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-12" yWindow="0" windowWidth="15372" windowHeight="5076" activeTab="4"/>
  </bookViews>
  <sheets>
    <sheet name="Orders" sheetId="9" r:id="rId1"/>
    <sheet name="Returns" sheetId="11" r:id="rId2"/>
    <sheet name="Users" sheetId="4" r:id="rId3"/>
    <sheet name="pivot" sheetId="13" r:id="rId4"/>
    <sheet name="dasboard" sheetId="15" r:id="rId5"/>
  </sheets>
  <definedNames>
    <definedName name="_xlnm._FilterDatabase" localSheetId="0" hidden="1">Orders!$U$1:$U$9427</definedName>
  </definedNames>
  <calcPr calcId="144525"/>
  <pivotCaches>
    <pivotCache cacheId="0" r:id="rId6"/>
  </pivotCaches>
</workbook>
</file>

<file path=xl/calcChain.xml><?xml version="1.0" encoding="utf-8"?>
<calcChain xmlns="http://schemas.openxmlformats.org/spreadsheetml/2006/main">
  <c r="S3" i="9" l="1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S5402" i="9"/>
  <c r="S5403" i="9"/>
  <c r="S5404" i="9"/>
  <c r="S5405" i="9"/>
  <c r="S5406" i="9"/>
  <c r="S5407" i="9"/>
  <c r="S5408" i="9"/>
  <c r="S5409" i="9"/>
  <c r="S5410" i="9"/>
  <c r="S5411" i="9"/>
  <c r="S5412" i="9"/>
  <c r="S5413" i="9"/>
  <c r="S5414" i="9"/>
  <c r="S5415" i="9"/>
  <c r="S5416" i="9"/>
  <c r="S5417" i="9"/>
  <c r="S5418" i="9"/>
  <c r="S5419" i="9"/>
  <c r="S5420" i="9"/>
  <c r="S5421" i="9"/>
  <c r="S5422" i="9"/>
  <c r="S5423" i="9"/>
  <c r="S5424" i="9"/>
  <c r="S5425" i="9"/>
  <c r="S5426" i="9"/>
  <c r="S5427" i="9"/>
  <c r="S5428" i="9"/>
  <c r="S5429" i="9"/>
  <c r="S5430" i="9"/>
  <c r="S5431" i="9"/>
  <c r="S5432" i="9"/>
  <c r="S5433" i="9"/>
  <c r="S5434" i="9"/>
  <c r="S5435" i="9"/>
  <c r="S5436" i="9"/>
  <c r="S5437" i="9"/>
  <c r="S5438" i="9"/>
  <c r="S5439" i="9"/>
  <c r="S5440" i="9"/>
  <c r="S5441" i="9"/>
  <c r="S5442" i="9"/>
  <c r="S5443" i="9"/>
  <c r="S5444" i="9"/>
  <c r="S5445" i="9"/>
  <c r="S5446" i="9"/>
  <c r="S5447" i="9"/>
  <c r="S5448" i="9"/>
  <c r="S5449" i="9"/>
  <c r="S5450" i="9"/>
  <c r="S5451" i="9"/>
  <c r="S5452" i="9"/>
  <c r="S5453" i="9"/>
  <c r="S5454" i="9"/>
  <c r="S5455" i="9"/>
  <c r="S5456" i="9"/>
  <c r="S5457" i="9"/>
  <c r="S5458" i="9"/>
  <c r="S5459" i="9"/>
  <c r="S5460" i="9"/>
  <c r="S5461" i="9"/>
  <c r="S5462" i="9"/>
  <c r="S5463" i="9"/>
  <c r="S5464" i="9"/>
  <c r="S5465" i="9"/>
  <c r="S5466" i="9"/>
  <c r="S5467" i="9"/>
  <c r="S5468" i="9"/>
  <c r="S5469" i="9"/>
  <c r="S5470" i="9"/>
  <c r="S5471" i="9"/>
  <c r="S5472" i="9"/>
  <c r="S5473" i="9"/>
  <c r="S5474" i="9"/>
  <c r="S5475" i="9"/>
  <c r="S5476" i="9"/>
  <c r="S5477" i="9"/>
  <c r="S5478" i="9"/>
  <c r="S5479" i="9"/>
  <c r="S5480" i="9"/>
  <c r="S5481" i="9"/>
  <c r="S5482" i="9"/>
  <c r="S5483" i="9"/>
  <c r="S5484" i="9"/>
  <c r="S5485" i="9"/>
  <c r="S5486" i="9"/>
  <c r="S5487" i="9"/>
  <c r="S5488" i="9"/>
  <c r="S5489" i="9"/>
  <c r="S5490" i="9"/>
  <c r="S5491" i="9"/>
  <c r="S5492" i="9"/>
  <c r="S5493" i="9"/>
  <c r="S5494" i="9"/>
  <c r="S5495" i="9"/>
  <c r="S5496" i="9"/>
  <c r="S5497" i="9"/>
  <c r="S5498" i="9"/>
  <c r="S5499" i="9"/>
  <c r="S5500" i="9"/>
  <c r="S5501" i="9"/>
  <c r="S5502" i="9"/>
  <c r="S5503" i="9"/>
  <c r="S5504" i="9"/>
  <c r="S5505" i="9"/>
  <c r="S5506" i="9"/>
  <c r="S5507" i="9"/>
  <c r="S5508" i="9"/>
  <c r="S5509" i="9"/>
  <c r="S5510" i="9"/>
  <c r="S5511" i="9"/>
  <c r="S5512" i="9"/>
  <c r="S5513" i="9"/>
  <c r="S5514" i="9"/>
  <c r="S5515" i="9"/>
  <c r="S5516" i="9"/>
  <c r="S5517" i="9"/>
  <c r="S5518" i="9"/>
  <c r="S5519" i="9"/>
  <c r="S5520" i="9"/>
  <c r="S5521" i="9"/>
  <c r="S5522" i="9"/>
  <c r="S5523" i="9"/>
  <c r="S5524" i="9"/>
  <c r="S5525" i="9"/>
  <c r="S5526" i="9"/>
  <c r="S5527" i="9"/>
  <c r="S5528" i="9"/>
  <c r="S5529" i="9"/>
  <c r="S5530" i="9"/>
  <c r="S5531" i="9"/>
  <c r="S5532" i="9"/>
  <c r="S5533" i="9"/>
  <c r="S5534" i="9"/>
  <c r="S5535" i="9"/>
  <c r="S5536" i="9"/>
  <c r="S5537" i="9"/>
  <c r="S5538" i="9"/>
  <c r="S5539" i="9"/>
  <c r="S5540" i="9"/>
  <c r="S5541" i="9"/>
  <c r="S5542" i="9"/>
  <c r="S5543" i="9"/>
  <c r="S5544" i="9"/>
  <c r="S5545" i="9"/>
  <c r="S5546" i="9"/>
  <c r="S5547" i="9"/>
  <c r="S5548" i="9"/>
  <c r="S5549" i="9"/>
  <c r="S5550" i="9"/>
  <c r="S5551" i="9"/>
  <c r="S5552" i="9"/>
  <c r="S5553" i="9"/>
  <c r="S5554" i="9"/>
  <c r="S5555" i="9"/>
  <c r="S5556" i="9"/>
  <c r="S5557" i="9"/>
  <c r="S5558" i="9"/>
  <c r="S5559" i="9"/>
  <c r="S5560" i="9"/>
  <c r="S5561" i="9"/>
  <c r="S5562" i="9"/>
  <c r="S5563" i="9"/>
  <c r="S5564" i="9"/>
  <c r="S5565" i="9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S5604" i="9"/>
  <c r="S5605" i="9"/>
  <c r="S5606" i="9"/>
  <c r="S5607" i="9"/>
  <c r="S5608" i="9"/>
  <c r="S5609" i="9"/>
  <c r="S5610" i="9"/>
  <c r="S5611" i="9"/>
  <c r="S5612" i="9"/>
  <c r="S5613" i="9"/>
  <c r="S5614" i="9"/>
  <c r="S5615" i="9"/>
  <c r="S5616" i="9"/>
  <c r="S5617" i="9"/>
  <c r="S5618" i="9"/>
  <c r="S5619" i="9"/>
  <c r="S5620" i="9"/>
  <c r="S5621" i="9"/>
  <c r="S5622" i="9"/>
  <c r="S5623" i="9"/>
  <c r="S5624" i="9"/>
  <c r="S5625" i="9"/>
  <c r="S5626" i="9"/>
  <c r="S5627" i="9"/>
  <c r="S5628" i="9"/>
  <c r="S5629" i="9"/>
  <c r="S5630" i="9"/>
  <c r="S5631" i="9"/>
  <c r="S5632" i="9"/>
  <c r="S5633" i="9"/>
  <c r="S5634" i="9"/>
  <c r="S5635" i="9"/>
  <c r="S5636" i="9"/>
  <c r="S5637" i="9"/>
  <c r="S5638" i="9"/>
  <c r="S5639" i="9"/>
  <c r="S5640" i="9"/>
  <c r="S5641" i="9"/>
  <c r="S5642" i="9"/>
  <c r="S5643" i="9"/>
  <c r="S5644" i="9"/>
  <c r="S5645" i="9"/>
  <c r="S5646" i="9"/>
  <c r="S5647" i="9"/>
  <c r="S5648" i="9"/>
  <c r="S5649" i="9"/>
  <c r="S5650" i="9"/>
  <c r="S5651" i="9"/>
  <c r="S5652" i="9"/>
  <c r="S5653" i="9"/>
  <c r="S5654" i="9"/>
  <c r="S5655" i="9"/>
  <c r="S5656" i="9"/>
  <c r="S5657" i="9"/>
  <c r="S5658" i="9"/>
  <c r="S5659" i="9"/>
  <c r="S5660" i="9"/>
  <c r="S5661" i="9"/>
  <c r="S5662" i="9"/>
  <c r="S5663" i="9"/>
  <c r="S5664" i="9"/>
  <c r="S5665" i="9"/>
  <c r="S5666" i="9"/>
  <c r="S5667" i="9"/>
  <c r="S5668" i="9"/>
  <c r="S5669" i="9"/>
  <c r="S5670" i="9"/>
  <c r="S5671" i="9"/>
  <c r="S5672" i="9"/>
  <c r="S5673" i="9"/>
  <c r="S5674" i="9"/>
  <c r="S5675" i="9"/>
  <c r="S5676" i="9"/>
  <c r="S5677" i="9"/>
  <c r="S5678" i="9"/>
  <c r="S5679" i="9"/>
  <c r="S5680" i="9"/>
  <c r="S5681" i="9"/>
  <c r="S5682" i="9"/>
  <c r="S5683" i="9"/>
  <c r="S5684" i="9"/>
  <c r="S5685" i="9"/>
  <c r="S5686" i="9"/>
  <c r="S5687" i="9"/>
  <c r="S5688" i="9"/>
  <c r="S5689" i="9"/>
  <c r="S5690" i="9"/>
  <c r="S5691" i="9"/>
  <c r="S5692" i="9"/>
  <c r="S5693" i="9"/>
  <c r="S5694" i="9"/>
  <c r="S5695" i="9"/>
  <c r="S5696" i="9"/>
  <c r="S5697" i="9"/>
  <c r="S5698" i="9"/>
  <c r="S5699" i="9"/>
  <c r="S5700" i="9"/>
  <c r="S5701" i="9"/>
  <c r="S5702" i="9"/>
  <c r="S5703" i="9"/>
  <c r="S5704" i="9"/>
  <c r="S5705" i="9"/>
  <c r="S5706" i="9"/>
  <c r="S5707" i="9"/>
  <c r="S5708" i="9"/>
  <c r="S5709" i="9"/>
  <c r="S5710" i="9"/>
  <c r="S5711" i="9"/>
  <c r="S5712" i="9"/>
  <c r="S5713" i="9"/>
  <c r="S5714" i="9"/>
  <c r="S5715" i="9"/>
  <c r="S5716" i="9"/>
  <c r="S5717" i="9"/>
  <c r="S5718" i="9"/>
  <c r="S5719" i="9"/>
  <c r="S5720" i="9"/>
  <c r="S5721" i="9"/>
  <c r="S5722" i="9"/>
  <c r="S5723" i="9"/>
  <c r="S5724" i="9"/>
  <c r="S5725" i="9"/>
  <c r="S5726" i="9"/>
  <c r="S5727" i="9"/>
  <c r="S5728" i="9"/>
  <c r="S5729" i="9"/>
  <c r="S5730" i="9"/>
  <c r="S5731" i="9"/>
  <c r="S5732" i="9"/>
  <c r="S5733" i="9"/>
  <c r="S5734" i="9"/>
  <c r="S5735" i="9"/>
  <c r="S5736" i="9"/>
  <c r="S5737" i="9"/>
  <c r="S5738" i="9"/>
  <c r="S5739" i="9"/>
  <c r="S5740" i="9"/>
  <c r="S5741" i="9"/>
  <c r="S5742" i="9"/>
  <c r="S5743" i="9"/>
  <c r="S5744" i="9"/>
  <c r="S5745" i="9"/>
  <c r="S5746" i="9"/>
  <c r="S5747" i="9"/>
  <c r="S5748" i="9"/>
  <c r="S5749" i="9"/>
  <c r="S5750" i="9"/>
  <c r="S5751" i="9"/>
  <c r="S5752" i="9"/>
  <c r="S5753" i="9"/>
  <c r="S5754" i="9"/>
  <c r="S5755" i="9"/>
  <c r="S5756" i="9"/>
  <c r="S5757" i="9"/>
  <c r="S5758" i="9"/>
  <c r="S5759" i="9"/>
  <c r="S5760" i="9"/>
  <c r="S5761" i="9"/>
  <c r="S5762" i="9"/>
  <c r="S5763" i="9"/>
  <c r="S5764" i="9"/>
  <c r="S5765" i="9"/>
  <c r="S5766" i="9"/>
  <c r="S5767" i="9"/>
  <c r="S5768" i="9"/>
  <c r="S5769" i="9"/>
  <c r="S5770" i="9"/>
  <c r="S5771" i="9"/>
  <c r="S5772" i="9"/>
  <c r="S5773" i="9"/>
  <c r="S5774" i="9"/>
  <c r="S5775" i="9"/>
  <c r="S5776" i="9"/>
  <c r="S5777" i="9"/>
  <c r="S5778" i="9"/>
  <c r="S5779" i="9"/>
  <c r="S5780" i="9"/>
  <c r="S5781" i="9"/>
  <c r="S5782" i="9"/>
  <c r="S5783" i="9"/>
  <c r="S5784" i="9"/>
  <c r="S5785" i="9"/>
  <c r="S5786" i="9"/>
  <c r="S5787" i="9"/>
  <c r="S5788" i="9"/>
  <c r="S5789" i="9"/>
  <c r="S5790" i="9"/>
  <c r="S5791" i="9"/>
  <c r="S5792" i="9"/>
  <c r="S5793" i="9"/>
  <c r="S5794" i="9"/>
  <c r="S5795" i="9"/>
  <c r="S5796" i="9"/>
  <c r="S5797" i="9"/>
  <c r="S5798" i="9"/>
  <c r="S5799" i="9"/>
  <c r="S5800" i="9"/>
  <c r="S5801" i="9"/>
  <c r="S5802" i="9"/>
  <c r="S5803" i="9"/>
  <c r="S5804" i="9"/>
  <c r="S5805" i="9"/>
  <c r="S5806" i="9"/>
  <c r="S5807" i="9"/>
  <c r="S5808" i="9"/>
  <c r="S5809" i="9"/>
  <c r="S5810" i="9"/>
  <c r="S5811" i="9"/>
  <c r="S5812" i="9"/>
  <c r="S5813" i="9"/>
  <c r="S5814" i="9"/>
  <c r="S5815" i="9"/>
  <c r="S5816" i="9"/>
  <c r="S5817" i="9"/>
  <c r="S5818" i="9"/>
  <c r="S5819" i="9"/>
  <c r="S5820" i="9"/>
  <c r="S5821" i="9"/>
  <c r="S5822" i="9"/>
  <c r="S5823" i="9"/>
  <c r="S5824" i="9"/>
  <c r="S5825" i="9"/>
  <c r="S5826" i="9"/>
  <c r="S5827" i="9"/>
  <c r="S5828" i="9"/>
  <c r="S5829" i="9"/>
  <c r="S5830" i="9"/>
  <c r="S5831" i="9"/>
  <c r="S5832" i="9"/>
  <c r="S5833" i="9"/>
  <c r="S5834" i="9"/>
  <c r="S5835" i="9"/>
  <c r="S5836" i="9"/>
  <c r="S5837" i="9"/>
  <c r="S5838" i="9"/>
  <c r="S5839" i="9"/>
  <c r="S5840" i="9"/>
  <c r="S5841" i="9"/>
  <c r="S5842" i="9"/>
  <c r="S5843" i="9"/>
  <c r="S5844" i="9"/>
  <c r="S5845" i="9"/>
  <c r="S5846" i="9"/>
  <c r="S5847" i="9"/>
  <c r="S5848" i="9"/>
  <c r="S5849" i="9"/>
  <c r="S5850" i="9"/>
  <c r="S5851" i="9"/>
  <c r="S5852" i="9"/>
  <c r="S5853" i="9"/>
  <c r="S5854" i="9"/>
  <c r="S5855" i="9"/>
  <c r="S5856" i="9"/>
  <c r="S5857" i="9"/>
  <c r="S5858" i="9"/>
  <c r="S5859" i="9"/>
  <c r="S5860" i="9"/>
  <c r="S5861" i="9"/>
  <c r="S5862" i="9"/>
  <c r="S5863" i="9"/>
  <c r="S5864" i="9"/>
  <c r="S5865" i="9"/>
  <c r="S5866" i="9"/>
  <c r="S5867" i="9"/>
  <c r="S5868" i="9"/>
  <c r="S5869" i="9"/>
  <c r="S5870" i="9"/>
  <c r="S5871" i="9"/>
  <c r="S5872" i="9"/>
  <c r="S5873" i="9"/>
  <c r="S5874" i="9"/>
  <c r="S5875" i="9"/>
  <c r="S5876" i="9"/>
  <c r="S5877" i="9"/>
  <c r="S5878" i="9"/>
  <c r="S5879" i="9"/>
  <c r="S5880" i="9"/>
  <c r="S5881" i="9"/>
  <c r="S5882" i="9"/>
  <c r="S5883" i="9"/>
  <c r="S5884" i="9"/>
  <c r="S5885" i="9"/>
  <c r="S5886" i="9"/>
  <c r="S5887" i="9"/>
  <c r="S5888" i="9"/>
  <c r="S5889" i="9"/>
  <c r="S5890" i="9"/>
  <c r="S5891" i="9"/>
  <c r="S5892" i="9"/>
  <c r="S5893" i="9"/>
  <c r="S5894" i="9"/>
  <c r="S5895" i="9"/>
  <c r="S5896" i="9"/>
  <c r="S5897" i="9"/>
  <c r="S5898" i="9"/>
  <c r="S5899" i="9"/>
  <c r="S5900" i="9"/>
  <c r="S5901" i="9"/>
  <c r="S5902" i="9"/>
  <c r="S5903" i="9"/>
  <c r="S5904" i="9"/>
  <c r="S5905" i="9"/>
  <c r="S5906" i="9"/>
  <c r="S5907" i="9"/>
  <c r="S5908" i="9"/>
  <c r="S5909" i="9"/>
  <c r="S5910" i="9"/>
  <c r="S5911" i="9"/>
  <c r="S5912" i="9"/>
  <c r="S5913" i="9"/>
  <c r="S5914" i="9"/>
  <c r="S5915" i="9"/>
  <c r="S5916" i="9"/>
  <c r="S5917" i="9"/>
  <c r="S5918" i="9"/>
  <c r="S5919" i="9"/>
  <c r="S5920" i="9"/>
  <c r="S5921" i="9"/>
  <c r="S5922" i="9"/>
  <c r="S5923" i="9"/>
  <c r="S5924" i="9"/>
  <c r="S5925" i="9"/>
  <c r="S5926" i="9"/>
  <c r="S5927" i="9"/>
  <c r="S5928" i="9"/>
  <c r="S5929" i="9"/>
  <c r="S5930" i="9"/>
  <c r="S5931" i="9"/>
  <c r="S5932" i="9"/>
  <c r="S5933" i="9"/>
  <c r="S5934" i="9"/>
  <c r="S5935" i="9"/>
  <c r="S5936" i="9"/>
  <c r="S5937" i="9"/>
  <c r="S5938" i="9"/>
  <c r="S5939" i="9"/>
  <c r="S5940" i="9"/>
  <c r="S5941" i="9"/>
  <c r="S5942" i="9"/>
  <c r="S5943" i="9"/>
  <c r="S5944" i="9"/>
  <c r="S5945" i="9"/>
  <c r="S5946" i="9"/>
  <c r="S5947" i="9"/>
  <c r="S5948" i="9"/>
  <c r="S5949" i="9"/>
  <c r="S5950" i="9"/>
  <c r="S5951" i="9"/>
  <c r="S5952" i="9"/>
  <c r="S5953" i="9"/>
  <c r="S5954" i="9"/>
  <c r="S5955" i="9"/>
  <c r="S5956" i="9"/>
  <c r="S5957" i="9"/>
  <c r="S5958" i="9"/>
  <c r="S5959" i="9"/>
  <c r="S5960" i="9"/>
  <c r="S5961" i="9"/>
  <c r="S5962" i="9"/>
  <c r="S5963" i="9"/>
  <c r="S5964" i="9"/>
  <c r="S5965" i="9"/>
  <c r="S5966" i="9"/>
  <c r="S5967" i="9"/>
  <c r="S5968" i="9"/>
  <c r="S5969" i="9"/>
  <c r="S5970" i="9"/>
  <c r="S5971" i="9"/>
  <c r="S5972" i="9"/>
  <c r="S5973" i="9"/>
  <c r="S5974" i="9"/>
  <c r="S5975" i="9"/>
  <c r="S5976" i="9"/>
  <c r="S5977" i="9"/>
  <c r="S5978" i="9"/>
  <c r="S5979" i="9"/>
  <c r="S5980" i="9"/>
  <c r="S5981" i="9"/>
  <c r="S5982" i="9"/>
  <c r="S5983" i="9"/>
  <c r="S5984" i="9"/>
  <c r="S5985" i="9"/>
  <c r="S5986" i="9"/>
  <c r="S5987" i="9"/>
  <c r="S5988" i="9"/>
  <c r="S5989" i="9"/>
  <c r="S5990" i="9"/>
  <c r="S5991" i="9"/>
  <c r="S5992" i="9"/>
  <c r="S5993" i="9"/>
  <c r="S5994" i="9"/>
  <c r="S5995" i="9"/>
  <c r="S5996" i="9"/>
  <c r="S5997" i="9"/>
  <c r="S5998" i="9"/>
  <c r="S5999" i="9"/>
  <c r="S6000" i="9"/>
  <c r="S6001" i="9"/>
  <c r="S6002" i="9"/>
  <c r="S6003" i="9"/>
  <c r="S6004" i="9"/>
  <c r="S6005" i="9"/>
  <c r="S6006" i="9"/>
  <c r="S6007" i="9"/>
  <c r="S6008" i="9"/>
  <c r="S6009" i="9"/>
  <c r="S6010" i="9"/>
  <c r="S6011" i="9"/>
  <c r="S6012" i="9"/>
  <c r="S6013" i="9"/>
  <c r="S6014" i="9"/>
  <c r="S6015" i="9"/>
  <c r="S6016" i="9"/>
  <c r="S6017" i="9"/>
  <c r="S6018" i="9"/>
  <c r="S6019" i="9"/>
  <c r="S6020" i="9"/>
  <c r="S6021" i="9"/>
  <c r="S6022" i="9"/>
  <c r="S6023" i="9"/>
  <c r="S6024" i="9"/>
  <c r="S6025" i="9"/>
  <c r="S6026" i="9"/>
  <c r="S6027" i="9"/>
  <c r="S6028" i="9"/>
  <c r="S6029" i="9"/>
  <c r="S6030" i="9"/>
  <c r="S6031" i="9"/>
  <c r="S6032" i="9"/>
  <c r="S6033" i="9"/>
  <c r="S6034" i="9"/>
  <c r="S6035" i="9"/>
  <c r="S6036" i="9"/>
  <c r="S6037" i="9"/>
  <c r="S6038" i="9"/>
  <c r="S6039" i="9"/>
  <c r="S6040" i="9"/>
  <c r="S6041" i="9"/>
  <c r="S6042" i="9"/>
  <c r="S6043" i="9"/>
  <c r="S6044" i="9"/>
  <c r="S6045" i="9"/>
  <c r="S6046" i="9"/>
  <c r="S6047" i="9"/>
  <c r="S6048" i="9"/>
  <c r="S6049" i="9"/>
  <c r="S6050" i="9"/>
  <c r="S6051" i="9"/>
  <c r="S6052" i="9"/>
  <c r="S6053" i="9"/>
  <c r="S6054" i="9"/>
  <c r="S6055" i="9"/>
  <c r="S6056" i="9"/>
  <c r="S6057" i="9"/>
  <c r="S6058" i="9"/>
  <c r="S6059" i="9"/>
  <c r="S6060" i="9"/>
  <c r="S6061" i="9"/>
  <c r="S6062" i="9"/>
  <c r="S6063" i="9"/>
  <c r="S6064" i="9"/>
  <c r="S6065" i="9"/>
  <c r="S6066" i="9"/>
  <c r="S6067" i="9"/>
  <c r="S6068" i="9"/>
  <c r="S6069" i="9"/>
  <c r="S6070" i="9"/>
  <c r="S6071" i="9"/>
  <c r="S6072" i="9"/>
  <c r="S6073" i="9"/>
  <c r="S6074" i="9"/>
  <c r="S6075" i="9"/>
  <c r="S6076" i="9"/>
  <c r="S6077" i="9"/>
  <c r="S6078" i="9"/>
  <c r="S6079" i="9"/>
  <c r="S6080" i="9"/>
  <c r="S6081" i="9"/>
  <c r="S6082" i="9"/>
  <c r="S6083" i="9"/>
  <c r="S6084" i="9"/>
  <c r="S6085" i="9"/>
  <c r="S6086" i="9"/>
  <c r="S6087" i="9"/>
  <c r="S6088" i="9"/>
  <c r="S6089" i="9"/>
  <c r="S6090" i="9"/>
  <c r="S6091" i="9"/>
  <c r="S6092" i="9"/>
  <c r="S6093" i="9"/>
  <c r="S6094" i="9"/>
  <c r="S6095" i="9"/>
  <c r="S6096" i="9"/>
  <c r="S6097" i="9"/>
  <c r="S6098" i="9"/>
  <c r="S6099" i="9"/>
  <c r="S6100" i="9"/>
  <c r="S6101" i="9"/>
  <c r="S6102" i="9"/>
  <c r="S6103" i="9"/>
  <c r="S6104" i="9"/>
  <c r="S6105" i="9"/>
  <c r="S6106" i="9"/>
  <c r="S6107" i="9"/>
  <c r="S6108" i="9"/>
  <c r="S6109" i="9"/>
  <c r="S6110" i="9"/>
  <c r="S6111" i="9"/>
  <c r="S6112" i="9"/>
  <c r="S6113" i="9"/>
  <c r="S6114" i="9"/>
  <c r="S6115" i="9"/>
  <c r="S6116" i="9"/>
  <c r="S6117" i="9"/>
  <c r="S6118" i="9"/>
  <c r="S6119" i="9"/>
  <c r="S6120" i="9"/>
  <c r="S6121" i="9"/>
  <c r="S6122" i="9"/>
  <c r="S6123" i="9"/>
  <c r="S6124" i="9"/>
  <c r="S6125" i="9"/>
  <c r="S6126" i="9"/>
  <c r="S6127" i="9"/>
  <c r="S6128" i="9"/>
  <c r="S6129" i="9"/>
  <c r="S6130" i="9"/>
  <c r="S6131" i="9"/>
  <c r="S6132" i="9"/>
  <c r="S6133" i="9"/>
  <c r="S6134" i="9"/>
  <c r="S6135" i="9"/>
  <c r="S6136" i="9"/>
  <c r="S6137" i="9"/>
  <c r="S6138" i="9"/>
  <c r="S6139" i="9"/>
  <c r="S6140" i="9"/>
  <c r="S6141" i="9"/>
  <c r="S6142" i="9"/>
  <c r="S6143" i="9"/>
  <c r="S6144" i="9"/>
  <c r="S6145" i="9"/>
  <c r="S6146" i="9"/>
  <c r="S6147" i="9"/>
  <c r="S6148" i="9"/>
  <c r="S6149" i="9"/>
  <c r="S6150" i="9"/>
  <c r="S6151" i="9"/>
  <c r="S6152" i="9"/>
  <c r="S6153" i="9"/>
  <c r="S6154" i="9"/>
  <c r="S6155" i="9"/>
  <c r="S6156" i="9"/>
  <c r="S6157" i="9"/>
  <c r="S6158" i="9"/>
  <c r="S6159" i="9"/>
  <c r="S6160" i="9"/>
  <c r="S6161" i="9"/>
  <c r="S6162" i="9"/>
  <c r="S6163" i="9"/>
  <c r="S6164" i="9"/>
  <c r="S6165" i="9"/>
  <c r="S6166" i="9"/>
  <c r="S6167" i="9"/>
  <c r="S6168" i="9"/>
  <c r="S6169" i="9"/>
  <c r="S6170" i="9"/>
  <c r="S6171" i="9"/>
  <c r="S6172" i="9"/>
  <c r="S6173" i="9"/>
  <c r="S6174" i="9"/>
  <c r="S6175" i="9"/>
  <c r="S6176" i="9"/>
  <c r="S6177" i="9"/>
  <c r="S6178" i="9"/>
  <c r="S6179" i="9"/>
  <c r="S6180" i="9"/>
  <c r="S6181" i="9"/>
  <c r="S6182" i="9"/>
  <c r="S6183" i="9"/>
  <c r="S6184" i="9"/>
  <c r="S6185" i="9"/>
  <c r="S6186" i="9"/>
  <c r="S6187" i="9"/>
  <c r="S6188" i="9"/>
  <c r="S6189" i="9"/>
  <c r="S6190" i="9"/>
  <c r="S6191" i="9"/>
  <c r="S6192" i="9"/>
  <c r="S6193" i="9"/>
  <c r="S6194" i="9"/>
  <c r="S6195" i="9"/>
  <c r="S6196" i="9"/>
  <c r="S6197" i="9"/>
  <c r="S6198" i="9"/>
  <c r="S6199" i="9"/>
  <c r="S6200" i="9"/>
  <c r="S6201" i="9"/>
  <c r="S6202" i="9"/>
  <c r="S6203" i="9"/>
  <c r="S6204" i="9"/>
  <c r="S6205" i="9"/>
  <c r="S6206" i="9"/>
  <c r="S6207" i="9"/>
  <c r="S6208" i="9"/>
  <c r="S6209" i="9"/>
  <c r="S6210" i="9"/>
  <c r="S6211" i="9"/>
  <c r="S6212" i="9"/>
  <c r="S6213" i="9"/>
  <c r="S6214" i="9"/>
  <c r="S6215" i="9"/>
  <c r="S6216" i="9"/>
  <c r="S6217" i="9"/>
  <c r="S6218" i="9"/>
  <c r="S6219" i="9"/>
  <c r="S6220" i="9"/>
  <c r="S6221" i="9"/>
  <c r="S6222" i="9"/>
  <c r="S6223" i="9"/>
  <c r="S6224" i="9"/>
  <c r="S6225" i="9"/>
  <c r="S6226" i="9"/>
  <c r="S6227" i="9"/>
  <c r="S6228" i="9"/>
  <c r="S6229" i="9"/>
  <c r="S6230" i="9"/>
  <c r="S6231" i="9"/>
  <c r="S6232" i="9"/>
  <c r="S6233" i="9"/>
  <c r="S6234" i="9"/>
  <c r="S6235" i="9"/>
  <c r="S6236" i="9"/>
  <c r="S6237" i="9"/>
  <c r="S6238" i="9"/>
  <c r="S6239" i="9"/>
  <c r="S6240" i="9"/>
  <c r="S6241" i="9"/>
  <c r="S6242" i="9"/>
  <c r="S6243" i="9"/>
  <c r="S6244" i="9"/>
  <c r="S6245" i="9"/>
  <c r="S6246" i="9"/>
  <c r="S6247" i="9"/>
  <c r="S6248" i="9"/>
  <c r="S6249" i="9"/>
  <c r="S6250" i="9"/>
  <c r="S6251" i="9"/>
  <c r="S6252" i="9"/>
  <c r="S6253" i="9"/>
  <c r="S6254" i="9"/>
  <c r="S6255" i="9"/>
  <c r="S6256" i="9"/>
  <c r="S6257" i="9"/>
  <c r="S6258" i="9"/>
  <c r="S6259" i="9"/>
  <c r="S6260" i="9"/>
  <c r="S6261" i="9"/>
  <c r="S6262" i="9"/>
  <c r="S6263" i="9"/>
  <c r="S6264" i="9"/>
  <c r="S6265" i="9"/>
  <c r="S6266" i="9"/>
  <c r="S6267" i="9"/>
  <c r="S6268" i="9"/>
  <c r="S6269" i="9"/>
  <c r="S6270" i="9"/>
  <c r="S6271" i="9"/>
  <c r="S6272" i="9"/>
  <c r="S6273" i="9"/>
  <c r="S6274" i="9"/>
  <c r="S6275" i="9"/>
  <c r="S6276" i="9"/>
  <c r="S6277" i="9"/>
  <c r="S6278" i="9"/>
  <c r="S6279" i="9"/>
  <c r="S6280" i="9"/>
  <c r="S6281" i="9"/>
  <c r="S6282" i="9"/>
  <c r="S6283" i="9"/>
  <c r="S6284" i="9"/>
  <c r="S6285" i="9"/>
  <c r="S6286" i="9"/>
  <c r="S6287" i="9"/>
  <c r="S6288" i="9"/>
  <c r="S6289" i="9"/>
  <c r="S6290" i="9"/>
  <c r="S6291" i="9"/>
  <c r="S6292" i="9"/>
  <c r="S6293" i="9"/>
  <c r="S6294" i="9"/>
  <c r="S6295" i="9"/>
  <c r="S6296" i="9"/>
  <c r="S6297" i="9"/>
  <c r="S6298" i="9"/>
  <c r="S6299" i="9"/>
  <c r="S6300" i="9"/>
  <c r="S6301" i="9"/>
  <c r="S6302" i="9"/>
  <c r="S6303" i="9"/>
  <c r="S6304" i="9"/>
  <c r="S6305" i="9"/>
  <c r="S6306" i="9"/>
  <c r="S6307" i="9"/>
  <c r="S6308" i="9"/>
  <c r="S6309" i="9"/>
  <c r="S6310" i="9"/>
  <c r="S6311" i="9"/>
  <c r="S6312" i="9"/>
  <c r="S6313" i="9"/>
  <c r="S6314" i="9"/>
  <c r="S6315" i="9"/>
  <c r="S6316" i="9"/>
  <c r="S6317" i="9"/>
  <c r="S6318" i="9"/>
  <c r="S6319" i="9"/>
  <c r="S6320" i="9"/>
  <c r="S6321" i="9"/>
  <c r="S6322" i="9"/>
  <c r="S6323" i="9"/>
  <c r="S6324" i="9"/>
  <c r="S6325" i="9"/>
  <c r="S6326" i="9"/>
  <c r="S6327" i="9"/>
  <c r="S6328" i="9"/>
  <c r="S6329" i="9"/>
  <c r="S6330" i="9"/>
  <c r="S6331" i="9"/>
  <c r="S6332" i="9"/>
  <c r="S6333" i="9"/>
  <c r="S6334" i="9"/>
  <c r="S6335" i="9"/>
  <c r="S6336" i="9"/>
  <c r="S6337" i="9"/>
  <c r="S6338" i="9"/>
  <c r="S6339" i="9"/>
  <c r="S6340" i="9"/>
  <c r="S6341" i="9"/>
  <c r="S6342" i="9"/>
  <c r="S6343" i="9"/>
  <c r="S6344" i="9"/>
  <c r="S6345" i="9"/>
  <c r="S6346" i="9"/>
  <c r="S6347" i="9"/>
  <c r="S6348" i="9"/>
  <c r="S6349" i="9"/>
  <c r="S6350" i="9"/>
  <c r="S6351" i="9"/>
  <c r="S6352" i="9"/>
  <c r="S6353" i="9"/>
  <c r="S6354" i="9"/>
  <c r="S6355" i="9"/>
  <c r="S6356" i="9"/>
  <c r="S6357" i="9"/>
  <c r="S6358" i="9"/>
  <c r="S6359" i="9"/>
  <c r="S6360" i="9"/>
  <c r="S6361" i="9"/>
  <c r="S6362" i="9"/>
  <c r="S6363" i="9"/>
  <c r="S6364" i="9"/>
  <c r="S6365" i="9"/>
  <c r="S6366" i="9"/>
  <c r="S6367" i="9"/>
  <c r="S6368" i="9"/>
  <c r="S6369" i="9"/>
  <c r="S6370" i="9"/>
  <c r="S6371" i="9"/>
  <c r="S6372" i="9"/>
  <c r="S6373" i="9"/>
  <c r="S6374" i="9"/>
  <c r="S6375" i="9"/>
  <c r="S6376" i="9"/>
  <c r="S6377" i="9"/>
  <c r="S6378" i="9"/>
  <c r="S6379" i="9"/>
  <c r="S6380" i="9"/>
  <c r="S6381" i="9"/>
  <c r="S6382" i="9"/>
  <c r="S6383" i="9"/>
  <c r="S6384" i="9"/>
  <c r="S6385" i="9"/>
  <c r="S6386" i="9"/>
  <c r="S6387" i="9"/>
  <c r="S6388" i="9"/>
  <c r="S6389" i="9"/>
  <c r="S6390" i="9"/>
  <c r="S6391" i="9"/>
  <c r="S6392" i="9"/>
  <c r="S6393" i="9"/>
  <c r="S6394" i="9"/>
  <c r="S6395" i="9"/>
  <c r="S6396" i="9"/>
  <c r="S6397" i="9"/>
  <c r="S6398" i="9"/>
  <c r="S6399" i="9"/>
  <c r="S6400" i="9"/>
  <c r="S6401" i="9"/>
  <c r="S6402" i="9"/>
  <c r="S6403" i="9"/>
  <c r="S6404" i="9"/>
  <c r="S6405" i="9"/>
  <c r="S6406" i="9"/>
  <c r="S6407" i="9"/>
  <c r="S6408" i="9"/>
  <c r="S6409" i="9"/>
  <c r="S6410" i="9"/>
  <c r="S6411" i="9"/>
  <c r="S6412" i="9"/>
  <c r="S6413" i="9"/>
  <c r="S6414" i="9"/>
  <c r="S6415" i="9"/>
  <c r="S6416" i="9"/>
  <c r="S6417" i="9"/>
  <c r="S6418" i="9"/>
  <c r="S6419" i="9"/>
  <c r="S6420" i="9"/>
  <c r="S6421" i="9"/>
  <c r="S6422" i="9"/>
  <c r="S6423" i="9"/>
  <c r="S6424" i="9"/>
  <c r="S6425" i="9"/>
  <c r="S6426" i="9"/>
  <c r="S6427" i="9"/>
  <c r="S6428" i="9"/>
  <c r="S6429" i="9"/>
  <c r="S6430" i="9"/>
  <c r="S6431" i="9"/>
  <c r="S6432" i="9"/>
  <c r="S6433" i="9"/>
  <c r="S6434" i="9"/>
  <c r="S6435" i="9"/>
  <c r="S6436" i="9"/>
  <c r="S6437" i="9"/>
  <c r="S6438" i="9"/>
  <c r="S6439" i="9"/>
  <c r="S6440" i="9"/>
  <c r="S6441" i="9"/>
  <c r="S6442" i="9"/>
  <c r="S6443" i="9"/>
  <c r="S6444" i="9"/>
  <c r="S6445" i="9"/>
  <c r="S6446" i="9"/>
  <c r="S6447" i="9"/>
  <c r="S6448" i="9"/>
  <c r="S6449" i="9"/>
  <c r="S6450" i="9"/>
  <c r="S6451" i="9"/>
  <c r="S6452" i="9"/>
  <c r="S6453" i="9"/>
  <c r="S6454" i="9"/>
  <c r="S6455" i="9"/>
  <c r="S6456" i="9"/>
  <c r="S6457" i="9"/>
  <c r="S6458" i="9"/>
  <c r="S6459" i="9"/>
  <c r="S6460" i="9"/>
  <c r="S6461" i="9"/>
  <c r="S6462" i="9"/>
  <c r="S6463" i="9"/>
  <c r="S6464" i="9"/>
  <c r="S6465" i="9"/>
  <c r="S6466" i="9"/>
  <c r="S6467" i="9"/>
  <c r="S6468" i="9"/>
  <c r="S6469" i="9"/>
  <c r="S6470" i="9"/>
  <c r="S6471" i="9"/>
  <c r="S6472" i="9"/>
  <c r="S6473" i="9"/>
  <c r="S6474" i="9"/>
  <c r="S6475" i="9"/>
  <c r="S6476" i="9"/>
  <c r="S6477" i="9"/>
  <c r="S6478" i="9"/>
  <c r="S6479" i="9"/>
  <c r="S6480" i="9"/>
  <c r="S6481" i="9"/>
  <c r="S6482" i="9"/>
  <c r="S6483" i="9"/>
  <c r="S6484" i="9"/>
  <c r="S6485" i="9"/>
  <c r="S6486" i="9"/>
  <c r="S6487" i="9"/>
  <c r="S6488" i="9"/>
  <c r="S6489" i="9"/>
  <c r="S6490" i="9"/>
  <c r="S6491" i="9"/>
  <c r="S6492" i="9"/>
  <c r="S6493" i="9"/>
  <c r="S6494" i="9"/>
  <c r="S6495" i="9"/>
  <c r="S6496" i="9"/>
  <c r="S6497" i="9"/>
  <c r="S6498" i="9"/>
  <c r="S6499" i="9"/>
  <c r="S6500" i="9"/>
  <c r="S6501" i="9"/>
  <c r="S6502" i="9"/>
  <c r="S6503" i="9"/>
  <c r="S6504" i="9"/>
  <c r="S6505" i="9"/>
  <c r="S6506" i="9"/>
  <c r="S6507" i="9"/>
  <c r="S6508" i="9"/>
  <c r="S6509" i="9"/>
  <c r="S6510" i="9"/>
  <c r="S6511" i="9"/>
  <c r="S6512" i="9"/>
  <c r="S6513" i="9"/>
  <c r="S6514" i="9"/>
  <c r="S6515" i="9"/>
  <c r="S6516" i="9"/>
  <c r="S6517" i="9"/>
  <c r="S6518" i="9"/>
  <c r="S6519" i="9"/>
  <c r="S6520" i="9"/>
  <c r="S6521" i="9"/>
  <c r="S6522" i="9"/>
  <c r="S6523" i="9"/>
  <c r="S6524" i="9"/>
  <c r="S6525" i="9"/>
  <c r="S6526" i="9"/>
  <c r="S6527" i="9"/>
  <c r="S6528" i="9"/>
  <c r="S6529" i="9"/>
  <c r="S6530" i="9"/>
  <c r="S6531" i="9"/>
  <c r="S6532" i="9"/>
  <c r="S6533" i="9"/>
  <c r="S6534" i="9"/>
  <c r="S6535" i="9"/>
  <c r="S6536" i="9"/>
  <c r="S6537" i="9"/>
  <c r="S6538" i="9"/>
  <c r="S6539" i="9"/>
  <c r="S6540" i="9"/>
  <c r="S6541" i="9"/>
  <c r="S6542" i="9"/>
  <c r="S6543" i="9"/>
  <c r="S6544" i="9"/>
  <c r="S6545" i="9"/>
  <c r="S6546" i="9"/>
  <c r="S6547" i="9"/>
  <c r="S6548" i="9"/>
  <c r="S6549" i="9"/>
  <c r="S6550" i="9"/>
  <c r="S6551" i="9"/>
  <c r="S6552" i="9"/>
  <c r="S6553" i="9"/>
  <c r="S6554" i="9"/>
  <c r="S6555" i="9"/>
  <c r="S6556" i="9"/>
  <c r="S6557" i="9"/>
  <c r="S6558" i="9"/>
  <c r="S6559" i="9"/>
  <c r="S6560" i="9"/>
  <c r="S6561" i="9"/>
  <c r="S6562" i="9"/>
  <c r="S6563" i="9"/>
  <c r="S6564" i="9"/>
  <c r="S6565" i="9"/>
  <c r="S6566" i="9"/>
  <c r="S6567" i="9"/>
  <c r="S6568" i="9"/>
  <c r="S6569" i="9"/>
  <c r="S6570" i="9"/>
  <c r="S6571" i="9"/>
  <c r="S6572" i="9"/>
  <c r="S6573" i="9"/>
  <c r="S6574" i="9"/>
  <c r="S6575" i="9"/>
  <c r="S6576" i="9"/>
  <c r="S6577" i="9"/>
  <c r="S6578" i="9"/>
  <c r="S6579" i="9"/>
  <c r="S6580" i="9"/>
  <c r="S6581" i="9"/>
  <c r="S6582" i="9"/>
  <c r="S6583" i="9"/>
  <c r="S6584" i="9"/>
  <c r="S6585" i="9"/>
  <c r="S6586" i="9"/>
  <c r="S6587" i="9"/>
  <c r="S6588" i="9"/>
  <c r="S6589" i="9"/>
  <c r="S6590" i="9"/>
  <c r="S6591" i="9"/>
  <c r="S6592" i="9"/>
  <c r="S6593" i="9"/>
  <c r="S6594" i="9"/>
  <c r="S6595" i="9"/>
  <c r="S6596" i="9"/>
  <c r="S6597" i="9"/>
  <c r="S6598" i="9"/>
  <c r="S6599" i="9"/>
  <c r="S6600" i="9"/>
  <c r="S6601" i="9"/>
  <c r="S6602" i="9"/>
  <c r="S6603" i="9"/>
  <c r="S6604" i="9"/>
  <c r="S6605" i="9"/>
  <c r="S6606" i="9"/>
  <c r="S6607" i="9"/>
  <c r="S6608" i="9"/>
  <c r="S6609" i="9"/>
  <c r="S6610" i="9"/>
  <c r="S6611" i="9"/>
  <c r="S6612" i="9"/>
  <c r="S6613" i="9"/>
  <c r="S6614" i="9"/>
  <c r="S6615" i="9"/>
  <c r="S6616" i="9"/>
  <c r="S6617" i="9"/>
  <c r="S6618" i="9"/>
  <c r="S6619" i="9"/>
  <c r="S6620" i="9"/>
  <c r="S6621" i="9"/>
  <c r="S6622" i="9"/>
  <c r="S6623" i="9"/>
  <c r="S6624" i="9"/>
  <c r="S6625" i="9"/>
  <c r="S6626" i="9"/>
  <c r="S6627" i="9"/>
  <c r="S6628" i="9"/>
  <c r="S6629" i="9"/>
  <c r="S6630" i="9"/>
  <c r="S6631" i="9"/>
  <c r="S6632" i="9"/>
  <c r="S6633" i="9"/>
  <c r="S6634" i="9"/>
  <c r="S6635" i="9"/>
  <c r="S6636" i="9"/>
  <c r="S6637" i="9"/>
  <c r="S6638" i="9"/>
  <c r="S6639" i="9"/>
  <c r="S6640" i="9"/>
  <c r="S6641" i="9"/>
  <c r="S6642" i="9"/>
  <c r="S6643" i="9"/>
  <c r="S6644" i="9"/>
  <c r="S6645" i="9"/>
  <c r="S6646" i="9"/>
  <c r="S6647" i="9"/>
  <c r="S6648" i="9"/>
  <c r="S6649" i="9"/>
  <c r="S6650" i="9"/>
  <c r="S6651" i="9"/>
  <c r="S6652" i="9"/>
  <c r="S6653" i="9"/>
  <c r="S6654" i="9"/>
  <c r="S6655" i="9"/>
  <c r="S6656" i="9"/>
  <c r="S6657" i="9"/>
  <c r="S6658" i="9"/>
  <c r="S6659" i="9"/>
  <c r="S6660" i="9"/>
  <c r="S6661" i="9"/>
  <c r="S6662" i="9"/>
  <c r="S6663" i="9"/>
  <c r="S6664" i="9"/>
  <c r="S6665" i="9"/>
  <c r="S6666" i="9"/>
  <c r="S6667" i="9"/>
  <c r="S6668" i="9"/>
  <c r="S6669" i="9"/>
  <c r="S6670" i="9"/>
  <c r="S6671" i="9"/>
  <c r="S6672" i="9"/>
  <c r="S6673" i="9"/>
  <c r="S6674" i="9"/>
  <c r="S6675" i="9"/>
  <c r="S6676" i="9"/>
  <c r="S6677" i="9"/>
  <c r="S6678" i="9"/>
  <c r="S6679" i="9"/>
  <c r="S6680" i="9"/>
  <c r="S6681" i="9"/>
  <c r="S6682" i="9"/>
  <c r="S6683" i="9"/>
  <c r="S6684" i="9"/>
  <c r="S6685" i="9"/>
  <c r="S6686" i="9"/>
  <c r="S6687" i="9"/>
  <c r="S6688" i="9"/>
  <c r="S6689" i="9"/>
  <c r="S6690" i="9"/>
  <c r="S6691" i="9"/>
  <c r="S6692" i="9"/>
  <c r="S6693" i="9"/>
  <c r="S6694" i="9"/>
  <c r="S6695" i="9"/>
  <c r="S6696" i="9"/>
  <c r="S6697" i="9"/>
  <c r="S6698" i="9"/>
  <c r="S6699" i="9"/>
  <c r="S6700" i="9"/>
  <c r="S6701" i="9"/>
  <c r="S6702" i="9"/>
  <c r="S6703" i="9"/>
  <c r="S6704" i="9"/>
  <c r="S6705" i="9"/>
  <c r="S6706" i="9"/>
  <c r="S6707" i="9"/>
  <c r="S6708" i="9"/>
  <c r="S6709" i="9"/>
  <c r="S6710" i="9"/>
  <c r="S6711" i="9"/>
  <c r="S6712" i="9"/>
  <c r="S6713" i="9"/>
  <c r="S6714" i="9"/>
  <c r="S6715" i="9"/>
  <c r="S6716" i="9"/>
  <c r="S6717" i="9"/>
  <c r="S6718" i="9"/>
  <c r="S6719" i="9"/>
  <c r="S6720" i="9"/>
  <c r="S6721" i="9"/>
  <c r="S6722" i="9"/>
  <c r="S6723" i="9"/>
  <c r="S6724" i="9"/>
  <c r="S6725" i="9"/>
  <c r="S6726" i="9"/>
  <c r="S6727" i="9"/>
  <c r="S6728" i="9"/>
  <c r="S6729" i="9"/>
  <c r="S6730" i="9"/>
  <c r="S6731" i="9"/>
  <c r="S6732" i="9"/>
  <c r="S6733" i="9"/>
  <c r="S6734" i="9"/>
  <c r="S6735" i="9"/>
  <c r="S6736" i="9"/>
  <c r="S6737" i="9"/>
  <c r="S6738" i="9"/>
  <c r="S6739" i="9"/>
  <c r="S6740" i="9"/>
  <c r="S6741" i="9"/>
  <c r="S6742" i="9"/>
  <c r="S6743" i="9"/>
  <c r="S6744" i="9"/>
  <c r="S6745" i="9"/>
  <c r="S6746" i="9"/>
  <c r="S6747" i="9"/>
  <c r="S6748" i="9"/>
  <c r="S6749" i="9"/>
  <c r="S6750" i="9"/>
  <c r="S6751" i="9"/>
  <c r="S6752" i="9"/>
  <c r="S6753" i="9"/>
  <c r="S6754" i="9"/>
  <c r="S6755" i="9"/>
  <c r="S6756" i="9"/>
  <c r="S6757" i="9"/>
  <c r="S6758" i="9"/>
  <c r="S6759" i="9"/>
  <c r="S6760" i="9"/>
  <c r="S6761" i="9"/>
  <c r="S6762" i="9"/>
  <c r="S6763" i="9"/>
  <c r="S6764" i="9"/>
  <c r="S6765" i="9"/>
  <c r="S6766" i="9"/>
  <c r="S6767" i="9"/>
  <c r="S6768" i="9"/>
  <c r="S6769" i="9"/>
  <c r="S6770" i="9"/>
  <c r="S6771" i="9"/>
  <c r="S6772" i="9"/>
  <c r="S6773" i="9"/>
  <c r="S6774" i="9"/>
  <c r="S6775" i="9"/>
  <c r="S6776" i="9"/>
  <c r="S6777" i="9"/>
  <c r="S6778" i="9"/>
  <c r="S6779" i="9"/>
  <c r="S6780" i="9"/>
  <c r="S6781" i="9"/>
  <c r="S6782" i="9"/>
  <c r="S6783" i="9"/>
  <c r="S6784" i="9"/>
  <c r="S6785" i="9"/>
  <c r="S6786" i="9"/>
  <c r="S6787" i="9"/>
  <c r="S6788" i="9"/>
  <c r="S6789" i="9"/>
  <c r="S6790" i="9"/>
  <c r="S6791" i="9"/>
  <c r="S6792" i="9"/>
  <c r="S6793" i="9"/>
  <c r="S6794" i="9"/>
  <c r="S6795" i="9"/>
  <c r="S6796" i="9"/>
  <c r="S6797" i="9"/>
  <c r="S6798" i="9"/>
  <c r="S6799" i="9"/>
  <c r="S6800" i="9"/>
  <c r="S6801" i="9"/>
  <c r="S6802" i="9"/>
  <c r="S6803" i="9"/>
  <c r="S6804" i="9"/>
  <c r="S6805" i="9"/>
  <c r="S6806" i="9"/>
  <c r="S6807" i="9"/>
  <c r="S6808" i="9"/>
  <c r="S6809" i="9"/>
  <c r="S6810" i="9"/>
  <c r="S6811" i="9"/>
  <c r="S6812" i="9"/>
  <c r="S6813" i="9"/>
  <c r="S6814" i="9"/>
  <c r="S6815" i="9"/>
  <c r="S6816" i="9"/>
  <c r="S6817" i="9"/>
  <c r="S6818" i="9"/>
  <c r="S6819" i="9"/>
  <c r="S6820" i="9"/>
  <c r="S6821" i="9"/>
  <c r="S6822" i="9"/>
  <c r="S6823" i="9"/>
  <c r="S6824" i="9"/>
  <c r="S6825" i="9"/>
  <c r="S6826" i="9"/>
  <c r="S6827" i="9"/>
  <c r="S6828" i="9"/>
  <c r="S6829" i="9"/>
  <c r="S6830" i="9"/>
  <c r="S6831" i="9"/>
  <c r="S6832" i="9"/>
  <c r="S6833" i="9"/>
  <c r="S6834" i="9"/>
  <c r="S6835" i="9"/>
  <c r="S6836" i="9"/>
  <c r="S6837" i="9"/>
  <c r="S6838" i="9"/>
  <c r="S6839" i="9"/>
  <c r="S6840" i="9"/>
  <c r="S6841" i="9"/>
  <c r="S6842" i="9"/>
  <c r="S6843" i="9"/>
  <c r="S6844" i="9"/>
  <c r="S6845" i="9"/>
  <c r="S6846" i="9"/>
  <c r="S6847" i="9"/>
  <c r="S6848" i="9"/>
  <c r="S6849" i="9"/>
  <c r="S6850" i="9"/>
  <c r="S6851" i="9"/>
  <c r="S6852" i="9"/>
  <c r="S6853" i="9"/>
  <c r="S6854" i="9"/>
  <c r="S6855" i="9"/>
  <c r="S6856" i="9"/>
  <c r="S6857" i="9"/>
  <c r="S6858" i="9"/>
  <c r="S6859" i="9"/>
  <c r="S6860" i="9"/>
  <c r="S6861" i="9"/>
  <c r="S6862" i="9"/>
  <c r="S6863" i="9"/>
  <c r="S6864" i="9"/>
  <c r="S6865" i="9"/>
  <c r="S6866" i="9"/>
  <c r="S6867" i="9"/>
  <c r="S6868" i="9"/>
  <c r="S6869" i="9"/>
  <c r="S6870" i="9"/>
  <c r="S6871" i="9"/>
  <c r="S6872" i="9"/>
  <c r="S6873" i="9"/>
  <c r="S6874" i="9"/>
  <c r="S6875" i="9"/>
  <c r="S6876" i="9"/>
  <c r="S6877" i="9"/>
  <c r="S6878" i="9"/>
  <c r="S6879" i="9"/>
  <c r="S6880" i="9"/>
  <c r="S6881" i="9"/>
  <c r="S6882" i="9"/>
  <c r="S6883" i="9"/>
  <c r="S6884" i="9"/>
  <c r="S6885" i="9"/>
  <c r="S6886" i="9"/>
  <c r="S6887" i="9"/>
  <c r="S6888" i="9"/>
  <c r="S6889" i="9"/>
  <c r="S6890" i="9"/>
  <c r="S6891" i="9"/>
  <c r="S6892" i="9"/>
  <c r="S6893" i="9"/>
  <c r="S6894" i="9"/>
  <c r="S6895" i="9"/>
  <c r="S6896" i="9"/>
  <c r="S6897" i="9"/>
  <c r="S6898" i="9"/>
  <c r="S6899" i="9"/>
  <c r="S6900" i="9"/>
  <c r="S6901" i="9"/>
  <c r="S6902" i="9"/>
  <c r="S6903" i="9"/>
  <c r="S6904" i="9"/>
  <c r="S6905" i="9"/>
  <c r="S6906" i="9"/>
  <c r="S6907" i="9"/>
  <c r="S6908" i="9"/>
  <c r="S6909" i="9"/>
  <c r="S6910" i="9"/>
  <c r="S6911" i="9"/>
  <c r="S6912" i="9"/>
  <c r="S6913" i="9"/>
  <c r="S6914" i="9"/>
  <c r="S6915" i="9"/>
  <c r="S6916" i="9"/>
  <c r="S6917" i="9"/>
  <c r="S6918" i="9"/>
  <c r="S6919" i="9"/>
  <c r="S6920" i="9"/>
  <c r="S6921" i="9"/>
  <c r="S6922" i="9"/>
  <c r="S6923" i="9"/>
  <c r="S6924" i="9"/>
  <c r="S6925" i="9"/>
  <c r="S6926" i="9"/>
  <c r="S6927" i="9"/>
  <c r="S6928" i="9"/>
  <c r="S6929" i="9"/>
  <c r="S6930" i="9"/>
  <c r="S6931" i="9"/>
  <c r="S6932" i="9"/>
  <c r="S6933" i="9"/>
  <c r="S6934" i="9"/>
  <c r="S6935" i="9"/>
  <c r="S6936" i="9"/>
  <c r="S6937" i="9"/>
  <c r="S6938" i="9"/>
  <c r="S6939" i="9"/>
  <c r="S6940" i="9"/>
  <c r="S6941" i="9"/>
  <c r="S6942" i="9"/>
  <c r="S6943" i="9"/>
  <c r="S6944" i="9"/>
  <c r="S6945" i="9"/>
  <c r="S6946" i="9"/>
  <c r="S6947" i="9"/>
  <c r="S6948" i="9"/>
  <c r="S6949" i="9"/>
  <c r="S6950" i="9"/>
  <c r="S6951" i="9"/>
  <c r="S6952" i="9"/>
  <c r="S6953" i="9"/>
  <c r="S6954" i="9"/>
  <c r="S6955" i="9"/>
  <c r="S6956" i="9"/>
  <c r="S6957" i="9"/>
  <c r="S6958" i="9"/>
  <c r="S6959" i="9"/>
  <c r="S6960" i="9"/>
  <c r="S6961" i="9"/>
  <c r="S6962" i="9"/>
  <c r="S6963" i="9"/>
  <c r="S6964" i="9"/>
  <c r="S6965" i="9"/>
  <c r="S6966" i="9"/>
  <c r="S6967" i="9"/>
  <c r="S6968" i="9"/>
  <c r="S6969" i="9"/>
  <c r="S6970" i="9"/>
  <c r="S6971" i="9"/>
  <c r="S6972" i="9"/>
  <c r="S6973" i="9"/>
  <c r="S6974" i="9"/>
  <c r="S6975" i="9"/>
  <c r="S6976" i="9"/>
  <c r="S6977" i="9"/>
  <c r="S6978" i="9"/>
  <c r="S6979" i="9"/>
  <c r="S6980" i="9"/>
  <c r="S6981" i="9"/>
  <c r="S6982" i="9"/>
  <c r="S6983" i="9"/>
  <c r="S6984" i="9"/>
  <c r="S6985" i="9"/>
  <c r="S6986" i="9"/>
  <c r="S6987" i="9"/>
  <c r="S6988" i="9"/>
  <c r="S6989" i="9"/>
  <c r="S6990" i="9"/>
  <c r="S6991" i="9"/>
  <c r="S6992" i="9"/>
  <c r="S6993" i="9"/>
  <c r="S6994" i="9"/>
  <c r="S6995" i="9"/>
  <c r="S6996" i="9"/>
  <c r="S6997" i="9"/>
  <c r="S6998" i="9"/>
  <c r="S6999" i="9"/>
  <c r="S7000" i="9"/>
  <c r="S7001" i="9"/>
  <c r="S7002" i="9"/>
  <c r="S7003" i="9"/>
  <c r="S7004" i="9"/>
  <c r="S7005" i="9"/>
  <c r="S7006" i="9"/>
  <c r="S7007" i="9"/>
  <c r="S7008" i="9"/>
  <c r="S7009" i="9"/>
  <c r="S7010" i="9"/>
  <c r="S7011" i="9"/>
  <c r="S7012" i="9"/>
  <c r="S7013" i="9"/>
  <c r="S7014" i="9"/>
  <c r="S7015" i="9"/>
  <c r="S7016" i="9"/>
  <c r="S7017" i="9"/>
  <c r="S7018" i="9"/>
  <c r="S7019" i="9"/>
  <c r="S7020" i="9"/>
  <c r="S7021" i="9"/>
  <c r="S7022" i="9"/>
  <c r="S7023" i="9"/>
  <c r="S7024" i="9"/>
  <c r="S7025" i="9"/>
  <c r="S7026" i="9"/>
  <c r="S7027" i="9"/>
  <c r="S7028" i="9"/>
  <c r="S7029" i="9"/>
  <c r="S7030" i="9"/>
  <c r="S7031" i="9"/>
  <c r="S7032" i="9"/>
  <c r="S7033" i="9"/>
  <c r="S7034" i="9"/>
  <c r="S7035" i="9"/>
  <c r="S7036" i="9"/>
  <c r="S7037" i="9"/>
  <c r="S7038" i="9"/>
  <c r="S7039" i="9"/>
  <c r="S7040" i="9"/>
  <c r="S7041" i="9"/>
  <c r="S7042" i="9"/>
  <c r="S7043" i="9"/>
  <c r="S7044" i="9"/>
  <c r="S7045" i="9"/>
  <c r="S7046" i="9"/>
  <c r="S7047" i="9"/>
  <c r="S7048" i="9"/>
  <c r="S7049" i="9"/>
  <c r="S7050" i="9"/>
  <c r="S7051" i="9"/>
  <c r="S7052" i="9"/>
  <c r="S7053" i="9"/>
  <c r="S7054" i="9"/>
  <c r="S7055" i="9"/>
  <c r="S7056" i="9"/>
  <c r="S7057" i="9"/>
  <c r="S7058" i="9"/>
  <c r="S7059" i="9"/>
  <c r="S7060" i="9"/>
  <c r="S7061" i="9"/>
  <c r="S7062" i="9"/>
  <c r="S7063" i="9"/>
  <c r="S7064" i="9"/>
  <c r="S7065" i="9"/>
  <c r="S7066" i="9"/>
  <c r="S7067" i="9"/>
  <c r="S7068" i="9"/>
  <c r="S7069" i="9"/>
  <c r="S7070" i="9"/>
  <c r="S7071" i="9"/>
  <c r="S7072" i="9"/>
  <c r="S7073" i="9"/>
  <c r="S7074" i="9"/>
  <c r="S7075" i="9"/>
  <c r="S7076" i="9"/>
  <c r="S7077" i="9"/>
  <c r="S7078" i="9"/>
  <c r="S7079" i="9"/>
  <c r="S7080" i="9"/>
  <c r="S7081" i="9"/>
  <c r="S7082" i="9"/>
  <c r="S7083" i="9"/>
  <c r="S7084" i="9"/>
  <c r="S7085" i="9"/>
  <c r="S7086" i="9"/>
  <c r="S7087" i="9"/>
  <c r="S7088" i="9"/>
  <c r="S7089" i="9"/>
  <c r="S7090" i="9"/>
  <c r="S7091" i="9"/>
  <c r="S7092" i="9"/>
  <c r="S7093" i="9"/>
  <c r="S7094" i="9"/>
  <c r="S7095" i="9"/>
  <c r="S7096" i="9"/>
  <c r="S7097" i="9"/>
  <c r="S7098" i="9"/>
  <c r="S7099" i="9"/>
  <c r="S7100" i="9"/>
  <c r="S7101" i="9"/>
  <c r="S7102" i="9"/>
  <c r="S7103" i="9"/>
  <c r="S7104" i="9"/>
  <c r="S7105" i="9"/>
  <c r="S7106" i="9"/>
  <c r="S7107" i="9"/>
  <c r="S7108" i="9"/>
  <c r="S7109" i="9"/>
  <c r="S7110" i="9"/>
  <c r="S7111" i="9"/>
  <c r="S7112" i="9"/>
  <c r="S7113" i="9"/>
  <c r="S7114" i="9"/>
  <c r="S7115" i="9"/>
  <c r="S7116" i="9"/>
  <c r="S7117" i="9"/>
  <c r="S7118" i="9"/>
  <c r="S7119" i="9"/>
  <c r="S7120" i="9"/>
  <c r="S7121" i="9"/>
  <c r="S7122" i="9"/>
  <c r="S7123" i="9"/>
  <c r="S7124" i="9"/>
  <c r="S7125" i="9"/>
  <c r="S7126" i="9"/>
  <c r="S7127" i="9"/>
  <c r="S7128" i="9"/>
  <c r="S7129" i="9"/>
  <c r="S7130" i="9"/>
  <c r="S7131" i="9"/>
  <c r="S7132" i="9"/>
  <c r="S7133" i="9"/>
  <c r="S7134" i="9"/>
  <c r="S7135" i="9"/>
  <c r="S7136" i="9"/>
  <c r="S7137" i="9"/>
  <c r="S7138" i="9"/>
  <c r="S7139" i="9"/>
  <c r="S7140" i="9"/>
  <c r="S7141" i="9"/>
  <c r="S7142" i="9"/>
  <c r="S7143" i="9"/>
  <c r="S7144" i="9"/>
  <c r="S7145" i="9"/>
  <c r="S7146" i="9"/>
  <c r="S7147" i="9"/>
  <c r="S7148" i="9"/>
  <c r="S7149" i="9"/>
  <c r="S7150" i="9"/>
  <c r="S7151" i="9"/>
  <c r="S7152" i="9"/>
  <c r="S7153" i="9"/>
  <c r="S7154" i="9"/>
  <c r="S7155" i="9"/>
  <c r="S7156" i="9"/>
  <c r="S7157" i="9"/>
  <c r="S7158" i="9"/>
  <c r="S7159" i="9"/>
  <c r="S7160" i="9"/>
  <c r="S7161" i="9"/>
  <c r="S7162" i="9"/>
  <c r="S7163" i="9"/>
  <c r="S7164" i="9"/>
  <c r="S7165" i="9"/>
  <c r="S7166" i="9"/>
  <c r="S7167" i="9"/>
  <c r="S7168" i="9"/>
  <c r="S7169" i="9"/>
  <c r="S7170" i="9"/>
  <c r="S7171" i="9"/>
  <c r="S7172" i="9"/>
  <c r="S7173" i="9"/>
  <c r="S7174" i="9"/>
  <c r="S7175" i="9"/>
  <c r="S7176" i="9"/>
  <c r="S7177" i="9"/>
  <c r="S7178" i="9"/>
  <c r="S7179" i="9"/>
  <c r="S7180" i="9"/>
  <c r="S7181" i="9"/>
  <c r="S7182" i="9"/>
  <c r="S7183" i="9"/>
  <c r="S7184" i="9"/>
  <c r="S7185" i="9"/>
  <c r="S7186" i="9"/>
  <c r="S7187" i="9"/>
  <c r="S7188" i="9"/>
  <c r="S7189" i="9"/>
  <c r="S7190" i="9"/>
  <c r="S7191" i="9"/>
  <c r="S7192" i="9"/>
  <c r="S7193" i="9"/>
  <c r="S7194" i="9"/>
  <c r="S7195" i="9"/>
  <c r="S7196" i="9"/>
  <c r="S7197" i="9"/>
  <c r="S7198" i="9"/>
  <c r="S7199" i="9"/>
  <c r="S7200" i="9"/>
  <c r="S7201" i="9"/>
  <c r="S7202" i="9"/>
  <c r="S7203" i="9"/>
  <c r="S7204" i="9"/>
  <c r="S7205" i="9"/>
  <c r="S7206" i="9"/>
  <c r="S7207" i="9"/>
  <c r="S7208" i="9"/>
  <c r="S7209" i="9"/>
  <c r="S7210" i="9"/>
  <c r="S7211" i="9"/>
  <c r="S7212" i="9"/>
  <c r="S7213" i="9"/>
  <c r="S7214" i="9"/>
  <c r="S7215" i="9"/>
  <c r="S7216" i="9"/>
  <c r="S7217" i="9"/>
  <c r="S7218" i="9"/>
  <c r="S7219" i="9"/>
  <c r="S7220" i="9"/>
  <c r="S7221" i="9"/>
  <c r="S7222" i="9"/>
  <c r="S7223" i="9"/>
  <c r="S7224" i="9"/>
  <c r="S7225" i="9"/>
  <c r="S7226" i="9"/>
  <c r="S7227" i="9"/>
  <c r="S7228" i="9"/>
  <c r="S7229" i="9"/>
  <c r="S7230" i="9"/>
  <c r="S7231" i="9"/>
  <c r="S7232" i="9"/>
  <c r="S7233" i="9"/>
  <c r="S7234" i="9"/>
  <c r="S7235" i="9"/>
  <c r="S7236" i="9"/>
  <c r="S7237" i="9"/>
  <c r="S7238" i="9"/>
  <c r="S7239" i="9"/>
  <c r="S7240" i="9"/>
  <c r="S7241" i="9"/>
  <c r="S7242" i="9"/>
  <c r="S7243" i="9"/>
  <c r="S7244" i="9"/>
  <c r="S7245" i="9"/>
  <c r="S7246" i="9"/>
  <c r="S7247" i="9"/>
  <c r="S7248" i="9"/>
  <c r="S7249" i="9"/>
  <c r="S7250" i="9"/>
  <c r="S7251" i="9"/>
  <c r="S7252" i="9"/>
  <c r="S7253" i="9"/>
  <c r="S7254" i="9"/>
  <c r="S7255" i="9"/>
  <c r="S7256" i="9"/>
  <c r="S7257" i="9"/>
  <c r="S7258" i="9"/>
  <c r="S7259" i="9"/>
  <c r="S7260" i="9"/>
  <c r="S7261" i="9"/>
  <c r="S7262" i="9"/>
  <c r="S7263" i="9"/>
  <c r="S7264" i="9"/>
  <c r="S7265" i="9"/>
  <c r="S7266" i="9"/>
  <c r="S7267" i="9"/>
  <c r="S7268" i="9"/>
  <c r="S7269" i="9"/>
  <c r="S7270" i="9"/>
  <c r="S7271" i="9"/>
  <c r="S7272" i="9"/>
  <c r="S7273" i="9"/>
  <c r="S7274" i="9"/>
  <c r="S7275" i="9"/>
  <c r="S7276" i="9"/>
  <c r="S7277" i="9"/>
  <c r="S7278" i="9"/>
  <c r="S7279" i="9"/>
  <c r="S7280" i="9"/>
  <c r="S7281" i="9"/>
  <c r="S7282" i="9"/>
  <c r="S7283" i="9"/>
  <c r="S7284" i="9"/>
  <c r="S7285" i="9"/>
  <c r="S7286" i="9"/>
  <c r="S7287" i="9"/>
  <c r="S7288" i="9"/>
  <c r="S7289" i="9"/>
  <c r="S7290" i="9"/>
  <c r="S7291" i="9"/>
  <c r="S7292" i="9"/>
  <c r="S7293" i="9"/>
  <c r="S7294" i="9"/>
  <c r="S7295" i="9"/>
  <c r="S7296" i="9"/>
  <c r="S7297" i="9"/>
  <c r="S7298" i="9"/>
  <c r="S7299" i="9"/>
  <c r="S7300" i="9"/>
  <c r="S7301" i="9"/>
  <c r="S7302" i="9"/>
  <c r="S7303" i="9"/>
  <c r="S7304" i="9"/>
  <c r="S7305" i="9"/>
  <c r="S7306" i="9"/>
  <c r="S7307" i="9"/>
  <c r="S7308" i="9"/>
  <c r="S7309" i="9"/>
  <c r="S7310" i="9"/>
  <c r="S7311" i="9"/>
  <c r="S7312" i="9"/>
  <c r="S7313" i="9"/>
  <c r="S7314" i="9"/>
  <c r="S7315" i="9"/>
  <c r="S7316" i="9"/>
  <c r="S7317" i="9"/>
  <c r="S7318" i="9"/>
  <c r="S7319" i="9"/>
  <c r="S7320" i="9"/>
  <c r="S7321" i="9"/>
  <c r="S7322" i="9"/>
  <c r="S7323" i="9"/>
  <c r="S7324" i="9"/>
  <c r="S7325" i="9"/>
  <c r="S7326" i="9"/>
  <c r="S7327" i="9"/>
  <c r="S7328" i="9"/>
  <c r="S7329" i="9"/>
  <c r="S7330" i="9"/>
  <c r="S7331" i="9"/>
  <c r="S7332" i="9"/>
  <c r="S7333" i="9"/>
  <c r="S7334" i="9"/>
  <c r="S7335" i="9"/>
  <c r="S7336" i="9"/>
  <c r="S7337" i="9"/>
  <c r="S7338" i="9"/>
  <c r="S7339" i="9"/>
  <c r="S7340" i="9"/>
  <c r="S7341" i="9"/>
  <c r="S7342" i="9"/>
  <c r="S7343" i="9"/>
  <c r="S7344" i="9"/>
  <c r="S7345" i="9"/>
  <c r="S7346" i="9"/>
  <c r="S7347" i="9"/>
  <c r="S7348" i="9"/>
  <c r="S7349" i="9"/>
  <c r="S7350" i="9"/>
  <c r="S7351" i="9"/>
  <c r="S7352" i="9"/>
  <c r="S7353" i="9"/>
  <c r="S7354" i="9"/>
  <c r="S7355" i="9"/>
  <c r="S7356" i="9"/>
  <c r="S7357" i="9"/>
  <c r="S7358" i="9"/>
  <c r="S7359" i="9"/>
  <c r="S7360" i="9"/>
  <c r="S7361" i="9"/>
  <c r="S7362" i="9"/>
  <c r="S7363" i="9"/>
  <c r="S7364" i="9"/>
  <c r="S7365" i="9"/>
  <c r="S7366" i="9"/>
  <c r="S7367" i="9"/>
  <c r="S7368" i="9"/>
  <c r="S7369" i="9"/>
  <c r="S7370" i="9"/>
  <c r="S7371" i="9"/>
  <c r="S7372" i="9"/>
  <c r="S7373" i="9"/>
  <c r="S7374" i="9"/>
  <c r="S7375" i="9"/>
  <c r="S7376" i="9"/>
  <c r="S7377" i="9"/>
  <c r="S7378" i="9"/>
  <c r="S7379" i="9"/>
  <c r="S7380" i="9"/>
  <c r="S7381" i="9"/>
  <c r="S7382" i="9"/>
  <c r="S7383" i="9"/>
  <c r="S7384" i="9"/>
  <c r="S7385" i="9"/>
  <c r="S7386" i="9"/>
  <c r="S7387" i="9"/>
  <c r="S7388" i="9"/>
  <c r="S7389" i="9"/>
  <c r="S7390" i="9"/>
  <c r="S7391" i="9"/>
  <c r="S7392" i="9"/>
  <c r="S7393" i="9"/>
  <c r="S7394" i="9"/>
  <c r="S7395" i="9"/>
  <c r="S7396" i="9"/>
  <c r="S7397" i="9"/>
  <c r="S7398" i="9"/>
  <c r="S7399" i="9"/>
  <c r="S7400" i="9"/>
  <c r="S7401" i="9"/>
  <c r="S7402" i="9"/>
  <c r="S7403" i="9"/>
  <c r="S7404" i="9"/>
  <c r="S7405" i="9"/>
  <c r="S7406" i="9"/>
  <c r="S7407" i="9"/>
  <c r="S7408" i="9"/>
  <c r="S7409" i="9"/>
  <c r="S7410" i="9"/>
  <c r="S7411" i="9"/>
  <c r="S7412" i="9"/>
  <c r="S7413" i="9"/>
  <c r="S7414" i="9"/>
  <c r="S7415" i="9"/>
  <c r="S7416" i="9"/>
  <c r="S7417" i="9"/>
  <c r="S7418" i="9"/>
  <c r="S7419" i="9"/>
  <c r="S7420" i="9"/>
  <c r="S7421" i="9"/>
  <c r="S7422" i="9"/>
  <c r="S7423" i="9"/>
  <c r="S7424" i="9"/>
  <c r="S7425" i="9"/>
  <c r="S7426" i="9"/>
  <c r="S7427" i="9"/>
  <c r="S7428" i="9"/>
  <c r="S7429" i="9"/>
  <c r="S7430" i="9"/>
  <c r="S7431" i="9"/>
  <c r="S7432" i="9"/>
  <c r="S7433" i="9"/>
  <c r="S7434" i="9"/>
  <c r="S7435" i="9"/>
  <c r="S7436" i="9"/>
  <c r="S7437" i="9"/>
  <c r="S7438" i="9"/>
  <c r="S7439" i="9"/>
  <c r="S7440" i="9"/>
  <c r="S7441" i="9"/>
  <c r="S7442" i="9"/>
  <c r="S7443" i="9"/>
  <c r="S7444" i="9"/>
  <c r="S7445" i="9"/>
  <c r="S7446" i="9"/>
  <c r="S7447" i="9"/>
  <c r="S7448" i="9"/>
  <c r="S7449" i="9"/>
  <c r="S7450" i="9"/>
  <c r="S7451" i="9"/>
  <c r="S7452" i="9"/>
  <c r="S7453" i="9"/>
  <c r="S7454" i="9"/>
  <c r="S7455" i="9"/>
  <c r="S7456" i="9"/>
  <c r="S7457" i="9"/>
  <c r="S7458" i="9"/>
  <c r="S7459" i="9"/>
  <c r="S7460" i="9"/>
  <c r="S7461" i="9"/>
  <c r="S7462" i="9"/>
  <c r="S7463" i="9"/>
  <c r="S7464" i="9"/>
  <c r="S7465" i="9"/>
  <c r="S7466" i="9"/>
  <c r="S7467" i="9"/>
  <c r="S7468" i="9"/>
  <c r="S7469" i="9"/>
  <c r="S7470" i="9"/>
  <c r="S7471" i="9"/>
  <c r="S7472" i="9"/>
  <c r="S7473" i="9"/>
  <c r="S7474" i="9"/>
  <c r="S7475" i="9"/>
  <c r="S7476" i="9"/>
  <c r="S7477" i="9"/>
  <c r="S7478" i="9"/>
  <c r="S7479" i="9"/>
  <c r="S7480" i="9"/>
  <c r="S7481" i="9"/>
  <c r="S7482" i="9"/>
  <c r="S7483" i="9"/>
  <c r="S7484" i="9"/>
  <c r="S7485" i="9"/>
  <c r="S7486" i="9"/>
  <c r="S7487" i="9"/>
  <c r="S7488" i="9"/>
  <c r="S7489" i="9"/>
  <c r="S7490" i="9"/>
  <c r="S7491" i="9"/>
  <c r="S7492" i="9"/>
  <c r="S7493" i="9"/>
  <c r="S7494" i="9"/>
  <c r="S7495" i="9"/>
  <c r="S7496" i="9"/>
  <c r="S7497" i="9"/>
  <c r="S7498" i="9"/>
  <c r="S7499" i="9"/>
  <c r="S7500" i="9"/>
  <c r="S7501" i="9"/>
  <c r="S7502" i="9"/>
  <c r="S7503" i="9"/>
  <c r="S7504" i="9"/>
  <c r="S7505" i="9"/>
  <c r="S7506" i="9"/>
  <c r="S7507" i="9"/>
  <c r="S7508" i="9"/>
  <c r="S7509" i="9"/>
  <c r="S7510" i="9"/>
  <c r="S7511" i="9"/>
  <c r="S7512" i="9"/>
  <c r="S7513" i="9"/>
  <c r="S7514" i="9"/>
  <c r="S7515" i="9"/>
  <c r="S7516" i="9"/>
  <c r="S7517" i="9"/>
  <c r="S7518" i="9"/>
  <c r="S7519" i="9"/>
  <c r="S7520" i="9"/>
  <c r="S7521" i="9"/>
  <c r="S7522" i="9"/>
  <c r="S7523" i="9"/>
  <c r="S7524" i="9"/>
  <c r="S7525" i="9"/>
  <c r="S7526" i="9"/>
  <c r="S7527" i="9"/>
  <c r="S7528" i="9"/>
  <c r="S7529" i="9"/>
  <c r="S7530" i="9"/>
  <c r="S7531" i="9"/>
  <c r="S7532" i="9"/>
  <c r="S7533" i="9"/>
  <c r="S7534" i="9"/>
  <c r="S7535" i="9"/>
  <c r="S7536" i="9"/>
  <c r="S7537" i="9"/>
  <c r="S7538" i="9"/>
  <c r="S7539" i="9"/>
  <c r="S7540" i="9"/>
  <c r="S7541" i="9"/>
  <c r="S7542" i="9"/>
  <c r="S7543" i="9"/>
  <c r="S7544" i="9"/>
  <c r="S7545" i="9"/>
  <c r="S7546" i="9"/>
  <c r="S7547" i="9"/>
  <c r="S7548" i="9"/>
  <c r="S7549" i="9"/>
  <c r="S7550" i="9"/>
  <c r="S7551" i="9"/>
  <c r="S7552" i="9"/>
  <c r="S7553" i="9"/>
  <c r="S7554" i="9"/>
  <c r="S7555" i="9"/>
  <c r="S7556" i="9"/>
  <c r="S7557" i="9"/>
  <c r="S7558" i="9"/>
  <c r="S7559" i="9"/>
  <c r="S7560" i="9"/>
  <c r="S7561" i="9"/>
  <c r="S7562" i="9"/>
  <c r="S7563" i="9"/>
  <c r="S7564" i="9"/>
  <c r="S7565" i="9"/>
  <c r="S7566" i="9"/>
  <c r="S7567" i="9"/>
  <c r="S7568" i="9"/>
  <c r="S7569" i="9"/>
  <c r="S7570" i="9"/>
  <c r="S7571" i="9"/>
  <c r="S7572" i="9"/>
  <c r="S7573" i="9"/>
  <c r="S7574" i="9"/>
  <c r="S7575" i="9"/>
  <c r="S7576" i="9"/>
  <c r="S7577" i="9"/>
  <c r="S7578" i="9"/>
  <c r="S7579" i="9"/>
  <c r="S7580" i="9"/>
  <c r="S7581" i="9"/>
  <c r="S7582" i="9"/>
  <c r="S7583" i="9"/>
  <c r="S7584" i="9"/>
  <c r="S7585" i="9"/>
  <c r="S7586" i="9"/>
  <c r="S7587" i="9"/>
  <c r="S7588" i="9"/>
  <c r="S7589" i="9"/>
  <c r="S7590" i="9"/>
  <c r="S7591" i="9"/>
  <c r="S7592" i="9"/>
  <c r="S7593" i="9"/>
  <c r="S7594" i="9"/>
  <c r="S7595" i="9"/>
  <c r="S7596" i="9"/>
  <c r="S7597" i="9"/>
  <c r="S7598" i="9"/>
  <c r="S7599" i="9"/>
  <c r="S7600" i="9"/>
  <c r="S7601" i="9"/>
  <c r="S7602" i="9"/>
  <c r="S7603" i="9"/>
  <c r="S7604" i="9"/>
  <c r="S7605" i="9"/>
  <c r="S7606" i="9"/>
  <c r="S7607" i="9"/>
  <c r="S7608" i="9"/>
  <c r="S7609" i="9"/>
  <c r="S7610" i="9"/>
  <c r="S7611" i="9"/>
  <c r="S7612" i="9"/>
  <c r="S7613" i="9"/>
  <c r="S7614" i="9"/>
  <c r="S7615" i="9"/>
  <c r="S7616" i="9"/>
  <c r="S7617" i="9"/>
  <c r="S7618" i="9"/>
  <c r="S7619" i="9"/>
  <c r="S7620" i="9"/>
  <c r="S7621" i="9"/>
  <c r="S7622" i="9"/>
  <c r="S7623" i="9"/>
  <c r="S7624" i="9"/>
  <c r="S7625" i="9"/>
  <c r="S7626" i="9"/>
  <c r="S7627" i="9"/>
  <c r="S7628" i="9"/>
  <c r="S7629" i="9"/>
  <c r="S7630" i="9"/>
  <c r="S7631" i="9"/>
  <c r="S7632" i="9"/>
  <c r="S7633" i="9"/>
  <c r="S7634" i="9"/>
  <c r="S7635" i="9"/>
  <c r="S7636" i="9"/>
  <c r="S7637" i="9"/>
  <c r="S7638" i="9"/>
  <c r="S7639" i="9"/>
  <c r="S7640" i="9"/>
  <c r="S7641" i="9"/>
  <c r="S7642" i="9"/>
  <c r="S7643" i="9"/>
  <c r="S7644" i="9"/>
  <c r="S7645" i="9"/>
  <c r="S7646" i="9"/>
  <c r="S7647" i="9"/>
  <c r="S7648" i="9"/>
  <c r="S7649" i="9"/>
  <c r="S7650" i="9"/>
  <c r="S7651" i="9"/>
  <c r="S7652" i="9"/>
  <c r="S7653" i="9"/>
  <c r="S7654" i="9"/>
  <c r="S7655" i="9"/>
  <c r="S7656" i="9"/>
  <c r="S7657" i="9"/>
  <c r="S7658" i="9"/>
  <c r="S7659" i="9"/>
  <c r="S7660" i="9"/>
  <c r="S7661" i="9"/>
  <c r="S7662" i="9"/>
  <c r="S7663" i="9"/>
  <c r="S7664" i="9"/>
  <c r="S7665" i="9"/>
  <c r="S7666" i="9"/>
  <c r="S7667" i="9"/>
  <c r="S7668" i="9"/>
  <c r="S7669" i="9"/>
  <c r="S7670" i="9"/>
  <c r="S7671" i="9"/>
  <c r="S7672" i="9"/>
  <c r="S7673" i="9"/>
  <c r="S7674" i="9"/>
  <c r="S7675" i="9"/>
  <c r="S7676" i="9"/>
  <c r="S7677" i="9"/>
  <c r="S7678" i="9"/>
  <c r="S7679" i="9"/>
  <c r="S7680" i="9"/>
  <c r="S7681" i="9"/>
  <c r="S7682" i="9"/>
  <c r="S7683" i="9"/>
  <c r="S7684" i="9"/>
  <c r="S7685" i="9"/>
  <c r="S7686" i="9"/>
  <c r="S7687" i="9"/>
  <c r="S7688" i="9"/>
  <c r="S7689" i="9"/>
  <c r="S7690" i="9"/>
  <c r="S7691" i="9"/>
  <c r="S7692" i="9"/>
  <c r="S7693" i="9"/>
  <c r="S7694" i="9"/>
  <c r="S7695" i="9"/>
  <c r="S7696" i="9"/>
  <c r="S7697" i="9"/>
  <c r="S7698" i="9"/>
  <c r="S7699" i="9"/>
  <c r="S7700" i="9"/>
  <c r="S7701" i="9"/>
  <c r="S7702" i="9"/>
  <c r="S7703" i="9"/>
  <c r="S7704" i="9"/>
  <c r="S7705" i="9"/>
  <c r="S7706" i="9"/>
  <c r="S7707" i="9"/>
  <c r="S7708" i="9"/>
  <c r="S7709" i="9"/>
  <c r="S7710" i="9"/>
  <c r="S7711" i="9"/>
  <c r="S7712" i="9"/>
  <c r="S7713" i="9"/>
  <c r="S7714" i="9"/>
  <c r="S7715" i="9"/>
  <c r="S7716" i="9"/>
  <c r="S7717" i="9"/>
  <c r="S7718" i="9"/>
  <c r="S7719" i="9"/>
  <c r="S7720" i="9"/>
  <c r="S7721" i="9"/>
  <c r="S7722" i="9"/>
  <c r="S7723" i="9"/>
  <c r="S7724" i="9"/>
  <c r="S7725" i="9"/>
  <c r="S7726" i="9"/>
  <c r="S7727" i="9"/>
  <c r="S7728" i="9"/>
  <c r="S7729" i="9"/>
  <c r="S7730" i="9"/>
  <c r="S7731" i="9"/>
  <c r="S7732" i="9"/>
  <c r="S7733" i="9"/>
  <c r="S7734" i="9"/>
  <c r="S7735" i="9"/>
  <c r="S7736" i="9"/>
  <c r="S7737" i="9"/>
  <c r="S7738" i="9"/>
  <c r="S7739" i="9"/>
  <c r="S7740" i="9"/>
  <c r="S7741" i="9"/>
  <c r="S7742" i="9"/>
  <c r="S7743" i="9"/>
  <c r="S7744" i="9"/>
  <c r="S7745" i="9"/>
  <c r="S7746" i="9"/>
  <c r="S7747" i="9"/>
  <c r="S7748" i="9"/>
  <c r="S7749" i="9"/>
  <c r="S7750" i="9"/>
  <c r="S7751" i="9"/>
  <c r="S7752" i="9"/>
  <c r="S7753" i="9"/>
  <c r="S7754" i="9"/>
  <c r="S7755" i="9"/>
  <c r="S7756" i="9"/>
  <c r="S7757" i="9"/>
  <c r="S7758" i="9"/>
  <c r="S7759" i="9"/>
  <c r="S7760" i="9"/>
  <c r="S7761" i="9"/>
  <c r="S7762" i="9"/>
  <c r="S7763" i="9"/>
  <c r="S7764" i="9"/>
  <c r="S7765" i="9"/>
  <c r="S7766" i="9"/>
  <c r="S7767" i="9"/>
  <c r="S7768" i="9"/>
  <c r="S7769" i="9"/>
  <c r="S7770" i="9"/>
  <c r="S7771" i="9"/>
  <c r="S7772" i="9"/>
  <c r="S7773" i="9"/>
  <c r="S7774" i="9"/>
  <c r="S7775" i="9"/>
  <c r="S7776" i="9"/>
  <c r="S7777" i="9"/>
  <c r="S7778" i="9"/>
  <c r="S7779" i="9"/>
  <c r="S7780" i="9"/>
  <c r="S7781" i="9"/>
  <c r="S7782" i="9"/>
  <c r="S7783" i="9"/>
  <c r="S7784" i="9"/>
  <c r="S7785" i="9"/>
  <c r="S7786" i="9"/>
  <c r="S7787" i="9"/>
  <c r="S7788" i="9"/>
  <c r="S7789" i="9"/>
  <c r="S7790" i="9"/>
  <c r="S7791" i="9"/>
  <c r="S7792" i="9"/>
  <c r="S7793" i="9"/>
  <c r="S7794" i="9"/>
  <c r="S7795" i="9"/>
  <c r="S7796" i="9"/>
  <c r="S7797" i="9"/>
  <c r="S7798" i="9"/>
  <c r="S7799" i="9"/>
  <c r="S7800" i="9"/>
  <c r="S7801" i="9"/>
  <c r="S7802" i="9"/>
  <c r="S7803" i="9"/>
  <c r="S7804" i="9"/>
  <c r="S7805" i="9"/>
  <c r="S7806" i="9"/>
  <c r="S7807" i="9"/>
  <c r="S7808" i="9"/>
  <c r="S7809" i="9"/>
  <c r="S7810" i="9"/>
  <c r="S7811" i="9"/>
  <c r="S7812" i="9"/>
  <c r="S7813" i="9"/>
  <c r="S7814" i="9"/>
  <c r="S7815" i="9"/>
  <c r="S7816" i="9"/>
  <c r="S7817" i="9"/>
  <c r="S7818" i="9"/>
  <c r="S7819" i="9"/>
  <c r="S7820" i="9"/>
  <c r="S7821" i="9"/>
  <c r="S7822" i="9"/>
  <c r="S7823" i="9"/>
  <c r="S7824" i="9"/>
  <c r="S7825" i="9"/>
  <c r="S7826" i="9"/>
  <c r="S7827" i="9"/>
  <c r="S7828" i="9"/>
  <c r="S7829" i="9"/>
  <c r="S7830" i="9"/>
  <c r="S7831" i="9"/>
  <c r="S7832" i="9"/>
  <c r="S7833" i="9"/>
  <c r="S7834" i="9"/>
  <c r="S7835" i="9"/>
  <c r="S7836" i="9"/>
  <c r="S7837" i="9"/>
  <c r="S7838" i="9"/>
  <c r="S7839" i="9"/>
  <c r="S7840" i="9"/>
  <c r="S7841" i="9"/>
  <c r="S7842" i="9"/>
  <c r="S7843" i="9"/>
  <c r="S7844" i="9"/>
  <c r="S7845" i="9"/>
  <c r="S7846" i="9"/>
  <c r="S7847" i="9"/>
  <c r="S7848" i="9"/>
  <c r="S7849" i="9"/>
  <c r="S7850" i="9"/>
  <c r="S7851" i="9"/>
  <c r="S7852" i="9"/>
  <c r="S7853" i="9"/>
  <c r="S7854" i="9"/>
  <c r="S7855" i="9"/>
  <c r="S7856" i="9"/>
  <c r="S7857" i="9"/>
  <c r="S7858" i="9"/>
  <c r="S7859" i="9"/>
  <c r="S7860" i="9"/>
  <c r="S7861" i="9"/>
  <c r="S7862" i="9"/>
  <c r="S7863" i="9"/>
  <c r="S7864" i="9"/>
  <c r="S7865" i="9"/>
  <c r="S7866" i="9"/>
  <c r="S7867" i="9"/>
  <c r="S7868" i="9"/>
  <c r="S7869" i="9"/>
  <c r="S7870" i="9"/>
  <c r="S7871" i="9"/>
  <c r="S7872" i="9"/>
  <c r="S7873" i="9"/>
  <c r="S7874" i="9"/>
  <c r="S7875" i="9"/>
  <c r="S7876" i="9"/>
  <c r="S7877" i="9"/>
  <c r="S7878" i="9"/>
  <c r="S7879" i="9"/>
  <c r="S7880" i="9"/>
  <c r="S7881" i="9"/>
  <c r="S7882" i="9"/>
  <c r="S7883" i="9"/>
  <c r="S7884" i="9"/>
  <c r="S7885" i="9"/>
  <c r="S7886" i="9"/>
  <c r="S7887" i="9"/>
  <c r="S7888" i="9"/>
  <c r="S7889" i="9"/>
  <c r="S7890" i="9"/>
  <c r="S7891" i="9"/>
  <c r="S7892" i="9"/>
  <c r="S7893" i="9"/>
  <c r="S7894" i="9"/>
  <c r="S7895" i="9"/>
  <c r="S7896" i="9"/>
  <c r="S7897" i="9"/>
  <c r="S7898" i="9"/>
  <c r="S7899" i="9"/>
  <c r="S7900" i="9"/>
  <c r="S7901" i="9"/>
  <c r="S7902" i="9"/>
  <c r="S7903" i="9"/>
  <c r="S7904" i="9"/>
  <c r="S7905" i="9"/>
  <c r="S7906" i="9"/>
  <c r="S7907" i="9"/>
  <c r="S7908" i="9"/>
  <c r="S7909" i="9"/>
  <c r="S7910" i="9"/>
  <c r="S7911" i="9"/>
  <c r="S7912" i="9"/>
  <c r="S7913" i="9"/>
  <c r="S7914" i="9"/>
  <c r="S7915" i="9"/>
  <c r="S7916" i="9"/>
  <c r="S7917" i="9"/>
  <c r="S7918" i="9"/>
  <c r="S7919" i="9"/>
  <c r="S7920" i="9"/>
  <c r="S7921" i="9"/>
  <c r="S7922" i="9"/>
  <c r="S7923" i="9"/>
  <c r="S7924" i="9"/>
  <c r="S7925" i="9"/>
  <c r="S7926" i="9"/>
  <c r="S7927" i="9"/>
  <c r="S7928" i="9"/>
  <c r="S7929" i="9"/>
  <c r="S7930" i="9"/>
  <c r="S7931" i="9"/>
  <c r="S7932" i="9"/>
  <c r="S7933" i="9"/>
  <c r="S7934" i="9"/>
  <c r="S7935" i="9"/>
  <c r="S7936" i="9"/>
  <c r="S7937" i="9"/>
  <c r="S7938" i="9"/>
  <c r="S7939" i="9"/>
  <c r="S7940" i="9"/>
  <c r="S7941" i="9"/>
  <c r="S7942" i="9"/>
  <c r="S7943" i="9"/>
  <c r="S7944" i="9"/>
  <c r="S7945" i="9"/>
  <c r="S7946" i="9"/>
  <c r="S7947" i="9"/>
  <c r="S7948" i="9"/>
  <c r="S7949" i="9"/>
  <c r="S7950" i="9"/>
  <c r="S7951" i="9"/>
  <c r="S7952" i="9"/>
  <c r="S7953" i="9"/>
  <c r="S7954" i="9"/>
  <c r="S7955" i="9"/>
  <c r="S7956" i="9"/>
  <c r="S7957" i="9"/>
  <c r="S7958" i="9"/>
  <c r="S7959" i="9"/>
  <c r="S7960" i="9"/>
  <c r="S7961" i="9"/>
  <c r="S7962" i="9"/>
  <c r="S7963" i="9"/>
  <c r="S7964" i="9"/>
  <c r="S7965" i="9"/>
  <c r="S7966" i="9"/>
  <c r="S7967" i="9"/>
  <c r="S7968" i="9"/>
  <c r="S7969" i="9"/>
  <c r="S7970" i="9"/>
  <c r="S7971" i="9"/>
  <c r="S7972" i="9"/>
  <c r="S7973" i="9"/>
  <c r="S7974" i="9"/>
  <c r="S7975" i="9"/>
  <c r="S7976" i="9"/>
  <c r="S7977" i="9"/>
  <c r="S7978" i="9"/>
  <c r="S7979" i="9"/>
  <c r="S7980" i="9"/>
  <c r="S7981" i="9"/>
  <c r="S7982" i="9"/>
  <c r="S7983" i="9"/>
  <c r="S7984" i="9"/>
  <c r="S7985" i="9"/>
  <c r="S7986" i="9"/>
  <c r="S7987" i="9"/>
  <c r="S7988" i="9"/>
  <c r="S7989" i="9"/>
  <c r="S7990" i="9"/>
  <c r="S7991" i="9"/>
  <c r="S7992" i="9"/>
  <c r="S7993" i="9"/>
  <c r="S7994" i="9"/>
  <c r="S7995" i="9"/>
  <c r="S7996" i="9"/>
  <c r="S7997" i="9"/>
  <c r="S7998" i="9"/>
  <c r="S7999" i="9"/>
  <c r="S8000" i="9"/>
  <c r="S8001" i="9"/>
  <c r="S8002" i="9"/>
  <c r="S8003" i="9"/>
  <c r="S8004" i="9"/>
  <c r="S8005" i="9"/>
  <c r="S8006" i="9"/>
  <c r="S8007" i="9"/>
  <c r="S8008" i="9"/>
  <c r="S8009" i="9"/>
  <c r="S8010" i="9"/>
  <c r="S8011" i="9"/>
  <c r="S8012" i="9"/>
  <c r="S8013" i="9"/>
  <c r="S8014" i="9"/>
  <c r="S8015" i="9"/>
  <c r="S8016" i="9"/>
  <c r="S8017" i="9"/>
  <c r="S8018" i="9"/>
  <c r="S8019" i="9"/>
  <c r="S8020" i="9"/>
  <c r="S8021" i="9"/>
  <c r="S8022" i="9"/>
  <c r="S8023" i="9"/>
  <c r="S8024" i="9"/>
  <c r="S8025" i="9"/>
  <c r="S8026" i="9"/>
  <c r="S8027" i="9"/>
  <c r="S8028" i="9"/>
  <c r="S8029" i="9"/>
  <c r="S8030" i="9"/>
  <c r="S8031" i="9"/>
  <c r="S8032" i="9"/>
  <c r="S8033" i="9"/>
  <c r="S8034" i="9"/>
  <c r="S8035" i="9"/>
  <c r="S8036" i="9"/>
  <c r="S8037" i="9"/>
  <c r="S8038" i="9"/>
  <c r="S8039" i="9"/>
  <c r="S8040" i="9"/>
  <c r="S8041" i="9"/>
  <c r="S8042" i="9"/>
  <c r="S8043" i="9"/>
  <c r="S8044" i="9"/>
  <c r="S8045" i="9"/>
  <c r="S8046" i="9"/>
  <c r="S8047" i="9"/>
  <c r="S8048" i="9"/>
  <c r="S8049" i="9"/>
  <c r="S8050" i="9"/>
  <c r="S8051" i="9"/>
  <c r="S8052" i="9"/>
  <c r="S8053" i="9"/>
  <c r="S8054" i="9"/>
  <c r="S8055" i="9"/>
  <c r="S8056" i="9"/>
  <c r="S8057" i="9"/>
  <c r="S8058" i="9"/>
  <c r="S8059" i="9"/>
  <c r="S8060" i="9"/>
  <c r="S8061" i="9"/>
  <c r="S8062" i="9"/>
  <c r="S8063" i="9"/>
  <c r="S8064" i="9"/>
  <c r="S8065" i="9"/>
  <c r="S8066" i="9"/>
  <c r="S8067" i="9"/>
  <c r="S8068" i="9"/>
  <c r="S8069" i="9"/>
  <c r="S8070" i="9"/>
  <c r="S8071" i="9"/>
  <c r="S8072" i="9"/>
  <c r="S8073" i="9"/>
  <c r="S8074" i="9"/>
  <c r="S8075" i="9"/>
  <c r="S8076" i="9"/>
  <c r="S8077" i="9"/>
  <c r="S8078" i="9"/>
  <c r="S8079" i="9"/>
  <c r="S8080" i="9"/>
  <c r="S8081" i="9"/>
  <c r="S8082" i="9"/>
  <c r="S8083" i="9"/>
  <c r="S8084" i="9"/>
  <c r="S8085" i="9"/>
  <c r="S8086" i="9"/>
  <c r="S8087" i="9"/>
  <c r="S8088" i="9"/>
  <c r="S8089" i="9"/>
  <c r="S8090" i="9"/>
  <c r="S8091" i="9"/>
  <c r="S8092" i="9"/>
  <c r="S8093" i="9"/>
  <c r="S8094" i="9"/>
  <c r="S8095" i="9"/>
  <c r="S8096" i="9"/>
  <c r="S8097" i="9"/>
  <c r="S8098" i="9"/>
  <c r="S8099" i="9"/>
  <c r="S8100" i="9"/>
  <c r="S8101" i="9"/>
  <c r="S8102" i="9"/>
  <c r="S8103" i="9"/>
  <c r="S8104" i="9"/>
  <c r="S8105" i="9"/>
  <c r="S8106" i="9"/>
  <c r="S8107" i="9"/>
  <c r="S8108" i="9"/>
  <c r="S8109" i="9"/>
  <c r="S8110" i="9"/>
  <c r="S8111" i="9"/>
  <c r="S8112" i="9"/>
  <c r="S8113" i="9"/>
  <c r="S8114" i="9"/>
  <c r="S8115" i="9"/>
  <c r="S8116" i="9"/>
  <c r="S8117" i="9"/>
  <c r="S8118" i="9"/>
  <c r="S8119" i="9"/>
  <c r="S8120" i="9"/>
  <c r="S8121" i="9"/>
  <c r="S8122" i="9"/>
  <c r="S8123" i="9"/>
  <c r="S8124" i="9"/>
  <c r="S8125" i="9"/>
  <c r="S8126" i="9"/>
  <c r="S8127" i="9"/>
  <c r="S8128" i="9"/>
  <c r="S8129" i="9"/>
  <c r="S8130" i="9"/>
  <c r="S8131" i="9"/>
  <c r="S8132" i="9"/>
  <c r="S8133" i="9"/>
  <c r="S8134" i="9"/>
  <c r="S8135" i="9"/>
  <c r="S8136" i="9"/>
  <c r="S8137" i="9"/>
  <c r="S8138" i="9"/>
  <c r="S8139" i="9"/>
  <c r="S8140" i="9"/>
  <c r="S8141" i="9"/>
  <c r="S8142" i="9"/>
  <c r="S8143" i="9"/>
  <c r="S8144" i="9"/>
  <c r="S8145" i="9"/>
  <c r="S8146" i="9"/>
  <c r="S8147" i="9"/>
  <c r="S8148" i="9"/>
  <c r="S8149" i="9"/>
  <c r="S8150" i="9"/>
  <c r="S8151" i="9"/>
  <c r="S8152" i="9"/>
  <c r="S8153" i="9"/>
  <c r="S8154" i="9"/>
  <c r="S8155" i="9"/>
  <c r="S8156" i="9"/>
  <c r="S8157" i="9"/>
  <c r="S8158" i="9"/>
  <c r="S8159" i="9"/>
  <c r="S8160" i="9"/>
  <c r="S8161" i="9"/>
  <c r="S8162" i="9"/>
  <c r="S8163" i="9"/>
  <c r="S8164" i="9"/>
  <c r="S8165" i="9"/>
  <c r="S8166" i="9"/>
  <c r="S8167" i="9"/>
  <c r="S8168" i="9"/>
  <c r="S8169" i="9"/>
  <c r="S8170" i="9"/>
  <c r="S8171" i="9"/>
  <c r="S8172" i="9"/>
  <c r="S8173" i="9"/>
  <c r="S8174" i="9"/>
  <c r="S8175" i="9"/>
  <c r="S8176" i="9"/>
  <c r="S8177" i="9"/>
  <c r="S8178" i="9"/>
  <c r="S8179" i="9"/>
  <c r="S8180" i="9"/>
  <c r="S8181" i="9"/>
  <c r="S8182" i="9"/>
  <c r="S8183" i="9"/>
  <c r="S8184" i="9"/>
  <c r="S8185" i="9"/>
  <c r="S8186" i="9"/>
  <c r="S8187" i="9"/>
  <c r="S8188" i="9"/>
  <c r="S8189" i="9"/>
  <c r="S8190" i="9"/>
  <c r="S8191" i="9"/>
  <c r="S8192" i="9"/>
  <c r="S8193" i="9"/>
  <c r="S8194" i="9"/>
  <c r="S8195" i="9"/>
  <c r="S8196" i="9"/>
  <c r="S8197" i="9"/>
  <c r="S8198" i="9"/>
  <c r="S8199" i="9"/>
  <c r="S8200" i="9"/>
  <c r="S8201" i="9"/>
  <c r="S8202" i="9"/>
  <c r="S8203" i="9"/>
  <c r="S8204" i="9"/>
  <c r="S8205" i="9"/>
  <c r="S8206" i="9"/>
  <c r="S8207" i="9"/>
  <c r="S8208" i="9"/>
  <c r="S8209" i="9"/>
  <c r="S8210" i="9"/>
  <c r="S8211" i="9"/>
  <c r="S8212" i="9"/>
  <c r="S8213" i="9"/>
  <c r="S8214" i="9"/>
  <c r="S8215" i="9"/>
  <c r="S8216" i="9"/>
  <c r="S8217" i="9"/>
  <c r="S8218" i="9"/>
  <c r="S8219" i="9"/>
  <c r="S8220" i="9"/>
  <c r="S8221" i="9"/>
  <c r="S8222" i="9"/>
  <c r="S8223" i="9"/>
  <c r="S8224" i="9"/>
  <c r="S8225" i="9"/>
  <c r="S8226" i="9"/>
  <c r="S8227" i="9"/>
  <c r="S8228" i="9"/>
  <c r="S8229" i="9"/>
  <c r="S8230" i="9"/>
  <c r="S8231" i="9"/>
  <c r="S8232" i="9"/>
  <c r="S8233" i="9"/>
  <c r="S8234" i="9"/>
  <c r="S8235" i="9"/>
  <c r="S8236" i="9"/>
  <c r="S8237" i="9"/>
  <c r="S8238" i="9"/>
  <c r="S8239" i="9"/>
  <c r="S8240" i="9"/>
  <c r="S8241" i="9"/>
  <c r="S8242" i="9"/>
  <c r="S8243" i="9"/>
  <c r="S8244" i="9"/>
  <c r="S8245" i="9"/>
  <c r="S8246" i="9"/>
  <c r="S8247" i="9"/>
  <c r="S8248" i="9"/>
  <c r="S8249" i="9"/>
  <c r="S8250" i="9"/>
  <c r="S8251" i="9"/>
  <c r="S8252" i="9"/>
  <c r="S8253" i="9"/>
  <c r="S8254" i="9"/>
  <c r="S8255" i="9"/>
  <c r="S8256" i="9"/>
  <c r="S8257" i="9"/>
  <c r="S8258" i="9"/>
  <c r="S8259" i="9"/>
  <c r="S8260" i="9"/>
  <c r="S8261" i="9"/>
  <c r="S8262" i="9"/>
  <c r="S8263" i="9"/>
  <c r="S8264" i="9"/>
  <c r="S8265" i="9"/>
  <c r="S8266" i="9"/>
  <c r="S8267" i="9"/>
  <c r="S8268" i="9"/>
  <c r="S8269" i="9"/>
  <c r="S8270" i="9"/>
  <c r="S8271" i="9"/>
  <c r="S8272" i="9"/>
  <c r="S8273" i="9"/>
  <c r="S8274" i="9"/>
  <c r="S8275" i="9"/>
  <c r="S8276" i="9"/>
  <c r="S8277" i="9"/>
  <c r="S8278" i="9"/>
  <c r="S8279" i="9"/>
  <c r="S8280" i="9"/>
  <c r="S8281" i="9"/>
  <c r="S8282" i="9"/>
  <c r="S8283" i="9"/>
  <c r="S8284" i="9"/>
  <c r="S8285" i="9"/>
  <c r="S8286" i="9"/>
  <c r="S8287" i="9"/>
  <c r="S8288" i="9"/>
  <c r="S8289" i="9"/>
  <c r="S8290" i="9"/>
  <c r="S8291" i="9"/>
  <c r="S8292" i="9"/>
  <c r="S8293" i="9"/>
  <c r="S8294" i="9"/>
  <c r="S8295" i="9"/>
  <c r="S8296" i="9"/>
  <c r="S8297" i="9"/>
  <c r="S8298" i="9"/>
  <c r="S8299" i="9"/>
  <c r="S8300" i="9"/>
  <c r="S8301" i="9"/>
  <c r="S8302" i="9"/>
  <c r="S8303" i="9"/>
  <c r="S8304" i="9"/>
  <c r="S8305" i="9"/>
  <c r="S8306" i="9"/>
  <c r="S8307" i="9"/>
  <c r="S8308" i="9"/>
  <c r="S8309" i="9"/>
  <c r="S8310" i="9"/>
  <c r="S8311" i="9"/>
  <c r="S8312" i="9"/>
  <c r="S8313" i="9"/>
  <c r="S8314" i="9"/>
  <c r="S8315" i="9"/>
  <c r="S8316" i="9"/>
  <c r="S8317" i="9"/>
  <c r="S8318" i="9"/>
  <c r="S8319" i="9"/>
  <c r="S8320" i="9"/>
  <c r="S8321" i="9"/>
  <c r="S8322" i="9"/>
  <c r="S8323" i="9"/>
  <c r="S8324" i="9"/>
  <c r="S8325" i="9"/>
  <c r="S8326" i="9"/>
  <c r="S8327" i="9"/>
  <c r="S8328" i="9"/>
  <c r="S8329" i="9"/>
  <c r="S8330" i="9"/>
  <c r="S8331" i="9"/>
  <c r="S8332" i="9"/>
  <c r="S8333" i="9"/>
  <c r="S8334" i="9"/>
  <c r="S8335" i="9"/>
  <c r="S8336" i="9"/>
  <c r="S8337" i="9"/>
  <c r="S8338" i="9"/>
  <c r="S8339" i="9"/>
  <c r="S8340" i="9"/>
  <c r="S8341" i="9"/>
  <c r="S8342" i="9"/>
  <c r="S8343" i="9"/>
  <c r="S8344" i="9"/>
  <c r="S8345" i="9"/>
  <c r="S8346" i="9"/>
  <c r="S8347" i="9"/>
  <c r="S8348" i="9"/>
  <c r="S8349" i="9"/>
  <c r="S8350" i="9"/>
  <c r="S8351" i="9"/>
  <c r="S8352" i="9"/>
  <c r="S8353" i="9"/>
  <c r="S8354" i="9"/>
  <c r="S8355" i="9"/>
  <c r="S8356" i="9"/>
  <c r="S8357" i="9"/>
  <c r="S8358" i="9"/>
  <c r="S8359" i="9"/>
  <c r="S8360" i="9"/>
  <c r="S8361" i="9"/>
  <c r="S8362" i="9"/>
  <c r="S8363" i="9"/>
  <c r="S8364" i="9"/>
  <c r="S8365" i="9"/>
  <c r="S8366" i="9"/>
  <c r="S8367" i="9"/>
  <c r="S8368" i="9"/>
  <c r="S8369" i="9"/>
  <c r="S8370" i="9"/>
  <c r="S8371" i="9"/>
  <c r="S8372" i="9"/>
  <c r="S8373" i="9"/>
  <c r="S8374" i="9"/>
  <c r="S8375" i="9"/>
  <c r="S8376" i="9"/>
  <c r="S8377" i="9"/>
  <c r="S8378" i="9"/>
  <c r="S8379" i="9"/>
  <c r="S8380" i="9"/>
  <c r="S8381" i="9"/>
  <c r="S8382" i="9"/>
  <c r="S8383" i="9"/>
  <c r="S8384" i="9"/>
  <c r="S8385" i="9"/>
  <c r="S8386" i="9"/>
  <c r="S8387" i="9"/>
  <c r="S8388" i="9"/>
  <c r="S8389" i="9"/>
  <c r="S8390" i="9"/>
  <c r="S8391" i="9"/>
  <c r="S8392" i="9"/>
  <c r="S8393" i="9"/>
  <c r="S8394" i="9"/>
  <c r="S8395" i="9"/>
  <c r="S8396" i="9"/>
  <c r="S8397" i="9"/>
  <c r="S8398" i="9"/>
  <c r="S8399" i="9"/>
  <c r="S8400" i="9"/>
  <c r="S8401" i="9"/>
  <c r="S8402" i="9"/>
  <c r="S8403" i="9"/>
  <c r="S8404" i="9"/>
  <c r="S8405" i="9"/>
  <c r="S8406" i="9"/>
  <c r="S8407" i="9"/>
  <c r="S8408" i="9"/>
  <c r="S8409" i="9"/>
  <c r="S8410" i="9"/>
  <c r="S8411" i="9"/>
  <c r="S8412" i="9"/>
  <c r="S8413" i="9"/>
  <c r="S8414" i="9"/>
  <c r="S8415" i="9"/>
  <c r="S8416" i="9"/>
  <c r="S8417" i="9"/>
  <c r="S8418" i="9"/>
  <c r="S8419" i="9"/>
  <c r="S8420" i="9"/>
  <c r="S8421" i="9"/>
  <c r="S8422" i="9"/>
  <c r="S8423" i="9"/>
  <c r="S8424" i="9"/>
  <c r="S8425" i="9"/>
  <c r="S8426" i="9"/>
  <c r="S8427" i="9"/>
  <c r="S8428" i="9"/>
  <c r="S8429" i="9"/>
  <c r="S8430" i="9"/>
  <c r="S8431" i="9"/>
  <c r="S8432" i="9"/>
  <c r="S8433" i="9"/>
  <c r="S8434" i="9"/>
  <c r="S8435" i="9"/>
  <c r="S8436" i="9"/>
  <c r="S8437" i="9"/>
  <c r="S8438" i="9"/>
  <c r="S8439" i="9"/>
  <c r="S8440" i="9"/>
  <c r="S8441" i="9"/>
  <c r="S8442" i="9"/>
  <c r="S8443" i="9"/>
  <c r="S8444" i="9"/>
  <c r="S8445" i="9"/>
  <c r="S8446" i="9"/>
  <c r="S8447" i="9"/>
  <c r="S8448" i="9"/>
  <c r="S8449" i="9"/>
  <c r="S8450" i="9"/>
  <c r="S8451" i="9"/>
  <c r="S8452" i="9"/>
  <c r="S8453" i="9"/>
  <c r="S8454" i="9"/>
  <c r="S8455" i="9"/>
  <c r="S8456" i="9"/>
  <c r="S8457" i="9"/>
  <c r="S8458" i="9"/>
  <c r="S8459" i="9"/>
  <c r="S8460" i="9"/>
  <c r="S8461" i="9"/>
  <c r="S8462" i="9"/>
  <c r="S8463" i="9"/>
  <c r="S8464" i="9"/>
  <c r="S8465" i="9"/>
  <c r="S8466" i="9"/>
  <c r="S8467" i="9"/>
  <c r="S8468" i="9"/>
  <c r="S8469" i="9"/>
  <c r="S8470" i="9"/>
  <c r="S8471" i="9"/>
  <c r="S8472" i="9"/>
  <c r="S8473" i="9"/>
  <c r="S8474" i="9"/>
  <c r="S8475" i="9"/>
  <c r="S8476" i="9"/>
  <c r="S8477" i="9"/>
  <c r="S8478" i="9"/>
  <c r="S8479" i="9"/>
  <c r="S8480" i="9"/>
  <c r="S8481" i="9"/>
  <c r="S8482" i="9"/>
  <c r="S8483" i="9"/>
  <c r="S8484" i="9"/>
  <c r="S8485" i="9"/>
  <c r="S8486" i="9"/>
  <c r="S8487" i="9"/>
  <c r="S8488" i="9"/>
  <c r="S8489" i="9"/>
  <c r="S8490" i="9"/>
  <c r="S8491" i="9"/>
  <c r="S8492" i="9"/>
  <c r="S8493" i="9"/>
  <c r="S8494" i="9"/>
  <c r="S8495" i="9"/>
  <c r="S8496" i="9"/>
  <c r="S8497" i="9"/>
  <c r="S8498" i="9"/>
  <c r="S8499" i="9"/>
  <c r="S8500" i="9"/>
  <c r="S8501" i="9"/>
  <c r="S8502" i="9"/>
  <c r="S8503" i="9"/>
  <c r="S8504" i="9"/>
  <c r="S8505" i="9"/>
  <c r="S8506" i="9"/>
  <c r="S8507" i="9"/>
  <c r="S8508" i="9"/>
  <c r="S8509" i="9"/>
  <c r="S8510" i="9"/>
  <c r="S8511" i="9"/>
  <c r="S8512" i="9"/>
  <c r="S8513" i="9"/>
  <c r="S8514" i="9"/>
  <c r="S8515" i="9"/>
  <c r="S8516" i="9"/>
  <c r="S8517" i="9"/>
  <c r="S8518" i="9"/>
  <c r="S8519" i="9"/>
  <c r="S8520" i="9"/>
  <c r="S8521" i="9"/>
  <c r="S8522" i="9"/>
  <c r="S8523" i="9"/>
  <c r="S8524" i="9"/>
  <c r="S8525" i="9"/>
  <c r="S8526" i="9"/>
  <c r="S8527" i="9"/>
  <c r="S8528" i="9"/>
  <c r="S8529" i="9"/>
  <c r="S8530" i="9"/>
  <c r="S8531" i="9"/>
  <c r="S8532" i="9"/>
  <c r="S8533" i="9"/>
  <c r="S8534" i="9"/>
  <c r="S8535" i="9"/>
  <c r="S8536" i="9"/>
  <c r="S8537" i="9"/>
  <c r="S8538" i="9"/>
  <c r="S8539" i="9"/>
  <c r="S8540" i="9"/>
  <c r="S8541" i="9"/>
  <c r="S8542" i="9"/>
  <c r="S8543" i="9"/>
  <c r="S8544" i="9"/>
  <c r="S8545" i="9"/>
  <c r="S8546" i="9"/>
  <c r="S8547" i="9"/>
  <c r="S8548" i="9"/>
  <c r="S8549" i="9"/>
  <c r="S8550" i="9"/>
  <c r="S8551" i="9"/>
  <c r="S8552" i="9"/>
  <c r="S8553" i="9"/>
  <c r="S8554" i="9"/>
  <c r="S8555" i="9"/>
  <c r="S8556" i="9"/>
  <c r="S8557" i="9"/>
  <c r="S8558" i="9"/>
  <c r="S8559" i="9"/>
  <c r="S8560" i="9"/>
  <c r="S8561" i="9"/>
  <c r="S8562" i="9"/>
  <c r="S8563" i="9"/>
  <c r="S8564" i="9"/>
  <c r="S8565" i="9"/>
  <c r="S8566" i="9"/>
  <c r="S8567" i="9"/>
  <c r="S8568" i="9"/>
  <c r="S8569" i="9"/>
  <c r="S8570" i="9"/>
  <c r="S8571" i="9"/>
  <c r="S8572" i="9"/>
  <c r="S8573" i="9"/>
  <c r="S8574" i="9"/>
  <c r="S8575" i="9"/>
  <c r="S8576" i="9"/>
  <c r="S8577" i="9"/>
  <c r="S8578" i="9"/>
  <c r="S8579" i="9"/>
  <c r="S8580" i="9"/>
  <c r="S8581" i="9"/>
  <c r="S8582" i="9"/>
  <c r="S8583" i="9"/>
  <c r="S8584" i="9"/>
  <c r="S8585" i="9"/>
  <c r="S8586" i="9"/>
  <c r="S8587" i="9"/>
  <c r="S8588" i="9"/>
  <c r="S8589" i="9"/>
  <c r="S8590" i="9"/>
  <c r="S8591" i="9"/>
  <c r="S8592" i="9"/>
  <c r="S8593" i="9"/>
  <c r="S8594" i="9"/>
  <c r="S8595" i="9"/>
  <c r="S8596" i="9"/>
  <c r="S8597" i="9"/>
  <c r="S8598" i="9"/>
  <c r="S8599" i="9"/>
  <c r="S8600" i="9"/>
  <c r="S8601" i="9"/>
  <c r="S8602" i="9"/>
  <c r="S8603" i="9"/>
  <c r="S8604" i="9"/>
  <c r="S8605" i="9"/>
  <c r="S8606" i="9"/>
  <c r="S8607" i="9"/>
  <c r="S8608" i="9"/>
  <c r="S8609" i="9"/>
  <c r="S8610" i="9"/>
  <c r="S8611" i="9"/>
  <c r="S8612" i="9"/>
  <c r="S8613" i="9"/>
  <c r="S8614" i="9"/>
  <c r="S8615" i="9"/>
  <c r="S8616" i="9"/>
  <c r="S8617" i="9"/>
  <c r="S8618" i="9"/>
  <c r="S8619" i="9"/>
  <c r="S8620" i="9"/>
  <c r="S8621" i="9"/>
  <c r="S8622" i="9"/>
  <c r="S8623" i="9"/>
  <c r="S8624" i="9"/>
  <c r="S8625" i="9"/>
  <c r="S8626" i="9"/>
  <c r="S8627" i="9"/>
  <c r="S8628" i="9"/>
  <c r="S8629" i="9"/>
  <c r="S8630" i="9"/>
  <c r="S8631" i="9"/>
  <c r="S8632" i="9"/>
  <c r="S8633" i="9"/>
  <c r="S8634" i="9"/>
  <c r="S8635" i="9"/>
  <c r="S8636" i="9"/>
  <c r="S8637" i="9"/>
  <c r="S8638" i="9"/>
  <c r="S8639" i="9"/>
  <c r="S8640" i="9"/>
  <c r="S8641" i="9"/>
  <c r="S8642" i="9"/>
  <c r="S8643" i="9"/>
  <c r="S8644" i="9"/>
  <c r="S8645" i="9"/>
  <c r="S8646" i="9"/>
  <c r="S8647" i="9"/>
  <c r="S8648" i="9"/>
  <c r="S8649" i="9"/>
  <c r="S8650" i="9"/>
  <c r="S8651" i="9"/>
  <c r="S8652" i="9"/>
  <c r="S8653" i="9"/>
  <c r="S8654" i="9"/>
  <c r="S8655" i="9"/>
  <c r="S8656" i="9"/>
  <c r="S8657" i="9"/>
  <c r="S8658" i="9"/>
  <c r="S8659" i="9"/>
  <c r="S8660" i="9"/>
  <c r="S8661" i="9"/>
  <c r="S8662" i="9"/>
  <c r="S8663" i="9"/>
  <c r="S8664" i="9"/>
  <c r="S8665" i="9"/>
  <c r="S8666" i="9"/>
  <c r="S8667" i="9"/>
  <c r="S8668" i="9"/>
  <c r="S8669" i="9"/>
  <c r="S8670" i="9"/>
  <c r="S8671" i="9"/>
  <c r="S8672" i="9"/>
  <c r="S8673" i="9"/>
  <c r="S8674" i="9"/>
  <c r="S8675" i="9"/>
  <c r="S8676" i="9"/>
  <c r="S8677" i="9"/>
  <c r="S8678" i="9"/>
  <c r="S8679" i="9"/>
  <c r="S8680" i="9"/>
  <c r="S8681" i="9"/>
  <c r="S8682" i="9"/>
  <c r="S8683" i="9"/>
  <c r="S8684" i="9"/>
  <c r="S8685" i="9"/>
  <c r="S8686" i="9"/>
  <c r="S8687" i="9"/>
  <c r="S8688" i="9"/>
  <c r="S8689" i="9"/>
  <c r="S8690" i="9"/>
  <c r="S8691" i="9"/>
  <c r="S8692" i="9"/>
  <c r="S8693" i="9"/>
  <c r="S8694" i="9"/>
  <c r="S8695" i="9"/>
  <c r="S8696" i="9"/>
  <c r="S8697" i="9"/>
  <c r="S8698" i="9"/>
  <c r="S8699" i="9"/>
  <c r="S8700" i="9"/>
  <c r="S8701" i="9"/>
  <c r="S8702" i="9"/>
  <c r="S8703" i="9"/>
  <c r="S8704" i="9"/>
  <c r="S8705" i="9"/>
  <c r="S8706" i="9"/>
  <c r="S8707" i="9"/>
  <c r="S8708" i="9"/>
  <c r="S8709" i="9"/>
  <c r="S8710" i="9"/>
  <c r="S8711" i="9"/>
  <c r="S8712" i="9"/>
  <c r="S8713" i="9"/>
  <c r="S8714" i="9"/>
  <c r="S8715" i="9"/>
  <c r="S8716" i="9"/>
  <c r="S8717" i="9"/>
  <c r="S8718" i="9"/>
  <c r="S8719" i="9"/>
  <c r="S8720" i="9"/>
  <c r="S8721" i="9"/>
  <c r="S8722" i="9"/>
  <c r="S8723" i="9"/>
  <c r="S8724" i="9"/>
  <c r="S8725" i="9"/>
  <c r="S8726" i="9"/>
  <c r="S8727" i="9"/>
  <c r="S8728" i="9"/>
  <c r="S8729" i="9"/>
  <c r="S8730" i="9"/>
  <c r="S8731" i="9"/>
  <c r="S8732" i="9"/>
  <c r="S8733" i="9"/>
  <c r="S8734" i="9"/>
  <c r="S8735" i="9"/>
  <c r="S8736" i="9"/>
  <c r="S8737" i="9"/>
  <c r="S8738" i="9"/>
  <c r="S8739" i="9"/>
  <c r="S8740" i="9"/>
  <c r="S8741" i="9"/>
  <c r="S8742" i="9"/>
  <c r="S8743" i="9"/>
  <c r="S8744" i="9"/>
  <c r="S8745" i="9"/>
  <c r="S8746" i="9"/>
  <c r="S8747" i="9"/>
  <c r="S8748" i="9"/>
  <c r="S8749" i="9"/>
  <c r="S8750" i="9"/>
  <c r="S8751" i="9"/>
  <c r="S8752" i="9"/>
  <c r="S8753" i="9"/>
  <c r="S8754" i="9"/>
  <c r="S8755" i="9"/>
  <c r="S8756" i="9"/>
  <c r="S8757" i="9"/>
  <c r="S8758" i="9"/>
  <c r="S8759" i="9"/>
  <c r="S8760" i="9"/>
  <c r="S8761" i="9"/>
  <c r="S8762" i="9"/>
  <c r="S8763" i="9"/>
  <c r="S8764" i="9"/>
  <c r="S8765" i="9"/>
  <c r="S8766" i="9"/>
  <c r="S8767" i="9"/>
  <c r="S8768" i="9"/>
  <c r="S8769" i="9"/>
  <c r="S8770" i="9"/>
  <c r="S8771" i="9"/>
  <c r="S8772" i="9"/>
  <c r="S8773" i="9"/>
  <c r="S8774" i="9"/>
  <c r="S8775" i="9"/>
  <c r="S8776" i="9"/>
  <c r="S8777" i="9"/>
  <c r="S8778" i="9"/>
  <c r="S8779" i="9"/>
  <c r="S8780" i="9"/>
  <c r="S8781" i="9"/>
  <c r="S8782" i="9"/>
  <c r="S8783" i="9"/>
  <c r="S8784" i="9"/>
  <c r="S8785" i="9"/>
  <c r="S8786" i="9"/>
  <c r="S8787" i="9"/>
  <c r="S8788" i="9"/>
  <c r="S8789" i="9"/>
  <c r="S8790" i="9"/>
  <c r="S8791" i="9"/>
  <c r="S8792" i="9"/>
  <c r="S8793" i="9"/>
  <c r="S8794" i="9"/>
  <c r="S8795" i="9"/>
  <c r="S8796" i="9"/>
  <c r="S8797" i="9"/>
  <c r="S8798" i="9"/>
  <c r="S8799" i="9"/>
  <c r="S8800" i="9"/>
  <c r="S8801" i="9"/>
  <c r="S8802" i="9"/>
  <c r="S8803" i="9"/>
  <c r="S8804" i="9"/>
  <c r="S8805" i="9"/>
  <c r="S8806" i="9"/>
  <c r="S8807" i="9"/>
  <c r="S8808" i="9"/>
  <c r="S8809" i="9"/>
  <c r="S8810" i="9"/>
  <c r="S8811" i="9"/>
  <c r="S8812" i="9"/>
  <c r="S8813" i="9"/>
  <c r="S8814" i="9"/>
  <c r="S8815" i="9"/>
  <c r="S8816" i="9"/>
  <c r="S8817" i="9"/>
  <c r="S8818" i="9"/>
  <c r="S8819" i="9"/>
  <c r="S8820" i="9"/>
  <c r="S8821" i="9"/>
  <c r="S8822" i="9"/>
  <c r="S8823" i="9"/>
  <c r="S8824" i="9"/>
  <c r="S8825" i="9"/>
  <c r="S8826" i="9"/>
  <c r="S8827" i="9"/>
  <c r="S8828" i="9"/>
  <c r="S8829" i="9"/>
  <c r="S8830" i="9"/>
  <c r="S8831" i="9"/>
  <c r="S8832" i="9"/>
  <c r="S8833" i="9"/>
  <c r="S8834" i="9"/>
  <c r="S8835" i="9"/>
  <c r="S8836" i="9"/>
  <c r="S8837" i="9"/>
  <c r="S8838" i="9"/>
  <c r="S8839" i="9"/>
  <c r="S8840" i="9"/>
  <c r="S8841" i="9"/>
  <c r="S8842" i="9"/>
  <c r="S8843" i="9"/>
  <c r="S8844" i="9"/>
  <c r="S8845" i="9"/>
  <c r="S8846" i="9"/>
  <c r="S8847" i="9"/>
  <c r="S8848" i="9"/>
  <c r="S8849" i="9"/>
  <c r="S8850" i="9"/>
  <c r="S8851" i="9"/>
  <c r="S8852" i="9"/>
  <c r="S8853" i="9"/>
  <c r="S8854" i="9"/>
  <c r="S8855" i="9"/>
  <c r="S8856" i="9"/>
  <c r="S8857" i="9"/>
  <c r="S8858" i="9"/>
  <c r="S8859" i="9"/>
  <c r="S8860" i="9"/>
  <c r="S8861" i="9"/>
  <c r="S8862" i="9"/>
  <c r="S8863" i="9"/>
  <c r="S8864" i="9"/>
  <c r="S8865" i="9"/>
  <c r="S8866" i="9"/>
  <c r="S8867" i="9"/>
  <c r="S8868" i="9"/>
  <c r="S8869" i="9"/>
  <c r="S8870" i="9"/>
  <c r="S8871" i="9"/>
  <c r="S8872" i="9"/>
  <c r="S8873" i="9"/>
  <c r="S8874" i="9"/>
  <c r="S8875" i="9"/>
  <c r="S8876" i="9"/>
  <c r="S8877" i="9"/>
  <c r="S8878" i="9"/>
  <c r="S8879" i="9"/>
  <c r="S8880" i="9"/>
  <c r="S8881" i="9"/>
  <c r="S8882" i="9"/>
  <c r="S8883" i="9"/>
  <c r="S8884" i="9"/>
  <c r="S8885" i="9"/>
  <c r="S8886" i="9"/>
  <c r="S8887" i="9"/>
  <c r="S8888" i="9"/>
  <c r="S8889" i="9"/>
  <c r="S8890" i="9"/>
  <c r="S8891" i="9"/>
  <c r="S8892" i="9"/>
  <c r="S8893" i="9"/>
  <c r="S8894" i="9"/>
  <c r="S8895" i="9"/>
  <c r="S8896" i="9"/>
  <c r="S8897" i="9"/>
  <c r="S8898" i="9"/>
  <c r="S8899" i="9"/>
  <c r="S8900" i="9"/>
  <c r="S8901" i="9"/>
  <c r="S8902" i="9"/>
  <c r="S8903" i="9"/>
  <c r="S8904" i="9"/>
  <c r="S8905" i="9"/>
  <c r="S8906" i="9"/>
  <c r="S8907" i="9"/>
  <c r="S8908" i="9"/>
  <c r="S8909" i="9"/>
  <c r="S8910" i="9"/>
  <c r="S8911" i="9"/>
  <c r="S8912" i="9"/>
  <c r="S8913" i="9"/>
  <c r="S8914" i="9"/>
  <c r="S8915" i="9"/>
  <c r="S8916" i="9"/>
  <c r="S8917" i="9"/>
  <c r="S8918" i="9"/>
  <c r="S8919" i="9"/>
  <c r="S8920" i="9"/>
  <c r="S8921" i="9"/>
  <c r="S8922" i="9"/>
  <c r="S8923" i="9"/>
  <c r="S8924" i="9"/>
  <c r="S8925" i="9"/>
  <c r="S8926" i="9"/>
  <c r="S8927" i="9"/>
  <c r="S8928" i="9"/>
  <c r="S8929" i="9"/>
  <c r="S8930" i="9"/>
  <c r="S8931" i="9"/>
  <c r="S8932" i="9"/>
  <c r="S8933" i="9"/>
  <c r="S8934" i="9"/>
  <c r="S8935" i="9"/>
  <c r="S8936" i="9"/>
  <c r="S8937" i="9"/>
  <c r="S8938" i="9"/>
  <c r="S8939" i="9"/>
  <c r="S8940" i="9"/>
  <c r="S8941" i="9"/>
  <c r="S8942" i="9"/>
  <c r="S8943" i="9"/>
  <c r="S8944" i="9"/>
  <c r="S8945" i="9"/>
  <c r="S8946" i="9"/>
  <c r="S8947" i="9"/>
  <c r="S8948" i="9"/>
  <c r="S8949" i="9"/>
  <c r="S8950" i="9"/>
  <c r="S8951" i="9"/>
  <c r="S8952" i="9"/>
  <c r="S8953" i="9"/>
  <c r="S8954" i="9"/>
  <c r="S8955" i="9"/>
  <c r="S8956" i="9"/>
  <c r="S8957" i="9"/>
  <c r="S8958" i="9"/>
  <c r="S8959" i="9"/>
  <c r="S8960" i="9"/>
  <c r="S8961" i="9"/>
  <c r="S8962" i="9"/>
  <c r="S8963" i="9"/>
  <c r="S8964" i="9"/>
  <c r="S8965" i="9"/>
  <c r="S8966" i="9"/>
  <c r="S8967" i="9"/>
  <c r="S8968" i="9"/>
  <c r="S8969" i="9"/>
  <c r="S8970" i="9"/>
  <c r="S8971" i="9"/>
  <c r="S8972" i="9"/>
  <c r="S8973" i="9"/>
  <c r="S8974" i="9"/>
  <c r="S8975" i="9"/>
  <c r="S8976" i="9"/>
  <c r="S8977" i="9"/>
  <c r="S8978" i="9"/>
  <c r="S8979" i="9"/>
  <c r="S8980" i="9"/>
  <c r="S8981" i="9"/>
  <c r="S8982" i="9"/>
  <c r="S8983" i="9"/>
  <c r="S8984" i="9"/>
  <c r="S8985" i="9"/>
  <c r="S8986" i="9"/>
  <c r="S8987" i="9"/>
  <c r="S8988" i="9"/>
  <c r="S8989" i="9"/>
  <c r="S8990" i="9"/>
  <c r="S8991" i="9"/>
  <c r="S8992" i="9"/>
  <c r="S8993" i="9"/>
  <c r="S8994" i="9"/>
  <c r="S8995" i="9"/>
  <c r="S8996" i="9"/>
  <c r="S8997" i="9"/>
  <c r="S8998" i="9"/>
  <c r="S8999" i="9"/>
  <c r="S9000" i="9"/>
  <c r="S9001" i="9"/>
  <c r="S9002" i="9"/>
  <c r="S9003" i="9"/>
  <c r="S9004" i="9"/>
  <c r="S9005" i="9"/>
  <c r="S9006" i="9"/>
  <c r="S9007" i="9"/>
  <c r="S9008" i="9"/>
  <c r="S9009" i="9"/>
  <c r="S9010" i="9"/>
  <c r="S9011" i="9"/>
  <c r="S9012" i="9"/>
  <c r="S9013" i="9"/>
  <c r="S9014" i="9"/>
  <c r="S9015" i="9"/>
  <c r="S9016" i="9"/>
  <c r="S9017" i="9"/>
  <c r="S9018" i="9"/>
  <c r="S9019" i="9"/>
  <c r="S9020" i="9"/>
  <c r="S9021" i="9"/>
  <c r="S9022" i="9"/>
  <c r="S9023" i="9"/>
  <c r="S9024" i="9"/>
  <c r="S9025" i="9"/>
  <c r="S9026" i="9"/>
  <c r="S9027" i="9"/>
  <c r="S9028" i="9"/>
  <c r="S9029" i="9"/>
  <c r="S9030" i="9"/>
  <c r="S9031" i="9"/>
  <c r="S9032" i="9"/>
  <c r="S9033" i="9"/>
  <c r="S9034" i="9"/>
  <c r="S9035" i="9"/>
  <c r="S9036" i="9"/>
  <c r="S9037" i="9"/>
  <c r="S9038" i="9"/>
  <c r="S9039" i="9"/>
  <c r="S9040" i="9"/>
  <c r="S9041" i="9"/>
  <c r="S9042" i="9"/>
  <c r="S9043" i="9"/>
  <c r="S9044" i="9"/>
  <c r="S9045" i="9"/>
  <c r="S9046" i="9"/>
  <c r="S9047" i="9"/>
  <c r="S9048" i="9"/>
  <c r="S9049" i="9"/>
  <c r="S9050" i="9"/>
  <c r="S9051" i="9"/>
  <c r="S9052" i="9"/>
  <c r="S9053" i="9"/>
  <c r="S9054" i="9"/>
  <c r="S9055" i="9"/>
  <c r="S9056" i="9"/>
  <c r="S9057" i="9"/>
  <c r="S9058" i="9"/>
  <c r="S9059" i="9"/>
  <c r="S9060" i="9"/>
  <c r="S9061" i="9"/>
  <c r="S9062" i="9"/>
  <c r="S9063" i="9"/>
  <c r="S9064" i="9"/>
  <c r="S9065" i="9"/>
  <c r="S9066" i="9"/>
  <c r="S9067" i="9"/>
  <c r="S9068" i="9"/>
  <c r="S9069" i="9"/>
  <c r="S9070" i="9"/>
  <c r="S9071" i="9"/>
  <c r="S9072" i="9"/>
  <c r="S9073" i="9"/>
  <c r="S9074" i="9"/>
  <c r="S9075" i="9"/>
  <c r="S9076" i="9"/>
  <c r="S9077" i="9"/>
  <c r="S9078" i="9"/>
  <c r="S9079" i="9"/>
  <c r="S9080" i="9"/>
  <c r="S9081" i="9"/>
  <c r="S9082" i="9"/>
  <c r="S9083" i="9"/>
  <c r="S9084" i="9"/>
  <c r="S9085" i="9"/>
  <c r="S9086" i="9"/>
  <c r="S9087" i="9"/>
  <c r="S9088" i="9"/>
  <c r="S9089" i="9"/>
  <c r="S9090" i="9"/>
  <c r="S9091" i="9"/>
  <c r="S9092" i="9"/>
  <c r="S9093" i="9"/>
  <c r="S9094" i="9"/>
  <c r="S9095" i="9"/>
  <c r="S9096" i="9"/>
  <c r="S9097" i="9"/>
  <c r="S9098" i="9"/>
  <c r="S9099" i="9"/>
  <c r="S9100" i="9"/>
  <c r="S9101" i="9"/>
  <c r="S9102" i="9"/>
  <c r="S9103" i="9"/>
  <c r="S9104" i="9"/>
  <c r="S9105" i="9"/>
  <c r="S9106" i="9"/>
  <c r="S9107" i="9"/>
  <c r="S9108" i="9"/>
  <c r="S9109" i="9"/>
  <c r="S9110" i="9"/>
  <c r="S9111" i="9"/>
  <c r="S9112" i="9"/>
  <c r="S9113" i="9"/>
  <c r="S9114" i="9"/>
  <c r="S9115" i="9"/>
  <c r="S9116" i="9"/>
  <c r="S9117" i="9"/>
  <c r="S9118" i="9"/>
  <c r="S9119" i="9"/>
  <c r="S9120" i="9"/>
  <c r="S9121" i="9"/>
  <c r="S9122" i="9"/>
  <c r="S9123" i="9"/>
  <c r="S9124" i="9"/>
  <c r="S9125" i="9"/>
  <c r="S9126" i="9"/>
  <c r="S9127" i="9"/>
  <c r="S9128" i="9"/>
  <c r="S9129" i="9"/>
  <c r="S9130" i="9"/>
  <c r="S9131" i="9"/>
  <c r="S9132" i="9"/>
  <c r="S9133" i="9"/>
  <c r="S9134" i="9"/>
  <c r="S9135" i="9"/>
  <c r="S9136" i="9"/>
  <c r="S9137" i="9"/>
  <c r="S9138" i="9"/>
  <c r="S9139" i="9"/>
  <c r="S9140" i="9"/>
  <c r="S9141" i="9"/>
  <c r="S9142" i="9"/>
  <c r="S9143" i="9"/>
  <c r="S9144" i="9"/>
  <c r="S9145" i="9"/>
  <c r="S9146" i="9"/>
  <c r="S9147" i="9"/>
  <c r="S9148" i="9"/>
  <c r="S9149" i="9"/>
  <c r="S9150" i="9"/>
  <c r="S9151" i="9"/>
  <c r="S9152" i="9"/>
  <c r="S9153" i="9"/>
  <c r="S9154" i="9"/>
  <c r="S9155" i="9"/>
  <c r="S9156" i="9"/>
  <c r="S9157" i="9"/>
  <c r="S9158" i="9"/>
  <c r="S9159" i="9"/>
  <c r="S9160" i="9"/>
  <c r="S9161" i="9"/>
  <c r="S9162" i="9"/>
  <c r="S9163" i="9"/>
  <c r="S9164" i="9"/>
  <c r="S9165" i="9"/>
  <c r="S9166" i="9"/>
  <c r="S9167" i="9"/>
  <c r="S9168" i="9"/>
  <c r="S9169" i="9"/>
  <c r="S9170" i="9"/>
  <c r="S9171" i="9"/>
  <c r="S9172" i="9"/>
  <c r="S9173" i="9"/>
  <c r="S9174" i="9"/>
  <c r="S9175" i="9"/>
  <c r="S9176" i="9"/>
  <c r="S9177" i="9"/>
  <c r="S9178" i="9"/>
  <c r="S9179" i="9"/>
  <c r="S9180" i="9"/>
  <c r="S9181" i="9"/>
  <c r="S9182" i="9"/>
  <c r="S9183" i="9"/>
  <c r="S9184" i="9"/>
  <c r="S9185" i="9"/>
  <c r="S9186" i="9"/>
  <c r="S9187" i="9"/>
  <c r="S9188" i="9"/>
  <c r="S9189" i="9"/>
  <c r="S9190" i="9"/>
  <c r="S9191" i="9"/>
  <c r="S9192" i="9"/>
  <c r="S9193" i="9"/>
  <c r="S9194" i="9"/>
  <c r="S9195" i="9"/>
  <c r="S9196" i="9"/>
  <c r="S9197" i="9"/>
  <c r="S9198" i="9"/>
  <c r="S9199" i="9"/>
  <c r="S9200" i="9"/>
  <c r="S9201" i="9"/>
  <c r="S9202" i="9"/>
  <c r="S9203" i="9"/>
  <c r="S9204" i="9"/>
  <c r="S9205" i="9"/>
  <c r="S9206" i="9"/>
  <c r="S9207" i="9"/>
  <c r="S9208" i="9"/>
  <c r="S9209" i="9"/>
  <c r="S9210" i="9"/>
  <c r="S9211" i="9"/>
  <c r="S9212" i="9"/>
  <c r="S9213" i="9"/>
  <c r="S9214" i="9"/>
  <c r="S9215" i="9"/>
  <c r="S9216" i="9"/>
  <c r="S9217" i="9"/>
  <c r="S9218" i="9"/>
  <c r="S9219" i="9"/>
  <c r="S9220" i="9"/>
  <c r="S9221" i="9"/>
  <c r="S9222" i="9"/>
  <c r="S9223" i="9"/>
  <c r="S9224" i="9"/>
  <c r="S9225" i="9"/>
  <c r="S9226" i="9"/>
  <c r="S9227" i="9"/>
  <c r="S9228" i="9"/>
  <c r="S9229" i="9"/>
  <c r="S9230" i="9"/>
  <c r="S9231" i="9"/>
  <c r="S9232" i="9"/>
  <c r="S9233" i="9"/>
  <c r="S9234" i="9"/>
  <c r="S9235" i="9"/>
  <c r="S9236" i="9"/>
  <c r="S9237" i="9"/>
  <c r="S9238" i="9"/>
  <c r="S9239" i="9"/>
  <c r="S9240" i="9"/>
  <c r="S9241" i="9"/>
  <c r="S9242" i="9"/>
  <c r="S9243" i="9"/>
  <c r="S9244" i="9"/>
  <c r="S9245" i="9"/>
  <c r="S9246" i="9"/>
  <c r="S9247" i="9"/>
  <c r="S9248" i="9"/>
  <c r="S9249" i="9"/>
  <c r="S9250" i="9"/>
  <c r="S9251" i="9"/>
  <c r="S9252" i="9"/>
  <c r="S9253" i="9"/>
  <c r="S9254" i="9"/>
  <c r="S9255" i="9"/>
  <c r="S9256" i="9"/>
  <c r="S9257" i="9"/>
  <c r="S9258" i="9"/>
  <c r="S9259" i="9"/>
  <c r="S9260" i="9"/>
  <c r="S9261" i="9"/>
  <c r="S9262" i="9"/>
  <c r="S9263" i="9"/>
  <c r="S9264" i="9"/>
  <c r="S9265" i="9"/>
  <c r="S9266" i="9"/>
  <c r="S9267" i="9"/>
  <c r="S9268" i="9"/>
  <c r="S9269" i="9"/>
  <c r="S9270" i="9"/>
  <c r="S9271" i="9"/>
  <c r="S9272" i="9"/>
  <c r="S9273" i="9"/>
  <c r="S9274" i="9"/>
  <c r="S9275" i="9"/>
  <c r="S9276" i="9"/>
  <c r="S9277" i="9"/>
  <c r="S9278" i="9"/>
  <c r="S9279" i="9"/>
  <c r="S9280" i="9"/>
  <c r="S9281" i="9"/>
  <c r="S9282" i="9"/>
  <c r="S9283" i="9"/>
  <c r="S9284" i="9"/>
  <c r="S9285" i="9"/>
  <c r="S9286" i="9"/>
  <c r="S9287" i="9"/>
  <c r="S9288" i="9"/>
  <c r="S9289" i="9"/>
  <c r="S9290" i="9"/>
  <c r="S9291" i="9"/>
  <c r="S9292" i="9"/>
  <c r="S9293" i="9"/>
  <c r="S9294" i="9"/>
  <c r="S9295" i="9"/>
  <c r="S9296" i="9"/>
  <c r="S9297" i="9"/>
  <c r="S9298" i="9"/>
  <c r="S9299" i="9"/>
  <c r="S9300" i="9"/>
  <c r="S9301" i="9"/>
  <c r="S9302" i="9"/>
  <c r="S9303" i="9"/>
  <c r="S9304" i="9"/>
  <c r="S9305" i="9"/>
  <c r="S9306" i="9"/>
  <c r="S9307" i="9"/>
  <c r="S9308" i="9"/>
  <c r="S9309" i="9"/>
  <c r="S9310" i="9"/>
  <c r="S9311" i="9"/>
  <c r="S9312" i="9"/>
  <c r="S9313" i="9"/>
  <c r="S9314" i="9"/>
  <c r="S9315" i="9"/>
  <c r="S9316" i="9"/>
  <c r="S9317" i="9"/>
  <c r="S9318" i="9"/>
  <c r="S9319" i="9"/>
  <c r="S9320" i="9"/>
  <c r="S9321" i="9"/>
  <c r="S9322" i="9"/>
  <c r="S9323" i="9"/>
  <c r="S9324" i="9"/>
  <c r="S9325" i="9"/>
  <c r="S9326" i="9"/>
  <c r="S9327" i="9"/>
  <c r="S9328" i="9"/>
  <c r="S9329" i="9"/>
  <c r="S9330" i="9"/>
  <c r="S9331" i="9"/>
  <c r="S9332" i="9"/>
  <c r="S9333" i="9"/>
  <c r="S9334" i="9"/>
  <c r="S9335" i="9"/>
  <c r="S9336" i="9"/>
  <c r="S9337" i="9"/>
  <c r="S9338" i="9"/>
  <c r="S9339" i="9"/>
  <c r="S9340" i="9"/>
  <c r="S9341" i="9"/>
  <c r="S9342" i="9"/>
  <c r="S9343" i="9"/>
  <c r="S9344" i="9"/>
  <c r="S9345" i="9"/>
  <c r="S9346" i="9"/>
  <c r="S9347" i="9"/>
  <c r="S9348" i="9"/>
  <c r="S9349" i="9"/>
  <c r="S9350" i="9"/>
  <c r="S9351" i="9"/>
  <c r="S9352" i="9"/>
  <c r="S9353" i="9"/>
  <c r="S9354" i="9"/>
  <c r="S9355" i="9"/>
  <c r="S9356" i="9"/>
  <c r="S9357" i="9"/>
  <c r="S9358" i="9"/>
  <c r="S9359" i="9"/>
  <c r="S9360" i="9"/>
  <c r="S9361" i="9"/>
  <c r="S9362" i="9"/>
  <c r="S9363" i="9"/>
  <c r="S9364" i="9"/>
  <c r="S9365" i="9"/>
  <c r="S9366" i="9"/>
  <c r="S9367" i="9"/>
  <c r="S9368" i="9"/>
  <c r="S9369" i="9"/>
  <c r="S9370" i="9"/>
  <c r="S9371" i="9"/>
  <c r="S9372" i="9"/>
  <c r="S9373" i="9"/>
  <c r="S9374" i="9"/>
  <c r="S9375" i="9"/>
  <c r="S9376" i="9"/>
  <c r="S9377" i="9"/>
  <c r="S9378" i="9"/>
  <c r="S9379" i="9"/>
  <c r="S9380" i="9"/>
  <c r="S9381" i="9"/>
  <c r="S9382" i="9"/>
  <c r="S9383" i="9"/>
  <c r="S9384" i="9"/>
  <c r="S9385" i="9"/>
  <c r="S9386" i="9"/>
  <c r="S9387" i="9"/>
  <c r="S9388" i="9"/>
  <c r="S9389" i="9"/>
  <c r="S9390" i="9"/>
  <c r="S9391" i="9"/>
  <c r="S9392" i="9"/>
  <c r="S9393" i="9"/>
  <c r="S9394" i="9"/>
  <c r="S9395" i="9"/>
  <c r="S9396" i="9"/>
  <c r="S9397" i="9"/>
  <c r="S9398" i="9"/>
  <c r="S9399" i="9"/>
  <c r="S9400" i="9"/>
  <c r="S9401" i="9"/>
  <c r="S9402" i="9"/>
  <c r="S9403" i="9"/>
  <c r="S9404" i="9"/>
  <c r="S9405" i="9"/>
  <c r="S9406" i="9"/>
  <c r="S9407" i="9"/>
  <c r="S9408" i="9"/>
  <c r="S9409" i="9"/>
  <c r="S9410" i="9"/>
  <c r="S9411" i="9"/>
  <c r="S9412" i="9"/>
  <c r="S9413" i="9"/>
  <c r="S9414" i="9"/>
  <c r="S9415" i="9"/>
  <c r="S9416" i="9"/>
  <c r="S9417" i="9"/>
  <c r="S9418" i="9"/>
  <c r="S9419" i="9"/>
  <c r="S9420" i="9"/>
  <c r="S9421" i="9"/>
  <c r="S9422" i="9"/>
  <c r="S9423" i="9"/>
  <c r="S9424" i="9"/>
  <c r="S9425" i="9"/>
  <c r="S9426" i="9"/>
  <c r="S9427" i="9"/>
  <c r="S2" i="9"/>
  <c r="T38" i="9" l="1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T4116" i="9"/>
  <c r="T4117" i="9"/>
  <c r="T4118" i="9"/>
  <c r="T4119" i="9"/>
  <c r="T4120" i="9"/>
  <c r="T4121" i="9"/>
  <c r="T4122" i="9"/>
  <c r="T4123" i="9"/>
  <c r="T4124" i="9"/>
  <c r="T4125" i="9"/>
  <c r="T4126" i="9"/>
  <c r="T4127" i="9"/>
  <c r="T4128" i="9"/>
  <c r="T4129" i="9"/>
  <c r="T4130" i="9"/>
  <c r="T4131" i="9"/>
  <c r="T4132" i="9"/>
  <c r="T4133" i="9"/>
  <c r="T4134" i="9"/>
  <c r="T4135" i="9"/>
  <c r="T4136" i="9"/>
  <c r="T4137" i="9"/>
  <c r="T4138" i="9"/>
  <c r="T4139" i="9"/>
  <c r="T4140" i="9"/>
  <c r="T4141" i="9"/>
  <c r="T4142" i="9"/>
  <c r="T4143" i="9"/>
  <c r="T4144" i="9"/>
  <c r="T4145" i="9"/>
  <c r="T4146" i="9"/>
  <c r="T4147" i="9"/>
  <c r="T4148" i="9"/>
  <c r="T4149" i="9"/>
  <c r="T4150" i="9"/>
  <c r="T4151" i="9"/>
  <c r="T4152" i="9"/>
  <c r="T4153" i="9"/>
  <c r="T4154" i="9"/>
  <c r="T4155" i="9"/>
  <c r="T4156" i="9"/>
  <c r="T4157" i="9"/>
  <c r="T4158" i="9"/>
  <c r="T4159" i="9"/>
  <c r="T4160" i="9"/>
  <c r="T4161" i="9"/>
  <c r="T4162" i="9"/>
  <c r="T4163" i="9"/>
  <c r="T4164" i="9"/>
  <c r="T4165" i="9"/>
  <c r="T4166" i="9"/>
  <c r="T4167" i="9"/>
  <c r="T4168" i="9"/>
  <c r="T4169" i="9"/>
  <c r="T4170" i="9"/>
  <c r="T4171" i="9"/>
  <c r="T4172" i="9"/>
  <c r="T4173" i="9"/>
  <c r="T4174" i="9"/>
  <c r="T4175" i="9"/>
  <c r="T4176" i="9"/>
  <c r="T4177" i="9"/>
  <c r="T4178" i="9"/>
  <c r="T4179" i="9"/>
  <c r="T4180" i="9"/>
  <c r="T4181" i="9"/>
  <c r="T4182" i="9"/>
  <c r="T4183" i="9"/>
  <c r="T4184" i="9"/>
  <c r="T4185" i="9"/>
  <c r="T4186" i="9"/>
  <c r="T4187" i="9"/>
  <c r="T4188" i="9"/>
  <c r="T4189" i="9"/>
  <c r="T4190" i="9"/>
  <c r="T4191" i="9"/>
  <c r="T4192" i="9"/>
  <c r="T4193" i="9"/>
  <c r="T4194" i="9"/>
  <c r="T4195" i="9"/>
  <c r="T4196" i="9"/>
  <c r="T4197" i="9"/>
  <c r="T4198" i="9"/>
  <c r="T4199" i="9"/>
  <c r="T4200" i="9"/>
  <c r="T4201" i="9"/>
  <c r="T4202" i="9"/>
  <c r="T4203" i="9"/>
  <c r="T4204" i="9"/>
  <c r="T4205" i="9"/>
  <c r="T4206" i="9"/>
  <c r="T4207" i="9"/>
  <c r="T4208" i="9"/>
  <c r="T4209" i="9"/>
  <c r="T4210" i="9"/>
  <c r="T4211" i="9"/>
  <c r="T4212" i="9"/>
  <c r="T4213" i="9"/>
  <c r="T4214" i="9"/>
  <c r="T4215" i="9"/>
  <c r="T4216" i="9"/>
  <c r="T4217" i="9"/>
  <c r="T4218" i="9"/>
  <c r="T4219" i="9"/>
  <c r="T4220" i="9"/>
  <c r="T4221" i="9"/>
  <c r="T4222" i="9"/>
  <c r="T4223" i="9"/>
  <c r="T4224" i="9"/>
  <c r="T4225" i="9"/>
  <c r="T4226" i="9"/>
  <c r="T4227" i="9"/>
  <c r="T4228" i="9"/>
  <c r="T4229" i="9"/>
  <c r="T4230" i="9"/>
  <c r="T4231" i="9"/>
  <c r="T4232" i="9"/>
  <c r="T4233" i="9"/>
  <c r="T4234" i="9"/>
  <c r="T4235" i="9"/>
  <c r="T4236" i="9"/>
  <c r="T4237" i="9"/>
  <c r="T4238" i="9"/>
  <c r="T4239" i="9"/>
  <c r="T4240" i="9"/>
  <c r="T4241" i="9"/>
  <c r="T4242" i="9"/>
  <c r="T4243" i="9"/>
  <c r="T4244" i="9"/>
  <c r="T4245" i="9"/>
  <c r="T4246" i="9"/>
  <c r="T4247" i="9"/>
  <c r="T4248" i="9"/>
  <c r="T4249" i="9"/>
  <c r="T4250" i="9"/>
  <c r="T4251" i="9"/>
  <c r="T4252" i="9"/>
  <c r="T4253" i="9"/>
  <c r="T4254" i="9"/>
  <c r="T4255" i="9"/>
  <c r="T4256" i="9"/>
  <c r="T4257" i="9"/>
  <c r="T4258" i="9"/>
  <c r="T4259" i="9"/>
  <c r="T4260" i="9"/>
  <c r="T4261" i="9"/>
  <c r="T4262" i="9"/>
  <c r="T4263" i="9"/>
  <c r="T4264" i="9"/>
  <c r="T4265" i="9"/>
  <c r="T4266" i="9"/>
  <c r="T4267" i="9"/>
  <c r="T4268" i="9"/>
  <c r="T4269" i="9"/>
  <c r="T4270" i="9"/>
  <c r="T4271" i="9"/>
  <c r="T4272" i="9"/>
  <c r="T4273" i="9"/>
  <c r="T4274" i="9"/>
  <c r="T4275" i="9"/>
  <c r="T4276" i="9"/>
  <c r="T4277" i="9"/>
  <c r="T4278" i="9"/>
  <c r="T4279" i="9"/>
  <c r="T4280" i="9"/>
  <c r="T4281" i="9"/>
  <c r="T4282" i="9"/>
  <c r="T4283" i="9"/>
  <c r="T4284" i="9"/>
  <c r="T4285" i="9"/>
  <c r="T4286" i="9"/>
  <c r="T4287" i="9"/>
  <c r="T4288" i="9"/>
  <c r="T4289" i="9"/>
  <c r="T4290" i="9"/>
  <c r="T4291" i="9"/>
  <c r="T4292" i="9"/>
  <c r="T4293" i="9"/>
  <c r="T4294" i="9"/>
  <c r="T4295" i="9"/>
  <c r="T4296" i="9"/>
  <c r="T4297" i="9"/>
  <c r="T4298" i="9"/>
  <c r="T4299" i="9"/>
  <c r="T4300" i="9"/>
  <c r="T4301" i="9"/>
  <c r="T4302" i="9"/>
  <c r="T4303" i="9"/>
  <c r="T4304" i="9"/>
  <c r="T4305" i="9"/>
  <c r="T4306" i="9"/>
  <c r="T4307" i="9"/>
  <c r="T4308" i="9"/>
  <c r="T4309" i="9"/>
  <c r="T4310" i="9"/>
  <c r="T4311" i="9"/>
  <c r="T4312" i="9"/>
  <c r="T4313" i="9"/>
  <c r="T4314" i="9"/>
  <c r="T4315" i="9"/>
  <c r="T4316" i="9"/>
  <c r="T4317" i="9"/>
  <c r="T4318" i="9"/>
  <c r="T4319" i="9"/>
  <c r="T4320" i="9"/>
  <c r="T4321" i="9"/>
  <c r="T4322" i="9"/>
  <c r="T4323" i="9"/>
  <c r="T4324" i="9"/>
  <c r="T4325" i="9"/>
  <c r="T4326" i="9"/>
  <c r="T4327" i="9"/>
  <c r="T4328" i="9"/>
  <c r="T4329" i="9"/>
  <c r="T4330" i="9"/>
  <c r="T4331" i="9"/>
  <c r="T4332" i="9"/>
  <c r="T4333" i="9"/>
  <c r="T4334" i="9"/>
  <c r="T4335" i="9"/>
  <c r="T4336" i="9"/>
  <c r="T4337" i="9"/>
  <c r="T4338" i="9"/>
  <c r="T4339" i="9"/>
  <c r="T4340" i="9"/>
  <c r="T4341" i="9"/>
  <c r="T4342" i="9"/>
  <c r="T4343" i="9"/>
  <c r="T4344" i="9"/>
  <c r="T4345" i="9"/>
  <c r="T4346" i="9"/>
  <c r="T4347" i="9"/>
  <c r="T4348" i="9"/>
  <c r="T4349" i="9"/>
  <c r="T4350" i="9"/>
  <c r="T4351" i="9"/>
  <c r="T4352" i="9"/>
  <c r="T4353" i="9"/>
  <c r="T4354" i="9"/>
  <c r="T4355" i="9"/>
  <c r="T4356" i="9"/>
  <c r="T4357" i="9"/>
  <c r="T4358" i="9"/>
  <c r="T4359" i="9"/>
  <c r="T4360" i="9"/>
  <c r="T4361" i="9"/>
  <c r="T4362" i="9"/>
  <c r="T4363" i="9"/>
  <c r="T4364" i="9"/>
  <c r="T4365" i="9"/>
  <c r="T4366" i="9"/>
  <c r="T4367" i="9"/>
  <c r="T4368" i="9"/>
  <c r="T4369" i="9"/>
  <c r="T4370" i="9"/>
  <c r="T4371" i="9"/>
  <c r="T4372" i="9"/>
  <c r="T4373" i="9"/>
  <c r="T4374" i="9"/>
  <c r="T4375" i="9"/>
  <c r="T4376" i="9"/>
  <c r="T4377" i="9"/>
  <c r="T4378" i="9"/>
  <c r="T4379" i="9"/>
  <c r="T4380" i="9"/>
  <c r="T4381" i="9"/>
  <c r="T4382" i="9"/>
  <c r="T4383" i="9"/>
  <c r="T4384" i="9"/>
  <c r="T4385" i="9"/>
  <c r="T4386" i="9"/>
  <c r="T4387" i="9"/>
  <c r="T4388" i="9"/>
  <c r="T4389" i="9"/>
  <c r="T4390" i="9"/>
  <c r="T4391" i="9"/>
  <c r="T4392" i="9"/>
  <c r="T4393" i="9"/>
  <c r="T4394" i="9"/>
  <c r="T4395" i="9"/>
  <c r="T4396" i="9"/>
  <c r="T4397" i="9"/>
  <c r="T4398" i="9"/>
  <c r="T4399" i="9"/>
  <c r="T4400" i="9"/>
  <c r="T4401" i="9"/>
  <c r="T4402" i="9"/>
  <c r="T4403" i="9"/>
  <c r="T4404" i="9"/>
  <c r="T4405" i="9"/>
  <c r="T4406" i="9"/>
  <c r="T4407" i="9"/>
  <c r="T4408" i="9"/>
  <c r="T4409" i="9"/>
  <c r="T4410" i="9"/>
  <c r="T4411" i="9"/>
  <c r="T4412" i="9"/>
  <c r="T4413" i="9"/>
  <c r="T4414" i="9"/>
  <c r="T4415" i="9"/>
  <c r="T4416" i="9"/>
  <c r="T4417" i="9"/>
  <c r="T4418" i="9"/>
  <c r="T4419" i="9"/>
  <c r="T4420" i="9"/>
  <c r="T4421" i="9"/>
  <c r="T4422" i="9"/>
  <c r="T4423" i="9"/>
  <c r="T4424" i="9"/>
  <c r="T4425" i="9"/>
  <c r="T4426" i="9"/>
  <c r="T4427" i="9"/>
  <c r="T4428" i="9"/>
  <c r="T4429" i="9"/>
  <c r="T4430" i="9"/>
  <c r="T4431" i="9"/>
  <c r="T4432" i="9"/>
  <c r="T4433" i="9"/>
  <c r="T4434" i="9"/>
  <c r="T4435" i="9"/>
  <c r="T4436" i="9"/>
  <c r="T4437" i="9"/>
  <c r="T4438" i="9"/>
  <c r="T4439" i="9"/>
  <c r="T4440" i="9"/>
  <c r="T4441" i="9"/>
  <c r="T4442" i="9"/>
  <c r="T4443" i="9"/>
  <c r="T4444" i="9"/>
  <c r="T4445" i="9"/>
  <c r="T4446" i="9"/>
  <c r="T4447" i="9"/>
  <c r="T4448" i="9"/>
  <c r="T4449" i="9"/>
  <c r="T4450" i="9"/>
  <c r="T4451" i="9"/>
  <c r="T4452" i="9"/>
  <c r="T4453" i="9"/>
  <c r="T4454" i="9"/>
  <c r="T4455" i="9"/>
  <c r="T4456" i="9"/>
  <c r="T4457" i="9"/>
  <c r="T4458" i="9"/>
  <c r="T4459" i="9"/>
  <c r="T4460" i="9"/>
  <c r="T4461" i="9"/>
  <c r="T4462" i="9"/>
  <c r="T4463" i="9"/>
  <c r="T4464" i="9"/>
  <c r="T4465" i="9"/>
  <c r="T4466" i="9"/>
  <c r="T4467" i="9"/>
  <c r="T4468" i="9"/>
  <c r="T4469" i="9"/>
  <c r="T4470" i="9"/>
  <c r="T4471" i="9"/>
  <c r="T4472" i="9"/>
  <c r="T4473" i="9"/>
  <c r="T4474" i="9"/>
  <c r="T4475" i="9"/>
  <c r="T4476" i="9"/>
  <c r="T4477" i="9"/>
  <c r="T4478" i="9"/>
  <c r="T4479" i="9"/>
  <c r="T4480" i="9"/>
  <c r="T4481" i="9"/>
  <c r="T4482" i="9"/>
  <c r="T4483" i="9"/>
  <c r="T4484" i="9"/>
  <c r="T4485" i="9"/>
  <c r="T4486" i="9"/>
  <c r="T4487" i="9"/>
  <c r="T4488" i="9"/>
  <c r="T4489" i="9"/>
  <c r="T4490" i="9"/>
  <c r="T4491" i="9"/>
  <c r="T4492" i="9"/>
  <c r="T4493" i="9"/>
  <c r="T4494" i="9"/>
  <c r="T4495" i="9"/>
  <c r="T4496" i="9"/>
  <c r="T4497" i="9"/>
  <c r="T4498" i="9"/>
  <c r="T4499" i="9"/>
  <c r="T4500" i="9"/>
  <c r="T4501" i="9"/>
  <c r="T4502" i="9"/>
  <c r="T4503" i="9"/>
  <c r="T4504" i="9"/>
  <c r="T4505" i="9"/>
  <c r="T4506" i="9"/>
  <c r="T4507" i="9"/>
  <c r="T4508" i="9"/>
  <c r="T4509" i="9"/>
  <c r="T4510" i="9"/>
  <c r="T4511" i="9"/>
  <c r="T4512" i="9"/>
  <c r="T4513" i="9"/>
  <c r="T4514" i="9"/>
  <c r="T4515" i="9"/>
  <c r="T4516" i="9"/>
  <c r="T4517" i="9"/>
  <c r="T4518" i="9"/>
  <c r="T4519" i="9"/>
  <c r="T4520" i="9"/>
  <c r="T4521" i="9"/>
  <c r="T4522" i="9"/>
  <c r="T4523" i="9"/>
  <c r="T4524" i="9"/>
  <c r="T4525" i="9"/>
  <c r="T4526" i="9"/>
  <c r="T4527" i="9"/>
  <c r="T4528" i="9"/>
  <c r="T4529" i="9"/>
  <c r="T4530" i="9"/>
  <c r="T4531" i="9"/>
  <c r="T4532" i="9"/>
  <c r="T4533" i="9"/>
  <c r="T4534" i="9"/>
  <c r="T4535" i="9"/>
  <c r="T4536" i="9"/>
  <c r="T4537" i="9"/>
  <c r="T4538" i="9"/>
  <c r="T4539" i="9"/>
  <c r="T4540" i="9"/>
  <c r="T4541" i="9"/>
  <c r="T4542" i="9"/>
  <c r="T4543" i="9"/>
  <c r="T4544" i="9"/>
  <c r="T4545" i="9"/>
  <c r="T4546" i="9"/>
  <c r="T4547" i="9"/>
  <c r="T4548" i="9"/>
  <c r="T4549" i="9"/>
  <c r="T4550" i="9"/>
  <c r="T4551" i="9"/>
  <c r="T4552" i="9"/>
  <c r="T4553" i="9"/>
  <c r="T4554" i="9"/>
  <c r="T4555" i="9"/>
  <c r="T4556" i="9"/>
  <c r="T4557" i="9"/>
  <c r="T4558" i="9"/>
  <c r="T4559" i="9"/>
  <c r="T4560" i="9"/>
  <c r="T4561" i="9"/>
  <c r="T4562" i="9"/>
  <c r="T4563" i="9"/>
  <c r="T4564" i="9"/>
  <c r="T4565" i="9"/>
  <c r="T4566" i="9"/>
  <c r="T4567" i="9"/>
  <c r="T4568" i="9"/>
  <c r="T4569" i="9"/>
  <c r="T4570" i="9"/>
  <c r="T4571" i="9"/>
  <c r="T4572" i="9"/>
  <c r="T4573" i="9"/>
  <c r="T4574" i="9"/>
  <c r="T4575" i="9"/>
  <c r="T4576" i="9"/>
  <c r="T4577" i="9"/>
  <c r="T4578" i="9"/>
  <c r="T4579" i="9"/>
  <c r="T4580" i="9"/>
  <c r="T4581" i="9"/>
  <c r="T4582" i="9"/>
  <c r="T4583" i="9"/>
  <c r="T4584" i="9"/>
  <c r="T4585" i="9"/>
  <c r="T4586" i="9"/>
  <c r="T4587" i="9"/>
  <c r="T4588" i="9"/>
  <c r="T4589" i="9"/>
  <c r="T4590" i="9"/>
  <c r="T4591" i="9"/>
  <c r="T4592" i="9"/>
  <c r="T4593" i="9"/>
  <c r="T4594" i="9"/>
  <c r="T4595" i="9"/>
  <c r="T4596" i="9"/>
  <c r="T4597" i="9"/>
  <c r="T4598" i="9"/>
  <c r="T4599" i="9"/>
  <c r="T4600" i="9"/>
  <c r="T4601" i="9"/>
  <c r="T4602" i="9"/>
  <c r="T4603" i="9"/>
  <c r="T4604" i="9"/>
  <c r="T4605" i="9"/>
  <c r="T4606" i="9"/>
  <c r="T4607" i="9"/>
  <c r="T4608" i="9"/>
  <c r="T4609" i="9"/>
  <c r="T4610" i="9"/>
  <c r="T4611" i="9"/>
  <c r="T4612" i="9"/>
  <c r="T4613" i="9"/>
  <c r="T4614" i="9"/>
  <c r="T4615" i="9"/>
  <c r="T4616" i="9"/>
  <c r="T4617" i="9"/>
  <c r="T4618" i="9"/>
  <c r="T4619" i="9"/>
  <c r="T4620" i="9"/>
  <c r="T4621" i="9"/>
  <c r="T4622" i="9"/>
  <c r="T4623" i="9"/>
  <c r="T4624" i="9"/>
  <c r="T4625" i="9"/>
  <c r="T4626" i="9"/>
  <c r="T4627" i="9"/>
  <c r="T4628" i="9"/>
  <c r="T4629" i="9"/>
  <c r="T4630" i="9"/>
  <c r="T4631" i="9"/>
  <c r="T4632" i="9"/>
  <c r="T4633" i="9"/>
  <c r="T4634" i="9"/>
  <c r="T4635" i="9"/>
  <c r="T4636" i="9"/>
  <c r="T4637" i="9"/>
  <c r="T4638" i="9"/>
  <c r="T4639" i="9"/>
  <c r="T4640" i="9"/>
  <c r="T4641" i="9"/>
  <c r="T4642" i="9"/>
  <c r="T4643" i="9"/>
  <c r="T4644" i="9"/>
  <c r="T4645" i="9"/>
  <c r="T4646" i="9"/>
  <c r="T4647" i="9"/>
  <c r="T4648" i="9"/>
  <c r="T4649" i="9"/>
  <c r="T4650" i="9"/>
  <c r="T4651" i="9"/>
  <c r="T4652" i="9"/>
  <c r="T4653" i="9"/>
  <c r="T4654" i="9"/>
  <c r="T4655" i="9"/>
  <c r="T4656" i="9"/>
  <c r="T4657" i="9"/>
  <c r="T4658" i="9"/>
  <c r="T4659" i="9"/>
  <c r="T4660" i="9"/>
  <c r="T4661" i="9"/>
  <c r="T4662" i="9"/>
  <c r="T4663" i="9"/>
  <c r="T4664" i="9"/>
  <c r="T4665" i="9"/>
  <c r="T4666" i="9"/>
  <c r="T4667" i="9"/>
  <c r="T4668" i="9"/>
  <c r="T4669" i="9"/>
  <c r="T4670" i="9"/>
  <c r="T4671" i="9"/>
  <c r="T4672" i="9"/>
  <c r="T4673" i="9"/>
  <c r="T4674" i="9"/>
  <c r="T4675" i="9"/>
  <c r="T4676" i="9"/>
  <c r="T4677" i="9"/>
  <c r="T4678" i="9"/>
  <c r="T4679" i="9"/>
  <c r="T4680" i="9"/>
  <c r="T4681" i="9"/>
  <c r="T4682" i="9"/>
  <c r="T4683" i="9"/>
  <c r="T4684" i="9"/>
  <c r="T4685" i="9"/>
  <c r="T4686" i="9"/>
  <c r="T4687" i="9"/>
  <c r="T4688" i="9"/>
  <c r="T4689" i="9"/>
  <c r="T4690" i="9"/>
  <c r="T4691" i="9"/>
  <c r="T4692" i="9"/>
  <c r="T4693" i="9"/>
  <c r="T4694" i="9"/>
  <c r="T4695" i="9"/>
  <c r="T4696" i="9"/>
  <c r="T4697" i="9"/>
  <c r="T4698" i="9"/>
  <c r="T4699" i="9"/>
  <c r="T4700" i="9"/>
  <c r="T4701" i="9"/>
  <c r="T4702" i="9"/>
  <c r="T4703" i="9"/>
  <c r="T4704" i="9"/>
  <c r="T4705" i="9"/>
  <c r="T4706" i="9"/>
  <c r="T4707" i="9"/>
  <c r="T4708" i="9"/>
  <c r="T4709" i="9"/>
  <c r="T4710" i="9"/>
  <c r="T4711" i="9"/>
  <c r="T4712" i="9"/>
  <c r="T4713" i="9"/>
  <c r="T4714" i="9"/>
  <c r="T4715" i="9"/>
  <c r="T4716" i="9"/>
  <c r="T4717" i="9"/>
  <c r="T4718" i="9"/>
  <c r="T4719" i="9"/>
  <c r="T4720" i="9"/>
  <c r="T4721" i="9"/>
  <c r="T4722" i="9"/>
  <c r="T4723" i="9"/>
  <c r="T4724" i="9"/>
  <c r="T4725" i="9"/>
  <c r="T4726" i="9"/>
  <c r="T4727" i="9"/>
  <c r="T4728" i="9"/>
  <c r="T4729" i="9"/>
  <c r="T4730" i="9"/>
  <c r="T4731" i="9"/>
  <c r="T4732" i="9"/>
  <c r="T4733" i="9"/>
  <c r="T4734" i="9"/>
  <c r="T4735" i="9"/>
  <c r="T4736" i="9"/>
  <c r="T4737" i="9"/>
  <c r="T4738" i="9"/>
  <c r="T4739" i="9"/>
  <c r="T4740" i="9"/>
  <c r="T4741" i="9"/>
  <c r="T4742" i="9"/>
  <c r="T4743" i="9"/>
  <c r="T4744" i="9"/>
  <c r="T4745" i="9"/>
  <c r="T4746" i="9"/>
  <c r="T4747" i="9"/>
  <c r="T4748" i="9"/>
  <c r="T4749" i="9"/>
  <c r="T4750" i="9"/>
  <c r="T4751" i="9"/>
  <c r="T4752" i="9"/>
  <c r="T4753" i="9"/>
  <c r="T4754" i="9"/>
  <c r="T4755" i="9"/>
  <c r="T4756" i="9"/>
  <c r="T4757" i="9"/>
  <c r="T4758" i="9"/>
  <c r="T4759" i="9"/>
  <c r="T4760" i="9"/>
  <c r="T4761" i="9"/>
  <c r="T4762" i="9"/>
  <c r="T4763" i="9"/>
  <c r="T4764" i="9"/>
  <c r="T4765" i="9"/>
  <c r="T4766" i="9"/>
  <c r="T4767" i="9"/>
  <c r="T4768" i="9"/>
  <c r="T4769" i="9"/>
  <c r="T4770" i="9"/>
  <c r="T4771" i="9"/>
  <c r="T4772" i="9"/>
  <c r="T4773" i="9"/>
  <c r="T4774" i="9"/>
  <c r="T4775" i="9"/>
  <c r="T4776" i="9"/>
  <c r="T4777" i="9"/>
  <c r="T4778" i="9"/>
  <c r="T4779" i="9"/>
  <c r="T4780" i="9"/>
  <c r="T4781" i="9"/>
  <c r="T4782" i="9"/>
  <c r="T4783" i="9"/>
  <c r="T4784" i="9"/>
  <c r="T4785" i="9"/>
  <c r="T4786" i="9"/>
  <c r="T4787" i="9"/>
  <c r="T4788" i="9"/>
  <c r="T4789" i="9"/>
  <c r="T4790" i="9"/>
  <c r="T4791" i="9"/>
  <c r="T4792" i="9"/>
  <c r="T4793" i="9"/>
  <c r="T4794" i="9"/>
  <c r="T4795" i="9"/>
  <c r="T4796" i="9"/>
  <c r="T4797" i="9"/>
  <c r="T4798" i="9"/>
  <c r="T4799" i="9"/>
  <c r="T4800" i="9"/>
  <c r="T4801" i="9"/>
  <c r="T4802" i="9"/>
  <c r="T4803" i="9"/>
  <c r="T4804" i="9"/>
  <c r="T4805" i="9"/>
  <c r="T4806" i="9"/>
  <c r="T4807" i="9"/>
  <c r="T4808" i="9"/>
  <c r="T4809" i="9"/>
  <c r="T4810" i="9"/>
  <c r="T4811" i="9"/>
  <c r="T4812" i="9"/>
  <c r="T4813" i="9"/>
  <c r="T4814" i="9"/>
  <c r="T4815" i="9"/>
  <c r="T4816" i="9"/>
  <c r="T4817" i="9"/>
  <c r="T4818" i="9"/>
  <c r="T4819" i="9"/>
  <c r="T4820" i="9"/>
  <c r="T4821" i="9"/>
  <c r="T4822" i="9"/>
  <c r="T4823" i="9"/>
  <c r="T4824" i="9"/>
  <c r="T4825" i="9"/>
  <c r="T4826" i="9"/>
  <c r="T4827" i="9"/>
  <c r="T4828" i="9"/>
  <c r="T4829" i="9"/>
  <c r="T4830" i="9"/>
  <c r="T4831" i="9"/>
  <c r="T4832" i="9"/>
  <c r="T4833" i="9"/>
  <c r="T4834" i="9"/>
  <c r="T4835" i="9"/>
  <c r="T4836" i="9"/>
  <c r="T4837" i="9"/>
  <c r="T4838" i="9"/>
  <c r="T4839" i="9"/>
  <c r="T4840" i="9"/>
  <c r="T4841" i="9"/>
  <c r="T4842" i="9"/>
  <c r="T4843" i="9"/>
  <c r="T4844" i="9"/>
  <c r="T4845" i="9"/>
  <c r="T4846" i="9"/>
  <c r="T4847" i="9"/>
  <c r="T4848" i="9"/>
  <c r="T4849" i="9"/>
  <c r="T4850" i="9"/>
  <c r="T4851" i="9"/>
  <c r="T4852" i="9"/>
  <c r="T4853" i="9"/>
  <c r="T4854" i="9"/>
  <c r="T4855" i="9"/>
  <c r="T4856" i="9"/>
  <c r="T4857" i="9"/>
  <c r="T4858" i="9"/>
  <c r="T4859" i="9"/>
  <c r="T4860" i="9"/>
  <c r="T4861" i="9"/>
  <c r="T4862" i="9"/>
  <c r="T4863" i="9"/>
  <c r="T4864" i="9"/>
  <c r="T4865" i="9"/>
  <c r="T4866" i="9"/>
  <c r="T4867" i="9"/>
  <c r="T4868" i="9"/>
  <c r="T4869" i="9"/>
  <c r="T4870" i="9"/>
  <c r="T4871" i="9"/>
  <c r="T4872" i="9"/>
  <c r="T4873" i="9"/>
  <c r="T4874" i="9"/>
  <c r="T4875" i="9"/>
  <c r="T4876" i="9"/>
  <c r="T4877" i="9"/>
  <c r="T4878" i="9"/>
  <c r="T4879" i="9"/>
  <c r="T4880" i="9"/>
  <c r="T4881" i="9"/>
  <c r="T4882" i="9"/>
  <c r="T4883" i="9"/>
  <c r="T4884" i="9"/>
  <c r="T4885" i="9"/>
  <c r="T4886" i="9"/>
  <c r="T4887" i="9"/>
  <c r="T4888" i="9"/>
  <c r="T4889" i="9"/>
  <c r="T4890" i="9"/>
  <c r="T4891" i="9"/>
  <c r="T4892" i="9"/>
  <c r="T4893" i="9"/>
  <c r="T4894" i="9"/>
  <c r="T4895" i="9"/>
  <c r="T4896" i="9"/>
  <c r="T4897" i="9"/>
  <c r="T4898" i="9"/>
  <c r="T4899" i="9"/>
  <c r="T4900" i="9"/>
  <c r="T4901" i="9"/>
  <c r="T4902" i="9"/>
  <c r="T4903" i="9"/>
  <c r="T4904" i="9"/>
  <c r="T4905" i="9"/>
  <c r="T4906" i="9"/>
  <c r="T4907" i="9"/>
  <c r="T4908" i="9"/>
  <c r="T4909" i="9"/>
  <c r="T4910" i="9"/>
  <c r="T4911" i="9"/>
  <c r="T4912" i="9"/>
  <c r="T4913" i="9"/>
  <c r="T4914" i="9"/>
  <c r="T4915" i="9"/>
  <c r="T4916" i="9"/>
  <c r="T4917" i="9"/>
  <c r="T4918" i="9"/>
  <c r="T4919" i="9"/>
  <c r="T4920" i="9"/>
  <c r="T4921" i="9"/>
  <c r="T4922" i="9"/>
  <c r="T4923" i="9"/>
  <c r="T4924" i="9"/>
  <c r="T4925" i="9"/>
  <c r="T4926" i="9"/>
  <c r="T4927" i="9"/>
  <c r="T4928" i="9"/>
  <c r="T4929" i="9"/>
  <c r="T4930" i="9"/>
  <c r="T4931" i="9"/>
  <c r="T4932" i="9"/>
  <c r="T4933" i="9"/>
  <c r="T4934" i="9"/>
  <c r="T4935" i="9"/>
  <c r="T4936" i="9"/>
  <c r="T4937" i="9"/>
  <c r="T4938" i="9"/>
  <c r="T4939" i="9"/>
  <c r="T4940" i="9"/>
  <c r="T4941" i="9"/>
  <c r="T4942" i="9"/>
  <c r="T4943" i="9"/>
  <c r="T4944" i="9"/>
  <c r="T4945" i="9"/>
  <c r="T4946" i="9"/>
  <c r="T4947" i="9"/>
  <c r="T4948" i="9"/>
  <c r="T4949" i="9"/>
  <c r="T4950" i="9"/>
  <c r="T4951" i="9"/>
  <c r="T4952" i="9"/>
  <c r="T4953" i="9"/>
  <c r="T4954" i="9"/>
  <c r="T4955" i="9"/>
  <c r="T4956" i="9"/>
  <c r="T4957" i="9"/>
  <c r="T4958" i="9"/>
  <c r="T4959" i="9"/>
  <c r="T4960" i="9"/>
  <c r="T4961" i="9"/>
  <c r="T4962" i="9"/>
  <c r="T4963" i="9"/>
  <c r="T4964" i="9"/>
  <c r="T4965" i="9"/>
  <c r="T4966" i="9"/>
  <c r="T4967" i="9"/>
  <c r="T4968" i="9"/>
  <c r="T4969" i="9"/>
  <c r="T4970" i="9"/>
  <c r="T4971" i="9"/>
  <c r="T4972" i="9"/>
  <c r="T4973" i="9"/>
  <c r="T4974" i="9"/>
  <c r="T4975" i="9"/>
  <c r="T4976" i="9"/>
  <c r="T4977" i="9"/>
  <c r="T4978" i="9"/>
  <c r="T4979" i="9"/>
  <c r="T4980" i="9"/>
  <c r="T4981" i="9"/>
  <c r="T4982" i="9"/>
  <c r="T4983" i="9"/>
  <c r="T4984" i="9"/>
  <c r="T4985" i="9"/>
  <c r="T4986" i="9"/>
  <c r="T4987" i="9"/>
  <c r="T4988" i="9"/>
  <c r="T4989" i="9"/>
  <c r="T4990" i="9"/>
  <c r="T4991" i="9"/>
  <c r="T4992" i="9"/>
  <c r="T4993" i="9"/>
  <c r="T4994" i="9"/>
  <c r="T4995" i="9"/>
  <c r="T4996" i="9"/>
  <c r="T4997" i="9"/>
  <c r="T4998" i="9"/>
  <c r="T4999" i="9"/>
  <c r="T5000" i="9"/>
  <c r="T5001" i="9"/>
  <c r="T5002" i="9"/>
  <c r="T5003" i="9"/>
  <c r="T5004" i="9"/>
  <c r="T5005" i="9"/>
  <c r="T5006" i="9"/>
  <c r="T5007" i="9"/>
  <c r="T5008" i="9"/>
  <c r="T5009" i="9"/>
  <c r="T5010" i="9"/>
  <c r="T5011" i="9"/>
  <c r="T5012" i="9"/>
  <c r="T5013" i="9"/>
  <c r="T5014" i="9"/>
  <c r="T5015" i="9"/>
  <c r="T5016" i="9"/>
  <c r="T5017" i="9"/>
  <c r="T5018" i="9"/>
  <c r="T5019" i="9"/>
  <c r="T5020" i="9"/>
  <c r="T5021" i="9"/>
  <c r="T5022" i="9"/>
  <c r="T5023" i="9"/>
  <c r="T5024" i="9"/>
  <c r="T5025" i="9"/>
  <c r="T5026" i="9"/>
  <c r="T5027" i="9"/>
  <c r="T5028" i="9"/>
  <c r="T5029" i="9"/>
  <c r="T5030" i="9"/>
  <c r="T5031" i="9"/>
  <c r="T5032" i="9"/>
  <c r="T5033" i="9"/>
  <c r="T5034" i="9"/>
  <c r="T5035" i="9"/>
  <c r="T5036" i="9"/>
  <c r="T5037" i="9"/>
  <c r="T5038" i="9"/>
  <c r="T5039" i="9"/>
  <c r="T5040" i="9"/>
  <c r="T5041" i="9"/>
  <c r="T5042" i="9"/>
  <c r="T5043" i="9"/>
  <c r="T5044" i="9"/>
  <c r="T5045" i="9"/>
  <c r="T5046" i="9"/>
  <c r="T5047" i="9"/>
  <c r="T5048" i="9"/>
  <c r="T5049" i="9"/>
  <c r="T5050" i="9"/>
  <c r="T5051" i="9"/>
  <c r="T5052" i="9"/>
  <c r="T5053" i="9"/>
  <c r="T5054" i="9"/>
  <c r="T5055" i="9"/>
  <c r="T5056" i="9"/>
  <c r="T5057" i="9"/>
  <c r="T5058" i="9"/>
  <c r="T5059" i="9"/>
  <c r="T5060" i="9"/>
  <c r="T5061" i="9"/>
  <c r="T5062" i="9"/>
  <c r="T5063" i="9"/>
  <c r="T5064" i="9"/>
  <c r="T5065" i="9"/>
  <c r="T5066" i="9"/>
  <c r="T5067" i="9"/>
  <c r="T5068" i="9"/>
  <c r="T5069" i="9"/>
  <c r="T5070" i="9"/>
  <c r="T5071" i="9"/>
  <c r="T5072" i="9"/>
  <c r="T5073" i="9"/>
  <c r="T5074" i="9"/>
  <c r="T5075" i="9"/>
  <c r="T5076" i="9"/>
  <c r="T5077" i="9"/>
  <c r="T5078" i="9"/>
  <c r="T5079" i="9"/>
  <c r="T5080" i="9"/>
  <c r="T5081" i="9"/>
  <c r="T5082" i="9"/>
  <c r="T5083" i="9"/>
  <c r="T5084" i="9"/>
  <c r="T5085" i="9"/>
  <c r="T5086" i="9"/>
  <c r="T5087" i="9"/>
  <c r="T5088" i="9"/>
  <c r="T5089" i="9"/>
  <c r="T5090" i="9"/>
  <c r="T5091" i="9"/>
  <c r="T5092" i="9"/>
  <c r="T5093" i="9"/>
  <c r="T5094" i="9"/>
  <c r="T5095" i="9"/>
  <c r="T5096" i="9"/>
  <c r="T5097" i="9"/>
  <c r="T5098" i="9"/>
  <c r="T5099" i="9"/>
  <c r="T5100" i="9"/>
  <c r="T5101" i="9"/>
  <c r="T5102" i="9"/>
  <c r="T5103" i="9"/>
  <c r="T5104" i="9"/>
  <c r="T5105" i="9"/>
  <c r="T5106" i="9"/>
  <c r="T5107" i="9"/>
  <c r="T5108" i="9"/>
  <c r="T5109" i="9"/>
  <c r="T5110" i="9"/>
  <c r="T5111" i="9"/>
  <c r="T5112" i="9"/>
  <c r="T5113" i="9"/>
  <c r="T5114" i="9"/>
  <c r="T5115" i="9"/>
  <c r="T5116" i="9"/>
  <c r="T5117" i="9"/>
  <c r="T5118" i="9"/>
  <c r="T5119" i="9"/>
  <c r="T5120" i="9"/>
  <c r="T5121" i="9"/>
  <c r="T5122" i="9"/>
  <c r="T5123" i="9"/>
  <c r="T5124" i="9"/>
  <c r="T5125" i="9"/>
  <c r="T5126" i="9"/>
  <c r="T5127" i="9"/>
  <c r="T5128" i="9"/>
  <c r="T5129" i="9"/>
  <c r="T5130" i="9"/>
  <c r="T5131" i="9"/>
  <c r="T5132" i="9"/>
  <c r="T5133" i="9"/>
  <c r="T5134" i="9"/>
  <c r="T5135" i="9"/>
  <c r="T5136" i="9"/>
  <c r="T5137" i="9"/>
  <c r="T5138" i="9"/>
  <c r="T5139" i="9"/>
  <c r="T5140" i="9"/>
  <c r="T5141" i="9"/>
  <c r="T5142" i="9"/>
  <c r="T5143" i="9"/>
  <c r="T5144" i="9"/>
  <c r="T5145" i="9"/>
  <c r="T5146" i="9"/>
  <c r="T5147" i="9"/>
  <c r="T5148" i="9"/>
  <c r="T5149" i="9"/>
  <c r="T5150" i="9"/>
  <c r="T5151" i="9"/>
  <c r="T5152" i="9"/>
  <c r="T5153" i="9"/>
  <c r="T5154" i="9"/>
  <c r="T5155" i="9"/>
  <c r="T5156" i="9"/>
  <c r="T5157" i="9"/>
  <c r="T5158" i="9"/>
  <c r="T5159" i="9"/>
  <c r="T5160" i="9"/>
  <c r="T5161" i="9"/>
  <c r="T5162" i="9"/>
  <c r="T5163" i="9"/>
  <c r="T5164" i="9"/>
  <c r="T5165" i="9"/>
  <c r="T5166" i="9"/>
  <c r="T5167" i="9"/>
  <c r="T5168" i="9"/>
  <c r="T5169" i="9"/>
  <c r="T5170" i="9"/>
  <c r="T5171" i="9"/>
  <c r="T5172" i="9"/>
  <c r="T5173" i="9"/>
  <c r="T5174" i="9"/>
  <c r="T5175" i="9"/>
  <c r="T5176" i="9"/>
  <c r="T5177" i="9"/>
  <c r="T5178" i="9"/>
  <c r="T5179" i="9"/>
  <c r="T5180" i="9"/>
  <c r="T5181" i="9"/>
  <c r="T5182" i="9"/>
  <c r="T5183" i="9"/>
  <c r="T5184" i="9"/>
  <c r="T5185" i="9"/>
  <c r="T5186" i="9"/>
  <c r="T5187" i="9"/>
  <c r="T5188" i="9"/>
  <c r="T5189" i="9"/>
  <c r="T5190" i="9"/>
  <c r="T5191" i="9"/>
  <c r="T5192" i="9"/>
  <c r="T5193" i="9"/>
  <c r="T5194" i="9"/>
  <c r="T5195" i="9"/>
  <c r="T5196" i="9"/>
  <c r="T5197" i="9"/>
  <c r="T5198" i="9"/>
  <c r="T5199" i="9"/>
  <c r="T5200" i="9"/>
  <c r="T5201" i="9"/>
  <c r="T5202" i="9"/>
  <c r="T5203" i="9"/>
  <c r="T5204" i="9"/>
  <c r="T5205" i="9"/>
  <c r="T5206" i="9"/>
  <c r="T5207" i="9"/>
  <c r="T5208" i="9"/>
  <c r="T5209" i="9"/>
  <c r="T5210" i="9"/>
  <c r="T5211" i="9"/>
  <c r="T5212" i="9"/>
  <c r="T5213" i="9"/>
  <c r="T5214" i="9"/>
  <c r="T5215" i="9"/>
  <c r="T5216" i="9"/>
  <c r="T5217" i="9"/>
  <c r="T5218" i="9"/>
  <c r="T5219" i="9"/>
  <c r="T5220" i="9"/>
  <c r="T5221" i="9"/>
  <c r="T5222" i="9"/>
  <c r="T5223" i="9"/>
  <c r="T5224" i="9"/>
  <c r="T5225" i="9"/>
  <c r="T5226" i="9"/>
  <c r="T5227" i="9"/>
  <c r="T5228" i="9"/>
  <c r="T5229" i="9"/>
  <c r="T5230" i="9"/>
  <c r="T5231" i="9"/>
  <c r="T5232" i="9"/>
  <c r="T5233" i="9"/>
  <c r="T5234" i="9"/>
  <c r="T5235" i="9"/>
  <c r="T5236" i="9"/>
  <c r="T5237" i="9"/>
  <c r="T5238" i="9"/>
  <c r="T5239" i="9"/>
  <c r="T5240" i="9"/>
  <c r="T5241" i="9"/>
  <c r="T5242" i="9"/>
  <c r="T5243" i="9"/>
  <c r="T5244" i="9"/>
  <c r="T5245" i="9"/>
  <c r="T5246" i="9"/>
  <c r="T5247" i="9"/>
  <c r="T5248" i="9"/>
  <c r="T5249" i="9"/>
  <c r="T5250" i="9"/>
  <c r="T5251" i="9"/>
  <c r="T5252" i="9"/>
  <c r="T5253" i="9"/>
  <c r="T5254" i="9"/>
  <c r="T5255" i="9"/>
  <c r="T5256" i="9"/>
  <c r="T5257" i="9"/>
  <c r="T5258" i="9"/>
  <c r="T5259" i="9"/>
  <c r="T5260" i="9"/>
  <c r="T5261" i="9"/>
  <c r="T5262" i="9"/>
  <c r="T5263" i="9"/>
  <c r="T5264" i="9"/>
  <c r="T5265" i="9"/>
  <c r="T5266" i="9"/>
  <c r="T5267" i="9"/>
  <c r="T5268" i="9"/>
  <c r="T5269" i="9"/>
  <c r="T5270" i="9"/>
  <c r="T5271" i="9"/>
  <c r="T5272" i="9"/>
  <c r="T5273" i="9"/>
  <c r="T5274" i="9"/>
  <c r="T5275" i="9"/>
  <c r="T5276" i="9"/>
  <c r="T5277" i="9"/>
  <c r="T5278" i="9"/>
  <c r="T5279" i="9"/>
  <c r="T5280" i="9"/>
  <c r="T5281" i="9"/>
  <c r="T5282" i="9"/>
  <c r="T5283" i="9"/>
  <c r="T5284" i="9"/>
  <c r="T5285" i="9"/>
  <c r="T5286" i="9"/>
  <c r="T5287" i="9"/>
  <c r="T5288" i="9"/>
  <c r="T5289" i="9"/>
  <c r="T5290" i="9"/>
  <c r="T5291" i="9"/>
  <c r="T5292" i="9"/>
  <c r="T5293" i="9"/>
  <c r="T5294" i="9"/>
  <c r="T5295" i="9"/>
  <c r="T5296" i="9"/>
  <c r="T5297" i="9"/>
  <c r="T5298" i="9"/>
  <c r="T5299" i="9"/>
  <c r="T5300" i="9"/>
  <c r="T5301" i="9"/>
  <c r="T5302" i="9"/>
  <c r="T5303" i="9"/>
  <c r="T5304" i="9"/>
  <c r="T5305" i="9"/>
  <c r="T5306" i="9"/>
  <c r="T5307" i="9"/>
  <c r="T5308" i="9"/>
  <c r="T5309" i="9"/>
  <c r="T5310" i="9"/>
  <c r="T5311" i="9"/>
  <c r="T5312" i="9"/>
  <c r="T5313" i="9"/>
  <c r="T5314" i="9"/>
  <c r="T5315" i="9"/>
  <c r="T5316" i="9"/>
  <c r="T5317" i="9"/>
  <c r="T5318" i="9"/>
  <c r="T5319" i="9"/>
  <c r="T5320" i="9"/>
  <c r="T5321" i="9"/>
  <c r="T5322" i="9"/>
  <c r="T5323" i="9"/>
  <c r="T5324" i="9"/>
  <c r="T5325" i="9"/>
  <c r="T5326" i="9"/>
  <c r="T5327" i="9"/>
  <c r="T5328" i="9"/>
  <c r="T5329" i="9"/>
  <c r="T5330" i="9"/>
  <c r="T5331" i="9"/>
  <c r="T5332" i="9"/>
  <c r="T5333" i="9"/>
  <c r="T5334" i="9"/>
  <c r="T5335" i="9"/>
  <c r="T5336" i="9"/>
  <c r="T5337" i="9"/>
  <c r="T5338" i="9"/>
  <c r="T5339" i="9"/>
  <c r="T5340" i="9"/>
  <c r="T5341" i="9"/>
  <c r="T5342" i="9"/>
  <c r="T5343" i="9"/>
  <c r="T5344" i="9"/>
  <c r="T5345" i="9"/>
  <c r="T5346" i="9"/>
  <c r="T5347" i="9"/>
  <c r="T5348" i="9"/>
  <c r="T5349" i="9"/>
  <c r="T5350" i="9"/>
  <c r="T5351" i="9"/>
  <c r="T5352" i="9"/>
  <c r="T5353" i="9"/>
  <c r="T5354" i="9"/>
  <c r="T5355" i="9"/>
  <c r="T5356" i="9"/>
  <c r="T5357" i="9"/>
  <c r="T5358" i="9"/>
  <c r="T5359" i="9"/>
  <c r="T5360" i="9"/>
  <c r="T5361" i="9"/>
  <c r="T5362" i="9"/>
  <c r="T5363" i="9"/>
  <c r="T5364" i="9"/>
  <c r="T5365" i="9"/>
  <c r="T5366" i="9"/>
  <c r="T5367" i="9"/>
  <c r="T5368" i="9"/>
  <c r="T5369" i="9"/>
  <c r="T5370" i="9"/>
  <c r="T5371" i="9"/>
  <c r="T5372" i="9"/>
  <c r="T5373" i="9"/>
  <c r="T5374" i="9"/>
  <c r="T5375" i="9"/>
  <c r="T5376" i="9"/>
  <c r="T5377" i="9"/>
  <c r="T5378" i="9"/>
  <c r="T5379" i="9"/>
  <c r="T5380" i="9"/>
  <c r="T5381" i="9"/>
  <c r="T5382" i="9"/>
  <c r="T5383" i="9"/>
  <c r="T5384" i="9"/>
  <c r="T5385" i="9"/>
  <c r="T5386" i="9"/>
  <c r="T5387" i="9"/>
  <c r="T5388" i="9"/>
  <c r="T5389" i="9"/>
  <c r="T5390" i="9"/>
  <c r="T5391" i="9"/>
  <c r="T5392" i="9"/>
  <c r="T5393" i="9"/>
  <c r="T5394" i="9"/>
  <c r="T5395" i="9"/>
  <c r="T5396" i="9"/>
  <c r="T5397" i="9"/>
  <c r="T5398" i="9"/>
  <c r="T5399" i="9"/>
  <c r="T5400" i="9"/>
  <c r="T5401" i="9"/>
  <c r="T5402" i="9"/>
  <c r="T5403" i="9"/>
  <c r="T5404" i="9"/>
  <c r="T5405" i="9"/>
  <c r="T5406" i="9"/>
  <c r="T5407" i="9"/>
  <c r="T5408" i="9"/>
  <c r="T5409" i="9"/>
  <c r="T5410" i="9"/>
  <c r="T5411" i="9"/>
  <c r="T5412" i="9"/>
  <c r="T5413" i="9"/>
  <c r="T5414" i="9"/>
  <c r="T5415" i="9"/>
  <c r="T5416" i="9"/>
  <c r="T5417" i="9"/>
  <c r="T5418" i="9"/>
  <c r="T5419" i="9"/>
  <c r="T5420" i="9"/>
  <c r="T5421" i="9"/>
  <c r="T5422" i="9"/>
  <c r="T5423" i="9"/>
  <c r="T5424" i="9"/>
  <c r="T5425" i="9"/>
  <c r="T5426" i="9"/>
  <c r="T5427" i="9"/>
  <c r="T5428" i="9"/>
  <c r="T5429" i="9"/>
  <c r="T5430" i="9"/>
  <c r="T5431" i="9"/>
  <c r="T5432" i="9"/>
  <c r="T5433" i="9"/>
  <c r="T5434" i="9"/>
  <c r="T5435" i="9"/>
  <c r="T5436" i="9"/>
  <c r="T5437" i="9"/>
  <c r="T5438" i="9"/>
  <c r="T5439" i="9"/>
  <c r="T5440" i="9"/>
  <c r="T5441" i="9"/>
  <c r="T5442" i="9"/>
  <c r="T5443" i="9"/>
  <c r="T5444" i="9"/>
  <c r="T5445" i="9"/>
  <c r="T5446" i="9"/>
  <c r="T5447" i="9"/>
  <c r="T5448" i="9"/>
  <c r="T5449" i="9"/>
  <c r="T5450" i="9"/>
  <c r="T5451" i="9"/>
  <c r="T5452" i="9"/>
  <c r="T5453" i="9"/>
  <c r="T5454" i="9"/>
  <c r="T5455" i="9"/>
  <c r="T5456" i="9"/>
  <c r="T5457" i="9"/>
  <c r="T5458" i="9"/>
  <c r="T5459" i="9"/>
  <c r="T5460" i="9"/>
  <c r="T5461" i="9"/>
  <c r="T5462" i="9"/>
  <c r="T5463" i="9"/>
  <c r="T5464" i="9"/>
  <c r="T5465" i="9"/>
  <c r="T5466" i="9"/>
  <c r="T5467" i="9"/>
  <c r="T5468" i="9"/>
  <c r="T5469" i="9"/>
  <c r="T5470" i="9"/>
  <c r="T5471" i="9"/>
  <c r="T5472" i="9"/>
  <c r="T5473" i="9"/>
  <c r="T5474" i="9"/>
  <c r="T5475" i="9"/>
  <c r="T5476" i="9"/>
  <c r="T5477" i="9"/>
  <c r="T5478" i="9"/>
  <c r="T5479" i="9"/>
  <c r="T5480" i="9"/>
  <c r="T5481" i="9"/>
  <c r="T5482" i="9"/>
  <c r="T5483" i="9"/>
  <c r="T5484" i="9"/>
  <c r="T5485" i="9"/>
  <c r="T5486" i="9"/>
  <c r="T5487" i="9"/>
  <c r="T5488" i="9"/>
  <c r="T5489" i="9"/>
  <c r="T5490" i="9"/>
  <c r="T5491" i="9"/>
  <c r="T5492" i="9"/>
  <c r="T5493" i="9"/>
  <c r="T5494" i="9"/>
  <c r="T5495" i="9"/>
  <c r="T5496" i="9"/>
  <c r="T5497" i="9"/>
  <c r="T5498" i="9"/>
  <c r="T5499" i="9"/>
  <c r="T5500" i="9"/>
  <c r="T5501" i="9"/>
  <c r="T5502" i="9"/>
  <c r="T5503" i="9"/>
  <c r="T5504" i="9"/>
  <c r="T5505" i="9"/>
  <c r="T5506" i="9"/>
  <c r="T5507" i="9"/>
  <c r="T5508" i="9"/>
  <c r="T5509" i="9"/>
  <c r="T5510" i="9"/>
  <c r="T5511" i="9"/>
  <c r="T5512" i="9"/>
  <c r="T5513" i="9"/>
  <c r="T5514" i="9"/>
  <c r="T5515" i="9"/>
  <c r="T5516" i="9"/>
  <c r="T5517" i="9"/>
  <c r="T5518" i="9"/>
  <c r="T5519" i="9"/>
  <c r="T5520" i="9"/>
  <c r="T5521" i="9"/>
  <c r="T5522" i="9"/>
  <c r="T5523" i="9"/>
  <c r="T5524" i="9"/>
  <c r="T5525" i="9"/>
  <c r="T5526" i="9"/>
  <c r="T5527" i="9"/>
  <c r="T5528" i="9"/>
  <c r="T5529" i="9"/>
  <c r="T5530" i="9"/>
  <c r="T5531" i="9"/>
  <c r="T5532" i="9"/>
  <c r="T5533" i="9"/>
  <c r="T5534" i="9"/>
  <c r="T5535" i="9"/>
  <c r="T5536" i="9"/>
  <c r="T5537" i="9"/>
  <c r="T5538" i="9"/>
  <c r="T5539" i="9"/>
  <c r="T5540" i="9"/>
  <c r="T5541" i="9"/>
  <c r="T5542" i="9"/>
  <c r="T5543" i="9"/>
  <c r="T5544" i="9"/>
  <c r="T5545" i="9"/>
  <c r="T5546" i="9"/>
  <c r="T5547" i="9"/>
  <c r="T5548" i="9"/>
  <c r="T5549" i="9"/>
  <c r="T5550" i="9"/>
  <c r="T5551" i="9"/>
  <c r="T5552" i="9"/>
  <c r="T5553" i="9"/>
  <c r="T5554" i="9"/>
  <c r="T5555" i="9"/>
  <c r="T5556" i="9"/>
  <c r="T5557" i="9"/>
  <c r="T5558" i="9"/>
  <c r="T5559" i="9"/>
  <c r="T5560" i="9"/>
  <c r="T5561" i="9"/>
  <c r="T5562" i="9"/>
  <c r="T5563" i="9"/>
  <c r="T5564" i="9"/>
  <c r="T5565" i="9"/>
  <c r="T5566" i="9"/>
  <c r="T5567" i="9"/>
  <c r="T5568" i="9"/>
  <c r="T5569" i="9"/>
  <c r="T5570" i="9"/>
  <c r="T5571" i="9"/>
  <c r="T5572" i="9"/>
  <c r="T5573" i="9"/>
  <c r="T5574" i="9"/>
  <c r="T5575" i="9"/>
  <c r="T5576" i="9"/>
  <c r="T5577" i="9"/>
  <c r="T5578" i="9"/>
  <c r="T5579" i="9"/>
  <c r="T5580" i="9"/>
  <c r="T5581" i="9"/>
  <c r="T5582" i="9"/>
  <c r="T5583" i="9"/>
  <c r="T5584" i="9"/>
  <c r="T5585" i="9"/>
  <c r="T5586" i="9"/>
  <c r="T5587" i="9"/>
  <c r="T5588" i="9"/>
  <c r="T5589" i="9"/>
  <c r="T5590" i="9"/>
  <c r="T5591" i="9"/>
  <c r="T5592" i="9"/>
  <c r="T5593" i="9"/>
  <c r="T5594" i="9"/>
  <c r="T5595" i="9"/>
  <c r="T5596" i="9"/>
  <c r="T5597" i="9"/>
  <c r="T5598" i="9"/>
  <c r="T5599" i="9"/>
  <c r="T5600" i="9"/>
  <c r="T5601" i="9"/>
  <c r="T5602" i="9"/>
  <c r="T5603" i="9"/>
  <c r="T5604" i="9"/>
  <c r="T5605" i="9"/>
  <c r="T5606" i="9"/>
  <c r="T5607" i="9"/>
  <c r="T5608" i="9"/>
  <c r="T5609" i="9"/>
  <c r="T5610" i="9"/>
  <c r="T5611" i="9"/>
  <c r="T5612" i="9"/>
  <c r="T5613" i="9"/>
  <c r="T5614" i="9"/>
  <c r="T5615" i="9"/>
  <c r="T5616" i="9"/>
  <c r="T5617" i="9"/>
  <c r="T5618" i="9"/>
  <c r="T5619" i="9"/>
  <c r="T5620" i="9"/>
  <c r="T5621" i="9"/>
  <c r="T5622" i="9"/>
  <c r="T5623" i="9"/>
  <c r="T5624" i="9"/>
  <c r="T5625" i="9"/>
  <c r="T5626" i="9"/>
  <c r="T5627" i="9"/>
  <c r="T5628" i="9"/>
  <c r="T5629" i="9"/>
  <c r="T5630" i="9"/>
  <c r="T5631" i="9"/>
  <c r="T5632" i="9"/>
  <c r="T5633" i="9"/>
  <c r="T5634" i="9"/>
  <c r="T5635" i="9"/>
  <c r="T5636" i="9"/>
  <c r="T5637" i="9"/>
  <c r="T5638" i="9"/>
  <c r="T5639" i="9"/>
  <c r="T5640" i="9"/>
  <c r="T5641" i="9"/>
  <c r="T5642" i="9"/>
  <c r="T5643" i="9"/>
  <c r="T5644" i="9"/>
  <c r="T5645" i="9"/>
  <c r="T5646" i="9"/>
  <c r="T5647" i="9"/>
  <c r="T5648" i="9"/>
  <c r="T5649" i="9"/>
  <c r="T5650" i="9"/>
  <c r="T5651" i="9"/>
  <c r="T5652" i="9"/>
  <c r="T5653" i="9"/>
  <c r="T5654" i="9"/>
  <c r="T5655" i="9"/>
  <c r="T5656" i="9"/>
  <c r="T5657" i="9"/>
  <c r="T5658" i="9"/>
  <c r="T5659" i="9"/>
  <c r="T5660" i="9"/>
  <c r="T5661" i="9"/>
  <c r="T5662" i="9"/>
  <c r="T5663" i="9"/>
  <c r="T5664" i="9"/>
  <c r="T5665" i="9"/>
  <c r="T5666" i="9"/>
  <c r="T5667" i="9"/>
  <c r="T5668" i="9"/>
  <c r="T5669" i="9"/>
  <c r="T5670" i="9"/>
  <c r="T5671" i="9"/>
  <c r="T5672" i="9"/>
  <c r="T5673" i="9"/>
  <c r="T5674" i="9"/>
  <c r="T5675" i="9"/>
  <c r="T5676" i="9"/>
  <c r="T5677" i="9"/>
  <c r="T5678" i="9"/>
  <c r="T5679" i="9"/>
  <c r="T5680" i="9"/>
  <c r="T5681" i="9"/>
  <c r="T5682" i="9"/>
  <c r="T5683" i="9"/>
  <c r="T5684" i="9"/>
  <c r="T5685" i="9"/>
  <c r="T5686" i="9"/>
  <c r="T5687" i="9"/>
  <c r="T5688" i="9"/>
  <c r="T5689" i="9"/>
  <c r="T5690" i="9"/>
  <c r="T5691" i="9"/>
  <c r="T5692" i="9"/>
  <c r="T5693" i="9"/>
  <c r="T5694" i="9"/>
  <c r="T5695" i="9"/>
  <c r="T5696" i="9"/>
  <c r="T5697" i="9"/>
  <c r="T5698" i="9"/>
  <c r="T5699" i="9"/>
  <c r="T5700" i="9"/>
  <c r="T5701" i="9"/>
  <c r="T5702" i="9"/>
  <c r="T5703" i="9"/>
  <c r="T5704" i="9"/>
  <c r="T5705" i="9"/>
  <c r="T5706" i="9"/>
  <c r="T5707" i="9"/>
  <c r="T5708" i="9"/>
  <c r="T5709" i="9"/>
  <c r="T5710" i="9"/>
  <c r="T5711" i="9"/>
  <c r="T5712" i="9"/>
  <c r="T5713" i="9"/>
  <c r="T5714" i="9"/>
  <c r="T5715" i="9"/>
  <c r="T5716" i="9"/>
  <c r="T5717" i="9"/>
  <c r="T5718" i="9"/>
  <c r="T5719" i="9"/>
  <c r="T5720" i="9"/>
  <c r="T5721" i="9"/>
  <c r="T5722" i="9"/>
  <c r="T5723" i="9"/>
  <c r="T5724" i="9"/>
  <c r="T5725" i="9"/>
  <c r="T5726" i="9"/>
  <c r="T5727" i="9"/>
  <c r="T5728" i="9"/>
  <c r="T5729" i="9"/>
  <c r="T5730" i="9"/>
  <c r="T5731" i="9"/>
  <c r="T5732" i="9"/>
  <c r="T5733" i="9"/>
  <c r="T5734" i="9"/>
  <c r="T5735" i="9"/>
  <c r="T5736" i="9"/>
  <c r="T5737" i="9"/>
  <c r="T5738" i="9"/>
  <c r="T5739" i="9"/>
  <c r="T5740" i="9"/>
  <c r="T5741" i="9"/>
  <c r="T5742" i="9"/>
  <c r="T5743" i="9"/>
  <c r="T5744" i="9"/>
  <c r="T5745" i="9"/>
  <c r="T5746" i="9"/>
  <c r="T5747" i="9"/>
  <c r="T5748" i="9"/>
  <c r="T5749" i="9"/>
  <c r="T5750" i="9"/>
  <c r="T5751" i="9"/>
  <c r="T5752" i="9"/>
  <c r="T5753" i="9"/>
  <c r="T5754" i="9"/>
  <c r="T5755" i="9"/>
  <c r="T5756" i="9"/>
  <c r="T5757" i="9"/>
  <c r="T5758" i="9"/>
  <c r="T5759" i="9"/>
  <c r="T5760" i="9"/>
  <c r="T5761" i="9"/>
  <c r="T5762" i="9"/>
  <c r="T5763" i="9"/>
  <c r="T5764" i="9"/>
  <c r="T5765" i="9"/>
  <c r="T5766" i="9"/>
  <c r="T5767" i="9"/>
  <c r="T5768" i="9"/>
  <c r="T5769" i="9"/>
  <c r="T5770" i="9"/>
  <c r="T5771" i="9"/>
  <c r="T5772" i="9"/>
  <c r="T5773" i="9"/>
  <c r="T5774" i="9"/>
  <c r="T5775" i="9"/>
  <c r="T5776" i="9"/>
  <c r="T5777" i="9"/>
  <c r="T5778" i="9"/>
  <c r="T5779" i="9"/>
  <c r="T5780" i="9"/>
  <c r="T5781" i="9"/>
  <c r="T5782" i="9"/>
  <c r="T5783" i="9"/>
  <c r="T5784" i="9"/>
  <c r="T5785" i="9"/>
  <c r="T5786" i="9"/>
  <c r="T5787" i="9"/>
  <c r="T5788" i="9"/>
  <c r="T5789" i="9"/>
  <c r="T5790" i="9"/>
  <c r="T5791" i="9"/>
  <c r="T5792" i="9"/>
  <c r="T5793" i="9"/>
  <c r="T5794" i="9"/>
  <c r="T5795" i="9"/>
  <c r="T5796" i="9"/>
  <c r="T5797" i="9"/>
  <c r="T5798" i="9"/>
  <c r="T5799" i="9"/>
  <c r="T5800" i="9"/>
  <c r="T5801" i="9"/>
  <c r="T5802" i="9"/>
  <c r="T5803" i="9"/>
  <c r="T5804" i="9"/>
  <c r="T5805" i="9"/>
  <c r="T5806" i="9"/>
  <c r="T5807" i="9"/>
  <c r="T5808" i="9"/>
  <c r="T5809" i="9"/>
  <c r="T5810" i="9"/>
  <c r="T5811" i="9"/>
  <c r="T5812" i="9"/>
  <c r="T5813" i="9"/>
  <c r="T5814" i="9"/>
  <c r="T5815" i="9"/>
  <c r="T5816" i="9"/>
  <c r="T5817" i="9"/>
  <c r="T5818" i="9"/>
  <c r="T5819" i="9"/>
  <c r="T5820" i="9"/>
  <c r="T5821" i="9"/>
  <c r="T5822" i="9"/>
  <c r="T5823" i="9"/>
  <c r="T5824" i="9"/>
  <c r="T5825" i="9"/>
  <c r="T5826" i="9"/>
  <c r="T5827" i="9"/>
  <c r="T5828" i="9"/>
  <c r="T5829" i="9"/>
  <c r="T5830" i="9"/>
  <c r="T5831" i="9"/>
  <c r="T5832" i="9"/>
  <c r="T5833" i="9"/>
  <c r="T5834" i="9"/>
  <c r="T5835" i="9"/>
  <c r="T5836" i="9"/>
  <c r="T5837" i="9"/>
  <c r="T5838" i="9"/>
  <c r="T5839" i="9"/>
  <c r="T5840" i="9"/>
  <c r="T5841" i="9"/>
  <c r="T5842" i="9"/>
  <c r="T5843" i="9"/>
  <c r="T5844" i="9"/>
  <c r="T5845" i="9"/>
  <c r="T5846" i="9"/>
  <c r="T5847" i="9"/>
  <c r="T5848" i="9"/>
  <c r="T5849" i="9"/>
  <c r="T5850" i="9"/>
  <c r="T5851" i="9"/>
  <c r="T5852" i="9"/>
  <c r="T5853" i="9"/>
  <c r="T5854" i="9"/>
  <c r="T5855" i="9"/>
  <c r="T5856" i="9"/>
  <c r="T5857" i="9"/>
  <c r="T5858" i="9"/>
  <c r="T5859" i="9"/>
  <c r="T5860" i="9"/>
  <c r="T5861" i="9"/>
  <c r="T5862" i="9"/>
  <c r="T5863" i="9"/>
  <c r="T5864" i="9"/>
  <c r="T5865" i="9"/>
  <c r="T5866" i="9"/>
  <c r="T5867" i="9"/>
  <c r="T5868" i="9"/>
  <c r="T5869" i="9"/>
  <c r="T5870" i="9"/>
  <c r="T5871" i="9"/>
  <c r="T5872" i="9"/>
  <c r="T5873" i="9"/>
  <c r="T5874" i="9"/>
  <c r="T5875" i="9"/>
  <c r="T5876" i="9"/>
  <c r="T5877" i="9"/>
  <c r="T5878" i="9"/>
  <c r="T5879" i="9"/>
  <c r="T5880" i="9"/>
  <c r="T5881" i="9"/>
  <c r="T5882" i="9"/>
  <c r="T5883" i="9"/>
  <c r="T5884" i="9"/>
  <c r="T5885" i="9"/>
  <c r="T5886" i="9"/>
  <c r="T5887" i="9"/>
  <c r="T5888" i="9"/>
  <c r="T5889" i="9"/>
  <c r="T5890" i="9"/>
  <c r="T5891" i="9"/>
  <c r="T5892" i="9"/>
  <c r="T5893" i="9"/>
  <c r="T5894" i="9"/>
  <c r="T5895" i="9"/>
  <c r="T5896" i="9"/>
  <c r="T5897" i="9"/>
  <c r="T5898" i="9"/>
  <c r="T5899" i="9"/>
  <c r="T5900" i="9"/>
  <c r="T5901" i="9"/>
  <c r="T5902" i="9"/>
  <c r="T5903" i="9"/>
  <c r="T5904" i="9"/>
  <c r="T5905" i="9"/>
  <c r="T5906" i="9"/>
  <c r="T5907" i="9"/>
  <c r="T5908" i="9"/>
  <c r="T5909" i="9"/>
  <c r="T5910" i="9"/>
  <c r="T5911" i="9"/>
  <c r="T5912" i="9"/>
  <c r="T5913" i="9"/>
  <c r="T5914" i="9"/>
  <c r="T5915" i="9"/>
  <c r="T5916" i="9"/>
  <c r="T5917" i="9"/>
  <c r="T5918" i="9"/>
  <c r="T5919" i="9"/>
  <c r="T5920" i="9"/>
  <c r="T5921" i="9"/>
  <c r="T5922" i="9"/>
  <c r="T5923" i="9"/>
  <c r="T5924" i="9"/>
  <c r="T5925" i="9"/>
  <c r="T5926" i="9"/>
  <c r="T5927" i="9"/>
  <c r="T5928" i="9"/>
  <c r="T5929" i="9"/>
  <c r="T5930" i="9"/>
  <c r="T5931" i="9"/>
  <c r="T5932" i="9"/>
  <c r="T5933" i="9"/>
  <c r="T5934" i="9"/>
  <c r="T5935" i="9"/>
  <c r="T5936" i="9"/>
  <c r="T5937" i="9"/>
  <c r="T5938" i="9"/>
  <c r="T5939" i="9"/>
  <c r="T5940" i="9"/>
  <c r="T5941" i="9"/>
  <c r="T5942" i="9"/>
  <c r="T5943" i="9"/>
  <c r="T5944" i="9"/>
  <c r="T5945" i="9"/>
  <c r="T5946" i="9"/>
  <c r="T5947" i="9"/>
  <c r="T5948" i="9"/>
  <c r="T5949" i="9"/>
  <c r="T5950" i="9"/>
  <c r="T5951" i="9"/>
  <c r="T5952" i="9"/>
  <c r="T5953" i="9"/>
  <c r="T5954" i="9"/>
  <c r="T5955" i="9"/>
  <c r="T5956" i="9"/>
  <c r="T5957" i="9"/>
  <c r="T5958" i="9"/>
  <c r="T5959" i="9"/>
  <c r="T5960" i="9"/>
  <c r="T5961" i="9"/>
  <c r="T5962" i="9"/>
  <c r="T5963" i="9"/>
  <c r="T5964" i="9"/>
  <c r="T5965" i="9"/>
  <c r="T5966" i="9"/>
  <c r="T5967" i="9"/>
  <c r="T5968" i="9"/>
  <c r="T5969" i="9"/>
  <c r="T5970" i="9"/>
  <c r="T5971" i="9"/>
  <c r="T5972" i="9"/>
  <c r="T5973" i="9"/>
  <c r="T5974" i="9"/>
  <c r="T5975" i="9"/>
  <c r="T5976" i="9"/>
  <c r="T5977" i="9"/>
  <c r="T5978" i="9"/>
  <c r="T5979" i="9"/>
  <c r="T5980" i="9"/>
  <c r="T5981" i="9"/>
  <c r="T5982" i="9"/>
  <c r="T5983" i="9"/>
  <c r="T5984" i="9"/>
  <c r="T5985" i="9"/>
  <c r="T5986" i="9"/>
  <c r="T5987" i="9"/>
  <c r="T5988" i="9"/>
  <c r="T5989" i="9"/>
  <c r="T5990" i="9"/>
  <c r="T5991" i="9"/>
  <c r="T5992" i="9"/>
  <c r="T5993" i="9"/>
  <c r="T5994" i="9"/>
  <c r="T5995" i="9"/>
  <c r="T5996" i="9"/>
  <c r="T5997" i="9"/>
  <c r="T5998" i="9"/>
  <c r="T5999" i="9"/>
  <c r="T6000" i="9"/>
  <c r="T6001" i="9"/>
  <c r="T6002" i="9"/>
  <c r="T6003" i="9"/>
  <c r="T6004" i="9"/>
  <c r="T6005" i="9"/>
  <c r="T6006" i="9"/>
  <c r="T6007" i="9"/>
  <c r="T6008" i="9"/>
  <c r="T6009" i="9"/>
  <c r="T6010" i="9"/>
  <c r="T6011" i="9"/>
  <c r="T6012" i="9"/>
  <c r="T6013" i="9"/>
  <c r="T6014" i="9"/>
  <c r="T6015" i="9"/>
  <c r="T6016" i="9"/>
  <c r="T6017" i="9"/>
  <c r="T6018" i="9"/>
  <c r="T6019" i="9"/>
  <c r="T6020" i="9"/>
  <c r="T6021" i="9"/>
  <c r="T6022" i="9"/>
  <c r="T6023" i="9"/>
  <c r="T6024" i="9"/>
  <c r="T6025" i="9"/>
  <c r="T6026" i="9"/>
  <c r="T6027" i="9"/>
  <c r="T6028" i="9"/>
  <c r="T6029" i="9"/>
  <c r="T6030" i="9"/>
  <c r="T6031" i="9"/>
  <c r="T6032" i="9"/>
  <c r="T6033" i="9"/>
  <c r="T6034" i="9"/>
  <c r="T6035" i="9"/>
  <c r="T6036" i="9"/>
  <c r="T6037" i="9"/>
  <c r="T6038" i="9"/>
  <c r="T6039" i="9"/>
  <c r="T6040" i="9"/>
  <c r="T6041" i="9"/>
  <c r="T6042" i="9"/>
  <c r="T6043" i="9"/>
  <c r="T6044" i="9"/>
  <c r="T6045" i="9"/>
  <c r="T6046" i="9"/>
  <c r="T6047" i="9"/>
  <c r="T6048" i="9"/>
  <c r="T6049" i="9"/>
  <c r="T6050" i="9"/>
  <c r="T6051" i="9"/>
  <c r="T6052" i="9"/>
  <c r="T6053" i="9"/>
  <c r="T6054" i="9"/>
  <c r="T6055" i="9"/>
  <c r="T6056" i="9"/>
  <c r="T6057" i="9"/>
  <c r="T6058" i="9"/>
  <c r="T6059" i="9"/>
  <c r="T6060" i="9"/>
  <c r="T6061" i="9"/>
  <c r="T6062" i="9"/>
  <c r="T6063" i="9"/>
  <c r="T6064" i="9"/>
  <c r="T6065" i="9"/>
  <c r="T6066" i="9"/>
  <c r="T6067" i="9"/>
  <c r="T6068" i="9"/>
  <c r="T6069" i="9"/>
  <c r="T6070" i="9"/>
  <c r="T6071" i="9"/>
  <c r="T6072" i="9"/>
  <c r="T6073" i="9"/>
  <c r="T6074" i="9"/>
  <c r="T6075" i="9"/>
  <c r="T6076" i="9"/>
  <c r="T6077" i="9"/>
  <c r="T6078" i="9"/>
  <c r="T6079" i="9"/>
  <c r="T6080" i="9"/>
  <c r="T6081" i="9"/>
  <c r="T6082" i="9"/>
  <c r="T6083" i="9"/>
  <c r="T6084" i="9"/>
  <c r="T6085" i="9"/>
  <c r="T6086" i="9"/>
  <c r="T6087" i="9"/>
  <c r="T6088" i="9"/>
  <c r="T6089" i="9"/>
  <c r="T6090" i="9"/>
  <c r="T6091" i="9"/>
  <c r="T6092" i="9"/>
  <c r="T6093" i="9"/>
  <c r="T6094" i="9"/>
  <c r="T6095" i="9"/>
  <c r="T6096" i="9"/>
  <c r="T6097" i="9"/>
  <c r="T6098" i="9"/>
  <c r="T6099" i="9"/>
  <c r="T6100" i="9"/>
  <c r="T6101" i="9"/>
  <c r="T6102" i="9"/>
  <c r="T6103" i="9"/>
  <c r="T6104" i="9"/>
  <c r="T6105" i="9"/>
  <c r="T6106" i="9"/>
  <c r="T6107" i="9"/>
  <c r="T6108" i="9"/>
  <c r="T6109" i="9"/>
  <c r="T6110" i="9"/>
  <c r="T6111" i="9"/>
  <c r="T6112" i="9"/>
  <c r="T6113" i="9"/>
  <c r="T6114" i="9"/>
  <c r="T6115" i="9"/>
  <c r="T6116" i="9"/>
  <c r="T6117" i="9"/>
  <c r="T6118" i="9"/>
  <c r="T6119" i="9"/>
  <c r="T6120" i="9"/>
  <c r="T6121" i="9"/>
  <c r="T6122" i="9"/>
  <c r="T6123" i="9"/>
  <c r="T6124" i="9"/>
  <c r="T6125" i="9"/>
  <c r="T6126" i="9"/>
  <c r="T6127" i="9"/>
  <c r="T6128" i="9"/>
  <c r="T6129" i="9"/>
  <c r="T6130" i="9"/>
  <c r="T6131" i="9"/>
  <c r="T6132" i="9"/>
  <c r="T6133" i="9"/>
  <c r="T6134" i="9"/>
  <c r="T6135" i="9"/>
  <c r="T6136" i="9"/>
  <c r="T6137" i="9"/>
  <c r="T6138" i="9"/>
  <c r="T6139" i="9"/>
  <c r="T6140" i="9"/>
  <c r="T6141" i="9"/>
  <c r="T6142" i="9"/>
  <c r="T6143" i="9"/>
  <c r="T6144" i="9"/>
  <c r="T6145" i="9"/>
  <c r="T6146" i="9"/>
  <c r="T6147" i="9"/>
  <c r="T6148" i="9"/>
  <c r="T6149" i="9"/>
  <c r="T6150" i="9"/>
  <c r="T6151" i="9"/>
  <c r="T6152" i="9"/>
  <c r="T6153" i="9"/>
  <c r="T6154" i="9"/>
  <c r="T6155" i="9"/>
  <c r="T6156" i="9"/>
  <c r="T6157" i="9"/>
  <c r="T6158" i="9"/>
  <c r="T6159" i="9"/>
  <c r="T6160" i="9"/>
  <c r="T6161" i="9"/>
  <c r="T6162" i="9"/>
  <c r="T6163" i="9"/>
  <c r="T6164" i="9"/>
  <c r="T6165" i="9"/>
  <c r="T6166" i="9"/>
  <c r="T6167" i="9"/>
  <c r="T6168" i="9"/>
  <c r="T6169" i="9"/>
  <c r="T6170" i="9"/>
  <c r="T6171" i="9"/>
  <c r="T6172" i="9"/>
  <c r="T6173" i="9"/>
  <c r="T6174" i="9"/>
  <c r="T6175" i="9"/>
  <c r="T6176" i="9"/>
  <c r="T6177" i="9"/>
  <c r="T6178" i="9"/>
  <c r="T6179" i="9"/>
  <c r="T6180" i="9"/>
  <c r="T6181" i="9"/>
  <c r="T6182" i="9"/>
  <c r="T6183" i="9"/>
  <c r="T6184" i="9"/>
  <c r="T6185" i="9"/>
  <c r="T6186" i="9"/>
  <c r="T6187" i="9"/>
  <c r="T6188" i="9"/>
  <c r="T6189" i="9"/>
  <c r="T6190" i="9"/>
  <c r="T6191" i="9"/>
  <c r="T6192" i="9"/>
  <c r="T6193" i="9"/>
  <c r="T6194" i="9"/>
  <c r="T6195" i="9"/>
  <c r="T6196" i="9"/>
  <c r="T6197" i="9"/>
  <c r="T6198" i="9"/>
  <c r="T6199" i="9"/>
  <c r="T6200" i="9"/>
  <c r="T6201" i="9"/>
  <c r="T6202" i="9"/>
  <c r="T6203" i="9"/>
  <c r="T6204" i="9"/>
  <c r="T6205" i="9"/>
  <c r="T6206" i="9"/>
  <c r="T6207" i="9"/>
  <c r="T6208" i="9"/>
  <c r="T6209" i="9"/>
  <c r="T6210" i="9"/>
  <c r="T6211" i="9"/>
  <c r="T6212" i="9"/>
  <c r="T6213" i="9"/>
  <c r="T6214" i="9"/>
  <c r="T6215" i="9"/>
  <c r="T6216" i="9"/>
  <c r="T6217" i="9"/>
  <c r="T6218" i="9"/>
  <c r="T6219" i="9"/>
  <c r="T6220" i="9"/>
  <c r="T6221" i="9"/>
  <c r="T6222" i="9"/>
  <c r="T6223" i="9"/>
  <c r="T6224" i="9"/>
  <c r="T6225" i="9"/>
  <c r="T6226" i="9"/>
  <c r="T6227" i="9"/>
  <c r="T6228" i="9"/>
  <c r="T6229" i="9"/>
  <c r="T6230" i="9"/>
  <c r="T6231" i="9"/>
  <c r="T6232" i="9"/>
  <c r="T6233" i="9"/>
  <c r="T6234" i="9"/>
  <c r="T6235" i="9"/>
  <c r="T6236" i="9"/>
  <c r="T6237" i="9"/>
  <c r="T6238" i="9"/>
  <c r="T6239" i="9"/>
  <c r="T6240" i="9"/>
  <c r="T6241" i="9"/>
  <c r="T6242" i="9"/>
  <c r="T6243" i="9"/>
  <c r="T6244" i="9"/>
  <c r="T6245" i="9"/>
  <c r="T6246" i="9"/>
  <c r="T6247" i="9"/>
  <c r="T6248" i="9"/>
  <c r="T6249" i="9"/>
  <c r="T6250" i="9"/>
  <c r="T6251" i="9"/>
  <c r="T6252" i="9"/>
  <c r="T6253" i="9"/>
  <c r="T6254" i="9"/>
  <c r="T6255" i="9"/>
  <c r="T6256" i="9"/>
  <c r="T6257" i="9"/>
  <c r="T6258" i="9"/>
  <c r="T6259" i="9"/>
  <c r="T6260" i="9"/>
  <c r="T6261" i="9"/>
  <c r="T6262" i="9"/>
  <c r="T6263" i="9"/>
  <c r="T6264" i="9"/>
  <c r="T6265" i="9"/>
  <c r="T6266" i="9"/>
  <c r="T6267" i="9"/>
  <c r="T6268" i="9"/>
  <c r="T6269" i="9"/>
  <c r="T6270" i="9"/>
  <c r="T6271" i="9"/>
  <c r="T6272" i="9"/>
  <c r="T6273" i="9"/>
  <c r="T6274" i="9"/>
  <c r="T6275" i="9"/>
  <c r="T6276" i="9"/>
  <c r="T6277" i="9"/>
  <c r="T6278" i="9"/>
  <c r="T6279" i="9"/>
  <c r="T6280" i="9"/>
  <c r="T6281" i="9"/>
  <c r="T6282" i="9"/>
  <c r="T6283" i="9"/>
  <c r="T6284" i="9"/>
  <c r="T6285" i="9"/>
  <c r="T6286" i="9"/>
  <c r="T6287" i="9"/>
  <c r="T6288" i="9"/>
  <c r="T6289" i="9"/>
  <c r="T6290" i="9"/>
  <c r="T6291" i="9"/>
  <c r="T6292" i="9"/>
  <c r="T6293" i="9"/>
  <c r="T6294" i="9"/>
  <c r="T6295" i="9"/>
  <c r="T6296" i="9"/>
  <c r="T6297" i="9"/>
  <c r="T6298" i="9"/>
  <c r="T6299" i="9"/>
  <c r="T6300" i="9"/>
  <c r="T6301" i="9"/>
  <c r="T6302" i="9"/>
  <c r="T6303" i="9"/>
  <c r="T6304" i="9"/>
  <c r="T6305" i="9"/>
  <c r="T6306" i="9"/>
  <c r="T6307" i="9"/>
  <c r="T6308" i="9"/>
  <c r="T6309" i="9"/>
  <c r="T6310" i="9"/>
  <c r="T6311" i="9"/>
  <c r="T6312" i="9"/>
  <c r="T6313" i="9"/>
  <c r="T6314" i="9"/>
  <c r="T6315" i="9"/>
  <c r="T6316" i="9"/>
  <c r="T6317" i="9"/>
  <c r="T6318" i="9"/>
  <c r="T6319" i="9"/>
  <c r="T6320" i="9"/>
  <c r="T6321" i="9"/>
  <c r="T6322" i="9"/>
  <c r="T6323" i="9"/>
  <c r="T6324" i="9"/>
  <c r="T6325" i="9"/>
  <c r="T6326" i="9"/>
  <c r="T6327" i="9"/>
  <c r="T6328" i="9"/>
  <c r="T6329" i="9"/>
  <c r="T6330" i="9"/>
  <c r="T6331" i="9"/>
  <c r="T6332" i="9"/>
  <c r="T6333" i="9"/>
  <c r="T6334" i="9"/>
  <c r="T6335" i="9"/>
  <c r="T6336" i="9"/>
  <c r="T6337" i="9"/>
  <c r="T6338" i="9"/>
  <c r="T6339" i="9"/>
  <c r="T6340" i="9"/>
  <c r="T6341" i="9"/>
  <c r="T6342" i="9"/>
  <c r="T6343" i="9"/>
  <c r="T6344" i="9"/>
  <c r="T6345" i="9"/>
  <c r="T6346" i="9"/>
  <c r="T6347" i="9"/>
  <c r="T6348" i="9"/>
  <c r="T6349" i="9"/>
  <c r="T6350" i="9"/>
  <c r="T6351" i="9"/>
  <c r="T6352" i="9"/>
  <c r="T6353" i="9"/>
  <c r="T6354" i="9"/>
  <c r="T6355" i="9"/>
  <c r="T6356" i="9"/>
  <c r="T6357" i="9"/>
  <c r="T6358" i="9"/>
  <c r="T6359" i="9"/>
  <c r="T6360" i="9"/>
  <c r="T6361" i="9"/>
  <c r="T6362" i="9"/>
  <c r="T6363" i="9"/>
  <c r="T6364" i="9"/>
  <c r="T6365" i="9"/>
  <c r="T6366" i="9"/>
  <c r="T6367" i="9"/>
  <c r="T6368" i="9"/>
  <c r="T6369" i="9"/>
  <c r="T6370" i="9"/>
  <c r="T6371" i="9"/>
  <c r="T6372" i="9"/>
  <c r="T6373" i="9"/>
  <c r="T6374" i="9"/>
  <c r="T6375" i="9"/>
  <c r="T6376" i="9"/>
  <c r="T6377" i="9"/>
  <c r="T6378" i="9"/>
  <c r="T6379" i="9"/>
  <c r="T6380" i="9"/>
  <c r="T6381" i="9"/>
  <c r="T6382" i="9"/>
  <c r="T6383" i="9"/>
  <c r="T6384" i="9"/>
  <c r="T6385" i="9"/>
  <c r="T6386" i="9"/>
  <c r="T6387" i="9"/>
  <c r="T6388" i="9"/>
  <c r="T6389" i="9"/>
  <c r="T6390" i="9"/>
  <c r="T6391" i="9"/>
  <c r="T6392" i="9"/>
  <c r="T6393" i="9"/>
  <c r="T6394" i="9"/>
  <c r="T6395" i="9"/>
  <c r="T6396" i="9"/>
  <c r="T6397" i="9"/>
  <c r="T6398" i="9"/>
  <c r="T6399" i="9"/>
  <c r="T6400" i="9"/>
  <c r="T6401" i="9"/>
  <c r="T6402" i="9"/>
  <c r="T6403" i="9"/>
  <c r="T6404" i="9"/>
  <c r="T6405" i="9"/>
  <c r="T6406" i="9"/>
  <c r="T6407" i="9"/>
  <c r="T6408" i="9"/>
  <c r="T6409" i="9"/>
  <c r="T6410" i="9"/>
  <c r="T6411" i="9"/>
  <c r="T6412" i="9"/>
  <c r="T6413" i="9"/>
  <c r="T6414" i="9"/>
  <c r="T6415" i="9"/>
  <c r="T6416" i="9"/>
  <c r="T6417" i="9"/>
  <c r="T6418" i="9"/>
  <c r="T6419" i="9"/>
  <c r="T6420" i="9"/>
  <c r="T6421" i="9"/>
  <c r="T6422" i="9"/>
  <c r="T6423" i="9"/>
  <c r="T6424" i="9"/>
  <c r="T6425" i="9"/>
  <c r="T6426" i="9"/>
  <c r="T6427" i="9"/>
  <c r="T6428" i="9"/>
  <c r="T6429" i="9"/>
  <c r="T6430" i="9"/>
  <c r="T6431" i="9"/>
  <c r="T6432" i="9"/>
  <c r="T6433" i="9"/>
  <c r="T6434" i="9"/>
  <c r="T6435" i="9"/>
  <c r="T6436" i="9"/>
  <c r="T6437" i="9"/>
  <c r="T6438" i="9"/>
  <c r="T6439" i="9"/>
  <c r="T6440" i="9"/>
  <c r="T6441" i="9"/>
  <c r="T6442" i="9"/>
  <c r="T6443" i="9"/>
  <c r="T6444" i="9"/>
  <c r="T6445" i="9"/>
  <c r="T6446" i="9"/>
  <c r="T6447" i="9"/>
  <c r="T6448" i="9"/>
  <c r="T6449" i="9"/>
  <c r="T6450" i="9"/>
  <c r="T6451" i="9"/>
  <c r="T6452" i="9"/>
  <c r="T6453" i="9"/>
  <c r="T6454" i="9"/>
  <c r="T6455" i="9"/>
  <c r="T6456" i="9"/>
  <c r="T6457" i="9"/>
  <c r="T6458" i="9"/>
  <c r="T6459" i="9"/>
  <c r="T6460" i="9"/>
  <c r="T6461" i="9"/>
  <c r="T6462" i="9"/>
  <c r="T6463" i="9"/>
  <c r="T6464" i="9"/>
  <c r="T6465" i="9"/>
  <c r="T6466" i="9"/>
  <c r="T6467" i="9"/>
  <c r="T6468" i="9"/>
  <c r="T6469" i="9"/>
  <c r="T6470" i="9"/>
  <c r="T6471" i="9"/>
  <c r="T6472" i="9"/>
  <c r="T6473" i="9"/>
  <c r="T6474" i="9"/>
  <c r="T6475" i="9"/>
  <c r="T6476" i="9"/>
  <c r="T6477" i="9"/>
  <c r="T6478" i="9"/>
  <c r="T6479" i="9"/>
  <c r="T6480" i="9"/>
  <c r="T6481" i="9"/>
  <c r="T6482" i="9"/>
  <c r="T6483" i="9"/>
  <c r="T6484" i="9"/>
  <c r="T6485" i="9"/>
  <c r="T6486" i="9"/>
  <c r="T6487" i="9"/>
  <c r="T6488" i="9"/>
  <c r="T6489" i="9"/>
  <c r="T6490" i="9"/>
  <c r="T6491" i="9"/>
  <c r="T6492" i="9"/>
  <c r="T6493" i="9"/>
  <c r="T6494" i="9"/>
  <c r="T6495" i="9"/>
  <c r="T6496" i="9"/>
  <c r="T6497" i="9"/>
  <c r="T6498" i="9"/>
  <c r="T6499" i="9"/>
  <c r="T6500" i="9"/>
  <c r="T6501" i="9"/>
  <c r="T6502" i="9"/>
  <c r="T6503" i="9"/>
  <c r="T6504" i="9"/>
  <c r="T6505" i="9"/>
  <c r="T6506" i="9"/>
  <c r="T6507" i="9"/>
  <c r="T6508" i="9"/>
  <c r="T6509" i="9"/>
  <c r="T6510" i="9"/>
  <c r="T6511" i="9"/>
  <c r="T6512" i="9"/>
  <c r="T6513" i="9"/>
  <c r="T6514" i="9"/>
  <c r="T6515" i="9"/>
  <c r="T6516" i="9"/>
  <c r="T6517" i="9"/>
  <c r="T6518" i="9"/>
  <c r="T6519" i="9"/>
  <c r="T6520" i="9"/>
  <c r="T6521" i="9"/>
  <c r="T6522" i="9"/>
  <c r="T6523" i="9"/>
  <c r="T6524" i="9"/>
  <c r="T6525" i="9"/>
  <c r="T6526" i="9"/>
  <c r="T6527" i="9"/>
  <c r="T6528" i="9"/>
  <c r="T6529" i="9"/>
  <c r="T6530" i="9"/>
  <c r="T6531" i="9"/>
  <c r="T6532" i="9"/>
  <c r="T6533" i="9"/>
  <c r="T6534" i="9"/>
  <c r="T6535" i="9"/>
  <c r="T6536" i="9"/>
  <c r="T6537" i="9"/>
  <c r="T6538" i="9"/>
  <c r="T6539" i="9"/>
  <c r="T6540" i="9"/>
  <c r="T6541" i="9"/>
  <c r="T6542" i="9"/>
  <c r="T6543" i="9"/>
  <c r="T6544" i="9"/>
  <c r="T6545" i="9"/>
  <c r="T6546" i="9"/>
  <c r="T6547" i="9"/>
  <c r="T6548" i="9"/>
  <c r="T6549" i="9"/>
  <c r="T6550" i="9"/>
  <c r="T6551" i="9"/>
  <c r="T6552" i="9"/>
  <c r="T6553" i="9"/>
  <c r="T6554" i="9"/>
  <c r="T6555" i="9"/>
  <c r="T6556" i="9"/>
  <c r="T6557" i="9"/>
  <c r="T6558" i="9"/>
  <c r="T6559" i="9"/>
  <c r="T6560" i="9"/>
  <c r="T6561" i="9"/>
  <c r="T6562" i="9"/>
  <c r="T6563" i="9"/>
  <c r="T6564" i="9"/>
  <c r="T6565" i="9"/>
  <c r="T6566" i="9"/>
  <c r="T6567" i="9"/>
  <c r="T6568" i="9"/>
  <c r="T6569" i="9"/>
  <c r="T6570" i="9"/>
  <c r="T6571" i="9"/>
  <c r="T6572" i="9"/>
  <c r="T6573" i="9"/>
  <c r="T6574" i="9"/>
  <c r="T6575" i="9"/>
  <c r="T6576" i="9"/>
  <c r="T6577" i="9"/>
  <c r="T6578" i="9"/>
  <c r="T6579" i="9"/>
  <c r="T6580" i="9"/>
  <c r="T6581" i="9"/>
  <c r="T6582" i="9"/>
  <c r="T6583" i="9"/>
  <c r="T6584" i="9"/>
  <c r="T6585" i="9"/>
  <c r="T6586" i="9"/>
  <c r="T6587" i="9"/>
  <c r="T6588" i="9"/>
  <c r="T6589" i="9"/>
  <c r="T6590" i="9"/>
  <c r="T6591" i="9"/>
  <c r="T6592" i="9"/>
  <c r="T6593" i="9"/>
  <c r="T6594" i="9"/>
  <c r="T6595" i="9"/>
  <c r="T6596" i="9"/>
  <c r="T6597" i="9"/>
  <c r="T6598" i="9"/>
  <c r="T6599" i="9"/>
  <c r="T6600" i="9"/>
  <c r="T6601" i="9"/>
  <c r="T6602" i="9"/>
  <c r="T6603" i="9"/>
  <c r="T6604" i="9"/>
  <c r="T6605" i="9"/>
  <c r="T6606" i="9"/>
  <c r="T6607" i="9"/>
  <c r="T6608" i="9"/>
  <c r="T6609" i="9"/>
  <c r="T6610" i="9"/>
  <c r="T6611" i="9"/>
  <c r="T6612" i="9"/>
  <c r="T6613" i="9"/>
  <c r="T6614" i="9"/>
  <c r="T6615" i="9"/>
  <c r="T6616" i="9"/>
  <c r="T6617" i="9"/>
  <c r="T6618" i="9"/>
  <c r="T6619" i="9"/>
  <c r="T6620" i="9"/>
  <c r="T6621" i="9"/>
  <c r="T6622" i="9"/>
  <c r="T6623" i="9"/>
  <c r="T6624" i="9"/>
  <c r="T6625" i="9"/>
  <c r="T6626" i="9"/>
  <c r="T6627" i="9"/>
  <c r="T6628" i="9"/>
  <c r="T6629" i="9"/>
  <c r="T6630" i="9"/>
  <c r="T6631" i="9"/>
  <c r="T6632" i="9"/>
  <c r="T6633" i="9"/>
  <c r="T6634" i="9"/>
  <c r="T6635" i="9"/>
  <c r="T6636" i="9"/>
  <c r="T6637" i="9"/>
  <c r="T6638" i="9"/>
  <c r="T6639" i="9"/>
  <c r="T6640" i="9"/>
  <c r="T6641" i="9"/>
  <c r="T6642" i="9"/>
  <c r="T6643" i="9"/>
  <c r="T6644" i="9"/>
  <c r="T6645" i="9"/>
  <c r="T6646" i="9"/>
  <c r="T6647" i="9"/>
  <c r="T6648" i="9"/>
  <c r="T6649" i="9"/>
  <c r="T6650" i="9"/>
  <c r="T6651" i="9"/>
  <c r="T6652" i="9"/>
  <c r="T6653" i="9"/>
  <c r="T6654" i="9"/>
  <c r="T6655" i="9"/>
  <c r="T6656" i="9"/>
  <c r="T6657" i="9"/>
  <c r="T6658" i="9"/>
  <c r="T6659" i="9"/>
  <c r="T6660" i="9"/>
  <c r="T6661" i="9"/>
  <c r="T6662" i="9"/>
  <c r="T6663" i="9"/>
  <c r="T6664" i="9"/>
  <c r="T6665" i="9"/>
  <c r="T6666" i="9"/>
  <c r="T6667" i="9"/>
  <c r="T6668" i="9"/>
  <c r="T6669" i="9"/>
  <c r="T6670" i="9"/>
  <c r="T6671" i="9"/>
  <c r="T6672" i="9"/>
  <c r="T6673" i="9"/>
  <c r="T6674" i="9"/>
  <c r="T6675" i="9"/>
  <c r="T6676" i="9"/>
  <c r="T6677" i="9"/>
  <c r="T6678" i="9"/>
  <c r="T6679" i="9"/>
  <c r="T6680" i="9"/>
  <c r="T6681" i="9"/>
  <c r="T6682" i="9"/>
  <c r="T6683" i="9"/>
  <c r="T6684" i="9"/>
  <c r="T6685" i="9"/>
  <c r="T6686" i="9"/>
  <c r="T6687" i="9"/>
  <c r="T6688" i="9"/>
  <c r="T6689" i="9"/>
  <c r="T6690" i="9"/>
  <c r="T6691" i="9"/>
  <c r="T6692" i="9"/>
  <c r="T6693" i="9"/>
  <c r="T6694" i="9"/>
  <c r="T6695" i="9"/>
  <c r="T6696" i="9"/>
  <c r="T6697" i="9"/>
  <c r="T6698" i="9"/>
  <c r="T6699" i="9"/>
  <c r="T6700" i="9"/>
  <c r="T6701" i="9"/>
  <c r="T6702" i="9"/>
  <c r="T6703" i="9"/>
  <c r="T6704" i="9"/>
  <c r="T6705" i="9"/>
  <c r="T6706" i="9"/>
  <c r="T6707" i="9"/>
  <c r="T6708" i="9"/>
  <c r="T6709" i="9"/>
  <c r="T6710" i="9"/>
  <c r="T6711" i="9"/>
  <c r="T6712" i="9"/>
  <c r="T6713" i="9"/>
  <c r="T6714" i="9"/>
  <c r="T6715" i="9"/>
  <c r="T6716" i="9"/>
  <c r="T6717" i="9"/>
  <c r="T6718" i="9"/>
  <c r="T6719" i="9"/>
  <c r="T6720" i="9"/>
  <c r="T6721" i="9"/>
  <c r="T6722" i="9"/>
  <c r="T6723" i="9"/>
  <c r="T6724" i="9"/>
  <c r="T6725" i="9"/>
  <c r="T6726" i="9"/>
  <c r="T6727" i="9"/>
  <c r="T6728" i="9"/>
  <c r="T6729" i="9"/>
  <c r="T6730" i="9"/>
  <c r="T6731" i="9"/>
  <c r="T6732" i="9"/>
  <c r="T6733" i="9"/>
  <c r="T6734" i="9"/>
  <c r="T6735" i="9"/>
  <c r="T6736" i="9"/>
  <c r="T6737" i="9"/>
  <c r="T6738" i="9"/>
  <c r="T6739" i="9"/>
  <c r="T6740" i="9"/>
  <c r="T6741" i="9"/>
  <c r="T6742" i="9"/>
  <c r="T6743" i="9"/>
  <c r="T6744" i="9"/>
  <c r="T6745" i="9"/>
  <c r="T6746" i="9"/>
  <c r="T6747" i="9"/>
  <c r="T6748" i="9"/>
  <c r="T6749" i="9"/>
  <c r="T6750" i="9"/>
  <c r="T6751" i="9"/>
  <c r="T6752" i="9"/>
  <c r="T6753" i="9"/>
  <c r="T6754" i="9"/>
  <c r="T6755" i="9"/>
  <c r="T6756" i="9"/>
  <c r="T6757" i="9"/>
  <c r="T6758" i="9"/>
  <c r="T6759" i="9"/>
  <c r="T6760" i="9"/>
  <c r="T6761" i="9"/>
  <c r="T6762" i="9"/>
  <c r="T6763" i="9"/>
  <c r="T6764" i="9"/>
  <c r="T6765" i="9"/>
  <c r="T6766" i="9"/>
  <c r="T6767" i="9"/>
  <c r="T6768" i="9"/>
  <c r="T6769" i="9"/>
  <c r="T6770" i="9"/>
  <c r="T6771" i="9"/>
  <c r="T6772" i="9"/>
  <c r="T6773" i="9"/>
  <c r="T6774" i="9"/>
  <c r="T6775" i="9"/>
  <c r="T6776" i="9"/>
  <c r="T6777" i="9"/>
  <c r="T6778" i="9"/>
  <c r="T6779" i="9"/>
  <c r="T6780" i="9"/>
  <c r="T6781" i="9"/>
  <c r="T6782" i="9"/>
  <c r="T6783" i="9"/>
  <c r="T6784" i="9"/>
  <c r="T6785" i="9"/>
  <c r="T6786" i="9"/>
  <c r="T6787" i="9"/>
  <c r="T6788" i="9"/>
  <c r="T6789" i="9"/>
  <c r="T6790" i="9"/>
  <c r="T6791" i="9"/>
  <c r="T6792" i="9"/>
  <c r="T6793" i="9"/>
  <c r="T6794" i="9"/>
  <c r="T6795" i="9"/>
  <c r="T6796" i="9"/>
  <c r="T6797" i="9"/>
  <c r="T6798" i="9"/>
  <c r="T6799" i="9"/>
  <c r="T6800" i="9"/>
  <c r="T6801" i="9"/>
  <c r="T6802" i="9"/>
  <c r="T6803" i="9"/>
  <c r="T6804" i="9"/>
  <c r="T6805" i="9"/>
  <c r="T6806" i="9"/>
  <c r="T6807" i="9"/>
  <c r="T6808" i="9"/>
  <c r="T6809" i="9"/>
  <c r="T6810" i="9"/>
  <c r="T6811" i="9"/>
  <c r="T6812" i="9"/>
  <c r="T6813" i="9"/>
  <c r="T6814" i="9"/>
  <c r="T6815" i="9"/>
  <c r="T6816" i="9"/>
  <c r="T6817" i="9"/>
  <c r="T6818" i="9"/>
  <c r="T6819" i="9"/>
  <c r="T6820" i="9"/>
  <c r="T6821" i="9"/>
  <c r="T6822" i="9"/>
  <c r="T6823" i="9"/>
  <c r="T6824" i="9"/>
  <c r="T6825" i="9"/>
  <c r="T6826" i="9"/>
  <c r="T6827" i="9"/>
  <c r="T6828" i="9"/>
  <c r="T6829" i="9"/>
  <c r="T6830" i="9"/>
  <c r="T6831" i="9"/>
  <c r="T6832" i="9"/>
  <c r="T6833" i="9"/>
  <c r="T6834" i="9"/>
  <c r="T6835" i="9"/>
  <c r="T6836" i="9"/>
  <c r="T6837" i="9"/>
  <c r="T6838" i="9"/>
  <c r="T6839" i="9"/>
  <c r="T6840" i="9"/>
  <c r="T6841" i="9"/>
  <c r="T6842" i="9"/>
  <c r="T6843" i="9"/>
  <c r="T6844" i="9"/>
  <c r="T6845" i="9"/>
  <c r="T6846" i="9"/>
  <c r="T6847" i="9"/>
  <c r="T6848" i="9"/>
  <c r="T6849" i="9"/>
  <c r="T6850" i="9"/>
  <c r="T6851" i="9"/>
  <c r="T6852" i="9"/>
  <c r="T6853" i="9"/>
  <c r="T6854" i="9"/>
  <c r="T6855" i="9"/>
  <c r="T6856" i="9"/>
  <c r="T6857" i="9"/>
  <c r="T6858" i="9"/>
  <c r="T6859" i="9"/>
  <c r="T6860" i="9"/>
  <c r="T6861" i="9"/>
  <c r="T6862" i="9"/>
  <c r="T6863" i="9"/>
  <c r="T6864" i="9"/>
  <c r="T6865" i="9"/>
  <c r="T6866" i="9"/>
  <c r="T6867" i="9"/>
  <c r="T6868" i="9"/>
  <c r="T6869" i="9"/>
  <c r="T6870" i="9"/>
  <c r="T6871" i="9"/>
  <c r="T6872" i="9"/>
  <c r="T6873" i="9"/>
  <c r="T6874" i="9"/>
  <c r="T6875" i="9"/>
  <c r="T6876" i="9"/>
  <c r="T6877" i="9"/>
  <c r="T6878" i="9"/>
  <c r="T6879" i="9"/>
  <c r="T6880" i="9"/>
  <c r="T6881" i="9"/>
  <c r="T6882" i="9"/>
  <c r="T6883" i="9"/>
  <c r="T6884" i="9"/>
  <c r="T6885" i="9"/>
  <c r="T6886" i="9"/>
  <c r="T6887" i="9"/>
  <c r="T6888" i="9"/>
  <c r="T6889" i="9"/>
  <c r="T6890" i="9"/>
  <c r="T6891" i="9"/>
  <c r="T6892" i="9"/>
  <c r="T6893" i="9"/>
  <c r="T6894" i="9"/>
  <c r="T6895" i="9"/>
  <c r="T6896" i="9"/>
  <c r="T6897" i="9"/>
  <c r="T6898" i="9"/>
  <c r="T6899" i="9"/>
  <c r="T6900" i="9"/>
  <c r="T6901" i="9"/>
  <c r="T6902" i="9"/>
  <c r="T6903" i="9"/>
  <c r="T6904" i="9"/>
  <c r="T6905" i="9"/>
  <c r="T6906" i="9"/>
  <c r="T6907" i="9"/>
  <c r="T6908" i="9"/>
  <c r="T6909" i="9"/>
  <c r="T6910" i="9"/>
  <c r="T6911" i="9"/>
  <c r="T6912" i="9"/>
  <c r="T6913" i="9"/>
  <c r="T6914" i="9"/>
  <c r="T6915" i="9"/>
  <c r="T6916" i="9"/>
  <c r="T6917" i="9"/>
  <c r="T6918" i="9"/>
  <c r="T6919" i="9"/>
  <c r="T6920" i="9"/>
  <c r="T6921" i="9"/>
  <c r="T6922" i="9"/>
  <c r="T6923" i="9"/>
  <c r="T6924" i="9"/>
  <c r="T6925" i="9"/>
  <c r="T6926" i="9"/>
  <c r="T6927" i="9"/>
  <c r="T6928" i="9"/>
  <c r="T6929" i="9"/>
  <c r="T6930" i="9"/>
  <c r="T6931" i="9"/>
  <c r="T6932" i="9"/>
  <c r="T6933" i="9"/>
  <c r="T6934" i="9"/>
  <c r="T6935" i="9"/>
  <c r="T6936" i="9"/>
  <c r="T6937" i="9"/>
  <c r="T6938" i="9"/>
  <c r="T6939" i="9"/>
  <c r="T6940" i="9"/>
  <c r="T6941" i="9"/>
  <c r="T6942" i="9"/>
  <c r="T6943" i="9"/>
  <c r="T6944" i="9"/>
  <c r="T6945" i="9"/>
  <c r="T6946" i="9"/>
  <c r="T6947" i="9"/>
  <c r="T6948" i="9"/>
  <c r="T6949" i="9"/>
  <c r="T6950" i="9"/>
  <c r="T6951" i="9"/>
  <c r="T6952" i="9"/>
  <c r="T6953" i="9"/>
  <c r="T6954" i="9"/>
  <c r="T6955" i="9"/>
  <c r="T6956" i="9"/>
  <c r="T6957" i="9"/>
  <c r="T6958" i="9"/>
  <c r="T6959" i="9"/>
  <c r="T6960" i="9"/>
  <c r="T6961" i="9"/>
  <c r="T6962" i="9"/>
  <c r="T6963" i="9"/>
  <c r="T6964" i="9"/>
  <c r="T6965" i="9"/>
  <c r="T6966" i="9"/>
  <c r="T6967" i="9"/>
  <c r="T6968" i="9"/>
  <c r="T6969" i="9"/>
  <c r="T6970" i="9"/>
  <c r="T6971" i="9"/>
  <c r="T6972" i="9"/>
  <c r="T6973" i="9"/>
  <c r="T6974" i="9"/>
  <c r="T6975" i="9"/>
  <c r="T6976" i="9"/>
  <c r="T6977" i="9"/>
  <c r="T6978" i="9"/>
  <c r="T6979" i="9"/>
  <c r="T6980" i="9"/>
  <c r="T6981" i="9"/>
  <c r="T6982" i="9"/>
  <c r="T6983" i="9"/>
  <c r="T6984" i="9"/>
  <c r="T6985" i="9"/>
  <c r="T6986" i="9"/>
  <c r="T6987" i="9"/>
  <c r="T6988" i="9"/>
  <c r="T6989" i="9"/>
  <c r="T6990" i="9"/>
  <c r="T6991" i="9"/>
  <c r="T6992" i="9"/>
  <c r="T6993" i="9"/>
  <c r="T6994" i="9"/>
  <c r="T6995" i="9"/>
  <c r="T6996" i="9"/>
  <c r="T6997" i="9"/>
  <c r="T6998" i="9"/>
  <c r="T6999" i="9"/>
  <c r="T7000" i="9"/>
  <c r="T7001" i="9"/>
  <c r="T7002" i="9"/>
  <c r="T7003" i="9"/>
  <c r="T7004" i="9"/>
  <c r="T7005" i="9"/>
  <c r="T7006" i="9"/>
  <c r="T7007" i="9"/>
  <c r="T7008" i="9"/>
  <c r="T7009" i="9"/>
  <c r="T7010" i="9"/>
  <c r="T7011" i="9"/>
  <c r="T7012" i="9"/>
  <c r="T7013" i="9"/>
  <c r="T7014" i="9"/>
  <c r="T7015" i="9"/>
  <c r="T7016" i="9"/>
  <c r="T7017" i="9"/>
  <c r="T7018" i="9"/>
  <c r="T7019" i="9"/>
  <c r="T7020" i="9"/>
  <c r="T7021" i="9"/>
  <c r="T7022" i="9"/>
  <c r="T7023" i="9"/>
  <c r="T7024" i="9"/>
  <c r="T7025" i="9"/>
  <c r="T7026" i="9"/>
  <c r="T7027" i="9"/>
  <c r="T7028" i="9"/>
  <c r="T7029" i="9"/>
  <c r="T7030" i="9"/>
  <c r="T7031" i="9"/>
  <c r="T7032" i="9"/>
  <c r="T7033" i="9"/>
  <c r="T7034" i="9"/>
  <c r="T7035" i="9"/>
  <c r="T7036" i="9"/>
  <c r="T7037" i="9"/>
  <c r="T7038" i="9"/>
  <c r="T7039" i="9"/>
  <c r="T7040" i="9"/>
  <c r="T7041" i="9"/>
  <c r="T7042" i="9"/>
  <c r="T7043" i="9"/>
  <c r="T7044" i="9"/>
  <c r="T7045" i="9"/>
  <c r="T7046" i="9"/>
  <c r="T7047" i="9"/>
  <c r="T7048" i="9"/>
  <c r="T7049" i="9"/>
  <c r="T7050" i="9"/>
  <c r="T7051" i="9"/>
  <c r="T7052" i="9"/>
  <c r="T7053" i="9"/>
  <c r="T7054" i="9"/>
  <c r="T7055" i="9"/>
  <c r="T7056" i="9"/>
  <c r="T7057" i="9"/>
  <c r="T7058" i="9"/>
  <c r="T7059" i="9"/>
  <c r="T7060" i="9"/>
  <c r="T7061" i="9"/>
  <c r="T7062" i="9"/>
  <c r="T7063" i="9"/>
  <c r="T7064" i="9"/>
  <c r="T7065" i="9"/>
  <c r="T7066" i="9"/>
  <c r="T7067" i="9"/>
  <c r="T7068" i="9"/>
  <c r="T7069" i="9"/>
  <c r="T7070" i="9"/>
  <c r="T7071" i="9"/>
  <c r="T7072" i="9"/>
  <c r="T7073" i="9"/>
  <c r="T7074" i="9"/>
  <c r="T7075" i="9"/>
  <c r="T7076" i="9"/>
  <c r="T7077" i="9"/>
  <c r="T7078" i="9"/>
  <c r="T7079" i="9"/>
  <c r="T7080" i="9"/>
  <c r="T7081" i="9"/>
  <c r="T7082" i="9"/>
  <c r="T7083" i="9"/>
  <c r="T7084" i="9"/>
  <c r="T7085" i="9"/>
  <c r="T7086" i="9"/>
  <c r="T7087" i="9"/>
  <c r="T7088" i="9"/>
  <c r="T7089" i="9"/>
  <c r="T7090" i="9"/>
  <c r="T7091" i="9"/>
  <c r="T7092" i="9"/>
  <c r="T7093" i="9"/>
  <c r="T7094" i="9"/>
  <c r="T7095" i="9"/>
  <c r="T7096" i="9"/>
  <c r="T7097" i="9"/>
  <c r="T7098" i="9"/>
  <c r="T7099" i="9"/>
  <c r="T7100" i="9"/>
  <c r="T7101" i="9"/>
  <c r="T7102" i="9"/>
  <c r="T7103" i="9"/>
  <c r="T7104" i="9"/>
  <c r="T7105" i="9"/>
  <c r="T7106" i="9"/>
  <c r="T7107" i="9"/>
  <c r="T7108" i="9"/>
  <c r="T7109" i="9"/>
  <c r="T7110" i="9"/>
  <c r="T7111" i="9"/>
  <c r="T7112" i="9"/>
  <c r="T7113" i="9"/>
  <c r="T7114" i="9"/>
  <c r="T7115" i="9"/>
  <c r="T7116" i="9"/>
  <c r="T7117" i="9"/>
  <c r="T7118" i="9"/>
  <c r="T7119" i="9"/>
  <c r="T7120" i="9"/>
  <c r="T7121" i="9"/>
  <c r="T7122" i="9"/>
  <c r="T7123" i="9"/>
  <c r="T7124" i="9"/>
  <c r="T7125" i="9"/>
  <c r="T7126" i="9"/>
  <c r="T7127" i="9"/>
  <c r="T7128" i="9"/>
  <c r="T7129" i="9"/>
  <c r="T7130" i="9"/>
  <c r="T7131" i="9"/>
  <c r="T7132" i="9"/>
  <c r="T7133" i="9"/>
  <c r="T7134" i="9"/>
  <c r="T7135" i="9"/>
  <c r="T7136" i="9"/>
  <c r="T7137" i="9"/>
  <c r="T7138" i="9"/>
  <c r="T7139" i="9"/>
  <c r="T7140" i="9"/>
  <c r="T7141" i="9"/>
  <c r="T7142" i="9"/>
  <c r="T7143" i="9"/>
  <c r="T7144" i="9"/>
  <c r="T7145" i="9"/>
  <c r="T7146" i="9"/>
  <c r="T7147" i="9"/>
  <c r="T7148" i="9"/>
  <c r="T7149" i="9"/>
  <c r="T7150" i="9"/>
  <c r="T7151" i="9"/>
  <c r="T7152" i="9"/>
  <c r="T7153" i="9"/>
  <c r="T7154" i="9"/>
  <c r="T7155" i="9"/>
  <c r="T7156" i="9"/>
  <c r="T7157" i="9"/>
  <c r="T7158" i="9"/>
  <c r="T7159" i="9"/>
  <c r="T7160" i="9"/>
  <c r="T7161" i="9"/>
  <c r="T7162" i="9"/>
  <c r="T7163" i="9"/>
  <c r="T7164" i="9"/>
  <c r="T7165" i="9"/>
  <c r="T7166" i="9"/>
  <c r="T7167" i="9"/>
  <c r="T7168" i="9"/>
  <c r="T7169" i="9"/>
  <c r="T7170" i="9"/>
  <c r="T7171" i="9"/>
  <c r="T7172" i="9"/>
  <c r="T7173" i="9"/>
  <c r="T7174" i="9"/>
  <c r="T7175" i="9"/>
  <c r="T7176" i="9"/>
  <c r="T7177" i="9"/>
  <c r="T7178" i="9"/>
  <c r="T7179" i="9"/>
  <c r="T7180" i="9"/>
  <c r="T7181" i="9"/>
  <c r="T7182" i="9"/>
  <c r="T7183" i="9"/>
  <c r="T7184" i="9"/>
  <c r="T7185" i="9"/>
  <c r="T7186" i="9"/>
  <c r="T7187" i="9"/>
  <c r="T7188" i="9"/>
  <c r="T7189" i="9"/>
  <c r="T7190" i="9"/>
  <c r="T7191" i="9"/>
  <c r="T7192" i="9"/>
  <c r="T7193" i="9"/>
  <c r="T7194" i="9"/>
  <c r="T7195" i="9"/>
  <c r="T7196" i="9"/>
  <c r="T7197" i="9"/>
  <c r="T7198" i="9"/>
  <c r="T7199" i="9"/>
  <c r="T7200" i="9"/>
  <c r="T7201" i="9"/>
  <c r="T7202" i="9"/>
  <c r="T7203" i="9"/>
  <c r="T7204" i="9"/>
  <c r="T7205" i="9"/>
  <c r="T7206" i="9"/>
  <c r="T7207" i="9"/>
  <c r="T7208" i="9"/>
  <c r="T7209" i="9"/>
  <c r="T7210" i="9"/>
  <c r="T7211" i="9"/>
  <c r="T7212" i="9"/>
  <c r="T7213" i="9"/>
  <c r="T7214" i="9"/>
  <c r="T7215" i="9"/>
  <c r="T7216" i="9"/>
  <c r="T7217" i="9"/>
  <c r="T7218" i="9"/>
  <c r="T7219" i="9"/>
  <c r="T7220" i="9"/>
  <c r="T7221" i="9"/>
  <c r="T7222" i="9"/>
  <c r="T7223" i="9"/>
  <c r="T7224" i="9"/>
  <c r="T7225" i="9"/>
  <c r="T7226" i="9"/>
  <c r="T7227" i="9"/>
  <c r="T7228" i="9"/>
  <c r="T7229" i="9"/>
  <c r="T7230" i="9"/>
  <c r="T7231" i="9"/>
  <c r="T7232" i="9"/>
  <c r="T7233" i="9"/>
  <c r="T7234" i="9"/>
  <c r="T7235" i="9"/>
  <c r="T7236" i="9"/>
  <c r="T7237" i="9"/>
  <c r="T7238" i="9"/>
  <c r="T7239" i="9"/>
  <c r="T7240" i="9"/>
  <c r="T7241" i="9"/>
  <c r="T7242" i="9"/>
  <c r="T7243" i="9"/>
  <c r="T7244" i="9"/>
  <c r="T7245" i="9"/>
  <c r="T7246" i="9"/>
  <c r="T7247" i="9"/>
  <c r="T7248" i="9"/>
  <c r="T7249" i="9"/>
  <c r="T7250" i="9"/>
  <c r="T7251" i="9"/>
  <c r="T7252" i="9"/>
  <c r="T7253" i="9"/>
  <c r="T7254" i="9"/>
  <c r="T7255" i="9"/>
  <c r="T7256" i="9"/>
  <c r="T7257" i="9"/>
  <c r="T7258" i="9"/>
  <c r="T7259" i="9"/>
  <c r="T7260" i="9"/>
  <c r="T7261" i="9"/>
  <c r="T7262" i="9"/>
  <c r="T7263" i="9"/>
  <c r="T7264" i="9"/>
  <c r="T7265" i="9"/>
  <c r="T7266" i="9"/>
  <c r="T7267" i="9"/>
  <c r="T7268" i="9"/>
  <c r="T7269" i="9"/>
  <c r="T7270" i="9"/>
  <c r="T7271" i="9"/>
  <c r="T7272" i="9"/>
  <c r="T7273" i="9"/>
  <c r="T7274" i="9"/>
  <c r="T7275" i="9"/>
  <c r="T7276" i="9"/>
  <c r="T7277" i="9"/>
  <c r="T7278" i="9"/>
  <c r="T7279" i="9"/>
  <c r="T7280" i="9"/>
  <c r="T7281" i="9"/>
  <c r="T7282" i="9"/>
  <c r="T7283" i="9"/>
  <c r="T7284" i="9"/>
  <c r="T7285" i="9"/>
  <c r="T7286" i="9"/>
  <c r="T7287" i="9"/>
  <c r="T7288" i="9"/>
  <c r="T7289" i="9"/>
  <c r="T7290" i="9"/>
  <c r="T7291" i="9"/>
  <c r="T7292" i="9"/>
  <c r="T7293" i="9"/>
  <c r="T7294" i="9"/>
  <c r="T7295" i="9"/>
  <c r="T7296" i="9"/>
  <c r="T7297" i="9"/>
  <c r="T7298" i="9"/>
  <c r="T7299" i="9"/>
  <c r="T7300" i="9"/>
  <c r="T7301" i="9"/>
  <c r="T7302" i="9"/>
  <c r="T7303" i="9"/>
  <c r="T7304" i="9"/>
  <c r="T7305" i="9"/>
  <c r="T7306" i="9"/>
  <c r="T7307" i="9"/>
  <c r="T7308" i="9"/>
  <c r="T7309" i="9"/>
  <c r="T7310" i="9"/>
  <c r="T7311" i="9"/>
  <c r="T7312" i="9"/>
  <c r="T7313" i="9"/>
  <c r="T7314" i="9"/>
  <c r="T7315" i="9"/>
  <c r="T7316" i="9"/>
  <c r="T7317" i="9"/>
  <c r="T7318" i="9"/>
  <c r="T7319" i="9"/>
  <c r="T7320" i="9"/>
  <c r="T7321" i="9"/>
  <c r="T7322" i="9"/>
  <c r="T7323" i="9"/>
  <c r="T7324" i="9"/>
  <c r="T7325" i="9"/>
  <c r="T7326" i="9"/>
  <c r="T7327" i="9"/>
  <c r="T7328" i="9"/>
  <c r="T7329" i="9"/>
  <c r="T7330" i="9"/>
  <c r="T7331" i="9"/>
  <c r="T7332" i="9"/>
  <c r="T7333" i="9"/>
  <c r="T7334" i="9"/>
  <c r="T7335" i="9"/>
  <c r="T7336" i="9"/>
  <c r="T7337" i="9"/>
  <c r="T7338" i="9"/>
  <c r="T7339" i="9"/>
  <c r="T7340" i="9"/>
  <c r="T7341" i="9"/>
  <c r="T7342" i="9"/>
  <c r="T7343" i="9"/>
  <c r="T7344" i="9"/>
  <c r="T7345" i="9"/>
  <c r="T7346" i="9"/>
  <c r="T7347" i="9"/>
  <c r="T7348" i="9"/>
  <c r="T7349" i="9"/>
  <c r="T7350" i="9"/>
  <c r="T7351" i="9"/>
  <c r="T7352" i="9"/>
  <c r="T7353" i="9"/>
  <c r="T7354" i="9"/>
  <c r="T7355" i="9"/>
  <c r="T7356" i="9"/>
  <c r="T7357" i="9"/>
  <c r="T7358" i="9"/>
  <c r="T7359" i="9"/>
  <c r="T7360" i="9"/>
  <c r="T7361" i="9"/>
  <c r="T7362" i="9"/>
  <c r="T7363" i="9"/>
  <c r="T7364" i="9"/>
  <c r="T7365" i="9"/>
  <c r="T7366" i="9"/>
  <c r="T7367" i="9"/>
  <c r="T7368" i="9"/>
  <c r="T7369" i="9"/>
  <c r="T7370" i="9"/>
  <c r="T7371" i="9"/>
  <c r="T7372" i="9"/>
  <c r="T7373" i="9"/>
  <c r="T7374" i="9"/>
  <c r="T7375" i="9"/>
  <c r="T7376" i="9"/>
  <c r="T7377" i="9"/>
  <c r="T7378" i="9"/>
  <c r="T7379" i="9"/>
  <c r="T7380" i="9"/>
  <c r="T7381" i="9"/>
  <c r="T7382" i="9"/>
  <c r="T7383" i="9"/>
  <c r="T7384" i="9"/>
  <c r="T7385" i="9"/>
  <c r="T7386" i="9"/>
  <c r="T7387" i="9"/>
  <c r="T7388" i="9"/>
  <c r="T7389" i="9"/>
  <c r="T7390" i="9"/>
  <c r="T7391" i="9"/>
  <c r="T7392" i="9"/>
  <c r="T7393" i="9"/>
  <c r="T7394" i="9"/>
  <c r="T7395" i="9"/>
  <c r="T7396" i="9"/>
  <c r="T7397" i="9"/>
  <c r="T7398" i="9"/>
  <c r="T7399" i="9"/>
  <c r="T7400" i="9"/>
  <c r="T7401" i="9"/>
  <c r="T7402" i="9"/>
  <c r="T7403" i="9"/>
  <c r="T7404" i="9"/>
  <c r="T7405" i="9"/>
  <c r="T7406" i="9"/>
  <c r="T7407" i="9"/>
  <c r="T7408" i="9"/>
  <c r="T7409" i="9"/>
  <c r="T7410" i="9"/>
  <c r="T7411" i="9"/>
  <c r="T7412" i="9"/>
  <c r="T7413" i="9"/>
  <c r="T7414" i="9"/>
  <c r="T7415" i="9"/>
  <c r="T7416" i="9"/>
  <c r="T7417" i="9"/>
  <c r="T7418" i="9"/>
  <c r="T7419" i="9"/>
  <c r="T7420" i="9"/>
  <c r="T7421" i="9"/>
  <c r="T7422" i="9"/>
  <c r="T7423" i="9"/>
  <c r="T7424" i="9"/>
  <c r="T7425" i="9"/>
  <c r="T7426" i="9"/>
  <c r="T7427" i="9"/>
  <c r="T7428" i="9"/>
  <c r="T7429" i="9"/>
  <c r="T7430" i="9"/>
  <c r="T7431" i="9"/>
  <c r="T7432" i="9"/>
  <c r="T7433" i="9"/>
  <c r="T7434" i="9"/>
  <c r="T7435" i="9"/>
  <c r="T7436" i="9"/>
  <c r="T7437" i="9"/>
  <c r="T7438" i="9"/>
  <c r="T7439" i="9"/>
  <c r="T7440" i="9"/>
  <c r="T7441" i="9"/>
  <c r="T7442" i="9"/>
  <c r="T7443" i="9"/>
  <c r="T7444" i="9"/>
  <c r="T7445" i="9"/>
  <c r="T7446" i="9"/>
  <c r="T7447" i="9"/>
  <c r="T7448" i="9"/>
  <c r="T7449" i="9"/>
  <c r="T7450" i="9"/>
  <c r="T7451" i="9"/>
  <c r="T7452" i="9"/>
  <c r="T7453" i="9"/>
  <c r="T7454" i="9"/>
  <c r="T7455" i="9"/>
  <c r="T7456" i="9"/>
  <c r="T7457" i="9"/>
  <c r="T7458" i="9"/>
  <c r="T7459" i="9"/>
  <c r="T7460" i="9"/>
  <c r="T7461" i="9"/>
  <c r="T7462" i="9"/>
  <c r="T7463" i="9"/>
  <c r="T7464" i="9"/>
  <c r="T7465" i="9"/>
  <c r="T7466" i="9"/>
  <c r="T7467" i="9"/>
  <c r="T7468" i="9"/>
  <c r="T7469" i="9"/>
  <c r="T7470" i="9"/>
  <c r="T7471" i="9"/>
  <c r="T7472" i="9"/>
  <c r="T7473" i="9"/>
  <c r="T7474" i="9"/>
  <c r="T7475" i="9"/>
  <c r="T7476" i="9"/>
  <c r="T7477" i="9"/>
  <c r="T7478" i="9"/>
  <c r="T7479" i="9"/>
  <c r="T7480" i="9"/>
  <c r="T7481" i="9"/>
  <c r="T7482" i="9"/>
  <c r="T7483" i="9"/>
  <c r="T7484" i="9"/>
  <c r="T7485" i="9"/>
  <c r="T7486" i="9"/>
  <c r="T7487" i="9"/>
  <c r="T7488" i="9"/>
  <c r="T7489" i="9"/>
  <c r="T7490" i="9"/>
  <c r="T7491" i="9"/>
  <c r="T7492" i="9"/>
  <c r="T7493" i="9"/>
  <c r="T7494" i="9"/>
  <c r="T7495" i="9"/>
  <c r="T7496" i="9"/>
  <c r="T7497" i="9"/>
  <c r="T7498" i="9"/>
  <c r="T7499" i="9"/>
  <c r="T7500" i="9"/>
  <c r="T7501" i="9"/>
  <c r="T7502" i="9"/>
  <c r="T7503" i="9"/>
  <c r="T7504" i="9"/>
  <c r="T7505" i="9"/>
  <c r="T7506" i="9"/>
  <c r="T7507" i="9"/>
  <c r="T7508" i="9"/>
  <c r="T7509" i="9"/>
  <c r="T7510" i="9"/>
  <c r="T7511" i="9"/>
  <c r="T7512" i="9"/>
  <c r="T7513" i="9"/>
  <c r="T7514" i="9"/>
  <c r="T7515" i="9"/>
  <c r="T7516" i="9"/>
  <c r="T7517" i="9"/>
  <c r="T7518" i="9"/>
  <c r="T7519" i="9"/>
  <c r="T7520" i="9"/>
  <c r="T7521" i="9"/>
  <c r="T7522" i="9"/>
  <c r="T7523" i="9"/>
  <c r="T7524" i="9"/>
  <c r="T7525" i="9"/>
  <c r="T7526" i="9"/>
  <c r="T7527" i="9"/>
  <c r="T7528" i="9"/>
  <c r="T7529" i="9"/>
  <c r="T7530" i="9"/>
  <c r="T7531" i="9"/>
  <c r="T7532" i="9"/>
  <c r="T7533" i="9"/>
  <c r="T7534" i="9"/>
  <c r="T7535" i="9"/>
  <c r="T7536" i="9"/>
  <c r="T7537" i="9"/>
  <c r="T7538" i="9"/>
  <c r="T7539" i="9"/>
  <c r="T7540" i="9"/>
  <c r="T7541" i="9"/>
  <c r="T7542" i="9"/>
  <c r="T7543" i="9"/>
  <c r="T7544" i="9"/>
  <c r="T7545" i="9"/>
  <c r="T7546" i="9"/>
  <c r="T7547" i="9"/>
  <c r="T7548" i="9"/>
  <c r="T7549" i="9"/>
  <c r="T7550" i="9"/>
  <c r="T7551" i="9"/>
  <c r="T7552" i="9"/>
  <c r="T7553" i="9"/>
  <c r="T7554" i="9"/>
  <c r="T7555" i="9"/>
  <c r="T7556" i="9"/>
  <c r="T7557" i="9"/>
  <c r="T7558" i="9"/>
  <c r="T7559" i="9"/>
  <c r="T7560" i="9"/>
  <c r="T7561" i="9"/>
  <c r="T7562" i="9"/>
  <c r="T7563" i="9"/>
  <c r="T7564" i="9"/>
  <c r="T7565" i="9"/>
  <c r="T7566" i="9"/>
  <c r="T7567" i="9"/>
  <c r="T7568" i="9"/>
  <c r="T7569" i="9"/>
  <c r="T7570" i="9"/>
  <c r="T7571" i="9"/>
  <c r="T7572" i="9"/>
  <c r="T7573" i="9"/>
  <c r="T7574" i="9"/>
  <c r="T7575" i="9"/>
  <c r="T7576" i="9"/>
  <c r="T7577" i="9"/>
  <c r="T7578" i="9"/>
  <c r="T7579" i="9"/>
  <c r="T7580" i="9"/>
  <c r="T7581" i="9"/>
  <c r="T7582" i="9"/>
  <c r="T7583" i="9"/>
  <c r="T7584" i="9"/>
  <c r="T7585" i="9"/>
  <c r="T7586" i="9"/>
  <c r="T7587" i="9"/>
  <c r="T7588" i="9"/>
  <c r="T7589" i="9"/>
  <c r="T7590" i="9"/>
  <c r="T7591" i="9"/>
  <c r="T7592" i="9"/>
  <c r="T7593" i="9"/>
  <c r="T7594" i="9"/>
  <c r="T7595" i="9"/>
  <c r="T7596" i="9"/>
  <c r="T7597" i="9"/>
  <c r="T7598" i="9"/>
  <c r="T7599" i="9"/>
  <c r="T7600" i="9"/>
  <c r="T7601" i="9"/>
  <c r="T7602" i="9"/>
  <c r="T7603" i="9"/>
  <c r="T7604" i="9"/>
  <c r="T7605" i="9"/>
  <c r="T7606" i="9"/>
  <c r="T7607" i="9"/>
  <c r="T7608" i="9"/>
  <c r="T7609" i="9"/>
  <c r="T7610" i="9"/>
  <c r="T7611" i="9"/>
  <c r="T7612" i="9"/>
  <c r="T7613" i="9"/>
  <c r="T7614" i="9"/>
  <c r="T7615" i="9"/>
  <c r="T7616" i="9"/>
  <c r="T7617" i="9"/>
  <c r="T7618" i="9"/>
  <c r="T7619" i="9"/>
  <c r="T7620" i="9"/>
  <c r="T7621" i="9"/>
  <c r="T7622" i="9"/>
  <c r="T7623" i="9"/>
  <c r="T7624" i="9"/>
  <c r="T7625" i="9"/>
  <c r="T7626" i="9"/>
  <c r="T7627" i="9"/>
  <c r="T7628" i="9"/>
  <c r="T7629" i="9"/>
  <c r="T7630" i="9"/>
  <c r="T7631" i="9"/>
  <c r="T7632" i="9"/>
  <c r="T7633" i="9"/>
  <c r="T7634" i="9"/>
  <c r="T7635" i="9"/>
  <c r="T7636" i="9"/>
  <c r="T7637" i="9"/>
  <c r="T7638" i="9"/>
  <c r="T7639" i="9"/>
  <c r="T7640" i="9"/>
  <c r="T7641" i="9"/>
  <c r="T7642" i="9"/>
  <c r="T7643" i="9"/>
  <c r="T7644" i="9"/>
  <c r="T7645" i="9"/>
  <c r="T7646" i="9"/>
  <c r="T7647" i="9"/>
  <c r="T7648" i="9"/>
  <c r="T7649" i="9"/>
  <c r="T7650" i="9"/>
  <c r="T7651" i="9"/>
  <c r="T7652" i="9"/>
  <c r="T7653" i="9"/>
  <c r="T7654" i="9"/>
  <c r="T7655" i="9"/>
  <c r="T7656" i="9"/>
  <c r="T7657" i="9"/>
  <c r="T7658" i="9"/>
  <c r="T7659" i="9"/>
  <c r="T7660" i="9"/>
  <c r="T7661" i="9"/>
  <c r="T7662" i="9"/>
  <c r="T7663" i="9"/>
  <c r="T7664" i="9"/>
  <c r="T7665" i="9"/>
  <c r="T7666" i="9"/>
  <c r="T7667" i="9"/>
  <c r="T7668" i="9"/>
  <c r="T7669" i="9"/>
  <c r="T7670" i="9"/>
  <c r="T7671" i="9"/>
  <c r="T7672" i="9"/>
  <c r="T7673" i="9"/>
  <c r="T7674" i="9"/>
  <c r="T7675" i="9"/>
  <c r="T7676" i="9"/>
  <c r="T7677" i="9"/>
  <c r="T7678" i="9"/>
  <c r="T7679" i="9"/>
  <c r="T7680" i="9"/>
  <c r="T7681" i="9"/>
  <c r="T7682" i="9"/>
  <c r="T7683" i="9"/>
  <c r="T7684" i="9"/>
  <c r="T7685" i="9"/>
  <c r="T7686" i="9"/>
  <c r="T7687" i="9"/>
  <c r="T7688" i="9"/>
  <c r="T7689" i="9"/>
  <c r="T7690" i="9"/>
  <c r="T7691" i="9"/>
  <c r="T7692" i="9"/>
  <c r="T7693" i="9"/>
  <c r="T7694" i="9"/>
  <c r="T7695" i="9"/>
  <c r="T7696" i="9"/>
  <c r="T7697" i="9"/>
  <c r="T7698" i="9"/>
  <c r="T7699" i="9"/>
  <c r="T7700" i="9"/>
  <c r="T7701" i="9"/>
  <c r="T7702" i="9"/>
  <c r="T7703" i="9"/>
  <c r="T7704" i="9"/>
  <c r="T7705" i="9"/>
  <c r="T7706" i="9"/>
  <c r="T7707" i="9"/>
  <c r="T7708" i="9"/>
  <c r="T7709" i="9"/>
  <c r="T7710" i="9"/>
  <c r="T7711" i="9"/>
  <c r="T7712" i="9"/>
  <c r="T7713" i="9"/>
  <c r="T7714" i="9"/>
  <c r="T7715" i="9"/>
  <c r="T7716" i="9"/>
  <c r="T7717" i="9"/>
  <c r="T7718" i="9"/>
  <c r="T7719" i="9"/>
  <c r="T7720" i="9"/>
  <c r="T7721" i="9"/>
  <c r="T7722" i="9"/>
  <c r="T7723" i="9"/>
  <c r="T7724" i="9"/>
  <c r="T7725" i="9"/>
  <c r="T7726" i="9"/>
  <c r="T7727" i="9"/>
  <c r="T7728" i="9"/>
  <c r="T7729" i="9"/>
  <c r="T7730" i="9"/>
  <c r="T7731" i="9"/>
  <c r="T7732" i="9"/>
  <c r="T7733" i="9"/>
  <c r="T7734" i="9"/>
  <c r="T7735" i="9"/>
  <c r="T7736" i="9"/>
  <c r="T7737" i="9"/>
  <c r="T7738" i="9"/>
  <c r="T7739" i="9"/>
  <c r="T7740" i="9"/>
  <c r="T7741" i="9"/>
  <c r="T7742" i="9"/>
  <c r="T7743" i="9"/>
  <c r="T7744" i="9"/>
  <c r="T7745" i="9"/>
  <c r="T7746" i="9"/>
  <c r="T7747" i="9"/>
  <c r="T7748" i="9"/>
  <c r="T7749" i="9"/>
  <c r="T7750" i="9"/>
  <c r="T7751" i="9"/>
  <c r="T7752" i="9"/>
  <c r="T7753" i="9"/>
  <c r="T7754" i="9"/>
  <c r="T7755" i="9"/>
  <c r="T7756" i="9"/>
  <c r="T7757" i="9"/>
  <c r="T7758" i="9"/>
  <c r="T7759" i="9"/>
  <c r="T7760" i="9"/>
  <c r="T7761" i="9"/>
  <c r="T7762" i="9"/>
  <c r="T7763" i="9"/>
  <c r="T7764" i="9"/>
  <c r="T7765" i="9"/>
  <c r="T7766" i="9"/>
  <c r="T7767" i="9"/>
  <c r="T7768" i="9"/>
  <c r="T7769" i="9"/>
  <c r="T7770" i="9"/>
  <c r="T7771" i="9"/>
  <c r="T7772" i="9"/>
  <c r="T7773" i="9"/>
  <c r="T7774" i="9"/>
  <c r="T7775" i="9"/>
  <c r="T7776" i="9"/>
  <c r="T7777" i="9"/>
  <c r="T7778" i="9"/>
  <c r="T7779" i="9"/>
  <c r="T7780" i="9"/>
  <c r="T7781" i="9"/>
  <c r="T7782" i="9"/>
  <c r="T7783" i="9"/>
  <c r="T7784" i="9"/>
  <c r="T7785" i="9"/>
  <c r="T7786" i="9"/>
  <c r="T7787" i="9"/>
  <c r="T7788" i="9"/>
  <c r="T7789" i="9"/>
  <c r="T7790" i="9"/>
  <c r="T7791" i="9"/>
  <c r="T7792" i="9"/>
  <c r="T7793" i="9"/>
  <c r="T7794" i="9"/>
  <c r="T7795" i="9"/>
  <c r="T7796" i="9"/>
  <c r="T7797" i="9"/>
  <c r="T7798" i="9"/>
  <c r="T7799" i="9"/>
  <c r="T7800" i="9"/>
  <c r="T7801" i="9"/>
  <c r="T7802" i="9"/>
  <c r="T7803" i="9"/>
  <c r="T7804" i="9"/>
  <c r="T7805" i="9"/>
  <c r="T7806" i="9"/>
  <c r="T7807" i="9"/>
  <c r="T7808" i="9"/>
  <c r="T7809" i="9"/>
  <c r="T7810" i="9"/>
  <c r="T7811" i="9"/>
  <c r="T7812" i="9"/>
  <c r="T7813" i="9"/>
  <c r="T7814" i="9"/>
  <c r="T7815" i="9"/>
  <c r="T7816" i="9"/>
  <c r="T7817" i="9"/>
  <c r="T7818" i="9"/>
  <c r="T7819" i="9"/>
  <c r="T7820" i="9"/>
  <c r="T7821" i="9"/>
  <c r="T7822" i="9"/>
  <c r="T7823" i="9"/>
  <c r="T7824" i="9"/>
  <c r="T7825" i="9"/>
  <c r="T7826" i="9"/>
  <c r="T7827" i="9"/>
  <c r="T7828" i="9"/>
  <c r="T7829" i="9"/>
  <c r="T7830" i="9"/>
  <c r="T7831" i="9"/>
  <c r="T7832" i="9"/>
  <c r="T7833" i="9"/>
  <c r="T7834" i="9"/>
  <c r="T7835" i="9"/>
  <c r="T7836" i="9"/>
  <c r="T7837" i="9"/>
  <c r="T7838" i="9"/>
  <c r="T7839" i="9"/>
  <c r="T7840" i="9"/>
  <c r="T7841" i="9"/>
  <c r="T7842" i="9"/>
  <c r="T7843" i="9"/>
  <c r="T7844" i="9"/>
  <c r="T7845" i="9"/>
  <c r="T7846" i="9"/>
  <c r="T7847" i="9"/>
  <c r="T7848" i="9"/>
  <c r="T7849" i="9"/>
  <c r="T7850" i="9"/>
  <c r="T7851" i="9"/>
  <c r="T7852" i="9"/>
  <c r="T7853" i="9"/>
  <c r="T7854" i="9"/>
  <c r="T7855" i="9"/>
  <c r="T7856" i="9"/>
  <c r="T7857" i="9"/>
  <c r="T7858" i="9"/>
  <c r="T7859" i="9"/>
  <c r="T7860" i="9"/>
  <c r="T7861" i="9"/>
  <c r="T7862" i="9"/>
  <c r="T7863" i="9"/>
  <c r="T7864" i="9"/>
  <c r="T7865" i="9"/>
  <c r="T7866" i="9"/>
  <c r="T7867" i="9"/>
  <c r="T7868" i="9"/>
  <c r="T7869" i="9"/>
  <c r="T7870" i="9"/>
  <c r="T7871" i="9"/>
  <c r="T7872" i="9"/>
  <c r="T7873" i="9"/>
  <c r="T7874" i="9"/>
  <c r="T7875" i="9"/>
  <c r="T7876" i="9"/>
  <c r="T7877" i="9"/>
  <c r="T7878" i="9"/>
  <c r="T7879" i="9"/>
  <c r="T7880" i="9"/>
  <c r="T7881" i="9"/>
  <c r="T7882" i="9"/>
  <c r="T7883" i="9"/>
  <c r="T7884" i="9"/>
  <c r="T7885" i="9"/>
  <c r="T7886" i="9"/>
  <c r="T7887" i="9"/>
  <c r="T7888" i="9"/>
  <c r="T7889" i="9"/>
  <c r="T7890" i="9"/>
  <c r="T7891" i="9"/>
  <c r="T7892" i="9"/>
  <c r="T7893" i="9"/>
  <c r="T7894" i="9"/>
  <c r="T7895" i="9"/>
  <c r="T7896" i="9"/>
  <c r="T7897" i="9"/>
  <c r="T7898" i="9"/>
  <c r="T7899" i="9"/>
  <c r="T7900" i="9"/>
  <c r="T7901" i="9"/>
  <c r="T7902" i="9"/>
  <c r="T7903" i="9"/>
  <c r="T7904" i="9"/>
  <c r="T7905" i="9"/>
  <c r="T7906" i="9"/>
  <c r="T7907" i="9"/>
  <c r="T7908" i="9"/>
  <c r="T7909" i="9"/>
  <c r="T7910" i="9"/>
  <c r="T7911" i="9"/>
  <c r="T7912" i="9"/>
  <c r="T7913" i="9"/>
  <c r="T7914" i="9"/>
  <c r="T7915" i="9"/>
  <c r="T7916" i="9"/>
  <c r="T7917" i="9"/>
  <c r="T7918" i="9"/>
  <c r="T7919" i="9"/>
  <c r="T7920" i="9"/>
  <c r="T7921" i="9"/>
  <c r="T7922" i="9"/>
  <c r="T7923" i="9"/>
  <c r="T7924" i="9"/>
  <c r="T7925" i="9"/>
  <c r="T7926" i="9"/>
  <c r="T7927" i="9"/>
  <c r="T7928" i="9"/>
  <c r="T7929" i="9"/>
  <c r="T7930" i="9"/>
  <c r="T7931" i="9"/>
  <c r="T7932" i="9"/>
  <c r="T7933" i="9"/>
  <c r="T7934" i="9"/>
  <c r="T7935" i="9"/>
  <c r="T7936" i="9"/>
  <c r="T7937" i="9"/>
  <c r="T7938" i="9"/>
  <c r="T7939" i="9"/>
  <c r="T7940" i="9"/>
  <c r="T7941" i="9"/>
  <c r="T7942" i="9"/>
  <c r="T7943" i="9"/>
  <c r="T7944" i="9"/>
  <c r="T7945" i="9"/>
  <c r="T7946" i="9"/>
  <c r="T7947" i="9"/>
  <c r="T7948" i="9"/>
  <c r="T7949" i="9"/>
  <c r="T7950" i="9"/>
  <c r="T7951" i="9"/>
  <c r="T7952" i="9"/>
  <c r="T7953" i="9"/>
  <c r="T7954" i="9"/>
  <c r="T7955" i="9"/>
  <c r="T7956" i="9"/>
  <c r="T7957" i="9"/>
  <c r="T7958" i="9"/>
  <c r="T7959" i="9"/>
  <c r="T7960" i="9"/>
  <c r="T7961" i="9"/>
  <c r="T7962" i="9"/>
  <c r="T7963" i="9"/>
  <c r="T7964" i="9"/>
  <c r="T7965" i="9"/>
  <c r="T7966" i="9"/>
  <c r="T7967" i="9"/>
  <c r="T7968" i="9"/>
  <c r="T7969" i="9"/>
  <c r="T7970" i="9"/>
  <c r="T7971" i="9"/>
  <c r="T7972" i="9"/>
  <c r="T7973" i="9"/>
  <c r="T7974" i="9"/>
  <c r="T7975" i="9"/>
  <c r="T7976" i="9"/>
  <c r="T7977" i="9"/>
  <c r="T7978" i="9"/>
  <c r="T7979" i="9"/>
  <c r="T7980" i="9"/>
  <c r="T7981" i="9"/>
  <c r="T7982" i="9"/>
  <c r="T7983" i="9"/>
  <c r="T7984" i="9"/>
  <c r="T7985" i="9"/>
  <c r="T7986" i="9"/>
  <c r="T7987" i="9"/>
  <c r="T7988" i="9"/>
  <c r="T7989" i="9"/>
  <c r="T7990" i="9"/>
  <c r="T7991" i="9"/>
  <c r="T7992" i="9"/>
  <c r="T7993" i="9"/>
  <c r="T7994" i="9"/>
  <c r="T7995" i="9"/>
  <c r="T7996" i="9"/>
  <c r="T7997" i="9"/>
  <c r="T7998" i="9"/>
  <c r="T7999" i="9"/>
  <c r="T8000" i="9"/>
  <c r="T8001" i="9"/>
  <c r="T8002" i="9"/>
  <c r="T8003" i="9"/>
  <c r="T8004" i="9"/>
  <c r="T8005" i="9"/>
  <c r="T8006" i="9"/>
  <c r="T8007" i="9"/>
  <c r="T8008" i="9"/>
  <c r="T8009" i="9"/>
  <c r="T8010" i="9"/>
  <c r="T8011" i="9"/>
  <c r="T8012" i="9"/>
  <c r="T8013" i="9"/>
  <c r="T8014" i="9"/>
  <c r="T8015" i="9"/>
  <c r="T8016" i="9"/>
  <c r="T8017" i="9"/>
  <c r="T8018" i="9"/>
  <c r="T8019" i="9"/>
  <c r="T8020" i="9"/>
  <c r="T8021" i="9"/>
  <c r="T8022" i="9"/>
  <c r="T8023" i="9"/>
  <c r="T8024" i="9"/>
  <c r="T8025" i="9"/>
  <c r="T8026" i="9"/>
  <c r="T8027" i="9"/>
  <c r="T8028" i="9"/>
  <c r="T8029" i="9"/>
  <c r="T8030" i="9"/>
  <c r="T8031" i="9"/>
  <c r="T8032" i="9"/>
  <c r="T8033" i="9"/>
  <c r="T8034" i="9"/>
  <c r="T8035" i="9"/>
  <c r="T8036" i="9"/>
  <c r="T8037" i="9"/>
  <c r="T8038" i="9"/>
  <c r="T8039" i="9"/>
  <c r="T8040" i="9"/>
  <c r="T8041" i="9"/>
  <c r="T8042" i="9"/>
  <c r="T8043" i="9"/>
  <c r="T8044" i="9"/>
  <c r="T8045" i="9"/>
  <c r="T8046" i="9"/>
  <c r="T8047" i="9"/>
  <c r="T8048" i="9"/>
  <c r="T8049" i="9"/>
  <c r="T8050" i="9"/>
  <c r="T8051" i="9"/>
  <c r="T8052" i="9"/>
  <c r="T8053" i="9"/>
  <c r="T8054" i="9"/>
  <c r="T8055" i="9"/>
  <c r="T8056" i="9"/>
  <c r="T8057" i="9"/>
  <c r="T8058" i="9"/>
  <c r="T8059" i="9"/>
  <c r="T8060" i="9"/>
  <c r="T8061" i="9"/>
  <c r="T8062" i="9"/>
  <c r="T8063" i="9"/>
  <c r="T8064" i="9"/>
  <c r="T8065" i="9"/>
  <c r="T8066" i="9"/>
  <c r="T8067" i="9"/>
  <c r="T8068" i="9"/>
  <c r="T8069" i="9"/>
  <c r="T8070" i="9"/>
  <c r="T8071" i="9"/>
  <c r="T8072" i="9"/>
  <c r="T8073" i="9"/>
  <c r="T8074" i="9"/>
  <c r="T8075" i="9"/>
  <c r="T8076" i="9"/>
  <c r="T8077" i="9"/>
  <c r="T8078" i="9"/>
  <c r="T8079" i="9"/>
  <c r="T8080" i="9"/>
  <c r="T8081" i="9"/>
  <c r="T8082" i="9"/>
  <c r="T8083" i="9"/>
  <c r="T8084" i="9"/>
  <c r="T8085" i="9"/>
  <c r="T8086" i="9"/>
  <c r="T8087" i="9"/>
  <c r="T8088" i="9"/>
  <c r="T8089" i="9"/>
  <c r="T8090" i="9"/>
  <c r="T8091" i="9"/>
  <c r="T8092" i="9"/>
  <c r="T8093" i="9"/>
  <c r="T8094" i="9"/>
  <c r="T8095" i="9"/>
  <c r="T8096" i="9"/>
  <c r="T8097" i="9"/>
  <c r="T8098" i="9"/>
  <c r="T8099" i="9"/>
  <c r="T8100" i="9"/>
  <c r="T8101" i="9"/>
  <c r="T8102" i="9"/>
  <c r="T8103" i="9"/>
  <c r="T8104" i="9"/>
  <c r="T8105" i="9"/>
  <c r="T8106" i="9"/>
  <c r="T8107" i="9"/>
  <c r="T8108" i="9"/>
  <c r="T8109" i="9"/>
  <c r="T8110" i="9"/>
  <c r="T8111" i="9"/>
  <c r="T8112" i="9"/>
  <c r="T8113" i="9"/>
  <c r="T8114" i="9"/>
  <c r="T8115" i="9"/>
  <c r="T8116" i="9"/>
  <c r="T8117" i="9"/>
  <c r="T8118" i="9"/>
  <c r="T8119" i="9"/>
  <c r="T8120" i="9"/>
  <c r="T8121" i="9"/>
  <c r="T8122" i="9"/>
  <c r="T8123" i="9"/>
  <c r="T8124" i="9"/>
  <c r="T8125" i="9"/>
  <c r="T8126" i="9"/>
  <c r="T8127" i="9"/>
  <c r="T8128" i="9"/>
  <c r="T8129" i="9"/>
  <c r="T8130" i="9"/>
  <c r="T8131" i="9"/>
  <c r="T8132" i="9"/>
  <c r="T8133" i="9"/>
  <c r="T8134" i="9"/>
  <c r="T8135" i="9"/>
  <c r="T8136" i="9"/>
  <c r="T8137" i="9"/>
  <c r="T8138" i="9"/>
  <c r="T8139" i="9"/>
  <c r="T8140" i="9"/>
  <c r="T8141" i="9"/>
  <c r="T8142" i="9"/>
  <c r="T8143" i="9"/>
  <c r="T8144" i="9"/>
  <c r="T8145" i="9"/>
  <c r="T8146" i="9"/>
  <c r="T8147" i="9"/>
  <c r="T8148" i="9"/>
  <c r="T8149" i="9"/>
  <c r="T8150" i="9"/>
  <c r="T8151" i="9"/>
  <c r="T8152" i="9"/>
  <c r="T8153" i="9"/>
  <c r="T8154" i="9"/>
  <c r="T8155" i="9"/>
  <c r="T8156" i="9"/>
  <c r="T8157" i="9"/>
  <c r="T8158" i="9"/>
  <c r="T8159" i="9"/>
  <c r="T8160" i="9"/>
  <c r="T8161" i="9"/>
  <c r="T8162" i="9"/>
  <c r="T8163" i="9"/>
  <c r="T8164" i="9"/>
  <c r="T8165" i="9"/>
  <c r="T8166" i="9"/>
  <c r="T8167" i="9"/>
  <c r="T8168" i="9"/>
  <c r="T8169" i="9"/>
  <c r="T8170" i="9"/>
  <c r="T8171" i="9"/>
  <c r="T8172" i="9"/>
  <c r="T8173" i="9"/>
  <c r="T8174" i="9"/>
  <c r="T8175" i="9"/>
  <c r="T8176" i="9"/>
  <c r="T8177" i="9"/>
  <c r="T8178" i="9"/>
  <c r="T8179" i="9"/>
  <c r="T8180" i="9"/>
  <c r="T8181" i="9"/>
  <c r="T8182" i="9"/>
  <c r="T8183" i="9"/>
  <c r="T8184" i="9"/>
  <c r="T8185" i="9"/>
  <c r="T8186" i="9"/>
  <c r="T8187" i="9"/>
  <c r="T8188" i="9"/>
  <c r="T8189" i="9"/>
  <c r="T8190" i="9"/>
  <c r="T8191" i="9"/>
  <c r="T8192" i="9"/>
  <c r="T8193" i="9"/>
  <c r="T8194" i="9"/>
  <c r="T8195" i="9"/>
  <c r="T8196" i="9"/>
  <c r="T8197" i="9"/>
  <c r="T8198" i="9"/>
  <c r="T8199" i="9"/>
  <c r="T8200" i="9"/>
  <c r="T8201" i="9"/>
  <c r="T8202" i="9"/>
  <c r="T8203" i="9"/>
  <c r="T8204" i="9"/>
  <c r="T8205" i="9"/>
  <c r="T8206" i="9"/>
  <c r="T8207" i="9"/>
  <c r="T8208" i="9"/>
  <c r="T8209" i="9"/>
  <c r="T8210" i="9"/>
  <c r="T8211" i="9"/>
  <c r="T8212" i="9"/>
  <c r="T8213" i="9"/>
  <c r="T8214" i="9"/>
  <c r="T8215" i="9"/>
  <c r="T8216" i="9"/>
  <c r="T8217" i="9"/>
  <c r="T8218" i="9"/>
  <c r="T8219" i="9"/>
  <c r="T8220" i="9"/>
  <c r="T8221" i="9"/>
  <c r="T8222" i="9"/>
  <c r="T8223" i="9"/>
  <c r="T8224" i="9"/>
  <c r="T8225" i="9"/>
  <c r="T8226" i="9"/>
  <c r="T8227" i="9"/>
  <c r="T8228" i="9"/>
  <c r="T8229" i="9"/>
  <c r="T8230" i="9"/>
  <c r="T8231" i="9"/>
  <c r="T8232" i="9"/>
  <c r="T8233" i="9"/>
  <c r="T8234" i="9"/>
  <c r="T8235" i="9"/>
  <c r="T8236" i="9"/>
  <c r="T8237" i="9"/>
  <c r="T8238" i="9"/>
  <c r="T8239" i="9"/>
  <c r="T8240" i="9"/>
  <c r="T8241" i="9"/>
  <c r="T8242" i="9"/>
  <c r="T8243" i="9"/>
  <c r="T8244" i="9"/>
  <c r="T8245" i="9"/>
  <c r="T8246" i="9"/>
  <c r="T8247" i="9"/>
  <c r="T8248" i="9"/>
  <c r="T8249" i="9"/>
  <c r="T8250" i="9"/>
  <c r="T8251" i="9"/>
  <c r="T8252" i="9"/>
  <c r="T8253" i="9"/>
  <c r="T8254" i="9"/>
  <c r="T8255" i="9"/>
  <c r="T8256" i="9"/>
  <c r="T8257" i="9"/>
  <c r="T8258" i="9"/>
  <c r="T8259" i="9"/>
  <c r="T8260" i="9"/>
  <c r="T8261" i="9"/>
  <c r="T8262" i="9"/>
  <c r="T8263" i="9"/>
  <c r="T8264" i="9"/>
  <c r="T8265" i="9"/>
  <c r="T8266" i="9"/>
  <c r="T8267" i="9"/>
  <c r="T8268" i="9"/>
  <c r="T8269" i="9"/>
  <c r="T8270" i="9"/>
  <c r="T8271" i="9"/>
  <c r="T8272" i="9"/>
  <c r="T8273" i="9"/>
  <c r="T8274" i="9"/>
  <c r="T8275" i="9"/>
  <c r="T8276" i="9"/>
  <c r="T8277" i="9"/>
  <c r="T8278" i="9"/>
  <c r="T8279" i="9"/>
  <c r="T8280" i="9"/>
  <c r="T8281" i="9"/>
  <c r="T8282" i="9"/>
  <c r="T8283" i="9"/>
  <c r="T8284" i="9"/>
  <c r="T8285" i="9"/>
  <c r="T8286" i="9"/>
  <c r="T8287" i="9"/>
  <c r="T8288" i="9"/>
  <c r="T8289" i="9"/>
  <c r="T8290" i="9"/>
  <c r="T8291" i="9"/>
  <c r="T8292" i="9"/>
  <c r="T8293" i="9"/>
  <c r="T8294" i="9"/>
  <c r="T8295" i="9"/>
  <c r="T8296" i="9"/>
  <c r="T8297" i="9"/>
  <c r="T8298" i="9"/>
  <c r="T8299" i="9"/>
  <c r="T8300" i="9"/>
  <c r="T8301" i="9"/>
  <c r="T8302" i="9"/>
  <c r="T8303" i="9"/>
  <c r="T8304" i="9"/>
  <c r="T8305" i="9"/>
  <c r="T8306" i="9"/>
  <c r="T8307" i="9"/>
  <c r="T8308" i="9"/>
  <c r="T8309" i="9"/>
  <c r="T8310" i="9"/>
  <c r="T8311" i="9"/>
  <c r="T8312" i="9"/>
  <c r="T8313" i="9"/>
  <c r="T8314" i="9"/>
  <c r="T8315" i="9"/>
  <c r="T8316" i="9"/>
  <c r="T8317" i="9"/>
  <c r="T8318" i="9"/>
  <c r="T8319" i="9"/>
  <c r="T8320" i="9"/>
  <c r="T8321" i="9"/>
  <c r="T8322" i="9"/>
  <c r="T8323" i="9"/>
  <c r="T8324" i="9"/>
  <c r="T8325" i="9"/>
  <c r="T8326" i="9"/>
  <c r="T8327" i="9"/>
  <c r="T8328" i="9"/>
  <c r="T8329" i="9"/>
  <c r="T8330" i="9"/>
  <c r="T8331" i="9"/>
  <c r="T8332" i="9"/>
  <c r="T8333" i="9"/>
  <c r="T8334" i="9"/>
  <c r="T8335" i="9"/>
  <c r="T8336" i="9"/>
  <c r="T8337" i="9"/>
  <c r="T8338" i="9"/>
  <c r="T8339" i="9"/>
  <c r="T8340" i="9"/>
  <c r="T8341" i="9"/>
  <c r="T8342" i="9"/>
  <c r="T8343" i="9"/>
  <c r="T8344" i="9"/>
  <c r="T8345" i="9"/>
  <c r="T8346" i="9"/>
  <c r="T8347" i="9"/>
  <c r="T8348" i="9"/>
  <c r="T8349" i="9"/>
  <c r="T8350" i="9"/>
  <c r="T8351" i="9"/>
  <c r="T8352" i="9"/>
  <c r="T8353" i="9"/>
  <c r="T8354" i="9"/>
  <c r="T8355" i="9"/>
  <c r="T8356" i="9"/>
  <c r="T8357" i="9"/>
  <c r="T8358" i="9"/>
  <c r="T8359" i="9"/>
  <c r="T8360" i="9"/>
  <c r="T8361" i="9"/>
  <c r="T8362" i="9"/>
  <c r="T8363" i="9"/>
  <c r="T8364" i="9"/>
  <c r="T8365" i="9"/>
  <c r="T8366" i="9"/>
  <c r="T8367" i="9"/>
  <c r="T8368" i="9"/>
  <c r="T8369" i="9"/>
  <c r="T8370" i="9"/>
  <c r="T8371" i="9"/>
  <c r="T8372" i="9"/>
  <c r="T8373" i="9"/>
  <c r="T8374" i="9"/>
  <c r="T8375" i="9"/>
  <c r="T8376" i="9"/>
  <c r="T8377" i="9"/>
  <c r="T8378" i="9"/>
  <c r="T8379" i="9"/>
  <c r="T8380" i="9"/>
  <c r="T8381" i="9"/>
  <c r="T8382" i="9"/>
  <c r="T8383" i="9"/>
  <c r="T8384" i="9"/>
  <c r="T8385" i="9"/>
  <c r="T8386" i="9"/>
  <c r="T8387" i="9"/>
  <c r="T8388" i="9"/>
  <c r="T8389" i="9"/>
  <c r="T8390" i="9"/>
  <c r="T8391" i="9"/>
  <c r="T8392" i="9"/>
  <c r="T8393" i="9"/>
  <c r="T8394" i="9"/>
  <c r="T8395" i="9"/>
  <c r="T8396" i="9"/>
  <c r="T8397" i="9"/>
  <c r="T8398" i="9"/>
  <c r="T8399" i="9"/>
  <c r="T8400" i="9"/>
  <c r="T8401" i="9"/>
  <c r="T8402" i="9"/>
  <c r="T8403" i="9"/>
  <c r="T8404" i="9"/>
  <c r="T8405" i="9"/>
  <c r="T8406" i="9"/>
  <c r="T8407" i="9"/>
  <c r="T8408" i="9"/>
  <c r="T8409" i="9"/>
  <c r="T8410" i="9"/>
  <c r="T8411" i="9"/>
  <c r="T8412" i="9"/>
  <c r="T8413" i="9"/>
  <c r="T8414" i="9"/>
  <c r="T8415" i="9"/>
  <c r="T8416" i="9"/>
  <c r="T8417" i="9"/>
  <c r="T8418" i="9"/>
  <c r="T8419" i="9"/>
  <c r="T8420" i="9"/>
  <c r="T8421" i="9"/>
  <c r="T8422" i="9"/>
  <c r="T8423" i="9"/>
  <c r="T8424" i="9"/>
  <c r="T8425" i="9"/>
  <c r="T8426" i="9"/>
  <c r="T8427" i="9"/>
  <c r="T8428" i="9"/>
  <c r="T8429" i="9"/>
  <c r="T8430" i="9"/>
  <c r="T8431" i="9"/>
  <c r="T8432" i="9"/>
  <c r="T8433" i="9"/>
  <c r="T8434" i="9"/>
  <c r="T8435" i="9"/>
  <c r="T8436" i="9"/>
  <c r="T8437" i="9"/>
  <c r="T8438" i="9"/>
  <c r="T8439" i="9"/>
  <c r="T8440" i="9"/>
  <c r="T8441" i="9"/>
  <c r="T8442" i="9"/>
  <c r="T8443" i="9"/>
  <c r="T8444" i="9"/>
  <c r="T8445" i="9"/>
  <c r="T8446" i="9"/>
  <c r="T8447" i="9"/>
  <c r="T8448" i="9"/>
  <c r="T8449" i="9"/>
  <c r="T8450" i="9"/>
  <c r="T8451" i="9"/>
  <c r="T8452" i="9"/>
  <c r="T8453" i="9"/>
  <c r="T8454" i="9"/>
  <c r="T8455" i="9"/>
  <c r="T8456" i="9"/>
  <c r="T8457" i="9"/>
  <c r="T8458" i="9"/>
  <c r="T8459" i="9"/>
  <c r="T8460" i="9"/>
  <c r="T8461" i="9"/>
  <c r="T8462" i="9"/>
  <c r="T8463" i="9"/>
  <c r="T8464" i="9"/>
  <c r="T8465" i="9"/>
  <c r="T8466" i="9"/>
  <c r="T8467" i="9"/>
  <c r="T8468" i="9"/>
  <c r="T8469" i="9"/>
  <c r="T8470" i="9"/>
  <c r="T8471" i="9"/>
  <c r="T8472" i="9"/>
  <c r="T8473" i="9"/>
  <c r="T8474" i="9"/>
  <c r="T8475" i="9"/>
  <c r="T8476" i="9"/>
  <c r="T8477" i="9"/>
  <c r="T8478" i="9"/>
  <c r="T8479" i="9"/>
  <c r="T8480" i="9"/>
  <c r="T8481" i="9"/>
  <c r="T8482" i="9"/>
  <c r="T8483" i="9"/>
  <c r="T8484" i="9"/>
  <c r="T8485" i="9"/>
  <c r="T8486" i="9"/>
  <c r="T8487" i="9"/>
  <c r="T8488" i="9"/>
  <c r="T8489" i="9"/>
  <c r="T8490" i="9"/>
  <c r="T8491" i="9"/>
  <c r="T8492" i="9"/>
  <c r="T8493" i="9"/>
  <c r="T8494" i="9"/>
  <c r="T8495" i="9"/>
  <c r="T8496" i="9"/>
  <c r="T8497" i="9"/>
  <c r="T8498" i="9"/>
  <c r="T8499" i="9"/>
  <c r="T8500" i="9"/>
  <c r="T8501" i="9"/>
  <c r="T8502" i="9"/>
  <c r="T8503" i="9"/>
  <c r="T8504" i="9"/>
  <c r="T8505" i="9"/>
  <c r="T8506" i="9"/>
  <c r="T8507" i="9"/>
  <c r="T8508" i="9"/>
  <c r="T8509" i="9"/>
  <c r="T8510" i="9"/>
  <c r="T8511" i="9"/>
  <c r="T8512" i="9"/>
  <c r="T8513" i="9"/>
  <c r="T8514" i="9"/>
  <c r="T8515" i="9"/>
  <c r="T8516" i="9"/>
  <c r="T8517" i="9"/>
  <c r="T8518" i="9"/>
  <c r="T8519" i="9"/>
  <c r="T8520" i="9"/>
  <c r="T8521" i="9"/>
  <c r="T8522" i="9"/>
  <c r="T8523" i="9"/>
  <c r="T8524" i="9"/>
  <c r="T8525" i="9"/>
  <c r="T8526" i="9"/>
  <c r="T8527" i="9"/>
  <c r="T8528" i="9"/>
  <c r="T8529" i="9"/>
  <c r="T8530" i="9"/>
  <c r="T8531" i="9"/>
  <c r="T8532" i="9"/>
  <c r="T8533" i="9"/>
  <c r="T8534" i="9"/>
  <c r="T8535" i="9"/>
  <c r="T8536" i="9"/>
  <c r="T8537" i="9"/>
  <c r="T8538" i="9"/>
  <c r="T8539" i="9"/>
  <c r="T8540" i="9"/>
  <c r="T8541" i="9"/>
  <c r="T8542" i="9"/>
  <c r="T8543" i="9"/>
  <c r="T8544" i="9"/>
  <c r="T8545" i="9"/>
  <c r="T8546" i="9"/>
  <c r="T8547" i="9"/>
  <c r="T8548" i="9"/>
  <c r="T8549" i="9"/>
  <c r="T8550" i="9"/>
  <c r="T8551" i="9"/>
  <c r="T8552" i="9"/>
  <c r="T8553" i="9"/>
  <c r="T8554" i="9"/>
  <c r="T8555" i="9"/>
  <c r="T8556" i="9"/>
  <c r="T8557" i="9"/>
  <c r="T8558" i="9"/>
  <c r="T8559" i="9"/>
  <c r="T8560" i="9"/>
  <c r="T8561" i="9"/>
  <c r="T8562" i="9"/>
  <c r="T8563" i="9"/>
  <c r="T8564" i="9"/>
  <c r="T8565" i="9"/>
  <c r="T8566" i="9"/>
  <c r="T8567" i="9"/>
  <c r="T8568" i="9"/>
  <c r="T8569" i="9"/>
  <c r="T8570" i="9"/>
  <c r="T8571" i="9"/>
  <c r="T8572" i="9"/>
  <c r="T8573" i="9"/>
  <c r="T8574" i="9"/>
  <c r="T8575" i="9"/>
  <c r="T8576" i="9"/>
  <c r="T8577" i="9"/>
  <c r="T8578" i="9"/>
  <c r="T8579" i="9"/>
  <c r="T8580" i="9"/>
  <c r="T8581" i="9"/>
  <c r="T8582" i="9"/>
  <c r="T8583" i="9"/>
  <c r="T8584" i="9"/>
  <c r="T8585" i="9"/>
  <c r="T8586" i="9"/>
  <c r="T8587" i="9"/>
  <c r="T8588" i="9"/>
  <c r="T8589" i="9"/>
  <c r="T8590" i="9"/>
  <c r="T8591" i="9"/>
  <c r="T8592" i="9"/>
  <c r="T8593" i="9"/>
  <c r="T8594" i="9"/>
  <c r="T8595" i="9"/>
  <c r="T8596" i="9"/>
  <c r="T8597" i="9"/>
  <c r="T8598" i="9"/>
  <c r="T8599" i="9"/>
  <c r="T8600" i="9"/>
  <c r="T8601" i="9"/>
  <c r="T8602" i="9"/>
  <c r="T8603" i="9"/>
  <c r="T8604" i="9"/>
  <c r="T8605" i="9"/>
  <c r="T8606" i="9"/>
  <c r="T8607" i="9"/>
  <c r="T8608" i="9"/>
  <c r="T8609" i="9"/>
  <c r="T8610" i="9"/>
  <c r="T8611" i="9"/>
  <c r="T8612" i="9"/>
  <c r="T8613" i="9"/>
  <c r="T8614" i="9"/>
  <c r="T8615" i="9"/>
  <c r="T8616" i="9"/>
  <c r="T8617" i="9"/>
  <c r="T8618" i="9"/>
  <c r="T8619" i="9"/>
  <c r="T8620" i="9"/>
  <c r="T8621" i="9"/>
  <c r="T8622" i="9"/>
  <c r="T8623" i="9"/>
  <c r="T8624" i="9"/>
  <c r="T8625" i="9"/>
  <c r="T8626" i="9"/>
  <c r="T8627" i="9"/>
  <c r="T8628" i="9"/>
  <c r="T8629" i="9"/>
  <c r="T8630" i="9"/>
  <c r="T8631" i="9"/>
  <c r="T8632" i="9"/>
  <c r="T8633" i="9"/>
  <c r="T8634" i="9"/>
  <c r="T8635" i="9"/>
  <c r="T8636" i="9"/>
  <c r="T8637" i="9"/>
  <c r="T8638" i="9"/>
  <c r="T8639" i="9"/>
  <c r="T8640" i="9"/>
  <c r="T8641" i="9"/>
  <c r="T8642" i="9"/>
  <c r="T8643" i="9"/>
  <c r="T8644" i="9"/>
  <c r="T8645" i="9"/>
  <c r="T8646" i="9"/>
  <c r="T8647" i="9"/>
  <c r="T8648" i="9"/>
  <c r="T8649" i="9"/>
  <c r="T8650" i="9"/>
  <c r="T8651" i="9"/>
  <c r="T8652" i="9"/>
  <c r="T8653" i="9"/>
  <c r="T8654" i="9"/>
  <c r="T8655" i="9"/>
  <c r="T8656" i="9"/>
  <c r="T8657" i="9"/>
  <c r="T8658" i="9"/>
  <c r="T8659" i="9"/>
  <c r="T8660" i="9"/>
  <c r="T8661" i="9"/>
  <c r="T8662" i="9"/>
  <c r="T8663" i="9"/>
  <c r="T8664" i="9"/>
  <c r="T8665" i="9"/>
  <c r="T8666" i="9"/>
  <c r="T8667" i="9"/>
  <c r="T8668" i="9"/>
  <c r="T8669" i="9"/>
  <c r="T8670" i="9"/>
  <c r="T8671" i="9"/>
  <c r="T8672" i="9"/>
  <c r="T8673" i="9"/>
  <c r="T8674" i="9"/>
  <c r="T8675" i="9"/>
  <c r="T8676" i="9"/>
  <c r="T8677" i="9"/>
  <c r="T8678" i="9"/>
  <c r="T8679" i="9"/>
  <c r="T8680" i="9"/>
  <c r="T8681" i="9"/>
  <c r="T8682" i="9"/>
  <c r="T8683" i="9"/>
  <c r="T8684" i="9"/>
  <c r="T8685" i="9"/>
  <c r="T8686" i="9"/>
  <c r="T8687" i="9"/>
  <c r="T8688" i="9"/>
  <c r="T8689" i="9"/>
  <c r="T8690" i="9"/>
  <c r="T8691" i="9"/>
  <c r="T8692" i="9"/>
  <c r="T8693" i="9"/>
  <c r="T8694" i="9"/>
  <c r="T8695" i="9"/>
  <c r="T8696" i="9"/>
  <c r="T8697" i="9"/>
  <c r="T8698" i="9"/>
  <c r="T8699" i="9"/>
  <c r="T8700" i="9"/>
  <c r="T8701" i="9"/>
  <c r="T8702" i="9"/>
  <c r="T8703" i="9"/>
  <c r="T8704" i="9"/>
  <c r="T8705" i="9"/>
  <c r="T8706" i="9"/>
  <c r="T8707" i="9"/>
  <c r="T8708" i="9"/>
  <c r="T8709" i="9"/>
  <c r="T8710" i="9"/>
  <c r="T8711" i="9"/>
  <c r="T8712" i="9"/>
  <c r="T8713" i="9"/>
  <c r="T8714" i="9"/>
  <c r="T8715" i="9"/>
  <c r="T8716" i="9"/>
  <c r="T8717" i="9"/>
  <c r="T8718" i="9"/>
  <c r="T8719" i="9"/>
  <c r="T8720" i="9"/>
  <c r="T8721" i="9"/>
  <c r="T8722" i="9"/>
  <c r="T8723" i="9"/>
  <c r="T8724" i="9"/>
  <c r="T8725" i="9"/>
  <c r="T8726" i="9"/>
  <c r="T8727" i="9"/>
  <c r="T8728" i="9"/>
  <c r="T8729" i="9"/>
  <c r="T8730" i="9"/>
  <c r="T8731" i="9"/>
  <c r="T8732" i="9"/>
  <c r="T8733" i="9"/>
  <c r="T8734" i="9"/>
  <c r="T8735" i="9"/>
  <c r="T8736" i="9"/>
  <c r="T8737" i="9"/>
  <c r="T8738" i="9"/>
  <c r="T8739" i="9"/>
  <c r="T8740" i="9"/>
  <c r="T8741" i="9"/>
  <c r="T8742" i="9"/>
  <c r="T8743" i="9"/>
  <c r="T8744" i="9"/>
  <c r="T8745" i="9"/>
  <c r="T8746" i="9"/>
  <c r="T8747" i="9"/>
  <c r="T8748" i="9"/>
  <c r="T8749" i="9"/>
  <c r="T8750" i="9"/>
  <c r="T8751" i="9"/>
  <c r="T8752" i="9"/>
  <c r="T8753" i="9"/>
  <c r="T8754" i="9"/>
  <c r="T8755" i="9"/>
  <c r="T8756" i="9"/>
  <c r="T8757" i="9"/>
  <c r="T8758" i="9"/>
  <c r="T8759" i="9"/>
  <c r="T8760" i="9"/>
  <c r="T8761" i="9"/>
  <c r="T8762" i="9"/>
  <c r="T8763" i="9"/>
  <c r="T8764" i="9"/>
  <c r="T8765" i="9"/>
  <c r="T8766" i="9"/>
  <c r="T8767" i="9"/>
  <c r="T8768" i="9"/>
  <c r="T8769" i="9"/>
  <c r="T8770" i="9"/>
  <c r="T8771" i="9"/>
  <c r="T8772" i="9"/>
  <c r="T8773" i="9"/>
  <c r="T8774" i="9"/>
  <c r="T8775" i="9"/>
  <c r="T8776" i="9"/>
  <c r="T8777" i="9"/>
  <c r="T8778" i="9"/>
  <c r="T8779" i="9"/>
  <c r="T8780" i="9"/>
  <c r="T8781" i="9"/>
  <c r="T8782" i="9"/>
  <c r="T8783" i="9"/>
  <c r="T8784" i="9"/>
  <c r="T8785" i="9"/>
  <c r="T8786" i="9"/>
  <c r="T8787" i="9"/>
  <c r="T8788" i="9"/>
  <c r="T8789" i="9"/>
  <c r="T8790" i="9"/>
  <c r="T8791" i="9"/>
  <c r="T8792" i="9"/>
  <c r="T8793" i="9"/>
  <c r="T8794" i="9"/>
  <c r="T8795" i="9"/>
  <c r="T8796" i="9"/>
  <c r="T8797" i="9"/>
  <c r="T8798" i="9"/>
  <c r="T8799" i="9"/>
  <c r="T8800" i="9"/>
  <c r="T8801" i="9"/>
  <c r="T8802" i="9"/>
  <c r="T8803" i="9"/>
  <c r="T8804" i="9"/>
  <c r="T8805" i="9"/>
  <c r="T8806" i="9"/>
  <c r="T8807" i="9"/>
  <c r="T8808" i="9"/>
  <c r="T8809" i="9"/>
  <c r="T8810" i="9"/>
  <c r="T8811" i="9"/>
  <c r="T8812" i="9"/>
  <c r="T8813" i="9"/>
  <c r="T8814" i="9"/>
  <c r="T8815" i="9"/>
  <c r="T8816" i="9"/>
  <c r="T8817" i="9"/>
  <c r="T8818" i="9"/>
  <c r="T8819" i="9"/>
  <c r="T8820" i="9"/>
  <c r="T8821" i="9"/>
  <c r="T8822" i="9"/>
  <c r="T8823" i="9"/>
  <c r="T8824" i="9"/>
  <c r="T8825" i="9"/>
  <c r="T8826" i="9"/>
  <c r="T8827" i="9"/>
  <c r="T8828" i="9"/>
  <c r="T8829" i="9"/>
  <c r="T8830" i="9"/>
  <c r="T8831" i="9"/>
  <c r="T8832" i="9"/>
  <c r="T8833" i="9"/>
  <c r="T8834" i="9"/>
  <c r="T8835" i="9"/>
  <c r="T8836" i="9"/>
  <c r="T8837" i="9"/>
  <c r="T8838" i="9"/>
  <c r="T8839" i="9"/>
  <c r="T8840" i="9"/>
  <c r="T8841" i="9"/>
  <c r="T8842" i="9"/>
  <c r="T8843" i="9"/>
  <c r="T8844" i="9"/>
  <c r="T8845" i="9"/>
  <c r="T8846" i="9"/>
  <c r="T8847" i="9"/>
  <c r="T8848" i="9"/>
  <c r="T8849" i="9"/>
  <c r="T8850" i="9"/>
  <c r="T8851" i="9"/>
  <c r="T8852" i="9"/>
  <c r="T8853" i="9"/>
  <c r="T8854" i="9"/>
  <c r="T8855" i="9"/>
  <c r="T8856" i="9"/>
  <c r="T8857" i="9"/>
  <c r="T8858" i="9"/>
  <c r="T8859" i="9"/>
  <c r="T8860" i="9"/>
  <c r="T8861" i="9"/>
  <c r="T8862" i="9"/>
  <c r="T8863" i="9"/>
  <c r="T8864" i="9"/>
  <c r="T8865" i="9"/>
  <c r="T8866" i="9"/>
  <c r="T8867" i="9"/>
  <c r="T8868" i="9"/>
  <c r="T8869" i="9"/>
  <c r="T8870" i="9"/>
  <c r="T8871" i="9"/>
  <c r="T8872" i="9"/>
  <c r="T8873" i="9"/>
  <c r="T8874" i="9"/>
  <c r="T8875" i="9"/>
  <c r="T8876" i="9"/>
  <c r="T8877" i="9"/>
  <c r="T8878" i="9"/>
  <c r="T8879" i="9"/>
  <c r="T8880" i="9"/>
  <c r="T8881" i="9"/>
  <c r="T8882" i="9"/>
  <c r="T8883" i="9"/>
  <c r="T8884" i="9"/>
  <c r="T8885" i="9"/>
  <c r="T8886" i="9"/>
  <c r="T8887" i="9"/>
  <c r="T8888" i="9"/>
  <c r="T8889" i="9"/>
  <c r="T8890" i="9"/>
  <c r="T8891" i="9"/>
  <c r="T8892" i="9"/>
  <c r="T8893" i="9"/>
  <c r="T8894" i="9"/>
  <c r="T8895" i="9"/>
  <c r="T8896" i="9"/>
  <c r="T8897" i="9"/>
  <c r="T8898" i="9"/>
  <c r="T8899" i="9"/>
  <c r="T8900" i="9"/>
  <c r="T8901" i="9"/>
  <c r="T8902" i="9"/>
  <c r="T8903" i="9"/>
  <c r="T8904" i="9"/>
  <c r="T8905" i="9"/>
  <c r="T8906" i="9"/>
  <c r="T8907" i="9"/>
  <c r="T8908" i="9"/>
  <c r="T8909" i="9"/>
  <c r="T8910" i="9"/>
  <c r="T8911" i="9"/>
  <c r="T8912" i="9"/>
  <c r="T8913" i="9"/>
  <c r="T8914" i="9"/>
  <c r="T8915" i="9"/>
  <c r="T8916" i="9"/>
  <c r="T8917" i="9"/>
  <c r="T8918" i="9"/>
  <c r="T8919" i="9"/>
  <c r="T8920" i="9"/>
  <c r="T8921" i="9"/>
  <c r="T8922" i="9"/>
  <c r="T8923" i="9"/>
  <c r="T8924" i="9"/>
  <c r="T8925" i="9"/>
  <c r="T8926" i="9"/>
  <c r="T8927" i="9"/>
  <c r="T8928" i="9"/>
  <c r="T8929" i="9"/>
  <c r="T8930" i="9"/>
  <c r="T8931" i="9"/>
  <c r="T8932" i="9"/>
  <c r="T8933" i="9"/>
  <c r="T8934" i="9"/>
  <c r="T8935" i="9"/>
  <c r="T8936" i="9"/>
  <c r="T8937" i="9"/>
  <c r="T8938" i="9"/>
  <c r="T8939" i="9"/>
  <c r="T8940" i="9"/>
  <c r="T8941" i="9"/>
  <c r="T8942" i="9"/>
  <c r="T8943" i="9"/>
  <c r="T8944" i="9"/>
  <c r="T8945" i="9"/>
  <c r="T8946" i="9"/>
  <c r="T8947" i="9"/>
  <c r="T8948" i="9"/>
  <c r="T8949" i="9"/>
  <c r="T8950" i="9"/>
  <c r="T8951" i="9"/>
  <c r="T8952" i="9"/>
  <c r="T8953" i="9"/>
  <c r="T8954" i="9"/>
  <c r="T8955" i="9"/>
  <c r="T8956" i="9"/>
  <c r="T8957" i="9"/>
  <c r="T8958" i="9"/>
  <c r="T8959" i="9"/>
  <c r="T8960" i="9"/>
  <c r="T8961" i="9"/>
  <c r="T8962" i="9"/>
  <c r="T8963" i="9"/>
  <c r="T8964" i="9"/>
  <c r="T8965" i="9"/>
  <c r="T8966" i="9"/>
  <c r="T8967" i="9"/>
  <c r="T8968" i="9"/>
  <c r="T8969" i="9"/>
  <c r="T8970" i="9"/>
  <c r="T8971" i="9"/>
  <c r="T8972" i="9"/>
  <c r="T8973" i="9"/>
  <c r="T8974" i="9"/>
  <c r="T8975" i="9"/>
  <c r="T8976" i="9"/>
  <c r="T8977" i="9"/>
  <c r="T8978" i="9"/>
  <c r="T8979" i="9"/>
  <c r="T8980" i="9"/>
  <c r="T8981" i="9"/>
  <c r="T8982" i="9"/>
  <c r="T8983" i="9"/>
  <c r="T8984" i="9"/>
  <c r="T8985" i="9"/>
  <c r="T8986" i="9"/>
  <c r="T8987" i="9"/>
  <c r="T8988" i="9"/>
  <c r="T8989" i="9"/>
  <c r="T8990" i="9"/>
  <c r="T8991" i="9"/>
  <c r="T8992" i="9"/>
  <c r="T8993" i="9"/>
  <c r="T8994" i="9"/>
  <c r="T8995" i="9"/>
  <c r="T8996" i="9"/>
  <c r="T8997" i="9"/>
  <c r="T8998" i="9"/>
  <c r="T8999" i="9"/>
  <c r="T9000" i="9"/>
  <c r="T9001" i="9"/>
  <c r="T9002" i="9"/>
  <c r="T9003" i="9"/>
  <c r="T9004" i="9"/>
  <c r="T9005" i="9"/>
  <c r="T9006" i="9"/>
  <c r="T9007" i="9"/>
  <c r="T9008" i="9"/>
  <c r="T9009" i="9"/>
  <c r="T9010" i="9"/>
  <c r="T9011" i="9"/>
  <c r="T9012" i="9"/>
  <c r="T9013" i="9"/>
  <c r="T9014" i="9"/>
  <c r="T9015" i="9"/>
  <c r="T9016" i="9"/>
  <c r="T9017" i="9"/>
  <c r="T9018" i="9"/>
  <c r="T9019" i="9"/>
  <c r="T9020" i="9"/>
  <c r="T9021" i="9"/>
  <c r="T9022" i="9"/>
  <c r="T9023" i="9"/>
  <c r="T9024" i="9"/>
  <c r="T9025" i="9"/>
  <c r="T9026" i="9"/>
  <c r="T9027" i="9"/>
  <c r="T9028" i="9"/>
  <c r="T9029" i="9"/>
  <c r="T9030" i="9"/>
  <c r="T9031" i="9"/>
  <c r="T9032" i="9"/>
  <c r="T9033" i="9"/>
  <c r="T9034" i="9"/>
  <c r="T9035" i="9"/>
  <c r="T9036" i="9"/>
  <c r="T9037" i="9"/>
  <c r="T9038" i="9"/>
  <c r="T9039" i="9"/>
  <c r="T9040" i="9"/>
  <c r="T9041" i="9"/>
  <c r="T9042" i="9"/>
  <c r="T9043" i="9"/>
  <c r="T9044" i="9"/>
  <c r="T9045" i="9"/>
  <c r="T9046" i="9"/>
  <c r="T9047" i="9"/>
  <c r="T9048" i="9"/>
  <c r="T9049" i="9"/>
  <c r="T9050" i="9"/>
  <c r="T9051" i="9"/>
  <c r="T9052" i="9"/>
  <c r="T9053" i="9"/>
  <c r="T9054" i="9"/>
  <c r="T9055" i="9"/>
  <c r="T9056" i="9"/>
  <c r="T9057" i="9"/>
  <c r="T9058" i="9"/>
  <c r="T9059" i="9"/>
  <c r="T9060" i="9"/>
  <c r="T9061" i="9"/>
  <c r="T9062" i="9"/>
  <c r="T9063" i="9"/>
  <c r="T9064" i="9"/>
  <c r="T9065" i="9"/>
  <c r="T9066" i="9"/>
  <c r="T9067" i="9"/>
  <c r="T9068" i="9"/>
  <c r="T9069" i="9"/>
  <c r="T9070" i="9"/>
  <c r="T9071" i="9"/>
  <c r="T9072" i="9"/>
  <c r="T9073" i="9"/>
  <c r="T9074" i="9"/>
  <c r="T9075" i="9"/>
  <c r="T9076" i="9"/>
  <c r="T9077" i="9"/>
  <c r="T9078" i="9"/>
  <c r="T9079" i="9"/>
  <c r="T9080" i="9"/>
  <c r="T9081" i="9"/>
  <c r="T9082" i="9"/>
  <c r="T9083" i="9"/>
  <c r="T9084" i="9"/>
  <c r="T9085" i="9"/>
  <c r="T9086" i="9"/>
  <c r="T9087" i="9"/>
  <c r="T9088" i="9"/>
  <c r="T9089" i="9"/>
  <c r="T9090" i="9"/>
  <c r="T9091" i="9"/>
  <c r="T9092" i="9"/>
  <c r="T9093" i="9"/>
  <c r="T9094" i="9"/>
  <c r="T9095" i="9"/>
  <c r="T9096" i="9"/>
  <c r="T9097" i="9"/>
  <c r="T9098" i="9"/>
  <c r="T9099" i="9"/>
  <c r="T9100" i="9"/>
  <c r="T9101" i="9"/>
  <c r="T9102" i="9"/>
  <c r="T9103" i="9"/>
  <c r="T9104" i="9"/>
  <c r="T9105" i="9"/>
  <c r="T9106" i="9"/>
  <c r="T9107" i="9"/>
  <c r="T9108" i="9"/>
  <c r="T9109" i="9"/>
  <c r="T9110" i="9"/>
  <c r="T9111" i="9"/>
  <c r="T9112" i="9"/>
  <c r="T9113" i="9"/>
  <c r="T9114" i="9"/>
  <c r="T9115" i="9"/>
  <c r="T9116" i="9"/>
  <c r="T9117" i="9"/>
  <c r="T9118" i="9"/>
  <c r="T9119" i="9"/>
  <c r="T9120" i="9"/>
  <c r="T9121" i="9"/>
  <c r="T9122" i="9"/>
  <c r="T9123" i="9"/>
  <c r="T9124" i="9"/>
  <c r="T9125" i="9"/>
  <c r="T9126" i="9"/>
  <c r="T9127" i="9"/>
  <c r="T9128" i="9"/>
  <c r="T9129" i="9"/>
  <c r="T9130" i="9"/>
  <c r="T9131" i="9"/>
  <c r="T9132" i="9"/>
  <c r="T9133" i="9"/>
  <c r="T9134" i="9"/>
  <c r="T9135" i="9"/>
  <c r="T9136" i="9"/>
  <c r="T9137" i="9"/>
  <c r="T9138" i="9"/>
  <c r="T9139" i="9"/>
  <c r="T9140" i="9"/>
  <c r="T9141" i="9"/>
  <c r="T9142" i="9"/>
  <c r="T9143" i="9"/>
  <c r="T9144" i="9"/>
  <c r="T9145" i="9"/>
  <c r="T9146" i="9"/>
  <c r="T9147" i="9"/>
  <c r="T9148" i="9"/>
  <c r="T9149" i="9"/>
  <c r="T9150" i="9"/>
  <c r="T9151" i="9"/>
  <c r="T9152" i="9"/>
  <c r="T9153" i="9"/>
  <c r="T9154" i="9"/>
  <c r="T9155" i="9"/>
  <c r="T9156" i="9"/>
  <c r="T9157" i="9"/>
  <c r="T9158" i="9"/>
  <c r="T9159" i="9"/>
  <c r="T9160" i="9"/>
  <c r="T9161" i="9"/>
  <c r="T9162" i="9"/>
  <c r="T9163" i="9"/>
  <c r="T9164" i="9"/>
  <c r="T9165" i="9"/>
  <c r="T9166" i="9"/>
  <c r="T9167" i="9"/>
  <c r="T9168" i="9"/>
  <c r="T9169" i="9"/>
  <c r="T9170" i="9"/>
  <c r="T9171" i="9"/>
  <c r="T9172" i="9"/>
  <c r="T9173" i="9"/>
  <c r="T9174" i="9"/>
  <c r="T9175" i="9"/>
  <c r="T9176" i="9"/>
  <c r="T9177" i="9"/>
  <c r="T9178" i="9"/>
  <c r="T9179" i="9"/>
  <c r="T9180" i="9"/>
  <c r="T9181" i="9"/>
  <c r="T9182" i="9"/>
  <c r="T9183" i="9"/>
  <c r="T9184" i="9"/>
  <c r="T9185" i="9"/>
  <c r="T9186" i="9"/>
  <c r="T9187" i="9"/>
  <c r="T9188" i="9"/>
  <c r="T9189" i="9"/>
  <c r="T9190" i="9"/>
  <c r="T9191" i="9"/>
  <c r="T9192" i="9"/>
  <c r="T9193" i="9"/>
  <c r="T9194" i="9"/>
  <c r="T9195" i="9"/>
  <c r="T9196" i="9"/>
  <c r="T9197" i="9"/>
  <c r="T9198" i="9"/>
  <c r="T9199" i="9"/>
  <c r="T9200" i="9"/>
  <c r="T9201" i="9"/>
  <c r="T9202" i="9"/>
  <c r="T9203" i="9"/>
  <c r="T9204" i="9"/>
  <c r="T9205" i="9"/>
  <c r="T9206" i="9"/>
  <c r="T9207" i="9"/>
  <c r="T9208" i="9"/>
  <c r="T9209" i="9"/>
  <c r="T9210" i="9"/>
  <c r="T9211" i="9"/>
  <c r="T9212" i="9"/>
  <c r="T9213" i="9"/>
  <c r="T9214" i="9"/>
  <c r="T9215" i="9"/>
  <c r="T9216" i="9"/>
  <c r="T9217" i="9"/>
  <c r="T9218" i="9"/>
  <c r="T9219" i="9"/>
  <c r="T9220" i="9"/>
  <c r="T9221" i="9"/>
  <c r="T9222" i="9"/>
  <c r="T9223" i="9"/>
  <c r="T9224" i="9"/>
  <c r="T9225" i="9"/>
  <c r="T9226" i="9"/>
  <c r="T9227" i="9"/>
  <c r="T9228" i="9"/>
  <c r="T9229" i="9"/>
  <c r="T9230" i="9"/>
  <c r="T9231" i="9"/>
  <c r="T9232" i="9"/>
  <c r="T9233" i="9"/>
  <c r="T9234" i="9"/>
  <c r="T9235" i="9"/>
  <c r="T9236" i="9"/>
  <c r="T9237" i="9"/>
  <c r="T9238" i="9"/>
  <c r="T9239" i="9"/>
  <c r="T9240" i="9"/>
  <c r="T9241" i="9"/>
  <c r="T9242" i="9"/>
  <c r="T9243" i="9"/>
  <c r="T9244" i="9"/>
  <c r="T9245" i="9"/>
  <c r="T9246" i="9"/>
  <c r="T9247" i="9"/>
  <c r="T9248" i="9"/>
  <c r="T9249" i="9"/>
  <c r="T9250" i="9"/>
  <c r="T9251" i="9"/>
  <c r="T9252" i="9"/>
  <c r="T9253" i="9"/>
  <c r="T9254" i="9"/>
  <c r="T9255" i="9"/>
  <c r="T9256" i="9"/>
  <c r="T9257" i="9"/>
  <c r="T9258" i="9"/>
  <c r="T9259" i="9"/>
  <c r="T9260" i="9"/>
  <c r="T9261" i="9"/>
  <c r="T9262" i="9"/>
  <c r="T9263" i="9"/>
  <c r="T9264" i="9"/>
  <c r="T9265" i="9"/>
  <c r="T9266" i="9"/>
  <c r="T9267" i="9"/>
  <c r="T9268" i="9"/>
  <c r="T9269" i="9"/>
  <c r="T9270" i="9"/>
  <c r="T9271" i="9"/>
  <c r="T9272" i="9"/>
  <c r="T9273" i="9"/>
  <c r="T9274" i="9"/>
  <c r="T9275" i="9"/>
  <c r="T9276" i="9"/>
  <c r="T9277" i="9"/>
  <c r="T9278" i="9"/>
  <c r="T9279" i="9"/>
  <c r="T9280" i="9"/>
  <c r="T9281" i="9"/>
  <c r="T9282" i="9"/>
  <c r="T9283" i="9"/>
  <c r="T9284" i="9"/>
  <c r="T9285" i="9"/>
  <c r="T9286" i="9"/>
  <c r="T9287" i="9"/>
  <c r="T9288" i="9"/>
  <c r="T9289" i="9"/>
  <c r="T9290" i="9"/>
  <c r="T9291" i="9"/>
  <c r="T9292" i="9"/>
  <c r="T9293" i="9"/>
  <c r="T9294" i="9"/>
  <c r="T9295" i="9"/>
  <c r="T9296" i="9"/>
  <c r="T9297" i="9"/>
  <c r="T9298" i="9"/>
  <c r="T9299" i="9"/>
  <c r="T9300" i="9"/>
  <c r="T9301" i="9"/>
  <c r="T9302" i="9"/>
  <c r="T9303" i="9"/>
  <c r="T9304" i="9"/>
  <c r="T9305" i="9"/>
  <c r="T9306" i="9"/>
  <c r="T9307" i="9"/>
  <c r="T9308" i="9"/>
  <c r="T9309" i="9"/>
  <c r="T9310" i="9"/>
  <c r="T9311" i="9"/>
  <c r="T9312" i="9"/>
  <c r="T9313" i="9"/>
  <c r="T9314" i="9"/>
  <c r="T9315" i="9"/>
  <c r="T9316" i="9"/>
  <c r="T9317" i="9"/>
  <c r="T9318" i="9"/>
  <c r="T9319" i="9"/>
  <c r="T9320" i="9"/>
  <c r="T9321" i="9"/>
  <c r="T9322" i="9"/>
  <c r="T9323" i="9"/>
  <c r="T9324" i="9"/>
  <c r="T9325" i="9"/>
  <c r="T9326" i="9"/>
  <c r="T9327" i="9"/>
  <c r="T9328" i="9"/>
  <c r="T9329" i="9"/>
  <c r="T9330" i="9"/>
  <c r="T9331" i="9"/>
  <c r="T9332" i="9"/>
  <c r="T9333" i="9"/>
  <c r="T9334" i="9"/>
  <c r="T9335" i="9"/>
  <c r="T9336" i="9"/>
  <c r="T9337" i="9"/>
  <c r="T9338" i="9"/>
  <c r="T9339" i="9"/>
  <c r="T9340" i="9"/>
  <c r="T9341" i="9"/>
  <c r="T9342" i="9"/>
  <c r="T9343" i="9"/>
  <c r="T9344" i="9"/>
  <c r="T9345" i="9"/>
  <c r="T9346" i="9"/>
  <c r="T9347" i="9"/>
  <c r="T9348" i="9"/>
  <c r="T9349" i="9"/>
  <c r="T9350" i="9"/>
  <c r="T9351" i="9"/>
  <c r="T9352" i="9"/>
  <c r="T9353" i="9"/>
  <c r="T9354" i="9"/>
  <c r="T9355" i="9"/>
  <c r="T9356" i="9"/>
  <c r="T9357" i="9"/>
  <c r="T9358" i="9"/>
  <c r="T9359" i="9"/>
  <c r="T9360" i="9"/>
  <c r="T9361" i="9"/>
  <c r="T9362" i="9"/>
  <c r="T9363" i="9"/>
  <c r="T9364" i="9"/>
  <c r="T9365" i="9"/>
  <c r="T9366" i="9"/>
  <c r="T9367" i="9"/>
  <c r="T9368" i="9"/>
  <c r="T9369" i="9"/>
  <c r="T9370" i="9"/>
  <c r="T9371" i="9"/>
  <c r="T9372" i="9"/>
  <c r="T9373" i="9"/>
  <c r="T9374" i="9"/>
  <c r="T9375" i="9"/>
  <c r="T9376" i="9"/>
  <c r="T9377" i="9"/>
  <c r="T9378" i="9"/>
  <c r="T9379" i="9"/>
  <c r="T9380" i="9"/>
  <c r="T9381" i="9"/>
  <c r="T9382" i="9"/>
  <c r="T9383" i="9"/>
  <c r="T9384" i="9"/>
  <c r="T9385" i="9"/>
  <c r="T9386" i="9"/>
  <c r="T9387" i="9"/>
  <c r="T9388" i="9"/>
  <c r="T9389" i="9"/>
  <c r="T9390" i="9"/>
  <c r="T9391" i="9"/>
  <c r="T9392" i="9"/>
  <c r="T9393" i="9"/>
  <c r="T9394" i="9"/>
  <c r="T9395" i="9"/>
  <c r="T9396" i="9"/>
  <c r="T9397" i="9"/>
  <c r="T9398" i="9"/>
  <c r="T9399" i="9"/>
  <c r="T9400" i="9"/>
  <c r="T9401" i="9"/>
  <c r="T9402" i="9"/>
  <c r="T9403" i="9"/>
  <c r="T9404" i="9"/>
  <c r="T9405" i="9"/>
  <c r="T9406" i="9"/>
  <c r="T9407" i="9"/>
  <c r="T9408" i="9"/>
  <c r="T9409" i="9"/>
  <c r="T9410" i="9"/>
  <c r="T9411" i="9"/>
  <c r="T9412" i="9"/>
  <c r="T9413" i="9"/>
  <c r="T9414" i="9"/>
  <c r="T9415" i="9"/>
  <c r="T9416" i="9"/>
  <c r="T9417" i="9"/>
  <c r="T9418" i="9"/>
  <c r="T9419" i="9"/>
  <c r="T9420" i="9"/>
  <c r="T9421" i="9"/>
  <c r="T9422" i="9"/>
  <c r="T9423" i="9"/>
  <c r="T9424" i="9"/>
  <c r="T9425" i="9"/>
  <c r="T9426" i="9"/>
  <c r="T9427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2" i="9"/>
</calcChain>
</file>

<file path=xl/sharedStrings.xml><?xml version="1.0" encoding="utf-8"?>
<sst xmlns="http://schemas.openxmlformats.org/spreadsheetml/2006/main" count="105465" uniqueCount="5536">
  <si>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</si>
  <si>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</si>
  <si>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</si>
  <si>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</si>
  <si>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</si>
  <si>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</si>
  <si>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</si>
  <si>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</si>
  <si>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</si>
  <si>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</si>
  <si>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</si>
  <si>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</si>
  <si>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</si>
  <si>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</si>
  <si>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</si>
  <si>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</si>
  <si>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</si>
  <si>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</si>
  <si>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</si>
  <si>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</si>
  <si>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</si>
  <si>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</si>
  <si>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</si>
  <si>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</si>
  <si>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</si>
  <si>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</si>
  <si>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</si>
  <si>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</si>
  <si>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</si>
  <si>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</si>
  <si>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</si>
  <si>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</si>
  <si>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</si>
  <si>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</si>
  <si>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</si>
  <si>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</si>
  <si>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</si>
  <si>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</si>
  <si>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</si>
  <si>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</si>
  <si>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</si>
  <si>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</si>
  <si>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</si>
  <si>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</si>
  <si>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</si>
  <si>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</si>
  <si>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</si>
  <si>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</si>
  <si>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</si>
  <si>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</si>
  <si>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</si>
  <si>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</si>
  <si>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</si>
  <si>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</si>
  <si>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</si>
  <si>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</si>
  <si>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</si>
  <si>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</si>
  <si>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</si>
  <si>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</si>
  <si>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</si>
  <si>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</si>
  <si>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</si>
  <si>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</si>
  <si>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</si>
  <si>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</si>
  <si>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</si>
  <si>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</si>
  <si>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</si>
  <si>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</si>
  <si>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</si>
  <si>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</si>
  <si>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</si>
  <si>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</si>
  <si>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</si>
  <si>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</si>
  <si>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</si>
  <si>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</si>
  <si>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</si>
  <si>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</si>
  <si>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</si>
  <si>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</si>
  <si>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</si>
  <si>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</si>
  <si>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</si>
  <si>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</si>
  <si>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</si>
  <si>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</si>
  <si>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</si>
  <si>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</si>
  <si>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</si>
  <si>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</si>
  <si>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</si>
  <si>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</si>
  <si>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</si>
  <si>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</si>
  <si>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</si>
  <si>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</si>
  <si>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</si>
  <si>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</si>
  <si>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</si>
  <si>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</si>
  <si>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</si>
  <si>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</si>
  <si>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</si>
  <si>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</si>
  <si>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</si>
  <si>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</si>
  <si>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</si>
  <si>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</si>
  <si>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</si>
  <si>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</si>
  <si>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</si>
  <si>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</si>
  <si>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</si>
  <si>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</si>
  <si>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</si>
  <si>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</si>
  <si>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</si>
  <si>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</si>
  <si>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</si>
  <si>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</si>
  <si>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</si>
  <si>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</si>
  <si>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</si>
  <si>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</si>
  <si>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</si>
  <si>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</si>
  <si>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</si>
  <si>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</si>
  <si>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</si>
  <si>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</si>
  <si>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</si>
  <si>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</si>
  <si>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</si>
  <si>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</si>
  <si>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</si>
  <si>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</si>
  <si>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</si>
  <si>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</si>
  <si>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</si>
  <si>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</si>
  <si>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</si>
  <si>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</si>
  <si>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</si>
  <si>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</si>
  <si>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</si>
  <si>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</si>
  <si>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</si>
  <si>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</si>
  <si>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</si>
  <si>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</si>
  <si>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</si>
  <si>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</si>
  <si>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</si>
  <si>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</si>
  <si>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</si>
  <si>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</si>
  <si>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</si>
  <si>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</si>
  <si>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</si>
  <si>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</si>
  <si>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</si>
  <si>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</si>
  <si>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</si>
  <si>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</si>
  <si>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</si>
  <si>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</si>
  <si>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</si>
  <si>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</si>
  <si>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</si>
  <si>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</si>
  <si>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</si>
  <si>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</si>
  <si>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</si>
  <si>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</si>
  <si>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</si>
  <si>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</si>
  <si>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</si>
  <si>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</si>
  <si>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</si>
  <si>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</si>
  <si>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</si>
  <si>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</si>
  <si>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</si>
  <si>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</si>
  <si>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</si>
  <si>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</si>
  <si>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</si>
  <si>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</si>
  <si>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</si>
  <si>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</si>
  <si>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</si>
  <si>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</si>
  <si>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</si>
  <si>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</si>
  <si>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</si>
  <si>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</si>
  <si>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</si>
  <si>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</si>
  <si>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</si>
  <si>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</si>
  <si>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</si>
  <si>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</si>
  <si>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</si>
  <si>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</si>
  <si>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</si>
  <si>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</si>
  <si>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</si>
  <si>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</si>
  <si>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</si>
  <si>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</si>
  <si>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</si>
  <si>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</si>
  <si>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</si>
  <si>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</si>
  <si>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</si>
  <si>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</si>
  <si>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</si>
  <si>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</si>
  <si>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</si>
  <si>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</si>
  <si>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</si>
  <si>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</si>
  <si>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</si>
  <si>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</si>
  <si>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</si>
  <si>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</si>
  <si>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</si>
  <si>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</si>
  <si>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</si>
  <si>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</si>
  <si>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</si>
  <si>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</si>
  <si>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</si>
  <si>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</si>
  <si>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</si>
  <si>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</si>
  <si>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</si>
  <si>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</si>
  <si>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</si>
  <si>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</si>
  <si>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</si>
  <si>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</si>
  <si>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</si>
  <si>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</si>
  <si>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</si>
  <si>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</si>
  <si>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</si>
  <si>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</si>
  <si>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</si>
  <si>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</si>
  <si>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</si>
  <si>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</si>
  <si>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</si>
  <si>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</si>
  <si>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</si>
  <si>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</si>
  <si>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</si>
  <si>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</si>
  <si>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</si>
  <si>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</si>
  <si>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</si>
  <si>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</si>
  <si>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</si>
  <si>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</si>
  <si>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</si>
  <si>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</si>
  <si>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</si>
  <si>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</si>
  <si>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</si>
  <si>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</si>
  <si>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</si>
  <si>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</si>
  <si>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</si>
  <si>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</si>
  <si>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</si>
  <si>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</si>
  <si>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</si>
  <si>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</si>
  <si>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</si>
  <si>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</si>
  <si>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</si>
  <si>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</si>
  <si>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</si>
  <si>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</si>
  <si>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</si>
  <si>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</si>
  <si>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</si>
  <si>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</si>
  <si>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</si>
  <si>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</si>
  <si>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</si>
  <si>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</si>
  <si>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</si>
  <si>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</si>
  <si>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</si>
  <si>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</si>
  <si>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</si>
  <si>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</si>
  <si>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</si>
  <si>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</si>
  <si>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</si>
  <si>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</si>
  <si>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</si>
  <si>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</si>
  <si>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</si>
  <si>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</si>
  <si>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</si>
  <si>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</si>
  <si>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</si>
  <si>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</si>
  <si>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</si>
  <si>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</si>
  <si>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</si>
  <si>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</si>
  <si>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</si>
  <si>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</si>
  <si>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</si>
  <si>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</si>
  <si>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</si>
  <si>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</si>
  <si>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</si>
  <si>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</si>
  <si>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</si>
  <si>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</si>
  <si>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</si>
  <si>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</si>
  <si>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</si>
  <si>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</si>
  <si>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</si>
  <si>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</si>
  <si>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</si>
  <si>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</si>
  <si>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</si>
  <si>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</si>
  <si>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</si>
  <si>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</si>
  <si>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</si>
  <si>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</si>
  <si>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</si>
  <si>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</si>
  <si>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</si>
  <si>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</si>
  <si>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</si>
  <si>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</si>
  <si>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</si>
  <si>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</si>
  <si>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</si>
  <si>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</si>
  <si>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</si>
  <si>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</si>
  <si>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</si>
  <si>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</si>
  <si>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</si>
  <si>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</si>
  <si>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</si>
  <si>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</si>
  <si>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</si>
  <si>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</si>
  <si>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</si>
  <si>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</si>
  <si>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</si>
  <si>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</si>
  <si>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</si>
  <si>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</si>
  <si>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</si>
  <si>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</si>
  <si>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</si>
  <si>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</si>
  <si>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</si>
  <si>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</si>
  <si>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</si>
  <si>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</si>
  <si>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</si>
  <si>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</si>
  <si>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</si>
  <si>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</si>
  <si>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</si>
  <si>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</si>
  <si>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</si>
  <si>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</si>
  <si>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</si>
  <si>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</si>
  <si>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</si>
  <si>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</si>
  <si>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</si>
  <si>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</si>
  <si>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</si>
  <si>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</si>
  <si>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</si>
  <si>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</si>
  <si>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</si>
  <si>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</si>
  <si>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</si>
  <si>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</si>
  <si>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</si>
  <si>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</si>
  <si>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</si>
  <si>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</si>
  <si>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</si>
  <si>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</si>
  <si>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</si>
  <si>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</si>
  <si>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</si>
  <si>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</si>
  <si>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</si>
  <si>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</si>
  <si>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</si>
  <si>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</si>
  <si>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</si>
  <si>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</si>
  <si>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</si>
  <si>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</si>
  <si>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</si>
  <si>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</si>
  <si>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</si>
  <si>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</si>
  <si>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</si>
  <si>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</si>
  <si>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</si>
  <si>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</si>
  <si>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</si>
  <si>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</si>
  <si>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</si>
  <si>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</si>
  <si>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</si>
  <si>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</si>
  <si>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</si>
  <si>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</si>
  <si>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</si>
  <si>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</si>
  <si>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</si>
  <si>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</si>
  <si>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</si>
  <si>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</si>
  <si>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</si>
  <si>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</si>
  <si>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</si>
  <si>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</si>
  <si>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</si>
  <si>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</si>
  <si>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</si>
  <si>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</si>
  <si>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</si>
  <si>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</si>
  <si>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</si>
  <si>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</si>
  <si>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</si>
  <si>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</si>
  <si>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</si>
  <si>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</si>
  <si>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</si>
  <si>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</si>
  <si>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</si>
  <si>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</si>
  <si>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</si>
  <si>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</si>
  <si>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</si>
  <si>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</si>
  <si>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</si>
  <si>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</si>
  <si>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</si>
  <si>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</si>
  <si>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</si>
  <si>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</si>
  <si>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</si>
  <si>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</si>
  <si>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</si>
  <si>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</si>
  <si>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</si>
  <si>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</si>
  <si>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</si>
  <si>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</si>
  <si>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</si>
  <si>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</si>
  <si>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</si>
  <si>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</si>
  <si>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</si>
  <si>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</si>
  <si>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</si>
  <si>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</si>
  <si>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</si>
  <si>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</si>
  <si>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</si>
  <si>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</si>
  <si>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</si>
  <si>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</si>
  <si>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</si>
  <si>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</si>
  <si>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</si>
  <si>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</si>
  <si>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</si>
  <si>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</si>
  <si>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</si>
  <si>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</si>
  <si>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</si>
  <si>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</si>
  <si>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</si>
  <si>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</si>
  <si>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</si>
  <si>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</si>
  <si>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</si>
  <si>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</si>
  <si>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</si>
  <si>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</si>
  <si>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</si>
  <si>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</si>
  <si>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</si>
  <si>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</si>
  <si>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</si>
  <si>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</si>
  <si>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</si>
  <si>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</si>
  <si>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</si>
  <si>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</si>
  <si>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</si>
  <si>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</si>
  <si>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</si>
  <si>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</si>
  <si>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</si>
  <si>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</si>
  <si>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</si>
  <si>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</si>
  <si>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</si>
  <si>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</si>
  <si>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</si>
  <si>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</si>
  <si>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</si>
  <si>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</si>
  <si>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</si>
  <si>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</si>
  <si>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</si>
  <si>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</si>
  <si>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</si>
  <si>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</si>
  <si>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</si>
  <si>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</si>
  <si>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</si>
  <si>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</si>
  <si>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</si>
  <si>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</si>
  <si>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</si>
  <si>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</si>
  <si>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</si>
  <si>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</si>
  <si>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</si>
  <si>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</si>
  <si>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</si>
  <si>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</si>
  <si>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</si>
  <si>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</si>
  <si>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</si>
  <si>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</si>
  <si>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</si>
  <si>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</si>
  <si>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</si>
  <si>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</si>
  <si>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</si>
  <si>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</si>
  <si>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</si>
  <si>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</si>
  <si>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</si>
  <si>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</si>
  <si>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</si>
  <si>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</si>
  <si>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</si>
  <si>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</si>
  <si>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</si>
  <si>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</si>
  <si>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</si>
  <si>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</si>
  <si>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</si>
  <si>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</si>
  <si>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</si>
  <si>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</si>
  <si>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</si>
  <si>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</si>
  <si>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</si>
  <si>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</si>
  <si>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</si>
  <si>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</si>
  <si>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</si>
  <si>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</si>
  <si>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</si>
  <si>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</si>
  <si>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</si>
  <si>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</si>
  <si>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</si>
  <si>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</si>
  <si>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</si>
  <si>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</si>
  <si>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</si>
  <si>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</si>
  <si>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</si>
  <si>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</si>
  <si>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</si>
  <si>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</si>
  <si>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</si>
  <si>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</si>
  <si>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</si>
  <si>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</si>
  <si>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</si>
  <si>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</si>
  <si>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</si>
  <si>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</si>
  <si>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</si>
  <si>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</si>
  <si>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</si>
  <si>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</si>
  <si>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</si>
  <si>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</si>
  <si>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</si>
  <si>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</si>
  <si>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</si>
  <si>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</si>
  <si>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</si>
  <si>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</si>
  <si>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</si>
  <si>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</si>
  <si>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</si>
  <si>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</si>
  <si>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</si>
  <si>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</si>
  <si>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</si>
  <si>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</si>
  <si>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</si>
  <si>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</si>
  <si>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</si>
  <si>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</si>
  <si>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</si>
  <si>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</si>
  <si>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</si>
  <si>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</si>
  <si>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</si>
  <si>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</si>
  <si>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</si>
  <si>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</si>
  <si>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</si>
  <si>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</si>
  <si>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</si>
  <si>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</si>
  <si>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</si>
  <si>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</si>
  <si>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</si>
  <si>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</si>
  <si>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</si>
  <si>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</si>
  <si>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</si>
  <si>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</si>
  <si>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</si>
  <si>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</si>
  <si>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</si>
  <si>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</si>
  <si>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</si>
  <si>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</si>
  <si>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</si>
  <si>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</si>
  <si>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</si>
  <si>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</si>
  <si>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</si>
  <si>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</si>
  <si>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</si>
  <si>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</si>
  <si>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</si>
  <si>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</si>
  <si>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</si>
  <si>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</si>
  <si>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</si>
  <si>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</si>
  <si>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</si>
  <si>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</si>
  <si>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</si>
  <si>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</si>
  <si>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</si>
  <si>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</si>
  <si>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</si>
  <si>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</si>
  <si>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</si>
  <si>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</si>
  <si>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</si>
  <si>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</si>
  <si>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</si>
  <si>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</si>
  <si>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</si>
  <si>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</si>
  <si>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</si>
  <si>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</si>
  <si>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</si>
  <si>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</si>
  <si>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</si>
  <si>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</si>
  <si>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</si>
  <si>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</si>
  <si>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</si>
  <si>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</si>
  <si>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</si>
  <si>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</si>
  <si>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</si>
  <si>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</si>
  <si>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</si>
  <si>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</si>
  <si>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</si>
  <si>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</si>
  <si>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</si>
  <si>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</si>
  <si>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</si>
  <si>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</si>
  <si>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</si>
  <si>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</si>
  <si>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</si>
  <si>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</si>
  <si>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</si>
  <si>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</si>
  <si>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</si>
  <si>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</si>
  <si>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</si>
  <si>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</si>
  <si>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</si>
  <si>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</si>
  <si>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</si>
  <si>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</si>
  <si>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</si>
  <si>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</si>
  <si>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</si>
  <si>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</si>
  <si>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</si>
  <si>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</si>
  <si>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</si>
  <si>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</si>
  <si>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</si>
  <si>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</si>
  <si>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</si>
  <si>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</si>
  <si>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</si>
  <si>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</si>
  <si>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</si>
  <si>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</si>
  <si>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</si>
  <si>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</si>
  <si>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</si>
  <si>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</si>
  <si>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</si>
  <si>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</si>
  <si>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</si>
  <si>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</si>
  <si>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</si>
  <si>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</si>
  <si>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</si>
  <si>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</si>
  <si>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</si>
  <si>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</si>
  <si>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</si>
  <si>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</si>
  <si>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</si>
  <si>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</si>
  <si>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</si>
  <si>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</si>
  <si>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</si>
  <si>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</si>
  <si>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</si>
  <si>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</si>
  <si>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</si>
  <si>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</si>
  <si>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</si>
  <si>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</si>
  <si>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</si>
  <si>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</si>
  <si>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</si>
  <si>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</si>
  <si>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</si>
  <si>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</si>
  <si>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</si>
  <si>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</si>
  <si>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</si>
  <si>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</si>
  <si>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</si>
  <si>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</si>
  <si>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</si>
  <si>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</si>
  <si>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</si>
  <si>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</si>
  <si>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</si>
  <si>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</si>
  <si>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</si>
  <si>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</si>
  <si>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</si>
  <si>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</si>
  <si>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</si>
  <si>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</si>
  <si>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</si>
  <si>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</si>
  <si>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</si>
  <si>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</si>
  <si>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</si>
  <si>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</si>
  <si>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</si>
  <si>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</si>
  <si>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</si>
  <si>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</si>
  <si>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</si>
  <si>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</si>
  <si>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</si>
  <si>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</si>
  <si>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</si>
  <si>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</si>
  <si>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</si>
  <si>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</si>
  <si>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</si>
  <si>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</si>
  <si>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</si>
  <si>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</si>
  <si>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</si>
  <si>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</si>
  <si>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</si>
  <si>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</si>
  <si>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</si>
  <si>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</si>
  <si>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</si>
  <si>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</si>
  <si>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</si>
  <si>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</si>
  <si>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</si>
  <si>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</si>
  <si>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</si>
  <si>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</si>
  <si>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</si>
  <si>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</si>
  <si>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</si>
  <si>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</si>
  <si>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</si>
  <si>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</si>
  <si>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</si>
  <si>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</si>
  <si>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</si>
  <si>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</si>
  <si>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</si>
  <si>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</si>
  <si>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</si>
  <si>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</si>
  <si>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</si>
  <si>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</si>
  <si>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</si>
  <si>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</si>
  <si>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</si>
  <si>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</si>
  <si>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</si>
  <si>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</si>
  <si>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</si>
  <si>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</si>
  <si>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</si>
  <si>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</si>
  <si>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</si>
  <si>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</si>
  <si>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</si>
  <si>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</si>
  <si>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</si>
  <si>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</si>
  <si>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</si>
  <si>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</si>
  <si>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</si>
  <si>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</si>
  <si>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</si>
  <si>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</si>
  <si>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</si>
  <si>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</si>
  <si>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</si>
  <si>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</si>
  <si>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</si>
  <si>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</si>
  <si>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</si>
  <si>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</si>
  <si>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</si>
  <si>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</si>
  <si>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</si>
  <si>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</si>
  <si>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</si>
  <si>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</si>
  <si>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</si>
  <si>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</si>
  <si>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</si>
  <si>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</si>
  <si>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</si>
  <si>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</si>
  <si>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</si>
  <si>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</si>
  <si>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</si>
  <si>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</si>
  <si>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</si>
  <si>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</si>
  <si>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</si>
  <si>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</si>
  <si>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</si>
  <si>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</si>
  <si>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</si>
  <si>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</si>
  <si>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</si>
  <si>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</si>
  <si>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</si>
  <si>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</si>
  <si>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</si>
  <si>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</si>
  <si>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</si>
  <si>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</si>
  <si>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</si>
  <si>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</si>
  <si>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</si>
  <si>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</si>
  <si>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</si>
  <si>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</si>
  <si>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</si>
  <si>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</si>
  <si>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</si>
  <si>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</si>
  <si>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</si>
  <si>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</si>
  <si>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</si>
  <si>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</si>
  <si>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</si>
  <si>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</si>
  <si>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</si>
  <si>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</si>
  <si>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</si>
  <si>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</si>
  <si>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</si>
  <si>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</si>
  <si>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</si>
  <si>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</si>
  <si>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</si>
  <si>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</si>
  <si>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</si>
  <si>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</si>
  <si>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</si>
  <si>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</si>
  <si>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</si>
  <si>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</si>
  <si>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</si>
  <si>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</si>
  <si>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</si>
  <si>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</si>
  <si>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</si>
  <si>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</si>
  <si>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</si>
  <si>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</si>
  <si>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</si>
  <si>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</si>
  <si>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</si>
  <si>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</si>
  <si>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</si>
  <si>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</si>
  <si>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</si>
  <si>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</si>
  <si>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</si>
  <si>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</si>
  <si>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</si>
  <si>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</si>
  <si>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</si>
  <si>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</si>
  <si>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</si>
  <si>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</si>
  <si>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</si>
  <si>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</si>
  <si>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</si>
  <si>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</si>
  <si>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</si>
  <si>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</si>
  <si>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</si>
  <si>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</si>
  <si>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</si>
  <si>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</si>
  <si>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</si>
  <si>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</si>
  <si>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</si>
  <si>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</si>
  <si>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</si>
  <si>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</si>
  <si>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</si>
  <si>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</si>
  <si>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</si>
  <si>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</si>
  <si>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</si>
  <si>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</si>
  <si>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</si>
  <si>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</si>
  <si>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</si>
  <si>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</si>
  <si>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</si>
  <si>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</si>
  <si>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</si>
  <si>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</si>
  <si>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</si>
  <si>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</si>
  <si>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</si>
  <si>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</si>
  <si>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</si>
  <si>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</si>
  <si>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</si>
  <si>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</si>
  <si>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</si>
  <si>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</si>
  <si>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</si>
  <si>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</si>
  <si>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</si>
  <si>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</si>
  <si>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</si>
  <si>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</si>
  <si>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</si>
  <si>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</si>
  <si>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</si>
  <si>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</si>
  <si>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</si>
  <si>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</si>
  <si>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</si>
  <si>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</si>
  <si>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</si>
  <si>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</si>
  <si>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</si>
  <si>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</si>
  <si>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</si>
  <si>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</si>
  <si>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</si>
  <si>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</si>
  <si>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</si>
  <si>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</si>
  <si>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</si>
  <si>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</si>
  <si>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</si>
  <si>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</si>
  <si>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</si>
  <si>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</si>
  <si>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</si>
  <si>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</si>
  <si>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</si>
  <si>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</si>
  <si>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</si>
  <si>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</si>
  <si>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</si>
  <si>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</si>
  <si>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</si>
  <si>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</si>
  <si>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</si>
  <si>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</si>
  <si>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</si>
  <si>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</si>
  <si>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</si>
  <si>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</si>
  <si>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</si>
  <si>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</si>
  <si>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</si>
  <si>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</si>
  <si>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</si>
  <si>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</si>
  <si>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</si>
  <si>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</si>
  <si>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</si>
  <si>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</si>
  <si>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</si>
  <si>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</si>
  <si>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</si>
  <si>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</si>
  <si>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</si>
  <si>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</si>
  <si>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</si>
  <si>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</si>
  <si>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</si>
  <si>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</si>
  <si>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</si>
  <si>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</si>
  <si>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</si>
  <si>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</si>
  <si>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</si>
  <si>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</si>
  <si>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</si>
  <si>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</si>
  <si>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</si>
  <si>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</si>
  <si>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</si>
  <si>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</si>
  <si>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</si>
  <si>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</si>
  <si>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</si>
  <si>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</si>
  <si>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</si>
  <si>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</si>
  <si>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</si>
  <si>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</si>
  <si>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</si>
  <si>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</si>
  <si>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</si>
  <si>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</si>
  <si>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</si>
  <si>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</si>
  <si>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</si>
  <si>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</si>
  <si>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</si>
  <si>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</si>
  <si>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</si>
  <si>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</si>
  <si>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</si>
  <si>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</si>
  <si>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</si>
  <si>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</si>
  <si>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</si>
  <si>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</si>
  <si>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</si>
  <si>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</si>
  <si>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</si>
  <si>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</si>
  <si>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</si>
  <si>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</si>
  <si>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</si>
  <si>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</si>
  <si>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</si>
  <si>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</si>
  <si>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</si>
  <si>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</si>
  <si>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</si>
  <si>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</si>
  <si>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</si>
  <si>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</si>
  <si>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</si>
  <si>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</si>
  <si>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</si>
  <si>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</si>
  <si>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</si>
  <si>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</si>
  <si>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</si>
  <si>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</si>
  <si>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</si>
  <si>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</si>
  <si>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</si>
  <si>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</si>
  <si>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</si>
  <si>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</si>
  <si>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</si>
  <si>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</si>
  <si>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</si>
  <si>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</si>
  <si>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</si>
  <si>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</si>
  <si>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</si>
  <si>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</si>
  <si>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</si>
  <si>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</si>
  <si>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</si>
  <si>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</si>
  <si>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</si>
  <si>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</si>
  <si>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</si>
  <si>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</si>
  <si>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</si>
  <si>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</si>
  <si>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</si>
  <si>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</si>
  <si>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</si>
  <si>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</si>
  <si>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</si>
  <si>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</si>
  <si>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</si>
  <si>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</si>
  <si>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</si>
  <si>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</si>
  <si>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</si>
  <si>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</si>
  <si>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</si>
  <si>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</si>
  <si>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</si>
  <si>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</si>
  <si>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</si>
  <si>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</si>
  <si>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</si>
  <si>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</si>
  <si>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</si>
  <si>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</si>
  <si>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</si>
  <si>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</si>
  <si>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</si>
  <si>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</si>
  <si>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</si>
  <si>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</si>
  <si>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</si>
  <si>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</si>
  <si>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</si>
  <si>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</si>
  <si>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</si>
  <si>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</si>
  <si>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</si>
  <si>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</si>
  <si>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</si>
  <si>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</si>
  <si>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</si>
  <si>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</si>
  <si>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</si>
  <si>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</si>
  <si>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</si>
  <si>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</si>
  <si>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</si>
  <si>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</si>
  <si>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</si>
  <si>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</si>
  <si>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</si>
  <si>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</si>
  <si>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</si>
  <si>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</si>
  <si>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</si>
  <si>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</si>
  <si>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</si>
  <si>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</si>
  <si>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</si>
  <si>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</si>
  <si>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</si>
  <si>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</si>
  <si>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</si>
  <si>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</si>
  <si>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</si>
  <si>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</si>
  <si>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</si>
  <si>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</si>
  <si>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</si>
  <si>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</si>
  <si>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</si>
  <si>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</si>
  <si>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</si>
  <si>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</si>
  <si>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</si>
  <si>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</si>
  <si>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</si>
  <si>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</si>
  <si>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</si>
  <si>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</si>
  <si>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</si>
  <si>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</si>
  <si>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</si>
  <si>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</si>
  <si>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</si>
  <si>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</si>
  <si>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</si>
  <si>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</si>
  <si>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</si>
  <si>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</si>
  <si>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</si>
  <si>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</si>
  <si>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</si>
  <si>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</si>
  <si>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</si>
  <si>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</si>
  <si>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</si>
  <si>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</si>
  <si>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</si>
  <si>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</si>
  <si>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</si>
  <si>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</si>
  <si>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</si>
  <si>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</si>
  <si>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</si>
  <si>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</si>
  <si>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</si>
  <si>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</si>
  <si>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</si>
  <si>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</si>
  <si>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</si>
  <si>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</si>
  <si>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</si>
  <si>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</si>
  <si>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</si>
  <si>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</si>
  <si>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</si>
  <si>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</si>
  <si>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</si>
  <si>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</si>
  <si>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</si>
  <si>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</si>
  <si>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</si>
  <si>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</si>
  <si>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</si>
  <si>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</si>
  <si>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</si>
  <si>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</si>
  <si>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</si>
  <si>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</si>
  <si>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</si>
  <si>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</si>
  <si>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</si>
  <si>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</si>
  <si>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</si>
  <si>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</si>
  <si>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</si>
  <si>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</si>
  <si>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</si>
  <si>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</si>
  <si>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</si>
  <si>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</si>
  <si>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</si>
  <si>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</si>
  <si>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</si>
  <si>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</si>
  <si>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</si>
  <si>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</si>
  <si>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</si>
  <si>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</si>
  <si>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</si>
  <si>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</si>
  <si>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</si>
  <si>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</si>
  <si>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</si>
  <si>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</si>
  <si>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</si>
  <si>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</si>
  <si>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</si>
  <si>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</si>
  <si>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</si>
  <si>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</si>
  <si>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</si>
  <si>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</si>
  <si>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</si>
  <si>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</si>
  <si>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</si>
  <si>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</si>
  <si>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</si>
  <si>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</si>
  <si>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</si>
  <si>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</si>
  <si>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</si>
  <si>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</si>
  <si>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</si>
  <si>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</si>
  <si>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</si>
  <si>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</si>
  <si>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</si>
  <si>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</si>
  <si>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</si>
  <si>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</si>
  <si>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</si>
  <si>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</si>
  <si>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</si>
  <si>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</si>
  <si>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</si>
  <si>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</si>
  <si>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</si>
  <si>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</si>
  <si>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</si>
  <si>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</si>
  <si>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</si>
  <si>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</si>
  <si>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</si>
  <si>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</si>
  <si>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</si>
  <si>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</si>
  <si>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</si>
  <si>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</si>
  <si>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</si>
  <si>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</si>
  <si>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</si>
  <si>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</si>
  <si>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</si>
  <si>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</si>
  <si>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</si>
  <si>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</si>
  <si>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</si>
  <si>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</si>
  <si>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</si>
  <si>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</si>
  <si>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</si>
  <si>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</si>
  <si>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</si>
  <si>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</si>
  <si>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</si>
  <si>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</si>
  <si>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</si>
  <si>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</si>
  <si>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</si>
  <si>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</si>
  <si>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</si>
  <si>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</si>
  <si>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</si>
  <si>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</si>
  <si>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</si>
  <si>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</si>
  <si>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</si>
  <si>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</si>
  <si>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</si>
  <si>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</si>
  <si>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</si>
  <si>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</si>
  <si>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</si>
  <si>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</si>
  <si>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</si>
  <si>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</si>
  <si>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</si>
  <si>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</si>
  <si>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</si>
  <si>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</si>
  <si>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</si>
  <si>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</si>
  <si>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</si>
  <si>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</si>
  <si>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</si>
  <si>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</si>
  <si>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</si>
  <si>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</si>
  <si>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</si>
  <si>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</si>
  <si>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</si>
  <si>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</si>
  <si>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</si>
  <si>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</si>
  <si>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</si>
  <si>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</si>
  <si>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</si>
  <si>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</si>
  <si>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</si>
  <si>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</si>
  <si>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</si>
  <si>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</si>
  <si>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</si>
  <si>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</si>
  <si>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</si>
  <si>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</si>
  <si>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</si>
  <si>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</si>
  <si>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</si>
  <si>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</si>
  <si>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</si>
  <si>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</si>
  <si>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</si>
  <si>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</si>
  <si>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</si>
  <si>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</si>
  <si>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</si>
  <si>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</si>
  <si>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</si>
  <si>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</si>
  <si>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</si>
  <si>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</si>
  <si>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</si>
  <si>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</si>
  <si>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</si>
  <si>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</si>
  <si>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</si>
  <si>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</si>
  <si>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</si>
  <si>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</si>
  <si>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</si>
  <si>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</si>
  <si>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</si>
  <si>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</si>
  <si>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</si>
  <si>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</si>
  <si>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</si>
  <si>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</si>
  <si>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</si>
  <si>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</si>
  <si>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</si>
  <si>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</si>
  <si>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</si>
  <si>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</si>
  <si>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</si>
  <si>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</si>
  <si>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</si>
  <si>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</si>
  <si>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</si>
  <si>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</si>
  <si>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</si>
  <si>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</si>
  <si>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</si>
  <si>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</si>
  <si>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</si>
  <si>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</si>
  <si>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</si>
  <si>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</si>
  <si>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</si>
  <si>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</si>
  <si>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</si>
  <si>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</si>
  <si>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</si>
  <si>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</si>
  <si>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</si>
  <si>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</si>
  <si>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</si>
  <si>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</si>
  <si>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</si>
  <si>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</si>
  <si>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</si>
  <si>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</si>
  <si>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</si>
  <si>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</si>
  <si>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</si>
  <si>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</si>
  <si>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</si>
  <si>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</si>
  <si>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</si>
  <si>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</si>
  <si>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</si>
  <si>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</si>
  <si>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</si>
  <si>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</si>
  <si>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</si>
  <si>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</si>
  <si>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</si>
  <si>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</si>
  <si>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</si>
  <si>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</si>
  <si>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</si>
  <si>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</si>
  <si>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</si>
  <si>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</si>
  <si>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</si>
  <si>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</si>
  <si>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</si>
  <si>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</si>
  <si>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</si>
  <si>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</si>
  <si>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</si>
  <si>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</si>
  <si>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</si>
  <si>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</si>
  <si>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</si>
  <si>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</si>
  <si>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</si>
  <si>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</si>
  <si>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</si>
  <si>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</si>
  <si>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</si>
  <si>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</si>
  <si>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</si>
  <si>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</si>
  <si>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</si>
  <si>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</si>
  <si>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</si>
  <si>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</si>
  <si>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</si>
  <si>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</si>
  <si>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</si>
  <si>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</si>
  <si>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</si>
  <si>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</si>
  <si>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</si>
  <si>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</si>
  <si>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</si>
  <si>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</si>
  <si>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</si>
  <si>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</si>
  <si>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</si>
  <si>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</si>
  <si>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</si>
  <si>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</si>
  <si>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</si>
  <si>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</si>
  <si>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</si>
  <si>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</si>
  <si>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</si>
  <si>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</si>
  <si>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</si>
  <si>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</si>
  <si>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</si>
  <si>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</si>
  <si>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</si>
  <si>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</si>
  <si>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</si>
  <si>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</si>
  <si>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</si>
  <si>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</si>
  <si>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</si>
  <si>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</si>
  <si>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</si>
  <si>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</si>
  <si>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</si>
  <si>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</si>
  <si>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</si>
  <si>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</si>
  <si>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</si>
  <si>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</si>
  <si>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</si>
  <si>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</si>
  <si>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</si>
  <si>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</si>
  <si>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</si>
  <si>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</si>
  <si>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</si>
  <si>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</si>
  <si>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</si>
  <si>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</si>
  <si>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</si>
  <si>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</si>
  <si>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</si>
  <si>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</si>
  <si>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</si>
  <si>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</si>
  <si>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</si>
  <si>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</si>
  <si>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</si>
  <si>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</si>
  <si>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</si>
  <si>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</si>
  <si>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</si>
  <si>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</si>
  <si>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</si>
  <si>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</si>
  <si>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</si>
  <si>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</si>
  <si>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</si>
  <si>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</si>
  <si>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</si>
  <si>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</si>
  <si>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</si>
  <si>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</si>
  <si>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</si>
  <si>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</si>
  <si>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</si>
  <si>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</si>
  <si>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</si>
  <si>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</si>
  <si>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</si>
  <si>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</si>
  <si>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</si>
  <si>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</si>
  <si>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</si>
  <si>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</si>
  <si>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</si>
  <si>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</si>
  <si>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</si>
  <si>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</si>
  <si>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</si>
  <si>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</si>
  <si>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</si>
  <si>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</si>
  <si>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</si>
  <si>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</si>
  <si>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</si>
  <si>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</si>
  <si>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</si>
  <si>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</si>
  <si>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</si>
  <si>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</si>
  <si>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</si>
  <si>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</si>
  <si>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</si>
  <si>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</si>
  <si>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</si>
  <si>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</si>
  <si>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</si>
  <si>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</si>
  <si>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</si>
  <si>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</si>
  <si>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</si>
  <si>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</si>
  <si>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</si>
  <si>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</si>
  <si>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</si>
  <si>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</si>
  <si>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</si>
  <si>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</si>
  <si>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</si>
  <si>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</si>
  <si>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</si>
  <si>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</si>
  <si>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</si>
  <si>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</si>
  <si>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</si>
  <si>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</si>
  <si>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</si>
  <si>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</si>
  <si>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</si>
  <si>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</si>
  <si>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</si>
  <si>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</si>
  <si>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</si>
  <si>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</si>
  <si>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</si>
  <si>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</si>
  <si>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</si>
  <si>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</si>
  <si>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</si>
  <si>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</si>
  <si>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</si>
  <si>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</si>
  <si>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</si>
  <si>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</si>
  <si>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</si>
  <si>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</si>
  <si>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</si>
  <si>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</si>
  <si>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</si>
  <si>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</si>
  <si>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</si>
  <si>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</si>
  <si>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</si>
  <si>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</si>
  <si>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</si>
  <si>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</si>
  <si>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</si>
  <si>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</si>
  <si>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</si>
  <si>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</si>
  <si>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</si>
  <si>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</si>
  <si>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</si>
  <si>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</si>
  <si>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</si>
  <si>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</si>
  <si>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</si>
  <si>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</si>
  <si>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</si>
  <si>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</si>
  <si>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</si>
  <si>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</si>
  <si>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</si>
  <si>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</si>
  <si>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</si>
  <si>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</si>
  <si>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</si>
  <si>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</si>
  <si>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</si>
  <si>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</si>
  <si>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</si>
  <si>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</si>
  <si>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</si>
  <si>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</si>
  <si>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</si>
  <si>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</si>
  <si>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</si>
  <si>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</si>
  <si>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</si>
  <si>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</si>
  <si>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</si>
  <si>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</si>
  <si>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</si>
  <si>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</si>
  <si>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</si>
  <si>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</si>
  <si>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</si>
  <si>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</si>
  <si>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</si>
  <si>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</si>
  <si>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</si>
  <si>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</si>
  <si>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</si>
  <si>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</si>
  <si>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</si>
  <si>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</si>
  <si>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</si>
  <si>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</si>
  <si>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</si>
  <si>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</si>
  <si>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</si>
  <si>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</si>
  <si>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</si>
  <si>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</si>
  <si>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</si>
  <si>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</si>
  <si>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</si>
  <si>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</si>
  <si>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</si>
  <si>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</si>
  <si>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</si>
  <si>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</si>
  <si>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</si>
  <si>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</si>
  <si>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</si>
  <si>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</si>
  <si>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</si>
  <si>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</si>
  <si>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</si>
  <si>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</si>
  <si>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</si>
  <si>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</si>
  <si>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</si>
  <si>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</si>
  <si>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</si>
  <si>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</si>
  <si>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</si>
  <si>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</si>
  <si>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</si>
  <si>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</si>
  <si>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</si>
  <si>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</si>
  <si>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</si>
  <si>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</si>
  <si>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</si>
  <si>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</si>
  <si>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</si>
  <si>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</si>
  <si>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</si>
  <si>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</si>
  <si>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</si>
  <si>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</si>
  <si>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</si>
  <si>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</si>
  <si>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</si>
  <si>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</si>
  <si>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</si>
  <si>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</si>
  <si>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</si>
  <si>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</si>
  <si>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</si>
  <si>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</si>
  <si>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</si>
  <si>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</si>
  <si>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</si>
  <si>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</si>
  <si>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</si>
  <si>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</si>
  <si>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</si>
  <si>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</si>
  <si>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</si>
  <si>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</si>
  <si>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</si>
  <si>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</si>
  <si>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</si>
  <si>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</si>
  <si>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</si>
  <si>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</si>
  <si>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</si>
  <si>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</si>
  <si>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</si>
  <si>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</si>
  <si>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</si>
  <si>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</si>
  <si>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</si>
  <si>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</si>
  <si>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</si>
  <si>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</si>
  <si>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</si>
  <si>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</si>
  <si>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</si>
  <si>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</si>
  <si>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</si>
  <si>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</si>
  <si>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</si>
  <si>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</si>
  <si>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</si>
  <si>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</si>
  <si>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</si>
  <si>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</si>
  <si>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</si>
  <si>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</si>
  <si>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</si>
  <si>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</si>
  <si>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</si>
  <si>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</si>
  <si>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</si>
  <si>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</si>
  <si>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</si>
  <si>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</si>
  <si>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</si>
  <si>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</si>
  <si>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</si>
  <si>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</si>
  <si>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</si>
  <si>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</si>
  <si>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</si>
  <si>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</si>
  <si>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</si>
  <si>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</si>
  <si>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</si>
  <si>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</si>
  <si>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</si>
  <si>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</si>
  <si>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</si>
  <si>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</si>
  <si>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</si>
  <si>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</si>
  <si>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</si>
  <si>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</si>
  <si>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</si>
  <si>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</si>
  <si>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</si>
  <si>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</si>
  <si>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</si>
  <si>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</si>
  <si>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</si>
  <si>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</si>
  <si>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</si>
  <si>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</si>
  <si>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</si>
  <si>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</si>
  <si>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</si>
  <si>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</si>
  <si>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</si>
  <si>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</si>
  <si>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</si>
  <si>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</si>
  <si>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</si>
  <si>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</si>
  <si>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</si>
  <si>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</si>
  <si>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</si>
  <si>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</si>
  <si>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</si>
  <si>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</si>
  <si>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</si>
  <si>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</si>
  <si>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</si>
  <si>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</si>
  <si>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</si>
  <si>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</si>
  <si>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</si>
  <si>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</si>
  <si>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</si>
  <si>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</si>
  <si>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</si>
  <si>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</si>
  <si>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</si>
  <si>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</si>
  <si>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</si>
  <si>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</si>
  <si>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</si>
  <si>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</si>
  <si>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</si>
  <si>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</si>
  <si>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</si>
  <si>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</si>
  <si>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</si>
  <si>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</si>
  <si>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</si>
  <si>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</si>
  <si>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</si>
  <si>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</si>
  <si>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</si>
  <si>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</si>
  <si>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</si>
  <si>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</si>
  <si>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</si>
  <si>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</si>
  <si>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</si>
  <si>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</si>
  <si>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</si>
  <si>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</si>
  <si>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</si>
  <si>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</si>
  <si>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</si>
  <si>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</si>
  <si>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</si>
  <si>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</si>
  <si>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</si>
  <si>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</si>
  <si>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</si>
  <si>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</si>
  <si>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</si>
  <si>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</si>
  <si>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</si>
  <si>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</si>
  <si>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</si>
  <si>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</si>
  <si>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</si>
  <si>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</si>
  <si>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</si>
  <si>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</si>
  <si>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</si>
  <si>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</si>
  <si>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</si>
  <si>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</si>
  <si>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</si>
  <si>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</si>
  <si>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</si>
  <si>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</si>
  <si>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</si>
  <si>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</si>
  <si>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</si>
  <si>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</si>
  <si>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</si>
  <si>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</si>
  <si>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</si>
  <si>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</si>
  <si>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</si>
  <si>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</si>
  <si>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</si>
  <si>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</si>
  <si>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</si>
  <si>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</si>
  <si>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</si>
  <si>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</si>
  <si>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</si>
  <si>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</si>
  <si>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</si>
  <si>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</si>
  <si>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</si>
  <si>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</si>
  <si>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</si>
  <si>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</si>
  <si>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</si>
  <si>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</si>
  <si>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</si>
  <si>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</si>
  <si>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</si>
  <si>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</si>
  <si>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</si>
  <si>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</si>
  <si>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</si>
  <si>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</si>
  <si>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</si>
  <si>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</si>
  <si>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</si>
  <si>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</si>
  <si>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</si>
  <si>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</si>
  <si>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</si>
  <si>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</si>
  <si>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</si>
  <si>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</si>
  <si>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</si>
  <si>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</si>
  <si>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</si>
  <si>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</si>
  <si>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</si>
  <si>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</si>
  <si>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</si>
  <si>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</si>
  <si>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</si>
  <si>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</si>
  <si>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</si>
  <si>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</si>
  <si>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</si>
  <si>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</si>
  <si>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</si>
  <si>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</si>
  <si>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</si>
  <si>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</si>
  <si>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</si>
  <si>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</si>
  <si>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</si>
  <si>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</si>
  <si>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</si>
  <si>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</si>
  <si>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</si>
  <si>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</si>
  <si>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</si>
  <si>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</si>
  <si>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</si>
  <si>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</si>
  <si>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</si>
  <si>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</si>
  <si>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</si>
  <si>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</si>
  <si>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</si>
  <si>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</si>
  <si>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</si>
  <si>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</si>
  <si>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</si>
  <si>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</si>
  <si>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</si>
  <si>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</si>
  <si>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</si>
  <si>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</si>
  <si>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</si>
  <si>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</si>
  <si>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</si>
  <si>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</si>
  <si>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</si>
  <si>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</si>
  <si>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</si>
  <si>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</si>
  <si>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</si>
  <si>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</si>
  <si>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</si>
  <si>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</si>
  <si>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</si>
  <si>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</si>
  <si>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</si>
  <si>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</si>
  <si>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</si>
  <si>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</si>
  <si>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</si>
  <si>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</si>
  <si>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</si>
  <si>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</si>
  <si>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</si>
  <si>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</si>
  <si>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</si>
  <si>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</si>
  <si>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</si>
  <si>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</si>
  <si>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</si>
  <si>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</si>
  <si>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</si>
  <si>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</si>
  <si>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</si>
  <si>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</si>
  <si>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</si>
  <si>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</si>
  <si>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</si>
  <si>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</si>
  <si>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</si>
  <si>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</si>
  <si>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</si>
  <si>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</si>
  <si>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</si>
  <si>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</si>
  <si>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</si>
  <si>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</si>
  <si>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</si>
  <si>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</si>
  <si>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</si>
  <si>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</si>
  <si>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</si>
  <si>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</si>
  <si>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</si>
  <si>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</si>
  <si>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</si>
  <si>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</si>
  <si>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</si>
  <si>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</si>
  <si>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</si>
  <si>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</si>
  <si>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</si>
  <si>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</si>
  <si>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</si>
  <si>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</si>
  <si>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</si>
  <si>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</si>
  <si>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</si>
  <si>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</si>
  <si>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</si>
  <si>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</si>
  <si>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</si>
  <si>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</si>
  <si>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</si>
  <si>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</si>
  <si>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</si>
  <si>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</si>
  <si>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</si>
  <si>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</si>
  <si>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</si>
  <si>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</si>
  <si>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</si>
  <si>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</si>
  <si>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</si>
  <si>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</si>
  <si>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</si>
  <si>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</si>
  <si>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</si>
  <si>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</si>
  <si>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</si>
  <si>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</si>
  <si>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</si>
  <si>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</si>
  <si>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</si>
  <si>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</si>
  <si>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</si>
  <si>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</si>
  <si>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</si>
  <si>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</si>
  <si>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</si>
  <si>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</si>
  <si>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</si>
  <si>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</si>
  <si>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</si>
  <si>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</si>
  <si>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</si>
  <si>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</si>
  <si>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</si>
  <si>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</si>
  <si>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</si>
  <si>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</si>
  <si>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</si>
  <si>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</si>
  <si>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</si>
  <si>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</si>
  <si>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</si>
  <si>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</si>
  <si>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</si>
  <si>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</si>
  <si>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</si>
  <si>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</si>
  <si>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</si>
  <si>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</si>
  <si>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</si>
  <si>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</si>
  <si>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</si>
  <si>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</si>
  <si>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</si>
  <si>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</si>
  <si>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</si>
  <si>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</si>
  <si>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</si>
  <si>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</si>
  <si>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</si>
  <si>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</si>
  <si>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</si>
  <si>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</si>
  <si>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</si>
  <si>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</si>
  <si>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</si>
  <si>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</si>
  <si>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</si>
  <si>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</si>
  <si>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</si>
  <si>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</si>
  <si>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</si>
  <si>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</si>
  <si>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</si>
  <si>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</si>
  <si>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</si>
  <si>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</si>
  <si>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</si>
  <si>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</si>
  <si>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</si>
  <si>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</si>
  <si>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</si>
  <si>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</si>
  <si>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</si>
  <si>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</si>
  <si>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</si>
  <si>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</si>
  <si>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</si>
  <si>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</si>
  <si>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</si>
  <si>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</si>
  <si>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</si>
  <si>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</si>
  <si>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</si>
  <si>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</si>
  <si>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</si>
  <si>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</si>
  <si>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</si>
  <si>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</si>
  <si>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</si>
  <si>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</si>
  <si>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</si>
  <si>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</si>
  <si>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</si>
  <si>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</si>
  <si>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</si>
  <si>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</si>
  <si>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</si>
  <si>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</si>
  <si>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</si>
  <si>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</si>
  <si>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</si>
  <si>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</si>
  <si>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</si>
  <si>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</si>
  <si>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</si>
  <si>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</si>
  <si>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</si>
  <si>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</si>
  <si>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</si>
  <si>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</si>
  <si>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</si>
  <si>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</si>
  <si>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</si>
  <si>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</si>
  <si>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</si>
  <si>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</si>
  <si>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</si>
  <si>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</si>
  <si>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</si>
  <si>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</si>
  <si>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</si>
  <si>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</si>
  <si>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</si>
  <si>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</si>
  <si>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</si>
  <si>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</si>
  <si>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</si>
  <si>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</si>
  <si>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</si>
  <si>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</si>
  <si>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</si>
  <si>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</si>
  <si>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</si>
  <si>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</si>
  <si>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</si>
  <si>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</si>
  <si>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</si>
  <si>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</si>
  <si>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</si>
  <si>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</si>
  <si>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</si>
  <si>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</si>
  <si>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</si>
  <si>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</si>
  <si>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</si>
  <si>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</si>
  <si>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</si>
  <si>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</si>
  <si>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</si>
  <si>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</si>
  <si>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</si>
  <si>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</si>
  <si>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</si>
  <si>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</si>
  <si>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</si>
  <si>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</si>
  <si>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</si>
  <si>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</si>
  <si>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</si>
  <si>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</si>
  <si>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</si>
  <si>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</si>
  <si>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</si>
  <si>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</si>
  <si>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</si>
  <si>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</si>
  <si>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</si>
  <si>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</si>
  <si>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</si>
  <si>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</si>
  <si>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</si>
  <si>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</si>
  <si>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</si>
  <si>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</si>
  <si>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</si>
  <si>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</si>
  <si>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</si>
  <si>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</si>
  <si>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</si>
  <si>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</si>
  <si>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</si>
  <si>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</si>
  <si>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</si>
  <si>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</si>
  <si>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</si>
  <si>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</si>
  <si>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</si>
  <si>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</si>
  <si>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</si>
  <si>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</si>
  <si>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</si>
  <si>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</si>
  <si>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</si>
  <si>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</si>
  <si>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</si>
  <si>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</si>
  <si>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</si>
  <si>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</si>
  <si>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</si>
  <si>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</si>
  <si>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</si>
  <si>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</si>
  <si>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</si>
  <si>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</si>
  <si>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</si>
  <si>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</si>
  <si>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</si>
  <si>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</si>
  <si>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</si>
  <si>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</si>
  <si>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</si>
  <si>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</si>
  <si>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</si>
  <si>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</si>
  <si>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</si>
  <si>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</si>
  <si>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</si>
  <si>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</si>
  <si>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</si>
  <si>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</si>
  <si>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</si>
  <si>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</si>
  <si>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</si>
  <si>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</si>
  <si>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</si>
  <si>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</si>
  <si>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</si>
  <si>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</si>
  <si>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</si>
  <si>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</si>
  <si>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</si>
  <si>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</si>
  <si>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</si>
  <si>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</si>
  <si>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</si>
  <si>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</si>
  <si>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</si>
  <si>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</si>
  <si>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</si>
  <si>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</si>
  <si>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</si>
  <si>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</si>
  <si>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</si>
  <si>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</si>
  <si>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</si>
  <si>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</si>
  <si>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</si>
  <si>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</si>
  <si>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</si>
  <si>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</si>
  <si>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</si>
  <si>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</si>
  <si>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</si>
  <si>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</si>
  <si>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</si>
  <si>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</si>
  <si>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</si>
  <si>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</si>
  <si>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</si>
  <si>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</si>
  <si>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</si>
  <si>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</si>
  <si>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</si>
  <si>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</si>
  <si>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</si>
  <si>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</si>
  <si>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</si>
  <si>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</si>
  <si>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</si>
  <si>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</si>
  <si>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</si>
  <si>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</si>
  <si>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</si>
  <si>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</si>
  <si>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</si>
  <si>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</si>
  <si>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</si>
  <si>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</si>
  <si>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</si>
  <si>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</si>
  <si>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</si>
  <si>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</si>
  <si>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</si>
  <si>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</si>
  <si>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</si>
  <si>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</si>
  <si>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</si>
  <si>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</si>
  <si>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</si>
  <si>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</si>
  <si>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</si>
  <si>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</si>
  <si>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</si>
  <si>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</si>
  <si>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</si>
  <si>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</si>
  <si>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</si>
  <si>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</si>
  <si>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</si>
  <si>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</si>
  <si>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</si>
  <si>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</si>
  <si>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</si>
  <si>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</si>
  <si>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</si>
  <si>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</si>
  <si>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</si>
  <si>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</si>
  <si>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</si>
  <si>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</si>
  <si>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</si>
  <si>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</si>
  <si>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</si>
  <si>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</si>
  <si>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</si>
  <si>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</si>
  <si>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</si>
  <si>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</si>
  <si>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</si>
  <si>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</si>
  <si>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</si>
  <si>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</si>
  <si>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</si>
  <si>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</si>
  <si>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</si>
  <si>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</si>
  <si>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</si>
  <si>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</si>
  <si>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</si>
  <si>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</si>
  <si>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</si>
  <si>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</si>
  <si>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</si>
  <si>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</si>
  <si>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</si>
  <si>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</si>
  <si>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</si>
  <si>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</si>
  <si>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</si>
  <si>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</si>
  <si>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</si>
  <si>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</si>
  <si>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</si>
  <si>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</si>
  <si>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</si>
  <si>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</si>
  <si>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</si>
  <si>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</si>
  <si>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</si>
  <si>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</si>
  <si>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</si>
  <si>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</si>
  <si>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</si>
  <si>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</si>
  <si>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</si>
  <si>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</si>
  <si>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</si>
  <si>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</si>
  <si>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</si>
  <si>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</si>
  <si>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</si>
  <si>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</si>
  <si>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</si>
  <si>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</si>
  <si>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</si>
  <si>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</si>
  <si>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</si>
  <si>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</si>
  <si>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</si>
  <si>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</si>
  <si>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</si>
  <si>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</si>
  <si>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</si>
  <si>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</si>
  <si>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</si>
  <si>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</si>
  <si>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</si>
  <si>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</si>
  <si>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</si>
  <si>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</si>
  <si>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</si>
  <si>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</si>
  <si>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</si>
  <si>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</si>
  <si>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</si>
  <si>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</si>
  <si>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</si>
  <si>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</si>
  <si>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</si>
  <si>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</si>
  <si>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</si>
  <si>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</si>
  <si>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</si>
  <si>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</si>
  <si>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</si>
  <si>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</si>
  <si>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</si>
  <si>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</si>
  <si>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</si>
  <si>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</si>
  <si>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</si>
  <si>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</si>
  <si>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</si>
  <si>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</si>
  <si>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</si>
  <si>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</si>
  <si>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</si>
  <si>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</si>
  <si>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</si>
  <si>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</si>
  <si>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</si>
  <si>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</si>
  <si>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</si>
  <si>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</si>
  <si>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</si>
  <si>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</si>
  <si>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</si>
  <si>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</si>
  <si>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</si>
  <si>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</si>
  <si>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</si>
  <si>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</si>
  <si>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</si>
  <si>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</si>
  <si>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</si>
  <si>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</si>
  <si>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</si>
  <si>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</si>
  <si>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</si>
  <si>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</si>
  <si>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</si>
  <si>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</si>
  <si>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</si>
  <si>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</si>
  <si>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</si>
  <si>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</si>
  <si>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</si>
  <si>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</si>
  <si>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</si>
  <si>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</si>
  <si>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</si>
  <si>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</si>
  <si>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</si>
  <si>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</si>
  <si>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</si>
  <si>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</si>
  <si>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</si>
  <si>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</si>
  <si>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</si>
  <si>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</si>
  <si>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</si>
  <si>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</si>
  <si>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</si>
  <si>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</si>
  <si>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</si>
  <si>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</si>
  <si>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</si>
  <si>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</si>
  <si>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</si>
  <si>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</si>
  <si>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</si>
  <si>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</si>
  <si>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</si>
  <si>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</si>
  <si>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</si>
  <si>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</si>
  <si>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</si>
  <si>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</si>
  <si>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</si>
  <si>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</si>
  <si>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</si>
  <si>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</si>
  <si>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</si>
  <si>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</si>
  <si>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</si>
  <si>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</si>
  <si>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</si>
  <si>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</si>
  <si>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</si>
  <si>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</si>
  <si>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</si>
  <si>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</si>
  <si>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</si>
  <si>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</si>
  <si>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</si>
  <si>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</si>
  <si>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</si>
  <si>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</si>
  <si>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</si>
  <si>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</si>
  <si>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</si>
  <si>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</si>
  <si>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</si>
  <si>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</si>
  <si>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</si>
  <si>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</si>
  <si>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</si>
  <si>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</si>
  <si>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</si>
  <si>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</si>
  <si>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</si>
  <si>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</si>
  <si>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</si>
  <si>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</si>
  <si>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</si>
  <si>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</si>
  <si>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</si>
  <si>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</si>
  <si>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</si>
  <si>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</si>
  <si>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</si>
  <si>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</si>
  <si>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</si>
  <si>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</si>
  <si>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</si>
  <si>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</si>
  <si>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</si>
  <si>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</si>
  <si>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</si>
  <si>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</si>
  <si>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</si>
  <si>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</si>
  <si>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</si>
  <si>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</si>
  <si>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</si>
  <si>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</si>
  <si>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</si>
  <si>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</si>
  <si>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</si>
  <si>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</si>
  <si>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</si>
  <si>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</si>
  <si>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</si>
  <si>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</si>
  <si>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</si>
  <si>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</si>
  <si>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</si>
  <si>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</si>
  <si>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</si>
  <si>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</si>
  <si>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</si>
  <si>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</si>
  <si>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</si>
  <si>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</si>
  <si>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</si>
  <si>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</si>
  <si>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</si>
  <si>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</si>
  <si>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</si>
  <si>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</si>
  <si>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</si>
  <si>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</si>
  <si>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</si>
  <si>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</si>
  <si>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</si>
  <si>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</si>
  <si>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</si>
  <si>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</si>
  <si>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</si>
  <si>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</si>
  <si>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</si>
  <si>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</si>
  <si>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</si>
  <si>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</si>
  <si>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</si>
  <si>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</si>
  <si>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</si>
  <si>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</si>
  <si>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</si>
  <si>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</si>
  <si>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</si>
  <si>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</si>
  <si>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</si>
  <si>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</si>
  <si>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</si>
  <si>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</si>
  <si>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</si>
  <si>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</si>
  <si>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</si>
  <si>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</si>
  <si>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</si>
  <si>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</si>
  <si>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</si>
  <si>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</si>
  <si>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</si>
  <si>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</si>
  <si>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</si>
  <si>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</si>
  <si>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</si>
  <si>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</si>
  <si>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</si>
  <si>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</si>
  <si>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</si>
  <si>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</si>
  <si>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</si>
  <si>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</si>
  <si>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</si>
  <si>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</si>
  <si>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</si>
  <si>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</si>
  <si>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</si>
  <si>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</si>
  <si>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</si>
  <si>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</si>
  <si>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</si>
  <si>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</si>
  <si>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</si>
  <si>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</si>
  <si>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</si>
  <si>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</si>
  <si>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</si>
  <si>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</si>
  <si>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</si>
  <si>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</si>
  <si>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</si>
  <si>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</si>
  <si>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</si>
  <si>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</si>
  <si>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</si>
  <si>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</si>
  <si>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</si>
  <si>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</si>
  <si>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</si>
  <si>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</si>
  <si>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</si>
  <si>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</si>
  <si>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</si>
  <si>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</si>
  <si>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</si>
  <si>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</si>
  <si>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</si>
  <si>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</si>
  <si>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</si>
  <si>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</si>
  <si>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</si>
  <si>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</si>
  <si>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</si>
  <si>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</si>
  <si>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</si>
  <si>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</si>
  <si>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</si>
  <si>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</si>
  <si>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</si>
  <si>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</si>
  <si>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</si>
  <si>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</si>
  <si>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</si>
  <si>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</si>
  <si>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</si>
  <si>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</si>
  <si>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</si>
  <si>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</si>
  <si>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</si>
  <si>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</si>
  <si>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</si>
  <si>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</si>
  <si>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</si>
  <si>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</si>
  <si>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</si>
  <si>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</si>
  <si>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</si>
  <si>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</si>
  <si>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</si>
  <si>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</si>
  <si>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</si>
  <si>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</si>
  <si>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</si>
  <si>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</si>
  <si>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</si>
  <si>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</si>
  <si>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</si>
  <si>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</si>
  <si>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</si>
  <si>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</si>
  <si>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</si>
  <si>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</si>
  <si>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</si>
  <si>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</si>
  <si>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</si>
  <si>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</si>
  <si>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</si>
  <si>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</si>
  <si>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</si>
  <si>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</si>
  <si>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</si>
  <si>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</si>
  <si>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</si>
  <si>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</si>
  <si>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</si>
  <si>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</si>
  <si>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</si>
  <si>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</si>
  <si>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</si>
  <si>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</si>
  <si>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</si>
  <si>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</si>
  <si>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</si>
  <si>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</si>
  <si>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</si>
  <si>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</si>
  <si>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</si>
  <si>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</si>
  <si>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</si>
  <si>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</si>
  <si>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</si>
  <si>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</si>
  <si>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</si>
  <si>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</si>
  <si>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</si>
  <si>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</si>
  <si>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</si>
  <si>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</si>
  <si>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</si>
  <si>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</si>
  <si>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</si>
  <si>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</si>
  <si>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</si>
  <si>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</si>
  <si>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</si>
  <si>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</si>
  <si>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</si>
  <si>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</si>
  <si>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</si>
  <si>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</si>
  <si>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</si>
  <si>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</si>
  <si>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</si>
  <si>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</si>
  <si>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</si>
  <si>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</si>
  <si>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</si>
  <si>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</si>
  <si>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</si>
  <si>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</si>
  <si>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</si>
  <si>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</si>
  <si>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</si>
  <si>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</si>
  <si>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</si>
  <si>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</si>
  <si>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</si>
  <si>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</si>
  <si>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</si>
  <si>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</si>
  <si>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</si>
  <si>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</si>
  <si>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</si>
  <si>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</si>
  <si>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</si>
  <si>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</si>
  <si>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</si>
  <si>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</si>
  <si>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</si>
  <si>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</si>
  <si>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</si>
  <si>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</si>
  <si>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</si>
  <si>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</si>
  <si>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</si>
  <si>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</si>
  <si>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</si>
  <si>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</si>
  <si>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</si>
  <si>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</si>
  <si>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</si>
  <si>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</si>
  <si>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</si>
  <si>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</si>
  <si>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</si>
  <si>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</si>
  <si>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</si>
  <si>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</si>
  <si>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</si>
  <si>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</si>
  <si>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</si>
  <si>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</si>
  <si>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</si>
  <si>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</si>
  <si>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</si>
  <si>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</si>
  <si>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</si>
  <si>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</si>
  <si>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</si>
  <si>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</si>
  <si>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</si>
  <si>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</si>
  <si>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</si>
  <si>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</si>
  <si>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</si>
  <si>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</si>
  <si>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</si>
  <si>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</si>
  <si>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</si>
  <si>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</si>
  <si>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</si>
  <si>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</si>
  <si>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</si>
  <si>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</si>
  <si>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</si>
  <si>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</si>
  <si>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</si>
  <si>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</si>
  <si>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</si>
  <si>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</si>
  <si>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</si>
  <si>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</si>
  <si>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</si>
  <si>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</si>
  <si>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</si>
  <si>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</si>
  <si>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</si>
  <si>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</si>
  <si>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</si>
  <si>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</si>
  <si>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</si>
  <si>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</si>
  <si>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</si>
  <si>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</si>
  <si>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</si>
  <si>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</si>
  <si>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</si>
  <si>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</si>
  <si>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</si>
  <si>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</si>
  <si>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</si>
  <si>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</si>
  <si>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</si>
  <si>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</si>
  <si>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</si>
  <si>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</si>
  <si>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</si>
  <si>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</si>
  <si>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</si>
  <si>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</si>
  <si>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</si>
  <si>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</si>
  <si>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</si>
  <si>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</si>
  <si>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</si>
  <si>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</si>
  <si>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</si>
  <si>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</si>
  <si>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</si>
  <si>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</si>
  <si>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</si>
  <si>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</si>
  <si>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</si>
  <si>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</si>
  <si>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</si>
  <si>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</si>
  <si>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</si>
  <si>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</si>
  <si>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</si>
  <si>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</si>
  <si>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</si>
  <si>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</si>
  <si>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</si>
  <si>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</si>
  <si>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</si>
  <si>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</si>
  <si>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</si>
  <si>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</si>
  <si>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</si>
  <si>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</si>
  <si>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</si>
  <si>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</si>
  <si>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</si>
  <si>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</si>
  <si>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</si>
  <si>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</si>
  <si>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</si>
  <si>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</si>
  <si>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</si>
  <si>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</si>
  <si>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</si>
  <si>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</si>
  <si>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</si>
  <si>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</si>
  <si>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</si>
  <si>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</si>
  <si>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</si>
  <si>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</si>
  <si>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</si>
  <si>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</si>
  <si>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</si>
  <si>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</si>
  <si>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</si>
  <si>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</si>
  <si>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</si>
  <si>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</si>
  <si>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</si>
  <si>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</si>
  <si>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</si>
  <si>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</si>
  <si>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</si>
  <si>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</si>
  <si>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</si>
  <si>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</si>
  <si>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</si>
  <si>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</si>
  <si>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</si>
  <si>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</si>
  <si>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</si>
  <si>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</si>
  <si>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</si>
  <si>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</si>
  <si>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</si>
  <si>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</si>
  <si>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</si>
  <si>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</si>
  <si>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</si>
  <si>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</si>
  <si>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</si>
  <si>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</si>
  <si>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</si>
  <si>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</si>
  <si>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</si>
  <si>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</si>
  <si>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</si>
  <si>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</si>
  <si>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</si>
  <si>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</si>
  <si>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</si>
  <si>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</si>
  <si>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</si>
  <si>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</si>
  <si>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</si>
  <si>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</si>
  <si>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</si>
  <si>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</si>
  <si>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</si>
  <si>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</si>
  <si>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</si>
  <si>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</si>
  <si>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</si>
  <si>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</si>
  <si>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</si>
  <si>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</si>
  <si>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</si>
  <si>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</si>
  <si>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</si>
  <si>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</si>
  <si>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</si>
  <si>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</si>
  <si>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</si>
  <si>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</si>
  <si>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</si>
  <si>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</si>
  <si>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</si>
  <si>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</si>
  <si>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</si>
  <si>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</si>
  <si>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</si>
  <si>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</si>
  <si>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</si>
  <si>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</si>
  <si>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</si>
  <si>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</si>
  <si>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</si>
  <si>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</si>
  <si>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</si>
  <si>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</si>
  <si>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</si>
  <si>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</si>
  <si>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</si>
  <si>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</si>
  <si>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</si>
  <si>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</si>
  <si>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</si>
  <si>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</si>
  <si>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</si>
  <si>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</si>
  <si>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</si>
  <si>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</si>
  <si>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</si>
  <si>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</si>
  <si>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</si>
  <si>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</si>
  <si>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</si>
  <si>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</si>
  <si>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</si>
  <si>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</si>
  <si>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</si>
  <si>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</si>
  <si>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</si>
  <si>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</si>
  <si>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</si>
  <si>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</si>
  <si>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</si>
  <si>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</si>
  <si>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</si>
  <si>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</si>
  <si>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</si>
  <si>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</si>
  <si>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</si>
  <si>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</si>
  <si>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</si>
  <si>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</si>
  <si>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</si>
  <si>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</si>
  <si>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</si>
  <si>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</si>
  <si>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</si>
  <si>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</si>
  <si>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</si>
  <si>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</si>
  <si>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</si>
  <si>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</si>
  <si>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</si>
  <si>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</si>
  <si>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</si>
  <si>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</si>
  <si>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</si>
  <si>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</si>
  <si>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</si>
  <si>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</si>
  <si>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</si>
  <si>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</si>
  <si>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</si>
  <si>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</si>
  <si>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</si>
  <si>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</si>
  <si>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</si>
  <si>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</si>
  <si>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</si>
  <si>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</si>
  <si>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</si>
  <si>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</si>
  <si>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</si>
  <si>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</si>
  <si>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</si>
  <si>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</si>
  <si>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</si>
  <si>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</si>
  <si>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</si>
  <si>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</si>
  <si>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</si>
  <si>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</si>
  <si>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</si>
  <si>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</si>
  <si>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</si>
  <si>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</si>
  <si>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</si>
  <si>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</si>
  <si>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</si>
  <si>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</si>
  <si>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</si>
  <si>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</si>
  <si>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</si>
  <si>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</si>
  <si>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</si>
  <si>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</si>
  <si>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</si>
  <si>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</si>
  <si>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</si>
  <si>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</si>
  <si>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</si>
  <si>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</si>
  <si>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</si>
  <si>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</si>
  <si>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</si>
  <si>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</si>
  <si>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</si>
  <si>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</si>
  <si>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</si>
  <si>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</si>
  <si>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</si>
  <si>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</si>
  <si>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</si>
  <si>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</si>
  <si>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</si>
  <si>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</si>
  <si>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</si>
  <si>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</si>
  <si>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</si>
  <si>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</si>
  <si>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</si>
  <si>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</si>
  <si>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</si>
  <si>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</si>
  <si>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</si>
  <si>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</si>
  <si>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</si>
  <si>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</si>
  <si>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</si>
  <si>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</si>
  <si>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</si>
  <si>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</si>
  <si>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</si>
  <si>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</si>
  <si>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</si>
  <si>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</si>
  <si>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</si>
  <si>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</si>
  <si>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</si>
  <si>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</si>
  <si>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</si>
  <si>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</si>
  <si>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</si>
  <si>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</si>
  <si>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</si>
  <si>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</si>
  <si>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</si>
  <si>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</si>
  <si>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</si>
  <si>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</si>
  <si>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</si>
  <si>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</si>
  <si>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</si>
  <si>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</si>
  <si>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</si>
  <si>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</si>
  <si>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</si>
  <si>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</si>
  <si>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</si>
  <si>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</si>
  <si>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</si>
  <si>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</si>
  <si>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</si>
  <si>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</si>
  <si>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</si>
  <si>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</si>
  <si>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</si>
  <si>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</si>
  <si>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</si>
  <si>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</si>
  <si>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</si>
  <si>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</si>
  <si>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</si>
  <si>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</si>
  <si>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</si>
  <si>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</si>
  <si>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</si>
  <si>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</si>
  <si>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</si>
  <si>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</si>
  <si>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</si>
  <si>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</si>
  <si>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</si>
  <si>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</si>
  <si>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</si>
  <si>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</si>
  <si>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</si>
  <si>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</si>
  <si>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</si>
  <si>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</si>
  <si>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</si>
  <si>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</si>
  <si>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</si>
  <si>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</si>
  <si>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</si>
  <si>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</si>
  <si>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</si>
  <si>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</si>
  <si>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</si>
  <si>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</si>
  <si>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</si>
  <si>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</si>
  <si>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</si>
  <si>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</si>
  <si>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</si>
  <si>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</si>
  <si>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</si>
  <si>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</si>
  <si>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</si>
  <si>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</si>
  <si>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</si>
  <si>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</si>
  <si>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</si>
  <si>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</si>
  <si>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</si>
  <si>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</si>
  <si>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</si>
  <si>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</si>
  <si>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</si>
  <si>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</si>
  <si>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</si>
  <si>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</si>
  <si>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</si>
  <si>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</si>
  <si>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</si>
  <si>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</si>
  <si>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</si>
  <si>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</si>
  <si>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</si>
  <si>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</si>
  <si>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</si>
  <si>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</si>
  <si>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</si>
  <si>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</si>
  <si>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</si>
  <si>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</si>
  <si>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</si>
  <si>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</si>
  <si>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</si>
  <si>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</si>
  <si>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</si>
  <si>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</si>
  <si>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</si>
  <si>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</si>
  <si>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</si>
  <si>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</si>
  <si>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</si>
  <si>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</si>
  <si>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</si>
  <si>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</si>
  <si>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</si>
  <si>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</si>
  <si>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</si>
  <si>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</si>
  <si>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</si>
  <si>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</si>
  <si>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</si>
  <si>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</si>
  <si>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</si>
  <si>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</si>
  <si>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</si>
  <si>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</si>
  <si>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</si>
  <si>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</si>
  <si>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</si>
  <si>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</si>
  <si>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</si>
  <si>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</si>
  <si>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</si>
  <si>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</si>
  <si>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</si>
  <si>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</si>
  <si>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</si>
  <si>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</si>
  <si>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</si>
  <si>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</si>
  <si>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</si>
  <si>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</si>
  <si>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</si>
  <si>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</si>
  <si>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</si>
  <si>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</si>
  <si>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</si>
  <si>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</si>
  <si>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</si>
  <si>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</si>
  <si>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</si>
  <si>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</si>
  <si>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</si>
  <si>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</si>
  <si>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</si>
  <si>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</si>
  <si>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</si>
  <si>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</si>
  <si>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</si>
  <si>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</si>
  <si>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</si>
  <si>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</si>
  <si>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</si>
  <si>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</si>
  <si>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</si>
  <si>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</si>
  <si>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</si>
  <si>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</si>
  <si>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</si>
  <si>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</si>
  <si>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</si>
  <si>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</si>
  <si>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</si>
  <si>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</si>
  <si>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</si>
  <si>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</si>
  <si>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</si>
  <si>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</si>
  <si>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</si>
  <si>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</si>
  <si>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</si>
  <si>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</si>
  <si>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</si>
  <si>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</si>
  <si>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</si>
  <si>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</si>
  <si>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</si>
  <si>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</si>
  <si>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</si>
  <si>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</si>
  <si>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</si>
  <si>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</si>
  <si>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</si>
  <si>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</si>
  <si>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</si>
  <si>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</si>
  <si>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</si>
  <si>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</si>
  <si>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</si>
  <si>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</si>
  <si>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</si>
  <si>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</si>
  <si>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</si>
  <si>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</si>
  <si>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</si>
  <si>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</si>
  <si>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</si>
  <si>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</si>
  <si>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</si>
  <si>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</si>
  <si>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</si>
  <si>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</si>
  <si>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</si>
  <si>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</si>
  <si>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</si>
  <si>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</si>
  <si>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</si>
  <si>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</si>
  <si>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</si>
  <si>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</si>
  <si>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</si>
  <si>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</si>
  <si>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</si>
  <si>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</si>
  <si>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</si>
  <si>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</si>
  <si>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</si>
  <si>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</si>
  <si>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</si>
  <si>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</si>
  <si>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</si>
  <si>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</si>
  <si>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</si>
  <si>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</si>
  <si>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</si>
  <si>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</si>
  <si>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</si>
  <si>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</si>
  <si>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</si>
  <si>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</si>
  <si>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</si>
  <si>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</si>
  <si>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</si>
  <si>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</si>
  <si>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</si>
  <si>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</si>
  <si>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</si>
  <si>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</si>
  <si>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</si>
  <si>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</si>
  <si>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</si>
  <si>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</si>
  <si>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</si>
  <si>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</si>
  <si>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</si>
  <si>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</si>
  <si>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</si>
  <si>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</si>
  <si>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</si>
  <si>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</si>
  <si>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</si>
  <si>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</si>
  <si>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</si>
  <si>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</si>
  <si>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</si>
  <si>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</si>
  <si>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</si>
  <si>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</si>
  <si>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</si>
  <si>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</si>
  <si>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</si>
  <si>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</si>
  <si>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</si>
  <si>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</si>
  <si>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</si>
  <si>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</si>
  <si>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</si>
  <si>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</si>
  <si>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</si>
  <si>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</si>
  <si>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</si>
  <si>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</si>
  <si>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</si>
  <si>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</si>
  <si>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</si>
  <si>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</si>
  <si>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</si>
  <si>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</si>
  <si>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</si>
  <si>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</si>
  <si>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</si>
  <si>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</si>
  <si>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</si>
  <si>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</si>
  <si>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</si>
  <si>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</si>
  <si>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</si>
  <si>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</si>
  <si>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</si>
  <si>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</si>
  <si>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</si>
  <si>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</si>
  <si>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</si>
  <si>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</si>
  <si>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</si>
  <si>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</si>
  <si>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</si>
  <si>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</si>
  <si>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</si>
  <si>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</si>
  <si>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</si>
  <si>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</si>
  <si>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</si>
  <si>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</si>
  <si>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</si>
  <si>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</si>
  <si>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</si>
  <si>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</si>
  <si>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</si>
  <si>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</si>
  <si>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</si>
  <si>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</si>
  <si>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</si>
  <si>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</si>
  <si>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</si>
  <si>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</si>
  <si>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</si>
  <si>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</si>
  <si>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</si>
  <si>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</si>
  <si>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</si>
  <si>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</si>
  <si>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</si>
  <si>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</si>
  <si>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</si>
  <si>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</si>
  <si>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</si>
  <si>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</si>
  <si>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</si>
  <si>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</si>
  <si>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</si>
  <si>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</si>
  <si>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</si>
  <si>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</si>
  <si>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</si>
  <si>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</si>
  <si>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</si>
  <si>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</si>
  <si>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</si>
  <si>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</si>
  <si>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</si>
  <si>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</si>
  <si>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</si>
  <si>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</si>
  <si>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</si>
  <si>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</si>
  <si>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</si>
  <si>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</si>
  <si>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</si>
  <si>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</si>
  <si>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</si>
  <si>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</si>
  <si>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</si>
  <si>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</si>
  <si>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</si>
  <si>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</si>
  <si>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</si>
  <si>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</si>
  <si>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</si>
  <si>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</si>
  <si>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</si>
  <si>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</si>
  <si>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</si>
  <si>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</si>
  <si>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</si>
  <si>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</si>
  <si>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</si>
  <si>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</si>
  <si>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</si>
  <si>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</si>
  <si>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</si>
  <si>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</si>
  <si>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</si>
  <si>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</si>
  <si>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</si>
  <si>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</si>
  <si>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</si>
  <si>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</si>
  <si>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</si>
  <si>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</si>
  <si>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</si>
  <si>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</si>
  <si>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</si>
  <si>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</si>
  <si>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</si>
  <si>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</si>
  <si>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</si>
  <si>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</si>
  <si>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</si>
  <si>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</si>
  <si>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</si>
  <si>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</si>
  <si>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</si>
  <si>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</si>
  <si>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</si>
  <si>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</si>
  <si>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</si>
  <si>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</si>
  <si>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</si>
  <si>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</si>
  <si>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</si>
  <si>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</si>
  <si>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</si>
  <si>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</si>
  <si>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</si>
  <si>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</si>
  <si>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</si>
  <si>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</si>
  <si>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</si>
  <si>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</si>
  <si>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</si>
  <si>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</si>
  <si>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</si>
  <si>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</si>
  <si>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</si>
  <si>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</si>
  <si>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</si>
  <si>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</si>
  <si>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</si>
  <si>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</si>
  <si>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</si>
  <si>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</si>
  <si>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</si>
  <si>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</si>
  <si>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</si>
  <si>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</si>
  <si>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</si>
  <si>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</si>
  <si>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</si>
  <si>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</si>
  <si>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</si>
  <si>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</si>
  <si>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</si>
  <si>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</si>
  <si>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</si>
  <si>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</si>
  <si>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</si>
  <si>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</si>
  <si>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</si>
  <si>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</si>
  <si>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</si>
  <si>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</si>
  <si>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</si>
  <si>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</si>
  <si>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</si>
  <si>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</si>
  <si>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</si>
  <si>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</si>
  <si>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</si>
  <si>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</si>
  <si>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</si>
  <si>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</si>
  <si>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</si>
  <si>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</si>
  <si>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</si>
  <si>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</si>
  <si>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</si>
  <si>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</si>
  <si>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</si>
  <si>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</si>
  <si>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</si>
  <si>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</si>
  <si>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</si>
  <si>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</si>
  <si>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</si>
  <si>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</si>
  <si>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</si>
  <si>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</si>
  <si>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</si>
  <si>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</si>
  <si>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</si>
  <si>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</si>
  <si>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</si>
  <si>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</si>
  <si>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</si>
  <si>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</si>
  <si>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</si>
  <si>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</si>
  <si>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</si>
  <si>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</si>
  <si>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</si>
  <si>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</si>
  <si>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</si>
  <si>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</si>
  <si>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</si>
  <si>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</si>
  <si>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</si>
  <si>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</si>
  <si>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</si>
  <si>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</si>
  <si>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</si>
  <si>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</si>
  <si>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</si>
  <si>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</si>
  <si>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</si>
  <si>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</si>
  <si>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</si>
  <si>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</si>
  <si>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</si>
  <si>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</si>
  <si>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</si>
  <si>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</si>
  <si>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</si>
  <si>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</si>
  <si>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</si>
  <si>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</si>
  <si>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</si>
  <si>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</si>
  <si>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</si>
  <si>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</si>
  <si>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</si>
  <si>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</si>
  <si>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</si>
  <si>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</si>
  <si>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</si>
  <si>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</si>
  <si>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</si>
  <si>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</si>
  <si>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</si>
  <si>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</si>
  <si>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</si>
  <si>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</si>
  <si>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</si>
  <si>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</si>
  <si>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</si>
  <si>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</si>
  <si>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</si>
  <si>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</si>
  <si>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</si>
  <si>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</si>
  <si>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</si>
  <si>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</si>
  <si>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</si>
  <si>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</si>
  <si>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</si>
  <si>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</si>
  <si>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</si>
  <si>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</si>
  <si>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</si>
  <si>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</si>
  <si>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</si>
  <si>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</si>
  <si>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</si>
  <si>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</si>
  <si>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</si>
  <si>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</si>
  <si>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</si>
  <si>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</si>
  <si>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</si>
  <si>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</si>
  <si>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</si>
  <si>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</si>
  <si>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</si>
  <si>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</si>
  <si>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</si>
  <si>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</si>
  <si>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</si>
  <si>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</si>
  <si>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</si>
  <si>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</si>
  <si>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</si>
  <si>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</si>
  <si>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</si>
  <si>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</si>
  <si>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</si>
  <si>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</si>
  <si>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</si>
  <si>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</si>
  <si>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</si>
  <si>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</si>
  <si>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</si>
  <si>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</si>
  <si>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</si>
  <si>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</si>
  <si>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</si>
  <si>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</si>
  <si>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</si>
  <si>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</si>
  <si>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</si>
  <si>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</si>
  <si>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</si>
  <si>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</si>
  <si>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</si>
  <si>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</si>
  <si>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</si>
  <si>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</si>
  <si>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</si>
  <si>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</si>
  <si>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</si>
  <si>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</si>
  <si>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</si>
  <si>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</si>
  <si>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</si>
  <si>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</si>
  <si>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</si>
  <si>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</si>
  <si>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</si>
  <si>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</si>
  <si>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</si>
  <si>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</si>
  <si>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</si>
  <si>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</si>
  <si>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</si>
  <si>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</si>
  <si>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</si>
  <si>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</si>
  <si>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</si>
  <si>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</si>
  <si>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</si>
  <si>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</si>
  <si>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</si>
  <si>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</si>
  <si>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</si>
  <si>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</si>
  <si>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</si>
  <si>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</si>
  <si>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</si>
  <si>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</si>
  <si>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</si>
  <si>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</si>
  <si>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</si>
  <si>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</si>
  <si>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</si>
  <si>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</si>
  <si>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</si>
  <si>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</si>
  <si>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</si>
  <si>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</si>
  <si>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</si>
  <si>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</si>
  <si>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</si>
  <si>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</si>
  <si>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</si>
  <si>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</si>
  <si>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</si>
  <si>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</si>
  <si>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</si>
  <si>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</si>
  <si>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</si>
  <si>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</si>
  <si>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</si>
  <si>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</si>
  <si>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</si>
  <si>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</si>
  <si>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</si>
  <si>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</si>
  <si>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</si>
  <si>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</si>
  <si>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</si>
  <si>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</si>
  <si>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</si>
  <si>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</si>
  <si>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</si>
  <si>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</si>
  <si>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</si>
  <si>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</si>
  <si>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</si>
  <si>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</si>
  <si>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</si>
  <si>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</si>
  <si>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</si>
  <si>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</si>
  <si>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</si>
  <si>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</si>
  <si>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</si>
  <si>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</si>
  <si>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</si>
  <si>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</si>
  <si>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</si>
  <si>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</si>
  <si>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</si>
  <si>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</si>
  <si>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</si>
  <si>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</si>
  <si>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</si>
  <si>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</si>
  <si>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</si>
  <si>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</si>
  <si>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</si>
  <si>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</si>
  <si>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</si>
  <si>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</si>
  <si>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</si>
  <si>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</si>
  <si>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</si>
  <si>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</si>
  <si>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</si>
  <si>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</si>
  <si>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</si>
  <si>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</si>
  <si>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</si>
  <si>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</si>
  <si>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</si>
  <si>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</si>
  <si>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</si>
  <si>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</si>
  <si>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</si>
  <si>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</si>
  <si>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</si>
  <si>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</si>
  <si>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</si>
  <si>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</si>
  <si>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</si>
  <si>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</si>
  <si>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</si>
  <si>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</si>
  <si>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</si>
  <si>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</si>
  <si>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</si>
  <si>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</si>
  <si>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</si>
  <si>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</si>
  <si>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</si>
  <si>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</si>
  <si>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</si>
  <si>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</si>
  <si>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</si>
  <si>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</si>
  <si>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</si>
  <si>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</si>
  <si>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</si>
  <si>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</si>
  <si>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</si>
  <si>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</si>
  <si>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</si>
  <si>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</si>
  <si>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</si>
  <si>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</si>
  <si>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</si>
  <si>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</si>
  <si>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</si>
  <si>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</si>
  <si>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</si>
  <si>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</si>
  <si>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</si>
  <si>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</si>
  <si>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</si>
  <si>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</si>
  <si>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</si>
  <si>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</si>
  <si>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</si>
  <si>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</si>
  <si>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</si>
  <si>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</si>
  <si>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</si>
  <si>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</si>
  <si>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</si>
  <si>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</si>
  <si>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</si>
  <si>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</si>
  <si>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</si>
  <si>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</si>
  <si>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</si>
  <si>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</si>
  <si>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</si>
  <si>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</si>
  <si>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</si>
  <si>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</si>
  <si>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</si>
  <si>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</si>
  <si>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</si>
  <si>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</si>
  <si>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</si>
  <si>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</si>
  <si>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</si>
  <si>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</si>
  <si>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</si>
  <si>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</si>
  <si>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</si>
  <si>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</si>
  <si>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</si>
  <si>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</si>
  <si>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</si>
  <si>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</si>
  <si>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</si>
  <si>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</si>
  <si>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</si>
  <si>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</si>
  <si>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</si>
  <si>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</si>
  <si>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</si>
  <si>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</si>
  <si>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</si>
  <si>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</si>
  <si>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</si>
  <si>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</si>
  <si>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</si>
  <si>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</si>
  <si>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</si>
  <si>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</si>
  <si>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</si>
  <si>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</si>
  <si>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</si>
  <si>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</si>
  <si>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</si>
  <si>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</si>
  <si>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</si>
  <si>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</si>
  <si>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</si>
  <si>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</si>
  <si>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</si>
  <si>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</si>
  <si>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</si>
  <si>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</si>
  <si>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</si>
  <si>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</si>
  <si>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</si>
  <si>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</si>
  <si>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</si>
  <si>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</si>
  <si>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</si>
  <si>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</si>
  <si>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</si>
  <si>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</si>
  <si>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</si>
  <si>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</si>
  <si>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</si>
  <si>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</si>
  <si>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</si>
  <si>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</si>
  <si>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</si>
  <si>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</si>
  <si>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</si>
  <si>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</si>
  <si>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</si>
  <si>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</si>
  <si>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</si>
  <si>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</si>
  <si>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</si>
  <si>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</si>
  <si>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</si>
  <si>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</si>
  <si>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</si>
  <si>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</si>
  <si>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</si>
  <si>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</si>
  <si>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</si>
  <si>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</si>
  <si>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</si>
  <si>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</si>
  <si>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</si>
  <si>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</si>
  <si>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</si>
  <si>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</si>
  <si>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</si>
  <si>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</si>
  <si>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</si>
  <si>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</si>
  <si>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</si>
  <si>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</si>
  <si>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</si>
  <si>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</si>
  <si>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</si>
  <si>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</si>
  <si>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</si>
  <si>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</si>
  <si>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</si>
  <si>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</si>
  <si>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</si>
  <si>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</si>
  <si>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</si>
  <si>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</si>
  <si>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</si>
  <si>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</si>
  <si>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</si>
  <si>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</si>
  <si>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</si>
  <si>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</si>
  <si>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</si>
  <si>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</si>
  <si>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</si>
  <si>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</si>
  <si>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</si>
  <si>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</si>
  <si>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</si>
  <si>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</si>
  <si>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</si>
  <si>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</si>
  <si>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</si>
  <si>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</si>
  <si>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</si>
  <si>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</si>
  <si>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</si>
  <si>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</si>
  <si>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</si>
  <si>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</si>
  <si>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</si>
  <si>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</si>
  <si>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</si>
  <si>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</si>
  <si>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</si>
  <si>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</si>
  <si>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</si>
  <si>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</si>
  <si>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</si>
  <si>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</si>
  <si>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</si>
  <si>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</si>
  <si>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</si>
  <si>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</si>
  <si>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</si>
  <si>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</si>
  <si>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</si>
  <si>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</si>
  <si>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</si>
  <si>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</si>
  <si>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</si>
  <si>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</si>
  <si>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</si>
  <si>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</si>
  <si>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</si>
  <si>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</si>
  <si>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</si>
  <si>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</si>
  <si>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</si>
  <si>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</si>
  <si>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</si>
  <si>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</si>
  <si>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</si>
  <si>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</si>
  <si>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</si>
  <si>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</si>
  <si>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</si>
  <si>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</si>
  <si>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</si>
  <si>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</si>
  <si>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</si>
  <si>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</si>
  <si>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</si>
  <si>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</si>
  <si>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</si>
  <si>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</si>
  <si>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</si>
  <si>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</si>
  <si>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</si>
  <si>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</si>
  <si>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</si>
  <si>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</si>
  <si>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</si>
  <si>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</si>
  <si>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</si>
  <si>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</si>
  <si>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</si>
  <si>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</si>
  <si>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</si>
  <si>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</si>
  <si>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</si>
  <si>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</si>
  <si>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</si>
  <si>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</si>
  <si>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</si>
  <si>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</si>
  <si>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</si>
  <si>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</si>
  <si>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</si>
  <si>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</si>
  <si>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</si>
  <si>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</si>
  <si>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</si>
  <si>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</si>
  <si>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</si>
  <si>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</si>
  <si>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</si>
  <si>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</si>
  <si>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</si>
  <si>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</si>
  <si>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</si>
  <si>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</si>
  <si>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</si>
  <si>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</si>
  <si>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</si>
  <si>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</si>
  <si>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</si>
  <si>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</si>
  <si>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</si>
  <si>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</si>
  <si>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</si>
  <si>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</si>
  <si>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</si>
  <si>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</si>
  <si>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</si>
  <si>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</si>
  <si>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</si>
  <si>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</si>
  <si>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</si>
  <si>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</si>
  <si>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</si>
  <si>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</si>
  <si>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</si>
  <si>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</si>
  <si>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</si>
  <si>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</si>
  <si>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</si>
  <si>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</si>
  <si>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</si>
  <si>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</si>
  <si>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</si>
  <si>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</si>
  <si>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</si>
  <si>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</si>
  <si>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</si>
  <si>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</si>
  <si>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</si>
  <si>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</si>
  <si>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</si>
  <si>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</si>
  <si>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</si>
  <si>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</si>
  <si>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</si>
  <si>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</si>
  <si>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</si>
  <si>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</si>
  <si>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</si>
  <si>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</si>
  <si>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</si>
  <si>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</si>
  <si>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</si>
  <si>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</si>
  <si>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</si>
  <si>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</si>
  <si>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</si>
  <si>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</si>
  <si>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</si>
  <si>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</si>
  <si>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</si>
  <si>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</si>
  <si>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</si>
  <si>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</si>
  <si>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</si>
  <si>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</si>
  <si>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</si>
  <si>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</si>
  <si>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</si>
  <si>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</si>
  <si>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</si>
  <si>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</si>
  <si>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</si>
  <si>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</si>
  <si>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</si>
  <si>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</si>
  <si>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</si>
  <si>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</si>
  <si>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</si>
  <si>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</si>
  <si>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</si>
  <si>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</si>
  <si>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</si>
  <si>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</si>
  <si>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</si>
  <si>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</si>
  <si>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</si>
  <si>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</si>
  <si>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</si>
  <si>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</si>
  <si>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</si>
  <si>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</si>
  <si>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</si>
  <si>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</si>
  <si>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</si>
  <si>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</si>
  <si>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</si>
  <si>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</si>
  <si>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</si>
  <si>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</si>
  <si>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</si>
  <si>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</si>
  <si>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</si>
  <si>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</si>
  <si>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</si>
  <si>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</si>
  <si>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</si>
  <si>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</si>
  <si>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</si>
  <si>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</si>
  <si>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</si>
  <si>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</si>
  <si>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</si>
  <si>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</si>
  <si>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</si>
  <si>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</si>
  <si>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</si>
  <si>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</si>
  <si>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</si>
  <si>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</si>
  <si>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</si>
  <si>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</si>
  <si>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</si>
  <si>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</si>
  <si>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</si>
  <si>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</si>
  <si>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</si>
  <si>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</si>
  <si>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</si>
  <si>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</si>
  <si>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</si>
  <si>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</si>
  <si>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</si>
  <si>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</si>
  <si>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</si>
  <si>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</si>
  <si>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</si>
  <si>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</si>
  <si>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</si>
  <si>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</si>
  <si>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</si>
  <si>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</si>
  <si>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</si>
  <si>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</si>
  <si>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</si>
  <si>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</si>
  <si>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</si>
  <si>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</si>
  <si>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</si>
  <si>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</si>
  <si>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</si>
  <si>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</si>
  <si>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</si>
  <si>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</si>
  <si>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</si>
  <si>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</si>
  <si>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</si>
  <si>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</si>
  <si>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</si>
  <si>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</si>
  <si>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</si>
  <si>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</si>
  <si>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</si>
  <si>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</si>
  <si>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</si>
  <si>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</si>
  <si>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</si>
  <si>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</si>
  <si>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</si>
  <si>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</si>
  <si>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</si>
  <si>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</si>
  <si>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</si>
  <si>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</si>
  <si>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</si>
  <si>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</si>
  <si>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</si>
  <si>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</si>
  <si>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</si>
  <si>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</si>
  <si>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</si>
  <si>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</si>
  <si>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</si>
  <si>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</si>
  <si>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</si>
  <si>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</si>
  <si>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</si>
  <si>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</si>
  <si>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</si>
  <si>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</si>
  <si>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</si>
  <si>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</si>
  <si>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</si>
  <si>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</si>
  <si>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</si>
  <si>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</si>
  <si>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</si>
  <si>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</si>
  <si>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</si>
  <si>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</si>
  <si>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</si>
  <si>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</si>
  <si>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</si>
  <si>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</si>
  <si>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</si>
  <si>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</si>
  <si>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</si>
  <si>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</si>
  <si>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</si>
  <si>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</si>
  <si>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</si>
  <si>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</si>
  <si>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</si>
  <si>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</si>
  <si>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</si>
  <si>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</si>
  <si>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</si>
  <si>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</si>
  <si>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</si>
  <si>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</si>
  <si>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</si>
  <si>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</si>
  <si>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</si>
  <si>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</si>
  <si>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</si>
  <si>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</si>
  <si>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</si>
  <si>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</si>
  <si>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</si>
  <si>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</si>
  <si>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</si>
  <si>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</si>
  <si>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</si>
  <si>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</si>
  <si>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</si>
  <si>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</si>
  <si>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</si>
  <si>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</si>
  <si>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</si>
  <si>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</si>
  <si>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</si>
  <si>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</si>
  <si>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</si>
  <si>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</si>
  <si>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</si>
  <si>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</si>
  <si>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</si>
  <si>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</si>
  <si>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</si>
  <si>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</si>
  <si>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</si>
  <si>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</si>
  <si>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</si>
  <si>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</si>
  <si>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</si>
  <si>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</si>
  <si>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</si>
  <si>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</si>
  <si>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</si>
  <si>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</si>
  <si>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</si>
  <si>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</si>
  <si>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</si>
  <si>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</si>
  <si>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</si>
  <si>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</si>
  <si>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</si>
  <si>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</si>
  <si>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</si>
  <si>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</si>
  <si>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</si>
  <si>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</si>
  <si>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</si>
  <si>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</si>
  <si>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</si>
  <si>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</si>
  <si>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</si>
  <si>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</si>
  <si>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</si>
  <si>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</si>
  <si>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</si>
  <si>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</si>
  <si>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</si>
  <si>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</si>
  <si>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</si>
  <si>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</si>
  <si>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</si>
  <si>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</si>
  <si>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</si>
  <si>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</si>
  <si>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</si>
  <si>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</si>
  <si>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</si>
  <si>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</si>
  <si>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</si>
  <si>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</si>
  <si>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</si>
  <si>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</si>
  <si>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</si>
  <si>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</si>
  <si>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</si>
  <si>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</si>
  <si>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</si>
  <si>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</si>
  <si>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</si>
  <si>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</si>
  <si>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</si>
  <si>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</si>
  <si>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</si>
  <si>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</si>
  <si>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</si>
  <si>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</si>
  <si>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</si>
  <si>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</si>
  <si>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</si>
  <si>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</si>
  <si>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</si>
  <si>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</si>
  <si>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</si>
  <si>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</si>
  <si>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</si>
  <si>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</si>
  <si>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</si>
  <si>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</si>
  <si>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</si>
  <si>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</si>
  <si>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</si>
  <si>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</si>
  <si>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</si>
  <si>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</si>
  <si>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</si>
  <si>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</si>
  <si>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</si>
  <si>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</si>
  <si>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</si>
  <si>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</si>
  <si>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</si>
  <si>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</si>
  <si>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</si>
  <si>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</si>
  <si>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</si>
  <si>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</si>
  <si>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</si>
  <si>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</si>
  <si>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</si>
  <si>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</si>
  <si>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</si>
  <si>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</si>
  <si>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</si>
  <si>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</si>
  <si>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</si>
  <si>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</si>
  <si>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</si>
  <si>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</si>
  <si>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</si>
  <si>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</si>
  <si>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</si>
  <si>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</si>
  <si>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</si>
  <si>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</si>
  <si>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</si>
  <si>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</si>
  <si>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</si>
  <si>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</si>
  <si>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</si>
  <si>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</si>
  <si>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</si>
  <si>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</si>
  <si>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</si>
  <si>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</si>
  <si>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</si>
  <si>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</si>
  <si>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</si>
  <si>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</si>
  <si>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</si>
  <si>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</si>
  <si>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</si>
  <si>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</si>
  <si>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</si>
  <si>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</si>
  <si>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</si>
  <si>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</si>
  <si>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</si>
  <si>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</si>
  <si>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</si>
  <si>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</si>
  <si>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</si>
  <si>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</si>
  <si>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</si>
  <si>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</si>
  <si>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</si>
  <si>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</si>
  <si>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</si>
  <si>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</si>
  <si>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</si>
  <si>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</si>
  <si>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</si>
  <si>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</si>
  <si>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</si>
  <si>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</si>
  <si>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</si>
  <si>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</si>
  <si>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</si>
  <si>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</si>
  <si>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</si>
  <si>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</si>
  <si>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</si>
  <si>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</si>
  <si>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</si>
  <si>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</si>
  <si>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</si>
  <si>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</si>
  <si>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</si>
  <si>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</si>
  <si>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</si>
  <si>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</si>
  <si>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</si>
  <si>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</si>
  <si>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</si>
  <si>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</si>
  <si>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</si>
  <si>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</si>
  <si>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</si>
  <si>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</si>
  <si>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</si>
  <si>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</si>
  <si>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</si>
  <si>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</si>
  <si>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</si>
  <si>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</si>
  <si>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</si>
  <si>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</si>
  <si>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</si>
  <si>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</si>
  <si>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</si>
  <si>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</si>
  <si>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</si>
  <si>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</si>
  <si>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</si>
  <si>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</si>
  <si>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</si>
  <si>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</si>
  <si>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</si>
  <si>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</si>
  <si>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</si>
  <si>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</si>
  <si>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</si>
  <si>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</si>
  <si>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</si>
  <si>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</si>
  <si>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</si>
  <si>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</si>
  <si>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</si>
  <si>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</si>
  <si>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</si>
  <si>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</si>
  <si>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</si>
  <si>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</si>
  <si>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</si>
  <si>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</si>
  <si>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</si>
  <si>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</si>
  <si>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</si>
  <si>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</si>
  <si>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</si>
  <si>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</si>
  <si>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</si>
  <si>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</si>
  <si>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</si>
  <si>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</si>
  <si>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</si>
  <si>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</si>
  <si>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</si>
  <si>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</si>
  <si>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</si>
  <si>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</si>
  <si>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</si>
  <si>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</si>
  <si>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</si>
  <si>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</si>
  <si>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</si>
  <si>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</si>
  <si>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</si>
  <si>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</si>
  <si>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</si>
  <si>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</si>
  <si>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</si>
  <si>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</si>
  <si>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</si>
  <si>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</si>
  <si>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</si>
  <si>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</si>
  <si>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</si>
  <si>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</si>
  <si>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</si>
  <si>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</si>
  <si>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</si>
  <si>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</si>
  <si>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</si>
  <si>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</si>
  <si>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</si>
  <si>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</si>
  <si>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</si>
  <si>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</si>
  <si>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</si>
  <si>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</si>
  <si>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</si>
  <si>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</si>
  <si>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</si>
  <si>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</si>
  <si>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</si>
  <si>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</si>
  <si>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</si>
  <si>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</si>
  <si>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</si>
  <si>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</si>
  <si>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</si>
  <si>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</si>
  <si>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</si>
  <si>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</si>
  <si>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</si>
  <si>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</si>
  <si>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</si>
  <si>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</si>
  <si>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</si>
  <si>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</si>
  <si>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</si>
  <si>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</si>
  <si>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</si>
  <si>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</si>
  <si>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</si>
  <si>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</si>
  <si>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</si>
  <si>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</si>
  <si>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</si>
  <si>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</si>
  <si>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</si>
  <si>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</si>
  <si>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</si>
  <si>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</si>
  <si>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</si>
  <si>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</si>
  <si>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</si>
  <si>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</si>
  <si>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</si>
  <si>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</si>
  <si>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</si>
  <si>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</si>
  <si>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</si>
  <si>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</si>
  <si>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</si>
  <si>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</si>
  <si>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</si>
  <si>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</si>
  <si>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</si>
  <si>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</si>
  <si>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</si>
  <si>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</si>
  <si>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</si>
  <si>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</si>
  <si>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</si>
  <si>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</si>
  <si>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</si>
  <si>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</si>
  <si>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</si>
  <si>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</si>
  <si>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</si>
  <si>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</si>
  <si>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</si>
  <si>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</si>
  <si>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</si>
  <si>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</si>
  <si>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</si>
  <si>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</si>
  <si>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</si>
  <si>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</si>
  <si>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</si>
  <si>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</si>
  <si>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</si>
  <si>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</si>
  <si>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</si>
  <si>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</si>
  <si>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</si>
  <si>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</si>
  <si>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</si>
  <si>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</si>
  <si>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</si>
  <si>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</si>
  <si>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</si>
  <si>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</si>
  <si>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</si>
  <si>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</si>
  <si>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</si>
  <si>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</si>
  <si>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</si>
  <si>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</si>
  <si>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</si>
  <si>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</si>
  <si>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</si>
  <si>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</si>
  <si>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</si>
  <si>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</si>
  <si>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</si>
  <si>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</si>
  <si>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</si>
  <si>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</si>
  <si>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</si>
  <si>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</si>
  <si>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</si>
  <si>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</si>
  <si>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</si>
  <si>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</si>
  <si>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</si>
  <si>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</si>
  <si>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</si>
  <si>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</si>
  <si>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</si>
  <si>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</si>
  <si>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</si>
  <si>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</si>
  <si>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</si>
  <si>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</si>
  <si>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</si>
  <si>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</si>
  <si>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</si>
  <si>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</si>
  <si>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</si>
  <si>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</si>
  <si>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</si>
  <si>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</si>
  <si>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</si>
  <si>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</si>
  <si>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</si>
  <si>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</si>
  <si>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</si>
  <si>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</si>
  <si>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</si>
  <si>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</si>
  <si>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</si>
  <si>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</si>
  <si>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</si>
  <si>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</si>
  <si>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</si>
  <si>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</si>
  <si>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</si>
  <si>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</si>
  <si>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</si>
  <si>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</si>
  <si>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</si>
  <si>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</si>
  <si>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</si>
  <si>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</si>
  <si>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</si>
  <si>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</si>
  <si>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</si>
  <si>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</si>
  <si>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</si>
  <si>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</si>
  <si>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</si>
  <si>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</si>
  <si>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</si>
  <si>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</si>
  <si>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</si>
  <si>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</si>
  <si>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</si>
  <si>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</si>
  <si>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</si>
  <si>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</si>
  <si>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</si>
  <si>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</si>
  <si>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</si>
  <si>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</si>
  <si>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</si>
  <si>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</si>
  <si>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</si>
  <si>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</si>
  <si>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</si>
  <si>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</si>
  <si>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</si>
  <si>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</si>
  <si>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</si>
  <si>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</si>
  <si>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</si>
  <si>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</si>
  <si>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</si>
  <si>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</si>
  <si>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</si>
  <si>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</si>
  <si>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</si>
  <si>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</si>
  <si>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</si>
  <si>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</si>
  <si>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</si>
  <si>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</si>
  <si>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</si>
  <si>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</si>
  <si>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</si>
  <si>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</si>
  <si>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</si>
  <si>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</si>
  <si>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</si>
  <si>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</si>
  <si>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</si>
  <si>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</si>
  <si>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</si>
  <si>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</si>
  <si>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</si>
  <si>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</si>
  <si>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</si>
  <si>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</si>
  <si>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</si>
  <si>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</si>
  <si>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</si>
  <si>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</si>
  <si>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</si>
  <si>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</si>
  <si>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</si>
  <si>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</si>
  <si>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</si>
  <si>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</si>
  <si>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</si>
  <si>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</si>
  <si>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</si>
  <si>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</si>
  <si>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</si>
  <si>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</si>
  <si>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</si>
  <si>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</si>
  <si>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</si>
  <si>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</si>
  <si>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</si>
  <si>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</si>
  <si>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</si>
  <si>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</si>
  <si>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</si>
  <si>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</si>
  <si>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</si>
  <si>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</si>
  <si>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</si>
  <si>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</si>
  <si>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</si>
  <si>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</si>
  <si>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</si>
  <si>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</si>
  <si>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</si>
  <si>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</si>
  <si>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</si>
  <si>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</si>
  <si>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</si>
  <si>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</si>
  <si>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</si>
  <si>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</si>
  <si>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</si>
  <si>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</si>
  <si>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</si>
  <si>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</si>
  <si>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</si>
  <si>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</si>
  <si>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</si>
  <si>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</si>
  <si>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</si>
  <si>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</si>
  <si>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</si>
  <si>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</si>
  <si>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</si>
  <si>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</si>
  <si>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</si>
  <si>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</si>
  <si>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</si>
  <si>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</si>
  <si>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</si>
  <si>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</si>
  <si>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</si>
  <si>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</si>
  <si>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</si>
  <si>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</si>
  <si>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</si>
  <si>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</si>
  <si>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</si>
  <si>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</si>
  <si>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</si>
  <si>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</si>
  <si>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</si>
  <si>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</si>
  <si>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</si>
  <si>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</si>
  <si>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</si>
  <si>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</si>
  <si>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</si>
  <si>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</si>
  <si>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</si>
  <si>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</si>
  <si>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</si>
  <si>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</si>
  <si>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</si>
  <si>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</si>
  <si>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</si>
  <si>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</si>
  <si>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</si>
  <si>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</si>
  <si>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</si>
  <si>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</si>
  <si>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</si>
  <si>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</si>
  <si>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</si>
  <si>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</si>
  <si>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</si>
  <si>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</si>
  <si>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</si>
  <si>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</si>
  <si>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</si>
  <si>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</si>
  <si>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</si>
  <si>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</si>
  <si>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</si>
  <si>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</si>
  <si>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</si>
  <si>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</si>
  <si>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</si>
  <si>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</si>
  <si>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</si>
  <si>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</si>
  <si>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</si>
  <si>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</si>
  <si>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</si>
  <si>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</si>
  <si>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</si>
  <si>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</si>
  <si>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</si>
  <si>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</si>
  <si>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</si>
  <si>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</si>
  <si>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</si>
  <si>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</si>
  <si>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</si>
  <si>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</si>
  <si>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</si>
  <si>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</si>
  <si>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</si>
  <si>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</si>
  <si>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</si>
  <si>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</si>
  <si>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</si>
  <si>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</si>
  <si>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</si>
  <si>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</si>
  <si>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</si>
  <si>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</si>
  <si>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</si>
  <si>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</si>
  <si>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</si>
  <si>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</si>
  <si>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</si>
  <si>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</si>
  <si>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</si>
  <si>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</si>
  <si>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</si>
  <si>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</si>
  <si>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</si>
  <si>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</si>
  <si>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</si>
  <si>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</si>
  <si>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</si>
  <si>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</si>
  <si>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</si>
  <si>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</si>
  <si>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</si>
  <si>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</si>
  <si>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</si>
  <si>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</si>
  <si>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</si>
  <si>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</si>
  <si>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</si>
  <si>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</si>
  <si>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</si>
  <si>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</si>
  <si>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</si>
  <si>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</si>
  <si>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</si>
  <si>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</si>
  <si>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</si>
  <si>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</si>
  <si>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</si>
  <si>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</si>
  <si>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</si>
  <si>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</si>
  <si>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</si>
  <si>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</si>
  <si>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</si>
  <si>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</si>
  <si>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</si>
  <si>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</si>
  <si>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</si>
  <si>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</si>
  <si>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</si>
  <si>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</si>
  <si>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</si>
  <si>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</si>
  <si>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</si>
  <si>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</si>
  <si>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</si>
  <si>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</si>
  <si>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</si>
  <si>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</si>
  <si>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</si>
  <si>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</si>
  <si>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</si>
  <si>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</si>
  <si>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</si>
  <si>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</si>
  <si>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</si>
  <si>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</si>
  <si>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</si>
  <si>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</si>
  <si>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</si>
  <si>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</si>
  <si>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</si>
  <si>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</si>
  <si>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</si>
  <si>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</si>
  <si>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</si>
  <si>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</si>
  <si>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</si>
  <si>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</si>
  <si>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</si>
  <si>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</si>
  <si>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</si>
  <si>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</si>
  <si>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</si>
  <si>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</si>
  <si>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</si>
  <si>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</si>
  <si>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</si>
  <si>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</si>
  <si>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</si>
  <si>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</si>
  <si>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</si>
  <si>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</si>
  <si>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</si>
  <si>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</si>
  <si>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</si>
  <si>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</si>
  <si>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</si>
  <si>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</si>
  <si>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</si>
  <si>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</si>
  <si>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</si>
  <si>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</si>
  <si>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</si>
  <si>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</si>
  <si>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</si>
  <si>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</si>
  <si>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</si>
  <si>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</si>
  <si>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</si>
  <si>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</si>
  <si>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</si>
  <si>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</si>
  <si>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</si>
  <si>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</si>
  <si>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</si>
  <si>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</si>
  <si>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</si>
  <si>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</si>
  <si>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</si>
  <si>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</si>
  <si>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</si>
  <si>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</si>
  <si>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</si>
  <si>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</si>
  <si>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</si>
  <si>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</si>
  <si>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</si>
  <si>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</si>
  <si>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</si>
  <si>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</si>
  <si>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</si>
  <si>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</si>
  <si>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</si>
  <si>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</si>
  <si>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</si>
  <si>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</si>
  <si>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</si>
  <si>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</si>
  <si>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</si>
  <si>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</si>
  <si>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</si>
  <si>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</si>
  <si>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</si>
  <si>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</si>
  <si>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</si>
  <si>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</si>
  <si>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</si>
  <si>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</si>
  <si>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</si>
  <si>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</si>
  <si>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</si>
  <si>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</si>
  <si>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</si>
  <si>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</si>
  <si>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</si>
  <si>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</si>
  <si>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</si>
  <si>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</si>
  <si>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</si>
  <si>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</si>
  <si>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</si>
  <si>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</si>
  <si>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</si>
  <si>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</si>
  <si>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</si>
  <si>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</si>
  <si>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</si>
  <si>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</si>
  <si>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</si>
  <si>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</si>
  <si>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</si>
  <si>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</si>
  <si>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</si>
  <si>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</si>
  <si>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</si>
  <si>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</si>
  <si>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</si>
  <si>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</si>
  <si>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</si>
  <si>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</si>
  <si>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</si>
  <si>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</si>
  <si>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</si>
  <si>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</si>
  <si>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</si>
  <si>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</si>
  <si>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</si>
  <si>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</si>
  <si>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</si>
  <si>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</si>
  <si>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</si>
  <si>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</si>
  <si>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</si>
  <si>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</si>
  <si>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</si>
  <si>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</si>
  <si>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</si>
  <si>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</si>
  <si>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</si>
  <si>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</si>
  <si>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</si>
  <si>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</si>
  <si>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</si>
  <si>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</si>
  <si>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</si>
  <si>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</si>
  <si>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</si>
  <si>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</si>
  <si>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</si>
  <si>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</si>
  <si>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</si>
  <si>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</si>
  <si>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</si>
  <si>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</si>
  <si>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</si>
  <si>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</si>
  <si>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</si>
  <si>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</si>
  <si>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</si>
  <si>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</si>
  <si>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</si>
  <si>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</si>
  <si>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</si>
  <si>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</si>
  <si>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</si>
  <si>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</si>
  <si>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</si>
  <si>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</si>
  <si>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</si>
  <si>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</si>
  <si>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</si>
  <si>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</si>
  <si>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</si>
  <si>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</si>
  <si>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</si>
  <si>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</si>
  <si>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</si>
  <si>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</si>
  <si>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</si>
  <si>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</si>
  <si>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</si>
  <si>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</si>
  <si>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</si>
  <si>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</si>
  <si>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</si>
  <si>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</si>
  <si>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</si>
  <si>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</si>
  <si>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</si>
  <si>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</si>
  <si>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</si>
  <si>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</si>
  <si>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</si>
  <si>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</si>
  <si>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</si>
  <si>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</si>
  <si>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</si>
  <si>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</si>
  <si>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</si>
  <si>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</si>
  <si>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</si>
  <si>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</si>
  <si>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</si>
  <si>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</si>
  <si>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</si>
  <si>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</si>
  <si>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</si>
  <si>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</si>
  <si>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</si>
  <si>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</si>
  <si>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</si>
  <si>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</si>
  <si>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</si>
  <si>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</si>
  <si>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</si>
  <si>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</si>
  <si>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</si>
  <si>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</si>
  <si>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</si>
  <si>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</si>
  <si>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</si>
  <si>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</si>
  <si>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</si>
  <si>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</si>
  <si>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</si>
  <si>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</si>
  <si>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</si>
  <si>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</si>
  <si>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</si>
  <si>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</si>
  <si>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</si>
  <si>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</si>
  <si>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</si>
  <si>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</si>
  <si>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</si>
  <si>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</si>
  <si>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</si>
  <si>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</si>
  <si>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</si>
  <si>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</si>
  <si>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</si>
  <si>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</si>
  <si>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</si>
  <si>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</si>
  <si>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</si>
  <si>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</si>
  <si>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</si>
  <si>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</si>
  <si>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</si>
  <si>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</si>
  <si>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</si>
  <si>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</si>
  <si>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</si>
  <si>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</si>
  <si>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</si>
  <si>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</si>
  <si>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</si>
  <si>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</si>
  <si>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</si>
  <si>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</si>
  <si>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</si>
  <si>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</si>
  <si>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</si>
  <si>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</si>
  <si>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</si>
  <si>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</si>
  <si>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</si>
  <si>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</si>
  <si>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</si>
  <si>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</si>
  <si>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</si>
  <si>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</si>
  <si>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</si>
  <si>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</si>
  <si>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</si>
  <si>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</si>
  <si>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</si>
  <si>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</si>
  <si>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</si>
  <si>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</si>
  <si>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</si>
  <si>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</si>
  <si>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</si>
  <si>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</si>
  <si>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</si>
  <si>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</si>
  <si>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</si>
  <si>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</si>
  <si>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</si>
  <si>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</si>
  <si>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</si>
  <si>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</si>
  <si>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</si>
  <si>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</si>
  <si>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</si>
  <si>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</si>
  <si>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</si>
  <si>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</si>
  <si>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</si>
  <si>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</si>
  <si>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</si>
  <si>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</si>
  <si>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</si>
  <si>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</si>
  <si>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</si>
  <si>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</si>
  <si>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</si>
  <si>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</si>
  <si>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</si>
  <si>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</si>
  <si>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</si>
  <si>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</si>
  <si>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</si>
  <si>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</si>
  <si>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</si>
  <si>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</si>
  <si>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</si>
  <si>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</si>
  <si>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</si>
  <si>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</si>
  <si>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</si>
  <si>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</si>
  <si>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</si>
  <si>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</si>
  <si>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</si>
  <si>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</si>
  <si>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</si>
  <si>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</si>
  <si>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</si>
  <si>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</si>
  <si>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</si>
  <si>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</si>
  <si>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</si>
  <si>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</si>
  <si>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</si>
  <si>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</si>
  <si>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</si>
  <si>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</si>
  <si>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</si>
  <si>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</si>
  <si>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</si>
  <si>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</si>
  <si>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</si>
  <si>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</si>
  <si>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</si>
  <si>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</si>
  <si>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</si>
  <si>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</si>
  <si>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</si>
  <si>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</si>
  <si>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</si>
  <si>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</si>
  <si>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</si>
  <si>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</si>
  <si>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</si>
  <si>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</si>
  <si>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</si>
  <si>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</si>
  <si>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</si>
  <si>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</si>
  <si>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</si>
  <si>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</si>
  <si>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</si>
  <si>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</si>
  <si>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</si>
  <si>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</si>
  <si>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</si>
  <si>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</si>
  <si>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</si>
  <si>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</si>
  <si>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</si>
  <si>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</si>
  <si>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</si>
  <si>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</si>
  <si>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</si>
  <si>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</si>
  <si>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</si>
  <si>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</si>
  <si>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</si>
  <si>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</si>
  <si>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</si>
  <si>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</si>
  <si>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</si>
  <si>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</si>
  <si>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</si>
  <si>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</si>
  <si>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</si>
  <si>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</si>
  <si>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</si>
  <si>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</si>
  <si>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</si>
  <si>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</si>
  <si>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</si>
  <si>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</si>
  <si>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</si>
  <si>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</si>
  <si>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</si>
  <si>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</si>
  <si>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</si>
  <si>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</si>
  <si>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</si>
  <si>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</si>
  <si>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</si>
  <si>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</si>
  <si>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</si>
  <si>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</si>
  <si>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</si>
  <si>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</si>
  <si>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</si>
  <si>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</si>
  <si>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</si>
  <si>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Grand Total</t>
  </si>
  <si>
    <t>Sum of Sales</t>
  </si>
  <si>
    <t>Total</t>
  </si>
  <si>
    <t xml:space="preserve"> </t>
  </si>
  <si>
    <t>Average of Discount</t>
  </si>
  <si>
    <t xml:space="preserve"> Total</t>
  </si>
  <si>
    <t>Order Year</t>
  </si>
  <si>
    <t>Total Sales</t>
  </si>
  <si>
    <t>Total of quantity</t>
  </si>
  <si>
    <t>No. of Orders</t>
  </si>
  <si>
    <t>Total Sales by year</t>
  </si>
  <si>
    <t xml:space="preserve">Profit Total </t>
  </si>
  <si>
    <t>Sum of Profit Margin</t>
  </si>
  <si>
    <t>Sales by Region and Ship Mode</t>
  </si>
  <si>
    <t>Profit by Product_Category</t>
  </si>
  <si>
    <t>Returns by Product Category and Region</t>
  </si>
  <si>
    <t>Sales and Discount by Product Category</t>
  </si>
  <si>
    <t xml:space="preserve">Customer Lifetime Value(CLV) by Region and Customer Segment </t>
  </si>
  <si>
    <t>Sales Growth Over Year by Region</t>
  </si>
  <si>
    <t>Sales and Profit Margin By Product Sub- Category</t>
  </si>
  <si>
    <t>Top 10 Customers by Sales</t>
  </si>
  <si>
    <t>Comprehensive Sales, Profit, and Customer Analysis for Strategic Insights</t>
  </si>
  <si>
    <t xml:space="preserve">Order Month </t>
  </si>
  <si>
    <t>Quantity Ordered by Customer Segment and Ship Mode</t>
  </si>
  <si>
    <t>Telephone and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</si>
</sst>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2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Cambria"/>
      <family val="1"/>
      <scheme val="major"/>
    </font>
    <font>
      <b/>
      <sz val="12"/>
      <name val="Cambria"/>
      <family val="1"/>
      <scheme val="major"/>
    </font>
    <font>
      <sz val="10"/>
      <name val="Calibri"/>
      <family val="2"/>
      <scheme val="minor"/>
    </font>
    <font>
      <sz val="10"/>
      <name val="Calibri"/>
      <scheme val="minor"/>
    </font>
    <font>
      <sz val="11"/>
      <color theme="0"/>
      <name val="Times New Roman"/>
      <family val="1"/>
    </font>
    <font>
      <sz val="11"/>
      <name val="MS Sans Serif"/>
      <family val="2"/>
    </font>
    <font>
      <sz val="11"/>
      <name val="Calibri"/>
      <family val="2"/>
      <scheme val="minor"/>
    </font>
    <font>
      <sz val="11"/>
      <color theme="0"/>
      <name val="MS Sans Serif"/>
      <family val="2"/>
    </font>
    <font>
      <sz val="18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quotePrefix="1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3" fontId="6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3" fontId="9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8" fillId="0" borderId="0" xfId="0" applyFont="1"/>
    <xf numFmtId="1" fontId="9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9" fillId="0" borderId="4" xfId="0" pivotButton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" fontId="9" fillId="0" borderId="0" xfId="0" applyNumberFormat="1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0" fontId="9" fillId="0" borderId="0" xfId="0" pivotButton="1" applyFont="1" applyBorder="1" applyAlignment="1">
      <alignment horizontal="center" vertical="center"/>
    </xf>
    <xf numFmtId="3" fontId="9" fillId="0" borderId="0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9" fillId="0" borderId="7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1" fontId="9" fillId="0" borderId="8" xfId="0" applyNumberFormat="1" applyFont="1" applyBorder="1" applyAlignment="1">
      <alignment horizontal="center" vertical="center"/>
    </xf>
    <xf numFmtId="0" fontId="9" fillId="0" borderId="0" xfId="0" applyNumberFormat="1" applyFont="1" applyBorder="1" applyAlignment="1">
      <alignment horizontal="center" vertical="center"/>
    </xf>
    <xf numFmtId="0" fontId="9" fillId="0" borderId="5" xfId="0" applyNumberFormat="1" applyFont="1" applyBorder="1" applyAlignment="1">
      <alignment horizontal="center" vertical="center"/>
    </xf>
    <xf numFmtId="0" fontId="9" fillId="0" borderId="7" xfId="0" applyNumberFormat="1" applyFont="1" applyBorder="1" applyAlignment="1">
      <alignment horizontal="center" vertical="center"/>
    </xf>
    <xf numFmtId="0" fontId="9" fillId="0" borderId="8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3" fontId="5" fillId="0" borderId="5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2" fontId="9" fillId="0" borderId="5" xfId="0" applyNumberFormat="1" applyFont="1" applyBorder="1" applyAlignment="1">
      <alignment horizontal="center" vertical="center"/>
    </xf>
    <xf numFmtId="2" fontId="9" fillId="0" borderId="8" xfId="0" applyNumberFormat="1" applyFont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5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alignment vertical="center" readingOrder="0"/>
    </dxf>
    <dxf>
      <alignment horizontal="center" readingOrder="0"/>
    </dxf>
    <dxf>
      <font>
        <name val="Calibri"/>
        <scheme val="min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numFmt numFmtId="1" formatCode="0"/>
    </dxf>
    <dxf>
      <alignment horizontal="center" readingOrder="0"/>
    </dxf>
    <dxf>
      <alignment vertical="center" readingOrder="0"/>
    </dxf>
    <dxf>
      <font>
        <name val="Calibri"/>
        <scheme val="min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numFmt numFmtId="3" formatCode="#,##0"/>
    </dxf>
    <dxf>
      <alignment vertical="center" readingOrder="0"/>
    </dxf>
    <dxf>
      <alignment horizontal="center" readingOrder="0"/>
    </dxf>
    <dxf>
      <font>
        <name val="Calibri"/>
        <scheme val="min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font>
        <name val="Calibri"/>
        <scheme val="minor"/>
      </font>
    </dxf>
    <dxf>
      <alignment horizont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numFmt numFmtId="164" formatCode="0.000"/>
    </dxf>
    <dxf>
      <font>
        <name val="Calibri"/>
        <scheme val="minor"/>
      </font>
    </dxf>
    <dxf>
      <alignment horizont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font>
        <name val="Calibri"/>
        <scheme val="minor"/>
      </font>
    </dxf>
    <dxf>
      <alignment horizont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numFmt numFmtId="3" formatCode="#,##0"/>
    </dxf>
    <dxf>
      <font>
        <name val="Calibri"/>
        <scheme val="minor"/>
      </font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font>
        <name val="Calibri"/>
        <scheme val="minor"/>
      </font>
    </dxf>
    <dxf>
      <alignment horizont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3" formatCode="#,##0"/>
    </dxf>
    <dxf>
      <alignment horizontal="center" readingOrder="0"/>
    </dxf>
    <dxf>
      <alignment vertical="center" readingOrder="0"/>
    </dxf>
    <dxf>
      <font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529.03090578704" createdVersion="4" refreshedVersion="4" minRefreshableVersion="3" recordCount="9426">
  <cacheSource type="worksheet">
    <worksheetSource ref="A1:Z9427" sheet="Orders"/>
  </cacheSource>
  <cacheFields count="27">
    <cacheField name="Row ID" numFmtId="0">
      <sharedItems containsSemiMixedTypes="0" containsString="0" containsNumber="1" containsInteger="1" minValue="2" maxValue="26399"/>
    </cacheField>
    <cacheField name="Order Priority" numFmtId="0">
      <sharedItems/>
    </cacheField>
    <cacheField name="Discount" numFmtId="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2" maxValue="3403"/>
    </cacheField>
    <cacheField name="Customer Name" numFmtId="0">
      <sharedItems count="2703">
        <s v="Janice Fletcher"/>
        <s v="Bonnie Potter"/>
        <s v="Ronnie Proctor"/>
        <s v="Dwight Hwang"/>
        <s v="Leon Gill"/>
        <s v="Melanie Garner"/>
        <s v="Lorraine Houston"/>
        <s v="Meredith Norris Thomas"/>
        <s v="Marcus Dunlap"/>
        <s v="Kara Pace"/>
        <s v="Gwendolyn F Tyson"/>
        <s v="Timothy Reese"/>
        <s v="Sarah Ramsey"/>
        <s v="Florence Hsu Schwarz"/>
        <s v="Laurie Hanna"/>
        <s v="Jim Rodgers"/>
        <s v="Marion Nolan Kaplan"/>
        <s v="Tony Wilkins Winters"/>
        <s v="Lynn Moss"/>
        <s v="Edna Thomas"/>
        <s v="Virginia Hardison"/>
        <s v="Marguerite Kane"/>
        <s v="Guy Gallagher"/>
        <s v="Ronnie McNamara"/>
        <s v="Elizabeth Walker"/>
        <s v="Alice Capps"/>
        <s v="Matthew Berman"/>
        <s v="Ricky Hensley"/>
        <s v="Milton Bland"/>
        <s v="Ray Morgan"/>
        <s v="Stacy Chandler"/>
        <s v="Ian L O'Donnell"/>
        <s v="Seth Grimes"/>
        <s v="Alexandra Fuller"/>
        <s v="Theodore Moran"/>
        <s v="Melinda Sloan"/>
        <s v="Anne Nguyen"/>
        <s v="Geoffrey Hewitt"/>
        <s v="Terri Lyons"/>
        <s v="Dawn Bailey"/>
        <s v="Lorraine Kelly"/>
        <s v="Sidney Russell Austin"/>
        <s v="Marvin Hawley"/>
        <s v="Randall Montgomery"/>
        <s v="Kimberly Epstein"/>
        <s v="Rose Lassiter"/>
        <s v="Sheila Warren"/>
        <s v="Charlotte Stanton"/>
        <s v="Pam Gilbert"/>
        <s v="Gene Diaz"/>
        <s v="Lynn Morrow"/>
        <s v="Jenny Sanchez"/>
        <s v="Arlene Rouse"/>
        <s v="Ellen McCormick"/>
        <s v="Scott Bunn"/>
        <s v="Carrie House"/>
        <s v="Annette Boone"/>
        <s v="Amanda Hardy Singleton"/>
        <s v="April Winters"/>
        <s v="Mark Manning"/>
        <s v="Tamara Yates"/>
        <s v="Glen Weeks"/>
        <s v="Jan Kaufman Parrish"/>
        <s v="Hannah Grant"/>
        <s v="Sam Carlson"/>
        <s v="Dale Hahn"/>
        <s v="Edgar Stone"/>
        <s v="Helen Stein"/>
        <s v="Hazel Graham"/>
        <s v="Norman Shields"/>
        <s v="Phillip Clapp"/>
        <s v="Katie Watson"/>
        <s v="Wallace Werner"/>
        <s v="Victoria Baker Hoover"/>
        <s v="Vicki Shannon"/>
        <s v="Eddie House Mueller"/>
        <s v="Kristin Hunt"/>
        <s v="Vincent Lindsay"/>
        <s v="Max McKenna"/>
        <s v="Sarah Cooke Anthony"/>
        <s v="Theresa Hansen"/>
        <s v="Monica Daly"/>
        <s v="Claudia Boyle"/>
        <s v="Caroline Johnston"/>
        <s v="Alexander Hendricks"/>
        <s v="Annette Ferrell"/>
        <s v="Oscar Monroe"/>
        <s v="Harry Faulkner"/>
        <s v="Lois Hamilton"/>
        <s v="Fred Sharma"/>
        <s v="Tom McFarland"/>
        <s v="Stanley Kessler"/>
        <s v="Claire Quinn"/>
        <s v="Louis Adkins"/>
        <s v="Kathryn Norton"/>
        <s v="Ron Newton"/>
        <s v="Dwight M Carr"/>
        <s v="Frances Grant"/>
        <s v="Linda Weiss"/>
        <s v="Judy Kennedy"/>
        <s v="Helen H Murphy"/>
        <s v="Miriam Proctor"/>
        <s v="Shawn Stern"/>
        <s v="Linda Faulkner"/>
        <s v="James Osborne"/>
        <s v="Ross Wang Bates"/>
        <s v="Kara Allison"/>
        <s v="Norman Owens"/>
        <s v="Ron Dillon"/>
        <s v="Gayle Keith"/>
        <s v="Natalie Raynor"/>
        <s v="Dale Gillespie"/>
        <s v="Kristen Hinton"/>
        <s v="Kevin Schmidt"/>
        <s v="Elsie Hewitt"/>
        <s v="Toni Daly"/>
        <s v="Brooke Weeks Taylor"/>
        <s v="Leigh Ivey"/>
        <s v="Marguerite Moss"/>
        <s v="Rhonda Ivey"/>
        <s v="Yvonne Fox"/>
        <s v="Bryan Pate"/>
        <s v="Sidney Cox"/>
        <s v="Stuart Chan"/>
        <s v="Geoffrey Zhu"/>
        <s v="Kent Kerr"/>
        <s v="Glenda Rosen"/>
        <s v="Marion Jordan"/>
        <s v="Diana Xu"/>
        <s v="Terry Benson"/>
        <s v="Gail Welch"/>
        <s v="Edgar Oakley"/>
        <s v="Erin Erickson"/>
        <s v="Jeff Bunn"/>
        <s v="Robin Kramer Vaughn"/>
        <s v="Vicki Hauser"/>
        <s v="Carla Braun"/>
        <s v="Janice Cole"/>
        <s v="Christopher Carlton"/>
        <s v="Christina Matthews"/>
        <s v="Norman Sawyer"/>
        <s v="Amanda Huang"/>
        <s v="Angela Bernstein"/>
        <s v="Brent Walters"/>
        <s v="Sheryl Alexander"/>
        <s v="Harold Briggs"/>
        <s v="Wesley Waller"/>
        <s v="Ryan Mann"/>
        <s v="Dan Carver"/>
        <s v="Phillip Holmes"/>
        <s v="Carolyn Blackwell"/>
        <s v="Johnny Finley"/>
        <s v="Yvonne Faircloth"/>
        <s v="Alex Harrell"/>
        <s v="Lloyd Norris"/>
        <s v="Gerald Kearney"/>
        <s v="Danny Hong"/>
        <s v="Tammy Goldman"/>
        <s v="Jason Knox"/>
        <s v="Holly Chu"/>
        <s v="Samantha Weaver"/>
        <s v="Leroy Blanchard"/>
        <s v="Martha Pridgen"/>
        <s v="Max Small"/>
        <s v="Bob Epstein"/>
        <s v="Priscilla Owen"/>
        <s v="Toni Olsen"/>
        <s v="Tammy Brandon"/>
        <s v="Floyd Dale"/>
        <s v="Anna Wood"/>
        <s v="Milton Clarke"/>
        <s v="Jose Gates Rodriguez"/>
        <s v="Vicki O'Donnell"/>
        <s v="Tonya B Horne"/>
        <s v="Billy Odom"/>
        <s v="Frances Saunders"/>
        <s v="Jacob Kirby"/>
        <s v="Colleen Wilcox"/>
        <s v="Joe Nicholson"/>
        <s v="Evan Currie"/>
        <s v="Hazel Britt"/>
        <s v="Heather Fleming"/>
        <s v="Stacey Glenn"/>
        <s v="Colleen Andrews"/>
        <s v="Jack Horne"/>
        <s v="Sandy Holmes"/>
        <s v="Michele Bullard"/>
        <s v="Don Cameron"/>
        <s v="Shawn McIntyre"/>
        <s v="Amanda Helms"/>
        <s v="Tamara Fischer"/>
        <s v="Gilbert Scarborough"/>
        <s v="Amy Ellis Holder"/>
        <s v="Betsy Hendricks"/>
        <s v="Marie Fitzgerald"/>
        <s v="Julie Pruitt"/>
        <s v="Marshall Brandt Briggs"/>
        <s v="Anthony Han"/>
        <s v="Brenda Nelson Blanchard"/>
        <s v="Joann Davidson Rich"/>
        <s v="Steven McDowell"/>
        <s v="Brett Hawkins"/>
        <s v="Cheryl Curtis"/>
        <s v="Irene Li"/>
        <s v="Allan Shields"/>
        <s v="Edward Pugh"/>
        <s v="Brenda Gonzalez"/>
        <s v="Leah MacDonald"/>
        <s v="Carlos Hess"/>
        <s v="Erik Harmon"/>
        <s v="Ross Frederick"/>
        <s v="Marilyn Blalock"/>
        <s v="James Beck"/>
        <s v="Calvin Boyette"/>
        <s v="Robyn White"/>
        <s v="Sam Rouse"/>
        <s v="Eleanor Swain"/>
        <s v="Valerie Rice"/>
        <s v="Roger Blalock Cassidy"/>
        <s v="Lucille Rankin"/>
        <s v="Hazel Herman"/>
        <s v="Marc Hoover"/>
        <s v="Kevin Melvin"/>
        <s v="Greg Walsh"/>
        <s v="Fred H Proctor"/>
        <s v="Vickie Andrews"/>
        <s v="Pauline Boyette"/>
        <s v="Jerome Cummings"/>
        <s v="Virginia Gay"/>
        <s v="Bruce Norton"/>
        <s v="Patricia Cole Blair"/>
        <s v="Sara O'Connor"/>
        <s v="Norma Oliver"/>
        <s v="Brian Meadows"/>
        <s v="Rose Reed"/>
        <s v="Gloria Quinn"/>
        <s v="Seth Rosenberg"/>
        <s v="Stacy Price"/>
        <s v="Eugene Terrell"/>
        <s v="Joshua Underwood"/>
        <s v="Larry W Lehman"/>
        <s v="Valerie Whitfield"/>
        <s v="Bill Bowers Li"/>
        <s v="Alexandra Duke"/>
        <s v="Gayle Christian"/>
        <s v="Thomas McAllister"/>
        <s v="Roy Love"/>
        <s v="Glen Caldwell"/>
        <s v="Florence Clayton"/>
        <s v="Caroline Ingram"/>
        <s v="Ruth Stout"/>
        <s v="Ruby Gibbons"/>
        <s v="Benjamin Kaufman"/>
        <s v="Katherine Kearney"/>
        <s v="Timothy Barker"/>
        <s v="Jenny Henry"/>
        <s v="Arthur Lowe Nash"/>
        <s v="Regina Kelley"/>
        <s v="Lester Stuart"/>
        <s v="Brenda May"/>
        <s v="Sherri McKinney"/>
        <s v="Faye Dyer"/>
        <s v="Victoria Reed"/>
        <s v="Bradley Pollock"/>
        <s v="Rhonda Cummings"/>
        <s v="Karl Holloway"/>
        <s v="Curtis O'Connell"/>
        <s v="Emma Sparks"/>
        <s v="Jonathan Cheng"/>
        <s v="Bobby Clements"/>
        <s v="Wanda Link Fuller"/>
        <s v="Donna Ross"/>
        <s v="Jacqueline Noble"/>
        <s v="Lynn Epstein"/>
        <s v="Rosemary English"/>
        <s v="Theresa Haynes"/>
        <s v="Walter Jensen"/>
        <s v="Alexandra Lambert"/>
        <s v="Justin Kennedy"/>
        <s v="Kim Weiss"/>
        <s v="Holly Carey"/>
        <s v="Juanita Coley Knox"/>
        <s v="Bonnie Chambers"/>
        <s v="Joanna Hill"/>
        <s v="Grace Vaughn"/>
        <s v="Barbara McNamara"/>
        <s v="Chris F Brandt"/>
        <s v="Lindsay Shepherd"/>
        <s v="Veronica Francis"/>
        <s v="Warren Gibbs"/>
        <s v="Erica Lyon"/>
        <s v="Evan Snow"/>
        <s v="Chris Bernstein"/>
        <s v="Patrick Rosenthal"/>
        <s v="Richard Keller"/>
        <s v="Troy Moon"/>
        <s v="Sam Oh"/>
        <s v="Roberta Mullins Peters"/>
        <s v="Doris Tyson"/>
        <s v="Jeanne Werner"/>
        <s v="Kathy Cooke"/>
        <s v="Sandra Sharma"/>
        <s v="Sylvia Bush"/>
        <s v="Cindy Ennis"/>
        <s v="Marian Bryant"/>
        <s v="Danielle Watts"/>
        <s v="Wesley Dudley"/>
        <s v="Renee Alston"/>
        <s v="Jose High"/>
        <s v="Sue Nichols"/>
        <s v="Angela Howe"/>
        <s v="Roger Schwartz"/>
        <s v="Joel Buckley"/>
        <s v="Suzanne Shannon"/>
        <s v="Erica R Fuller"/>
        <s v="Shawn Combs"/>
        <s v="Kristin Simpson"/>
        <s v="Monica McCormick"/>
        <s v="Denise Carver"/>
        <s v="Bruce Stark"/>
        <s v="Sheryl Law"/>
        <s v="Teresa Brewer"/>
        <s v="Andrew Todd"/>
        <s v="Toni Christian"/>
        <s v="Laura Carver Branch"/>
        <s v="Ricky Hess"/>
        <s v="June Frank Hammond"/>
        <s v="Calvin Parsons Walter"/>
        <s v="Diane Shah"/>
        <s v="Carolyn Proctor"/>
        <s v="Paige Bowden"/>
        <s v="Mildred Mullen"/>
        <s v="Terry Christian"/>
        <s v="Jimmy Woodward"/>
        <s v="Mike Pollard"/>
        <s v="Lester Cho"/>
        <s v="Amy Hale"/>
        <s v="Bernard Block Petersen"/>
        <s v="Scott Feldman"/>
        <s v="Gretchen Zimmerman"/>
        <s v="Alexander Baker"/>
        <s v="Marion Kaplan"/>
        <s v="Marc Cochran"/>
        <s v="Annie McLaughlin"/>
        <s v="Ernest Barber"/>
        <s v="Harvey Barrett"/>
        <s v="Claude Meyer"/>
        <s v="Peter Creech"/>
        <s v="Brenda Klein"/>
        <s v="Melinda Ross"/>
        <s v="Elisabeth Bullock"/>
        <s v="Lauren Lanier"/>
        <s v="Alice Berger McIntyre"/>
        <s v="Edwin Winters"/>
        <s v="Jay Parker"/>
        <s v="Cheryl Lester Coley"/>
        <s v="Jack Durham"/>
        <s v="Chris High"/>
        <s v="Thelma Abrams"/>
        <s v="Judy Barrett"/>
        <s v="Valerie Moon"/>
        <s v="Maria B Hanna"/>
        <s v="Arlene Poe"/>
        <s v="Joyce Murray"/>
        <s v="Leslie Rowland"/>
        <s v="George Terry"/>
        <s v="Gayle Waller"/>
        <s v="Jessica Garcia"/>
        <s v="Eugene Womble"/>
        <s v="Dan Barton"/>
        <s v="Leslie Patton Combs"/>
        <s v="Gail B Weinstein"/>
        <s v="Anne Armstrong"/>
        <s v="Glenn Jones"/>
        <s v="Debbie Stevenson"/>
        <s v="Patrick Rhodes"/>
        <s v="Ricky Johnston"/>
        <s v="Marc Nash"/>
        <s v="Maria Thomas"/>
        <s v="Craig Bennett"/>
        <s v="Marion Bowling"/>
        <s v="Tony Doyle"/>
        <s v="Ross Simpson"/>
        <s v="Donna Craven"/>
        <s v="Rita Kahn Ward"/>
        <s v="Rita Spivey"/>
        <s v="Julian Skinner"/>
        <s v="Randall Schneider"/>
        <s v="Michael Wiggins"/>
        <s v="Tim Moore"/>
        <s v="Max Ross Finch"/>
        <s v="Marion Stephenson"/>
        <s v="Edgar McKenzie"/>
        <s v="Edward Leonard"/>
        <s v="Tracey Gross"/>
        <s v="Molly Vincent"/>
        <s v="Ronnie Creech"/>
        <s v="Eileen Cheek"/>
        <s v="Jeff Lassiter"/>
        <s v="Toni Swanson"/>
        <s v="Courtney Weber"/>
        <s v="Douglas Buck"/>
        <s v="Jimmy Alston Holder"/>
        <s v="Douglas Gay"/>
        <s v="Steve McKee"/>
        <s v="Anne Coates"/>
        <s v="Brenda Cowan"/>
        <s v="Jacob Duncan"/>
        <s v="Jeanne Woodruff"/>
        <s v="Neil Arnold Kidd"/>
        <s v="Teresa Boyette"/>
        <s v="Carol Saunders"/>
        <s v="Cameron Owens"/>
        <s v="Gregory Rao"/>
        <s v="Zachary Wu"/>
        <s v="Tim Joseph Dennis"/>
        <s v="Annette Sharpe"/>
        <s v="Meredith Brandon"/>
        <s v="Rosemary Foster"/>
        <s v="Kristine Powell"/>
        <s v="Mark Ritchie"/>
        <s v="Beverly Keith"/>
        <s v="Donald Montgomery"/>
        <s v="Aaron Riggs"/>
        <s v="Gina McKnight"/>
        <s v="April Hu"/>
        <s v="Victor Stevens"/>
        <s v="Martha Jenkins"/>
        <s v="Ian Bean"/>
        <s v="Raymond Hampton"/>
        <s v="Jamie Dixon"/>
        <s v="Geoffrey Ayers"/>
        <s v="Jill Clements"/>
        <s v="Nelson Coley"/>
        <s v="Alice Coley"/>
        <s v="Ruth Lamm"/>
        <s v="Jim Shah"/>
        <s v="Theodore Goldstein"/>
        <s v="Doris Starr"/>
        <s v="Pam Francis"/>
        <s v="Henry Ball"/>
        <s v="Dennis Boykin Townsend"/>
        <s v="Edna Monroe Talley"/>
        <s v="Peggy Chan"/>
        <s v="Roger Liu"/>
        <s v="Kristine Connolly"/>
        <s v="Lillian Baldwin"/>
        <s v="Walter Young"/>
        <s v="Kristina Sanders"/>
        <s v="Lucy Pennington"/>
        <s v="Harvey McDonald"/>
        <s v="Hazel Walters"/>
        <s v="Bruce Morton"/>
        <s v="Keith Fowler"/>
        <s v="Marjorie Pope"/>
        <s v="Andrea Oakley"/>
        <s v="Stephanie Pruitt"/>
        <s v="Peter McConnell"/>
        <s v="Andrew Warren"/>
        <s v="Katharine Bass"/>
        <s v="Nancy White"/>
        <s v="Vanessa Winstead"/>
        <s v="Bernice Stanley"/>
        <s v="Gordon Lyon"/>
        <s v="Malcolm Kent"/>
        <s v="Evan K Bullard"/>
        <s v="Marlene Abrams"/>
        <s v="Kathryn Patrick"/>
        <s v="Eugene Curry"/>
        <s v="Heather Rich McClure"/>
        <s v="Michelle Allison"/>
        <s v="Timothy Currie"/>
        <s v="William Larson"/>
        <s v="Katherine Stokes"/>
        <s v="Herbert Barbour"/>
        <s v="Sean Garner"/>
        <s v="Kay Hendricks"/>
        <s v="Evelyn Blair"/>
        <s v="Eva Silverman"/>
        <s v="Joel Huffman"/>
        <s v="Charlie Moore"/>
        <s v="Dana Desai"/>
        <s v="Doris Fitzpatrick"/>
        <s v="Alexandra Wise"/>
        <s v="Beverly Barnett"/>
        <s v="Vickie Morse"/>
        <s v="Randall Bynum"/>
        <s v="Gretchen Ball"/>
        <s v="Lindsay P Ashley"/>
        <s v="Alison Peters Wooten"/>
        <s v="Tamara Cowan"/>
        <s v="Clara Hauser"/>
        <s v="Daniel Jones"/>
        <s v="Shawn Adler"/>
        <s v="Cathy Weber"/>
        <s v="Lynda Martinez"/>
        <s v="Ricky Kaufman"/>
        <s v="Steven Herring"/>
        <s v="Brett Schultz"/>
        <s v="Robert Cowan"/>
        <s v="Howard Rogers"/>
        <s v="Heather Stern"/>
        <s v="Hazel Khan"/>
        <s v="Jenny Petty"/>
        <s v="Terry Klein"/>
        <s v="Ricky Whitley"/>
        <s v="Scott McKenna"/>
        <s v="Alan Griffith"/>
        <s v="Eddie Riggs"/>
        <s v="Patsy Kane Gardner"/>
        <s v="Gene Harper Herring"/>
        <s v="Juan Justice"/>
        <s v="Gretchen Wiggins"/>
        <s v="Christopher Bryant"/>
        <s v="Brooke Shepherd"/>
        <s v="Lois Rowland"/>
        <s v="Neal Wolfe"/>
        <s v="Jan Cross"/>
        <s v="Phillip Wright"/>
        <s v="Jessie Pugh"/>
        <s v="Robin High"/>
        <s v="Steve O'Brien"/>
        <s v="Roger Meyer"/>
        <s v="Leah Clapp"/>
        <s v="Ann Katz"/>
        <s v="Stacy Briggs"/>
        <s v="Meredith B Sherrill"/>
        <s v="Emma Hayes"/>
        <s v="Derek McCormick"/>
        <s v="Laurence Martinez Rodriguez"/>
        <s v="Marjorie Arthur"/>
        <s v="Emma Leach"/>
        <s v="Hilda Bennett"/>
        <s v="Denise Chapman"/>
        <s v="Miriam Mueller"/>
        <s v="Emily Sims"/>
        <s v="Allison Kirby"/>
        <s v="Amy Shea"/>
        <s v="Lewis Baldwin"/>
        <s v="Brian Leach"/>
        <s v="Paula Joyce Browning"/>
        <s v="Albert Frost"/>
        <s v="Dolores Sigmon"/>
        <s v="Kerry Small"/>
        <s v="Edward McKenzie"/>
        <s v="Katie Dougherty"/>
        <s v="Laurence Poe"/>
        <s v="Allison Cooke"/>
        <s v="Seth Merrill"/>
        <s v="Norman Burnette"/>
        <s v="Pamela Levin"/>
        <s v="Ashley Reese"/>
        <s v="Tommy Honeycutt"/>
        <s v="Alicia Curtis"/>
        <s v="Richard McClure"/>
        <s v="Cecil Bray Bush"/>
        <s v="Alison Jacobson"/>
        <s v="Johnny Reid"/>
        <s v="Adam G Sawyer"/>
        <s v="Nelson Hensley"/>
        <s v="Jenny Gold"/>
        <s v="Joseph Grossman"/>
        <s v="Christine Gardner"/>
        <s v="Kelly O'Connor"/>
        <s v="Victor Knox"/>
        <s v="Leo Jennings"/>
        <s v="Laura Lyon"/>
        <s v="Patrick Reilly"/>
        <s v="William Raynor"/>
        <s v="Marianne Sutton"/>
        <s v="Benjamin Creech"/>
        <s v="Glen Denton"/>
        <s v="Pam Anthony"/>
        <s v="Katie Wood"/>
        <s v="Cecil Nicholson"/>
        <s v="Seth Stanton"/>
        <s v="Norma Kendall"/>
        <s v="Calvin Strickland"/>
        <s v="Jimmy Hsu"/>
        <s v="Stephen Lam"/>
        <s v="Melvin Duke"/>
        <s v="Kara Tyler"/>
        <s v="Beverly Cooke Brooks"/>
        <s v="April Bond"/>
        <s v="Elisabeth Joyner"/>
        <s v="Lindsay Link"/>
        <s v="Constance Vogel"/>
        <s v="Toni Mayo"/>
        <s v="Vickie Monroe"/>
        <s v="June Herbert"/>
        <s v="Jamie Combs"/>
        <s v="James Mercer"/>
        <s v="Esther Gill Norman"/>
        <s v="Kristen Wells"/>
        <s v="Meredith Walters"/>
        <s v="Danny Vaughn"/>
        <s v="Peggy Rowe"/>
        <s v="Herbert Gentry"/>
        <s v="Sean Pratt"/>
        <s v="Stacey Hale"/>
        <s v="Robin Mathews"/>
        <s v="Joy Maxwell"/>
        <s v="Mary Page"/>
        <s v="Lindsay York"/>
        <s v="Seth Berry"/>
        <s v="Jordan Wilkinson"/>
        <s v="David Wrenn"/>
        <s v="Elisabeth Massey"/>
        <s v="Helen Lyons"/>
        <s v="Sandra Howe"/>
        <s v="Neil Hogan"/>
        <s v="Bernice F Day"/>
        <s v="Ben Reid Bland"/>
        <s v="Stuart Holloway"/>
        <s v="Judy Kirk"/>
        <s v="Ruby Goodwin"/>
        <s v="Jeffrey Mueller"/>
        <s v="Nathan Lowry Shea"/>
        <s v="Geraldine Puckett"/>
        <s v="Deborah Paul"/>
        <s v="Jean Webster"/>
        <s v="Erica Bynum"/>
        <s v="Faye Woods"/>
        <s v="Holly Love Butler"/>
        <s v="Zachary Yu"/>
        <s v="Debra Stone"/>
        <s v="Marvin Roberson"/>
        <s v="Elisabeth Thompson"/>
        <s v="Sarah N Becker"/>
        <s v="Carlos Byrd"/>
        <s v="Marshall Riddle"/>
        <s v="Jason Bray"/>
        <s v="Kristen Callahan"/>
        <s v="Laurie Boyd"/>
        <s v="Calvin Harrison"/>
        <s v="Samuel Moss"/>
        <s v="Holly Pate"/>
        <s v="Vincent Kenney"/>
        <s v="Amanda Conner"/>
        <s v="Eileen Riddle"/>
        <s v="Lee McKenna Gregory"/>
        <s v="Cheryl Guthrie"/>
        <s v="Leonard Daly"/>
        <s v="Marianne Goldstein"/>
        <s v="Kim Ellington"/>
        <s v="Ralph Harding"/>
        <s v="Judy Singer"/>
        <s v="Edgar McLeod"/>
        <s v="Ken Woodward"/>
        <s v="Jesse Atkinson"/>
        <s v="Brett Sparks"/>
        <s v="Stanley Lowe"/>
        <s v="Stacy Wilkinson"/>
        <s v="Eddie Chandler"/>
        <s v="Stacy Reddy"/>
        <s v="Joel Willard"/>
        <s v="Rhonda Wong"/>
        <s v="Keith Forbes"/>
        <s v="Catherine Mullins"/>
        <s v="Sara Perkins"/>
        <s v="Christian Albright"/>
        <s v="Joann Moser"/>
        <s v="Marvin Hunt"/>
        <s v="Ronnie Shaffer"/>
        <s v="Sheryl Marsh"/>
        <s v="Monica Law Thompson"/>
        <s v="Douglas Sutton"/>
        <s v="Lindsay McGuire"/>
        <s v="Gerald Love"/>
        <s v="Michael Carr"/>
        <s v="Mitchell Hubbard"/>
        <s v="Glen Stein"/>
        <s v="Gary Walton"/>
        <s v="Kevin Daly"/>
        <s v="Cameron Page"/>
        <s v="Judith Stanton"/>
        <s v="Jamie Watkins"/>
        <s v="Eddie Li"/>
        <s v="Maureen Bradley"/>
        <s v="Kyle Goodman"/>
        <s v="Bill O'Neill"/>
        <s v="Jennifer Brandon"/>
        <s v="Jesse Hutchinson"/>
        <s v="Helen H Heller"/>
        <s v="Virginia Mason Klein"/>
        <s v="Leah Davenport"/>
        <s v="Karen Hendricks"/>
        <s v="Jacob Lanier"/>
        <s v="Carla S Austin"/>
        <s v="Mildred Peacock"/>
        <s v="Arthur Brady"/>
        <s v="Denise Arthur"/>
        <s v="Eugene Simmons"/>
        <s v="Vivian Hodge"/>
        <s v="Sharon Dickinson"/>
        <s v="Dana Burgess"/>
        <s v="Joyce Knowles"/>
        <s v="Sharon Ellis"/>
        <s v="Hugh Brock"/>
        <s v="Sandy Ellington"/>
        <s v="Robyn Goodwin"/>
        <s v="Andrew Beard"/>
        <s v="Erika Fink"/>
        <s v="Christian Branch"/>
        <s v="Alan Briggs"/>
        <s v="Ellen Beck"/>
        <s v="Jerry Barnes Nelson"/>
        <s v="Alex Harding"/>
        <s v="Kristina Grimes"/>
        <s v="Malcolm Robertson"/>
        <s v="Betty Barbour"/>
        <s v="Cindy Hinton"/>
        <s v="Phyllis Adcock"/>
        <s v="Elsie G Ferguson"/>
        <s v="Billie Fowler"/>
        <s v="Marilyn Baxter"/>
        <s v="Mike Wilder"/>
        <s v="Gail Rankin Cole"/>
        <s v="Gordon Sutherland"/>
        <s v="Jennifer Siegel"/>
        <s v="Daniel Sigmon"/>
        <s v="Harriet Hodges"/>
        <s v="Jordan Berry"/>
        <s v="Lester Wilcox"/>
        <s v="Diane Blanton"/>
        <s v="Francis Spivey"/>
        <s v="Rebecca Morrow"/>
        <s v="Julian Richards"/>
        <s v="Rachel Casey"/>
        <s v="Becky Page Cline"/>
        <s v="Carla Hauser"/>
        <s v="Marsha P Joyner"/>
        <s v="Warren Carver"/>
        <s v="Marianne Cochran"/>
        <s v="Carol Sherrill"/>
        <s v="Marion Wilcox"/>
        <s v="Kerry Jernigan"/>
        <s v="Tracy Livingston"/>
        <s v="Jessie Kelly"/>
        <s v="Dolores Abrams"/>
        <s v="Dana Heller"/>
        <s v="Sue Stevenson"/>
        <s v="Ruth Dudley"/>
        <s v="Rose Starr"/>
        <s v="Alvin Frost"/>
        <s v="Jan Massey"/>
        <s v="Calvin Conway"/>
        <s v="Ethel Curry"/>
        <s v="Norma Hull"/>
        <s v="Bobby Walker"/>
        <s v="Mark Puckett"/>
        <s v="Greg McKinney"/>
        <s v="Robyn Garner"/>
        <s v="Kelly Shaw"/>
        <s v="Jessie Goldberg"/>
        <s v="Albert Maxwell"/>
        <s v="Nicole Jacobson"/>
        <s v="Jackie Neal"/>
        <s v="Howard Elliott"/>
        <s v="Stephanie Sun Perry"/>
        <s v="Denise Parks"/>
        <s v="Dorothy Buchanan"/>
        <s v="Rosemary Giles Case"/>
        <s v="Ernest Oh"/>
        <s v="Jane Shah"/>
        <s v="Adam Barton"/>
        <s v="Josephine Smith"/>
        <s v="Tony Chandler"/>
        <s v="Tom Wiley"/>
        <s v="Brooke M Wood"/>
        <s v="Sally House"/>
        <s v="Phillip Chappell"/>
        <s v="Benjamin Chan"/>
        <s v="Yvonne Clarke"/>
        <s v="Virginia Rivera"/>
        <s v="Martin Page"/>
        <s v="Jacqueline Chung"/>
        <s v="Brandon C Yates"/>
        <s v="Yvonne D McLeod"/>
        <s v="Joel Abrams"/>
        <s v="Lynn Payne"/>
        <s v="Gregory Holden"/>
        <s v="Victor Godfrey"/>
        <s v="Herman Pritchard"/>
        <s v="Francis Evans"/>
        <s v="Jonathan Higgins"/>
        <s v="Todd Wiggins"/>
        <s v="Norman Tyler"/>
        <s v="Francis Peterson"/>
        <s v="Howard Burnett"/>
        <s v="Jacob Archer"/>
        <s v="Sue Drake"/>
        <s v="Paul Cooper"/>
        <s v="Kristin Richmond"/>
        <s v="Herman Ray"/>
        <s v="Sidney Matthews"/>
        <s v="Charlene Zhou"/>
        <s v="Keith Zhou"/>
        <s v="Gladys Barnes"/>
        <s v="Jesse Pennington"/>
        <s v="Gail Currin"/>
        <s v="Neal Weber"/>
        <s v="Lloyd Spencer"/>
        <s v="Karen Mayo"/>
        <s v="Phillip Pollard"/>
        <s v="Charlene Day"/>
        <s v="Rita Barton"/>
        <s v="Lynn Bell"/>
        <s v="Kathleen S Erickson"/>
        <s v="Jessie Coble"/>
        <s v="Lloyd Dickson"/>
        <s v="Wallace Warner"/>
        <s v="Priscilla Frank"/>
        <s v="Kristin George"/>
        <s v="Alexandra Frazier"/>
        <s v="Denise Sumner"/>
        <s v="Marion L Fitzgerald"/>
        <s v="Theresa Winters"/>
        <s v="Beverly Cameron"/>
        <s v="Francis Sherrill"/>
        <s v="Wallace Bridges"/>
        <s v="Meredith Humphrey"/>
        <s v="Julie Porter"/>
        <s v="Helen Poole"/>
        <s v="Maxine Myers"/>
        <s v="Glen Newman"/>
        <s v="Patrick Hendrix"/>
        <s v="Eugene Kerr"/>
        <s v="Brian Bennett"/>
        <s v="Marguerite Rodgers"/>
        <s v="Christine Wilkerson"/>
        <s v="Neal Helms"/>
        <s v="Robert Willis"/>
        <s v="Sean Sparks"/>
        <s v="Kent Burton"/>
        <s v="Jessica Huffman"/>
        <s v="Jon Hale"/>
        <s v="Christian Tilley"/>
        <s v="Mildred Chase"/>
        <s v="Jerome Burch"/>
        <s v="Ethel Coley"/>
        <s v="Erin Ballard"/>
        <s v="Judy Burnett"/>
        <s v="Lorraine C Wooten"/>
        <s v="Gayle Pearson"/>
        <s v="Mary Gray"/>
        <s v="Craig S Fletcher"/>
        <s v="Ronald Goldman Francis"/>
        <s v="Dennis Barbee Reynolds"/>
        <s v="George Bowen"/>
        <s v="Keith R Atkinson"/>
        <s v="Lewis Herman"/>
        <s v="Jean Hardy"/>
        <s v="Adam McKinney"/>
        <s v="Elaine Bass"/>
        <s v="Gene Gilliam"/>
        <s v="Earl Melton"/>
        <s v="Willie Robinson"/>
        <s v="Catherine Woodard"/>
        <s v="Vicki Bond"/>
        <s v="Stacey Bowers"/>
        <s v="Erik Barr"/>
        <s v="Pam Bennett"/>
        <s v="Hilda Diaz"/>
        <s v="Marion Owens"/>
        <s v="Sherry Brantley"/>
        <s v="Theodore Tyson"/>
        <s v="Elsie Byers"/>
        <s v="Jimmy Xu"/>
        <s v="Colleen Fletcher"/>
        <s v="Nancy Schwartz Peacock"/>
        <s v="Joy Park"/>
        <s v="Hazel Dale"/>
        <s v="Ted Dunlap"/>
        <s v="Leon Peele"/>
        <s v="Jeremy Orr"/>
        <s v="Jon Padgett"/>
        <s v="Seth Davies"/>
        <s v="Joshua Keller"/>
        <s v="Ron Singh"/>
        <s v="Roy Briggs"/>
        <s v="Joseph Allison"/>
        <s v="Kerry Elliott Parrish"/>
        <s v="Michele Meadows"/>
        <s v="Gregory Barefoot"/>
        <s v="Judy Simpson"/>
        <s v="Kimberly McCarthy"/>
        <s v="Jeffrey Pearson"/>
        <s v="Sidney Bowling"/>
        <s v="Timothy Ross"/>
        <s v="Janet Bryant"/>
        <s v="Maxine Collier Grady"/>
        <s v="Joanna Keith"/>
        <s v="Dwight Bishop"/>
        <s v="Dennis Welch"/>
        <s v="Kevin Roth"/>
        <s v="Luis Kerr"/>
        <s v="Julia Reynolds"/>
        <s v="Jill Foster"/>
        <s v="Meredith Bland"/>
        <s v="Samantha Koch"/>
        <s v="Jesse Williams Katz"/>
        <s v="Cecil Berger"/>
        <s v="Rita Vaughn"/>
        <s v="Tonya Proctor"/>
        <s v="Peggy Lanier"/>
        <s v="Randy Jiang"/>
        <s v="Arlene Lutz"/>
        <s v="Ray Grady"/>
        <s v="Kurt O'Connor"/>
        <s v="Pam Patton"/>
        <s v="Stacy Benton"/>
        <s v="Benjamin Strauss"/>
        <s v="Michael Robbins"/>
        <s v="Marjorie Owens"/>
        <s v="Daniel Webb Stephens"/>
        <s v="Carmen McPherson"/>
        <s v="Malcolm Floyd"/>
        <s v="Stacey Davenport"/>
        <s v="Miriam Snow"/>
        <s v="Nancy Bennett"/>
        <s v="Russell Chan"/>
        <s v="Phyllis Jacobson"/>
        <s v="Alvin B Winstead"/>
        <s v="Jay Shaffer Desai"/>
        <s v="Eleanor Erickson"/>
        <s v="Edgar Vogel"/>
        <s v="Rose Schultz"/>
        <s v="Edna Huang"/>
        <s v="Brett Douglas"/>
        <s v="Molly Branch"/>
        <s v="Alex Nicholson"/>
        <s v="Edith Forbes"/>
        <s v="Jon Stephens"/>
        <s v="Todd Pennington"/>
        <s v="Arlene Weeks"/>
        <s v="Brooke Arnold"/>
        <s v="Sidney Cherry"/>
        <s v="Clifford Morrow"/>
        <s v="Glenn Burnette"/>
        <s v="Jason L Doyle"/>
        <s v="Pamela C Kane"/>
        <s v="Marc Randall"/>
        <s v="Angela Wooten"/>
        <s v="Jessie Houston"/>
        <s v="Floyd Hill Dorsey"/>
        <s v="Bill Hudson"/>
        <s v="Kara Capps"/>
        <s v="Calvin Hutchinson"/>
        <s v="Vickie Hendricks"/>
        <s v="Barbara Saunders"/>
        <s v="Sandy Hunt"/>
        <s v="Bernard Strauss"/>
        <s v="Tommy Feldman"/>
        <s v="Jesse Williamson"/>
        <s v="Becky O'Brien"/>
        <s v="Lee Xu"/>
        <s v="Glenda Herbert"/>
        <s v="Dale Carroll"/>
        <s v="Kevin Marks"/>
        <s v="Dwight Stephenson"/>
        <s v="Judith Jacobs"/>
        <s v="John Morse"/>
        <s v="Ernest McBride"/>
        <s v="Louis Parrish"/>
        <s v="Sidney Brewer"/>
        <s v="Kara Payne"/>
        <s v="Jan Hubbard Richards"/>
        <s v="Grace McNeill Hunt"/>
        <s v="Lester Sykes"/>
        <s v="Edward Lamm"/>
        <s v="Beth English"/>
        <s v="Dianne Kaufman"/>
        <s v="Faye Wolf"/>
        <s v="Judy Merritt"/>
        <s v="Jon Simmons"/>
        <s v="Dana Jain"/>
        <s v="Michele Morrow Marsh"/>
        <s v="Betsy Bean"/>
        <s v="Debra Proctor"/>
        <s v="Eileen Fletcher"/>
        <s v="Jeremy Pratt"/>
        <s v="Evelyn Meyer"/>
        <s v="Angela Larson"/>
        <s v="Billy Perry Browning"/>
        <s v="Ethel Barton"/>
        <s v="Sam Graham Christian"/>
        <s v="Kathy Reese"/>
        <s v="Vickie Frost"/>
        <s v="Gladys Wilkinson"/>
        <s v="Marcia Bernstein Horn"/>
        <s v="Larry Spencer"/>
        <s v="Beverly Leonard"/>
        <s v="Ken Cash"/>
        <s v="Elsie Hwang"/>
        <s v="Hazel Jennings"/>
        <s v="Patrick Byrne"/>
        <s v="Joan Hardin"/>
        <s v="Jim Roberson"/>
        <s v="Gary Hester"/>
        <s v="Vickie Howe Lawrence"/>
        <s v="Lynne Pace"/>
        <s v="Eva Simpson"/>
        <s v="April Bowers"/>
        <s v="Martin Fink"/>
        <s v="Bradley Schroeder"/>
        <s v="Dan Hoover"/>
        <s v="Victor Pace"/>
        <s v="Jimmy Strauss"/>
        <s v="Lois Hansen"/>
        <s v="Henry O'Connell"/>
        <s v="Connie W Sutton"/>
        <s v="Kara Patton"/>
        <s v="Leah Huff"/>
        <s v="Vickie Coates"/>
        <s v="Anne Bland"/>
        <s v="Craig Crabtree"/>
        <s v="Ryan Foster"/>
        <s v="Mildred English"/>
        <s v="Keith Hobbs"/>
        <s v="Vickie Gonzalez"/>
        <s v="Lindsay Zhou"/>
        <s v="Gloria Lewis"/>
        <s v="Billy Bullock"/>
        <s v="Danielle Kramer"/>
        <s v="Rosemary Branch"/>
        <s v="Stuart Bruce"/>
        <s v="Janice Page"/>
        <s v="Joanne Church"/>
        <s v="Thelma Benson"/>
        <s v="Lois Bloom"/>
        <s v="Christina McNeill"/>
        <s v="Vanessa Bowers"/>
        <s v="Claude Dixon"/>
        <s v="Joan Walters"/>
        <s v="Veronica Lehman"/>
        <s v="Josephine Rao"/>
        <s v="Harold Albright"/>
        <s v="Pauline Denton"/>
        <s v="Dana Sharpe"/>
        <s v="Greg Malone"/>
        <s v="Philip Coates"/>
        <s v="Sandra Moran"/>
        <s v="Cheryl Burnette"/>
        <s v="Joann Hensley"/>
        <s v="Andrew Levin"/>
        <s v="Martin Weeks"/>
        <s v="Maria Jackson"/>
        <s v="Marcus Berg"/>
        <s v="Martin Underwood"/>
        <s v="Zachary Potter"/>
        <s v="Harvey Wong Bates"/>
        <s v="Herbert Beard"/>
        <s v="Vincent Swanson"/>
        <s v="Paula Ellis McGee"/>
        <s v="Hilda Porter"/>
        <s v="Cindy Harvey"/>
        <s v="Sherri McIntosh"/>
        <s v="Chris Pritchard"/>
        <s v="Teresa Hill"/>
        <s v="Emma Bullock"/>
        <s v="Ricky C Sumner"/>
        <s v="Veronica O'Connor"/>
        <s v="Arlene Weber"/>
        <s v="Katherine Knight"/>
        <s v="Keith Marsh"/>
        <s v="Adam Saunders Gray"/>
        <s v="Marion Lindsey"/>
        <s v="Sandra Shaw"/>
        <s v="Vickie Becker"/>
        <s v="Phillip Wilkerson"/>
        <s v="Brian Dougherty"/>
        <s v="Mark Joyner"/>
        <s v="Martin Bowman"/>
        <s v="Frances Ray"/>
        <s v="Laura A Whitaker"/>
        <s v="Henry Khan"/>
        <s v="Troy Patterson"/>
        <s v="Geraldine Martinez Bray"/>
        <s v="Heather Shannon"/>
        <s v="Edwin Riddle"/>
        <s v="Ted Bowden"/>
        <s v="Sally Steele"/>
        <s v="Dolores McClure"/>
        <s v="Lorraine O'Donnell"/>
        <s v="Ron Patrick"/>
        <s v="Dorothy Cates"/>
        <s v="Jackie Davenport"/>
        <s v="Denise McIntosh"/>
        <s v="James Perez"/>
        <s v="Marie Bass"/>
        <s v="Edward Bynum"/>
        <s v="Frank Holden"/>
        <s v="Kathleen McKinney McIntosh"/>
        <s v="Florence Walters"/>
        <s v="Vivian Goldstein"/>
        <s v="Calvin J Marcus"/>
        <s v="Jackie Burke"/>
        <s v="Janet McCullough"/>
        <s v="Vivian Clarke"/>
        <s v="Aaron Dillon"/>
        <s v="Joyce O'Neill"/>
        <s v="Marguerite Yu"/>
        <s v="Eleanor Barbour"/>
        <s v="Arlene Gibbons"/>
        <s v="Kristina Collier"/>
        <s v="Earl Roy"/>
        <s v="Chris Ford"/>
        <s v="Edward Hampton"/>
        <s v="James Hunter"/>
        <s v="Patsy Harmon"/>
        <s v="Joe D Dean"/>
        <s v="Valerie Moss"/>
        <s v="Thomas Evans"/>
        <s v="Earl Buck"/>
        <s v="Louis Riddle"/>
        <s v="Bobby Harmon"/>
        <s v="Gilbert P Sun"/>
        <s v="Derek Shah"/>
        <s v="Gilbert Lang"/>
        <s v="Jeanne Walker"/>
        <s v="Wayne Lindsay"/>
        <s v="Christina Hanna"/>
        <s v="George McLamb"/>
        <s v="Miriam Drake"/>
        <s v="Matthew Kearney"/>
        <s v="Jean Khan"/>
        <s v="Hazel Jones"/>
        <s v="Carolyn Greer"/>
        <s v="Leroy Boswell"/>
        <s v="Theodore Sanchez"/>
        <s v="Tommy Kidd"/>
        <s v="Peter Conway"/>
        <s v="Kate Foley"/>
        <s v="Ryan Chu"/>
        <s v="Harry McCall"/>
        <s v="Lloyd Rich"/>
        <s v="Joann Perry"/>
        <s v="Bill Hoyle"/>
        <s v="Wesley Tate"/>
        <s v="Chad Campbell"/>
        <s v="Clara Bullock"/>
        <s v="Crystal Floyd"/>
        <s v="Tara Warren"/>
        <s v="Ron Bullock"/>
        <s v="Frederick Lehman"/>
        <s v="Charles Ward"/>
        <s v="Larry Neal"/>
        <s v="Marc Ray"/>
        <s v="Pamela Wiley"/>
        <s v="Melvin Hsu"/>
        <s v="Betsy Gibson"/>
        <s v="Dorothy Huff"/>
        <s v="Rebecca Lindsey"/>
        <s v="Brooke Lancaster"/>
        <s v="Alison Starr"/>
        <s v="Christian Lucas"/>
        <s v="Robyn Zhou"/>
        <s v="Gregory Crane"/>
        <s v="Stacy Gould"/>
        <s v="Denise Crabtree"/>
        <s v="Rebecca Rhodes"/>
        <s v="Kerry Green"/>
        <s v="Frances Jackson"/>
        <s v="Herman Decker"/>
        <s v="Jerry Creech"/>
        <s v="Nancy Hunt"/>
        <s v="Jean Weiss Diaz"/>
        <s v="Kyle Kaufman"/>
        <s v="Florence Herman"/>
        <s v="Rodney Field"/>
        <s v="Frances Epstein"/>
        <s v="Victor Hansen"/>
        <s v="Eileen R Braun"/>
        <s v="Glenda Carlton"/>
        <s v="Aaron Fuller Davidson"/>
        <s v="Veronica Peck"/>
        <s v="Karen Stout"/>
        <s v="Jessica Teague"/>
        <s v="Paul Hensley"/>
        <s v="Claude Silver"/>
        <s v="Jessica McLean"/>
        <s v="Randy Collier"/>
        <s v="Jerome Stevens"/>
        <s v="Charlene Grant"/>
        <s v="Steve Raynor"/>
        <s v="Norman Adams"/>
        <s v="Billie Hensley"/>
        <s v="Ellen Kirkland"/>
        <s v="Evelyn Galloway"/>
        <s v="Wesley Reid"/>
        <s v="Lillian Davis"/>
        <s v="Neil Hahn"/>
        <s v="Vicki Zhu Daniels"/>
        <s v="Danielle Daniel"/>
        <s v="Tommy Ellis Ritchie"/>
        <s v="Paul Puckett"/>
        <s v="Edna Willis"/>
        <s v="Bill Terrell"/>
        <s v="Jason Donovan"/>
        <s v="Roy Wade"/>
        <s v="Yvonne Ryan"/>
        <s v="Marvin MacDonald"/>
        <s v="Michael Tanner"/>
        <s v="Alison Stewart"/>
        <s v="Wayne Sutherland"/>
        <s v="Stacy Barbour"/>
        <s v="Joshua Lancaster"/>
        <s v="Anthony Goodwin"/>
        <s v="Leslie Duffy"/>
        <s v="Katherine Mills"/>
        <s v="Don Beard"/>
        <s v="Kate Lehman"/>
        <s v="Theodore Petty"/>
        <s v="Milton Phillips"/>
        <s v="Gloria Jacobs"/>
        <s v="Charlotte L Doyle"/>
        <s v="Miriam Francis"/>
        <s v="Renee Huang"/>
        <s v="Leo Riley"/>
        <s v="Kay Schultz"/>
        <s v="Bonnie Hampton"/>
        <s v="Brent Graves"/>
        <s v="Gayle Lawson"/>
        <s v="Joseph Dawson"/>
        <s v="Lawrence Koch"/>
        <s v="Gregory Bridges"/>
        <s v="Glenn MacDonald"/>
        <s v="Louise Powell Dillon"/>
        <s v="Sam Raynor"/>
        <s v="Randall Boykin"/>
        <s v="Lois Barnett"/>
        <s v="Harry McKee"/>
        <s v="Earl Watts"/>
        <s v="Rodney Reed"/>
        <s v="Diana Rosenthal"/>
        <s v="Larry Hall"/>
        <s v="Neil Parker"/>
        <s v="Brad Stark"/>
        <s v="Seth Sweeney"/>
        <s v="Jon Ayers"/>
        <s v="Nicole Reid"/>
        <s v="Charlie H Jennings"/>
        <s v="Milton Padgett"/>
        <s v="Paul Cowan"/>
        <s v="Ryan Rosen"/>
        <s v="Charlene Reynolds"/>
        <s v="Glenda Taylor Strauss"/>
        <s v="Janet Snow"/>
        <s v="Joanna Beatty"/>
        <s v="Willie Boone"/>
        <s v="Tommy Mullins"/>
        <s v="Jean Bryan"/>
        <s v="John Bray"/>
        <s v="Mary Larson"/>
        <s v="Laurence Flowers"/>
        <s v="Gary Koch"/>
        <s v="Tara Powers Underwood"/>
        <s v="Joan Floyd"/>
        <s v="Carol Wood"/>
        <s v="James Nicholson"/>
        <s v="Kathy Norman"/>
        <s v="Zachary Maynard"/>
        <s v="Edwin Coley"/>
        <s v="Kristin Snyder"/>
        <s v="Natalie McIntyre"/>
        <s v="Carl Solomon"/>
        <s v="Vanessa Casey Jones"/>
        <s v="Jeanette Boswell"/>
        <s v="Marie Daniel"/>
        <s v="Pat Bowden"/>
        <s v="Patricia Carver Fink"/>
        <s v="Sherry Hurley"/>
        <s v="Kyle Bloom"/>
        <s v="Betty Buckley"/>
        <s v="Samuel Dougherty"/>
        <s v="Carlos Bynum"/>
        <s v="Ronnie Nolan"/>
        <s v="Allison Gunter"/>
        <s v="Lillian Henson"/>
        <s v="Evan Shore"/>
        <s v="Milton Davenport"/>
        <s v="Claire Barton"/>
        <s v="Tim Skinner"/>
        <s v="Terri Justice Gardner"/>
        <s v="Lucille Buchanan"/>
        <s v="Raymond Hernandez"/>
        <s v="Melvin Hull"/>
        <s v="Ronald O'Neill"/>
        <s v="Chad Henson"/>
        <s v="Chris Rowland"/>
        <s v="Warren Ball"/>
        <s v="Hugh Mills"/>
        <s v="Leo Wright"/>
        <s v="Frank Hess"/>
        <s v="Alex Watkins"/>
        <s v="Kimberly Matthews"/>
        <s v="Don Rogers"/>
        <s v="Kathleen Huang Hall"/>
        <s v="Jerry Ennis"/>
        <s v="Daniel S Glover"/>
        <s v="Dolores Herring"/>
        <s v="Jeanne Donnelly"/>
        <s v="Gregory Craig"/>
        <s v="Wayne Lutz"/>
        <s v="Shawn Beasley"/>
        <s v="June Roberts"/>
        <s v="Ross O'Donnell"/>
        <s v="Gerald Petty"/>
        <s v="Sue Boykin"/>
        <s v="Patrick Adcock"/>
        <s v="Molly Browning"/>
        <s v="Joy Spivey"/>
        <s v="Aaron Day"/>
        <s v="Christy Watkins"/>
        <s v="Francis Bender"/>
        <s v="Jimmy Han"/>
        <s v="Lori Wolfe"/>
        <s v="Gerald Raynor"/>
        <s v="Katherine W Epstein"/>
        <s v="Sidney Greenberg"/>
        <s v="Rodney Christian Callahan"/>
        <s v="Amanda Shore"/>
        <s v="Marvin Rollins"/>
        <s v="Terri Morton"/>
        <s v="Betsy Ross Robbins"/>
        <s v="Sandy Byers"/>
        <s v="Sam Woodward"/>
        <s v="Eugene Brewer Knox"/>
        <s v="Nina Bowles"/>
        <s v="Roy Hardison"/>
        <s v="Dan Lamm"/>
        <s v="Toni Larson"/>
        <s v="Charles Cline"/>
        <s v="Bob Jiang"/>
        <s v="Janet Carroll"/>
        <s v="Jim Mathews"/>
        <s v="Keith Liu Duncan"/>
        <s v="James Brennan"/>
        <s v="Ruby Tate"/>
        <s v="Elsie Pridgen"/>
        <s v="Brad Pearce"/>
        <s v="Marian Anthony"/>
        <s v="Carolyn Bowling"/>
        <s v="Mitchell Ross"/>
        <s v="Sidney Scarborough"/>
        <s v="Robert Li"/>
        <s v="Elizabeth Herman"/>
        <s v="Terry Langston"/>
        <s v="Benjamin Bates"/>
        <s v="Jeanne Nguyen"/>
        <s v="Esther Whitaker"/>
        <s v="Shawn Dunn"/>
        <s v="Julie Edwards"/>
        <s v="Wesley Corbett"/>
        <s v="Glenda Holder"/>
        <s v="Lynn O'Donnell"/>
        <s v="Ernest Dawson"/>
        <s v="Larry Church"/>
        <s v="Neil Bailey"/>
        <s v="Rhonda Schroeder"/>
        <s v="Melinda Thornton"/>
        <s v="Debra Cochran"/>
        <s v="Bonnie G Keith"/>
        <s v="Holly Osborne"/>
        <s v="Joseph Hurst"/>
        <s v="Renee Ellington"/>
        <s v="Sandra Berry"/>
        <s v="Marlene Elmore"/>
        <s v="Nicole Cannon"/>
        <s v="Rebecca Frazier Foley"/>
        <s v="Lillian Day"/>
        <s v="Dennis Bowen"/>
        <s v="Sharon Long"/>
        <s v="Regina Langley"/>
        <s v="Rosemary Stark"/>
        <s v="Marcus May"/>
        <s v="April Whitehead"/>
        <s v="Kathy Shah"/>
        <s v="Russell W Melton"/>
        <s v="William Pace"/>
        <s v="Jennifer Zimmerman"/>
        <s v="Ashley C Bridges"/>
        <s v="Constance Flowers"/>
        <s v="Linda Blake"/>
        <s v="Robyn Buchanan"/>
        <s v="Juanita Ballard"/>
        <s v="Carrie Lewis"/>
        <s v="Kerry Wilkerson"/>
        <s v="Craig Bryan"/>
        <s v="Kate Glover"/>
        <s v="Nina Horne Kelly"/>
        <s v="Christopher Meadows"/>
        <s v="Eric West"/>
        <s v="Danielle Myers"/>
        <s v="Dean Solomon"/>
        <s v="Edna Pierce"/>
        <s v="Edna Goodwin"/>
        <s v="Carl Hobbs"/>
        <s v="Paige Jacobs"/>
        <s v="Leon Doyle"/>
        <s v="Herbert Holden"/>
        <s v="Beth McKenzie"/>
        <s v="Lewis House Stokes"/>
        <s v="Helen Simpson"/>
        <s v="Sherri P Stephens"/>
        <s v="Constance Britt"/>
        <s v="Emma Harvey"/>
        <s v="Stacey Deal"/>
        <s v="Nelson Hong"/>
        <s v="Brett Boykin"/>
        <s v="Cecil Alford"/>
        <s v="Lee Finch"/>
        <s v="Elaine McMahon Talley"/>
        <s v="Erika Hardison"/>
        <s v="Christy Dunn"/>
        <s v="Alan Atkins"/>
        <s v="Lucy Levine"/>
        <s v="Michele Bradshaw"/>
        <s v="Ralph Woods Scott"/>
        <s v="Robert Rollins"/>
        <s v="Judith French"/>
        <s v="Samantha Allen"/>
        <s v="Jeff Spivey"/>
        <s v="Glenn Jain"/>
        <s v="Nicole Harris"/>
        <s v="Marlene Kirk"/>
        <s v="Charlotte Patterson"/>
        <s v="Miriam Greenberg"/>
        <s v="Ray Oakley"/>
        <s v="Samantha Hall"/>
        <s v="Jackie Capps"/>
        <s v="Lawrence Dennis"/>
        <s v="Erin Y Stewart"/>
        <s v="Pam Riley"/>
        <s v="Gayle Peterson"/>
        <s v="Erik Schwarz"/>
        <s v="Valerie Siegel"/>
        <s v="Allan Green"/>
        <s v="Norman Benton"/>
        <s v="Curtis C Andrews"/>
        <s v="Derek Jernigan"/>
        <s v="Linda Gates"/>
        <s v="Carlos Johnson"/>
        <s v="Annette Cline"/>
        <s v="Jordan Marsh"/>
        <s v="Bradley Brantley"/>
        <s v="Jack Morse"/>
        <s v="Katie Oh"/>
        <s v="Bobby Rankin"/>
        <s v="Luis Henry"/>
        <s v="Sarah McCormick"/>
        <s v="Joyce Knox"/>
        <s v="Marguerite Reed"/>
        <s v="Denise Albright"/>
        <s v="Timothy S Connolly"/>
        <s v="Dwight Banks"/>
        <s v="Albert Tyson"/>
        <s v="Marvin Yang"/>
        <s v="Danielle Schneider"/>
        <s v="Michele Bennett"/>
        <s v="Ian Hall"/>
        <s v="LeRoy Khan"/>
        <s v="Mary Wood"/>
        <s v="Vanessa Boyer"/>
        <s v="Caroline Morton"/>
        <s v="Molly Bolton"/>
        <s v="Bobby Dorsey"/>
        <s v="Kate Peck"/>
        <s v="Vincent Hale"/>
        <s v="Stacey Lucas"/>
        <s v="Suzanne Cochran"/>
        <s v="Audrey Hendricks"/>
        <s v="Maxine Middleton"/>
        <s v="Katharine Lewis"/>
        <s v="Dwight Albright Huffman"/>
        <s v="Herbert Williamson"/>
        <s v="Fred Yu"/>
        <s v="Alfred Barr"/>
        <s v="Clifford Webb"/>
        <s v="Kristin Hodge"/>
        <s v="Melinda Leonard"/>
        <s v="Jordan Banks"/>
        <s v="Scott Taylor"/>
        <s v="Glen Horowitz"/>
        <s v="Michelle Steele"/>
        <s v="Jimmy Boswell"/>
        <s v="Joy Kaplan McNeill"/>
        <s v="Katie Mayo"/>
        <s v="Erika Morgan"/>
        <s v="Jerome Block"/>
        <s v="Dan McBride"/>
        <s v="Roberta Meyer"/>
        <s v="Randall Bridges"/>
        <s v="Eugene T Duffy"/>
        <s v="Gina B Hess"/>
        <s v="Melissa McCullough"/>
        <s v="Lauren Bolton"/>
        <s v="Marian B Lyons"/>
        <s v="Jeff Bennett"/>
        <s v="Diane Barnes"/>
        <s v="Edward Byers"/>
        <s v="Roger Barnett Goodman"/>
        <s v="Roberta Daniel"/>
        <s v="Marvin Butler"/>
        <s v="Jill Barefoot"/>
        <s v="Lisa Kim"/>
        <s v="Martin Kirk"/>
        <s v="Tim Blackburn"/>
        <s v="Phillip Cochran Ashley"/>
        <s v="Kyle Pritchard"/>
        <s v="Henry Eaton"/>
        <s v="Gary Kaufman"/>
        <s v="Anita Kent"/>
        <s v="Kyle Sullivan"/>
        <s v="Heidi Cobb"/>
        <s v="Jacob Hirsch"/>
        <s v="Megan Bender"/>
        <s v="Charlie Blalock"/>
        <s v="Oscar Bowers"/>
        <s v="Marcia Bullock"/>
        <s v="Gretchen Levine"/>
        <s v="Melanie Burgess"/>
        <s v="Maureen Herbert Hood"/>
        <s v="Allen Garrett"/>
        <s v="Anthony Vogel"/>
        <s v="Willie Gray"/>
        <s v="Deborah Bradshaw"/>
        <s v="Jose Levin"/>
        <s v="Sara Sykes Davies"/>
        <s v="Rick Bland"/>
        <s v="Dan McGee"/>
        <s v="Penny Tuttle"/>
        <s v="Amy Hall"/>
        <s v="Sharon Sellers"/>
        <s v="Sean Stephenson"/>
        <s v="Kerry Clapp"/>
        <s v="Susan Barr"/>
        <s v="Ellen Avery"/>
        <s v="Marcia Feldman"/>
        <s v="Tracy Buckley"/>
        <s v="Hannah Tyson"/>
        <s v="Nathan Jenkins"/>
        <s v="Eugene Hess"/>
        <s v="Kathy Hale"/>
        <s v="Theodore Cannon Godwin"/>
        <s v="Sheryl Kirk"/>
        <s v="Lisa Humphrey Yu"/>
        <s v="Earl Alston"/>
        <s v="Gregory R Snow"/>
        <s v="LeRoy Welch"/>
        <s v="Elisabeth Rao"/>
        <s v="William Crawford"/>
        <s v="Scott Moore"/>
        <s v="Diana Coble Hubbard"/>
        <s v="Carlos Berman"/>
        <s v="Franklin Spencer"/>
        <s v="Ruby Hawkins"/>
        <s v="Eileen McDonald"/>
        <s v="Bruce Murray"/>
        <s v="Larry Hahn"/>
        <s v="Oscar Swain"/>
        <s v="Teresa Wallace"/>
        <s v="Angela Alston"/>
        <s v="Dana Waller"/>
        <s v="Leslie Shannon"/>
        <s v="Elsie Dodson"/>
        <s v="Penny Rose"/>
        <s v="Billy Bowden"/>
        <s v="Justin Frank"/>
        <s v="Ted Crowder"/>
        <s v="Vickie Martinez"/>
        <s v="Bonnie Matthews Rowland"/>
        <s v="June Nichols"/>
        <s v="Jacqueline McMahon"/>
        <s v="Sean Burton"/>
        <s v="Ruby Tan"/>
        <s v="Don Herndon"/>
        <s v="Rose McCarthy"/>
        <s v="Carolyn Hoffman"/>
        <s v="Paula Koch"/>
        <s v="Milton G Hoyle"/>
        <s v="Marsha Roy"/>
        <s v="Priscilla Brandon"/>
        <s v="Robert Brantley"/>
        <s v="Jennifer Grant"/>
        <s v="Sherri F Vogel"/>
        <s v="Jessie McDonald"/>
        <s v="Marianne Weiner Ennis"/>
        <s v="Ronnie Mathews"/>
        <s v="Sara Barton"/>
        <s v="Gene Wu Vaughan"/>
        <s v="Lynne Wilcox"/>
        <s v="Lynda Rosenthal"/>
        <s v="Anna Burgess"/>
        <s v="David Weaver"/>
        <s v="Eddie Boyd"/>
        <s v="Paula Hubbard"/>
        <s v="Jan Ellis"/>
        <s v="Kathy Freedman"/>
        <s v="Howard Page"/>
        <s v="Harriet Bowman"/>
        <s v="Judy Frazier"/>
        <s v="Priscilla Kane"/>
        <s v="Dale Yu"/>
        <s v="Herman Leach"/>
        <s v="Nelson House"/>
        <s v="James Dickinson Ball"/>
        <s v="Cynthia Khan"/>
        <s v="Lauren West"/>
        <s v="Claudia Bean"/>
        <s v="Gary Grimes"/>
        <s v="Wayne Bean"/>
        <s v="Gretchen Davis"/>
        <s v="Cathy Simon"/>
        <s v="Claudia Wall"/>
        <s v="Danny Schaefer"/>
        <s v="Tracey Garcia"/>
        <s v="Billie Glass"/>
        <s v="Erika Jordan"/>
        <s v="Lindsay Hoffman"/>
        <s v="Dan George"/>
        <s v="Benjamin Harrell"/>
        <s v="Keith Pittman"/>
        <s v="Tracey McCall"/>
        <s v="Michael Howe"/>
        <s v="Lindsay O'Connell"/>
        <s v="Jessie Bray"/>
        <s v="Shirley Garner"/>
        <s v="Douglas English"/>
        <s v="Jon Ward"/>
        <s v="Lynda Herman"/>
        <s v="Peter Adams"/>
        <s v="Evelyn Garcia"/>
        <s v="Gene Cox"/>
        <s v="Danielle Gray"/>
        <s v="Jay Simon"/>
        <s v="Eileen Schwartz"/>
        <s v="Wallace D McNeill"/>
        <s v="Ricky Dougherty"/>
        <s v="Kenneth Pollock"/>
        <s v="Barbara Whitfield"/>
        <s v="Francis Kendall"/>
        <s v="Kim Byrd"/>
        <s v="Tom Hahn"/>
        <s v="Rita Wagner"/>
        <s v="Louise Webster Sharma"/>
        <s v="Nathan Newton"/>
        <s v="Marianne Carey"/>
        <s v="Alfred Singh"/>
        <s v="Todd D Norris"/>
        <s v="Shannon McPherson"/>
        <s v="Claudia Webb"/>
        <s v="Theresa Desai"/>
        <s v="Elsie Boykin"/>
        <s v="Kelly Collins"/>
        <s v="Victor Cherry"/>
        <s v="Malcolm S Lanier"/>
        <s v="Evan Kelley"/>
        <s v="Ronald Park"/>
        <s v="Lee Perkins"/>
        <s v="Ray Horne"/>
        <s v="Martin Henson"/>
        <s v="Karl Nichols"/>
        <s v="Matthew Conway"/>
        <s v="Kathryn Jenkins"/>
        <s v="Marc Shapiro"/>
        <s v="Arlene Grimes"/>
        <s v="Edna Schroeder"/>
        <s v="Carrie Boyle"/>
        <s v="Annie Odom"/>
        <s v="Glenda Dougherty"/>
        <s v="Milton Pollock"/>
        <s v="Vernon Hirsch Singleton"/>
        <s v="Frederick Lang"/>
        <s v="Patsy Shea"/>
        <s v="Tracy Dyer"/>
        <s v="Nathan Fox"/>
        <s v="Mike T O'Neill"/>
        <s v="Gail Ellis"/>
        <s v="Chris Williams"/>
        <s v="Max Kirby"/>
        <s v="Arthur Glass"/>
        <s v="Marsha Gibbons"/>
        <s v="Leigh Burnette Hurley"/>
        <s v="Alfred Barber"/>
        <s v="Evan Gill Roy"/>
        <s v="Clyde Norman"/>
        <s v="Bob Harrington"/>
        <s v="Margaret Olsen"/>
        <s v="Paige Mason"/>
        <s v="Jeffrey Lloyd"/>
        <s v="Jack Hatcher"/>
        <s v="Sheryl Cole"/>
        <s v="James Goldman"/>
        <s v="Glenda Bowles"/>
        <s v="Carolyn Fisher"/>
        <s v="Pauline Erickson Kirkland"/>
        <s v="Paige Powers"/>
        <s v="Dianne Gibbons"/>
        <s v="Joyce Kern"/>
        <s v="Alan Chase"/>
        <s v="Theodore Garrison"/>
        <s v="Mary Hewitt"/>
        <s v="Philip Hawkins"/>
        <s v="Harry Cooper"/>
        <s v="Melvin Kendall"/>
        <s v="Crystal Crabtree"/>
        <s v="Christopher Chambers"/>
        <s v="Jon Kendall"/>
        <s v="Molly Webster"/>
        <s v="Mitchell Clayton"/>
        <s v="Lester Sawyer"/>
        <s v="Kerry Hardy"/>
        <s v="Courtney Boyd"/>
        <s v="Jesse Farrell"/>
        <s v="Rodney Proctor"/>
        <s v="Melinda Rogers"/>
        <s v="Anna Glenn"/>
        <s v="Raymond Clark"/>
        <s v="Kristin Dorsey"/>
        <s v="Tom Hoyle Honeycutt"/>
        <s v="Pauline Reed"/>
        <s v="Wesley Field"/>
        <s v="Glenn Goodwin"/>
        <s v="Judith Wallace"/>
        <s v="Brenda Jain"/>
        <s v="Harry Sellers"/>
        <s v="Melanie Knight"/>
        <s v="Ronnie D Moon"/>
        <s v="Esther Marcus"/>
        <s v="Katie Blum"/>
        <s v="Linda Waters"/>
        <s v="Stacey Pearson"/>
        <s v="Warren B Dickerson"/>
        <s v="Herbert Hester"/>
        <s v="Lynda K Porter"/>
        <s v="Constance Richmond"/>
        <s v="Malcolm Hill"/>
        <s v="Judy Hall"/>
        <s v="Gretchen Wilder"/>
        <s v="Jessica Quinn"/>
        <s v="Lillian Andrews"/>
        <s v="Sheryl Reese"/>
        <s v="Benjamin Humphrey"/>
        <s v="Brent Bond"/>
        <s v="Joanne Spivey"/>
        <s v="Shelley Grant"/>
        <s v="Frank Cross"/>
        <s v="Marvin Patrick"/>
        <s v="Lori Crowell"/>
        <s v="Julia Haynes"/>
        <s v="Donald Melton"/>
        <s v="Lori Hirsch"/>
        <s v="Gene Heath Cross"/>
        <s v="Karen O'Donnell"/>
        <s v="Lester Woodward Maynard"/>
        <s v="Sarah Huang"/>
        <s v="David Hoyle"/>
        <s v="Laurie Howe"/>
        <s v="Eddie Walker"/>
        <s v="Oscar Ford"/>
        <s v="Bobby Powell"/>
        <s v="Jean Parrish"/>
        <s v="Sharon Thomas"/>
        <s v="Glen Choi"/>
        <s v="Anita Hahn"/>
        <s v="Stacy Chang"/>
        <s v="Edna Welch"/>
        <s v="Christopher High"/>
        <s v="Clara Kaplan"/>
        <s v="Hilda Fletcher"/>
        <s v="Jennifer Stanton"/>
        <s v="Jacob Dale"/>
        <s v="Judy Langley"/>
        <s v="Marilyn Bishop"/>
        <s v="Sean McKenna"/>
        <s v="Wallace Mack"/>
        <s v="Beverly Baker"/>
        <s v="Ross Kent"/>
        <s v="Regina Hewitt"/>
        <s v="Kay Ivey Orr"/>
        <s v="Anna Miles"/>
        <s v="Daniel Phelps"/>
        <s v="Kristina Stewart Weber"/>
        <s v="Victoria Field"/>
        <s v="Renee Conrad"/>
        <s v="Alexandra Kumar"/>
        <s v="Maurice Kelly"/>
        <s v="Gary Hoffman"/>
        <s v="Jesse Cassidy"/>
        <s v="Molly Sanchez"/>
        <s v="Ben P Bowen"/>
        <s v="Amy Thomson"/>
        <s v="Audrey Harmon"/>
        <s v="Priscilla Allred"/>
        <s v="Alvin Hoover"/>
        <s v="Philip Olsen"/>
        <s v="Calvin Ferrell"/>
        <s v="Jeff Meadows"/>
        <s v="Lloyd Levin"/>
        <s v="Bernard Thompson"/>
        <s v="Nicole Pope"/>
        <s v="Geoffrey H Wong"/>
        <s v="Vivian Mayer"/>
        <s v="Alexander Joyner"/>
        <s v="Helen Dickerson"/>
        <s v="James Davenport"/>
        <s v="Brandon Beach"/>
        <s v="Carlos Adkins"/>
        <s v="Sandy Gill"/>
        <s v="Kristine Holden"/>
        <s v="Brett Ingram"/>
        <s v="Debra Block"/>
        <s v="Marlene Harrison"/>
        <s v="Dennis Block Richardson"/>
        <s v="Allison Peacock"/>
        <s v="Lucille McGee"/>
        <s v="Gene Winters"/>
        <s v="Monica Harvey"/>
        <s v="Jimmy Waters"/>
        <s v="Nancy Holden"/>
        <s v="Arnold Floyd Blair"/>
        <s v="Larry Langston"/>
        <s v="Samuel Newman"/>
        <s v="Ryan Herman"/>
        <s v="Glen Robertson"/>
        <s v="Maxine Joyner"/>
        <s v="Larry Garrison"/>
        <s v="Sandra Atkins"/>
        <s v="Steve Ballard"/>
        <s v="Alice Marks"/>
        <s v="Cameron Livingston"/>
        <s v="Maxine Wilson Best"/>
        <s v="Marsha Shaffer"/>
        <s v="Sheryl Allred"/>
        <s v="Sally Padgett"/>
        <s v="Beth Dolan"/>
        <s v="Joe Baldwin"/>
        <s v="Pat Kinney"/>
        <s v="Ted Harrington"/>
        <s v="Laurence Cummings"/>
        <s v="Brent Coates"/>
        <s v="Paul Perez"/>
        <s v="Ruby Raynor"/>
        <s v="Ricky Klein"/>
        <s v="Hazel Lindsay"/>
        <s v="Michael Summers"/>
        <s v="Sheryl Doyle Block"/>
        <s v="Ricky Hansen"/>
        <s v="Eileen Frye"/>
        <s v="Lucille Franklin"/>
        <s v="Sheila Schultz"/>
        <s v="Harriet Hinson"/>
        <s v="Emma Buckley"/>
        <s v="Maurice Faulkner"/>
        <s v="Jill Chang"/>
        <s v="Chris Justice"/>
        <s v="Gene Hardin"/>
        <s v="Nancy Combs"/>
        <s v="Kara Foster"/>
        <s v="Marguerite Norton"/>
        <s v="Megan Woods"/>
        <s v="Stephanie Hawkins"/>
        <s v="Kent Young"/>
        <s v="Ann Allen"/>
        <s v="Lynn Hines"/>
        <s v="Gordon Boswell"/>
        <s v="Wanda Stafford"/>
        <s v="Danny Francis Bell"/>
        <s v="Francis Goldberg"/>
        <s v="Colleen Marsh"/>
        <s v="Sylvia Kumar"/>
        <s v="Virginia Gill"/>
        <s v="Andrea Barr"/>
        <s v="Charlene Jiang"/>
        <s v="Faye Silver"/>
        <s v="Kerry Beach"/>
        <s v="Patrick Lowry"/>
        <s v="Clyde Burnett"/>
        <s v="Emma Bloom"/>
        <s v="Danielle Baird"/>
        <s v="Annie Horne"/>
        <s v="Troy Hendrix"/>
        <s v="Vincent Daniel"/>
        <s v="Jacob Murray"/>
        <s v="Elisabeth Stephenson"/>
        <s v="Emma M Li"/>
        <s v="Ellen Blair"/>
        <s v="Mike G Hartman"/>
        <s v="Cameron Braswell"/>
        <s v="Marvin Parrott"/>
        <s v="Eugene Chandler"/>
        <s v="Ann Pearson"/>
        <s v="Debra Batchelor"/>
        <s v="Ryan Taylor"/>
        <s v="Edith Norton"/>
        <s v="Mildred Briggs"/>
        <s v="Lisa Branch"/>
        <s v="Alice Brady"/>
        <s v="Geoffrey Saunders"/>
        <s v="Marie McClure"/>
        <s v="Janice Frye"/>
        <s v="Thomas Yu"/>
        <s v="Mildred Steele"/>
        <s v="Carole Cash"/>
        <s v="Tammy Gunter"/>
        <s v="Jacob McNeill"/>
        <s v="Debbie Dillon"/>
        <s v="Tina Monroe"/>
        <s v="Beverly Roberts"/>
        <s v="Laura Mayo Cox"/>
        <s v="Julian F Wolfe"/>
        <s v="Renee McDowell"/>
        <s v="Anita Boyle"/>
        <s v="Tommy Morse Brown"/>
        <s v="Samuel Smith Ryan"/>
        <s v="Kara Gregory"/>
        <s v="Dennis Anthony"/>
        <s v="Martha Cunningham"/>
        <s v="Maria O'Donnell Kessler"/>
        <s v="Danielle Williamson"/>
        <s v="Florence Wilder"/>
        <s v="Tim T Cobb"/>
        <s v="Evelyn Bowden"/>
        <s v="Frances McCall"/>
        <s v="Milton Green"/>
        <s v="Emma Mitchell"/>
        <s v="Neil Waller"/>
        <s v="Ken H Frazier"/>
        <s v="Kyle Fink"/>
        <s v="Sandra Faulkner"/>
        <s v="Wesley Cho"/>
        <s v="Arlene Wiggins Dalton"/>
        <s v="Nicholas Wallace"/>
        <s v="Harry Houston"/>
        <s v="Dorothy Holt"/>
        <s v="John Merritt"/>
        <s v="Robyn Connor"/>
        <s v="Kimberly Reilly"/>
        <s v="Troy Cassidy"/>
        <s v="Lindsay Tate"/>
        <s v="Debra P May"/>
        <s v="Phyllis Vincent"/>
        <s v="Peter Maynard"/>
        <s v="Judith Shepherd"/>
        <s v="Neal Currin"/>
        <s v="Amanda Gould"/>
        <s v="Kenneth Capps"/>
        <s v="Natalie Aldridge"/>
        <s v="Danny Richmond"/>
        <s v="Harvey Woods"/>
        <s v="Priscilla Bullock"/>
        <s v="Gladys Everett"/>
        <s v="Melanie Morrow"/>
        <s v="Tonya Miller"/>
        <s v="Erica Holloway"/>
        <s v="George Yates"/>
        <s v="Donna Braun"/>
        <s v="Molly Walton Forrest"/>
        <s v="Joan Beach"/>
        <s v="Yvonne Collier"/>
        <s v="Troy Casey"/>
        <s v="Dorothy Gonzalez"/>
        <s v="Lucille Gibbons"/>
        <s v="Ray Cook"/>
        <s v="Jane Howell"/>
        <s v="Joe George"/>
        <s v="Gilbert Godfrey"/>
        <s v="Ted Bell"/>
        <s v="Rhonda Stein"/>
        <s v="Herbert Reddy"/>
        <s v="Marjorie Maxwell"/>
        <s v="Ricky Sanders"/>
        <s v="Monica Jensen"/>
        <s v="James Craft"/>
        <s v="Kathryn Cho"/>
        <s v="Betsy Owens"/>
        <s v="Julie Lang"/>
        <s v="Rhonda Tuttle"/>
        <s v="Kelly Sawyer"/>
        <s v="Bryan Weinstein"/>
        <s v="Rhonda Bryant"/>
        <s v="Jack Horn"/>
        <s v="Michelle Bryant Phillips"/>
        <s v="Gordon Walker"/>
        <s v="Craig Liu"/>
        <s v="Pauline Finch"/>
        <s v="Sean N Boyer"/>
        <s v="Billie Chan"/>
        <s v="Tom Moody"/>
        <s v="Brooke Payne"/>
        <s v="Maria Block"/>
        <s v="Elisabeth Gorman"/>
        <s v="Arlene Long"/>
        <s v="Geoffrey Koch"/>
        <s v="Kevin Smith"/>
        <s v="Toni Owens Poe"/>
        <s v="Neil Jacobson"/>
        <s v="Cameron Gentry Herndon"/>
        <s v="Alfred Harmon"/>
        <s v="Jeanette Davies"/>
        <s v="Pauline Brooks"/>
        <s v="Sidney Larson"/>
        <s v="Emily Adkins"/>
        <s v="Brad Teague"/>
        <s v="Frances Holt"/>
        <s v="Renee McKinney"/>
        <s v="Dan Roach"/>
        <s v="Claudia Upchurch"/>
        <s v="Leo E Underwood"/>
        <s v="Clyde S Randall"/>
        <s v="Leigh Wyatt"/>
        <s v="Earl King"/>
        <s v="Sandy Mueller"/>
        <s v="Shawn Meyer"/>
        <s v="Harriet Wooten"/>
        <s v="Russell Chen"/>
        <s v="Grace Everett"/>
        <s v="Derek Sweeney"/>
        <s v="Gretchen Orr"/>
        <s v="Francis McKenzie"/>
        <s v="Janet Zhang"/>
        <s v="Rick Houston"/>
        <s v="Max Kuhn Bailey"/>
        <s v="Eva Wagner"/>
        <s v="Mitchell Goldberg"/>
        <s v="Mike Haas"/>
        <s v="Kent Hoover"/>
        <s v="Ruby Booth"/>
        <s v="Max Hubbard"/>
        <s v="Helen Ferguson"/>
        <s v="Anne Kelley"/>
        <s v="Josephine Dalton"/>
        <s v="Harvey Barefoot"/>
        <s v="Rick Ellis"/>
        <s v="Jesse Fisher"/>
        <s v="Edna Freeman"/>
        <s v="Wayne Bass"/>
        <s v="Martha Bowers"/>
        <s v="Arlene Barry Kane"/>
        <s v="Joan Bowers"/>
        <s v="Virginia McNeill"/>
        <s v="Harvey Sanchez"/>
        <s v="Karl Knowles"/>
        <s v="Tamara Bartlett Cheek"/>
        <s v="Yvonne Pearson"/>
        <s v="Tiffany Honeycutt"/>
        <s v="Laurie Moon"/>
        <s v="Norma Higgins"/>
        <s v="Karen Warren"/>
        <s v="Carla Wilson"/>
        <s v="Amanda Kay"/>
        <s v="Jerry Barber"/>
        <s v="Dolores Vincent"/>
        <s v="Betty Schroeder"/>
        <s v="Harvey Hoyle"/>
        <s v="Yvonne Stephens"/>
        <s v="Rosemary O'Brien"/>
        <s v="Shirley Meadows"/>
        <s v="William McDonald"/>
        <s v="Brandon Moser"/>
        <s v="Alfred Burton"/>
        <s v="Kent Gill"/>
        <s v="Marshall Sutherland"/>
        <s v="Erica Riddle"/>
        <s v="Jean Frazier"/>
        <s v="Wendy Pridgen Pearce"/>
        <s v="Seth Matthews"/>
        <s v="Max Gonzalez"/>
        <s v="Eugene H Walsh"/>
        <s v="Diane Flynn"/>
        <s v="Paige Sherman"/>
        <s v="Maureen McCoy"/>
        <s v="Sam Maynard"/>
        <s v="Anne Schultz"/>
        <s v="Lillian George"/>
        <s v="Stacey Bell"/>
        <s v="Wayne Mullins"/>
        <s v="Natalie Faulkner"/>
        <s v="Joanne Davenport"/>
        <s v="Malcolm French"/>
        <s v="Leah Phillips"/>
        <s v="Penny Leach"/>
        <s v="Gina Curry"/>
        <s v="Susan Chase"/>
        <s v="Juan Butler"/>
        <s v="Jim Day Decker"/>
        <s v="Julia Gallagher"/>
        <s v="Tommy Lutz"/>
        <s v="Karen Lin"/>
        <s v="Charles Parsons"/>
        <s v="Anthony Stanley"/>
        <s v="Sarah Pappas"/>
        <s v="Laurence Hull"/>
        <s v="Gerald Crabtree"/>
        <s v="Amy Hamrick Melvin"/>
        <s v="Brandon E Shepherd"/>
        <s v="Phyllis Little"/>
        <s v="Robyn Hayes"/>
        <s v="Gene Caldwell"/>
        <s v="Andrew Connor"/>
        <s v="Lillian Fischer"/>
        <s v="Danielle P Rao"/>
        <s v="Terri McCarthy Manning"/>
        <s v="Betsy Puckett"/>
        <s v="Cecil Shields"/>
        <s v="Theodore Corbett"/>
        <s v="Peter Hedrick"/>
        <s v="Lester Erickson Frederick"/>
        <s v="Julian French"/>
        <s v="Alicia Wood Shah"/>
        <s v="Marianne Connor"/>
        <s v="Juanita Bennett"/>
        <s v="Donna Hawkins"/>
        <s v="Vincent Cash Bryant"/>
        <s v="Alfred Moran"/>
        <s v="Ronnie Dodson"/>
        <s v="Teresa Bishop"/>
        <s v="Leo J Olson"/>
        <s v="Joanne Chu"/>
        <s v="Brenda Ross"/>
        <s v="Leo Kane"/>
        <s v="Benjamin Lam"/>
        <s v="Dennis Thornton"/>
        <s v="Anthony Greer"/>
        <s v="Matthew Welsh"/>
        <s v="Jeffrey Page"/>
        <s v="James McLaughlin"/>
        <s v="Carolyn Levine"/>
        <s v="Stacy Reynolds"/>
        <s v="Frank Hartman"/>
        <s v="Christopher Horner"/>
        <s v="Pat Baker"/>
        <s v="Carlos Hanson"/>
        <s v="Annie Booth"/>
        <s v="Yvonne Mann"/>
        <s v="Lloyd Fuller"/>
        <s v="Kay Abbott"/>
        <s v="Faye Joseph"/>
        <s v="Danny Cain"/>
        <s v="Geoffrey Rivera"/>
        <s v="Claudia Snyder"/>
        <s v="Kyle Hoffman"/>
        <s v="Marc Bowles"/>
        <s v="Maxine Fletcher"/>
        <s v="Edna Michael"/>
        <s v="Kathryn Wolfe"/>
        <s v="Helen Ward Langley"/>
        <s v="Helen Proctor"/>
        <s v="Marlene Gray"/>
        <s v="Sheila Pritchard"/>
        <s v="Frances Berman"/>
        <s v="Hilda Proctor"/>
        <s v="Lloyd Cannon"/>
        <s v="Eva Berg"/>
        <s v="Sally Dunn"/>
        <s v="Ricky W Clements"/>
        <s v="Bruce Adcock"/>
        <s v="Marcia Greenberg"/>
        <s v="Dean Rosenberg"/>
        <s v="Kerry O'Brien"/>
        <s v="Lawrence Norris"/>
        <s v="Juan Gold"/>
        <s v="Herbert Currie"/>
        <s v="Renee Jernigan"/>
        <s v="Betsy Wilder"/>
        <s v="Stanley Steele"/>
        <s v="Marvin Reeves McMillan"/>
        <s v="Jose Chan"/>
        <s v="Lynda Banks"/>
        <s v="Regina Phillips"/>
        <s v="Becky Farmer"/>
        <s v="Edna Barefoot Rao"/>
        <s v="Caroline Stone"/>
        <s v="Donna Block"/>
        <s v="Nancy Schwartz"/>
        <s v="Nicholas Pritchard"/>
        <s v="Erika Clapp"/>
        <s v="Katharine Hudson"/>
        <s v="Lloyd Bland"/>
        <s v="Steve Martin"/>
        <s v="Penny O Caldwell"/>
        <s v="Valerie Hahn"/>
        <s v="Robert Sloan"/>
        <s v="Marian Godwin"/>
        <s v="Gayle Rollins"/>
        <s v="Dan Crawford"/>
        <s v="Charlie Morton"/>
        <s v="Rachel Bates"/>
        <s v="Sherri Kramer"/>
        <s v="Anna Carpenter"/>
        <s v="Megan York"/>
        <s v="Erin Brandt Spivey"/>
        <s v="Danny Dalton"/>
        <s v="Arnold Gay"/>
        <s v="Laurence Greer"/>
        <s v="Brian Grady"/>
        <s v="Brooke Leach"/>
        <s v="Allen Nash"/>
        <s v="Marc S Liu"/>
        <s v="Jane Freeman"/>
        <s v="Dwight Hendricks"/>
        <s v="Patrick Womble"/>
        <s v="Ruth McConnell Young"/>
        <s v="April Flynn"/>
        <s v="Bob Randall"/>
        <s v="Evan Adkins"/>
        <s v="Alex Barry"/>
        <s v="Marianne Kane"/>
        <s v="Ernest Sykes Montgomery"/>
        <s v="Arnold Johnson"/>
        <s v="Tracy Schultz"/>
        <s v="Alex Tate"/>
        <s v="Phyllis Cohen"/>
        <s v="Melanie Barker Hirsch"/>
        <s v="Joel Burnette"/>
        <s v="Kevin Wolfe"/>
        <s v="Christina Zhu"/>
        <s v="Theodore Rubin"/>
        <s v="April Henson"/>
        <s v="Alison Jones"/>
        <s v="Jacob Burgess"/>
        <s v="Gregory Strickland"/>
        <s v="Kelly Byers"/>
        <s v="Caroline Duffy"/>
        <s v="Rebecca Abrams"/>
        <s v="George Shields"/>
        <s v="Rodney Kearney"/>
        <s v="Lucille Zhao"/>
        <s v="Glen Green"/>
        <s v="Dawn Larson"/>
        <s v="Emma Copeland"/>
        <s v="Connie Bunn"/>
        <s v="Harry Burns"/>
        <s v="Cindy McLeod"/>
        <s v="Cameron Kendall"/>
        <s v="Gilbert Vogel"/>
        <s v="Jimmy Wang"/>
        <s v="Catherine Dorsey Burnett"/>
        <s v="Clifford Moran"/>
        <s v="Brandon Boyer"/>
        <s v="Elisabeth Hatcher"/>
        <s v="Ross Beard"/>
        <s v="Harvey Berman"/>
        <s v="David Gallagher"/>
        <s v="Caroline Gibson"/>
        <s v="Amy Boyd"/>
        <s v="Marjorie Burnette"/>
        <s v="Tammy Preston"/>
        <s v="Bernard Herman"/>
        <s v="Paul W French"/>
        <s v="Marguerite Howell"/>
        <s v="Laurence Simon"/>
        <s v="Rosemary Howell"/>
        <s v="Max Hurley"/>
        <s v="Carole Rosen"/>
        <s v="Edith McDaniel"/>
        <s v="Monica Howard"/>
        <s v="Christine Carver"/>
        <s v="Mike Strauss"/>
        <s v="Tim Connolly"/>
        <s v="Maria Russell"/>
        <s v="Jeremy Reilly"/>
        <s v="Leslie Hawley"/>
        <s v="John Ellington"/>
        <s v="Bob Berg"/>
        <s v="Melanie Cooper"/>
        <s v="Jason Hernandez"/>
        <s v="Robin Bradford"/>
        <s v="Jack Howard"/>
        <s v="Jennifer Marks"/>
        <s v="Vanessa Day"/>
        <s v="Eileen Dalton"/>
        <s v="Penny Davenport"/>
        <s v="Annie Sherrill"/>
        <s v="Linda Franklin"/>
        <s v="Brian Norman"/>
        <s v="Vicki Womble"/>
        <s v="Mary Henson"/>
        <s v="Jerry Webster"/>
        <s v="Brad H Blake"/>
        <s v="Joann Mullen"/>
        <s v="Dwight Robinson"/>
        <s v="Carrie High"/>
        <s v="Elsie Siegel"/>
        <s v="Roberta Mitchell"/>
        <s v="Kent Medlin"/>
        <s v="Dana Teague"/>
        <s v="Eugene Clayton"/>
        <s v="Terri Hanson"/>
        <s v="Joyce Sumner"/>
        <s v="Tim Hicks"/>
        <s v="Benjamin Gunter"/>
        <s v="Marian Willis"/>
        <s v="Lisa Roberson"/>
        <s v="Shannon Aldridge"/>
        <s v="Susan Carroll Berman"/>
        <s v="Grace Black"/>
        <s v="Linda Peacock"/>
        <s v="Andrew Gonzalez"/>
        <s v="Stuart Sharma"/>
        <s v="Stuart C Robinson"/>
        <s v="Gary Frazier"/>
        <s v="Gretchen McKinney"/>
        <s v="Betsy Barr"/>
        <s v="Kimberly Melvin"/>
        <s v="Harry Berger"/>
        <s v="Amanda Wright"/>
        <s v="Benjamin Porter"/>
        <s v="Kathryn Tate"/>
        <s v="James Li"/>
        <s v="Anna Ellis"/>
        <s v="Betty Giles"/>
        <s v="Benjamin Harvey"/>
        <s v="Francis Edwards"/>
        <s v="Shawn E Craig"/>
        <s v="Frances Powers"/>
        <s v="Kelly Beatty"/>
        <s v="Pauline Stanley"/>
        <s v="Robyn Lyon"/>
        <s v="Tina Jiang"/>
        <s v="Tom Conway"/>
        <s v="Hannah Carver"/>
        <s v="Lucy Arthur"/>
        <s v="Vivian Hunt"/>
        <s v="Ashley Neal"/>
        <s v="Stanley Flowers"/>
        <s v="Larry Brock"/>
        <s v="Debra Simon"/>
        <s v="Ernest Peele"/>
        <s v="Carla Riley"/>
        <s v="Lynne Griffith"/>
        <s v="Courtney Nelson"/>
        <s v="Derek Tuttle"/>
        <s v="Christina Thompson"/>
        <s v="Leslie Woodard"/>
        <s v="Oscar Hale"/>
        <s v="Faye Hanna"/>
        <s v="Phyllis Hull"/>
        <s v="Eric Ferguson"/>
        <s v="Clifford Dale"/>
        <s v="Shirley Riley"/>
        <s v="Tonya Everett"/>
        <s v="Alexandra Pollard"/>
        <s v="Laurie Case Daniel"/>
        <s v="Annie Humphrey"/>
        <s v="Rhonda Lutz"/>
        <s v="Leah Pollock"/>
        <s v="Dennis Elmore"/>
        <s v="Elsie Lane"/>
        <s v="Benjamin Norman Rodgers"/>
        <s v="Kathy Turner"/>
        <s v="Jeanne Chandler"/>
        <s v="Joy Petty"/>
        <s v="Jordan Womble"/>
        <s v="Thelma Murray"/>
        <s v="William Sharma"/>
        <s v="James Levine"/>
        <s v="Francis I Davis"/>
        <s v="Ellen Sparks"/>
        <s v="Allan Dickinson"/>
        <s v="Leonard Strauss"/>
        <s v="Frances Johnson"/>
        <s v="Kathy Hinton"/>
        <s v="Ross McGee Stern"/>
        <s v="Miriam Bowman"/>
        <s v="Cameron Clapp"/>
        <s v="Francis Burch"/>
        <s v="Walter Herman Barr"/>
        <s v="Sally Liu"/>
        <s v="Tom Cox"/>
        <s v="Fred Barber"/>
        <s v="Juan Gilbert"/>
        <s v="Lloyd Dolan"/>
        <s v="Joanna Kenney"/>
        <s v="Rodney Horn Kirby"/>
        <s v="Mary Knowles"/>
        <s v="Kelly Burnette"/>
        <s v="Jane Whitehead"/>
        <s v="Natalie Watts"/>
        <s v="Johnny Cline"/>
        <s v="Kurt Perez"/>
        <s v="Sean Herbert"/>
        <s v="Lindsay Webb"/>
        <s v="Erik Moon"/>
        <s v="Carol T Pitts"/>
        <s v="Roberta Vincent Haas"/>
        <s v="Joyce Foster"/>
        <s v="Kim McCarthy"/>
        <s v="Priscilla Allen"/>
        <s v="Anthony Foley"/>
        <s v="Roy Rouse"/>
        <s v="Maurice Everett"/>
        <s v="Teresa Watts"/>
        <s v="Thomas Spence"/>
        <s v="Penny Rich"/>
        <s v="Jeanne Schwarz"/>
        <s v="Sharon Hopkins"/>
        <s v="Tammy Raynor"/>
        <s v="Annie Livingston"/>
        <s v="Ronnie Pace"/>
        <s v="Julian Stallings"/>
        <s v="Melvin Benton"/>
        <s v="Emily Gibbons"/>
        <s v="Edwin Lang"/>
        <s v="Shannon Beasley"/>
        <s v="Patsy Langley"/>
        <s v="Evelyn Dougherty"/>
        <s v="Kent Hardy"/>
        <s v="Lewis Khan"/>
        <s v="Brandon Gilliam"/>
        <s v="Edward Maxwell"/>
        <s v="Janice Woods"/>
        <s v="Jason Bell"/>
        <s v="Randy Lucas"/>
        <s v="Maxine O Wallace"/>
        <s v="Tina Evans"/>
        <s v="Edith Reynolds"/>
        <s v="Dana Blackburn"/>
        <s v="Anne Barnett"/>
        <s v="Carrie Duke"/>
        <s v="Tara Gold"/>
        <s v="Ruby Horowitz"/>
        <s v="Alfred F Dixon"/>
        <s v="Jordan Beard"/>
        <s v="Andrew Pearce"/>
        <s v="Tracy G Starr"/>
        <s v="Robin Beatty"/>
        <s v="Elaine Welsh"/>
        <s v="Josephine Herbert"/>
        <s v="Robin Tyler"/>
        <s v="Alice Pittman"/>
        <s v="Molly Mueller"/>
        <s v="Bonnie Carver Huang"/>
        <s v="Marvin Washington"/>
        <s v="Russell Nichols"/>
        <s v="Craig Wong"/>
        <s v="Hilda Levine"/>
        <s v="Ann Steele"/>
        <s v="Clarence Crowder"/>
        <s v="Lee Fields"/>
        <s v="Carole Miller"/>
        <s v="Anne Heller"/>
        <s v="Tiffany Merrill"/>
        <s v="Catherine Casey"/>
        <s v="Kevin Rouse"/>
        <s v="Roger Hopkins"/>
        <s v="Theresa Stephens"/>
        <s v="Gordon Brandt"/>
        <s v="Peter Hardy"/>
        <s v="Lynne Reid"/>
        <s v="Kate McKenna"/>
        <s v="Andrew Levine"/>
        <s v="Constance Ivey"/>
        <s v="Louis Wells"/>
        <s v="Debbie Hsu"/>
        <s v="Ted Durham"/>
        <s v="Kevin Randall Briggs"/>
        <s v="Sandy Cannon"/>
        <s v="Norman Maxwell"/>
        <s v="Eric Dennis"/>
        <s v="Penny Golden"/>
        <s v="Milton Lindsay"/>
        <s v="Mike Howard"/>
        <s v="Lorraine Boykin"/>
        <s v="Gladys Holloway"/>
        <s v="John McAllister"/>
        <s v="Larry Arnold"/>
        <s v="Emma Bowles"/>
        <s v="Edith Pruitt"/>
        <s v="Lawrence Hester"/>
        <s v="Alexander O'Brien"/>
        <s v="Diana Schultz"/>
        <s v="Samuel Simmons"/>
        <s v="Ruby Bowling"/>
        <s v="Jill Young"/>
        <s v="Wayne English"/>
        <s v="Maureen Tanner"/>
        <s v="Justin Hull"/>
        <s v="Tony Woods"/>
        <s v="Jay Hubbard"/>
        <s v="Daniel Christian"/>
        <s v="Bob Dickens"/>
        <s v="Jamie Manning"/>
        <s v="Neil Barbee"/>
        <s v="Guy McDonald"/>
        <s v="Jeffrey Strauss"/>
        <s v="Cathy Burgess"/>
        <s v="Ralph Fowler"/>
        <s v="Jonathan Reilly"/>
        <s v="Anita Kang"/>
        <s v="Kristine Singleton"/>
        <s v="Kara Wang"/>
        <s v="Vanessa Crowell"/>
        <s v="Lee Hancock"/>
        <s v="Alison Sharp"/>
        <s v="Herbert Donnelly Swanson"/>
        <s v="David Powell"/>
        <s v="Jerome McIntosh"/>
        <s v="Penny Holmes"/>
        <s v="Neil Song"/>
        <s v="Margaret Rogers"/>
        <s v="Maureen Stout"/>
        <s v="Leroy Field"/>
        <s v="Harriet Moore"/>
        <s v="Glenda Hunter"/>
        <s v="Martha Durham"/>
        <s v="Faye Manning"/>
        <s v="Julian Keith Mayer"/>
        <s v="Norman Ward"/>
        <s v="Bernard Boyette"/>
        <s v="Carl Branch"/>
        <s v="Nicole Lyons"/>
        <s v="Melvin Willis"/>
        <s v="Lorraine Lamb"/>
        <s v="Paul Wood"/>
        <s v="Marc Browning"/>
        <s v="Ray Silverman"/>
        <s v="Nicholas Donnelly"/>
        <s v="Janice Boswell"/>
        <s v="Lawrence Haas"/>
        <s v="Gilbert Washington"/>
        <s v="Arthur G Griffith"/>
        <s v="Norman Douglas"/>
        <s v="Jackie McCullough"/>
        <s v="Laurie Petty"/>
        <s v="Marie Pittman"/>
        <s v="Brenda Cobb"/>
        <s v="Herbert Cline"/>
        <s v="Bruce H Burgess"/>
        <s v="Irene Conway"/>
        <s v="Dawn Langley Conrad"/>
        <s v="Sidney Gilliam"/>
        <s v="Jane Clayton"/>
        <s v="Amy Jiang"/>
        <s v="Jenny Hawkins"/>
        <s v="Melanie Ray"/>
        <s v="Angela Rose"/>
        <s v="John House"/>
        <s v="Rick Foster Hawkins"/>
        <s v="Wallace Pugh"/>
        <s v="Debbie Tanner"/>
        <s v="Mary O Rich"/>
        <s v="Benjamin McGee"/>
        <s v="Martin Heath"/>
        <s v="Alvin Mullins"/>
        <s v="Dana Rankin"/>
        <s v="Jackie Wu"/>
        <s v="Elsie Floyd"/>
        <s v="Jonathan Crabtree"/>
        <s v="Mike Barry"/>
        <s v="James Fox"/>
        <s v="Russell Hsu O'Neill"/>
        <s v="Victor McAllister"/>
        <s v="Ricky Y Newman"/>
        <s v="Teresa B Schroeder"/>
        <s v="Sean Pugh"/>
        <s v="Diane Lu"/>
        <s v="Claudia White"/>
        <s v="Robyn Crawford"/>
        <s v="Arthur Gold"/>
        <s v="Thomas Frazier"/>
        <s v="Sharon Kessler"/>
        <s v="Monica Stuart"/>
        <s v="Arthur Fleming"/>
        <s v="Zachary House"/>
        <s v="Aaron Davies Bruce"/>
        <s v="Heidi Best"/>
        <s v="Kathleen P Bloom"/>
        <s v="Kim Reese"/>
        <s v="Terri Link"/>
        <s v="Cynthia Gross"/>
        <s v="Marlene Phillips"/>
        <s v="Erica Pittman"/>
        <s v="Erica Cowan"/>
        <s v="Wanda Harris"/>
        <s v="Pamela Albright"/>
        <s v="Earl Donnelly"/>
        <s v="Nicole Goldstein"/>
        <s v="Ian Gillespie"/>
        <s v="Peter Brooks"/>
        <s v="Milton Harrell"/>
        <s v="Ken Watson"/>
        <s v="Maureen Whitley"/>
        <s v="Sharon Marcus"/>
        <s v="Gretchen Best Wilkins"/>
        <s v="Donald Davies"/>
        <s v="Steven Long"/>
        <s v="Susan Boone"/>
        <s v="Becky Puckett"/>
        <s v="Glenn Morgan"/>
        <s v="Edgar Kumar"/>
        <s v="Neal Snow"/>
        <s v="Rita Coates Doyle"/>
        <s v="Billie Stern"/>
        <s v="Harry Dodson Walsh"/>
        <s v="Natalie Snow"/>
        <s v="Betty Cross"/>
        <s v="Monica May"/>
        <s v="Tamara Dickinson"/>
        <s v="Tina Lynn Richmond"/>
        <s v="Roger Howell"/>
        <s v="Ricky Allred"/>
        <s v="Sandra O'Neill Briggs"/>
        <s v="Josephine Foley"/>
        <s v="William Woodard"/>
        <s v="Michael Shaffer"/>
        <s v="Ricky Garner"/>
        <s v="Mary Norman"/>
        <s v="Erica Burgess"/>
        <s v="Emily Britt"/>
        <s v="Dianne Han"/>
        <s v="Mary B Davies"/>
        <s v="Clarence Davis"/>
        <s v="Arthur Yu"/>
        <s v="Nina Perkins"/>
        <s v="Suzanne Zhu"/>
        <s v="Kara Kang"/>
        <s v="Paula Li"/>
        <s v="Stuart McLean"/>
        <s v="Todd Werner"/>
        <s v="Cathy Hutchinson"/>
        <s v="Carole Creech"/>
        <s v="Ronald Perry"/>
        <s v="Claire Warren"/>
        <s v="Edwin Blackburn"/>
        <s v="Rose Holloway"/>
        <s v="Edwin Chung"/>
        <s v="Tiffany Grossman Hardin"/>
        <s v="Jackie Flynn"/>
        <s v="Robyn Stanley"/>
        <s v="Frances Boykin"/>
        <s v="Billy Hale"/>
        <s v="Justin Gillespie"/>
        <s v="Kathleen Powers"/>
        <s v="Martin Mitchell"/>
        <s v="Marlene Davidson"/>
        <s v="Alicia Maynard"/>
        <s v="Tina Cameron"/>
        <s v="Yvonne Kenney"/>
        <s v="Leslie Jacobson"/>
        <s v="Diane Barr"/>
        <s v="Bob Gibson"/>
        <s v="Penny Kaufman"/>
        <s v="Clyde Fuller"/>
        <s v="Elisabeth Shaw"/>
        <s v="Marc Simon"/>
        <s v="Rose Abrams"/>
        <s v="Christopher Berman"/>
        <s v="Karl Goodwin"/>
        <s v="Constance Robertson"/>
        <s v="Lester Copeland"/>
        <s v="Phillip Blum"/>
        <s v="Harold Shapiro"/>
        <s v="Paul Tate"/>
        <s v="Herbert Liu"/>
        <s v="Jim Hinson"/>
        <s v="Luis Lang Rowe"/>
        <s v="Carrie McIntosh"/>
        <s v="Betty Melvin"/>
        <s v="Amy York"/>
        <s v="Nathan Wyatt"/>
        <s v="Jason Hill"/>
        <s v="Sara Faulkner"/>
        <s v="Glenda Simon"/>
        <s v="Richard Tan"/>
        <s v="Shannon McClure"/>
        <s v="Jeffrey Cheng"/>
        <s v="Daniel Huff"/>
        <s v="Oscar Kenney"/>
        <s v="Willie Snyder"/>
        <s v="Beth Brennan"/>
        <s v="Dana Boyle"/>
        <s v="Renee McKenzie"/>
        <s v="Marian Alexander"/>
        <s v="Stacy Byrne"/>
        <s v="Gregory Beasley"/>
        <s v="Eva Berger McBride"/>
        <s v="Jamie Ward"/>
        <s v="Jonathan Hong"/>
        <s v="Julie Willis"/>
        <s v="Ian Chu"/>
        <s v="Annette McIntyre"/>
        <s v="Eva Decker"/>
        <s v="Christopher Norton Patterson"/>
        <s v="Jon Beasley"/>
        <s v="Eddie Morrison"/>
        <s v="Daniel Richmond"/>
        <s v="Carmen Elmore"/>
        <s v="Aaron Shaffer"/>
        <s v="Erica Nguyen"/>
        <s v="Anita Atkinson Davenport"/>
        <s v="Frederick Godwin"/>
        <s v="Irene Murphy"/>
        <s v="Julia Padgett"/>
        <s v="Stuart Wiley"/>
        <s v="Andrea Shaw"/>
        <s v="Marc McDaniel"/>
        <s v="Marvin Reid"/>
        <s v="Florence Gold"/>
        <s v="Frederick Cole"/>
        <s v="Tammy Buckley"/>
      </sharedItems>
    </cacheField>
    <cacheField name="Ship Mode" numFmtId="0">
      <sharedItems count="3">
        <s v="Regular Air"/>
        <s v="Express Air"/>
        <s v="Delivery Truck"/>
      </sharedItems>
    </cacheField>
    <cacheField name="Customer Segment" numFmtId="0">
      <sharedItems count="4">
        <s v="Corporate"/>
        <s v="Home Office"/>
        <s v="Small Business"/>
        <s v="Consumer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Labels"/>
        <s v="Pens &amp; Art Supplies"/>
        <s v="Paper"/>
        <s v="Scissors, Rulers and Trimmers"/>
        <s v="Telephones and Communication"/>
        <s v="Office Machines"/>
        <s v="Chairs &amp; Chairmats"/>
        <s v="Appliances"/>
        <s v="Bookcases"/>
        <s v="Tables"/>
        <s v="Envelopes"/>
        <s v="Office Furnishings"/>
        <s v="Rubber Bands"/>
        <s v="Binders and Binder Accessories"/>
        <s v="Storage &amp; Organization"/>
        <s v="Computer Peripherals"/>
        <s v="Copiers and Fax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Month " numFmtId="0">
      <sharedItems containsSemiMixedTypes="0" containsString="0" containsNumber="1" containsInteger="1" minValue="1" maxValue="12" count="12">
        <n v="5"/>
        <n v="7"/>
        <n v="11"/>
        <n v="12"/>
        <n v="10"/>
        <n v="8"/>
        <n v="2"/>
        <n v="4"/>
        <n v="1"/>
        <n v="3"/>
        <n v="9"/>
        <n v="6"/>
      </sharedItems>
    </cacheField>
    <cacheField name="Order Year" numFmtId="0">
      <sharedItems containsSemiMixedTypes="0" containsString="0" containsNumber="1" containsInteger="1" minValue="2010" maxValue="2013" count="4">
        <n v="2012"/>
        <n v="2010"/>
        <n v="2011"/>
        <n v="2013"/>
      </sharedItems>
    </cacheField>
    <cacheField name="Order Date" numFmtId="14">
      <sharedItems containsSemiMixedTypes="0" containsNonDate="0" containsDate="1" containsString="0" minDate="2010-01-01T00:00:00" maxDate="2014-01-01T00:00:00"/>
    </cacheField>
    <cacheField name="Ship Date" numFmtId="14">
      <sharedItems containsSemiMixedTypes="0" containsNonDate="0" containsDate="1" containsString="0" minDate="2010-01-02T00:00:00" maxDate="2014-01-18T00:00:00"/>
    </cacheField>
    <cacheField name="Profit" numFmtId="0">
      <sharedItems containsSemiMixedTypes="0" containsString="0" containsNumber="1" minValue="-16476.838" maxValue="16332.413999999999"/>
    </cacheField>
    <cacheField name="Quantity ordered new" numFmtId="0">
      <sharedItems containsSemiMixedTypes="0" containsString="0" containsNumber="1" containsInteger="1" minValue="1" maxValue="170"/>
    </cacheField>
    <cacheField name="Sales" numFmtId="0">
      <sharedItems containsSemiMixedTypes="0" containsString="0" containsNumber="1" minValue="1.32" maxValue="100119.16"/>
    </cacheField>
    <cacheField name="Order ID" numFmtId="0">
      <sharedItems containsSemiMixedTypes="0" containsString="0" containsNumber="1" containsInteger="1" minValue="6" maxValue="91591"/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26">
  <r>
    <n v="18606"/>
    <s v="Not Specified"/>
    <n v="0.01"/>
    <n v="2.88"/>
    <n v="0.5"/>
    <n v="2"/>
    <x v="0"/>
    <x v="0"/>
    <x v="0"/>
    <x v="0"/>
    <x v="0"/>
    <s v="Small Box"/>
    <s v="Avery 49"/>
    <n v="0.36"/>
    <x v="0"/>
    <s v="Illinois"/>
    <s v="Addison"/>
    <n v="60101"/>
    <x v="0"/>
    <x v="0"/>
    <d v="2012-05-28T00:00:00"/>
    <d v="2012-05-30T00:00:00"/>
    <n v="1.32"/>
    <n v="2"/>
    <n v="5.9"/>
    <n v="88525"/>
  </r>
  <r>
    <n v="20847"/>
    <s v="High"/>
    <n v="0.01"/>
    <n v="2.84"/>
    <n v="0.93"/>
    <n v="3"/>
    <x v="1"/>
    <x v="1"/>
    <x v="0"/>
    <x v="0"/>
    <x v="1"/>
    <s v="Wrap Bag"/>
    <s v="SANFORD Liquid Accent™ Tank-Style Highlighters"/>
    <n v="0.54"/>
    <x v="1"/>
    <s v="Washington"/>
    <s v="Anacortes"/>
    <n v="98221"/>
    <x v="1"/>
    <x v="1"/>
    <d v="2010-07-07T00:00:00"/>
    <d v="2010-07-08T00:00:00"/>
    <n v="4.5599999999999996"/>
    <n v="4"/>
    <n v="13.01"/>
    <n v="88522"/>
  </r>
  <r>
    <n v="23086"/>
    <s v="Not Specified"/>
    <n v="0.03"/>
    <n v="6.68"/>
    <n v="6.15"/>
    <n v="3"/>
    <x v="1"/>
    <x v="1"/>
    <x v="0"/>
    <x v="0"/>
    <x v="2"/>
    <s v="Small Box"/>
    <s v="Xerox 1968"/>
    <n v="0.37"/>
    <x v="1"/>
    <s v="Washington"/>
    <s v="Anacortes"/>
    <n v="98221"/>
    <x v="1"/>
    <x v="2"/>
    <d v="2011-07-27T00:00:00"/>
    <d v="2011-07-28T00:00:00"/>
    <n v="-47.64"/>
    <n v="7"/>
    <n v="49.92"/>
    <n v="88523"/>
  </r>
  <r>
    <n v="23087"/>
    <s v="Not Specified"/>
    <n v="0.01"/>
    <n v="5.68"/>
    <n v="3.6"/>
    <n v="3"/>
    <x v="1"/>
    <x v="0"/>
    <x v="0"/>
    <x v="0"/>
    <x v="3"/>
    <s v="Small Pack"/>
    <s v="Acme® Preferred Stainless Steel Scissors"/>
    <n v="0.56000000000000005"/>
    <x v="1"/>
    <s v="Washington"/>
    <s v="Anacortes"/>
    <n v="98221"/>
    <x v="1"/>
    <x v="2"/>
    <d v="2011-07-27T00:00:00"/>
    <d v="2011-07-28T00:00:00"/>
    <n v="-30.51"/>
    <n v="7"/>
    <n v="41.64"/>
    <n v="88523"/>
  </r>
  <r>
    <n v="23088"/>
    <s v="Not Specified"/>
    <n v="0"/>
    <n v="205.99"/>
    <n v="2.5"/>
    <n v="3"/>
    <x v="1"/>
    <x v="1"/>
    <x v="0"/>
    <x v="1"/>
    <x v="4"/>
    <s v="Small Box"/>
    <s v="V70"/>
    <n v="0.59"/>
    <x v="1"/>
    <s v="Washington"/>
    <s v="Anacortes"/>
    <n v="98221"/>
    <x v="1"/>
    <x v="2"/>
    <d v="2011-07-27T00:00:00"/>
    <d v="2011-07-27T00:00:00"/>
    <n v="998.20229999999992"/>
    <n v="8"/>
    <n v="1446.67"/>
    <n v="88523"/>
  </r>
  <r>
    <n v="23597"/>
    <s v="Medium"/>
    <n v="0.09"/>
    <n v="55.48"/>
    <n v="14.3"/>
    <n v="3"/>
    <x v="1"/>
    <x v="1"/>
    <x v="0"/>
    <x v="0"/>
    <x v="2"/>
    <s v="Small Box"/>
    <s v="Xerox 194"/>
    <n v="0.37"/>
    <x v="1"/>
    <s v="Washington"/>
    <s v="Anacortes"/>
    <n v="98221"/>
    <x v="2"/>
    <x v="2"/>
    <d v="2011-11-09T00:00:00"/>
    <d v="2011-11-11T00:00:00"/>
    <n v="1388.0522999999998"/>
    <n v="37"/>
    <n v="2011.67"/>
    <n v="88524"/>
  </r>
  <r>
    <n v="25549"/>
    <s v="Low"/>
    <n v="0.08"/>
    <n v="120.97"/>
    <n v="26.3"/>
    <n v="3"/>
    <x v="1"/>
    <x v="2"/>
    <x v="0"/>
    <x v="1"/>
    <x v="5"/>
    <s v="Jumbo Drum"/>
    <s v="Canon S750 Color Inkjet Printer"/>
    <n v="0.38"/>
    <x v="1"/>
    <s v="Washington"/>
    <s v="Anacortes"/>
    <n v="98221"/>
    <x v="1"/>
    <x v="3"/>
    <d v="2013-07-01T00:00:00"/>
    <d v="2013-07-08T00:00:00"/>
    <n v="1001.4452999999999"/>
    <n v="12"/>
    <n v="1451.37"/>
    <n v="88526"/>
  </r>
  <r>
    <n v="20228"/>
    <s v="Not Specified"/>
    <n v="0.02"/>
    <n v="500.98"/>
    <n v="26"/>
    <n v="5"/>
    <x v="2"/>
    <x v="2"/>
    <x v="1"/>
    <x v="2"/>
    <x v="6"/>
    <s v="Jumbo Drum"/>
    <s v="Global Troy™ Executive Leather Low-Back Tilter"/>
    <n v="0.6"/>
    <x v="1"/>
    <s v="California"/>
    <s v="San Gabriel"/>
    <n v="91776"/>
    <x v="3"/>
    <x v="1"/>
    <d v="2010-12-13T00:00:00"/>
    <d v="2010-12-15T00:00:00"/>
    <n v="4390.3665000000001"/>
    <n v="12"/>
    <n v="6362.85"/>
    <n v="90193"/>
  </r>
  <r>
    <n v="19483"/>
    <s v="Low"/>
    <n v="0.08"/>
    <n v="6.48"/>
    <n v="6.81"/>
    <n v="5"/>
    <x v="2"/>
    <x v="0"/>
    <x v="1"/>
    <x v="0"/>
    <x v="2"/>
    <s v="Small Box"/>
    <s v="Xerox 1930"/>
    <n v="0.36"/>
    <x v="1"/>
    <s v="California"/>
    <s v="San Gabriel"/>
    <n v="91776"/>
    <x v="0"/>
    <x v="0"/>
    <d v="2012-05-12T00:00:00"/>
    <d v="2012-05-21T00:00:00"/>
    <n v="-141.26"/>
    <n v="18"/>
    <n v="113.25"/>
    <n v="90197"/>
  </r>
  <r>
    <n v="24782"/>
    <s v="High"/>
    <n v="0.01"/>
    <n v="90.24"/>
    <n v="0.99"/>
    <n v="6"/>
    <x v="3"/>
    <x v="0"/>
    <x v="1"/>
    <x v="0"/>
    <x v="7"/>
    <s v="Small Box"/>
    <s v="Kensington 6 Outlet MasterPiece® HOMEOFFICE Power Control Center"/>
    <n v="0.56000000000000005"/>
    <x v="1"/>
    <s v="California"/>
    <s v="San Jose"/>
    <n v="95123"/>
    <x v="0"/>
    <x v="2"/>
    <d v="2011-05-26T00:00:00"/>
    <d v="2011-05-26T00:00:00"/>
    <n v="1045.4673"/>
    <n v="16"/>
    <n v="1515.17"/>
    <n v="90194"/>
  </r>
  <r>
    <n v="24563"/>
    <s v="Critical"/>
    <n v="7.0000000000000007E-2"/>
    <n v="6.48"/>
    <n v="6.6"/>
    <n v="6"/>
    <x v="3"/>
    <x v="0"/>
    <x v="1"/>
    <x v="0"/>
    <x v="2"/>
    <s v="Small Box"/>
    <s v="Xerox 21"/>
    <n v="0.37"/>
    <x v="1"/>
    <s v="California"/>
    <s v="San Jose"/>
    <n v="95123"/>
    <x v="3"/>
    <x v="0"/>
    <d v="2012-12-29T00:00:00"/>
    <d v="2012-12-31T00:00:00"/>
    <n v="-13.86"/>
    <n v="4"/>
    <n v="28.61"/>
    <n v="90200"/>
  </r>
  <r>
    <n v="24564"/>
    <s v="Critical"/>
    <n v="0.01"/>
    <n v="4.84"/>
    <n v="0.71"/>
    <n v="6"/>
    <x v="3"/>
    <x v="0"/>
    <x v="1"/>
    <x v="0"/>
    <x v="1"/>
    <s v="Wrap Bag"/>
    <s v="*Staples* Highlighting Markers"/>
    <n v="0.52"/>
    <x v="1"/>
    <s v="California"/>
    <s v="San Jose"/>
    <n v="95123"/>
    <x v="3"/>
    <x v="0"/>
    <d v="2012-12-29T00:00:00"/>
    <d v="2012-12-31T00:00:00"/>
    <n v="57.580500000000001"/>
    <n v="17"/>
    <n v="83.45"/>
    <n v="90200"/>
  </r>
  <r>
    <n v="24565"/>
    <s v="Critical"/>
    <n v="0.1"/>
    <n v="85.99"/>
    <n v="0.99"/>
    <n v="6"/>
    <x v="3"/>
    <x v="0"/>
    <x v="1"/>
    <x v="1"/>
    <x v="4"/>
    <s v="Wrap Bag"/>
    <s v="Accessory34"/>
    <n v="0.55000000000000004"/>
    <x v="1"/>
    <s v="California"/>
    <s v="San Jose"/>
    <n v="95123"/>
    <x v="3"/>
    <x v="0"/>
    <d v="2012-12-29T00:00:00"/>
    <d v="2012-12-31T00:00:00"/>
    <n v="1176.5051999999998"/>
    <n v="24"/>
    <n v="1705.08"/>
    <n v="90200"/>
  </r>
  <r>
    <n v="21866"/>
    <s v="High"/>
    <n v="0.05"/>
    <n v="12.28"/>
    <n v="4.8600000000000003"/>
    <n v="7"/>
    <x v="4"/>
    <x v="0"/>
    <x v="1"/>
    <x v="0"/>
    <x v="2"/>
    <s v="Small Box"/>
    <s v="Xerox 1933"/>
    <n v="0.38"/>
    <x v="2"/>
    <s v="Massachusetts"/>
    <s v="Fall River"/>
    <n v="2724"/>
    <x v="4"/>
    <x v="0"/>
    <d v="2012-10-30T00:00:00"/>
    <d v="2012-10-31T00:00:00"/>
    <n v="72.992800000000003"/>
    <n v="19"/>
    <n v="232.95"/>
    <n v="90198"/>
  </r>
  <r>
    <n v="20876"/>
    <s v="Medium"/>
    <n v="0.08"/>
    <n v="140.97999999999999"/>
    <n v="36.090000000000003"/>
    <n v="8"/>
    <x v="5"/>
    <x v="2"/>
    <x v="1"/>
    <x v="2"/>
    <x v="8"/>
    <s v="Jumbo Box"/>
    <s v="Sauder Forest Hills Library, Woodland Oak Finish"/>
    <n v="0.77"/>
    <x v="2"/>
    <s v="New Hampshire"/>
    <s v="Bedford"/>
    <n v="3110"/>
    <x v="3"/>
    <x v="0"/>
    <d v="2012-12-25T00:00:00"/>
    <d v="2012-12-26T00:00:00"/>
    <n v="-158.74"/>
    <n v="5"/>
    <n v="705.47"/>
    <n v="90199"/>
  </r>
  <r>
    <n v="20877"/>
    <s v="Medium"/>
    <n v="0.1"/>
    <n v="286.85000000000002"/>
    <n v="61.76"/>
    <n v="9"/>
    <x v="6"/>
    <x v="2"/>
    <x v="1"/>
    <x v="2"/>
    <x v="9"/>
    <s v="Jumbo Box"/>
    <s v="Riverside Furniture Stanwyck Manor Table Series"/>
    <n v="0.78"/>
    <x v="2"/>
    <s v="New Jersey"/>
    <s v="Camden"/>
    <n v="8101"/>
    <x v="3"/>
    <x v="0"/>
    <d v="2012-12-25T00:00:00"/>
    <d v="2012-12-27T00:00:00"/>
    <n v="-346.61519750000008"/>
    <n v="8"/>
    <n v="1794.27"/>
    <n v="90199"/>
  </r>
  <r>
    <n v="22241"/>
    <s v="Critical"/>
    <n v="0.06"/>
    <n v="15.57"/>
    <n v="1.39"/>
    <n v="10"/>
    <x v="7"/>
    <x v="0"/>
    <x v="1"/>
    <x v="0"/>
    <x v="10"/>
    <s v="Small Box"/>
    <s v="Park Ridge™ Embossed Executive Business Envelopes"/>
    <n v="0.38"/>
    <x v="2"/>
    <s v="New Jersey"/>
    <s v="Pennsauken"/>
    <n v="8109"/>
    <x v="4"/>
    <x v="2"/>
    <d v="2011-10-04T00:00:00"/>
    <d v="2011-10-05T00:00:00"/>
    <n v="142.79549999999998"/>
    <n v="14"/>
    <n v="206.95"/>
    <n v="90195"/>
  </r>
  <r>
    <n v="21776"/>
    <s v="Critical"/>
    <n v="0.06"/>
    <n v="9.48"/>
    <n v="7.29"/>
    <n v="11"/>
    <x v="8"/>
    <x v="0"/>
    <x v="1"/>
    <x v="2"/>
    <x v="11"/>
    <s v="Small Pack"/>
    <s v="DAX Two-Tone Rosewood/Black Document Frame, Desktop, 5 x 7"/>
    <n v="0.45"/>
    <x v="2"/>
    <s v="New Jersey"/>
    <s v="Roselle"/>
    <n v="7203"/>
    <x v="5"/>
    <x v="1"/>
    <d v="2010-08-15T00:00:00"/>
    <d v="2010-08-17T00:00:00"/>
    <n v="-53.809600000000003"/>
    <n v="22"/>
    <n v="211.15"/>
    <n v="90192"/>
  </r>
  <r>
    <n v="23328"/>
    <s v="High"/>
    <n v="0.04"/>
    <n v="10.98"/>
    <n v="3.37"/>
    <n v="12"/>
    <x v="9"/>
    <x v="0"/>
    <x v="1"/>
    <x v="0"/>
    <x v="3"/>
    <s v="Small Pack"/>
    <s v="Fiskars® Softgrip Scissors"/>
    <n v="0.56999999999999995"/>
    <x v="2"/>
    <s v="Rhode Island"/>
    <s v="Cranston"/>
    <n v="2907"/>
    <x v="6"/>
    <x v="0"/>
    <d v="2012-02-24T00:00:00"/>
    <d v="2012-02-26T00:00:00"/>
    <n v="23.12"/>
    <n v="8"/>
    <n v="90.39"/>
    <n v="90196"/>
  </r>
  <r>
    <n v="24844"/>
    <s v="Medium"/>
    <n v="0.09"/>
    <n v="78.69"/>
    <n v="19.989999999999998"/>
    <n v="14"/>
    <x v="10"/>
    <x v="0"/>
    <x v="2"/>
    <x v="2"/>
    <x v="11"/>
    <s v="Small Box"/>
    <s v="Howard Miller 12-3/4 Diameter Accuwave DS ™ Wall Clock"/>
    <n v="0.43"/>
    <x v="0"/>
    <s v="Minnesota"/>
    <s v="Prior Lake"/>
    <n v="55372"/>
    <x v="0"/>
    <x v="1"/>
    <d v="2010-05-12T00:00:00"/>
    <d v="2010-05-14T00:00:00"/>
    <n v="803.47050000000002"/>
    <n v="16"/>
    <n v="1164.45"/>
    <n v="86838"/>
  </r>
  <r>
    <n v="24846"/>
    <s v="Medium"/>
    <n v="0.08"/>
    <n v="3.28"/>
    <n v="2.31"/>
    <n v="14"/>
    <x v="10"/>
    <x v="0"/>
    <x v="2"/>
    <x v="0"/>
    <x v="1"/>
    <s v="Wrap Bag"/>
    <s v="Newell 321"/>
    <n v="0.56000000000000005"/>
    <x v="0"/>
    <s v="Minnesota"/>
    <s v="Prior Lake"/>
    <n v="55372"/>
    <x v="0"/>
    <x v="1"/>
    <d v="2010-05-12T00:00:00"/>
    <d v="2010-05-13T00:00:00"/>
    <n v="-24.03"/>
    <n v="7"/>
    <n v="22.23"/>
    <n v="86838"/>
  </r>
  <r>
    <n v="24847"/>
    <s v="Medium"/>
    <n v="0.05"/>
    <n v="3.28"/>
    <n v="4.2"/>
    <n v="14"/>
    <x v="10"/>
    <x v="0"/>
    <x v="2"/>
    <x v="0"/>
    <x v="1"/>
    <s v="Wrap Bag"/>
    <s v="Newell 351"/>
    <n v="0.56000000000000005"/>
    <x v="0"/>
    <s v="Minnesota"/>
    <s v="Prior Lake"/>
    <n v="55372"/>
    <x v="0"/>
    <x v="1"/>
    <d v="2010-05-12T00:00:00"/>
    <d v="2010-05-13T00:00:00"/>
    <n v="-37.03"/>
    <n v="4"/>
    <n v="13.99"/>
    <n v="86838"/>
  </r>
  <r>
    <n v="24848"/>
    <s v="Medium"/>
    <n v="0.05"/>
    <n v="3.58"/>
    <n v="1.63"/>
    <n v="14"/>
    <x v="10"/>
    <x v="0"/>
    <x v="2"/>
    <x v="0"/>
    <x v="12"/>
    <s v="Wrap Bag"/>
    <s v="OIC Colored Binder Clips, Assorted Sizes"/>
    <n v="0.36"/>
    <x v="0"/>
    <s v="Minnesota"/>
    <s v="Prior Lake"/>
    <n v="55372"/>
    <x v="0"/>
    <x v="1"/>
    <d v="2010-05-12T00:00:00"/>
    <d v="2010-05-13T00:00:00"/>
    <n v="-0.71"/>
    <n v="4"/>
    <n v="14.26"/>
    <n v="86838"/>
  </r>
  <r>
    <n v="24845"/>
    <s v="Medium"/>
    <n v="0.01"/>
    <n v="6.48"/>
    <n v="7.86"/>
    <n v="14"/>
    <x v="10"/>
    <x v="0"/>
    <x v="2"/>
    <x v="0"/>
    <x v="2"/>
    <s v="Small Box"/>
    <s v="Xerox 213"/>
    <n v="0.37"/>
    <x v="0"/>
    <s v="Minnesota"/>
    <s v="Prior Lake"/>
    <n v="55372"/>
    <x v="0"/>
    <x v="3"/>
    <d v="2013-05-12T00:00:00"/>
    <d v="2013-05-13T00:00:00"/>
    <n v="-44.54"/>
    <n v="4"/>
    <n v="29.55"/>
    <n v="86845"/>
  </r>
  <r>
    <n v="18181"/>
    <s v="Critical"/>
    <n v="0"/>
    <n v="4.42"/>
    <n v="4.99"/>
    <n v="15"/>
    <x v="11"/>
    <x v="0"/>
    <x v="2"/>
    <x v="0"/>
    <x v="10"/>
    <s v="Small Box"/>
    <s v="Grip Seal Envelopes"/>
    <n v="0.38"/>
    <x v="2"/>
    <s v="New York"/>
    <s v="Smithtown"/>
    <n v="11787"/>
    <x v="7"/>
    <x v="1"/>
    <d v="2010-04-08T00:00:00"/>
    <d v="2010-04-09T00:00:00"/>
    <n v="-59.82"/>
    <n v="7"/>
    <n v="33.47"/>
    <n v="86837"/>
  </r>
  <r>
    <n v="20925"/>
    <s v="Medium"/>
    <n v="0.01"/>
    <n v="35.94"/>
    <n v="6.66"/>
    <n v="15"/>
    <x v="11"/>
    <x v="0"/>
    <x v="2"/>
    <x v="0"/>
    <x v="10"/>
    <s v="Small Box"/>
    <s v="Tyvek ® Top-Opening Peel &amp; Seel ® Envelopes, Gray"/>
    <n v="0.4"/>
    <x v="2"/>
    <s v="New York"/>
    <s v="Smithtown"/>
    <n v="11787"/>
    <x v="0"/>
    <x v="1"/>
    <d v="2010-05-28T00:00:00"/>
    <d v="2010-05-28T00:00:00"/>
    <n v="261.87569999999994"/>
    <n v="10"/>
    <n v="379.53"/>
    <n v="86839"/>
  </r>
  <r>
    <n v="18263"/>
    <s v="Medium"/>
    <n v="0.03"/>
    <n v="1.76"/>
    <n v="0.7"/>
    <n v="15"/>
    <x v="11"/>
    <x v="0"/>
    <x v="2"/>
    <x v="0"/>
    <x v="1"/>
    <s v="Wrap Bag"/>
    <s v="Newell 310"/>
    <n v="0.56000000000000005"/>
    <x v="2"/>
    <s v="New York"/>
    <s v="Smithtown"/>
    <n v="11787"/>
    <x v="3"/>
    <x v="2"/>
    <d v="2011-12-04T00:00:00"/>
    <d v="2011-12-06T00:00:00"/>
    <n v="-1.17"/>
    <n v="10"/>
    <n v="17.39"/>
    <n v="86840"/>
  </r>
  <r>
    <n v="18554"/>
    <s v="Medium"/>
    <n v="0.04"/>
    <n v="5.98"/>
    <n v="5.2"/>
    <n v="15"/>
    <x v="11"/>
    <x v="0"/>
    <x v="2"/>
    <x v="0"/>
    <x v="2"/>
    <s v="Small Box"/>
    <s v="Xerox 1992"/>
    <n v="0.36"/>
    <x v="2"/>
    <s v="New York"/>
    <s v="Smithtown"/>
    <n v="11787"/>
    <x v="7"/>
    <x v="0"/>
    <d v="2012-04-29T00:00:00"/>
    <d v="2012-05-01T00:00:00"/>
    <n v="-24.03"/>
    <n v="3"/>
    <n v="19.04"/>
    <n v="86841"/>
  </r>
  <r>
    <n v="22781"/>
    <s v="Low"/>
    <n v="0"/>
    <n v="7.59"/>
    <n v="4"/>
    <n v="15"/>
    <x v="11"/>
    <x v="0"/>
    <x v="2"/>
    <x v="2"/>
    <x v="11"/>
    <s v="Wrap Bag"/>
    <s v="Master Giant Foot® Doorstop, Safety Yellow"/>
    <n v="0.42"/>
    <x v="2"/>
    <s v="New York"/>
    <s v="Smithtown"/>
    <n v="11787"/>
    <x v="8"/>
    <x v="3"/>
    <d v="2013-01-19T00:00:00"/>
    <d v="2013-01-21T00:00:00"/>
    <n v="23.266799999999996"/>
    <n v="4"/>
    <n v="33.72"/>
    <n v="86842"/>
  </r>
  <r>
    <n v="23287"/>
    <s v="Low"/>
    <n v="7.0000000000000007E-2"/>
    <n v="4.13"/>
    <n v="6.89"/>
    <n v="15"/>
    <x v="11"/>
    <x v="0"/>
    <x v="2"/>
    <x v="0"/>
    <x v="0"/>
    <s v="Small Box"/>
    <s v="Avery 05222 Permanent Self-Adhesive File Folder Labels for Typewriters, on Rolls, White, 250/Roll"/>
    <n v="0.39"/>
    <x v="2"/>
    <s v="New York"/>
    <s v="Smithtown"/>
    <n v="11787"/>
    <x v="8"/>
    <x v="3"/>
    <d v="2013-01-21T00:00:00"/>
    <d v="2013-01-23T00:00:00"/>
    <n v="-174.2696"/>
    <n v="9"/>
    <n v="38.18"/>
    <n v="86843"/>
  </r>
  <r>
    <n v="26267"/>
    <s v="High"/>
    <n v="0.04"/>
    <n v="2.98"/>
    <n v="1.58"/>
    <n v="16"/>
    <x v="12"/>
    <x v="0"/>
    <x v="2"/>
    <x v="0"/>
    <x v="12"/>
    <s v="Wrap Bag"/>
    <s v="Staples Gold Paper Clips"/>
    <n v="0.39"/>
    <x v="2"/>
    <s v="New York"/>
    <s v="Syracuse"/>
    <n v="13210"/>
    <x v="6"/>
    <x v="1"/>
    <d v="2010-02-12T00:00:00"/>
    <d v="2010-02-15T00:00:00"/>
    <n v="2.63"/>
    <n v="6"/>
    <n v="18.8"/>
    <n v="86836"/>
  </r>
  <r>
    <n v="26268"/>
    <s v="High"/>
    <n v="0.05"/>
    <n v="115.99"/>
    <n v="2.5"/>
    <n v="16"/>
    <x v="12"/>
    <x v="0"/>
    <x v="2"/>
    <x v="1"/>
    <x v="4"/>
    <s v="Small Box"/>
    <s v="StarTAC 7797"/>
    <n v="0.55000000000000004"/>
    <x v="2"/>
    <s v="New York"/>
    <s v="Syracuse"/>
    <n v="13210"/>
    <x v="6"/>
    <x v="1"/>
    <d v="2010-02-12T00:00:00"/>
    <d v="2010-02-14T00:00:00"/>
    <n v="652.73309999999992"/>
    <n v="10"/>
    <n v="945.99"/>
    <n v="86836"/>
  </r>
  <r>
    <n v="26266"/>
    <s v="High"/>
    <n v="0.08"/>
    <n v="14.27"/>
    <n v="7.27"/>
    <n v="16"/>
    <x v="12"/>
    <x v="1"/>
    <x v="2"/>
    <x v="0"/>
    <x v="13"/>
    <s v="Small Box"/>
    <s v="GBC Laser Imprintable Binding System Covers, Desert Sand"/>
    <n v="0.38"/>
    <x v="2"/>
    <s v="New York"/>
    <s v="Syracuse"/>
    <n v="13210"/>
    <x v="6"/>
    <x v="3"/>
    <d v="2013-02-12T00:00:00"/>
    <d v="2013-02-15T00:00:00"/>
    <n v="3.4595000000000002"/>
    <n v="3"/>
    <n v="45.6"/>
    <n v="86844"/>
  </r>
  <r>
    <n v="19359"/>
    <s v="Low"/>
    <n v="0.05"/>
    <n v="5.85"/>
    <n v="2.27"/>
    <n v="17"/>
    <x v="13"/>
    <x v="0"/>
    <x v="2"/>
    <x v="0"/>
    <x v="1"/>
    <s v="Wrap Bag"/>
    <s v="Dixon My First Ticonderoga Pencil, #2"/>
    <n v="0.56000000000000005"/>
    <x v="1"/>
    <s v="Montana"/>
    <s v="Great Falls"/>
    <n v="59405"/>
    <x v="7"/>
    <x v="2"/>
    <d v="2011-04-20T00:00:00"/>
    <d v="2011-04-24T00:00:00"/>
    <n v="-6.82"/>
    <n v="2"/>
    <n v="12.18"/>
    <n v="90033"/>
  </r>
  <r>
    <n v="20459"/>
    <s v="Critical"/>
    <n v="0.05"/>
    <n v="7.77"/>
    <n v="9.23"/>
    <n v="17"/>
    <x v="13"/>
    <x v="1"/>
    <x v="2"/>
    <x v="0"/>
    <x v="7"/>
    <s v="Small Box"/>
    <s v="Hoover Commercial Soft Guard Upright Vacuum And Disposable Filtration Bags"/>
    <n v="0.57999999999999996"/>
    <x v="1"/>
    <s v="Montana"/>
    <s v="Great Falls"/>
    <n v="59405"/>
    <x v="7"/>
    <x v="0"/>
    <d v="2012-04-06T00:00:00"/>
    <d v="2012-04-08T00:00:00"/>
    <n v="-96.33"/>
    <n v="4"/>
    <n v="34.75"/>
    <n v="90034"/>
  </r>
  <r>
    <n v="23890"/>
    <s v="High"/>
    <n v="0.05"/>
    <n v="26.48"/>
    <n v="6.93"/>
    <n v="18"/>
    <x v="14"/>
    <x v="0"/>
    <x v="2"/>
    <x v="2"/>
    <x v="11"/>
    <s v="Small Box"/>
    <s v="DAX Natural Wood-Tone Poster Frame"/>
    <n v="0.49"/>
    <x v="1"/>
    <s v="Montana"/>
    <s v="Helena"/>
    <n v="59601"/>
    <x v="0"/>
    <x v="1"/>
    <d v="2010-05-15T00:00:00"/>
    <d v="2010-05-16T00:00:00"/>
    <n v="314.48129999999998"/>
    <n v="17"/>
    <n v="455.77"/>
    <n v="90031"/>
  </r>
  <r>
    <n v="21763"/>
    <s v="Critical"/>
    <n v="0.08"/>
    <n v="42.98"/>
    <n v="4.62"/>
    <n v="18"/>
    <x v="14"/>
    <x v="1"/>
    <x v="2"/>
    <x v="0"/>
    <x v="7"/>
    <s v="Small Box"/>
    <s v="Belkin F9M820V08 8 Outlet Surge"/>
    <n v="0.56000000000000005"/>
    <x v="1"/>
    <s v="Montana"/>
    <s v="Helena"/>
    <n v="59601"/>
    <x v="0"/>
    <x v="0"/>
    <d v="2012-05-15T00:00:00"/>
    <d v="2012-05-16T00:00:00"/>
    <n v="446.07809999999995"/>
    <n v="15"/>
    <n v="646.49"/>
    <n v="90035"/>
  </r>
  <r>
    <n v="21764"/>
    <s v="Critical"/>
    <n v="7.0000000000000007E-2"/>
    <n v="8.0399999999999991"/>
    <n v="8.94"/>
    <n v="18"/>
    <x v="14"/>
    <x v="1"/>
    <x v="2"/>
    <x v="0"/>
    <x v="13"/>
    <s v="Small Box"/>
    <s v="Fellowes Twister Kit, Gray/Clear, 3/pkg"/>
    <n v="0.4"/>
    <x v="1"/>
    <s v="Montana"/>
    <s v="Helena"/>
    <n v="59601"/>
    <x v="0"/>
    <x v="0"/>
    <d v="2012-05-15T00:00:00"/>
    <d v="2012-05-15T00:00:00"/>
    <n v="-117.1045"/>
    <n v="9"/>
    <n v="75.849999999999994"/>
    <n v="90035"/>
  </r>
  <r>
    <n v="24062"/>
    <s v="Not Specified"/>
    <n v="0.08"/>
    <n v="5"/>
    <n v="3.39"/>
    <n v="18"/>
    <x v="14"/>
    <x v="0"/>
    <x v="2"/>
    <x v="0"/>
    <x v="12"/>
    <s v="Wrap Bag"/>
    <s v="Advantus Plastic Paper Clips"/>
    <n v="0.37"/>
    <x v="1"/>
    <s v="Montana"/>
    <s v="Helena"/>
    <n v="59601"/>
    <x v="0"/>
    <x v="3"/>
    <d v="2013-05-21T00:00:00"/>
    <d v="2013-05-22T00:00:00"/>
    <n v="-17.489999999999998"/>
    <n v="13"/>
    <n v="65.69"/>
    <n v="90038"/>
  </r>
  <r>
    <n v="20578"/>
    <s v="Low"/>
    <n v="0.02"/>
    <n v="110.98"/>
    <n v="30"/>
    <n v="18"/>
    <x v="14"/>
    <x v="2"/>
    <x v="2"/>
    <x v="2"/>
    <x v="6"/>
    <s v="Jumbo Drum"/>
    <s v="Office Star Flex Back Scooter Chair with White Frame"/>
    <n v="0.71"/>
    <x v="1"/>
    <s v="Montana"/>
    <s v="Helena"/>
    <n v="59601"/>
    <x v="4"/>
    <x v="3"/>
    <d v="2013-10-02T00:00:00"/>
    <d v="2013-10-04T00:00:00"/>
    <n v="126.31"/>
    <n v="22"/>
    <n v="2575.9299999999998"/>
    <n v="90039"/>
  </r>
  <r>
    <n v="20579"/>
    <s v="Low"/>
    <n v="0.01"/>
    <n v="12.53"/>
    <n v="0.5"/>
    <n v="18"/>
    <x v="14"/>
    <x v="0"/>
    <x v="2"/>
    <x v="0"/>
    <x v="0"/>
    <s v="Small Box"/>
    <s v="Avery 485"/>
    <n v="0.38"/>
    <x v="1"/>
    <s v="Montana"/>
    <s v="Helena"/>
    <n v="59601"/>
    <x v="4"/>
    <x v="3"/>
    <d v="2013-10-02T00:00:00"/>
    <d v="2013-10-04T00:00:00"/>
    <n v="152.7867"/>
    <n v="17"/>
    <n v="221.43"/>
    <n v="90039"/>
  </r>
  <r>
    <n v="24063"/>
    <s v="Not Specified"/>
    <n v="7.0000000000000007E-2"/>
    <n v="12.99"/>
    <n v="9.44"/>
    <n v="19"/>
    <x v="15"/>
    <x v="0"/>
    <x v="2"/>
    <x v="1"/>
    <x v="5"/>
    <s v="Medium Box"/>
    <s v="Hewlett Packard 6S Scientific Calculator"/>
    <n v="0.39"/>
    <x v="1"/>
    <s v="Montana"/>
    <s v="Missoula"/>
    <n v="59801"/>
    <x v="0"/>
    <x v="1"/>
    <d v="2010-05-21T00:00:00"/>
    <d v="2010-05-23T00:00:00"/>
    <n v="-114.63990000000001"/>
    <n v="18"/>
    <n v="231.79"/>
    <n v="90032"/>
  </r>
  <r>
    <n v="25082"/>
    <s v="Not Specified"/>
    <n v="0.06"/>
    <n v="64.650000000000006"/>
    <n v="35"/>
    <n v="20"/>
    <x v="16"/>
    <x v="1"/>
    <x v="2"/>
    <x v="0"/>
    <x v="14"/>
    <s v="Large Box"/>
    <s v="Space Solutions Commercial Steel Shelving"/>
    <n v="0.8"/>
    <x v="0"/>
    <s v="Nebraska"/>
    <s v="Bellevue"/>
    <n v="68005"/>
    <x v="0"/>
    <x v="0"/>
    <d v="2012-05-31T00:00:00"/>
    <d v="2012-06-02T00:00:00"/>
    <n v="-929.68"/>
    <n v="13"/>
    <n v="802.21"/>
    <n v="90036"/>
  </r>
  <r>
    <n v="25083"/>
    <s v="Not Specified"/>
    <n v="0"/>
    <n v="15.23"/>
    <n v="27.75"/>
    <n v="20"/>
    <x v="16"/>
    <x v="2"/>
    <x v="2"/>
    <x v="2"/>
    <x v="9"/>
    <s v="Jumbo Box"/>
    <s v="Anderson Hickey Conga Table Tops &amp; Accessories"/>
    <n v="0.76"/>
    <x v="0"/>
    <s v="Nebraska"/>
    <s v="Bellevue"/>
    <n v="68005"/>
    <x v="0"/>
    <x v="0"/>
    <d v="2012-05-31T00:00:00"/>
    <d v="2012-06-01T00:00:00"/>
    <n v="-53.783999999999999"/>
    <n v="1"/>
    <n v="24.48"/>
    <n v="90036"/>
  </r>
  <r>
    <n v="25711"/>
    <s v="Medium"/>
    <n v="0"/>
    <n v="30.98"/>
    <n v="17.079999999999998"/>
    <n v="20"/>
    <x v="16"/>
    <x v="0"/>
    <x v="2"/>
    <x v="0"/>
    <x v="2"/>
    <s v="Small Box"/>
    <s v="Xerox 197"/>
    <n v="0.4"/>
    <x v="0"/>
    <s v="Nebraska"/>
    <s v="Bellevue"/>
    <n v="68005"/>
    <x v="9"/>
    <x v="3"/>
    <d v="2013-03-07T00:00:00"/>
    <d v="2013-03-08T00:00:00"/>
    <n v="-41.82"/>
    <n v="1"/>
    <n v="49.61"/>
    <n v="90037"/>
  </r>
  <r>
    <n v="5890"/>
    <s v="High"/>
    <n v="0.05"/>
    <n v="26.48"/>
    <n v="6.93"/>
    <n v="21"/>
    <x v="17"/>
    <x v="0"/>
    <x v="2"/>
    <x v="2"/>
    <x v="11"/>
    <s v="Small Box"/>
    <s v="DAX Natural Wood-Tone Poster Frame"/>
    <n v="0.49"/>
    <x v="2"/>
    <s v="New York"/>
    <s v="New York City"/>
    <n v="10012"/>
    <x v="0"/>
    <x v="1"/>
    <d v="2010-05-15T00:00:00"/>
    <d v="2010-05-16T00:00:00"/>
    <n v="384.38"/>
    <n v="70"/>
    <n v="1876.69"/>
    <n v="41793"/>
  </r>
  <r>
    <n v="6062"/>
    <s v="Not Specified"/>
    <n v="0.08"/>
    <n v="5"/>
    <n v="3.39"/>
    <n v="21"/>
    <x v="17"/>
    <x v="0"/>
    <x v="2"/>
    <x v="0"/>
    <x v="12"/>
    <s v="Wrap Bag"/>
    <s v="Advantus Plastic Paper Clips"/>
    <n v="0.37"/>
    <x v="2"/>
    <s v="New York"/>
    <s v="New York City"/>
    <n v="10012"/>
    <x v="0"/>
    <x v="1"/>
    <d v="2010-05-21T00:00:00"/>
    <d v="2010-05-22T00:00:00"/>
    <n v="-17.489999999999998"/>
    <n v="58"/>
    <n v="293.06"/>
    <n v="42949"/>
  </r>
  <r>
    <n v="6063"/>
    <s v="Not Specified"/>
    <n v="7.0000000000000007E-2"/>
    <n v="12.99"/>
    <n v="9.44"/>
    <n v="21"/>
    <x v="17"/>
    <x v="0"/>
    <x v="2"/>
    <x v="1"/>
    <x v="5"/>
    <s v="Medium Box"/>
    <s v="Hewlett Packard 6S Scientific Calculator"/>
    <n v="0.39"/>
    <x v="2"/>
    <s v="New York"/>
    <s v="New York City"/>
    <n v="10012"/>
    <x v="0"/>
    <x v="1"/>
    <d v="2010-05-21T00:00:00"/>
    <d v="2010-05-23T00:00:00"/>
    <n v="-114.63990000000001"/>
    <n v="71"/>
    <n v="914.29"/>
    <n v="42949"/>
  </r>
  <r>
    <n v="7711"/>
    <s v="Medium"/>
    <n v="0"/>
    <n v="30.98"/>
    <n v="17.079999999999998"/>
    <n v="21"/>
    <x v="17"/>
    <x v="0"/>
    <x v="2"/>
    <x v="0"/>
    <x v="2"/>
    <s v="Small Box"/>
    <s v="Xerox 197"/>
    <n v="0.4"/>
    <x v="2"/>
    <s v="New York"/>
    <s v="New York City"/>
    <n v="10012"/>
    <x v="9"/>
    <x v="2"/>
    <d v="2011-03-07T00:00:00"/>
    <d v="2011-03-08T00:00:00"/>
    <n v="-41.82"/>
    <n v="1"/>
    <n v="49.61"/>
    <n v="55269"/>
  </r>
  <r>
    <n v="1359"/>
    <s v="Low"/>
    <n v="0.05"/>
    <n v="5.85"/>
    <n v="2.27"/>
    <n v="21"/>
    <x v="17"/>
    <x v="0"/>
    <x v="2"/>
    <x v="0"/>
    <x v="1"/>
    <s v="Wrap Bag"/>
    <s v="Dixon My First Ticonderoga Pencil, #2"/>
    <n v="0.56000000000000005"/>
    <x v="2"/>
    <s v="New York"/>
    <s v="New York City"/>
    <n v="10012"/>
    <x v="7"/>
    <x v="2"/>
    <d v="2011-04-20T00:00:00"/>
    <d v="2011-04-24T00:00:00"/>
    <n v="-6.82"/>
    <n v="9"/>
    <n v="54.79"/>
    <n v="9895"/>
  </r>
  <r>
    <n v="2459"/>
    <s v="Critical"/>
    <n v="0.05"/>
    <n v="7.77"/>
    <n v="9.23"/>
    <n v="21"/>
    <x v="17"/>
    <x v="1"/>
    <x v="2"/>
    <x v="0"/>
    <x v="7"/>
    <s v="Small Box"/>
    <s v="Hoover Commercial Soft Guard Upright Vacuum And Disposable Filtration Bags"/>
    <n v="0.57999999999999996"/>
    <x v="2"/>
    <s v="New York"/>
    <s v="New York City"/>
    <n v="10012"/>
    <x v="7"/>
    <x v="0"/>
    <d v="2012-04-06T00:00:00"/>
    <d v="2012-04-08T00:00:00"/>
    <n v="-96.33"/>
    <n v="18"/>
    <n v="156.38"/>
    <n v="17860"/>
  </r>
  <r>
    <n v="3763"/>
    <s v="Critical"/>
    <n v="0.08"/>
    <n v="42.98"/>
    <n v="4.62"/>
    <n v="21"/>
    <x v="17"/>
    <x v="1"/>
    <x v="2"/>
    <x v="0"/>
    <x v="7"/>
    <s v="Small Box"/>
    <s v="Belkin F9M820V08 8 Outlet Surge"/>
    <n v="0.56000000000000005"/>
    <x v="2"/>
    <s v="New York"/>
    <s v="New York City"/>
    <n v="10012"/>
    <x v="0"/>
    <x v="0"/>
    <d v="2012-05-15T00:00:00"/>
    <d v="2012-05-16T00:00:00"/>
    <n v="461.65"/>
    <n v="60"/>
    <n v="2585.9699999999998"/>
    <n v="26887"/>
  </r>
  <r>
    <n v="3764"/>
    <s v="Critical"/>
    <n v="7.0000000000000007E-2"/>
    <n v="8.0399999999999991"/>
    <n v="8.94"/>
    <n v="21"/>
    <x v="17"/>
    <x v="1"/>
    <x v="2"/>
    <x v="0"/>
    <x v="13"/>
    <s v="Small Box"/>
    <s v="Fellowes Twister Kit, Gray/Clear, 3/pkg"/>
    <n v="0.4"/>
    <x v="2"/>
    <s v="New York"/>
    <s v="New York City"/>
    <n v="10012"/>
    <x v="0"/>
    <x v="0"/>
    <d v="2012-05-15T00:00:00"/>
    <d v="2012-05-15T00:00:00"/>
    <n v="-117.1045"/>
    <n v="36"/>
    <n v="303.39999999999998"/>
    <n v="26887"/>
  </r>
  <r>
    <n v="7082"/>
    <s v="Not Specified"/>
    <n v="0.06"/>
    <n v="64.650000000000006"/>
    <n v="35"/>
    <n v="21"/>
    <x v="17"/>
    <x v="1"/>
    <x v="2"/>
    <x v="0"/>
    <x v="14"/>
    <s v="Large Box"/>
    <s v="Space Solutions Commercial Steel Shelving"/>
    <n v="0.8"/>
    <x v="2"/>
    <s v="New York"/>
    <s v="New York City"/>
    <n v="10012"/>
    <x v="0"/>
    <x v="0"/>
    <d v="2012-05-31T00:00:00"/>
    <d v="2012-06-02T00:00:00"/>
    <n v="-929.68"/>
    <n v="50"/>
    <n v="3085.41"/>
    <n v="50533"/>
  </r>
  <r>
    <n v="7083"/>
    <s v="Not Specified"/>
    <n v="0"/>
    <n v="15.23"/>
    <n v="27.75"/>
    <n v="21"/>
    <x v="17"/>
    <x v="2"/>
    <x v="2"/>
    <x v="2"/>
    <x v="9"/>
    <s v="Jumbo Box"/>
    <s v="Anderson Hickey Conga Table Tops &amp; Accessories"/>
    <n v="0.76"/>
    <x v="2"/>
    <s v="New York"/>
    <s v="New York City"/>
    <n v="10012"/>
    <x v="0"/>
    <x v="0"/>
    <d v="2012-05-31T00:00:00"/>
    <d v="2012-06-01T00:00:00"/>
    <n v="-53.783999999999999"/>
    <n v="5"/>
    <n v="122.4"/>
    <n v="50533"/>
  </r>
  <r>
    <n v="2578"/>
    <s v="Low"/>
    <n v="0.02"/>
    <n v="110.98"/>
    <n v="30"/>
    <n v="21"/>
    <x v="17"/>
    <x v="2"/>
    <x v="2"/>
    <x v="2"/>
    <x v="6"/>
    <s v="Jumbo Drum"/>
    <s v="Office Star Flex Back Scooter Chair with White Frame"/>
    <n v="0.71"/>
    <x v="2"/>
    <s v="New York"/>
    <s v="New York City"/>
    <n v="10012"/>
    <x v="4"/>
    <x v="3"/>
    <d v="2013-10-02T00:00:00"/>
    <d v="2013-10-04T00:00:00"/>
    <n v="126.31"/>
    <n v="88"/>
    <n v="10303.73"/>
    <n v="18596"/>
  </r>
  <r>
    <n v="2579"/>
    <s v="Low"/>
    <n v="0.01"/>
    <n v="12.53"/>
    <n v="0.5"/>
    <n v="21"/>
    <x v="17"/>
    <x v="0"/>
    <x v="2"/>
    <x v="0"/>
    <x v="0"/>
    <s v="Small Box"/>
    <s v="Avery 485"/>
    <n v="0.38"/>
    <x v="2"/>
    <s v="New York"/>
    <s v="New York City"/>
    <n v="10012"/>
    <x v="4"/>
    <x v="3"/>
    <d v="2013-10-02T00:00:00"/>
    <d v="2013-10-04T00:00:00"/>
    <n v="223.38"/>
    <n v="67"/>
    <n v="872.68"/>
    <n v="18596"/>
  </r>
  <r>
    <n v="19249"/>
    <s v="High"/>
    <n v="0.05"/>
    <n v="14.34"/>
    <n v="5"/>
    <n v="23"/>
    <x v="18"/>
    <x v="0"/>
    <x v="0"/>
    <x v="2"/>
    <x v="11"/>
    <s v="Small Pack"/>
    <s v="Nu-Dell Leatherette Frames"/>
    <n v="0.49"/>
    <x v="1"/>
    <s v="California"/>
    <s v="Laguna Hills"/>
    <n v="92653"/>
    <x v="2"/>
    <x v="2"/>
    <d v="2011-11-11T00:00:00"/>
    <d v="2011-11-12T00:00:00"/>
    <n v="284.52600000000007"/>
    <n v="36"/>
    <n v="519.23"/>
    <n v="87655"/>
  </r>
  <r>
    <n v="19250"/>
    <s v="High"/>
    <n v="0"/>
    <n v="30.98"/>
    <n v="8.74"/>
    <n v="23"/>
    <x v="18"/>
    <x v="0"/>
    <x v="0"/>
    <x v="0"/>
    <x v="2"/>
    <s v="Small Box"/>
    <s v="Xerox 1979"/>
    <n v="0.4"/>
    <x v="1"/>
    <s v="California"/>
    <s v="Laguna Hills"/>
    <n v="92653"/>
    <x v="2"/>
    <x v="2"/>
    <d v="2011-11-11T00:00:00"/>
    <d v="2011-11-12T00:00:00"/>
    <n v="859.26389999999992"/>
    <n v="37"/>
    <n v="1245.31"/>
    <n v="87655"/>
  </r>
  <r>
    <n v="18350"/>
    <s v="Not Specified"/>
    <n v="7.0000000000000007E-2"/>
    <n v="22.84"/>
    <n v="5.47"/>
    <n v="23"/>
    <x v="18"/>
    <x v="1"/>
    <x v="0"/>
    <x v="0"/>
    <x v="2"/>
    <s v="Small Box"/>
    <s v="Xerox 1929"/>
    <n v="0.39"/>
    <x v="1"/>
    <s v="California"/>
    <s v="Laguna Hills"/>
    <n v="92653"/>
    <x v="10"/>
    <x v="0"/>
    <d v="2012-09-10T00:00:00"/>
    <d v="2012-09-13T00:00:00"/>
    <n v="83.24"/>
    <n v="7"/>
    <n v="165.11"/>
    <n v="87660"/>
  </r>
  <r>
    <n v="18478"/>
    <s v="Low"/>
    <n v="0.1"/>
    <n v="146.05000000000001"/>
    <n v="80.2"/>
    <n v="23"/>
    <x v="18"/>
    <x v="2"/>
    <x v="0"/>
    <x v="2"/>
    <x v="9"/>
    <s v="Jumbo Box"/>
    <s v="BPI Conference Tables"/>
    <n v="0.71"/>
    <x v="1"/>
    <s v="California"/>
    <s v="Laguna Hills"/>
    <n v="92653"/>
    <x v="2"/>
    <x v="3"/>
    <d v="2013-11-18T00:00:00"/>
    <d v="2013-11-25T00:00:00"/>
    <n v="353.77216000000021"/>
    <n v="11"/>
    <n v="1591.71"/>
    <n v="87669"/>
  </r>
  <r>
    <n v="20631"/>
    <s v="High"/>
    <n v="0.06"/>
    <n v="55.48"/>
    <n v="14.3"/>
    <n v="24"/>
    <x v="19"/>
    <x v="0"/>
    <x v="0"/>
    <x v="0"/>
    <x v="2"/>
    <s v="Small Box"/>
    <s v="Xerox 194"/>
    <n v="0.37"/>
    <x v="1"/>
    <s v="California"/>
    <s v="Laguna Niguel"/>
    <n v="92677"/>
    <x v="8"/>
    <x v="1"/>
    <d v="2010-01-28T00:00:00"/>
    <d v="2010-01-29T00:00:00"/>
    <n v="-28.296800000000001"/>
    <n v="1"/>
    <n v="67.489999999999995"/>
    <n v="87651"/>
  </r>
  <r>
    <n v="20632"/>
    <s v="High"/>
    <n v="0.02"/>
    <n v="1.68"/>
    <n v="1.57"/>
    <n v="24"/>
    <x v="19"/>
    <x v="0"/>
    <x v="0"/>
    <x v="0"/>
    <x v="1"/>
    <s v="Wrap Bag"/>
    <s v="Newell 323"/>
    <n v="0.59"/>
    <x v="1"/>
    <s v="California"/>
    <s v="Laguna Niguel"/>
    <n v="92677"/>
    <x v="8"/>
    <x v="1"/>
    <d v="2010-01-28T00:00:00"/>
    <d v="2010-01-30T00:00:00"/>
    <n v="-5.3071999999999999"/>
    <n v="1"/>
    <n v="2.25"/>
    <n v="87651"/>
  </r>
  <r>
    <n v="20309"/>
    <s v="Not Specified"/>
    <n v="7.0000000000000007E-2"/>
    <n v="205.99"/>
    <n v="2.5"/>
    <n v="24"/>
    <x v="19"/>
    <x v="0"/>
    <x v="0"/>
    <x v="1"/>
    <x v="4"/>
    <s v="Small Box"/>
    <s v="V70"/>
    <n v="0.59"/>
    <x v="1"/>
    <s v="California"/>
    <s v="Laguna Niguel"/>
    <n v="92677"/>
    <x v="9"/>
    <x v="0"/>
    <d v="2012-03-02T00:00:00"/>
    <d v="2012-03-04T00:00:00"/>
    <n v="1489.8410999999999"/>
    <n v="13"/>
    <n v="2159.19"/>
    <n v="87656"/>
  </r>
  <r>
    <n v="20625"/>
    <s v="High"/>
    <n v="0.06"/>
    <n v="21.38"/>
    <n v="8.99"/>
    <n v="24"/>
    <x v="19"/>
    <x v="0"/>
    <x v="0"/>
    <x v="0"/>
    <x v="1"/>
    <s v="Small Pack"/>
    <s v="Boston 1730 StandUp Electric Pencil Sharpener"/>
    <n v="0.59"/>
    <x v="1"/>
    <s v="California"/>
    <s v="Laguna Niguel"/>
    <n v="92677"/>
    <x v="3"/>
    <x v="0"/>
    <d v="2012-12-19T00:00:00"/>
    <d v="2012-12-20T00:00:00"/>
    <n v="-23.414999999999999"/>
    <n v="5"/>
    <n v="105.99"/>
    <n v="87662"/>
  </r>
  <r>
    <n v="21196"/>
    <s v="Critical"/>
    <n v="7.0000000000000007E-2"/>
    <n v="11.7"/>
    <n v="6.96"/>
    <n v="24"/>
    <x v="19"/>
    <x v="0"/>
    <x v="0"/>
    <x v="0"/>
    <x v="7"/>
    <s v="Medium Box"/>
    <s v="Harmony HEPA Quiet Air Purifiers"/>
    <n v="0.5"/>
    <x v="1"/>
    <s v="California"/>
    <s v="Laguna Niguel"/>
    <n v="92677"/>
    <x v="8"/>
    <x v="3"/>
    <d v="2013-01-13T00:00:00"/>
    <d v="2013-01-14T00:00:00"/>
    <n v="-88.102000000000004"/>
    <n v="8"/>
    <n v="89.77"/>
    <n v="87663"/>
  </r>
  <r>
    <n v="21253"/>
    <s v="High"/>
    <n v="0.02"/>
    <n v="5.98"/>
    <n v="3.85"/>
    <n v="25"/>
    <x v="20"/>
    <x v="0"/>
    <x v="0"/>
    <x v="1"/>
    <x v="15"/>
    <s v="Small Pack"/>
    <s v="Imation 3.5&quot; IBM-Formatted Diskettes, 10/Pack"/>
    <n v="0.68"/>
    <x v="1"/>
    <s v="California"/>
    <s v="Lake Elsinore"/>
    <n v="92530"/>
    <x v="7"/>
    <x v="0"/>
    <d v="2012-04-18T00:00:00"/>
    <d v="2012-04-20T00:00:00"/>
    <n v="-27.13"/>
    <n v="1"/>
    <n v="7.12"/>
    <n v="87657"/>
  </r>
  <r>
    <n v="21254"/>
    <s v="High"/>
    <n v="0.05"/>
    <n v="5.98"/>
    <n v="5.2"/>
    <n v="25"/>
    <x v="20"/>
    <x v="0"/>
    <x v="0"/>
    <x v="0"/>
    <x v="2"/>
    <s v="Small Box"/>
    <s v="Xerox 1992"/>
    <n v="0.36"/>
    <x v="1"/>
    <s v="California"/>
    <s v="Lake Elsinore"/>
    <n v="92530"/>
    <x v="7"/>
    <x v="0"/>
    <d v="2012-04-18T00:00:00"/>
    <d v="2012-04-20T00:00:00"/>
    <n v="-10.58"/>
    <n v="1"/>
    <n v="7.81"/>
    <n v="87657"/>
  </r>
  <r>
    <n v="21251"/>
    <s v="Critical"/>
    <n v="0.06"/>
    <n v="25.98"/>
    <n v="5.37"/>
    <n v="25"/>
    <x v="20"/>
    <x v="0"/>
    <x v="0"/>
    <x v="0"/>
    <x v="7"/>
    <s v="Medium Box"/>
    <s v="3M Office Air Cleaner"/>
    <n v="0.5"/>
    <x v="1"/>
    <s v="California"/>
    <s v="Lake Elsinore"/>
    <n v="92530"/>
    <x v="1"/>
    <x v="3"/>
    <d v="2013-07-02T00:00:00"/>
    <d v="2013-07-04T00:00:00"/>
    <n v="86.517759999999996"/>
    <n v="7"/>
    <n v="174.54"/>
    <n v="87666"/>
  </r>
  <r>
    <n v="21252"/>
    <s v="Critical"/>
    <n v="0.05"/>
    <n v="155.06"/>
    <n v="7.07"/>
    <n v="25"/>
    <x v="20"/>
    <x v="0"/>
    <x v="0"/>
    <x v="0"/>
    <x v="14"/>
    <s v="Small Box"/>
    <s v="Dual Level, Single-Width Filing Carts"/>
    <n v="0.59"/>
    <x v="1"/>
    <s v="California"/>
    <s v="Lake Elsinore"/>
    <n v="92530"/>
    <x v="1"/>
    <x v="3"/>
    <d v="2013-07-02T00:00:00"/>
    <d v="2013-07-04T00:00:00"/>
    <n v="1268.4891"/>
    <n v="12"/>
    <n v="1838.39"/>
    <n v="87666"/>
  </r>
  <r>
    <n v="22410"/>
    <s v="Medium"/>
    <n v="0.08"/>
    <n v="59.98"/>
    <n v="3.99"/>
    <n v="26"/>
    <x v="21"/>
    <x v="0"/>
    <x v="0"/>
    <x v="0"/>
    <x v="7"/>
    <s v="Small Box"/>
    <s v="Belkin 8 Outlet SurgeMaster II Gold Surge Protector"/>
    <n v="0.56999999999999995"/>
    <x v="1"/>
    <s v="California"/>
    <s v="Lake Forest"/>
    <n v="92630"/>
    <x v="11"/>
    <x v="0"/>
    <d v="2012-06-27T00:00:00"/>
    <d v="2012-06-29T00:00:00"/>
    <n v="420.98399999999998"/>
    <n v="11"/>
    <n v="619.14"/>
    <n v="87658"/>
  </r>
  <r>
    <n v="22737"/>
    <s v="Not Specified"/>
    <n v="0"/>
    <n v="2.89"/>
    <n v="0.5"/>
    <n v="26"/>
    <x v="21"/>
    <x v="1"/>
    <x v="0"/>
    <x v="0"/>
    <x v="0"/>
    <s v="Small Box"/>
    <s v="Avery 498"/>
    <n v="0.38"/>
    <x v="1"/>
    <s v="California"/>
    <s v="Lake Forest"/>
    <n v="92630"/>
    <x v="10"/>
    <x v="3"/>
    <d v="2013-09-02T00:00:00"/>
    <d v="2013-09-03T00:00:00"/>
    <n v="19.409699999999997"/>
    <n v="7"/>
    <n v="28.13"/>
    <n v="87667"/>
  </r>
  <r>
    <n v="21292"/>
    <s v="High"/>
    <n v="0.09"/>
    <n v="3.69"/>
    <n v="0.5"/>
    <n v="26"/>
    <x v="21"/>
    <x v="0"/>
    <x v="0"/>
    <x v="0"/>
    <x v="0"/>
    <s v="Small Box"/>
    <s v="Avery 52"/>
    <n v="0.38"/>
    <x v="1"/>
    <s v="California"/>
    <s v="Lake Forest"/>
    <n v="92630"/>
    <x v="3"/>
    <x v="3"/>
    <d v="2013-12-11T00:00:00"/>
    <d v="2013-12-12T00:00:00"/>
    <n v="37.370399999999997"/>
    <n v="15"/>
    <n v="54.16"/>
    <n v="87670"/>
  </r>
  <r>
    <n v="21293"/>
    <s v="High"/>
    <n v="0.06"/>
    <n v="65.989999999999995"/>
    <n v="8.99"/>
    <n v="26"/>
    <x v="21"/>
    <x v="0"/>
    <x v="0"/>
    <x v="1"/>
    <x v="4"/>
    <s v="Small Box"/>
    <s v="V 3600 Series"/>
    <n v="0.57999999999999996"/>
    <x v="1"/>
    <s v="California"/>
    <s v="Lake Forest"/>
    <n v="92630"/>
    <x v="3"/>
    <x v="3"/>
    <d v="2013-12-11T00:00:00"/>
    <d v="2013-12-12T00:00:00"/>
    <n v="-85.606752"/>
    <n v="3"/>
    <n v="170.67"/>
    <n v="87670"/>
  </r>
  <r>
    <n v="23967"/>
    <s v="Not Specified"/>
    <n v="0.04"/>
    <n v="4.1399999999999997"/>
    <n v="6.6"/>
    <n v="27"/>
    <x v="22"/>
    <x v="0"/>
    <x v="0"/>
    <x v="2"/>
    <x v="11"/>
    <s v="Small Box"/>
    <s v="Eldon Image Series Black Desk Accessories"/>
    <n v="0.49"/>
    <x v="1"/>
    <s v="California"/>
    <s v="Lakewood"/>
    <n v="90712"/>
    <x v="2"/>
    <x v="1"/>
    <d v="2010-11-02T00:00:00"/>
    <d v="2010-11-04T00:00:00"/>
    <n v="8.8940000000000055"/>
    <n v="12"/>
    <n v="54.78"/>
    <n v="87652"/>
  </r>
  <r>
    <n v="23535"/>
    <s v="Low"/>
    <n v="0.1"/>
    <n v="35.44"/>
    <n v="19.989999999999998"/>
    <n v="27"/>
    <x v="22"/>
    <x v="0"/>
    <x v="0"/>
    <x v="0"/>
    <x v="2"/>
    <s v="Small Box"/>
    <s v="Xerox 1880"/>
    <n v="0.38"/>
    <x v="1"/>
    <s v="California"/>
    <s v="Lakewood"/>
    <n v="90712"/>
    <x v="1"/>
    <x v="0"/>
    <d v="2012-07-12T00:00:00"/>
    <d v="2012-07-14T00:00:00"/>
    <n v="-47.01"/>
    <n v="4"/>
    <n v="142.51"/>
    <n v="87659"/>
  </r>
  <r>
    <n v="23536"/>
    <s v="Low"/>
    <n v="0.06"/>
    <n v="55.48"/>
    <n v="14.3"/>
    <n v="27"/>
    <x v="22"/>
    <x v="0"/>
    <x v="0"/>
    <x v="0"/>
    <x v="2"/>
    <s v="Small Box"/>
    <s v="Xerox 194"/>
    <n v="0.37"/>
    <x v="1"/>
    <s v="California"/>
    <s v="Lakewood"/>
    <n v="90712"/>
    <x v="1"/>
    <x v="0"/>
    <d v="2012-07-12T00:00:00"/>
    <d v="2012-07-17T00:00:00"/>
    <n v="346.70429999999999"/>
    <n v="9"/>
    <n v="502.47"/>
    <n v="87659"/>
  </r>
  <r>
    <n v="23505"/>
    <s v="Critical"/>
    <n v="0"/>
    <n v="8.09"/>
    <n v="7.96"/>
    <n v="27"/>
    <x v="22"/>
    <x v="1"/>
    <x v="0"/>
    <x v="2"/>
    <x v="11"/>
    <s v="Small Box"/>
    <s v="6&quot; Cubicle Wall Clock, Black"/>
    <n v="0.49"/>
    <x v="1"/>
    <s v="California"/>
    <s v="Lakewood"/>
    <n v="90712"/>
    <x v="4"/>
    <x v="0"/>
    <d v="2012-10-26T00:00:00"/>
    <d v="2012-10-26T00:00:00"/>
    <n v="-171.2664"/>
    <n v="23"/>
    <n v="204.57"/>
    <n v="87661"/>
  </r>
  <r>
    <n v="23506"/>
    <s v="Critical"/>
    <n v="0.06"/>
    <n v="14.2"/>
    <n v="5.3"/>
    <n v="27"/>
    <x v="22"/>
    <x v="0"/>
    <x v="0"/>
    <x v="2"/>
    <x v="11"/>
    <s v="Wrap Bag"/>
    <s v="Coloredge Poster Frame"/>
    <n v="0.46"/>
    <x v="1"/>
    <s v="California"/>
    <s v="Lakewood"/>
    <n v="90712"/>
    <x v="4"/>
    <x v="0"/>
    <d v="2012-10-26T00:00:00"/>
    <d v="2012-10-28T00:00:00"/>
    <n v="33.414400000000001"/>
    <n v="11"/>
    <n v="161.11000000000001"/>
    <n v="87661"/>
  </r>
  <r>
    <n v="23968"/>
    <s v="Not Specified"/>
    <n v="0.01"/>
    <n v="65.989999999999995"/>
    <n v="8.99"/>
    <n v="27"/>
    <x v="22"/>
    <x v="0"/>
    <x v="0"/>
    <x v="1"/>
    <x v="4"/>
    <s v="Small Box"/>
    <s v="SC-3160"/>
    <n v="0.59"/>
    <x v="1"/>
    <s v="California"/>
    <s v="Lakewood"/>
    <n v="90712"/>
    <x v="2"/>
    <x v="3"/>
    <d v="2013-11-02T00:00:00"/>
    <d v="2013-11-04T00:00:00"/>
    <n v="847.943712"/>
    <n v="29"/>
    <n v="1730.04"/>
    <n v="87668"/>
  </r>
  <r>
    <n v="24987"/>
    <s v="High"/>
    <n v="0.06"/>
    <n v="2.88"/>
    <n v="0.7"/>
    <n v="28"/>
    <x v="23"/>
    <x v="0"/>
    <x v="0"/>
    <x v="0"/>
    <x v="1"/>
    <s v="Wrap Bag"/>
    <s v="Newell 346"/>
    <n v="0.56000000000000005"/>
    <x v="1"/>
    <s v="California"/>
    <s v="Lancaster"/>
    <n v="93534"/>
    <x v="8"/>
    <x v="2"/>
    <d v="2011-01-22T00:00:00"/>
    <d v="2011-01-23T00:00:00"/>
    <n v="-2.2071999999999998"/>
    <n v="1"/>
    <n v="3.41"/>
    <n v="87653"/>
  </r>
  <r>
    <n v="24074"/>
    <s v="Critical"/>
    <n v="7.0000000000000007E-2"/>
    <n v="225.04"/>
    <n v="11.79"/>
    <n v="28"/>
    <x v="23"/>
    <x v="0"/>
    <x v="0"/>
    <x v="0"/>
    <x v="7"/>
    <s v="Medium Box"/>
    <s v="Holmes Harmony HEPA Air Purifier for 17 x 20 Room"/>
    <n v="0.42"/>
    <x v="1"/>
    <s v="California"/>
    <s v="Lancaster"/>
    <n v="93534"/>
    <x v="7"/>
    <x v="3"/>
    <d v="2013-04-14T00:00:00"/>
    <d v="2013-04-16T00:00:00"/>
    <n v="28.81"/>
    <n v="1"/>
    <n v="226.03"/>
    <n v="87665"/>
  </r>
  <r>
    <n v="25324"/>
    <s v="Not Specified"/>
    <n v="0.08"/>
    <n v="65.989999999999995"/>
    <n v="3.9"/>
    <n v="29"/>
    <x v="24"/>
    <x v="0"/>
    <x v="0"/>
    <x v="1"/>
    <x v="4"/>
    <s v="Small Box"/>
    <s v="StarTAC Series"/>
    <n v="0.55000000000000004"/>
    <x v="1"/>
    <s v="California"/>
    <s v="Lawndale"/>
    <n v="90260"/>
    <x v="8"/>
    <x v="2"/>
    <d v="2011-01-30T00:00:00"/>
    <d v="2011-02-01T00:00:00"/>
    <n v="-120.52303999999999"/>
    <n v="3"/>
    <n v="164.1"/>
    <n v="87654"/>
  </r>
  <r>
    <n v="25323"/>
    <s v="Not Specified"/>
    <n v="0.08"/>
    <n v="3.08"/>
    <n v="0.99"/>
    <n v="29"/>
    <x v="24"/>
    <x v="0"/>
    <x v="0"/>
    <x v="0"/>
    <x v="0"/>
    <s v="Small Box"/>
    <s v="Avery 481"/>
    <n v="0.37"/>
    <x v="1"/>
    <s v="California"/>
    <s v="Lawndale"/>
    <n v="90260"/>
    <x v="8"/>
    <x v="3"/>
    <d v="2013-01-30T00:00:00"/>
    <d v="2013-01-31T00:00:00"/>
    <n v="-1.6864000000000001"/>
    <n v="1"/>
    <n v="3.85"/>
    <n v="87664"/>
  </r>
  <r>
    <n v="18877"/>
    <s v="High"/>
    <n v="0.01"/>
    <n v="6.48"/>
    <n v="6.65"/>
    <n v="31"/>
    <x v="25"/>
    <x v="0"/>
    <x v="0"/>
    <x v="0"/>
    <x v="2"/>
    <s v="Small Box"/>
    <s v="Xerox 1966"/>
    <n v="0.36"/>
    <x v="1"/>
    <s v="Oregon"/>
    <s v="Eugene"/>
    <n v="97405"/>
    <x v="5"/>
    <x v="0"/>
    <d v="2012-08-11T00:00:00"/>
    <d v="2012-08-13T00:00:00"/>
    <n v="-43.331600000000002"/>
    <n v="15"/>
    <n v="99.56"/>
    <n v="89206"/>
  </r>
  <r>
    <n v="23509"/>
    <s v="High"/>
    <n v="0.08"/>
    <n v="34.99"/>
    <n v="7.73"/>
    <n v="32"/>
    <x v="26"/>
    <x v="0"/>
    <x v="0"/>
    <x v="0"/>
    <x v="1"/>
    <s v="Small Box"/>
    <s v="Hunt Boston® Vacuum Mount KS Pencil Sharpener"/>
    <n v="0.59"/>
    <x v="1"/>
    <s v="Oregon"/>
    <s v="Grants Pass"/>
    <n v="97526"/>
    <x v="6"/>
    <x v="1"/>
    <d v="2010-02-22T00:00:00"/>
    <d v="2010-02-23T00:00:00"/>
    <n v="144.69"/>
    <n v="13"/>
    <n v="424.68"/>
    <n v="89199"/>
  </r>
  <r>
    <n v="23612"/>
    <s v="High"/>
    <n v="0.01"/>
    <n v="17.98"/>
    <n v="8.51"/>
    <n v="32"/>
    <x v="26"/>
    <x v="0"/>
    <x v="0"/>
    <x v="1"/>
    <x v="5"/>
    <s v="Medium Box"/>
    <s v="Canon P1-DHIII Palm Printing Calculator"/>
    <n v="0.4"/>
    <x v="1"/>
    <s v="Oregon"/>
    <s v="Grants Pass"/>
    <n v="97526"/>
    <x v="9"/>
    <x v="1"/>
    <d v="2010-03-27T00:00:00"/>
    <d v="2010-03-28T00:00:00"/>
    <n v="-35.878799999999998"/>
    <n v="2"/>
    <n v="40.17"/>
    <n v="89200"/>
  </r>
  <r>
    <n v="23278"/>
    <s v="Medium"/>
    <n v="0.09"/>
    <n v="125.99"/>
    <n v="7.69"/>
    <n v="32"/>
    <x v="26"/>
    <x v="1"/>
    <x v="0"/>
    <x v="1"/>
    <x v="4"/>
    <s v="Small Box"/>
    <s v="StarTAC 3000"/>
    <n v="0.59"/>
    <x v="1"/>
    <s v="Oregon"/>
    <s v="Grants Pass"/>
    <n v="97526"/>
    <x v="1"/>
    <x v="1"/>
    <d v="2010-07-20T00:00:00"/>
    <d v="2010-07-22T00:00:00"/>
    <n v="209.99700000000001"/>
    <n v="8"/>
    <n v="783.55"/>
    <n v="89202"/>
  </r>
  <r>
    <n v="19355"/>
    <s v="Low"/>
    <n v="0.06"/>
    <n v="205.99"/>
    <n v="8.99"/>
    <n v="32"/>
    <x v="26"/>
    <x v="0"/>
    <x v="0"/>
    <x v="1"/>
    <x v="4"/>
    <s v="Small Box"/>
    <s v="TimeportP7382"/>
    <n v="0.56000000000000005"/>
    <x v="1"/>
    <s v="Oregon"/>
    <s v="Grants Pass"/>
    <n v="97526"/>
    <x v="10"/>
    <x v="1"/>
    <d v="2010-09-12T00:00:00"/>
    <d v="2010-09-19T00:00:00"/>
    <n v="2568.096"/>
    <n v="22"/>
    <n v="3838.14"/>
    <n v="89203"/>
  </r>
  <r>
    <n v="21213"/>
    <s v="Critical"/>
    <n v="0.08"/>
    <n v="8.9499999999999993"/>
    <n v="2.0099999999999998"/>
    <n v="32"/>
    <x v="26"/>
    <x v="0"/>
    <x v="0"/>
    <x v="0"/>
    <x v="2"/>
    <s v="Wrap Bag"/>
    <s v="Recycled Desk Saver Line &quot;While You Were Out&quot; Book, 5 1/2&quot; X 4&quot;"/>
    <n v="0.39"/>
    <x v="1"/>
    <s v="Oregon"/>
    <s v="Grants Pass"/>
    <n v="97526"/>
    <x v="4"/>
    <x v="2"/>
    <d v="2011-10-06T00:00:00"/>
    <d v="2011-10-08T00:00:00"/>
    <n v="85.863599999999991"/>
    <n v="15"/>
    <n v="133.07"/>
    <n v="89204"/>
  </r>
  <r>
    <n v="22221"/>
    <s v="High"/>
    <n v="0.06"/>
    <n v="449.99"/>
    <n v="49"/>
    <n v="32"/>
    <x v="26"/>
    <x v="2"/>
    <x v="0"/>
    <x v="1"/>
    <x v="16"/>
    <s v="Jumbo Drum"/>
    <s v="Canon PC940 Copier"/>
    <n v="0.38"/>
    <x v="1"/>
    <s v="Oregon"/>
    <s v="Grants Pass"/>
    <n v="97526"/>
    <x v="11"/>
    <x v="3"/>
    <d v="2013-06-12T00:00:00"/>
    <d v="2013-06-14T00:00:00"/>
    <n v="345"/>
    <n v="5"/>
    <n v="2157.25"/>
    <n v="89207"/>
  </r>
  <r>
    <n v="23654"/>
    <s v="Not Specified"/>
    <n v="0.03"/>
    <n v="4.24"/>
    <n v="5.41"/>
    <n v="33"/>
    <x v="27"/>
    <x v="0"/>
    <x v="0"/>
    <x v="0"/>
    <x v="13"/>
    <s v="Small Box"/>
    <s v="Storex DuraTech Recycled Plastic Frosted Binders"/>
    <n v="0.35"/>
    <x v="1"/>
    <s v="Oregon"/>
    <s v="Gresham"/>
    <n v="97030"/>
    <x v="11"/>
    <x v="1"/>
    <d v="2010-06-15T00:00:00"/>
    <d v="2010-06-17T00:00:00"/>
    <n v="-84.437600000000003"/>
    <n v="13"/>
    <n v="58.68"/>
    <n v="89201"/>
  </r>
  <r>
    <n v="23655"/>
    <s v="Not Specified"/>
    <n v="0.04"/>
    <n v="2.94"/>
    <n v="0.7"/>
    <n v="33"/>
    <x v="27"/>
    <x v="0"/>
    <x v="0"/>
    <x v="0"/>
    <x v="1"/>
    <s v="Wrap Bag"/>
    <s v="Newell 338"/>
    <n v="0.57999999999999996"/>
    <x v="1"/>
    <s v="Oregon"/>
    <s v="Gresham"/>
    <n v="97030"/>
    <x v="11"/>
    <x v="1"/>
    <d v="2010-06-15T00:00:00"/>
    <d v="2010-06-16T00:00:00"/>
    <n v="24.312000000000001"/>
    <n v="18"/>
    <n v="53.1"/>
    <n v="89201"/>
  </r>
  <r>
    <n v="25327"/>
    <s v="Medium"/>
    <n v="0.05"/>
    <n v="4.82"/>
    <n v="5.24"/>
    <n v="33"/>
    <x v="27"/>
    <x v="0"/>
    <x v="0"/>
    <x v="0"/>
    <x v="13"/>
    <s v="Small Box"/>
    <s v="Wilson Jones Turn Tabs Binder Tool for Ring Binders"/>
    <n v="0.39"/>
    <x v="1"/>
    <s v="Oregon"/>
    <s v="Gresham"/>
    <n v="97030"/>
    <x v="8"/>
    <x v="0"/>
    <d v="2012-01-26T00:00:00"/>
    <d v="2012-01-27T00:00:00"/>
    <n v="-75.121679999999998"/>
    <n v="5"/>
    <n v="24.27"/>
    <n v="89205"/>
  </r>
  <r>
    <n v="24531"/>
    <s v="Critical"/>
    <n v="0.05"/>
    <n v="70.98"/>
    <n v="30"/>
    <n v="33"/>
    <x v="27"/>
    <x v="2"/>
    <x v="0"/>
    <x v="2"/>
    <x v="6"/>
    <s v="Jumbo Drum"/>
    <s v="Novimex High-Tech Fabric Mesh Task Chair"/>
    <n v="0.78"/>
    <x v="1"/>
    <s v="Oregon"/>
    <s v="Gresham"/>
    <n v="97030"/>
    <x v="5"/>
    <x v="3"/>
    <d v="2013-08-16T00:00:00"/>
    <d v="2013-08-18T00:00:00"/>
    <n v="-162.15032000000002"/>
    <n v="9"/>
    <n v="640.97"/>
    <n v="89208"/>
  </r>
  <r>
    <n v="24532"/>
    <s v="Critical"/>
    <n v="0.05"/>
    <n v="4.9800000000000004"/>
    <n v="4.7"/>
    <n v="33"/>
    <x v="27"/>
    <x v="0"/>
    <x v="0"/>
    <x v="0"/>
    <x v="2"/>
    <s v="Small Box"/>
    <s v="Staples Copy Paper (20Lb. and 84 Bright)"/>
    <n v="0.38"/>
    <x v="1"/>
    <s v="Oregon"/>
    <s v="Gresham"/>
    <n v="97030"/>
    <x v="5"/>
    <x v="3"/>
    <d v="2013-08-16T00:00:00"/>
    <d v="2013-08-18T00:00:00"/>
    <n v="-14.992640000000002"/>
    <n v="9"/>
    <n v="46.63"/>
    <n v="89208"/>
  </r>
  <r>
    <n v="25223"/>
    <s v="Not Specified"/>
    <n v="0"/>
    <n v="6783.02"/>
    <n v="24.49"/>
    <n v="35"/>
    <x v="28"/>
    <x v="0"/>
    <x v="2"/>
    <x v="1"/>
    <x v="5"/>
    <s v="Large Box"/>
    <s v="Polycom ViewStation™ ISDN Videoconferencing Unit"/>
    <n v="0.39"/>
    <x v="1"/>
    <s v="Oregon"/>
    <s v="Gresham"/>
    <n v="97030"/>
    <x v="2"/>
    <x v="0"/>
    <d v="2012-11-27T00:00:00"/>
    <d v="2012-11-28T00:00:00"/>
    <n v="2396.8795800000025"/>
    <n v="3"/>
    <n v="21366.51"/>
    <n v="91256"/>
  </r>
  <r>
    <n v="21026"/>
    <s v="Low"/>
    <n v="7.0000000000000007E-2"/>
    <n v="65.989999999999995"/>
    <n v="3.99"/>
    <n v="35"/>
    <x v="28"/>
    <x v="0"/>
    <x v="2"/>
    <x v="1"/>
    <x v="4"/>
    <s v="Small Box"/>
    <s v="StarTAC 7760"/>
    <n v="0.59"/>
    <x v="1"/>
    <s v="Oregon"/>
    <s v="Gresham"/>
    <n v="97030"/>
    <x v="0"/>
    <x v="3"/>
    <d v="2013-05-28T00:00:00"/>
    <d v="2013-06-02T00:00:00"/>
    <n v="165.50099999999998"/>
    <n v="7"/>
    <n v="394.37"/>
    <n v="91257"/>
  </r>
  <r>
    <n v="25224"/>
    <s v="Not Specified"/>
    <n v="0.02"/>
    <n v="9.27"/>
    <n v="4.3899999999999997"/>
    <n v="36"/>
    <x v="29"/>
    <x v="1"/>
    <x v="2"/>
    <x v="0"/>
    <x v="2"/>
    <s v="Wrap Bag"/>
    <s v="Wirebound Message Books, Four 2 3/4&quot; x 5&quot; Forms per Page, 600 Sets per Book"/>
    <n v="0.38"/>
    <x v="1"/>
    <s v="Oregon"/>
    <s v="Hillsboro"/>
    <n v="97123"/>
    <x v="2"/>
    <x v="0"/>
    <d v="2012-11-27T00:00:00"/>
    <d v="2012-11-29T00:00:00"/>
    <n v="71.433999999999997"/>
    <n v="29"/>
    <n v="272.98"/>
    <n v="91256"/>
  </r>
  <r>
    <n v="25225"/>
    <s v="Not Specified"/>
    <n v="0.03"/>
    <n v="6.68"/>
    <n v="6.15"/>
    <n v="36"/>
    <x v="29"/>
    <x v="0"/>
    <x v="2"/>
    <x v="0"/>
    <x v="2"/>
    <s v="Small Box"/>
    <s v="Xerox 1968"/>
    <n v="0.37"/>
    <x v="1"/>
    <s v="Oregon"/>
    <s v="Hillsboro"/>
    <n v="97123"/>
    <x v="2"/>
    <x v="0"/>
    <d v="2012-11-27T00:00:00"/>
    <d v="2012-11-29T00:00:00"/>
    <n v="5.6500000000000057"/>
    <n v="10"/>
    <n v="73.81"/>
    <n v="91256"/>
  </r>
  <r>
    <n v="25226"/>
    <s v="Not Specified"/>
    <n v="0.1"/>
    <n v="5.78"/>
    <n v="5.67"/>
    <n v="37"/>
    <x v="30"/>
    <x v="0"/>
    <x v="2"/>
    <x v="0"/>
    <x v="2"/>
    <s v="Small Box"/>
    <s v="Xerox 1978"/>
    <n v="0.36"/>
    <x v="1"/>
    <s v="Oregon"/>
    <s v="Keizer"/>
    <n v="97303"/>
    <x v="2"/>
    <x v="0"/>
    <d v="2012-11-27T00:00:00"/>
    <d v="2012-11-30T00:00:00"/>
    <n v="7.6700000000000088"/>
    <n v="11"/>
    <n v="62.59"/>
    <n v="91256"/>
  </r>
  <r>
    <n v="20935"/>
    <s v="Medium"/>
    <n v="0.02"/>
    <n v="1.68"/>
    <n v="1.57"/>
    <n v="39"/>
    <x v="31"/>
    <x v="0"/>
    <x v="0"/>
    <x v="0"/>
    <x v="1"/>
    <s v="Wrap Bag"/>
    <s v="Newell 323"/>
    <n v="0.59"/>
    <x v="0"/>
    <s v="Illinois"/>
    <s v="Alton"/>
    <n v="62002"/>
    <x v="1"/>
    <x v="2"/>
    <d v="2011-07-03T00:00:00"/>
    <d v="2011-07-04T00:00:00"/>
    <n v="-30.54"/>
    <n v="10"/>
    <n v="17.12"/>
    <n v="88682"/>
  </r>
  <r>
    <n v="20936"/>
    <s v="Medium"/>
    <n v="0.1"/>
    <n v="7.08"/>
    <n v="2.35"/>
    <n v="39"/>
    <x v="31"/>
    <x v="0"/>
    <x v="0"/>
    <x v="0"/>
    <x v="1"/>
    <s v="Wrap Bag"/>
    <s v="SANFORD Major Accent™ Highlighters"/>
    <n v="0.47"/>
    <x v="0"/>
    <s v="Illinois"/>
    <s v="Alton"/>
    <n v="62002"/>
    <x v="1"/>
    <x v="2"/>
    <d v="2011-07-03T00:00:00"/>
    <d v="2011-07-05T00:00:00"/>
    <n v="23.82"/>
    <n v="14"/>
    <n v="90.8"/>
    <n v="88682"/>
  </r>
  <r>
    <n v="18911"/>
    <s v="Critical"/>
    <n v="7.0000000000000007E-2"/>
    <n v="28.15"/>
    <n v="8.99"/>
    <n v="39"/>
    <x v="31"/>
    <x v="1"/>
    <x v="0"/>
    <x v="0"/>
    <x v="1"/>
    <s v="Small Pack"/>
    <s v="Boston Electric Pencil Sharpener, Model 1818, Charcoal Black"/>
    <n v="0.56999999999999995"/>
    <x v="0"/>
    <s v="Illinois"/>
    <s v="Alton"/>
    <n v="62002"/>
    <x v="11"/>
    <x v="3"/>
    <d v="2013-06-12T00:00:00"/>
    <d v="2013-06-15T00:00:00"/>
    <n v="-15.463999999999999"/>
    <n v="4"/>
    <n v="113.59"/>
    <n v="88684"/>
  </r>
  <r>
    <n v="18673"/>
    <s v="Not Specified"/>
    <n v="0.09"/>
    <n v="7.98"/>
    <n v="6.5"/>
    <n v="40"/>
    <x v="32"/>
    <x v="0"/>
    <x v="0"/>
    <x v="0"/>
    <x v="14"/>
    <s v="Medium Box"/>
    <s v="Iris Project Case"/>
    <n v="0.59"/>
    <x v="1"/>
    <s v="Washington"/>
    <s v="Anacortes"/>
    <n v="98221"/>
    <x v="9"/>
    <x v="3"/>
    <d v="2013-03-21T00:00:00"/>
    <d v="2013-03-23T00:00:00"/>
    <n v="-71.44"/>
    <n v="4"/>
    <n v="30.96"/>
    <n v="88683"/>
  </r>
  <r>
    <n v="22406"/>
    <s v="Not Specified"/>
    <n v="0.09"/>
    <n v="45.99"/>
    <n v="4.99"/>
    <n v="42"/>
    <x v="33"/>
    <x v="0"/>
    <x v="3"/>
    <x v="1"/>
    <x v="4"/>
    <s v="Small Box"/>
    <s v="KF 788"/>
    <n v="0.56000000000000005"/>
    <x v="1"/>
    <s v="Washington"/>
    <s v="Puyallup"/>
    <n v="98373"/>
    <x v="2"/>
    <x v="0"/>
    <d v="2012-11-05T00:00:00"/>
    <d v="2012-11-06T00:00:00"/>
    <n v="24.186800000000034"/>
    <n v="8"/>
    <n v="299.74"/>
    <n v="91455"/>
  </r>
  <r>
    <n v="23753"/>
    <s v="Not Specified"/>
    <n v="7.0000000000000007E-2"/>
    <n v="8.09"/>
    <n v="7.96"/>
    <n v="42"/>
    <x v="33"/>
    <x v="0"/>
    <x v="3"/>
    <x v="2"/>
    <x v="11"/>
    <s v="Small Box"/>
    <s v="6&quot; Cubicle Wall Clock, Black"/>
    <n v="0.49"/>
    <x v="1"/>
    <s v="Washington"/>
    <s v="Puyallup"/>
    <n v="98373"/>
    <x v="2"/>
    <x v="3"/>
    <d v="2013-11-26T00:00:00"/>
    <d v="2013-11-29T00:00:00"/>
    <n v="63.484480000000019"/>
    <n v="36"/>
    <n v="291.56"/>
    <n v="91458"/>
  </r>
  <r>
    <n v="23754"/>
    <s v="Not Specified"/>
    <n v="0.03"/>
    <n v="20.99"/>
    <n v="1.25"/>
    <n v="42"/>
    <x v="33"/>
    <x v="0"/>
    <x v="3"/>
    <x v="1"/>
    <x v="4"/>
    <s v="Small Pack"/>
    <s v="Accessory29"/>
    <n v="0.83"/>
    <x v="1"/>
    <s v="Washington"/>
    <s v="Puyallup"/>
    <n v="98373"/>
    <x v="2"/>
    <x v="3"/>
    <d v="2013-11-26T00:00:00"/>
    <d v="2013-11-27T00:00:00"/>
    <n v="43.271712000000022"/>
    <n v="9"/>
    <n v="158.27000000000001"/>
    <n v="91458"/>
  </r>
  <r>
    <n v="25933"/>
    <s v="High"/>
    <n v="0"/>
    <n v="99.99"/>
    <n v="19.989999999999998"/>
    <n v="43"/>
    <x v="34"/>
    <x v="0"/>
    <x v="3"/>
    <x v="1"/>
    <x v="5"/>
    <s v="Small Box"/>
    <s v="AT&amp;T 2230 Dual Handset Phone With Caller ID/Call Waiting"/>
    <n v="0.52"/>
    <x v="1"/>
    <s v="Washington"/>
    <s v="Redmond"/>
    <n v="98052"/>
    <x v="2"/>
    <x v="1"/>
    <d v="2010-11-10T00:00:00"/>
    <d v="2010-11-11T00:00:00"/>
    <n v="25.913820000000015"/>
    <n v="6"/>
    <n v="647.07000000000005"/>
    <n v="91454"/>
  </r>
  <r>
    <n v="25438"/>
    <s v="Low"/>
    <n v="0.05"/>
    <n v="9.31"/>
    <n v="3.98"/>
    <n v="43"/>
    <x v="34"/>
    <x v="0"/>
    <x v="3"/>
    <x v="0"/>
    <x v="3"/>
    <s v="Small Pack"/>
    <s v="Acme® Forged Steel Scissors with Black Enamel Handles"/>
    <n v="0.56000000000000005"/>
    <x v="1"/>
    <s v="Washington"/>
    <s v="Redmond"/>
    <n v="98052"/>
    <x v="6"/>
    <x v="3"/>
    <d v="2013-02-26T00:00:00"/>
    <d v="2013-03-04T00:00:00"/>
    <n v="-17.579999999999998"/>
    <n v="9"/>
    <n v="83.01"/>
    <n v="91456"/>
  </r>
  <r>
    <n v="25331"/>
    <s v="Critical"/>
    <n v="0.06"/>
    <n v="95.98"/>
    <n v="58.2"/>
    <n v="43"/>
    <x v="34"/>
    <x v="2"/>
    <x v="3"/>
    <x v="2"/>
    <x v="6"/>
    <s v="Jumbo Drum"/>
    <s v="Global Deluxe Office Fabric Chairs"/>
    <n v="0.57999999999999996"/>
    <x v="1"/>
    <s v="Washington"/>
    <s v="Redmond"/>
    <n v="98052"/>
    <x v="5"/>
    <x v="3"/>
    <d v="2013-08-30T00:00:00"/>
    <d v="2013-09-01T00:00:00"/>
    <n v="-336.38464000000005"/>
    <n v="15"/>
    <n v="1396.96"/>
    <n v="91457"/>
  </r>
  <r>
    <n v="23651"/>
    <s v="Medium"/>
    <n v="0.1"/>
    <n v="39.479999999999997"/>
    <n v="3.99"/>
    <n v="45"/>
    <x v="35"/>
    <x v="0"/>
    <x v="1"/>
    <x v="0"/>
    <x v="7"/>
    <s v="Small Box"/>
    <s v="Belkin 7 Outlet SurgeMaster Surge Protector with Phone Protection"/>
    <n v="0.56000000000000005"/>
    <x v="0"/>
    <s v="Texas"/>
    <s v="Coppell"/>
    <n v="75019"/>
    <x v="6"/>
    <x v="0"/>
    <d v="2012-02-24T00:00:00"/>
    <d v="2012-02-26T00:00:00"/>
    <n v="338.62439999999998"/>
    <n v="13"/>
    <n v="490.76"/>
    <n v="91578"/>
  </r>
  <r>
    <n v="25399"/>
    <s v="Not Specified"/>
    <n v="0.08"/>
    <n v="5.81"/>
    <n v="3.37"/>
    <n v="45"/>
    <x v="35"/>
    <x v="0"/>
    <x v="1"/>
    <x v="0"/>
    <x v="12"/>
    <s v="Wrap Bag"/>
    <s v="Advantus Push Pins, Aluminum Head"/>
    <n v="0.54"/>
    <x v="0"/>
    <s v="Texas"/>
    <s v="Coppell"/>
    <n v="75019"/>
    <x v="10"/>
    <x v="0"/>
    <d v="2012-09-23T00:00:00"/>
    <d v="2012-09-23T00:00:00"/>
    <n v="-51.25"/>
    <n v="18"/>
    <n v="97.85"/>
    <n v="91579"/>
  </r>
  <r>
    <n v="25397"/>
    <s v="Not Specified"/>
    <n v="0"/>
    <n v="30.97"/>
    <n v="4"/>
    <n v="46"/>
    <x v="36"/>
    <x v="0"/>
    <x v="1"/>
    <x v="1"/>
    <x v="15"/>
    <s v="Small Box"/>
    <s v="Microsoft Multimedia Keyboard"/>
    <n v="0.74"/>
    <x v="3"/>
    <s v="Virginia"/>
    <s v="Colonial Heights"/>
    <n v="23834"/>
    <x v="10"/>
    <x v="0"/>
    <d v="2012-09-23T00:00:00"/>
    <d v="2012-09-25T00:00:00"/>
    <n v="21.623999999999999"/>
    <n v="3"/>
    <n v="94.62"/>
    <n v="91579"/>
  </r>
  <r>
    <n v="25398"/>
    <s v="Not Specified"/>
    <n v="0"/>
    <n v="17.670000000000002"/>
    <n v="8.99"/>
    <n v="46"/>
    <x v="36"/>
    <x v="0"/>
    <x v="1"/>
    <x v="2"/>
    <x v="11"/>
    <s v="Small Pack"/>
    <s v="Executive Impressions 12&quot; Wall Clock"/>
    <n v="0.47"/>
    <x v="3"/>
    <s v="Virginia"/>
    <s v="Colonial Heights"/>
    <n v="23834"/>
    <x v="10"/>
    <x v="0"/>
    <d v="2012-09-23T00:00:00"/>
    <d v="2012-09-25T00:00:00"/>
    <n v="-78.091999999999999"/>
    <n v="20"/>
    <n v="368.39"/>
    <n v="91579"/>
  </r>
  <r>
    <n v="20727"/>
    <s v="Medium"/>
    <n v="0.06"/>
    <n v="17.98"/>
    <n v="8.51"/>
    <n v="48"/>
    <x v="37"/>
    <x v="0"/>
    <x v="0"/>
    <x v="1"/>
    <x v="5"/>
    <s v="Medium Box"/>
    <s v="Canon P1-DHIII Palm Printing Calculator"/>
    <n v="0.4"/>
    <x v="0"/>
    <s v="Illinois"/>
    <s v="Springfield"/>
    <n v="62701"/>
    <x v="5"/>
    <x v="2"/>
    <d v="2011-08-15T00:00:00"/>
    <d v="2011-08-15T00:00:00"/>
    <n v="-27.600923999999999"/>
    <n v="1"/>
    <n v="21.16"/>
    <n v="87712"/>
  </r>
  <r>
    <n v="19337"/>
    <s v="Medium"/>
    <n v="7.0000000000000007E-2"/>
    <n v="4.13"/>
    <n v="0.5"/>
    <n v="48"/>
    <x v="37"/>
    <x v="0"/>
    <x v="0"/>
    <x v="0"/>
    <x v="0"/>
    <s v="Small Box"/>
    <s v="Avery 506"/>
    <n v="0.39"/>
    <x v="0"/>
    <s v="Illinois"/>
    <s v="Springfield"/>
    <n v="62701"/>
    <x v="5"/>
    <x v="0"/>
    <d v="2012-08-13T00:00:00"/>
    <d v="2012-08-16T00:00:00"/>
    <n v="60.809699999999992"/>
    <n v="22"/>
    <n v="88.13"/>
    <n v="87713"/>
  </r>
  <r>
    <n v="18362"/>
    <s v="High"/>
    <n v="0.03"/>
    <n v="7.31"/>
    <n v="0.49"/>
    <n v="48"/>
    <x v="37"/>
    <x v="0"/>
    <x v="0"/>
    <x v="0"/>
    <x v="0"/>
    <s v="Small Box"/>
    <s v="Self-Adhesive Address Labels for Typewriters by Universal"/>
    <n v="0.38"/>
    <x v="0"/>
    <s v="Illinois"/>
    <s v="Springfield"/>
    <n v="62701"/>
    <x v="4"/>
    <x v="0"/>
    <d v="2012-10-10T00:00:00"/>
    <d v="2012-10-11T00:00:00"/>
    <n v="94.819799999999987"/>
    <n v="19"/>
    <n v="137.41999999999999"/>
    <n v="87714"/>
  </r>
  <r>
    <n v="18363"/>
    <s v="High"/>
    <n v="0.01"/>
    <n v="20.99"/>
    <n v="2.5"/>
    <n v="48"/>
    <x v="37"/>
    <x v="0"/>
    <x v="0"/>
    <x v="1"/>
    <x v="4"/>
    <s v="Wrap Bag"/>
    <s v="Accessory37"/>
    <n v="0.81"/>
    <x v="0"/>
    <s v="Illinois"/>
    <s v="Springfield"/>
    <n v="62701"/>
    <x v="4"/>
    <x v="0"/>
    <d v="2012-10-10T00:00:00"/>
    <d v="2012-10-11T00:00:00"/>
    <n v="-85.274640000000005"/>
    <n v="12"/>
    <n v="213.02"/>
    <n v="87714"/>
  </r>
  <r>
    <n v="20726"/>
    <s v="High"/>
    <n v="0.06"/>
    <n v="39.24"/>
    <n v="1.99"/>
    <n v="48"/>
    <x v="37"/>
    <x v="0"/>
    <x v="0"/>
    <x v="1"/>
    <x v="15"/>
    <s v="Small Pack"/>
    <s v="Verbatim DVD-R 4.7GB authoring disc"/>
    <n v="0.51"/>
    <x v="0"/>
    <s v="Illinois"/>
    <s v="Springfield"/>
    <n v="62701"/>
    <x v="8"/>
    <x v="3"/>
    <d v="2013-01-11T00:00:00"/>
    <d v="2013-01-12T00:00:00"/>
    <n v="229.05930000000001"/>
    <n v="9"/>
    <n v="331.97"/>
    <n v="87715"/>
  </r>
  <r>
    <n v="23944"/>
    <s v="High"/>
    <n v="0.08"/>
    <n v="67.84"/>
    <n v="0.99"/>
    <n v="49"/>
    <x v="38"/>
    <x v="0"/>
    <x v="0"/>
    <x v="0"/>
    <x v="7"/>
    <s v="Small Box"/>
    <s v="Fellowes Command Center 5-outlet power strip"/>
    <n v="0.57999999999999996"/>
    <x v="0"/>
    <s v="Illinois"/>
    <s v="Streamwood"/>
    <n v="60107"/>
    <x v="9"/>
    <x v="2"/>
    <d v="2011-03-29T00:00:00"/>
    <d v="2011-03-29T00:00:00"/>
    <n v="-12.82"/>
    <n v="1"/>
    <n v="64.91"/>
    <n v="87710"/>
  </r>
  <r>
    <n v="21138"/>
    <s v="High"/>
    <n v="0.04"/>
    <n v="7.64"/>
    <n v="1.39"/>
    <n v="49"/>
    <x v="38"/>
    <x v="1"/>
    <x v="0"/>
    <x v="0"/>
    <x v="10"/>
    <s v="Small Box"/>
    <s v="#10- 4 1/8&quot; x 9 1/2&quot; Security-Tint Envelopes"/>
    <n v="0.36"/>
    <x v="0"/>
    <s v="Illinois"/>
    <s v="Streamwood"/>
    <n v="60107"/>
    <x v="0"/>
    <x v="2"/>
    <d v="2011-05-18T00:00:00"/>
    <d v="2011-05-19T00:00:00"/>
    <n v="7.27"/>
    <n v="1"/>
    <n v="15.42"/>
    <n v="87711"/>
  </r>
  <r>
    <n v="20728"/>
    <s v="Medium"/>
    <n v="0.04"/>
    <n v="12.95"/>
    <n v="4.9800000000000004"/>
    <n v="49"/>
    <x v="38"/>
    <x v="0"/>
    <x v="0"/>
    <x v="0"/>
    <x v="13"/>
    <s v="Small Box"/>
    <s v="GBC Binding covers"/>
    <n v="0.4"/>
    <x v="0"/>
    <s v="Illinois"/>
    <s v="Streamwood"/>
    <n v="60107"/>
    <x v="5"/>
    <x v="2"/>
    <d v="2011-08-15T00:00:00"/>
    <d v="2011-08-17T00:00:00"/>
    <n v="18.882579999999997"/>
    <n v="5"/>
    <n v="69.400000000000006"/>
    <n v="87712"/>
  </r>
  <r>
    <n v="23662"/>
    <s v="Low"/>
    <n v="0"/>
    <n v="65.989999999999995"/>
    <n v="5.31"/>
    <n v="49"/>
    <x v="38"/>
    <x v="0"/>
    <x v="0"/>
    <x v="1"/>
    <x v="4"/>
    <s v="Small Box"/>
    <s v="3390"/>
    <n v="0.56999999999999995"/>
    <x v="0"/>
    <s v="Illinois"/>
    <s v="Streamwood"/>
    <n v="60107"/>
    <x v="6"/>
    <x v="3"/>
    <d v="2013-02-17T00:00:00"/>
    <d v="2013-02-19T00:00:00"/>
    <n v="391.7199"/>
    <n v="10"/>
    <n v="567.71"/>
    <n v="87716"/>
  </r>
  <r>
    <n v="23802"/>
    <s v="Medium"/>
    <n v="0.1"/>
    <n v="30.73"/>
    <n v="4"/>
    <n v="49"/>
    <x v="38"/>
    <x v="0"/>
    <x v="0"/>
    <x v="1"/>
    <x v="15"/>
    <s v="Small Box"/>
    <s v="Fellowes 17-key keypad for PS/2 interface"/>
    <n v="0.75"/>
    <x v="0"/>
    <s v="Illinois"/>
    <s v="Streamwood"/>
    <n v="60107"/>
    <x v="9"/>
    <x v="3"/>
    <d v="2013-03-02T00:00:00"/>
    <d v="2013-03-03T00:00:00"/>
    <n v="-45.1"/>
    <n v="7"/>
    <n v="208.12"/>
    <n v="87717"/>
  </r>
  <r>
    <n v="21300"/>
    <s v="Critical"/>
    <n v="0.06"/>
    <n v="200.97"/>
    <n v="15.59"/>
    <n v="49"/>
    <x v="38"/>
    <x v="2"/>
    <x v="0"/>
    <x v="1"/>
    <x v="5"/>
    <s v="Jumbo Drum"/>
    <s v="Hewlett-Packard Deskjet 6122 Color Inkjet Printer"/>
    <n v="0.36"/>
    <x v="0"/>
    <s v="Illinois"/>
    <s v="Streamwood"/>
    <n v="60107"/>
    <x v="9"/>
    <x v="3"/>
    <d v="2013-03-12T00:00:00"/>
    <d v="2013-03-14T00:00:00"/>
    <n v="526.60799999999995"/>
    <n v="4"/>
    <n v="763.2"/>
    <n v="87718"/>
  </r>
  <r>
    <n v="22691"/>
    <s v="Medium"/>
    <n v="0.09"/>
    <n v="2.6"/>
    <n v="2.4"/>
    <n v="49"/>
    <x v="38"/>
    <x v="0"/>
    <x v="0"/>
    <x v="0"/>
    <x v="1"/>
    <s v="Wrap Bag"/>
    <s v="12 Colored Short Pencils"/>
    <n v="0.57999999999999996"/>
    <x v="0"/>
    <s v="Illinois"/>
    <s v="Streamwood"/>
    <n v="60107"/>
    <x v="4"/>
    <x v="3"/>
    <d v="2013-10-06T00:00:00"/>
    <d v="2013-10-07T00:00:00"/>
    <n v="-17.68"/>
    <n v="6"/>
    <n v="16.64"/>
    <n v="87719"/>
  </r>
  <r>
    <n v="22692"/>
    <s v="Medium"/>
    <n v="7.0000000000000007E-2"/>
    <n v="14.97"/>
    <n v="7.51"/>
    <n v="49"/>
    <x v="38"/>
    <x v="0"/>
    <x v="0"/>
    <x v="0"/>
    <x v="14"/>
    <s v="Small Box"/>
    <s v="Pizazz® Global Quick File™"/>
    <n v="0.56999999999999995"/>
    <x v="0"/>
    <s v="Illinois"/>
    <s v="Streamwood"/>
    <n v="60107"/>
    <x v="4"/>
    <x v="3"/>
    <d v="2013-10-06T00:00:00"/>
    <d v="2013-10-08T00:00:00"/>
    <n v="-30.48"/>
    <n v="4"/>
    <n v="63.9"/>
    <n v="87719"/>
  </r>
  <r>
    <n v="23945"/>
    <s v="High"/>
    <n v="0.04"/>
    <n v="276.2"/>
    <n v="24.49"/>
    <n v="50"/>
    <x v="39"/>
    <x v="0"/>
    <x v="0"/>
    <x v="2"/>
    <x v="6"/>
    <s v="Large Box"/>
    <s v="SAFCO Arco Folding Chair"/>
    <m/>
    <x v="0"/>
    <s v="Illinois"/>
    <s v="Tinley Park"/>
    <n v="60477"/>
    <x v="9"/>
    <x v="2"/>
    <d v="2011-03-29T00:00:00"/>
    <d v="2011-04-01T00:00:00"/>
    <n v="1585.0886999999998"/>
    <n v="8"/>
    <n v="2297.23"/>
    <n v="87710"/>
  </r>
  <r>
    <n v="18551"/>
    <s v="Not Specified"/>
    <n v="0"/>
    <n v="115.99"/>
    <n v="2.5"/>
    <n v="52"/>
    <x v="40"/>
    <x v="0"/>
    <x v="0"/>
    <x v="1"/>
    <x v="4"/>
    <s v="Small Box"/>
    <s v="6160"/>
    <n v="0.56999999999999995"/>
    <x v="1"/>
    <s v="Washington"/>
    <s v="Puyallup"/>
    <n v="98373"/>
    <x v="10"/>
    <x v="1"/>
    <d v="2010-09-10T00:00:00"/>
    <d v="2010-09-10T00:00:00"/>
    <n v="162.666"/>
    <n v="6"/>
    <n v="627.04"/>
    <n v="88426"/>
  </r>
  <r>
    <n v="19341"/>
    <s v="Critical"/>
    <n v="0.02"/>
    <n v="40.97"/>
    <n v="1.99"/>
    <n v="52"/>
    <x v="40"/>
    <x v="0"/>
    <x v="0"/>
    <x v="1"/>
    <x v="15"/>
    <s v="Small Pack"/>
    <s v="TDK 4.7GB DVD-R Spindle, 15/Pack"/>
    <n v="0.42"/>
    <x v="1"/>
    <s v="Washington"/>
    <s v="Puyallup"/>
    <n v="98373"/>
    <x v="10"/>
    <x v="2"/>
    <d v="2011-09-10T00:00:00"/>
    <d v="2011-09-11T00:00:00"/>
    <n v="378.16139999999996"/>
    <n v="13"/>
    <n v="548.05999999999995"/>
    <n v="88427"/>
  </r>
  <r>
    <n v="18666"/>
    <s v="Critical"/>
    <n v="0.08"/>
    <n v="7.7"/>
    <n v="3.68"/>
    <n v="52"/>
    <x v="40"/>
    <x v="0"/>
    <x v="0"/>
    <x v="2"/>
    <x v="11"/>
    <s v="Wrap Bag"/>
    <s v="Deflect-O® Glasstique™ Clear Desk Accessories"/>
    <n v="0.52"/>
    <x v="1"/>
    <s v="Washington"/>
    <s v="Puyallup"/>
    <n v="98373"/>
    <x v="2"/>
    <x v="0"/>
    <d v="2012-11-06T00:00:00"/>
    <d v="2012-11-07T00:00:00"/>
    <n v="3.328000000000003"/>
    <n v="17"/>
    <n v="129.57"/>
    <n v="88428"/>
  </r>
  <r>
    <n v="22117"/>
    <s v="Critical"/>
    <n v="7.0000000000000007E-2"/>
    <n v="3502.14"/>
    <n v="8.73"/>
    <n v="53"/>
    <x v="41"/>
    <x v="2"/>
    <x v="0"/>
    <x v="1"/>
    <x v="5"/>
    <s v="Jumbo Box"/>
    <s v="Okidata Pacemark 4410N Wide Format Dot Matrix Printer"/>
    <n v="0.56999999999999995"/>
    <x v="1"/>
    <s v="Washington"/>
    <s v="Redmond"/>
    <n v="98052"/>
    <x v="1"/>
    <x v="1"/>
    <d v="2010-07-28T00:00:00"/>
    <d v="2010-07-30T00:00:00"/>
    <n v="-6923.5991999999997"/>
    <n v="1"/>
    <n v="3267.55"/>
    <n v="88425"/>
  </r>
  <r>
    <n v="18552"/>
    <s v="Not Specified"/>
    <n v="0.02"/>
    <n v="5.98"/>
    <n v="5.79"/>
    <n v="53"/>
    <x v="41"/>
    <x v="0"/>
    <x v="0"/>
    <x v="0"/>
    <x v="2"/>
    <s v="Small Box"/>
    <s v="Xerox 1903"/>
    <n v="0.36"/>
    <x v="1"/>
    <s v="Washington"/>
    <s v="Redmond"/>
    <n v="98052"/>
    <x v="10"/>
    <x v="1"/>
    <d v="2010-09-10T00:00:00"/>
    <d v="2010-09-11T00:00:00"/>
    <n v="-67.489999999999995"/>
    <n v="17"/>
    <n v="110.19"/>
    <n v="88426"/>
  </r>
  <r>
    <n v="21677"/>
    <s v="Low"/>
    <n v="0.09"/>
    <n v="3.08"/>
    <n v="0.99"/>
    <n v="53"/>
    <x v="41"/>
    <x v="0"/>
    <x v="0"/>
    <x v="0"/>
    <x v="0"/>
    <s v="Small Box"/>
    <s v="Avery 481"/>
    <n v="0.37"/>
    <x v="1"/>
    <s v="Washington"/>
    <s v="Redmond"/>
    <n v="98052"/>
    <x v="6"/>
    <x v="3"/>
    <d v="2013-02-19T00:00:00"/>
    <d v="2013-02-21T00:00:00"/>
    <n v="23.156400000000001"/>
    <n v="11"/>
    <n v="33.56"/>
    <n v="88429"/>
  </r>
  <r>
    <n v="19968"/>
    <s v="High"/>
    <n v="0.03"/>
    <n v="44.43"/>
    <n v="46.59"/>
    <n v="55"/>
    <x v="42"/>
    <x v="2"/>
    <x v="1"/>
    <x v="2"/>
    <x v="9"/>
    <s v="Jumbo Box"/>
    <s v="Hon 61000 Series Interactive Training Tables"/>
    <n v="0.67"/>
    <x v="2"/>
    <s v="New York"/>
    <s v="Syracuse"/>
    <n v="13210"/>
    <x v="4"/>
    <x v="2"/>
    <d v="2011-10-06T00:00:00"/>
    <d v="2011-10-07T00:00:00"/>
    <n v="-1513.2648960000004"/>
    <n v="14"/>
    <n v="666.63"/>
    <n v="88076"/>
  </r>
  <r>
    <n v="19969"/>
    <s v="Low"/>
    <n v="7.0000000000000007E-2"/>
    <n v="130.97999999999999"/>
    <n v="54.74"/>
    <n v="55"/>
    <x v="42"/>
    <x v="2"/>
    <x v="3"/>
    <x v="2"/>
    <x v="8"/>
    <s v="Jumbo Box"/>
    <s v="O'Sullivan Elevations Bookcase, Cherry Finish"/>
    <n v="0.69"/>
    <x v="2"/>
    <s v="New York"/>
    <s v="Syracuse"/>
    <n v="13210"/>
    <x v="4"/>
    <x v="2"/>
    <d v="2011-10-20T00:00:00"/>
    <d v="2011-10-25T00:00:00"/>
    <n v="-414.18"/>
    <n v="6"/>
    <n v="814.6"/>
    <n v="88077"/>
  </r>
  <r>
    <n v="18469"/>
    <s v="Low"/>
    <n v="0.01"/>
    <n v="15.68"/>
    <n v="3.73"/>
    <n v="55"/>
    <x v="42"/>
    <x v="0"/>
    <x v="3"/>
    <x v="2"/>
    <x v="11"/>
    <s v="Small Pack"/>
    <s v="Artistic Insta-Plaque"/>
    <n v="0.46"/>
    <x v="2"/>
    <s v="New York"/>
    <s v="Syracuse"/>
    <n v="13210"/>
    <x v="7"/>
    <x v="3"/>
    <d v="2013-04-10T00:00:00"/>
    <d v="2013-04-10T00:00:00"/>
    <n v="23.563499999999998"/>
    <n v="2"/>
    <n v="34.15"/>
    <n v="88081"/>
  </r>
  <r>
    <n v="18470"/>
    <s v="Low"/>
    <n v="0.04"/>
    <n v="71.37"/>
    <n v="69"/>
    <n v="55"/>
    <x v="42"/>
    <x v="1"/>
    <x v="3"/>
    <x v="2"/>
    <x v="9"/>
    <s v="Large Box"/>
    <s v="Lesro Sheffield Collection Coffee Table, End Table, Center Table, Corner Table"/>
    <n v="0.68"/>
    <x v="2"/>
    <s v="New York"/>
    <s v="Syracuse"/>
    <n v="13210"/>
    <x v="7"/>
    <x v="3"/>
    <d v="2013-04-10T00:00:00"/>
    <d v="2013-04-14T00:00:00"/>
    <n v="54.598050000000008"/>
    <n v="11"/>
    <n v="761.52"/>
    <n v="88081"/>
  </r>
  <r>
    <n v="20697"/>
    <s v="Medium"/>
    <n v="0.06"/>
    <n v="3.8"/>
    <n v="1.49"/>
    <n v="56"/>
    <x v="43"/>
    <x v="0"/>
    <x v="3"/>
    <x v="0"/>
    <x v="13"/>
    <s v="Small Box"/>
    <s v="Durable Pressboard Binders"/>
    <n v="0.38"/>
    <x v="2"/>
    <s v="New York"/>
    <s v="Tonawanda"/>
    <n v="14150"/>
    <x v="4"/>
    <x v="1"/>
    <d v="2010-10-20T00:00:00"/>
    <d v="2010-10-21T00:00:00"/>
    <n v="19.6282"/>
    <n v="20"/>
    <n v="73.55"/>
    <n v="88075"/>
  </r>
  <r>
    <n v="20698"/>
    <s v="Medium"/>
    <n v="0.06"/>
    <n v="1.76"/>
    <n v="0.7"/>
    <n v="56"/>
    <x v="43"/>
    <x v="0"/>
    <x v="3"/>
    <x v="0"/>
    <x v="1"/>
    <s v="Wrap Bag"/>
    <s v="Newell 310"/>
    <n v="0.56000000000000005"/>
    <x v="2"/>
    <s v="New York"/>
    <s v="Tonawanda"/>
    <n v="14150"/>
    <x v="4"/>
    <x v="1"/>
    <d v="2010-10-20T00:00:00"/>
    <d v="2010-10-21T00:00:00"/>
    <n v="-1.6524000000000001"/>
    <n v="17"/>
    <n v="29.57"/>
    <n v="88075"/>
  </r>
  <r>
    <n v="19970"/>
    <s v="Low"/>
    <n v="0.04"/>
    <n v="4.76"/>
    <n v="3.01"/>
    <n v="56"/>
    <x v="43"/>
    <x v="0"/>
    <x v="3"/>
    <x v="0"/>
    <x v="2"/>
    <s v="Wrap Bag"/>
    <s v="TOPS Voice Message Log Book, Flash Format"/>
    <n v="0.36"/>
    <x v="2"/>
    <s v="New York"/>
    <s v="Tonawanda"/>
    <n v="14150"/>
    <x v="4"/>
    <x v="2"/>
    <d v="2011-10-20T00:00:00"/>
    <d v="2011-10-27T00:00:00"/>
    <n v="-7.9488000000000003"/>
    <n v="23"/>
    <n v="109.64"/>
    <n v="88077"/>
  </r>
  <r>
    <n v="24218"/>
    <s v="High"/>
    <n v="0.01"/>
    <n v="5.84"/>
    <n v="1.2"/>
    <n v="56"/>
    <x v="43"/>
    <x v="1"/>
    <x v="3"/>
    <x v="0"/>
    <x v="1"/>
    <s v="Wrap Bag"/>
    <s v="Newell 312"/>
    <n v="0.55000000000000004"/>
    <x v="2"/>
    <s v="New York"/>
    <s v="Tonawanda"/>
    <n v="14150"/>
    <x v="8"/>
    <x v="3"/>
    <d v="2013-01-11T00:00:00"/>
    <d v="2013-01-13T00:00:00"/>
    <n v="47.097200000000001"/>
    <n v="11"/>
    <n v="68.790000000000006"/>
    <n v="88079"/>
  </r>
  <r>
    <n v="23305"/>
    <s v="Not Specified"/>
    <n v="0.1"/>
    <n v="5.94"/>
    <n v="9.92"/>
    <n v="56"/>
    <x v="43"/>
    <x v="0"/>
    <x v="3"/>
    <x v="0"/>
    <x v="13"/>
    <s v="Small Box"/>
    <s v="Storex Dura Pro™ Binders"/>
    <n v="0.38"/>
    <x v="2"/>
    <s v="New York"/>
    <s v="Tonawanda"/>
    <n v="14150"/>
    <x v="6"/>
    <x v="3"/>
    <d v="2013-02-08T00:00:00"/>
    <d v="2013-02-09T00:00:00"/>
    <n v="-211.05950000000001"/>
    <n v="7"/>
    <n v="40.94"/>
    <n v="88080"/>
  </r>
  <r>
    <n v="23306"/>
    <s v="Not Specified"/>
    <n v="0.1"/>
    <n v="65.989999999999995"/>
    <n v="2.5"/>
    <n v="56"/>
    <x v="43"/>
    <x v="0"/>
    <x v="3"/>
    <x v="1"/>
    <x v="4"/>
    <s v="Small Box"/>
    <s v="6190"/>
    <n v="0.55000000000000004"/>
    <x v="2"/>
    <s v="New York"/>
    <s v="Tonawanda"/>
    <n v="14150"/>
    <x v="6"/>
    <x v="3"/>
    <d v="2013-02-08T00:00:00"/>
    <d v="2013-02-09T00:00:00"/>
    <n v="186.417"/>
    <n v="6"/>
    <n v="311.98"/>
    <n v="88080"/>
  </r>
  <r>
    <n v="22008"/>
    <s v="Low"/>
    <n v="0.1"/>
    <n v="525.98"/>
    <n v="19.989999999999998"/>
    <n v="56"/>
    <x v="43"/>
    <x v="0"/>
    <x v="3"/>
    <x v="0"/>
    <x v="13"/>
    <s v="Small Box"/>
    <s v="GBC DocuBind 300 Electric Binding Machine"/>
    <n v="0.37"/>
    <x v="2"/>
    <s v="New York"/>
    <s v="Tonawanda"/>
    <n v="14150"/>
    <x v="3"/>
    <x v="3"/>
    <d v="2013-12-27T00:00:00"/>
    <d v="2013-12-30T00:00:00"/>
    <n v="5291.4650999999994"/>
    <n v="15"/>
    <n v="7668.79"/>
    <n v="88082"/>
  </r>
  <r>
    <n v="22009"/>
    <s v="Low"/>
    <n v="0.1"/>
    <n v="115.99"/>
    <n v="8.99"/>
    <n v="56"/>
    <x v="43"/>
    <x v="0"/>
    <x v="3"/>
    <x v="1"/>
    <x v="4"/>
    <s v="Small Box"/>
    <s v="5185"/>
    <n v="0.57999999999999996"/>
    <x v="2"/>
    <s v="New York"/>
    <s v="Tonawanda"/>
    <n v="14150"/>
    <x v="3"/>
    <x v="3"/>
    <d v="2013-12-27T00:00:00"/>
    <d v="2013-12-29T00:00:00"/>
    <n v="1176.724224"/>
    <n v="21"/>
    <n v="1941.74"/>
    <n v="88082"/>
  </r>
  <r>
    <n v="26008"/>
    <s v="Medium"/>
    <n v="0.06"/>
    <n v="11.66"/>
    <n v="7.95"/>
    <n v="57"/>
    <x v="44"/>
    <x v="0"/>
    <x v="3"/>
    <x v="0"/>
    <x v="1"/>
    <s v="Small Pack"/>
    <s v="Hunt BOSTON® Vista® Battery-Operated Pencil Sharpener, Black"/>
    <n v="0.57999999999999996"/>
    <x v="2"/>
    <s v="New York"/>
    <s v="Troy"/>
    <n v="12180"/>
    <x v="8"/>
    <x v="0"/>
    <d v="2012-01-21T00:00:00"/>
    <d v="2012-01-23T00:00:00"/>
    <n v="-143.8648"/>
    <n v="10"/>
    <n v="120.64"/>
    <n v="88078"/>
  </r>
  <r>
    <n v="19277"/>
    <s v="Critical"/>
    <n v="0.08"/>
    <n v="6.48"/>
    <n v="6.81"/>
    <n v="59"/>
    <x v="45"/>
    <x v="1"/>
    <x v="2"/>
    <x v="0"/>
    <x v="2"/>
    <s v="Small Box"/>
    <s v="Xerox 1930"/>
    <n v="0.36"/>
    <x v="0"/>
    <s v="Texas"/>
    <s v="Port Arthur"/>
    <n v="77642"/>
    <x v="6"/>
    <x v="3"/>
    <d v="2013-02-23T00:00:00"/>
    <d v="2013-02-25T00:00:00"/>
    <n v="-96.59"/>
    <n v="8"/>
    <n v="51.56"/>
    <n v="87413"/>
  </r>
  <r>
    <n v="19278"/>
    <s v="Critical"/>
    <n v="0.02"/>
    <n v="2.78"/>
    <n v="0.97"/>
    <n v="59"/>
    <x v="45"/>
    <x v="0"/>
    <x v="2"/>
    <x v="0"/>
    <x v="1"/>
    <s v="Wrap Bag"/>
    <s v="Newell 339"/>
    <n v="0.59"/>
    <x v="0"/>
    <s v="Texas"/>
    <s v="Port Arthur"/>
    <n v="77642"/>
    <x v="6"/>
    <x v="3"/>
    <d v="2013-02-23T00:00:00"/>
    <d v="2013-02-25T00:00:00"/>
    <n v="0.77"/>
    <n v="6"/>
    <n v="17.239999999999998"/>
    <n v="87413"/>
  </r>
  <r>
    <n v="18289"/>
    <s v="Critical"/>
    <n v="0"/>
    <n v="3.95"/>
    <n v="5.13"/>
    <n v="59"/>
    <x v="45"/>
    <x v="0"/>
    <x v="0"/>
    <x v="0"/>
    <x v="7"/>
    <s v="Small Box"/>
    <s v="Hoover Replacement Belts For Soft Guard™ &amp; Commercial Ltweight Upright Vacs, 2/Pk"/>
    <n v="0.59"/>
    <x v="0"/>
    <s v="Texas"/>
    <s v="Port Arthur"/>
    <n v="77642"/>
    <x v="9"/>
    <x v="3"/>
    <d v="2013-03-14T00:00:00"/>
    <d v="2013-03-15T00:00:00"/>
    <n v="-157.18"/>
    <n v="11"/>
    <n v="45.57"/>
    <n v="87416"/>
  </r>
  <r>
    <n v="19903"/>
    <s v="Not Specified"/>
    <n v="0.09"/>
    <n v="150.97999999999999"/>
    <n v="57.2"/>
    <n v="59"/>
    <x v="45"/>
    <x v="2"/>
    <x v="0"/>
    <x v="2"/>
    <x v="6"/>
    <s v="Jumbo Drum"/>
    <s v="DMI Arturo Collection Mission-style Design Wood Chair"/>
    <n v="0.59"/>
    <x v="0"/>
    <s v="Texas"/>
    <s v="Port Arthur"/>
    <n v="77642"/>
    <x v="7"/>
    <x v="3"/>
    <d v="2013-04-03T00:00:00"/>
    <d v="2013-04-04T00:00:00"/>
    <n v="-231.6"/>
    <n v="5"/>
    <n v="750.94"/>
    <n v="87417"/>
  </r>
  <r>
    <n v="19904"/>
    <s v="Not Specified"/>
    <n v="0.02"/>
    <n v="38.94"/>
    <n v="35"/>
    <n v="59"/>
    <x v="45"/>
    <x v="0"/>
    <x v="0"/>
    <x v="0"/>
    <x v="14"/>
    <s v="Large Box"/>
    <s v="Eldon Base for stackable storage shelf, platinum"/>
    <n v="0.8"/>
    <x v="0"/>
    <s v="Texas"/>
    <s v="Port Arthur"/>
    <n v="77642"/>
    <x v="7"/>
    <x v="3"/>
    <d v="2013-04-03T00:00:00"/>
    <d v="2013-04-04T00:00:00"/>
    <n v="-1119.6400000000001"/>
    <n v="10"/>
    <n v="394.4"/>
    <n v="87417"/>
  </r>
  <r>
    <n v="20292"/>
    <s v="Medium"/>
    <n v="0.08"/>
    <n v="4.18"/>
    <n v="2.99"/>
    <n v="60"/>
    <x v="46"/>
    <x v="0"/>
    <x v="2"/>
    <x v="0"/>
    <x v="13"/>
    <s v="Small Box"/>
    <s v="Avery® Durable Slant Ring Binders With Label Holder"/>
    <n v="0.37"/>
    <x v="0"/>
    <s v="Texas"/>
    <s v="Richardson"/>
    <n v="75080"/>
    <x v="11"/>
    <x v="0"/>
    <d v="2012-06-10T00:00:00"/>
    <d v="2012-06-12T00:00:00"/>
    <n v="-24.214400000000001"/>
    <n v="16"/>
    <n v="65.22"/>
    <n v="87410"/>
  </r>
  <r>
    <n v="20293"/>
    <s v="Medium"/>
    <n v="0.03"/>
    <n v="2.88"/>
    <n v="0.7"/>
    <n v="60"/>
    <x v="46"/>
    <x v="0"/>
    <x v="2"/>
    <x v="0"/>
    <x v="1"/>
    <s v="Wrap Bag"/>
    <s v="Newell 340"/>
    <n v="0.56000000000000005"/>
    <x v="0"/>
    <s v="Texas"/>
    <s v="Richardson"/>
    <n v="75080"/>
    <x v="11"/>
    <x v="0"/>
    <d v="2012-06-10T00:00:00"/>
    <d v="2012-06-12T00:00:00"/>
    <n v="23.844000000000001"/>
    <n v="20"/>
    <n v="56.72"/>
    <n v="87410"/>
  </r>
  <r>
    <n v="20427"/>
    <s v="High"/>
    <n v="0.08"/>
    <n v="89.99"/>
    <n v="42"/>
    <n v="60"/>
    <x v="46"/>
    <x v="2"/>
    <x v="0"/>
    <x v="2"/>
    <x v="6"/>
    <s v="Jumbo Drum"/>
    <s v="Global Leather Task Chair, Black"/>
    <n v="0.66"/>
    <x v="0"/>
    <s v="Texas"/>
    <s v="Richardson"/>
    <n v="75080"/>
    <x v="1"/>
    <x v="3"/>
    <d v="2013-07-21T00:00:00"/>
    <d v="2013-07-21T00:00:00"/>
    <n v="-180.46655999999999"/>
    <n v="2"/>
    <n v="195.63"/>
    <n v="87420"/>
  </r>
  <r>
    <n v="22867"/>
    <s v="Medium"/>
    <n v="0.05"/>
    <n v="81.94"/>
    <n v="55.81"/>
    <n v="61"/>
    <x v="47"/>
    <x v="2"/>
    <x v="2"/>
    <x v="2"/>
    <x v="8"/>
    <s v="Jumbo Box"/>
    <s v="O'Sullivan 5-Shelf Heavy-Duty Bookcases"/>
    <n v="0.6"/>
    <x v="0"/>
    <s v="Texas"/>
    <s v="Rosenberg"/>
    <n v="77471"/>
    <x v="2"/>
    <x v="2"/>
    <d v="2011-11-18T00:00:00"/>
    <d v="2011-11-18T00:00:00"/>
    <n v="185.26600000000019"/>
    <n v="28"/>
    <n v="2292.34"/>
    <n v="87409"/>
  </r>
  <r>
    <n v="21091"/>
    <s v="Low"/>
    <n v="0.03"/>
    <n v="6.08"/>
    <n v="1.82"/>
    <n v="61"/>
    <x v="47"/>
    <x v="0"/>
    <x v="0"/>
    <x v="0"/>
    <x v="12"/>
    <s v="Wrap Bag"/>
    <s v="Staples Bulk Pack Metal Binder Clips"/>
    <n v="0.35"/>
    <x v="0"/>
    <s v="Texas"/>
    <s v="Rosenberg"/>
    <n v="77471"/>
    <x v="4"/>
    <x v="0"/>
    <d v="2012-10-07T00:00:00"/>
    <d v="2012-10-16T00:00:00"/>
    <n v="77.372"/>
    <n v="20"/>
    <n v="125.92"/>
    <n v="87411"/>
  </r>
  <r>
    <n v="22811"/>
    <s v="Not Specified"/>
    <n v="0.1"/>
    <n v="9.93"/>
    <n v="1.0900000000000001"/>
    <n v="61"/>
    <x v="47"/>
    <x v="0"/>
    <x v="2"/>
    <x v="0"/>
    <x v="1"/>
    <s v="Wrap Bag"/>
    <s v="Peel-Off® China Markers"/>
    <n v="0.43"/>
    <x v="0"/>
    <s v="Texas"/>
    <s v="Rosenberg"/>
    <n v="77471"/>
    <x v="6"/>
    <x v="3"/>
    <d v="2013-02-13T00:00:00"/>
    <d v="2013-02-16T00:00:00"/>
    <n v="25.115999999999996"/>
    <n v="4"/>
    <n v="36.4"/>
    <n v="87412"/>
  </r>
  <r>
    <n v="21820"/>
    <s v="High"/>
    <n v="0.04"/>
    <n v="19.98"/>
    <n v="5.86"/>
    <n v="61"/>
    <x v="47"/>
    <x v="0"/>
    <x v="2"/>
    <x v="0"/>
    <x v="2"/>
    <s v="Small Box"/>
    <s v="Xerox 191"/>
    <n v="0.38"/>
    <x v="0"/>
    <s v="Texas"/>
    <s v="Rosenberg"/>
    <n v="77471"/>
    <x v="9"/>
    <x v="3"/>
    <d v="2013-03-02T00:00:00"/>
    <d v="2013-03-03T00:00:00"/>
    <n v="67.847699999999989"/>
    <n v="5"/>
    <n v="98.33"/>
    <n v="87414"/>
  </r>
  <r>
    <n v="22423"/>
    <s v="High"/>
    <n v="0"/>
    <n v="22.24"/>
    <n v="1.99"/>
    <n v="61"/>
    <x v="47"/>
    <x v="0"/>
    <x v="0"/>
    <x v="1"/>
    <x v="15"/>
    <s v="Small Pack"/>
    <s v="Verbatim DVD-R, 3.95GB, SR, Mitsubishi Branded, Jewel"/>
    <n v="0.43"/>
    <x v="0"/>
    <s v="Texas"/>
    <s v="Rosenberg"/>
    <n v="77471"/>
    <x v="2"/>
    <x v="3"/>
    <d v="2013-11-11T00:00:00"/>
    <d v="2013-11-14T00:00:00"/>
    <n v="173.66272000000004"/>
    <n v="15"/>
    <n v="333.6"/>
    <n v="87422"/>
  </r>
  <r>
    <n v="22424"/>
    <s v="High"/>
    <n v="0"/>
    <n v="29.89"/>
    <n v="1.99"/>
    <n v="61"/>
    <x v="47"/>
    <x v="0"/>
    <x v="0"/>
    <x v="1"/>
    <x v="15"/>
    <s v="Small Pack"/>
    <s v="Verbatim DVD-RAM, 5.2GB, Rewritable, Type 1, DS"/>
    <n v="0.5"/>
    <x v="0"/>
    <s v="Texas"/>
    <s v="Rosenberg"/>
    <n v="77471"/>
    <x v="2"/>
    <x v="3"/>
    <d v="2013-11-11T00:00:00"/>
    <d v="2013-11-12T00:00:00"/>
    <n v="433.22048000000001"/>
    <n v="22"/>
    <n v="670.73"/>
    <n v="87422"/>
  </r>
  <r>
    <n v="22890"/>
    <s v="High"/>
    <n v="0.02"/>
    <n v="5.98"/>
    <n v="5.15"/>
    <n v="62"/>
    <x v="48"/>
    <x v="0"/>
    <x v="0"/>
    <x v="0"/>
    <x v="2"/>
    <s v="Small Box"/>
    <s v="Xerox 193"/>
    <n v="0.36"/>
    <x v="0"/>
    <s v="Texas"/>
    <s v="Round Rock"/>
    <n v="78664"/>
    <x v="2"/>
    <x v="1"/>
    <d v="2010-11-09T00:00:00"/>
    <d v="2010-11-11T00:00:00"/>
    <n v="2.1400000000000023"/>
    <n v="3"/>
    <n v="22.85"/>
    <n v="87407"/>
  </r>
  <r>
    <n v="25354"/>
    <s v="High"/>
    <n v="0.04"/>
    <n v="29.14"/>
    <n v="4.8600000000000003"/>
    <n v="62"/>
    <x v="48"/>
    <x v="0"/>
    <x v="0"/>
    <x v="0"/>
    <x v="2"/>
    <s v="Wrap Bag"/>
    <s v="Snap-A-Way® Black Print Carbonless Speed Message, No Reply Area, Duplicate"/>
    <n v="0.38"/>
    <x v="0"/>
    <s v="Texas"/>
    <s v="Round Rock"/>
    <n v="78664"/>
    <x v="3"/>
    <x v="1"/>
    <d v="2010-12-12T00:00:00"/>
    <d v="2010-12-14T00:00:00"/>
    <n v="349.40909999999997"/>
    <n v="17"/>
    <n v="506.39"/>
    <n v="87408"/>
  </r>
  <r>
    <n v="25387"/>
    <s v="Low"/>
    <n v="0.09"/>
    <n v="5.85"/>
    <n v="2.27"/>
    <n v="62"/>
    <x v="48"/>
    <x v="0"/>
    <x v="0"/>
    <x v="0"/>
    <x v="1"/>
    <s v="Wrap Bag"/>
    <s v="Dixon My First Ticonderoga Pencil, #2"/>
    <n v="0.56000000000000005"/>
    <x v="0"/>
    <s v="Texas"/>
    <s v="Round Rock"/>
    <n v="78664"/>
    <x v="9"/>
    <x v="3"/>
    <d v="2013-03-07T00:00:00"/>
    <d v="2013-03-12T00:00:00"/>
    <n v="-8.3699999999999992"/>
    <n v="3"/>
    <n v="17.55"/>
    <n v="87415"/>
  </r>
  <r>
    <n v="25355"/>
    <s v="High"/>
    <n v="0.02"/>
    <n v="20.89"/>
    <n v="11.52"/>
    <n v="62"/>
    <x v="48"/>
    <x v="0"/>
    <x v="0"/>
    <x v="0"/>
    <x v="14"/>
    <s v="Small Box"/>
    <s v="Iris® 3-Drawer Stacking Bin, Black"/>
    <n v="0.83"/>
    <x v="0"/>
    <s v="Texas"/>
    <s v="Round Rock"/>
    <n v="78664"/>
    <x v="3"/>
    <x v="3"/>
    <d v="2013-12-12T00:00:00"/>
    <d v="2013-12-14T00:00:00"/>
    <n v="-103.96848"/>
    <n v="20"/>
    <n v="439.92"/>
    <n v="87423"/>
  </r>
  <r>
    <n v="25388"/>
    <s v="Low"/>
    <n v="7.0000000000000007E-2"/>
    <n v="70.97"/>
    <n v="3.5"/>
    <n v="63"/>
    <x v="49"/>
    <x v="0"/>
    <x v="0"/>
    <x v="0"/>
    <x v="7"/>
    <s v="Small Box"/>
    <s v="Tripp Lite Isotel 8 Ultra 8 Outlet Metal Surge"/>
    <n v="0.59"/>
    <x v="0"/>
    <s v="Texas"/>
    <s v="Rowlett"/>
    <n v="75088"/>
    <x v="9"/>
    <x v="3"/>
    <d v="2013-03-07T00:00:00"/>
    <d v="2013-03-16T00:00:00"/>
    <n v="97.36"/>
    <n v="3"/>
    <n v="207.91"/>
    <n v="87415"/>
  </r>
  <r>
    <n v="25592"/>
    <s v="Low"/>
    <n v="0.02"/>
    <n v="59.98"/>
    <n v="3.99"/>
    <n v="63"/>
    <x v="49"/>
    <x v="1"/>
    <x v="0"/>
    <x v="0"/>
    <x v="7"/>
    <s v="Small Box"/>
    <s v="Belkin 8 Outlet SurgeMaster II Gold Surge Protector"/>
    <n v="0.56999999999999995"/>
    <x v="0"/>
    <s v="Texas"/>
    <s v="Rowlett"/>
    <n v="75088"/>
    <x v="0"/>
    <x v="3"/>
    <d v="2013-05-02T00:00:00"/>
    <d v="2013-05-09T00:00:00"/>
    <n v="691.3178999999999"/>
    <n v="16"/>
    <n v="1001.91"/>
    <n v="87418"/>
  </r>
  <r>
    <n v="25593"/>
    <s v="Low"/>
    <n v="0.06"/>
    <n v="65.989999999999995"/>
    <n v="5.31"/>
    <n v="63"/>
    <x v="49"/>
    <x v="0"/>
    <x v="0"/>
    <x v="1"/>
    <x v="4"/>
    <s v="Small Box"/>
    <s v="3390"/>
    <n v="0.56999999999999995"/>
    <x v="0"/>
    <s v="Texas"/>
    <s v="Rowlett"/>
    <n v="75088"/>
    <x v="0"/>
    <x v="3"/>
    <d v="2013-05-02T00:00:00"/>
    <d v="2013-05-07T00:00:00"/>
    <n v="458.62199999999996"/>
    <n v="13"/>
    <n v="700.58"/>
    <n v="87418"/>
  </r>
  <r>
    <n v="26231"/>
    <s v="Low"/>
    <n v="0.1"/>
    <n v="8.34"/>
    <n v="0.96"/>
    <n v="63"/>
    <x v="49"/>
    <x v="0"/>
    <x v="0"/>
    <x v="2"/>
    <x v="11"/>
    <s v="Wrap Bag"/>
    <s v="Document Clip Frames"/>
    <n v="0.43"/>
    <x v="0"/>
    <s v="Texas"/>
    <s v="Rowlett"/>
    <n v="75088"/>
    <x v="11"/>
    <x v="3"/>
    <d v="2013-06-07T00:00:00"/>
    <d v="2013-06-11T00:00:00"/>
    <n v="-5.1120000000000001"/>
    <n v="1"/>
    <n v="7.98"/>
    <n v="87419"/>
  </r>
  <r>
    <n v="26232"/>
    <s v="Low"/>
    <n v="0.04"/>
    <n v="140.99"/>
    <n v="13.99"/>
    <n v="63"/>
    <x v="49"/>
    <x v="0"/>
    <x v="0"/>
    <x v="1"/>
    <x v="5"/>
    <s v="Medium Box"/>
    <s v="Canon MP100DHII Printing Calculator"/>
    <n v="0.37"/>
    <x v="0"/>
    <s v="Texas"/>
    <s v="Rowlett"/>
    <n v="75088"/>
    <x v="11"/>
    <x v="3"/>
    <d v="2013-06-07T00:00:00"/>
    <d v="2013-06-14T00:00:00"/>
    <n v="499.64969999999994"/>
    <n v="5"/>
    <n v="724.13"/>
    <n v="87419"/>
  </r>
  <r>
    <n v="21017"/>
    <s v="Not Specified"/>
    <n v="0"/>
    <n v="3.69"/>
    <n v="0.5"/>
    <n v="64"/>
    <x v="50"/>
    <x v="0"/>
    <x v="2"/>
    <x v="0"/>
    <x v="0"/>
    <s v="Small Box"/>
    <s v="Avery 501"/>
    <n v="0.38"/>
    <x v="3"/>
    <s v="Virginia"/>
    <s v="Salem"/>
    <n v="24153"/>
    <x v="9"/>
    <x v="1"/>
    <d v="2010-03-02T00:00:00"/>
    <d v="2010-03-04T00:00:00"/>
    <n v="-37.5291"/>
    <n v="1"/>
    <n v="4"/>
    <n v="87406"/>
  </r>
  <r>
    <n v="21019"/>
    <s v="Not Specified"/>
    <n v="0.02"/>
    <n v="175.99"/>
    <n v="4.99"/>
    <n v="64"/>
    <x v="50"/>
    <x v="1"/>
    <x v="2"/>
    <x v="1"/>
    <x v="4"/>
    <s v="Small Box"/>
    <s v="5165"/>
    <n v="0.59"/>
    <x v="3"/>
    <s v="Virginia"/>
    <s v="Salem"/>
    <n v="24153"/>
    <x v="9"/>
    <x v="1"/>
    <d v="2010-03-02T00:00:00"/>
    <d v="2010-03-02T00:00:00"/>
    <n v="101.49"/>
    <n v="4"/>
    <n v="589.79999999999995"/>
    <n v="87406"/>
  </r>
  <r>
    <n v="21018"/>
    <s v="Not Specified"/>
    <n v="0.03"/>
    <n v="92.23"/>
    <n v="39.61"/>
    <n v="64"/>
    <x v="50"/>
    <x v="0"/>
    <x v="2"/>
    <x v="2"/>
    <x v="11"/>
    <s v="Medium Box"/>
    <s v="Deflect-o RollaMat Studded, Beveled Mat for Medium Pile Carpeting"/>
    <n v="0.67"/>
    <x v="3"/>
    <s v="Virginia"/>
    <s v="Salem"/>
    <n v="24153"/>
    <x v="9"/>
    <x v="3"/>
    <d v="2013-03-02T00:00:00"/>
    <d v="2013-03-04T00:00:00"/>
    <n v="-10.658200000000001"/>
    <n v="5"/>
    <n v="461.69"/>
    <n v="87414"/>
  </r>
  <r>
    <n v="20899"/>
    <s v="High"/>
    <n v="0.05"/>
    <n v="55.99"/>
    <n v="5"/>
    <n v="64"/>
    <x v="50"/>
    <x v="0"/>
    <x v="0"/>
    <x v="1"/>
    <x v="4"/>
    <s v="Small Pack"/>
    <s v="Accessory6"/>
    <n v="0.8"/>
    <x v="3"/>
    <s v="Virginia"/>
    <s v="Salem"/>
    <n v="24153"/>
    <x v="5"/>
    <x v="3"/>
    <d v="2013-08-26T00:00:00"/>
    <d v="2013-08-28T00:00:00"/>
    <n v="-218.97609999999997"/>
    <n v="23"/>
    <n v="1062.8399999999999"/>
    <n v="87421"/>
  </r>
  <r>
    <n v="18441"/>
    <s v="Critical"/>
    <n v="0.01"/>
    <n v="205.99"/>
    <n v="19.989999999999998"/>
    <n v="65"/>
    <x v="51"/>
    <x v="0"/>
    <x v="0"/>
    <x v="1"/>
    <x v="4"/>
    <s v="Small Box"/>
    <s v="iDEN i550"/>
    <n v="0.6"/>
    <x v="1"/>
    <s v="California"/>
    <s v="Mountain View"/>
    <n v="94043"/>
    <x v="0"/>
    <x v="0"/>
    <d v="2012-05-02T00:00:00"/>
    <d v="2012-05-03T00:00:00"/>
    <n v="1312.038"/>
    <n v="13"/>
    <n v="2395.13"/>
    <n v="87948"/>
  </r>
  <r>
    <n v="18442"/>
    <s v="Critical"/>
    <n v="0.09"/>
    <n v="162.93"/>
    <n v="19.989999999999998"/>
    <n v="66"/>
    <x v="52"/>
    <x v="0"/>
    <x v="0"/>
    <x v="0"/>
    <x v="10"/>
    <s v="Small Box"/>
    <s v="Multimedia Mailers"/>
    <n v="0.39"/>
    <x v="1"/>
    <s v="California"/>
    <s v="Murrieta"/>
    <n v="92563"/>
    <x v="0"/>
    <x v="0"/>
    <d v="2012-05-02T00:00:00"/>
    <d v="2012-05-04T00:00:00"/>
    <n v="1451.9394"/>
    <n v="14"/>
    <n v="2104.2600000000002"/>
    <n v="87948"/>
  </r>
  <r>
    <n v="21667"/>
    <s v="Not Specified"/>
    <n v="0.06"/>
    <n v="9.11"/>
    <n v="2.15"/>
    <n v="66"/>
    <x v="52"/>
    <x v="0"/>
    <x v="0"/>
    <x v="0"/>
    <x v="2"/>
    <s v="Wrap Bag"/>
    <s v="Black Print Carbonless Snap-Off® Rapid Letter, 8 1/2&quot; x 7&quot;"/>
    <n v="0.4"/>
    <x v="1"/>
    <s v="California"/>
    <s v="Murrieta"/>
    <n v="92563"/>
    <x v="11"/>
    <x v="3"/>
    <d v="2013-06-12T00:00:00"/>
    <d v="2013-06-13T00:00:00"/>
    <n v="95.378699999999981"/>
    <n v="15"/>
    <n v="138.22999999999999"/>
    <n v="87951"/>
  </r>
  <r>
    <n v="23274"/>
    <s v="Low"/>
    <n v="0.05"/>
    <n v="155.06"/>
    <n v="7.07"/>
    <n v="67"/>
    <x v="53"/>
    <x v="0"/>
    <x v="0"/>
    <x v="0"/>
    <x v="14"/>
    <s v="Small Box"/>
    <s v="Dual Level, Single-Width Filing Carts"/>
    <n v="0.59"/>
    <x v="1"/>
    <s v="California"/>
    <s v="Napa"/>
    <n v="94559"/>
    <x v="8"/>
    <x v="1"/>
    <d v="2010-01-02T00:00:00"/>
    <d v="2010-01-09T00:00:00"/>
    <n v="845.66399999999987"/>
    <n v="8"/>
    <n v="1225.5999999999999"/>
    <n v="87946"/>
  </r>
  <r>
    <n v="23272"/>
    <s v="Low"/>
    <n v="0"/>
    <n v="291.73"/>
    <n v="48.8"/>
    <n v="67"/>
    <x v="53"/>
    <x v="2"/>
    <x v="0"/>
    <x v="2"/>
    <x v="6"/>
    <s v="Jumbo Drum"/>
    <s v="Hon 4070 Series Pagoda™ Armless Upholstered Stacking Chairs"/>
    <n v="0.56000000000000005"/>
    <x v="1"/>
    <s v="California"/>
    <s v="Napa"/>
    <n v="94559"/>
    <x v="8"/>
    <x v="3"/>
    <d v="2013-01-02T00:00:00"/>
    <d v="2013-01-02T00:00:00"/>
    <n v="-239.41920000000002"/>
    <n v="1"/>
    <n v="309.77"/>
    <n v="87949"/>
  </r>
  <r>
    <n v="23273"/>
    <s v="Low"/>
    <n v="7.0000000000000007E-2"/>
    <n v="100.98"/>
    <n v="45"/>
    <n v="67"/>
    <x v="53"/>
    <x v="2"/>
    <x v="0"/>
    <x v="2"/>
    <x v="6"/>
    <s v="Jumbo Drum"/>
    <s v="Hon Valutask™ Swivel Chairs"/>
    <n v="0.69"/>
    <x v="1"/>
    <s v="California"/>
    <s v="Napa"/>
    <n v="94559"/>
    <x v="8"/>
    <x v="3"/>
    <d v="2013-01-02T00:00:00"/>
    <d v="2013-01-04T00:00:00"/>
    <n v="-1301.8139999999999"/>
    <n v="12"/>
    <n v="1139.49"/>
    <n v="87949"/>
  </r>
  <r>
    <n v="24229"/>
    <s v="Medium"/>
    <n v="0.1"/>
    <n v="367.99"/>
    <n v="19.989999999999998"/>
    <n v="67"/>
    <x v="53"/>
    <x v="0"/>
    <x v="0"/>
    <x v="0"/>
    <x v="13"/>
    <s v="Small Box"/>
    <s v="Ibico Ibimaster 300 Manual Binding System"/>
    <n v="0.4"/>
    <x v="1"/>
    <s v="California"/>
    <s v="Napa"/>
    <n v="94559"/>
    <x v="9"/>
    <x v="3"/>
    <d v="2013-03-12T00:00:00"/>
    <d v="2013-03-14T00:00:00"/>
    <n v="2159.5344"/>
    <n v="9"/>
    <n v="3129.76"/>
    <n v="87950"/>
  </r>
  <r>
    <n v="24230"/>
    <s v="Medium"/>
    <n v="0.1"/>
    <n v="4.24"/>
    <n v="5.41"/>
    <n v="67"/>
    <x v="53"/>
    <x v="0"/>
    <x v="0"/>
    <x v="0"/>
    <x v="13"/>
    <s v="Small Box"/>
    <s v="Storex DuraTech Recycled Plastic Frosted Binders"/>
    <n v="0.35"/>
    <x v="1"/>
    <s v="California"/>
    <s v="Napa"/>
    <n v="94559"/>
    <x v="9"/>
    <x v="3"/>
    <d v="2013-03-12T00:00:00"/>
    <d v="2013-03-14T00:00:00"/>
    <n v="-67.459000000000003"/>
    <n v="5"/>
    <n v="21.27"/>
    <n v="87950"/>
  </r>
  <r>
    <n v="5272"/>
    <s v="Low"/>
    <n v="0"/>
    <n v="291.73"/>
    <n v="48.8"/>
    <n v="68"/>
    <x v="54"/>
    <x v="2"/>
    <x v="0"/>
    <x v="2"/>
    <x v="6"/>
    <s v="Jumbo Drum"/>
    <s v="Hon 4070 Series Pagoda™ Armless Upholstered Stacking Chairs"/>
    <n v="0.56000000000000005"/>
    <x v="2"/>
    <s v="New York"/>
    <s v="New York City"/>
    <n v="10177"/>
    <x v="8"/>
    <x v="1"/>
    <d v="2010-01-02T00:00:00"/>
    <d v="2010-01-02T00:00:00"/>
    <n v="-308.928"/>
    <n v="4"/>
    <n v="1239.06"/>
    <n v="37537"/>
  </r>
  <r>
    <n v="5273"/>
    <s v="Low"/>
    <n v="7.0000000000000007E-2"/>
    <n v="100.98"/>
    <n v="45"/>
    <n v="68"/>
    <x v="54"/>
    <x v="2"/>
    <x v="0"/>
    <x v="2"/>
    <x v="6"/>
    <s v="Jumbo Drum"/>
    <s v="Hon Valutask™ Swivel Chairs"/>
    <n v="0.69"/>
    <x v="2"/>
    <s v="New York"/>
    <s v="New York City"/>
    <n v="10177"/>
    <x v="8"/>
    <x v="1"/>
    <d v="2010-01-02T00:00:00"/>
    <d v="2010-01-04T00:00:00"/>
    <n v="-1679.7599999999998"/>
    <n v="43"/>
    <n v="4083.19"/>
    <n v="37537"/>
  </r>
  <r>
    <n v="5274"/>
    <s v="Low"/>
    <n v="0.05"/>
    <n v="155.06"/>
    <n v="7.07"/>
    <n v="68"/>
    <x v="54"/>
    <x v="0"/>
    <x v="0"/>
    <x v="0"/>
    <x v="14"/>
    <s v="Small Box"/>
    <s v="Dual Level, Single-Width Filing Carts"/>
    <n v="0.59"/>
    <x v="2"/>
    <s v="New York"/>
    <s v="New York City"/>
    <n v="10177"/>
    <x v="8"/>
    <x v="1"/>
    <d v="2010-01-02T00:00:00"/>
    <d v="2010-01-09T00:00:00"/>
    <n v="575.39600000000007"/>
    <n v="32"/>
    <n v="4902.38"/>
    <n v="37537"/>
  </r>
  <r>
    <n v="7786"/>
    <s v="High"/>
    <n v="0.09"/>
    <n v="122.99"/>
    <n v="70.2"/>
    <n v="68"/>
    <x v="54"/>
    <x v="2"/>
    <x v="0"/>
    <x v="2"/>
    <x v="6"/>
    <s v="Jumbo Drum"/>
    <s v="Global High-Back Leather Tilter, Burgundy"/>
    <n v="0.74"/>
    <x v="2"/>
    <s v="New York"/>
    <s v="New York City"/>
    <n v="10177"/>
    <x v="6"/>
    <x v="1"/>
    <d v="2010-02-02T00:00:00"/>
    <d v="2010-02-04T00:00:00"/>
    <n v="-2426.5500000000002"/>
    <n v="49"/>
    <n v="5718.85"/>
    <n v="55713"/>
  </r>
  <r>
    <n v="441"/>
    <s v="Critical"/>
    <n v="0.01"/>
    <n v="205.99"/>
    <n v="19.989999999999998"/>
    <n v="68"/>
    <x v="54"/>
    <x v="0"/>
    <x v="0"/>
    <x v="1"/>
    <x v="4"/>
    <s v="Small Box"/>
    <s v="iDEN i550"/>
    <n v="0.6"/>
    <x v="2"/>
    <s v="New York"/>
    <s v="New York City"/>
    <n v="10177"/>
    <x v="0"/>
    <x v="0"/>
    <d v="2012-05-02T00:00:00"/>
    <d v="2012-05-03T00:00:00"/>
    <n v="1312.038"/>
    <n v="53"/>
    <n v="9764.76"/>
    <n v="2978"/>
  </r>
  <r>
    <n v="442"/>
    <s v="Critical"/>
    <n v="0.09"/>
    <n v="162.93"/>
    <n v="19.989999999999998"/>
    <n v="68"/>
    <x v="54"/>
    <x v="0"/>
    <x v="0"/>
    <x v="0"/>
    <x v="10"/>
    <s v="Small Box"/>
    <s v="Multimedia Mailers"/>
    <n v="0.39"/>
    <x v="2"/>
    <s v="New York"/>
    <s v="New York City"/>
    <n v="10177"/>
    <x v="0"/>
    <x v="0"/>
    <d v="2012-05-02T00:00:00"/>
    <d v="2012-05-04T00:00:00"/>
    <n v="2077.91"/>
    <n v="57"/>
    <n v="8567.34"/>
    <n v="2978"/>
  </r>
  <r>
    <n v="443"/>
    <s v="Critical"/>
    <n v="7.0000000000000007E-2"/>
    <n v="200.99"/>
    <n v="4.2"/>
    <n v="68"/>
    <x v="54"/>
    <x v="0"/>
    <x v="0"/>
    <x v="1"/>
    <x v="4"/>
    <s v="Small Box"/>
    <s v="2160i"/>
    <n v="0.59"/>
    <x v="2"/>
    <s v="New York"/>
    <s v="New York City"/>
    <n v="10177"/>
    <x v="0"/>
    <x v="0"/>
    <d v="2012-05-02T00:00:00"/>
    <d v="2012-05-03T00:00:00"/>
    <n v="947.31299999999987"/>
    <n v="44"/>
    <n v="7340.38"/>
    <n v="2978"/>
  </r>
  <r>
    <n v="6229"/>
    <s v="Medium"/>
    <n v="0.1"/>
    <n v="367.99"/>
    <n v="19.989999999999998"/>
    <n v="68"/>
    <x v="54"/>
    <x v="0"/>
    <x v="0"/>
    <x v="0"/>
    <x v="13"/>
    <s v="Small Box"/>
    <s v="Ibico Ibimaster 300 Manual Binding System"/>
    <n v="0.4"/>
    <x v="2"/>
    <s v="New York"/>
    <s v="New York City"/>
    <n v="10177"/>
    <x v="9"/>
    <x v="3"/>
    <d v="2013-03-12T00:00:00"/>
    <d v="2013-03-14T00:00:00"/>
    <n v="4592.7370000000001"/>
    <n v="34"/>
    <n v="11823.52"/>
    <n v="44099"/>
  </r>
  <r>
    <n v="6230"/>
    <s v="Medium"/>
    <n v="0.1"/>
    <n v="4.24"/>
    <n v="5.41"/>
    <n v="68"/>
    <x v="54"/>
    <x v="0"/>
    <x v="0"/>
    <x v="0"/>
    <x v="13"/>
    <s v="Small Box"/>
    <s v="Storex DuraTech Recycled Plastic Frosted Binders"/>
    <n v="0.35"/>
    <x v="2"/>
    <s v="New York"/>
    <s v="New York City"/>
    <n v="10177"/>
    <x v="9"/>
    <x v="3"/>
    <d v="2013-03-12T00:00:00"/>
    <d v="2013-03-14T00:00:00"/>
    <n v="-67.459000000000003"/>
    <n v="19"/>
    <n v="80.81"/>
    <n v="44099"/>
  </r>
  <r>
    <n v="3667"/>
    <s v="Not Specified"/>
    <n v="0.06"/>
    <n v="9.11"/>
    <n v="2.15"/>
    <n v="68"/>
    <x v="54"/>
    <x v="0"/>
    <x v="0"/>
    <x v="0"/>
    <x v="2"/>
    <s v="Wrap Bag"/>
    <s v="Black Print Carbonless Snap-Off® Rapid Letter, 8 1/2&quot; x 7&quot;"/>
    <n v="0.4"/>
    <x v="2"/>
    <s v="New York"/>
    <s v="New York City"/>
    <n v="10177"/>
    <x v="11"/>
    <x v="3"/>
    <d v="2013-06-12T00:00:00"/>
    <d v="2013-06-13T00:00:00"/>
    <n v="122.06"/>
    <n v="62"/>
    <n v="571.35"/>
    <n v="26274"/>
  </r>
  <r>
    <n v="18443"/>
    <s v="Critical"/>
    <n v="7.0000000000000007E-2"/>
    <n v="200.99"/>
    <n v="4.2"/>
    <n v="69"/>
    <x v="55"/>
    <x v="0"/>
    <x v="0"/>
    <x v="1"/>
    <x v="4"/>
    <s v="Small Box"/>
    <s v="2160i"/>
    <n v="0.59"/>
    <x v="2"/>
    <s v="Rhode Island"/>
    <s v="Smithfield"/>
    <n v="2917"/>
    <x v="0"/>
    <x v="0"/>
    <d v="2012-05-02T00:00:00"/>
    <d v="2012-05-03T00:00:00"/>
    <n v="947.31299999999987"/>
    <n v="11"/>
    <n v="1835.09"/>
    <n v="87948"/>
  </r>
  <r>
    <n v="25786"/>
    <s v="High"/>
    <n v="0.09"/>
    <n v="122.99"/>
    <n v="70.2"/>
    <n v="70"/>
    <x v="56"/>
    <x v="2"/>
    <x v="0"/>
    <x v="2"/>
    <x v="6"/>
    <s v="Jumbo Drum"/>
    <s v="Global High-Back Leather Tilter, Burgundy"/>
    <n v="0.74"/>
    <x v="2"/>
    <s v="Vermont"/>
    <s v="Burlington"/>
    <n v="5401"/>
    <x v="6"/>
    <x v="1"/>
    <d v="2010-02-02T00:00:00"/>
    <d v="2010-02-04T00:00:00"/>
    <n v="-2426.5500000000002"/>
    <n v="12"/>
    <n v="1400.53"/>
    <n v="87947"/>
  </r>
  <r>
    <n v="18900"/>
    <s v="Low"/>
    <n v="0.06"/>
    <n v="6.88"/>
    <n v="2"/>
    <n v="72"/>
    <x v="57"/>
    <x v="1"/>
    <x v="2"/>
    <x v="0"/>
    <x v="2"/>
    <s v="Wrap Bag"/>
    <s v="Adams Phone Message Book, 200 Message Capacity, 8 1/16” x 11”"/>
    <n v="0.39"/>
    <x v="2"/>
    <s v="Maine"/>
    <s v="West Scarborough"/>
    <n v="4070"/>
    <x v="5"/>
    <x v="0"/>
    <d v="2012-08-12T00:00:00"/>
    <d v="2012-08-19T00:00:00"/>
    <n v="82.848299999999995"/>
    <n v="18"/>
    <n v="120.07"/>
    <n v="89248"/>
  </r>
  <r>
    <n v="21280"/>
    <s v="High"/>
    <n v="0.02"/>
    <n v="22.84"/>
    <n v="8.18"/>
    <n v="73"/>
    <x v="58"/>
    <x v="0"/>
    <x v="2"/>
    <x v="0"/>
    <x v="2"/>
    <s v="Small Box"/>
    <s v="Xerox 1991"/>
    <n v="0.39"/>
    <x v="2"/>
    <s v="Massachusetts"/>
    <s v="Duxbury"/>
    <n v="2331"/>
    <x v="4"/>
    <x v="3"/>
    <d v="2013-10-28T00:00:00"/>
    <d v="2013-10-30T00:00:00"/>
    <n v="234.68"/>
    <n v="22"/>
    <n v="526.36"/>
    <n v="89250"/>
  </r>
  <r>
    <n v="18955"/>
    <s v="Not Specified"/>
    <n v="0.09"/>
    <n v="21.78"/>
    <n v="5.94"/>
    <n v="74"/>
    <x v="59"/>
    <x v="0"/>
    <x v="2"/>
    <x v="0"/>
    <x v="7"/>
    <s v="Medium Box"/>
    <s v="Holmes HEPA Air Purifier"/>
    <n v="0.5"/>
    <x v="2"/>
    <s v="New Jersey"/>
    <s v="Iselin"/>
    <n v="8830"/>
    <x v="3"/>
    <x v="0"/>
    <d v="2012-12-10T00:00:00"/>
    <d v="2012-12-12T00:00:00"/>
    <n v="23.009999999999998"/>
    <n v="7"/>
    <n v="147.26"/>
    <n v="89249"/>
  </r>
  <r>
    <n v="21287"/>
    <s v="Critical"/>
    <n v="0.06"/>
    <n v="65.989999999999995"/>
    <n v="8.99"/>
    <n v="75"/>
    <x v="60"/>
    <x v="1"/>
    <x v="2"/>
    <x v="1"/>
    <x v="4"/>
    <s v="Small Box"/>
    <s v="5180"/>
    <n v="0.56000000000000005"/>
    <x v="2"/>
    <s v="New Jersey"/>
    <s v="Lakewood"/>
    <n v="8701"/>
    <x v="7"/>
    <x v="0"/>
    <d v="2012-04-11T00:00:00"/>
    <d v="2012-04-13T00:00:00"/>
    <n v="17.253"/>
    <n v="6"/>
    <n v="323.33999999999997"/>
    <n v="89247"/>
  </r>
  <r>
    <n v="21288"/>
    <s v="Critical"/>
    <n v="0.1"/>
    <n v="159.99"/>
    <n v="5.5"/>
    <n v="76"/>
    <x v="61"/>
    <x v="0"/>
    <x v="2"/>
    <x v="1"/>
    <x v="15"/>
    <s v="Small Box"/>
    <s v="Gyration RF Keyboard"/>
    <n v="0.49"/>
    <x v="2"/>
    <s v="New Jersey"/>
    <s v="Wayne"/>
    <n v="7470"/>
    <x v="7"/>
    <x v="0"/>
    <d v="2012-04-11T00:00:00"/>
    <d v="2012-04-12T00:00:00"/>
    <n v="526.57349999999997"/>
    <n v="5"/>
    <n v="763.15"/>
    <n v="89247"/>
  </r>
  <r>
    <n v="21289"/>
    <s v="Critical"/>
    <n v="0.1"/>
    <n v="6.48"/>
    <n v="8.73"/>
    <n v="77"/>
    <x v="62"/>
    <x v="0"/>
    <x v="2"/>
    <x v="0"/>
    <x v="2"/>
    <s v="Small Box"/>
    <s v="Xerox 227"/>
    <n v="0.37"/>
    <x v="2"/>
    <s v="New Jersey"/>
    <s v="Wyckoff"/>
    <n v="7481"/>
    <x v="7"/>
    <x v="0"/>
    <d v="2012-04-11T00:00:00"/>
    <d v="2012-04-13T00:00:00"/>
    <n v="-180.17"/>
    <n v="10"/>
    <n v="64.83"/>
    <n v="89247"/>
  </r>
  <r>
    <n v="21286"/>
    <s v="Critical"/>
    <n v="0.02"/>
    <n v="19.989999999999998"/>
    <n v="11.17"/>
    <n v="78"/>
    <x v="63"/>
    <x v="0"/>
    <x v="2"/>
    <x v="2"/>
    <x v="11"/>
    <s v="Large Box"/>
    <s v="Telescoping Adjustable Floor Lamp"/>
    <n v="0.6"/>
    <x v="2"/>
    <s v="Vermont"/>
    <s v="Bennington"/>
    <n v="5201"/>
    <x v="7"/>
    <x v="0"/>
    <d v="2012-04-11T00:00:00"/>
    <d v="2012-04-12T00:00:00"/>
    <n v="-44.86"/>
    <n v="2"/>
    <n v="45.11"/>
    <n v="89247"/>
  </r>
  <r>
    <n v="19508"/>
    <s v="Low"/>
    <n v="0.03"/>
    <n v="180.98"/>
    <n v="30"/>
    <n v="80"/>
    <x v="64"/>
    <x v="2"/>
    <x v="2"/>
    <x v="2"/>
    <x v="6"/>
    <s v="Jumbo Drum"/>
    <s v="Office Star - Ergonomic Mid Back Chair with 2-Way Adjustable Arms"/>
    <n v="0.69"/>
    <x v="1"/>
    <s v="Oregon"/>
    <s v="Keizer"/>
    <n v="97303"/>
    <x v="6"/>
    <x v="2"/>
    <d v="2011-02-06T00:00:00"/>
    <d v="2011-02-06T00:00:00"/>
    <n v="605.44000000000005"/>
    <n v="7"/>
    <n v="1334.94"/>
    <n v="89923"/>
  </r>
  <r>
    <n v="19271"/>
    <s v="High"/>
    <n v="0.01"/>
    <n v="3.57"/>
    <n v="4.17"/>
    <n v="80"/>
    <x v="64"/>
    <x v="0"/>
    <x v="2"/>
    <x v="0"/>
    <x v="1"/>
    <s v="Small Pack"/>
    <s v="Barrel Sharpener"/>
    <n v="0.59"/>
    <x v="1"/>
    <s v="Oregon"/>
    <s v="Keizer"/>
    <n v="97303"/>
    <x v="0"/>
    <x v="2"/>
    <d v="2011-05-19T00:00:00"/>
    <d v="2011-05-20T00:00:00"/>
    <n v="-119.35"/>
    <n v="17"/>
    <n v="65.23"/>
    <n v="89924"/>
  </r>
  <r>
    <n v="19272"/>
    <s v="High"/>
    <n v="7.0000000000000007E-2"/>
    <n v="37.76"/>
    <n v="12.9"/>
    <n v="80"/>
    <x v="64"/>
    <x v="0"/>
    <x v="2"/>
    <x v="0"/>
    <x v="14"/>
    <s v="Small Box"/>
    <s v="Companion Letter/Legal File, Black"/>
    <n v="0.56999999999999995"/>
    <x v="1"/>
    <s v="Oregon"/>
    <s v="Keizer"/>
    <n v="97303"/>
    <x v="0"/>
    <x v="2"/>
    <d v="2011-05-19T00:00:00"/>
    <d v="2011-05-20T00:00:00"/>
    <n v="25.51"/>
    <n v="15"/>
    <n v="552.42999999999995"/>
    <n v="89924"/>
  </r>
  <r>
    <n v="19273"/>
    <s v="High"/>
    <n v="0.02"/>
    <n v="124.49"/>
    <n v="51.94"/>
    <n v="80"/>
    <x v="64"/>
    <x v="2"/>
    <x v="2"/>
    <x v="2"/>
    <x v="9"/>
    <s v="Jumbo Box"/>
    <s v="Bevis 36 x 72 Conference Tables"/>
    <n v="0.63"/>
    <x v="1"/>
    <s v="Oregon"/>
    <s v="Keizer"/>
    <n v="97303"/>
    <x v="0"/>
    <x v="2"/>
    <d v="2011-05-19T00:00:00"/>
    <d v="2011-05-21T00:00:00"/>
    <n v="-365.44"/>
    <n v="13"/>
    <n v="1284.24"/>
    <n v="89924"/>
  </r>
  <r>
    <n v="19773"/>
    <s v="High"/>
    <n v="0.03"/>
    <n v="105.98"/>
    <n v="13.99"/>
    <n v="80"/>
    <x v="64"/>
    <x v="0"/>
    <x v="2"/>
    <x v="2"/>
    <x v="11"/>
    <s v="Medium Box"/>
    <s v="Tenex 46&quot; x 60&quot; Computer Anti-Static Chairmat, Rectangular Shaped"/>
    <n v="0.65"/>
    <x v="1"/>
    <s v="Oregon"/>
    <s v="Keizer"/>
    <n v="97303"/>
    <x v="0"/>
    <x v="2"/>
    <d v="2011-05-29T00:00:00"/>
    <d v="2011-05-31T00:00:00"/>
    <n v="534.66030000000001"/>
    <n v="7"/>
    <n v="774.87"/>
    <n v="89925"/>
  </r>
  <r>
    <n v="25084"/>
    <s v="High"/>
    <n v="0.05"/>
    <n v="210.55"/>
    <n v="9.99"/>
    <n v="80"/>
    <x v="64"/>
    <x v="1"/>
    <x v="2"/>
    <x v="0"/>
    <x v="14"/>
    <s v="Small Box"/>
    <s v="24 Capacity Maxi Data Binder Racks, Pearl"/>
    <n v="0.6"/>
    <x v="1"/>
    <s v="Oregon"/>
    <s v="Keizer"/>
    <n v="97303"/>
    <x v="1"/>
    <x v="0"/>
    <d v="2012-07-16T00:00:00"/>
    <d v="2012-07-17T00:00:00"/>
    <n v="-270.7"/>
    <n v="1"/>
    <n v="211.52"/>
    <n v="89926"/>
  </r>
  <r>
    <n v="25085"/>
    <s v="High"/>
    <n v="0"/>
    <n v="125.99"/>
    <n v="7.69"/>
    <n v="81"/>
    <x v="65"/>
    <x v="1"/>
    <x v="2"/>
    <x v="1"/>
    <x v="4"/>
    <s v="Small Box"/>
    <s v="Timeport L7089"/>
    <n v="0.57999999999999996"/>
    <x v="1"/>
    <s v="Oregon"/>
    <s v="Lake Oswego"/>
    <n v="97035"/>
    <x v="1"/>
    <x v="0"/>
    <d v="2012-07-16T00:00:00"/>
    <d v="2012-07-17T00:00:00"/>
    <n v="305.964"/>
    <n v="7"/>
    <n v="769.09"/>
    <n v="89926"/>
  </r>
  <r>
    <n v="25671"/>
    <s v="Critical"/>
    <n v="0.09"/>
    <n v="9.85"/>
    <n v="4.82"/>
    <n v="81"/>
    <x v="65"/>
    <x v="0"/>
    <x v="2"/>
    <x v="0"/>
    <x v="1"/>
    <s v="Wrap Bag"/>
    <s v="Lumber Crayons"/>
    <n v="0.47"/>
    <x v="1"/>
    <s v="Oregon"/>
    <s v="Lake Oswego"/>
    <n v="97035"/>
    <x v="8"/>
    <x v="3"/>
    <d v="2013-01-04T00:00:00"/>
    <d v="2013-01-05T00:00:00"/>
    <n v="-26.04"/>
    <n v="13"/>
    <n v="122.49"/>
    <n v="89927"/>
  </r>
  <r>
    <n v="25672"/>
    <s v="Critical"/>
    <n v="0.01"/>
    <n v="2.94"/>
    <n v="0.81"/>
    <n v="81"/>
    <x v="65"/>
    <x v="0"/>
    <x v="2"/>
    <x v="0"/>
    <x v="1"/>
    <s v="Wrap Bag"/>
    <s v="Prang Colored Pencils"/>
    <n v="0.4"/>
    <x v="1"/>
    <s v="Oregon"/>
    <s v="Lake Oswego"/>
    <n v="97035"/>
    <x v="8"/>
    <x v="3"/>
    <d v="2013-01-04T00:00:00"/>
    <d v="2013-01-05T00:00:00"/>
    <n v="10.701899999999998"/>
    <n v="5"/>
    <n v="15.51"/>
    <n v="89927"/>
  </r>
  <r>
    <n v="18281"/>
    <s v="High"/>
    <n v="0.04"/>
    <n v="296.18"/>
    <n v="54.12"/>
    <n v="83"/>
    <x v="66"/>
    <x v="2"/>
    <x v="0"/>
    <x v="2"/>
    <x v="9"/>
    <s v="Jumbo Box"/>
    <s v="Hon 94000 Series Round Tables"/>
    <n v="0.76"/>
    <x v="2"/>
    <s v="Ohio"/>
    <s v="Canton"/>
    <n v="44708"/>
    <x v="9"/>
    <x v="1"/>
    <d v="2010-03-15T00:00:00"/>
    <d v="2010-03-15T00:00:00"/>
    <n v="-715.7782060000003"/>
    <n v="6"/>
    <n v="1821.89"/>
    <n v="87365"/>
  </r>
  <r>
    <n v="20845"/>
    <s v="High"/>
    <n v="7.0000000000000007E-2"/>
    <n v="9.27"/>
    <n v="4.3899999999999997"/>
    <n v="83"/>
    <x v="66"/>
    <x v="0"/>
    <x v="0"/>
    <x v="0"/>
    <x v="2"/>
    <s v="Wrap Bag"/>
    <s v="Wirebound Message Books, Four 2 3/4&quot; x 5&quot; Forms per Page, 600 Sets per Book"/>
    <n v="0.38"/>
    <x v="2"/>
    <s v="Ohio"/>
    <s v="Canton"/>
    <n v="44708"/>
    <x v="9"/>
    <x v="0"/>
    <d v="2012-03-05T00:00:00"/>
    <d v="2012-03-06T00:00:00"/>
    <n v="18.73"/>
    <n v="10"/>
    <n v="90.09"/>
    <n v="87369"/>
  </r>
  <r>
    <n v="20846"/>
    <s v="High"/>
    <n v="0.01"/>
    <n v="3.85"/>
    <n v="0.7"/>
    <n v="83"/>
    <x v="66"/>
    <x v="0"/>
    <x v="0"/>
    <x v="0"/>
    <x v="1"/>
    <s v="Wrap Bag"/>
    <s v="Avery Hi-Liter Pen Style Six-Color Fluorescent Set"/>
    <n v="0.44"/>
    <x v="2"/>
    <s v="Ohio"/>
    <s v="Canton"/>
    <n v="44708"/>
    <x v="9"/>
    <x v="0"/>
    <d v="2012-03-05T00:00:00"/>
    <d v="2012-03-06T00:00:00"/>
    <n v="32.326499999999996"/>
    <n v="12"/>
    <n v="46.85"/>
    <n v="87369"/>
  </r>
  <r>
    <n v="22232"/>
    <s v="Not Specified"/>
    <n v="0.03"/>
    <n v="9.3800000000000008"/>
    <n v="4.93"/>
    <n v="83"/>
    <x v="66"/>
    <x v="0"/>
    <x v="0"/>
    <x v="2"/>
    <x v="11"/>
    <s v="Small Box"/>
    <s v="Eldon Expressions Punched Metal &amp; Wood Desk Accessories, Black &amp; Cherry"/>
    <n v="0.56999999999999995"/>
    <x v="2"/>
    <s v="Ohio"/>
    <s v="Canton"/>
    <n v="44708"/>
    <x v="10"/>
    <x v="3"/>
    <d v="2013-09-01T00:00:00"/>
    <d v="2013-09-03T00:00:00"/>
    <n v="-8.4455999999999989"/>
    <n v="17"/>
    <n v="160.31"/>
    <n v="87372"/>
  </r>
  <r>
    <n v="23639"/>
    <s v="Not Specified"/>
    <n v="0"/>
    <n v="8.09"/>
    <n v="7.96"/>
    <n v="84"/>
    <x v="67"/>
    <x v="0"/>
    <x v="3"/>
    <x v="2"/>
    <x v="11"/>
    <s v="Small Box"/>
    <s v="6&quot; Cubicle Wall Clock, Black"/>
    <n v="0.49"/>
    <x v="2"/>
    <s v="Ohio"/>
    <s v="Cincinnati"/>
    <n v="45231"/>
    <x v="6"/>
    <x v="1"/>
    <d v="2010-02-02T00:00:00"/>
    <d v="2010-02-03T00:00:00"/>
    <n v="-144.56"/>
    <n v="11"/>
    <n v="90.98"/>
    <n v="87364"/>
  </r>
  <r>
    <n v="23880"/>
    <s v="High"/>
    <n v="0.08"/>
    <n v="896.99"/>
    <n v="19.989999999999998"/>
    <n v="84"/>
    <x v="67"/>
    <x v="0"/>
    <x v="0"/>
    <x v="0"/>
    <x v="13"/>
    <s v="Small Box"/>
    <s v="GBC DocuBind TL300 Electric Binding System"/>
    <n v="0.38"/>
    <x v="2"/>
    <s v="Ohio"/>
    <s v="Cincinnati"/>
    <n v="45231"/>
    <x v="10"/>
    <x v="1"/>
    <d v="2010-09-30T00:00:00"/>
    <d v="2010-10-02T00:00:00"/>
    <n v="7402.32"/>
    <n v="13"/>
    <n v="10728"/>
    <n v="87366"/>
  </r>
  <r>
    <n v="23290"/>
    <s v="Not Specified"/>
    <n v="0.02"/>
    <n v="232.58"/>
    <n v="19.989999999999998"/>
    <n v="84"/>
    <x v="67"/>
    <x v="1"/>
    <x v="0"/>
    <x v="0"/>
    <x v="7"/>
    <s v="Small Box"/>
    <s v="Hoover Commercial Lightweight Upright Vacuum with E-Z Empty™ Dirt Cup"/>
    <n v="0.59"/>
    <x v="2"/>
    <s v="Ohio"/>
    <s v="Cincinnati"/>
    <n v="45231"/>
    <x v="4"/>
    <x v="2"/>
    <d v="2011-10-29T00:00:00"/>
    <d v="2011-10-31T00:00:00"/>
    <n v="2286.6967999999997"/>
    <n v="18"/>
    <n v="4191.68"/>
    <n v="87368"/>
  </r>
  <r>
    <n v="23291"/>
    <s v="Not Specified"/>
    <n v="0.08"/>
    <n v="26.17"/>
    <n v="1.39"/>
    <n v="84"/>
    <x v="67"/>
    <x v="0"/>
    <x v="0"/>
    <x v="0"/>
    <x v="10"/>
    <s v="Small Box"/>
    <s v="Quality Park Security Envelopes"/>
    <n v="0.38"/>
    <x v="2"/>
    <s v="Ohio"/>
    <s v="Cincinnati"/>
    <n v="45231"/>
    <x v="4"/>
    <x v="2"/>
    <d v="2011-10-29T00:00:00"/>
    <d v="2011-10-31T00:00:00"/>
    <n v="251.1876"/>
    <n v="14"/>
    <n v="364.04"/>
    <n v="87368"/>
  </r>
  <r>
    <n v="23292"/>
    <s v="Not Specified"/>
    <n v="0"/>
    <n v="15.31"/>
    <n v="8.7799999999999994"/>
    <n v="84"/>
    <x v="67"/>
    <x v="0"/>
    <x v="0"/>
    <x v="0"/>
    <x v="14"/>
    <s v="Small Box"/>
    <s v="Eldon Jumbo ProFile™ Portable File Boxes Graphite/Black"/>
    <n v="0.56999999999999995"/>
    <x v="2"/>
    <s v="Ohio"/>
    <s v="Cincinnati"/>
    <n v="45231"/>
    <x v="4"/>
    <x v="2"/>
    <d v="2011-10-29T00:00:00"/>
    <d v="2011-11-01T00:00:00"/>
    <n v="-33.080399999999997"/>
    <n v="2"/>
    <n v="35.01"/>
    <n v="87368"/>
  </r>
  <r>
    <n v="25296"/>
    <s v="Medium"/>
    <n v="0.1"/>
    <n v="2.88"/>
    <n v="0.5"/>
    <n v="84"/>
    <x v="67"/>
    <x v="0"/>
    <x v="3"/>
    <x v="0"/>
    <x v="0"/>
    <s v="Small Box"/>
    <s v="Avery 507"/>
    <n v="0.39"/>
    <x v="2"/>
    <s v="Ohio"/>
    <s v="Cincinnati"/>
    <n v="45231"/>
    <x v="7"/>
    <x v="3"/>
    <d v="2013-04-14T00:00:00"/>
    <d v="2013-04-14T00:00:00"/>
    <n v="11.350499999999998"/>
    <n v="6"/>
    <n v="16.45"/>
    <n v="87370"/>
  </r>
  <r>
    <n v="23881"/>
    <s v="High"/>
    <n v="0.02"/>
    <n v="243.98"/>
    <n v="62.94"/>
    <n v="84"/>
    <x v="67"/>
    <x v="2"/>
    <x v="0"/>
    <x v="2"/>
    <x v="6"/>
    <s v="Jumbo Drum"/>
    <s v="Hon Deluxe Fabric Upholstered Stacking Chairs"/>
    <n v="0.56999999999999995"/>
    <x v="2"/>
    <s v="Ohio"/>
    <s v="Cincinnati"/>
    <n v="45231"/>
    <x v="10"/>
    <x v="3"/>
    <d v="2013-09-30T00:00:00"/>
    <d v="2013-10-01T00:00:00"/>
    <n v="44.852400000000003"/>
    <n v="5"/>
    <n v="1274.79"/>
    <n v="87373"/>
  </r>
  <r>
    <n v="25472"/>
    <s v="Low"/>
    <n v="7.0000000000000007E-2"/>
    <n v="243.98"/>
    <n v="43.32"/>
    <n v="85"/>
    <x v="68"/>
    <x v="2"/>
    <x v="0"/>
    <x v="2"/>
    <x v="6"/>
    <s v="Jumbo Drum"/>
    <s v="Hon Deluxe Fabric Upholstered Stacking Chairs, Rounded Back"/>
    <n v="0.55000000000000004"/>
    <x v="2"/>
    <s v="Ohio"/>
    <s v="Cleveland"/>
    <n v="44105"/>
    <x v="7"/>
    <x v="2"/>
    <d v="2011-04-10T00:00:00"/>
    <d v="2011-04-19T00:00:00"/>
    <n v="1980.4793999999999"/>
    <n v="12"/>
    <n v="2870.26"/>
    <n v="87367"/>
  </r>
  <r>
    <n v="25297"/>
    <s v="Medium"/>
    <n v="0.08"/>
    <n v="550.98"/>
    <n v="45.7"/>
    <n v="85"/>
    <x v="68"/>
    <x v="2"/>
    <x v="3"/>
    <x v="2"/>
    <x v="9"/>
    <s v="Jumbo Box"/>
    <s v="Chromcraft Bull-Nose Wood Oval Conference Tables &amp; Bases"/>
    <n v="0.71"/>
    <x v="2"/>
    <s v="Ohio"/>
    <s v="Cleveland"/>
    <n v="44105"/>
    <x v="7"/>
    <x v="3"/>
    <d v="2013-04-14T00:00:00"/>
    <d v="2013-04-15T00:00:00"/>
    <n v="-1331.5533660000001"/>
    <n v="5"/>
    <n v="2723.95"/>
    <n v="87370"/>
  </r>
  <r>
    <n v="26359"/>
    <s v="Not Specified"/>
    <n v="0.09"/>
    <n v="525.98"/>
    <n v="19.989999999999998"/>
    <n v="85"/>
    <x v="68"/>
    <x v="0"/>
    <x v="3"/>
    <x v="0"/>
    <x v="13"/>
    <s v="Small Box"/>
    <s v="GBC DocuBind 300 Electric Binding Machine"/>
    <n v="0.37"/>
    <x v="2"/>
    <s v="Ohio"/>
    <s v="Cleveland"/>
    <n v="44105"/>
    <x v="7"/>
    <x v="3"/>
    <d v="2013-04-19T00:00:00"/>
    <d v="2013-04-21T00:00:00"/>
    <n v="3120.9872999999998"/>
    <n v="9"/>
    <n v="4523.17"/>
    <n v="87371"/>
  </r>
  <r>
    <n v="24663"/>
    <s v="Low"/>
    <n v="0.05"/>
    <n v="161.55000000000001"/>
    <n v="19.989999999999998"/>
    <n v="87"/>
    <x v="69"/>
    <x v="0"/>
    <x v="0"/>
    <x v="0"/>
    <x v="14"/>
    <s v="Small Box"/>
    <s v="Fellowes Super Stor/Drawer® Files"/>
    <n v="0.66"/>
    <x v="1"/>
    <s v="California"/>
    <s v="Vacaville"/>
    <n v="95687"/>
    <x v="11"/>
    <x v="1"/>
    <d v="2010-06-03T00:00:00"/>
    <d v="2010-06-08T00:00:00"/>
    <n v="1892.424"/>
    <n v="19"/>
    <n v="3127.69"/>
    <n v="90596"/>
  </r>
  <r>
    <n v="23841"/>
    <s v="High"/>
    <n v="0.09"/>
    <n v="4.91"/>
    <n v="0.5"/>
    <n v="87"/>
    <x v="69"/>
    <x v="0"/>
    <x v="0"/>
    <x v="0"/>
    <x v="0"/>
    <s v="Small Box"/>
    <s v="Avery 493"/>
    <n v="0.36"/>
    <x v="1"/>
    <s v="California"/>
    <s v="Vacaville"/>
    <n v="95687"/>
    <x v="10"/>
    <x v="1"/>
    <d v="2010-09-22T00:00:00"/>
    <d v="2010-09-23T00:00:00"/>
    <n v="28.855799999999999"/>
    <n v="9"/>
    <n v="41.82"/>
    <n v="90597"/>
  </r>
  <r>
    <n v="23842"/>
    <s v="High"/>
    <n v="0.01"/>
    <n v="296.18"/>
    <n v="54.12"/>
    <n v="87"/>
    <x v="69"/>
    <x v="2"/>
    <x v="0"/>
    <x v="2"/>
    <x v="9"/>
    <s v="Jumbo Box"/>
    <s v="Hon 94000 Series Round Tables"/>
    <n v="0.76"/>
    <x v="1"/>
    <s v="California"/>
    <s v="Vacaville"/>
    <n v="95687"/>
    <x v="10"/>
    <x v="1"/>
    <d v="2010-09-22T00:00:00"/>
    <d v="2010-09-25T00:00:00"/>
    <n v="173.48"/>
    <n v="9"/>
    <n v="2875.72"/>
    <n v="90597"/>
  </r>
  <r>
    <n v="25591"/>
    <s v="Medium"/>
    <n v="0.05"/>
    <n v="18.84"/>
    <n v="3.62"/>
    <n v="87"/>
    <x v="69"/>
    <x v="0"/>
    <x v="0"/>
    <x v="2"/>
    <x v="11"/>
    <s v="Wrap Bag"/>
    <s v="Flat Face Poster Frame"/>
    <n v="0.43"/>
    <x v="1"/>
    <s v="California"/>
    <s v="Vacaville"/>
    <n v="95687"/>
    <x v="7"/>
    <x v="3"/>
    <d v="2013-04-15T00:00:00"/>
    <d v="2013-04-17T00:00:00"/>
    <n v="170.82329999999999"/>
    <n v="13"/>
    <n v="247.57"/>
    <n v="90599"/>
  </r>
  <r>
    <n v="19830"/>
    <s v="Not Specified"/>
    <n v="0.02"/>
    <n v="30.73"/>
    <n v="4"/>
    <n v="88"/>
    <x v="70"/>
    <x v="1"/>
    <x v="0"/>
    <x v="1"/>
    <x v="15"/>
    <s v="Small Box"/>
    <s v="Fellowes 17-key keypad for PS/2 interface"/>
    <n v="0.75"/>
    <x v="2"/>
    <s v="Vermont"/>
    <s v="Essex Junction"/>
    <n v="5451"/>
    <x v="3"/>
    <x v="2"/>
    <d v="2011-12-13T00:00:00"/>
    <d v="2011-12-15T00:00:00"/>
    <n v="84.585000000000008"/>
    <n v="14"/>
    <n v="462.34"/>
    <n v="90598"/>
  </r>
  <r>
    <n v="18240"/>
    <s v="Not Specified"/>
    <n v="0.1"/>
    <n v="35.479999999999997"/>
    <n v="35"/>
    <n v="90"/>
    <x v="71"/>
    <x v="1"/>
    <x v="0"/>
    <x v="0"/>
    <x v="14"/>
    <s v="Large Box"/>
    <s v="Belkin OmniView SE Rackmount Kit"/>
    <n v="0.85"/>
    <x v="1"/>
    <s v="California"/>
    <s v="Vacaville"/>
    <n v="95687"/>
    <x v="6"/>
    <x v="0"/>
    <d v="2012-02-07T00:00:00"/>
    <d v="2012-02-07T00:00:00"/>
    <n v="-1191.1300000000001"/>
    <n v="10"/>
    <n v="340.42"/>
    <n v="87181"/>
  </r>
  <r>
    <n v="23071"/>
    <s v="High"/>
    <n v="7.0000000000000007E-2"/>
    <n v="19.84"/>
    <n v="4.0999999999999996"/>
    <n v="91"/>
    <x v="72"/>
    <x v="0"/>
    <x v="1"/>
    <x v="0"/>
    <x v="1"/>
    <s v="Wrap Bag"/>
    <s v="Prismacolor Color Pencil Set"/>
    <n v="0.44"/>
    <x v="1"/>
    <s v="California"/>
    <s v="Vallejo"/>
    <n v="94591"/>
    <x v="0"/>
    <x v="1"/>
    <d v="2010-05-17T00:00:00"/>
    <d v="2010-05-18T00:00:00"/>
    <n v="117.852"/>
    <n v="9"/>
    <n v="170.8"/>
    <n v="87175"/>
  </r>
  <r>
    <n v="19877"/>
    <s v="Medium"/>
    <n v="0.05"/>
    <n v="5.18"/>
    <n v="2.04"/>
    <n v="91"/>
    <x v="72"/>
    <x v="0"/>
    <x v="1"/>
    <x v="0"/>
    <x v="2"/>
    <s v="Wrap Bag"/>
    <s v="Array® Memo Cubes"/>
    <n v="0.36"/>
    <x v="1"/>
    <s v="California"/>
    <s v="Vallejo"/>
    <n v="94591"/>
    <x v="5"/>
    <x v="1"/>
    <d v="2010-08-18T00:00:00"/>
    <d v="2010-08-20T00:00:00"/>
    <n v="34.010400000000004"/>
    <n v="10"/>
    <n v="53.54"/>
    <n v="87176"/>
  </r>
  <r>
    <n v="19611"/>
    <s v="Medium"/>
    <n v="0.06"/>
    <n v="175.99"/>
    <n v="8.99"/>
    <n v="91"/>
    <x v="72"/>
    <x v="0"/>
    <x v="0"/>
    <x v="1"/>
    <x v="4"/>
    <s v="Small Box"/>
    <s v="2180"/>
    <n v="0.56999999999999995"/>
    <x v="1"/>
    <s v="California"/>
    <s v="Vallejo"/>
    <n v="94591"/>
    <x v="10"/>
    <x v="1"/>
    <d v="2010-09-04T00:00:00"/>
    <d v="2010-09-06T00:00:00"/>
    <n v="2031.5070000000001"/>
    <n v="23"/>
    <n v="3363.53"/>
    <n v="87177"/>
  </r>
  <r>
    <n v="18241"/>
    <s v="Not Specified"/>
    <n v="7.0000000000000007E-2"/>
    <n v="99.99"/>
    <n v="19.989999999999998"/>
    <n v="91"/>
    <x v="72"/>
    <x v="0"/>
    <x v="0"/>
    <x v="1"/>
    <x v="15"/>
    <s v="Small Box"/>
    <s v="US Robotics 56K V.92 External Faxmodem"/>
    <n v="0.52"/>
    <x v="1"/>
    <s v="California"/>
    <s v="Vallejo"/>
    <n v="94591"/>
    <x v="6"/>
    <x v="0"/>
    <d v="2012-02-07T00:00:00"/>
    <d v="2012-02-07T00:00:00"/>
    <n v="-95.52"/>
    <n v="3"/>
    <n v="307.29000000000002"/>
    <n v="87181"/>
  </r>
  <r>
    <n v="18242"/>
    <s v="Not Specified"/>
    <n v="0.08"/>
    <n v="30.98"/>
    <n v="8.99"/>
    <n v="91"/>
    <x v="72"/>
    <x v="0"/>
    <x v="0"/>
    <x v="0"/>
    <x v="1"/>
    <s v="Small Pack"/>
    <s v="Boston School Pro Electric Pencil Sharpener, 1670"/>
    <n v="0.57999999999999996"/>
    <x v="1"/>
    <s v="California"/>
    <s v="Vallejo"/>
    <n v="94591"/>
    <x v="6"/>
    <x v="0"/>
    <d v="2012-02-07T00:00:00"/>
    <d v="2012-02-09T00:00:00"/>
    <n v="19.57"/>
    <n v="13"/>
    <n v="373.01"/>
    <n v="87181"/>
  </r>
  <r>
    <n v="18846"/>
    <s v="Low"/>
    <n v="0.05"/>
    <n v="2.08"/>
    <n v="5.33"/>
    <n v="91"/>
    <x v="72"/>
    <x v="1"/>
    <x v="0"/>
    <x v="2"/>
    <x v="11"/>
    <s v="Small Box"/>
    <s v="Eldon® Wave Desk Accessories"/>
    <n v="0.43"/>
    <x v="1"/>
    <s v="California"/>
    <s v="Vallejo"/>
    <n v="94591"/>
    <x v="10"/>
    <x v="0"/>
    <d v="2012-09-08T00:00:00"/>
    <d v="2012-09-10T00:00:00"/>
    <n v="-5.87"/>
    <n v="3"/>
    <n v="13.66"/>
    <n v="87182"/>
  </r>
  <r>
    <n v="18847"/>
    <s v="Low"/>
    <n v="0.08"/>
    <n v="15.42"/>
    <n v="10.68"/>
    <n v="91"/>
    <x v="72"/>
    <x v="1"/>
    <x v="0"/>
    <x v="0"/>
    <x v="14"/>
    <s v="Small Box"/>
    <s v="Decoflex Hanging Personal Folder File, Blue"/>
    <n v="0.57999999999999996"/>
    <x v="1"/>
    <s v="California"/>
    <s v="Vallejo"/>
    <n v="94591"/>
    <x v="10"/>
    <x v="0"/>
    <d v="2012-09-08T00:00:00"/>
    <d v="2012-09-13T00:00:00"/>
    <n v="-231.34"/>
    <n v="21"/>
    <n v="314.17"/>
    <n v="87182"/>
  </r>
  <r>
    <n v="23069"/>
    <s v="High"/>
    <n v="7.0000000000000007E-2"/>
    <n v="8.34"/>
    <n v="1.43"/>
    <n v="92"/>
    <x v="73"/>
    <x v="0"/>
    <x v="1"/>
    <x v="0"/>
    <x v="2"/>
    <s v="Wrap Bag"/>
    <s v="REDIFORM Incoming/Outgoing Call Register, 11&quot; X 8 1/2&quot;, 100 Messages"/>
    <n v="0.35"/>
    <x v="3"/>
    <s v="Louisiana"/>
    <s v="Terrytown"/>
    <n v="70056"/>
    <x v="0"/>
    <x v="1"/>
    <d v="2010-05-17T00:00:00"/>
    <d v="2010-05-19T00:00:00"/>
    <n v="-190.67999999999998"/>
    <n v="16"/>
    <n v="132.08000000000001"/>
    <n v="87175"/>
  </r>
  <r>
    <n v="23070"/>
    <s v="High"/>
    <n v="0.09"/>
    <n v="4.9800000000000004"/>
    <n v="6.07"/>
    <n v="92"/>
    <x v="73"/>
    <x v="0"/>
    <x v="1"/>
    <x v="0"/>
    <x v="2"/>
    <s v="Small Box"/>
    <s v="Xerox 1897"/>
    <n v="0.36"/>
    <x v="3"/>
    <s v="Louisiana"/>
    <s v="Terrytown"/>
    <n v="70056"/>
    <x v="0"/>
    <x v="1"/>
    <d v="2010-05-17T00:00:00"/>
    <d v="2010-05-18T00:00:00"/>
    <n v="325.39800000000002"/>
    <n v="9"/>
    <n v="45.34"/>
    <n v="87175"/>
  </r>
  <r>
    <n v="23203"/>
    <s v="Medium"/>
    <n v="0.04"/>
    <n v="12.98"/>
    <n v="3.14"/>
    <n v="92"/>
    <x v="73"/>
    <x v="1"/>
    <x v="0"/>
    <x v="0"/>
    <x v="3"/>
    <s v="Small Pack"/>
    <s v="Acme® 8&quot; Straight Scissors"/>
    <n v="0.6"/>
    <x v="3"/>
    <s v="Louisiana"/>
    <s v="Terrytown"/>
    <n v="70056"/>
    <x v="3"/>
    <x v="1"/>
    <d v="2010-12-07T00:00:00"/>
    <d v="2010-12-09T00:00:00"/>
    <n v="22.817999999999998"/>
    <n v="16"/>
    <n v="216.04"/>
    <n v="87178"/>
  </r>
  <r>
    <n v="23432"/>
    <s v="Medium"/>
    <n v="0.06"/>
    <n v="9.85"/>
    <n v="4.82"/>
    <n v="92"/>
    <x v="73"/>
    <x v="0"/>
    <x v="0"/>
    <x v="0"/>
    <x v="1"/>
    <s v="Wrap Bag"/>
    <s v="Lumber Crayons"/>
    <n v="0.47"/>
    <x v="3"/>
    <s v="Louisiana"/>
    <s v="Terrytown"/>
    <n v="70056"/>
    <x v="7"/>
    <x v="2"/>
    <d v="2011-04-02T00:00:00"/>
    <d v="2011-04-03T00:00:00"/>
    <n v="31.397999999999996"/>
    <n v="5"/>
    <n v="48.43"/>
    <n v="87179"/>
  </r>
  <r>
    <n v="23807"/>
    <s v="High"/>
    <n v="0.08"/>
    <n v="20.99"/>
    <n v="0.99"/>
    <n v="92"/>
    <x v="73"/>
    <x v="0"/>
    <x v="0"/>
    <x v="1"/>
    <x v="4"/>
    <s v="Small Pack"/>
    <s v="Accessory15"/>
    <n v="0.83"/>
    <x v="3"/>
    <s v="Louisiana"/>
    <s v="Terrytown"/>
    <n v="70056"/>
    <x v="2"/>
    <x v="3"/>
    <d v="2013-11-22T00:00:00"/>
    <d v="2013-11-23T00:00:00"/>
    <n v="-191.57600000000002"/>
    <n v="30"/>
    <n v="503.04"/>
    <n v="87185"/>
  </r>
  <r>
    <n v="23808"/>
    <s v="High"/>
    <n v="0.01"/>
    <n v="9.7799999999999994"/>
    <n v="1.39"/>
    <n v="93"/>
    <x v="74"/>
    <x v="1"/>
    <x v="0"/>
    <x v="0"/>
    <x v="10"/>
    <s v="Small Box"/>
    <s v="Staples #10 Laser &amp; Inkjet Envelopes, 4 1/8&quot; x 9 1/2&quot;, 100/Box"/>
    <n v="0.39"/>
    <x v="3"/>
    <s v="Virginia"/>
    <s v="Tysons Corner"/>
    <n v="22102"/>
    <x v="2"/>
    <x v="2"/>
    <d v="2011-11-22T00:00:00"/>
    <d v="2011-11-24T00:00:00"/>
    <n v="4133.0159999999996"/>
    <n v="11"/>
    <n v="120.26"/>
    <n v="87180"/>
  </r>
  <r>
    <n v="25099"/>
    <s v="High"/>
    <n v="0.01"/>
    <n v="7.38"/>
    <n v="11.51"/>
    <n v="93"/>
    <x v="74"/>
    <x v="0"/>
    <x v="0"/>
    <x v="0"/>
    <x v="13"/>
    <s v="Small Box"/>
    <s v="GBC Plastic Binding Combs"/>
    <n v="0.36"/>
    <x v="3"/>
    <s v="Virginia"/>
    <s v="Tysons Corner"/>
    <n v="22102"/>
    <x v="3"/>
    <x v="0"/>
    <d v="2012-12-18T00:00:00"/>
    <d v="2012-12-19T00:00:00"/>
    <n v="19.481999999999999"/>
    <n v="20"/>
    <n v="157.72999999999999"/>
    <n v="87183"/>
  </r>
  <r>
    <n v="25100"/>
    <s v="High"/>
    <n v="0.1"/>
    <n v="3.71"/>
    <n v="1.93"/>
    <n v="93"/>
    <x v="74"/>
    <x v="1"/>
    <x v="0"/>
    <x v="0"/>
    <x v="2"/>
    <s v="Wrap Bag"/>
    <s v="&quot;While you Were Out&quot; Message Book, One Form per Page"/>
    <n v="0.35"/>
    <x v="3"/>
    <s v="Virginia"/>
    <s v="Tysons Corner"/>
    <n v="22102"/>
    <x v="3"/>
    <x v="0"/>
    <d v="2012-12-18T00:00:00"/>
    <d v="2012-12-20T00:00:00"/>
    <n v="690.19799999999987"/>
    <n v="8"/>
    <n v="30.01"/>
    <n v="87183"/>
  </r>
  <r>
    <n v="25101"/>
    <s v="High"/>
    <n v="0.01"/>
    <n v="150.97999999999999"/>
    <n v="16.010000000000002"/>
    <n v="93"/>
    <x v="74"/>
    <x v="2"/>
    <x v="0"/>
    <x v="2"/>
    <x v="9"/>
    <s v="Jumbo Box"/>
    <s v="Iceberg OfficeWorks 42&quot; Round Tables"/>
    <n v="0.7"/>
    <x v="3"/>
    <s v="Virginia"/>
    <s v="Tysons Corner"/>
    <n v="22102"/>
    <x v="3"/>
    <x v="0"/>
    <d v="2012-12-18T00:00:00"/>
    <d v="2012-12-20T00:00:00"/>
    <n v="-475.92999999999995"/>
    <n v="25"/>
    <n v="3782.29"/>
    <n v="87183"/>
  </r>
  <r>
    <n v="24634"/>
    <s v="Not Specified"/>
    <n v="0.03"/>
    <n v="7.99"/>
    <n v="5.03"/>
    <n v="93"/>
    <x v="74"/>
    <x v="0"/>
    <x v="0"/>
    <x v="1"/>
    <x v="4"/>
    <s v="Medium Box"/>
    <s v="Bell Sonecor JB700 Caller ID"/>
    <n v="0.6"/>
    <x v="3"/>
    <s v="Virginia"/>
    <s v="Tysons Corner"/>
    <n v="22102"/>
    <x v="10"/>
    <x v="3"/>
    <d v="2013-09-01T00:00:00"/>
    <d v="2013-09-03T00:00:00"/>
    <n v="320.57399999999996"/>
    <n v="22"/>
    <n v="148.66999999999999"/>
    <n v="87184"/>
  </r>
  <r>
    <n v="6243"/>
    <s v="Not Specified"/>
    <n v="0.04"/>
    <n v="160.97999999999999"/>
    <n v="30"/>
    <n v="94"/>
    <x v="75"/>
    <x v="2"/>
    <x v="1"/>
    <x v="2"/>
    <x v="6"/>
    <s v="Jumbo Drum"/>
    <s v="Office Star - Mid Back Dual function Ergonomic High Back Chair with 2-Way Adjustable Arms"/>
    <n v="0.62"/>
    <x v="0"/>
    <s v="Illinois"/>
    <s v="Chicago"/>
    <n v="60601"/>
    <x v="2"/>
    <x v="1"/>
    <d v="2010-11-03T00:00:00"/>
    <d v="2010-11-05T00:00:00"/>
    <n v="116.1"/>
    <n v="37"/>
    <n v="6276.34"/>
    <n v="44231"/>
  </r>
  <r>
    <n v="6244"/>
    <s v="Not Specified"/>
    <n v="0.01"/>
    <n v="17.98"/>
    <n v="4"/>
    <n v="94"/>
    <x v="75"/>
    <x v="0"/>
    <x v="1"/>
    <x v="1"/>
    <x v="15"/>
    <s v="Small Box"/>
    <s v="Belkin 107-key enhanced keyboard, USB/PS/2 interface"/>
    <n v="0.79"/>
    <x v="0"/>
    <s v="Illinois"/>
    <s v="Chicago"/>
    <n v="60601"/>
    <x v="2"/>
    <x v="1"/>
    <d v="2010-11-03T00:00:00"/>
    <d v="2010-11-05T00:00:00"/>
    <n v="-87.96"/>
    <n v="146"/>
    <n v="2664.4"/>
    <n v="44231"/>
  </r>
  <r>
    <n v="4722"/>
    <s v="Critical"/>
    <n v="0.06"/>
    <n v="115.99"/>
    <n v="5.26"/>
    <n v="94"/>
    <x v="75"/>
    <x v="0"/>
    <x v="1"/>
    <x v="1"/>
    <x v="4"/>
    <s v="Small Box"/>
    <s v="636"/>
    <n v="0.56999999999999995"/>
    <x v="0"/>
    <s v="Illinois"/>
    <s v="Chicago"/>
    <n v="60601"/>
    <x v="9"/>
    <x v="2"/>
    <d v="2011-03-13T00:00:00"/>
    <d v="2011-03-14T00:00:00"/>
    <n v="-277.78300000000002"/>
    <n v="8"/>
    <n v="763.65"/>
    <n v="33632"/>
  </r>
  <r>
    <n v="7830"/>
    <s v="Low"/>
    <n v="0.08"/>
    <n v="6.48"/>
    <n v="7.37"/>
    <n v="94"/>
    <x v="75"/>
    <x v="1"/>
    <x v="1"/>
    <x v="0"/>
    <x v="2"/>
    <s v="Small Box"/>
    <s v="Xerox 210"/>
    <n v="0.37"/>
    <x v="0"/>
    <s v="Illinois"/>
    <s v="Chicago"/>
    <n v="60601"/>
    <x v="7"/>
    <x v="2"/>
    <d v="2011-04-12T00:00:00"/>
    <d v="2011-04-16T00:00:00"/>
    <n v="-60.65"/>
    <n v="17"/>
    <n v="118.36"/>
    <n v="56001"/>
  </r>
  <r>
    <n v="7400"/>
    <s v="Not Specified"/>
    <n v="0.03"/>
    <n v="7.68"/>
    <n v="6.16"/>
    <n v="94"/>
    <x v="75"/>
    <x v="1"/>
    <x v="1"/>
    <x v="0"/>
    <x v="13"/>
    <s v="Small Box"/>
    <s v="GBC VeloBinder Strips"/>
    <n v="0.35"/>
    <x v="0"/>
    <s v="Illinois"/>
    <s v="Chicago"/>
    <n v="60601"/>
    <x v="2"/>
    <x v="2"/>
    <d v="2011-11-08T00:00:00"/>
    <d v="2011-11-09T00:00:00"/>
    <n v="-15.743499999999999"/>
    <n v="48"/>
    <n v="430.42"/>
    <n v="52737"/>
  </r>
  <r>
    <n v="3815"/>
    <s v="Critical"/>
    <n v="0.09"/>
    <n v="35.99"/>
    <n v="5"/>
    <n v="94"/>
    <x v="75"/>
    <x v="0"/>
    <x v="0"/>
    <x v="1"/>
    <x v="4"/>
    <s v="Small Box"/>
    <s v="Accessory27"/>
    <n v="0.85"/>
    <x v="0"/>
    <s v="Illinois"/>
    <s v="Chicago"/>
    <n v="60601"/>
    <x v="4"/>
    <x v="0"/>
    <d v="2012-10-08T00:00:00"/>
    <d v="2012-10-10T00:00:00"/>
    <n v="-294.67680000000001"/>
    <n v="33"/>
    <n v="926.92"/>
    <n v="27174"/>
  </r>
  <r>
    <n v="4005"/>
    <s v="Not Specified"/>
    <n v="0.06"/>
    <n v="39.24"/>
    <n v="1.99"/>
    <n v="94"/>
    <x v="75"/>
    <x v="1"/>
    <x v="1"/>
    <x v="1"/>
    <x v="15"/>
    <s v="Small Pack"/>
    <s v="Verbatim DVD-R 4.7GB authoring disc"/>
    <n v="0.51"/>
    <x v="0"/>
    <s v="Illinois"/>
    <s v="Chicago"/>
    <n v="60601"/>
    <x v="8"/>
    <x v="3"/>
    <d v="2013-01-22T00:00:00"/>
    <d v="2013-01-23T00:00:00"/>
    <n v="169.548"/>
    <n v="44"/>
    <n v="1650.19"/>
    <n v="28582"/>
  </r>
  <r>
    <n v="4006"/>
    <s v="Not Specified"/>
    <n v="0.02"/>
    <n v="8.01"/>
    <n v="2.87"/>
    <n v="94"/>
    <x v="75"/>
    <x v="0"/>
    <x v="1"/>
    <x v="0"/>
    <x v="2"/>
    <s v="Wrap Bag"/>
    <s v="TOPS Money Receipt Book, Consecutively Numbered in Red,"/>
    <n v="0.4"/>
    <x v="0"/>
    <s v="Illinois"/>
    <s v="Chicago"/>
    <n v="60601"/>
    <x v="8"/>
    <x v="3"/>
    <d v="2013-01-22T00:00:00"/>
    <d v="2013-01-23T00:00:00"/>
    <n v="35.183999999999997"/>
    <n v="50"/>
    <n v="419.23"/>
    <n v="28582"/>
  </r>
  <r>
    <n v="267"/>
    <s v="Not Specified"/>
    <n v="0.08"/>
    <n v="60.98"/>
    <n v="49"/>
    <n v="94"/>
    <x v="75"/>
    <x v="0"/>
    <x v="1"/>
    <x v="0"/>
    <x v="7"/>
    <s v="Large Box"/>
    <s v="Euro Pro Shark Stick Mini Vacuum"/>
    <n v="0.59"/>
    <x v="0"/>
    <s v="Illinois"/>
    <s v="Chicago"/>
    <n v="60601"/>
    <x v="9"/>
    <x v="3"/>
    <d v="2013-03-19T00:00:00"/>
    <d v="2013-03-21T00:00:00"/>
    <n v="-712.14"/>
    <n v="24"/>
    <n v="1449.3"/>
    <n v="1856"/>
  </r>
  <r>
    <n v="268"/>
    <s v="Not Specified"/>
    <n v="0.05"/>
    <n v="125.99"/>
    <n v="8.08"/>
    <n v="94"/>
    <x v="75"/>
    <x v="0"/>
    <x v="1"/>
    <x v="1"/>
    <x v="4"/>
    <s v="Small Box"/>
    <s v="M3682"/>
    <n v="0.56999999999999995"/>
    <x v="0"/>
    <s v="Illinois"/>
    <s v="Chicago"/>
    <n v="60601"/>
    <x v="9"/>
    <x v="3"/>
    <d v="2013-03-19T00:00:00"/>
    <d v="2013-03-20T00:00:00"/>
    <n v="973.16099999999994"/>
    <n v="43"/>
    <n v="4374.6899999999996"/>
    <n v="1856"/>
  </r>
  <r>
    <n v="269"/>
    <s v="Not Specified"/>
    <n v="0.1"/>
    <n v="125.99"/>
    <n v="8.8000000000000007"/>
    <n v="94"/>
    <x v="75"/>
    <x v="0"/>
    <x v="1"/>
    <x v="1"/>
    <x v="4"/>
    <s v="Small Box"/>
    <s v="StarTAC 6500"/>
    <n v="0.59"/>
    <x v="0"/>
    <s v="Illinois"/>
    <s v="Chicago"/>
    <n v="60601"/>
    <x v="9"/>
    <x v="3"/>
    <d v="2013-03-19T00:00:00"/>
    <d v="2013-03-20T00:00:00"/>
    <n v="676.125"/>
    <n v="44"/>
    <n v="4283.24"/>
    <n v="1856"/>
  </r>
  <r>
    <n v="4332"/>
    <s v="Medium"/>
    <n v="0.1"/>
    <n v="6.98"/>
    <n v="1.6"/>
    <n v="94"/>
    <x v="75"/>
    <x v="0"/>
    <x v="1"/>
    <x v="0"/>
    <x v="2"/>
    <s v="Wrap Bag"/>
    <s v="Adams Phone Message Book, Professional, 400 Message Capacity, 5 3/6” x 11”"/>
    <n v="0.38"/>
    <x v="0"/>
    <s v="Illinois"/>
    <s v="Chicago"/>
    <n v="60601"/>
    <x v="5"/>
    <x v="3"/>
    <d v="2013-08-21T00:00:00"/>
    <d v="2013-08-22T00:00:00"/>
    <n v="59.84"/>
    <n v="60"/>
    <n v="402.74"/>
    <n v="30883"/>
  </r>
  <r>
    <n v="6245"/>
    <s v="Not Specified"/>
    <n v="0.06"/>
    <n v="115.99"/>
    <n v="8.99"/>
    <n v="94"/>
    <x v="75"/>
    <x v="0"/>
    <x v="1"/>
    <x v="1"/>
    <x v="4"/>
    <s v="Small Box"/>
    <s v="5185"/>
    <n v="0.57999999999999996"/>
    <x v="0"/>
    <s v="Illinois"/>
    <s v="Chicago"/>
    <n v="60601"/>
    <x v="2"/>
    <x v="3"/>
    <d v="2013-11-03T00:00:00"/>
    <d v="2013-11-04T00:00:00"/>
    <n v="311.64299999999997"/>
    <n v="86"/>
    <n v="8396.02"/>
    <n v="44231"/>
  </r>
  <r>
    <n v="5212"/>
    <s v="Not Specified"/>
    <n v="0"/>
    <n v="17.670000000000002"/>
    <n v="8.99"/>
    <n v="94"/>
    <x v="75"/>
    <x v="0"/>
    <x v="1"/>
    <x v="2"/>
    <x v="11"/>
    <s v="Small Pack"/>
    <s v="Executive Impressions 12&quot; Wall Clock"/>
    <n v="0.47"/>
    <x v="0"/>
    <s v="Illinois"/>
    <s v="Chicago"/>
    <n v="60601"/>
    <x v="3"/>
    <x v="3"/>
    <d v="2013-12-09T00:00:00"/>
    <d v="2013-12-10T00:00:00"/>
    <n v="89.6"/>
    <n v="100"/>
    <n v="1838"/>
    <n v="37063"/>
  </r>
  <r>
    <n v="21815"/>
    <s v="Critical"/>
    <n v="0.09"/>
    <n v="35.99"/>
    <n v="5"/>
    <n v="95"/>
    <x v="76"/>
    <x v="0"/>
    <x v="0"/>
    <x v="1"/>
    <x v="4"/>
    <s v="Small Box"/>
    <s v="Accessory27"/>
    <n v="0.85"/>
    <x v="0"/>
    <s v="Kansas"/>
    <s v="Leawood"/>
    <n v="66209"/>
    <x v="4"/>
    <x v="0"/>
    <d v="2012-10-08T00:00:00"/>
    <d v="2012-10-10T00:00:00"/>
    <n v="-265.20912000000004"/>
    <n v="8"/>
    <n v="224.71"/>
    <n v="87309"/>
  </r>
  <r>
    <n v="18267"/>
    <s v="Not Specified"/>
    <n v="0.08"/>
    <n v="60.98"/>
    <n v="49"/>
    <n v="95"/>
    <x v="76"/>
    <x v="0"/>
    <x v="1"/>
    <x v="0"/>
    <x v="7"/>
    <s v="Large Box"/>
    <s v="Euro Pro Shark Stick Mini Vacuum"/>
    <n v="0.59"/>
    <x v="0"/>
    <s v="Kansas"/>
    <s v="Leawood"/>
    <n v="66209"/>
    <x v="9"/>
    <x v="3"/>
    <d v="2013-03-19T00:00:00"/>
    <d v="2013-03-21T00:00:00"/>
    <n v="-712.14"/>
    <n v="6"/>
    <n v="362.33"/>
    <n v="87312"/>
  </r>
  <r>
    <n v="18268"/>
    <s v="Not Specified"/>
    <n v="0.05"/>
    <n v="125.99"/>
    <n v="8.08"/>
    <n v="95"/>
    <x v="76"/>
    <x v="0"/>
    <x v="1"/>
    <x v="1"/>
    <x v="4"/>
    <s v="Small Box"/>
    <s v="M3682"/>
    <n v="0.56999999999999995"/>
    <x v="0"/>
    <s v="Kansas"/>
    <s v="Leawood"/>
    <n v="66209"/>
    <x v="9"/>
    <x v="3"/>
    <d v="2013-03-19T00:00:00"/>
    <d v="2013-03-20T00:00:00"/>
    <n v="772.18589999999983"/>
    <n v="11"/>
    <n v="1119.1099999999999"/>
    <n v="87312"/>
  </r>
  <r>
    <n v="18269"/>
    <s v="Not Specified"/>
    <n v="0.1"/>
    <n v="125.99"/>
    <n v="8.8000000000000007"/>
    <n v="95"/>
    <x v="76"/>
    <x v="0"/>
    <x v="1"/>
    <x v="1"/>
    <x v="4"/>
    <s v="Small Box"/>
    <s v="StarTAC 6500"/>
    <n v="0.59"/>
    <x v="0"/>
    <s v="Kansas"/>
    <s v="Leawood"/>
    <n v="66209"/>
    <x v="9"/>
    <x v="3"/>
    <d v="2013-03-19T00:00:00"/>
    <d v="2013-03-20T00:00:00"/>
    <n v="676.125"/>
    <n v="11"/>
    <n v="1070.81"/>
    <n v="87312"/>
  </r>
  <r>
    <n v="22332"/>
    <s v="Medium"/>
    <n v="0.1"/>
    <n v="6.98"/>
    <n v="1.6"/>
    <n v="96"/>
    <x v="77"/>
    <x v="0"/>
    <x v="1"/>
    <x v="0"/>
    <x v="2"/>
    <s v="Wrap Bag"/>
    <s v="Adams Phone Message Book, Professional, 400 Message Capacity, 5 3/6” x 11”"/>
    <n v="0.38"/>
    <x v="0"/>
    <s v="Kansas"/>
    <s v="Lenexa"/>
    <n v="66215"/>
    <x v="5"/>
    <x v="2"/>
    <d v="2011-08-21T00:00:00"/>
    <d v="2011-08-22T00:00:00"/>
    <n v="64.839299999999994"/>
    <n v="14"/>
    <n v="93.97"/>
    <n v="87307"/>
  </r>
  <r>
    <n v="22005"/>
    <s v="Not Specified"/>
    <n v="0.06"/>
    <n v="39.24"/>
    <n v="1.99"/>
    <n v="96"/>
    <x v="77"/>
    <x v="1"/>
    <x v="1"/>
    <x v="1"/>
    <x v="15"/>
    <s v="Small Pack"/>
    <s v="Verbatim DVD-R 4.7GB authoring disc"/>
    <n v="0.51"/>
    <x v="0"/>
    <s v="Kansas"/>
    <s v="Lenexa"/>
    <n v="66215"/>
    <x v="8"/>
    <x v="3"/>
    <d v="2013-01-22T00:00:00"/>
    <d v="2013-01-23T00:00:00"/>
    <n v="284.65949999999998"/>
    <n v="11"/>
    <n v="412.55"/>
    <n v="87310"/>
  </r>
  <r>
    <n v="22006"/>
    <s v="Not Specified"/>
    <n v="0.02"/>
    <n v="8.01"/>
    <n v="2.87"/>
    <n v="96"/>
    <x v="77"/>
    <x v="0"/>
    <x v="1"/>
    <x v="0"/>
    <x v="2"/>
    <s v="Wrap Bag"/>
    <s v="TOPS Money Receipt Book, Consecutively Numbered in Red,"/>
    <n v="0.4"/>
    <x v="0"/>
    <s v="Kansas"/>
    <s v="Lenexa"/>
    <n v="66215"/>
    <x v="8"/>
    <x v="3"/>
    <d v="2013-01-22T00:00:00"/>
    <d v="2013-01-23T00:00:00"/>
    <n v="66.849599999999995"/>
    <n v="12"/>
    <n v="100.62"/>
    <n v="87310"/>
  </r>
  <r>
    <n v="22722"/>
    <s v="Critical"/>
    <n v="0.06"/>
    <n v="115.99"/>
    <n v="5.26"/>
    <n v="96"/>
    <x v="77"/>
    <x v="0"/>
    <x v="1"/>
    <x v="1"/>
    <x v="4"/>
    <s v="Small Box"/>
    <s v="636"/>
    <n v="0.56999999999999995"/>
    <x v="0"/>
    <s v="Kansas"/>
    <s v="Lenexa"/>
    <n v="66215"/>
    <x v="9"/>
    <x v="3"/>
    <d v="2013-03-13T00:00:00"/>
    <d v="2013-03-14T00:00:00"/>
    <n v="-277.78300000000002"/>
    <n v="2"/>
    <n v="190.91"/>
    <n v="87311"/>
  </r>
  <r>
    <n v="24243"/>
    <s v="Not Specified"/>
    <n v="0.04"/>
    <n v="160.97999999999999"/>
    <n v="30"/>
    <n v="97"/>
    <x v="78"/>
    <x v="2"/>
    <x v="1"/>
    <x v="2"/>
    <x v="6"/>
    <s v="Jumbo Drum"/>
    <s v="Office Star - Mid Back Dual function Ergonomic High Back Chair with 2-Way Adjustable Arms"/>
    <n v="0.62"/>
    <x v="0"/>
    <s v="Kansas"/>
    <s v="Manhattan"/>
    <n v="66502"/>
    <x v="2"/>
    <x v="1"/>
    <d v="2010-11-03T00:00:00"/>
    <d v="2010-11-05T00:00:00"/>
    <n v="255.42000000000002"/>
    <n v="9"/>
    <n v="1526.68"/>
    <n v="87306"/>
  </r>
  <r>
    <n v="24245"/>
    <s v="Not Specified"/>
    <n v="0.06"/>
    <n v="115.99"/>
    <n v="8.99"/>
    <n v="97"/>
    <x v="78"/>
    <x v="0"/>
    <x v="1"/>
    <x v="1"/>
    <x v="4"/>
    <s v="Small Box"/>
    <s v="5185"/>
    <n v="0.57999999999999996"/>
    <x v="0"/>
    <s v="Kansas"/>
    <s v="Manhattan"/>
    <n v="66502"/>
    <x v="2"/>
    <x v="1"/>
    <d v="2010-11-03T00:00:00"/>
    <d v="2010-11-04T00:00:00"/>
    <n v="685.6146"/>
    <n v="20"/>
    <n v="1952.56"/>
    <n v="87306"/>
  </r>
  <r>
    <n v="25400"/>
    <s v="Not Specified"/>
    <n v="0.03"/>
    <n v="7.68"/>
    <n v="6.16"/>
    <n v="97"/>
    <x v="78"/>
    <x v="1"/>
    <x v="1"/>
    <x v="0"/>
    <x v="13"/>
    <s v="Small Box"/>
    <s v="GBC VeloBinder Strips"/>
    <n v="0.35"/>
    <x v="0"/>
    <s v="Kansas"/>
    <s v="Manhattan"/>
    <n v="66502"/>
    <x v="2"/>
    <x v="2"/>
    <d v="2011-11-08T00:00:00"/>
    <d v="2011-11-09T00:00:00"/>
    <n v="3.1487000000000034"/>
    <n v="12"/>
    <n v="107.61"/>
    <n v="87308"/>
  </r>
  <r>
    <n v="24244"/>
    <s v="Not Specified"/>
    <n v="0.01"/>
    <n v="17.98"/>
    <n v="4"/>
    <n v="97"/>
    <x v="78"/>
    <x v="0"/>
    <x v="1"/>
    <x v="1"/>
    <x v="15"/>
    <s v="Small Box"/>
    <s v="Belkin 107-key enhanced keyboard, USB/PS/2 interface"/>
    <n v="0.79"/>
    <x v="0"/>
    <s v="Kansas"/>
    <s v="Manhattan"/>
    <n v="66502"/>
    <x v="2"/>
    <x v="3"/>
    <d v="2013-11-03T00:00:00"/>
    <d v="2013-11-05T00:00:00"/>
    <n v="40.81344"/>
    <n v="39"/>
    <n v="711.72"/>
    <n v="87314"/>
  </r>
  <r>
    <n v="23212"/>
    <s v="Not Specified"/>
    <n v="0"/>
    <n v="17.670000000000002"/>
    <n v="8.99"/>
    <n v="97"/>
    <x v="78"/>
    <x v="0"/>
    <x v="1"/>
    <x v="2"/>
    <x v="11"/>
    <s v="Small Pack"/>
    <s v="Executive Impressions 12&quot; Wall Clock"/>
    <n v="0.47"/>
    <x v="0"/>
    <s v="Kansas"/>
    <s v="Manhattan"/>
    <n v="66502"/>
    <x v="3"/>
    <x v="3"/>
    <d v="2013-12-09T00:00:00"/>
    <d v="2013-12-10T00:00:00"/>
    <n v="149.09440000000001"/>
    <n v="25"/>
    <n v="459.5"/>
    <n v="87315"/>
  </r>
  <r>
    <n v="25830"/>
    <s v="Low"/>
    <n v="0.08"/>
    <n v="6.48"/>
    <n v="7.37"/>
    <n v="98"/>
    <x v="79"/>
    <x v="1"/>
    <x v="1"/>
    <x v="0"/>
    <x v="2"/>
    <s v="Small Box"/>
    <s v="Xerox 210"/>
    <n v="0.37"/>
    <x v="0"/>
    <s v="Kansas"/>
    <s v="Olathe"/>
    <n v="66062"/>
    <x v="7"/>
    <x v="3"/>
    <d v="2013-04-12T00:00:00"/>
    <d v="2013-04-16T00:00:00"/>
    <n v="-60.65"/>
    <n v="4"/>
    <n v="27.85"/>
    <n v="87313"/>
  </r>
  <r>
    <n v="24002"/>
    <s v="Medium"/>
    <n v="0.01"/>
    <n v="3.49"/>
    <n v="0.76"/>
    <n v="99"/>
    <x v="80"/>
    <x v="0"/>
    <x v="3"/>
    <x v="0"/>
    <x v="12"/>
    <s v="Wrap Bag"/>
    <s v="OIC Bulk Pack Metal Binder Clips"/>
    <n v="0.39"/>
    <x v="2"/>
    <s v="Connecticut"/>
    <s v="New Haven"/>
    <n v="6510"/>
    <x v="6"/>
    <x v="2"/>
    <d v="2011-02-23T00:00:00"/>
    <d v="2011-02-25T00:00:00"/>
    <n v="29.028299999999998"/>
    <n v="12"/>
    <n v="42.07"/>
    <n v="88206"/>
  </r>
  <r>
    <n v="25555"/>
    <s v="High"/>
    <n v="0.06"/>
    <n v="55.99"/>
    <n v="5"/>
    <n v="100"/>
    <x v="81"/>
    <x v="1"/>
    <x v="3"/>
    <x v="1"/>
    <x v="4"/>
    <s v="Small Pack"/>
    <s v="Accessory6"/>
    <n v="0.8"/>
    <x v="2"/>
    <s v="Maine"/>
    <s v="Bangor"/>
    <n v="4401"/>
    <x v="6"/>
    <x v="3"/>
    <d v="2013-02-14T00:00:00"/>
    <d v="2013-02-15T00:00:00"/>
    <n v="-230.34"/>
    <n v="5"/>
    <n v="228.27"/>
    <n v="88210"/>
  </r>
  <r>
    <n v="18494"/>
    <s v="Medium"/>
    <n v="0.1"/>
    <n v="19.98"/>
    <n v="4"/>
    <n v="101"/>
    <x v="82"/>
    <x v="0"/>
    <x v="3"/>
    <x v="1"/>
    <x v="15"/>
    <s v="Small Box"/>
    <s v="Belkin 105-Key Black Keyboard"/>
    <n v="0.68"/>
    <x v="2"/>
    <s v="Maine"/>
    <s v="Biddeford"/>
    <n v="4005"/>
    <x v="11"/>
    <x v="1"/>
    <d v="2010-06-22T00:00:00"/>
    <d v="2010-06-24T00:00:00"/>
    <n v="-16.2"/>
    <n v="16"/>
    <n v="303.58999999999997"/>
    <n v="88205"/>
  </r>
  <r>
    <n v="20320"/>
    <s v="High"/>
    <n v="0.09"/>
    <n v="145.44999999999999"/>
    <n v="17.850000000000001"/>
    <n v="101"/>
    <x v="82"/>
    <x v="2"/>
    <x v="3"/>
    <x v="1"/>
    <x v="5"/>
    <s v="Jumbo Drum"/>
    <s v="Panasonic KX-P1150 Dot Matrix Printer"/>
    <n v="0.56000000000000005"/>
    <x v="2"/>
    <s v="Maine"/>
    <s v="Biddeford"/>
    <n v="4005"/>
    <x v="7"/>
    <x v="0"/>
    <d v="2012-04-24T00:00:00"/>
    <d v="2012-04-26T00:00:00"/>
    <n v="1059.1844999999998"/>
    <n v="13"/>
    <n v="1535.05"/>
    <n v="88209"/>
  </r>
  <r>
    <n v="6014"/>
    <s v="Medium"/>
    <n v="0.04"/>
    <n v="300.98"/>
    <n v="54.92"/>
    <n v="102"/>
    <x v="83"/>
    <x v="2"/>
    <x v="3"/>
    <x v="2"/>
    <x v="8"/>
    <s v="Jumbo Box"/>
    <s v="Atlantic Metals Mobile 5-Shelf Bookcases, Custom Colors"/>
    <n v="0.55000000000000004"/>
    <x v="2"/>
    <s v="Massachusetts"/>
    <s v="Boston"/>
    <n v="2129"/>
    <x v="7"/>
    <x v="1"/>
    <d v="2010-04-06T00:00:00"/>
    <d v="2010-04-07T00:00:00"/>
    <n v="2023.75"/>
    <n v="31"/>
    <n v="9459.94"/>
    <n v="42599"/>
  </r>
  <r>
    <n v="494"/>
    <s v="Medium"/>
    <n v="0.1"/>
    <n v="19.98"/>
    <n v="4"/>
    <n v="102"/>
    <x v="83"/>
    <x v="0"/>
    <x v="3"/>
    <x v="1"/>
    <x v="15"/>
    <s v="Small Box"/>
    <s v="Belkin 105-Key Black Keyboard"/>
    <n v="0.68"/>
    <x v="2"/>
    <s v="Massachusetts"/>
    <s v="Boston"/>
    <n v="2129"/>
    <x v="11"/>
    <x v="1"/>
    <d v="2010-06-22T00:00:00"/>
    <d v="2010-06-24T00:00:00"/>
    <n v="-20.25"/>
    <n v="65"/>
    <n v="1233.32"/>
    <n v="3397"/>
  </r>
  <r>
    <n v="495"/>
    <s v="Medium"/>
    <n v="0.09"/>
    <n v="2.88"/>
    <n v="1.49"/>
    <n v="102"/>
    <x v="83"/>
    <x v="0"/>
    <x v="3"/>
    <x v="0"/>
    <x v="13"/>
    <s v="Small Box"/>
    <s v="Avery Durable Binders"/>
    <n v="0.36"/>
    <x v="2"/>
    <s v="Massachusetts"/>
    <s v="Boston"/>
    <n v="2129"/>
    <x v="11"/>
    <x v="1"/>
    <d v="2010-06-22T00:00:00"/>
    <d v="2010-06-23T00:00:00"/>
    <n v="-3.3809999999999998"/>
    <n v="17"/>
    <n v="47.31"/>
    <n v="3397"/>
  </r>
  <r>
    <n v="5999"/>
    <s v="Medium"/>
    <n v="0.02"/>
    <n v="35.44"/>
    <n v="19.989999999999998"/>
    <n v="102"/>
    <x v="83"/>
    <x v="0"/>
    <x v="3"/>
    <x v="0"/>
    <x v="2"/>
    <s v="Small Box"/>
    <s v="Xerox 1880"/>
    <n v="0.38"/>
    <x v="2"/>
    <s v="Massachusetts"/>
    <s v="Boston"/>
    <n v="2129"/>
    <x v="6"/>
    <x v="2"/>
    <d v="2011-02-23T00:00:00"/>
    <d v="2011-02-25T00:00:00"/>
    <n v="47.65"/>
    <n v="37"/>
    <n v="1356.45"/>
    <n v="42528"/>
  </r>
  <r>
    <n v="6000"/>
    <s v="Medium"/>
    <n v="0.02"/>
    <n v="17.7"/>
    <n v="9.4700000000000006"/>
    <n v="102"/>
    <x v="83"/>
    <x v="0"/>
    <x v="3"/>
    <x v="0"/>
    <x v="14"/>
    <s v="Small Box"/>
    <s v="Portfile® Personal File Boxes"/>
    <n v="0.59"/>
    <x v="2"/>
    <s v="Massachusetts"/>
    <s v="Boston"/>
    <n v="2129"/>
    <x v="6"/>
    <x v="2"/>
    <d v="2011-02-23T00:00:00"/>
    <d v="2011-02-24T00:00:00"/>
    <n v="-43.52"/>
    <n v="13"/>
    <n v="250.75"/>
    <n v="42528"/>
  </r>
  <r>
    <n v="6001"/>
    <s v="Medium"/>
    <n v="0.02"/>
    <n v="9.7799999999999994"/>
    <n v="1.99"/>
    <n v="102"/>
    <x v="83"/>
    <x v="1"/>
    <x v="3"/>
    <x v="1"/>
    <x v="15"/>
    <s v="Small Pack"/>
    <s v="Memorex Slim 80 Minute CD-R, 10/Pack"/>
    <n v="0.43"/>
    <x v="2"/>
    <s v="Massachusetts"/>
    <s v="Boston"/>
    <n v="2129"/>
    <x v="6"/>
    <x v="2"/>
    <d v="2011-02-23T00:00:00"/>
    <d v="2011-02-24T00:00:00"/>
    <n v="81.87"/>
    <n v="31"/>
    <n v="313.05"/>
    <n v="42528"/>
  </r>
  <r>
    <n v="6002"/>
    <s v="Medium"/>
    <n v="0.01"/>
    <n v="3.49"/>
    <n v="0.76"/>
    <n v="102"/>
    <x v="83"/>
    <x v="0"/>
    <x v="3"/>
    <x v="0"/>
    <x v="12"/>
    <s v="Wrap Bag"/>
    <s v="OIC Bulk Pack Metal Binder Clips"/>
    <n v="0.39"/>
    <x v="2"/>
    <s v="Massachusetts"/>
    <s v="Boston"/>
    <n v="2129"/>
    <x v="6"/>
    <x v="2"/>
    <d v="2011-02-23T00:00:00"/>
    <d v="2011-02-25T00:00:00"/>
    <n v="56.73"/>
    <n v="46"/>
    <n v="161.28"/>
    <n v="42528"/>
  </r>
  <r>
    <n v="6003"/>
    <s v="Medium"/>
    <n v="0.02"/>
    <n v="6.48"/>
    <n v="9.17"/>
    <n v="102"/>
    <x v="83"/>
    <x v="0"/>
    <x v="3"/>
    <x v="0"/>
    <x v="2"/>
    <s v="Small Box"/>
    <s v="Xerox 1996"/>
    <n v="0.37"/>
    <x v="2"/>
    <s v="Massachusetts"/>
    <s v="Boston"/>
    <n v="2129"/>
    <x v="6"/>
    <x v="2"/>
    <d v="2011-02-23T00:00:00"/>
    <d v="2011-02-24T00:00:00"/>
    <n v="-147.72"/>
    <n v="29"/>
    <n v="200.7"/>
    <n v="42528"/>
  </r>
  <r>
    <n v="6778"/>
    <s v="Medium"/>
    <n v="0.1"/>
    <n v="5.98"/>
    <n v="7.5"/>
    <n v="102"/>
    <x v="83"/>
    <x v="0"/>
    <x v="3"/>
    <x v="0"/>
    <x v="2"/>
    <s v="Small Box"/>
    <s v="Xerox 1920"/>
    <n v="0.4"/>
    <x v="2"/>
    <s v="Massachusetts"/>
    <s v="Boston"/>
    <n v="2129"/>
    <x v="9"/>
    <x v="2"/>
    <d v="2011-03-09T00:00:00"/>
    <d v="2011-03-10T00:00:00"/>
    <n v="-124.72"/>
    <n v="28"/>
    <n v="164.22"/>
    <n v="48263"/>
  </r>
  <r>
    <n v="6779"/>
    <s v="Medium"/>
    <n v="7.0000000000000007E-2"/>
    <n v="5.68"/>
    <n v="1.21"/>
    <n v="102"/>
    <x v="83"/>
    <x v="0"/>
    <x v="3"/>
    <x v="0"/>
    <x v="2"/>
    <s v="Wrap Bag"/>
    <s v="Adams Telephone Message Book W/Dividers/Space For Phone Numbers, 5 1/4&quot;X8 1/2&quot;, 200/Messages"/>
    <n v="0.4"/>
    <x v="2"/>
    <s v="Massachusetts"/>
    <s v="Boston"/>
    <n v="2129"/>
    <x v="9"/>
    <x v="2"/>
    <d v="2011-03-09T00:00:00"/>
    <d v="2011-03-10T00:00:00"/>
    <n v="37.5"/>
    <n v="25"/>
    <n v="135.91"/>
    <n v="48263"/>
  </r>
  <r>
    <n v="1628"/>
    <s v="Not Specified"/>
    <n v="0.04"/>
    <n v="6.88"/>
    <n v="2"/>
    <n v="102"/>
    <x v="83"/>
    <x v="0"/>
    <x v="3"/>
    <x v="0"/>
    <x v="2"/>
    <s v="Wrap Bag"/>
    <s v="Adams Phone Message Book, 200 Message Capacity, 8 1/16” x 11”"/>
    <n v="0.39"/>
    <x v="2"/>
    <s v="Massachusetts"/>
    <s v="Boston"/>
    <n v="2129"/>
    <x v="11"/>
    <x v="2"/>
    <d v="2011-06-29T00:00:00"/>
    <d v="2011-07-01T00:00:00"/>
    <n v="86.6"/>
    <n v="68"/>
    <n v="470.11"/>
    <n v="11779"/>
  </r>
  <r>
    <n v="1629"/>
    <s v="Not Specified"/>
    <n v="0.09"/>
    <n v="10.97"/>
    <n v="6.5"/>
    <n v="102"/>
    <x v="83"/>
    <x v="0"/>
    <x v="3"/>
    <x v="1"/>
    <x v="15"/>
    <s v="Small Box"/>
    <s v="Micro Innovations 104 Keyboard"/>
    <n v="0.64"/>
    <x v="2"/>
    <s v="Massachusetts"/>
    <s v="Boston"/>
    <n v="2129"/>
    <x v="11"/>
    <x v="2"/>
    <d v="2011-06-29T00:00:00"/>
    <d v="2011-06-30T00:00:00"/>
    <n v="-172.34"/>
    <n v="65"/>
    <n v="684.66"/>
    <n v="11779"/>
  </r>
  <r>
    <n v="2320"/>
    <s v="High"/>
    <n v="0.09"/>
    <n v="145.44999999999999"/>
    <n v="17.850000000000001"/>
    <n v="102"/>
    <x v="83"/>
    <x v="2"/>
    <x v="3"/>
    <x v="1"/>
    <x v="5"/>
    <s v="Jumbo Drum"/>
    <s v="Panasonic KX-P1150 Dot Matrix Printer"/>
    <n v="0.56000000000000005"/>
    <x v="2"/>
    <s v="Massachusetts"/>
    <s v="Boston"/>
    <n v="2129"/>
    <x v="7"/>
    <x v="0"/>
    <d v="2012-04-24T00:00:00"/>
    <d v="2012-04-26T00:00:00"/>
    <n v="1300.8"/>
    <n v="53"/>
    <n v="6258.27"/>
    <n v="16710"/>
  </r>
  <r>
    <n v="7555"/>
    <s v="High"/>
    <n v="0.06"/>
    <n v="55.99"/>
    <n v="5"/>
    <n v="102"/>
    <x v="83"/>
    <x v="1"/>
    <x v="3"/>
    <x v="1"/>
    <x v="4"/>
    <s v="Small Pack"/>
    <s v="Accessory6"/>
    <n v="0.8"/>
    <x v="2"/>
    <s v="Massachusetts"/>
    <s v="Boston"/>
    <n v="2129"/>
    <x v="6"/>
    <x v="3"/>
    <d v="2013-02-14T00:00:00"/>
    <d v="2013-02-15T00:00:00"/>
    <n v="-230.34"/>
    <n v="18"/>
    <n v="821.79"/>
    <n v="54053"/>
  </r>
  <r>
    <n v="7556"/>
    <s v="High"/>
    <n v="0.03"/>
    <n v="200.99"/>
    <n v="8.08"/>
    <n v="102"/>
    <x v="83"/>
    <x v="0"/>
    <x v="3"/>
    <x v="1"/>
    <x v="4"/>
    <s v="Small Box"/>
    <s v="5125"/>
    <n v="0.59"/>
    <x v="2"/>
    <s v="Massachusetts"/>
    <s v="Boston"/>
    <n v="2129"/>
    <x v="6"/>
    <x v="3"/>
    <d v="2013-02-14T00:00:00"/>
    <d v="2013-02-15T00:00:00"/>
    <n v="1185.4079999999999"/>
    <n v="34"/>
    <n v="5634.35"/>
    <n v="54053"/>
  </r>
  <r>
    <n v="23999"/>
    <s v="Medium"/>
    <n v="0.02"/>
    <n v="35.44"/>
    <n v="19.989999999999998"/>
    <n v="103"/>
    <x v="84"/>
    <x v="0"/>
    <x v="3"/>
    <x v="0"/>
    <x v="2"/>
    <s v="Small Box"/>
    <s v="Xerox 1880"/>
    <n v="0.38"/>
    <x v="2"/>
    <s v="Massachusetts"/>
    <s v="Franklin"/>
    <n v="2038"/>
    <x v="6"/>
    <x v="2"/>
    <d v="2011-02-23T00:00:00"/>
    <d v="2011-02-25T00:00:00"/>
    <n v="47.65"/>
    <n v="9"/>
    <n v="329.95"/>
    <n v="88206"/>
  </r>
  <r>
    <n v="24000"/>
    <s v="Medium"/>
    <n v="0.02"/>
    <n v="17.7"/>
    <n v="9.4700000000000006"/>
    <n v="104"/>
    <x v="85"/>
    <x v="0"/>
    <x v="3"/>
    <x v="0"/>
    <x v="14"/>
    <s v="Small Box"/>
    <s v="Portfile® Personal File Boxes"/>
    <n v="0.59"/>
    <x v="2"/>
    <s v="Massachusetts"/>
    <s v="Lowell"/>
    <n v="1852"/>
    <x v="6"/>
    <x v="2"/>
    <d v="2011-02-23T00:00:00"/>
    <d v="2011-02-24T00:00:00"/>
    <n v="-43.52"/>
    <n v="3"/>
    <n v="57.87"/>
    <n v="88206"/>
  </r>
  <r>
    <n v="24001"/>
    <s v="Medium"/>
    <n v="0.02"/>
    <n v="9.7799999999999994"/>
    <n v="1.99"/>
    <n v="105"/>
    <x v="86"/>
    <x v="1"/>
    <x v="3"/>
    <x v="1"/>
    <x v="15"/>
    <s v="Small Pack"/>
    <s v="Memorex Slim 80 Minute CD-R, 10/Pack"/>
    <n v="0.43"/>
    <x v="2"/>
    <s v="Massachusetts"/>
    <s v="Marlborough"/>
    <n v="1752"/>
    <x v="6"/>
    <x v="3"/>
    <d v="2013-02-23T00:00:00"/>
    <d v="2013-02-24T00:00:00"/>
    <n v="55.745100000000001"/>
    <n v="8"/>
    <n v="80.790000000000006"/>
    <n v="88211"/>
  </r>
  <r>
    <n v="24778"/>
    <s v="Medium"/>
    <n v="0.1"/>
    <n v="5.98"/>
    <n v="7.5"/>
    <n v="106"/>
    <x v="87"/>
    <x v="0"/>
    <x v="3"/>
    <x v="0"/>
    <x v="2"/>
    <s v="Small Box"/>
    <s v="Xerox 1920"/>
    <n v="0.4"/>
    <x v="2"/>
    <s v="Massachusetts"/>
    <s v="Sharon"/>
    <n v="2067"/>
    <x v="9"/>
    <x v="2"/>
    <d v="2011-03-09T00:00:00"/>
    <d v="2011-03-10T00:00:00"/>
    <n v="-124.72"/>
    <n v="7"/>
    <n v="41.06"/>
    <n v="88207"/>
  </r>
  <r>
    <n v="24014"/>
    <s v="Medium"/>
    <n v="0.04"/>
    <n v="300.98"/>
    <n v="54.92"/>
    <n v="107"/>
    <x v="88"/>
    <x v="2"/>
    <x v="3"/>
    <x v="2"/>
    <x v="8"/>
    <s v="Jumbo Box"/>
    <s v="Atlantic Metals Mobile 5-Shelf Bookcases, Custom Colors"/>
    <n v="0.55000000000000004"/>
    <x v="2"/>
    <s v="New Hampshire"/>
    <s v="Dover"/>
    <n v="3820"/>
    <x v="7"/>
    <x v="1"/>
    <d v="2010-04-06T00:00:00"/>
    <d v="2010-04-07T00:00:00"/>
    <n v="1684.4762999999998"/>
    <n v="8"/>
    <n v="2441.27"/>
    <n v="88204"/>
  </r>
  <r>
    <n v="19628"/>
    <s v="Not Specified"/>
    <n v="0.04"/>
    <n v="6.88"/>
    <n v="2"/>
    <n v="108"/>
    <x v="89"/>
    <x v="0"/>
    <x v="3"/>
    <x v="0"/>
    <x v="2"/>
    <s v="Wrap Bag"/>
    <s v="Adams Phone Message Book, 200 Message Capacity, 8 1/16” x 11”"/>
    <n v="0.39"/>
    <x v="2"/>
    <s v="New Jersey"/>
    <s v="Ewing"/>
    <n v="8618"/>
    <x v="11"/>
    <x v="2"/>
    <d v="2011-06-29T00:00:00"/>
    <d v="2011-07-01T00:00:00"/>
    <n v="81.095699999999994"/>
    <n v="17"/>
    <n v="117.53"/>
    <n v="88208"/>
  </r>
  <r>
    <n v="18495"/>
    <s v="Medium"/>
    <n v="0.09"/>
    <n v="2.88"/>
    <n v="1.49"/>
    <n v="109"/>
    <x v="90"/>
    <x v="0"/>
    <x v="3"/>
    <x v="0"/>
    <x v="13"/>
    <s v="Small Box"/>
    <s v="Avery Durable Binders"/>
    <n v="0.36"/>
    <x v="2"/>
    <s v="New Jersey"/>
    <s v="Lodi"/>
    <n v="7644"/>
    <x v="11"/>
    <x v="1"/>
    <d v="2010-06-22T00:00:00"/>
    <d v="2010-06-23T00:00:00"/>
    <n v="-2.7047999999999996"/>
    <n v="4"/>
    <n v="11.13"/>
    <n v="88205"/>
  </r>
  <r>
    <n v="24003"/>
    <s v="Medium"/>
    <n v="0.02"/>
    <n v="6.48"/>
    <n v="9.17"/>
    <n v="110"/>
    <x v="91"/>
    <x v="0"/>
    <x v="3"/>
    <x v="0"/>
    <x v="2"/>
    <s v="Small Box"/>
    <s v="Xerox 1996"/>
    <n v="0.37"/>
    <x v="2"/>
    <s v="New Jersey"/>
    <s v="Nutley"/>
    <n v="7110"/>
    <x v="6"/>
    <x v="2"/>
    <d v="2011-02-23T00:00:00"/>
    <d v="2011-02-24T00:00:00"/>
    <n v="-147.72"/>
    <n v="7"/>
    <n v="48.44"/>
    <n v="88206"/>
  </r>
  <r>
    <n v="25556"/>
    <s v="High"/>
    <n v="0.03"/>
    <n v="200.99"/>
    <n v="8.08"/>
    <n v="111"/>
    <x v="92"/>
    <x v="0"/>
    <x v="3"/>
    <x v="1"/>
    <x v="4"/>
    <s v="Small Box"/>
    <s v="5125"/>
    <n v="0.59"/>
    <x v="2"/>
    <s v="New Jersey"/>
    <s v="Perth Amboy"/>
    <n v="8861"/>
    <x v="6"/>
    <x v="3"/>
    <d v="2013-02-14T00:00:00"/>
    <d v="2013-02-15T00:00:00"/>
    <n v="1029.1005"/>
    <n v="9"/>
    <n v="1491.45"/>
    <n v="88210"/>
  </r>
  <r>
    <n v="19629"/>
    <s v="Not Specified"/>
    <n v="0.09"/>
    <n v="10.97"/>
    <n v="6.5"/>
    <n v="112"/>
    <x v="93"/>
    <x v="0"/>
    <x v="3"/>
    <x v="1"/>
    <x v="15"/>
    <s v="Small Box"/>
    <s v="Micro Innovations 104 Keyboard"/>
    <n v="0.64"/>
    <x v="2"/>
    <s v="New Jersey"/>
    <s v="Woodbridge"/>
    <n v="7095"/>
    <x v="11"/>
    <x v="2"/>
    <d v="2011-06-29T00:00:00"/>
    <d v="2011-06-30T00:00:00"/>
    <n v="-137.87200000000001"/>
    <n v="16"/>
    <n v="168.53"/>
    <n v="88208"/>
  </r>
  <r>
    <n v="24779"/>
    <s v="Medium"/>
    <n v="7.0000000000000007E-2"/>
    <n v="5.68"/>
    <n v="1.21"/>
    <n v="113"/>
    <x v="94"/>
    <x v="0"/>
    <x v="3"/>
    <x v="0"/>
    <x v="2"/>
    <s v="Wrap Bag"/>
    <s v="Adams Telephone Message Book W/Dividers/Space For Phone Numbers, 5 1/4&quot;X8 1/2&quot;, 200/Messages"/>
    <n v="0.4"/>
    <x v="2"/>
    <s v="Rhode Island"/>
    <s v="Woonsocket"/>
    <n v="2895"/>
    <x v="9"/>
    <x v="2"/>
    <d v="2011-03-09T00:00:00"/>
    <d v="2011-03-10T00:00:00"/>
    <n v="22.507799999999996"/>
    <n v="6"/>
    <n v="32.619999999999997"/>
    <n v="88207"/>
  </r>
  <r>
    <n v="19074"/>
    <s v="High"/>
    <n v="0.03"/>
    <n v="4.26"/>
    <n v="1.2"/>
    <n v="114"/>
    <x v="95"/>
    <x v="0"/>
    <x v="1"/>
    <x v="0"/>
    <x v="1"/>
    <s v="Wrap Bag"/>
    <s v="Dixon Prang® Watercolor Pencils, 10-Color Set with Brush"/>
    <n v="0.44"/>
    <x v="1"/>
    <s v="Oregon"/>
    <s v="Lake Oswego"/>
    <n v="97035"/>
    <x v="8"/>
    <x v="1"/>
    <d v="2010-01-03T00:00:00"/>
    <d v="2010-01-04T00:00:00"/>
    <n v="18.658000000000001"/>
    <n v="7"/>
    <n v="29.5"/>
    <n v="89583"/>
  </r>
  <r>
    <n v="19950"/>
    <s v="Medium"/>
    <n v="0.01"/>
    <n v="4.91"/>
    <n v="0.5"/>
    <n v="114"/>
    <x v="95"/>
    <x v="0"/>
    <x v="1"/>
    <x v="0"/>
    <x v="0"/>
    <s v="Small Box"/>
    <s v="Avery 493"/>
    <n v="0.36"/>
    <x v="1"/>
    <s v="Oregon"/>
    <s v="Lake Oswego"/>
    <n v="97035"/>
    <x v="7"/>
    <x v="1"/>
    <d v="2010-04-04T00:00:00"/>
    <d v="2010-04-06T00:00:00"/>
    <n v="40.247699999999995"/>
    <n v="12"/>
    <n v="58.33"/>
    <n v="89584"/>
  </r>
  <r>
    <n v="19951"/>
    <s v="Medium"/>
    <n v="0.09"/>
    <n v="4"/>
    <n v="1.3"/>
    <n v="114"/>
    <x v="95"/>
    <x v="1"/>
    <x v="1"/>
    <x v="0"/>
    <x v="2"/>
    <s v="Wrap Bag"/>
    <s v="EcoTones® Memo Sheets"/>
    <n v="0.37"/>
    <x v="1"/>
    <s v="Oregon"/>
    <s v="Lake Oswego"/>
    <n v="97035"/>
    <x v="7"/>
    <x v="1"/>
    <d v="2010-04-04T00:00:00"/>
    <d v="2010-04-06T00:00:00"/>
    <n v="14.0898"/>
    <n v="5"/>
    <n v="20.420000000000002"/>
    <n v="89584"/>
  </r>
  <r>
    <n v="20327"/>
    <s v="High"/>
    <n v="0.04"/>
    <n v="2.61"/>
    <n v="0.5"/>
    <n v="114"/>
    <x v="95"/>
    <x v="0"/>
    <x v="1"/>
    <x v="0"/>
    <x v="0"/>
    <s v="Small Box"/>
    <s v="Avery 479"/>
    <n v="0.39"/>
    <x v="1"/>
    <s v="Oregon"/>
    <s v="Lake Oswego"/>
    <n v="97035"/>
    <x v="3"/>
    <x v="3"/>
    <d v="2013-12-26T00:00:00"/>
    <d v="2013-12-28T00:00:00"/>
    <n v="33.023399999999995"/>
    <n v="19"/>
    <n v="47.86"/>
    <n v="89591"/>
  </r>
  <r>
    <n v="26241"/>
    <s v="Low"/>
    <n v="7.0000000000000007E-2"/>
    <n v="2.12"/>
    <n v="1.99"/>
    <n v="115"/>
    <x v="96"/>
    <x v="0"/>
    <x v="1"/>
    <x v="1"/>
    <x v="15"/>
    <s v="Small Pack"/>
    <s v="Fuji Slim Jewel Case CD-R"/>
    <n v="0.55000000000000004"/>
    <x v="1"/>
    <s v="Oregon"/>
    <s v="Mcminnville"/>
    <n v="97128"/>
    <x v="7"/>
    <x v="1"/>
    <d v="2010-04-09T00:00:00"/>
    <d v="2010-04-11T00:00:00"/>
    <n v="-55.84"/>
    <n v="12"/>
    <n v="26.07"/>
    <n v="89585"/>
  </r>
  <r>
    <n v="24260"/>
    <s v="Medium"/>
    <n v="7.0000000000000007E-2"/>
    <n v="115.99"/>
    <n v="2.5"/>
    <n v="115"/>
    <x v="96"/>
    <x v="0"/>
    <x v="1"/>
    <x v="1"/>
    <x v="4"/>
    <s v="Small Box"/>
    <s v="StarTAC 7797"/>
    <n v="0.55000000000000004"/>
    <x v="1"/>
    <s v="Oregon"/>
    <s v="Mcminnville"/>
    <n v="97128"/>
    <x v="8"/>
    <x v="2"/>
    <d v="2011-01-23T00:00:00"/>
    <d v="2011-01-25T00:00:00"/>
    <n v="797.15699999999993"/>
    <n v="12"/>
    <n v="1155.3"/>
    <n v="89586"/>
  </r>
  <r>
    <n v="20744"/>
    <s v="Low"/>
    <n v="0.01"/>
    <n v="550.98"/>
    <n v="45.7"/>
    <n v="115"/>
    <x v="96"/>
    <x v="2"/>
    <x v="1"/>
    <x v="2"/>
    <x v="9"/>
    <s v="Jumbo Box"/>
    <s v="Chromcraft Bull-Nose Wood Oval Conference Tables &amp; Bases"/>
    <n v="0.71"/>
    <x v="1"/>
    <s v="Oregon"/>
    <s v="Mcminnville"/>
    <n v="97128"/>
    <x v="7"/>
    <x v="2"/>
    <d v="2011-04-02T00:00:00"/>
    <d v="2011-04-07T00:00:00"/>
    <n v="-163.19999999999999"/>
    <n v="1"/>
    <n v="452.93"/>
    <n v="89587"/>
  </r>
  <r>
    <n v="21230"/>
    <s v="Low"/>
    <n v="7.0000000000000007E-2"/>
    <n v="96.45"/>
    <n v="13.99"/>
    <n v="115"/>
    <x v="96"/>
    <x v="0"/>
    <x v="1"/>
    <x v="1"/>
    <x v="5"/>
    <s v="Medium Box"/>
    <s v="Soundgear TeleForum DX Desktop Conference Phone"/>
    <n v="0.38"/>
    <x v="1"/>
    <s v="Oregon"/>
    <s v="Mcminnville"/>
    <n v="97128"/>
    <x v="7"/>
    <x v="3"/>
    <d v="2013-04-24T00:00:00"/>
    <d v="2013-04-29T00:00:00"/>
    <n v="147.6"/>
    <n v="3"/>
    <n v="275.01"/>
    <n v="89589"/>
  </r>
  <r>
    <n v="23055"/>
    <s v="High"/>
    <n v="0.02"/>
    <n v="3.28"/>
    <n v="5"/>
    <n v="115"/>
    <x v="96"/>
    <x v="0"/>
    <x v="1"/>
    <x v="0"/>
    <x v="1"/>
    <s v="Wrap Bag"/>
    <s v="Newell 35"/>
    <n v="0.56000000000000005"/>
    <x v="1"/>
    <s v="Oregon"/>
    <s v="Mcminnville"/>
    <n v="97128"/>
    <x v="5"/>
    <x v="3"/>
    <d v="2013-08-16T00:00:00"/>
    <d v="2013-08-18T00:00:00"/>
    <n v="-37.761440000000007"/>
    <n v="13"/>
    <n v="47.63"/>
    <n v="89590"/>
  </r>
  <r>
    <n v="26242"/>
    <s v="Low"/>
    <n v="7.0000000000000007E-2"/>
    <n v="1.76"/>
    <n v="0.7"/>
    <n v="116"/>
    <x v="97"/>
    <x v="0"/>
    <x v="1"/>
    <x v="0"/>
    <x v="1"/>
    <s v="Wrap Bag"/>
    <s v="Newell 326"/>
    <n v="0.56000000000000005"/>
    <x v="1"/>
    <s v="Oregon"/>
    <s v="Medford"/>
    <n v="97504"/>
    <x v="7"/>
    <x v="3"/>
    <d v="2013-04-09T00:00:00"/>
    <d v="2013-04-16T00:00:00"/>
    <n v="-3.36"/>
    <n v="3"/>
    <n v="5.0999999999999996"/>
    <n v="89588"/>
  </r>
  <r>
    <n v="1074"/>
    <s v="High"/>
    <n v="0.03"/>
    <n v="4.26"/>
    <n v="1.2"/>
    <n v="117"/>
    <x v="98"/>
    <x v="0"/>
    <x v="1"/>
    <x v="0"/>
    <x v="1"/>
    <s v="Wrap Bag"/>
    <s v="Dixon Prang® Watercolor Pencils, 10-Color Set with Brush"/>
    <n v="0.44"/>
    <x v="1"/>
    <s v="Washington"/>
    <s v="Seattle"/>
    <n v="98103"/>
    <x v="8"/>
    <x v="1"/>
    <d v="2010-01-03T00:00:00"/>
    <d v="2010-01-04T00:00:00"/>
    <n v="9.82"/>
    <n v="29"/>
    <n v="122.23"/>
    <n v="7909"/>
  </r>
  <r>
    <n v="1950"/>
    <s v="Medium"/>
    <n v="0.01"/>
    <n v="4.91"/>
    <n v="0.5"/>
    <n v="117"/>
    <x v="98"/>
    <x v="0"/>
    <x v="1"/>
    <x v="0"/>
    <x v="0"/>
    <s v="Small Box"/>
    <s v="Avery 493"/>
    <n v="0.36"/>
    <x v="1"/>
    <s v="Washington"/>
    <s v="Seattle"/>
    <n v="98103"/>
    <x v="7"/>
    <x v="1"/>
    <d v="2010-04-04T00:00:00"/>
    <d v="2010-04-06T00:00:00"/>
    <n v="112.06"/>
    <n v="47"/>
    <n v="228.46"/>
    <n v="13959"/>
  </r>
  <r>
    <n v="1951"/>
    <s v="Medium"/>
    <n v="0.09"/>
    <n v="4"/>
    <n v="1.3"/>
    <n v="117"/>
    <x v="98"/>
    <x v="1"/>
    <x v="1"/>
    <x v="0"/>
    <x v="2"/>
    <s v="Wrap Bag"/>
    <s v="EcoTones® Memo Sheets"/>
    <n v="0.37"/>
    <x v="1"/>
    <s v="Washington"/>
    <s v="Seattle"/>
    <n v="98103"/>
    <x v="7"/>
    <x v="1"/>
    <d v="2010-04-04T00:00:00"/>
    <d v="2010-04-06T00:00:00"/>
    <n v="16.79"/>
    <n v="19"/>
    <n v="77.61"/>
    <n v="13959"/>
  </r>
  <r>
    <n v="8241"/>
    <s v="Low"/>
    <n v="7.0000000000000007E-2"/>
    <n v="2.12"/>
    <n v="1.99"/>
    <n v="117"/>
    <x v="98"/>
    <x v="0"/>
    <x v="1"/>
    <x v="1"/>
    <x v="15"/>
    <s v="Small Pack"/>
    <s v="Fuji Slim Jewel Case CD-R"/>
    <n v="0.55000000000000004"/>
    <x v="1"/>
    <s v="Washington"/>
    <s v="Seattle"/>
    <n v="98103"/>
    <x v="7"/>
    <x v="1"/>
    <d v="2010-04-09T00:00:00"/>
    <d v="2010-04-11T00:00:00"/>
    <n v="-55.84"/>
    <n v="46"/>
    <n v="99.94"/>
    <n v="58914"/>
  </r>
  <r>
    <n v="2744"/>
    <s v="Low"/>
    <n v="0.01"/>
    <n v="550.98"/>
    <n v="45.7"/>
    <n v="117"/>
    <x v="98"/>
    <x v="2"/>
    <x v="1"/>
    <x v="2"/>
    <x v="9"/>
    <s v="Jumbo Box"/>
    <s v="Chromcraft Bull-Nose Wood Oval Conference Tables &amp; Bases"/>
    <n v="0.71"/>
    <x v="1"/>
    <s v="Washington"/>
    <s v="Seattle"/>
    <n v="98103"/>
    <x v="7"/>
    <x v="2"/>
    <d v="2011-04-02T00:00:00"/>
    <d v="2011-04-07T00:00:00"/>
    <n v="-163.19999999999999"/>
    <n v="3"/>
    <n v="1358.78"/>
    <n v="19812"/>
  </r>
  <r>
    <n v="6260"/>
    <s v="Medium"/>
    <n v="7.0000000000000007E-2"/>
    <n v="115.99"/>
    <n v="2.5"/>
    <n v="117"/>
    <x v="98"/>
    <x v="0"/>
    <x v="1"/>
    <x v="1"/>
    <x v="4"/>
    <s v="Small Box"/>
    <s v="StarTAC 7797"/>
    <n v="0.55000000000000004"/>
    <x v="1"/>
    <s v="Washington"/>
    <s v="Seattle"/>
    <n v="98103"/>
    <x v="8"/>
    <x v="3"/>
    <d v="2013-01-23T00:00:00"/>
    <d v="2013-01-25T00:00:00"/>
    <n v="585.94680000000005"/>
    <n v="52"/>
    <n v="5006.28"/>
    <n v="44295"/>
  </r>
  <r>
    <n v="8242"/>
    <s v="Low"/>
    <n v="7.0000000000000007E-2"/>
    <n v="1.76"/>
    <n v="0.7"/>
    <n v="117"/>
    <x v="98"/>
    <x v="0"/>
    <x v="1"/>
    <x v="0"/>
    <x v="1"/>
    <s v="Wrap Bag"/>
    <s v="Newell 326"/>
    <n v="0.56000000000000005"/>
    <x v="1"/>
    <s v="Washington"/>
    <s v="Seattle"/>
    <n v="98103"/>
    <x v="7"/>
    <x v="3"/>
    <d v="2013-04-09T00:00:00"/>
    <d v="2013-04-16T00:00:00"/>
    <n v="-3.36"/>
    <n v="11"/>
    <n v="18.7"/>
    <n v="58914"/>
  </r>
  <r>
    <n v="3230"/>
    <s v="Low"/>
    <n v="7.0000000000000007E-2"/>
    <n v="96.45"/>
    <n v="13.99"/>
    <n v="117"/>
    <x v="98"/>
    <x v="0"/>
    <x v="1"/>
    <x v="1"/>
    <x v="5"/>
    <s v="Medium Box"/>
    <s v="Soundgear TeleForum DX Desktop Conference Phone"/>
    <n v="0.38"/>
    <x v="1"/>
    <s v="Washington"/>
    <s v="Seattle"/>
    <n v="98103"/>
    <x v="7"/>
    <x v="3"/>
    <d v="2013-04-24T00:00:00"/>
    <d v="2013-04-29T00:00:00"/>
    <n v="147.6"/>
    <n v="13"/>
    <n v="1191.73"/>
    <n v="23172"/>
  </r>
  <r>
    <n v="5055"/>
    <s v="High"/>
    <n v="0.02"/>
    <n v="3.28"/>
    <n v="5"/>
    <n v="117"/>
    <x v="98"/>
    <x v="0"/>
    <x v="1"/>
    <x v="0"/>
    <x v="1"/>
    <s v="Wrap Bag"/>
    <s v="Newell 35"/>
    <n v="0.56000000000000005"/>
    <x v="1"/>
    <s v="Washington"/>
    <s v="Seattle"/>
    <n v="98103"/>
    <x v="5"/>
    <x v="3"/>
    <d v="2013-08-16T00:00:00"/>
    <d v="2013-08-18T00:00:00"/>
    <n v="-89.06"/>
    <n v="52"/>
    <n v="190.52"/>
    <n v="36038"/>
  </r>
  <r>
    <n v="2327"/>
    <s v="High"/>
    <n v="0.04"/>
    <n v="2.61"/>
    <n v="0.5"/>
    <n v="117"/>
    <x v="98"/>
    <x v="0"/>
    <x v="1"/>
    <x v="0"/>
    <x v="0"/>
    <s v="Small Box"/>
    <s v="Avery 479"/>
    <n v="0.39"/>
    <x v="1"/>
    <s v="Washington"/>
    <s v="Seattle"/>
    <n v="98103"/>
    <x v="3"/>
    <x v="3"/>
    <d v="2013-12-26T00:00:00"/>
    <d v="2013-12-28T00:00:00"/>
    <n v="32.81"/>
    <n v="76"/>
    <n v="191.42"/>
    <n v="16772"/>
  </r>
  <r>
    <n v="18388"/>
    <s v="Not Specified"/>
    <n v="0.08"/>
    <n v="18.97"/>
    <n v="9.0299999999999994"/>
    <n v="119"/>
    <x v="99"/>
    <x v="0"/>
    <x v="0"/>
    <x v="0"/>
    <x v="2"/>
    <s v="Small Box"/>
    <s v="Computer Printout Paper with Letter-Trim Perforations"/>
    <n v="0.37"/>
    <x v="1"/>
    <s v="Utah"/>
    <s v="Kearns"/>
    <n v="84118"/>
    <x v="3"/>
    <x v="2"/>
    <d v="2011-12-17T00:00:00"/>
    <d v="2011-12-19T00:00:00"/>
    <n v="61.905000000000001"/>
    <n v="23"/>
    <n v="405.56"/>
    <n v="86521"/>
  </r>
  <r>
    <n v="20333"/>
    <s v="Low"/>
    <n v="0.08"/>
    <n v="30.44"/>
    <n v="1.49"/>
    <n v="119"/>
    <x v="99"/>
    <x v="0"/>
    <x v="0"/>
    <x v="0"/>
    <x v="13"/>
    <s v="Small Box"/>
    <s v="Premier Elliptical Ring Binder, Black"/>
    <n v="0.37"/>
    <x v="1"/>
    <s v="Utah"/>
    <s v="Kearns"/>
    <n v="84118"/>
    <x v="3"/>
    <x v="0"/>
    <d v="2012-12-30T00:00:00"/>
    <d v="2013-01-01T00:00:00"/>
    <n v="304.34519999999998"/>
    <n v="15"/>
    <n v="441.08"/>
    <n v="86524"/>
  </r>
  <r>
    <n v="20334"/>
    <s v="Low"/>
    <n v="0.04"/>
    <n v="6.48"/>
    <n v="5.74"/>
    <n v="119"/>
    <x v="99"/>
    <x v="0"/>
    <x v="0"/>
    <x v="0"/>
    <x v="2"/>
    <s v="Small Box"/>
    <s v="Xerox 1994"/>
    <n v="0.37"/>
    <x v="1"/>
    <s v="Utah"/>
    <s v="Kearns"/>
    <n v="84118"/>
    <x v="3"/>
    <x v="0"/>
    <d v="2012-12-30T00:00:00"/>
    <d v="2013-01-01T00:00:00"/>
    <n v="-26.105"/>
    <n v="13"/>
    <n v="86.17"/>
    <n v="86524"/>
  </r>
  <r>
    <n v="19510"/>
    <s v="Critical"/>
    <n v="0.09"/>
    <n v="115.99"/>
    <n v="5.99"/>
    <n v="119"/>
    <x v="99"/>
    <x v="1"/>
    <x v="0"/>
    <x v="1"/>
    <x v="4"/>
    <s v="Small Box"/>
    <s v="2160"/>
    <n v="0.56999999999999995"/>
    <x v="1"/>
    <s v="Utah"/>
    <s v="Kearns"/>
    <n v="84118"/>
    <x v="6"/>
    <x v="3"/>
    <d v="2013-02-10T00:00:00"/>
    <d v="2013-02-12T00:00:00"/>
    <n v="-90.123000000000005"/>
    <n v="4"/>
    <n v="366.1"/>
    <n v="86525"/>
  </r>
  <r>
    <n v="18129"/>
    <s v="Low"/>
    <n v="0.02"/>
    <n v="6.48"/>
    <n v="5.9"/>
    <n v="119"/>
    <x v="99"/>
    <x v="0"/>
    <x v="0"/>
    <x v="0"/>
    <x v="2"/>
    <s v="Small Box"/>
    <s v="Xerox 1976"/>
    <n v="0.37"/>
    <x v="1"/>
    <s v="Utah"/>
    <s v="Kearns"/>
    <n v="84118"/>
    <x v="7"/>
    <x v="3"/>
    <d v="2013-04-18T00:00:00"/>
    <d v="2013-04-22T00:00:00"/>
    <n v="-17.579999999999998"/>
    <n v="2"/>
    <n v="15.27"/>
    <n v="86526"/>
  </r>
  <r>
    <n v="20688"/>
    <s v="High"/>
    <n v="0.05"/>
    <n v="6.3"/>
    <n v="0.5"/>
    <n v="120"/>
    <x v="100"/>
    <x v="0"/>
    <x v="0"/>
    <x v="0"/>
    <x v="0"/>
    <s v="Small Box"/>
    <s v="Avery 51"/>
    <n v="0.39"/>
    <x v="1"/>
    <s v="Utah"/>
    <s v="Layton"/>
    <n v="84041"/>
    <x v="1"/>
    <x v="1"/>
    <d v="2010-07-12T00:00:00"/>
    <d v="2010-07-13T00:00:00"/>
    <n v="41.296499999999995"/>
    <n v="10"/>
    <n v="59.85"/>
    <n v="86520"/>
  </r>
  <r>
    <n v="20689"/>
    <s v="High"/>
    <n v="0.09"/>
    <n v="205.99"/>
    <n v="3"/>
    <n v="120"/>
    <x v="100"/>
    <x v="1"/>
    <x v="0"/>
    <x v="1"/>
    <x v="4"/>
    <s v="Small Box"/>
    <s v="6185"/>
    <n v="0.57999999999999996"/>
    <x v="1"/>
    <s v="Utah"/>
    <s v="Layton"/>
    <n v="84041"/>
    <x v="1"/>
    <x v="1"/>
    <d v="2010-07-12T00:00:00"/>
    <d v="2010-07-14T00:00:00"/>
    <n v="1179.0237"/>
    <n v="10"/>
    <n v="1708.73"/>
    <n v="86520"/>
  </r>
  <r>
    <n v="23671"/>
    <s v="Medium"/>
    <n v="0.06"/>
    <n v="8.67"/>
    <n v="3.5"/>
    <n v="120"/>
    <x v="100"/>
    <x v="1"/>
    <x v="0"/>
    <x v="0"/>
    <x v="7"/>
    <s v="Small Box"/>
    <s v="Staples 4 Outlet Surge Protector"/>
    <n v="0.57999999999999996"/>
    <x v="1"/>
    <s v="Utah"/>
    <s v="Layton"/>
    <n v="84041"/>
    <x v="6"/>
    <x v="0"/>
    <d v="2012-02-03T00:00:00"/>
    <d v="2012-02-05T00:00:00"/>
    <n v="2.71"/>
    <n v="13"/>
    <n v="116.54"/>
    <n v="86522"/>
  </r>
  <r>
    <n v="25553"/>
    <s v="Medium"/>
    <n v="0.05"/>
    <n v="140.97999999999999"/>
    <n v="36.090000000000003"/>
    <n v="120"/>
    <x v="100"/>
    <x v="2"/>
    <x v="0"/>
    <x v="2"/>
    <x v="8"/>
    <s v="Jumbo Box"/>
    <s v="Sauder Forest Hills Library, Woodland Oak Finish"/>
    <n v="0.77"/>
    <x v="1"/>
    <s v="Utah"/>
    <s v="Layton"/>
    <n v="84041"/>
    <x v="5"/>
    <x v="0"/>
    <d v="2012-08-11T00:00:00"/>
    <d v="2012-08-13T00:00:00"/>
    <n v="-159.8792"/>
    <n v="11"/>
    <n v="1578.9"/>
    <n v="86523"/>
  </r>
  <r>
    <n v="25554"/>
    <s v="Medium"/>
    <n v="0.06"/>
    <n v="4.13"/>
    <n v="0.99"/>
    <n v="120"/>
    <x v="100"/>
    <x v="1"/>
    <x v="0"/>
    <x v="0"/>
    <x v="0"/>
    <s v="Small Box"/>
    <s v="Avery 491"/>
    <n v="0.39"/>
    <x v="1"/>
    <s v="Utah"/>
    <s v="Layton"/>
    <n v="84041"/>
    <x v="5"/>
    <x v="0"/>
    <d v="2012-08-11T00:00:00"/>
    <d v="2012-08-12T00:00:00"/>
    <n v="43.801199999999994"/>
    <n v="14"/>
    <n v="63.48"/>
    <n v="86523"/>
  </r>
  <r>
    <n v="25359"/>
    <s v="Critical"/>
    <n v="0.02"/>
    <n v="35.409999999999997"/>
    <n v="1.99"/>
    <n v="122"/>
    <x v="101"/>
    <x v="0"/>
    <x v="1"/>
    <x v="1"/>
    <x v="15"/>
    <s v="Small Pack"/>
    <s v="Imation DVD-RAM discs"/>
    <n v="0.43"/>
    <x v="1"/>
    <s v="California"/>
    <s v="Visalia"/>
    <n v="93277"/>
    <x v="7"/>
    <x v="0"/>
    <d v="2012-04-11T00:00:00"/>
    <d v="2012-04-13T00:00:00"/>
    <n v="341.92259999999999"/>
    <n v="14"/>
    <n v="495.54"/>
    <n v="90670"/>
  </r>
  <r>
    <n v="25360"/>
    <s v="Critical"/>
    <n v="0.01"/>
    <n v="42.76"/>
    <n v="6.22"/>
    <n v="122"/>
    <x v="101"/>
    <x v="0"/>
    <x v="1"/>
    <x v="0"/>
    <x v="14"/>
    <s v="Small Box"/>
    <s v="SAFCO Mobile Desk Side File, Wire Frame"/>
    <m/>
    <x v="1"/>
    <s v="California"/>
    <s v="Visalia"/>
    <n v="93277"/>
    <x v="7"/>
    <x v="0"/>
    <d v="2012-04-11T00:00:00"/>
    <d v="2012-04-12T00:00:00"/>
    <n v="217.9365"/>
    <n v="7"/>
    <n v="315.85000000000002"/>
    <n v="90670"/>
  </r>
  <r>
    <n v="21183"/>
    <s v="Medium"/>
    <n v="0.08"/>
    <n v="27.48"/>
    <n v="4"/>
    <n v="122"/>
    <x v="101"/>
    <x v="0"/>
    <x v="1"/>
    <x v="1"/>
    <x v="15"/>
    <s v="Small Box"/>
    <s v="Belkin MediaBoard 104- Keyboard"/>
    <n v="0.75"/>
    <x v="1"/>
    <s v="California"/>
    <s v="Visalia"/>
    <n v="93277"/>
    <x v="7"/>
    <x v="0"/>
    <d v="2012-04-30T00:00:00"/>
    <d v="2012-05-01T00:00:00"/>
    <n v="-103.23"/>
    <n v="1"/>
    <n v="26.28"/>
    <n v="90671"/>
  </r>
  <r>
    <n v="26165"/>
    <s v="High"/>
    <n v="0.1"/>
    <n v="7.1"/>
    <n v="6.05"/>
    <n v="122"/>
    <x v="101"/>
    <x v="0"/>
    <x v="1"/>
    <x v="0"/>
    <x v="13"/>
    <s v="Small Box"/>
    <s v="Wilson Jones Hanging View Binder, White, 1&quot;"/>
    <n v="0.39"/>
    <x v="1"/>
    <s v="California"/>
    <s v="Visalia"/>
    <n v="93277"/>
    <x v="5"/>
    <x v="3"/>
    <d v="2013-08-30T00:00:00"/>
    <d v="2013-08-31T00:00:00"/>
    <n v="-48.418680000000009"/>
    <n v="23"/>
    <n v="160.29"/>
    <n v="90672"/>
  </r>
  <r>
    <n v="26166"/>
    <s v="High"/>
    <n v="0.01"/>
    <n v="119.99"/>
    <n v="56.14"/>
    <n v="122"/>
    <x v="101"/>
    <x v="2"/>
    <x v="1"/>
    <x v="1"/>
    <x v="5"/>
    <s v="Jumbo Box"/>
    <s v="Hewlett-Packard 2600DN Business Color Inkjet Printer"/>
    <n v="0.39"/>
    <x v="1"/>
    <s v="California"/>
    <s v="Visalia"/>
    <n v="93277"/>
    <x v="5"/>
    <x v="3"/>
    <d v="2013-08-30T00:00:00"/>
    <d v="2013-08-30T00:00:00"/>
    <n v="-41.735083200000005"/>
    <n v="8"/>
    <n v="1006.9"/>
    <n v="90672"/>
  </r>
  <r>
    <n v="19942"/>
    <s v="Critical"/>
    <n v="0.06"/>
    <n v="8.57"/>
    <n v="6.14"/>
    <n v="123"/>
    <x v="102"/>
    <x v="0"/>
    <x v="1"/>
    <x v="0"/>
    <x v="3"/>
    <s v="Small Pack"/>
    <s v="Acme® Office Executive Series Stainless Steel Trimmers"/>
    <n v="0.59"/>
    <x v="3"/>
    <s v="Virginia"/>
    <s v="Tysons Corner"/>
    <n v="22102"/>
    <x v="4"/>
    <x v="1"/>
    <d v="2010-10-09T00:00:00"/>
    <d v="2010-10-10T00:00:00"/>
    <n v="105.678"/>
    <n v="11"/>
    <n v="94.97"/>
    <n v="90669"/>
  </r>
  <r>
    <n v="19941"/>
    <s v="Critical"/>
    <n v="0.1"/>
    <n v="37.94"/>
    <n v="5.08"/>
    <n v="123"/>
    <x v="102"/>
    <x v="1"/>
    <x v="1"/>
    <x v="0"/>
    <x v="2"/>
    <s v="Wrap Bag"/>
    <s v="Snap-A-Way® Black Print Carbonless Ruled Speed Letter, Triplicate"/>
    <n v="0.38"/>
    <x v="3"/>
    <s v="Virginia"/>
    <s v="Tysons Corner"/>
    <n v="22102"/>
    <x v="4"/>
    <x v="3"/>
    <d v="2013-10-09T00:00:00"/>
    <d v="2013-10-11T00:00:00"/>
    <n v="5.2679999999999989"/>
    <n v="13"/>
    <n v="468.69"/>
    <n v="90673"/>
  </r>
  <r>
    <n v="18605"/>
    <s v="Not Specified"/>
    <n v="0.04"/>
    <n v="9.99"/>
    <n v="5.12"/>
    <n v="125"/>
    <x v="103"/>
    <x v="0"/>
    <x v="3"/>
    <x v="0"/>
    <x v="2"/>
    <s v="Small Box"/>
    <s v="Xerox 1948"/>
    <n v="0.4"/>
    <x v="0"/>
    <s v="Texas"/>
    <s v="Rowlett"/>
    <n v="75088"/>
    <x v="4"/>
    <x v="0"/>
    <d v="2012-10-06T00:00:00"/>
    <d v="2012-10-08T00:00:00"/>
    <n v="23.0276"/>
    <n v="19"/>
    <n v="195.71"/>
    <n v="88518"/>
  </r>
  <r>
    <n v="21125"/>
    <s v="Critical"/>
    <n v="0.1"/>
    <n v="4.54"/>
    <n v="5.83"/>
    <n v="125"/>
    <x v="103"/>
    <x v="0"/>
    <x v="3"/>
    <x v="0"/>
    <x v="13"/>
    <s v="Small Box"/>
    <s v="Avery® Durable Plastic 1&quot; Binders"/>
    <n v="0.36"/>
    <x v="0"/>
    <s v="Texas"/>
    <s v="Rowlett"/>
    <n v="75088"/>
    <x v="5"/>
    <x v="3"/>
    <d v="2013-08-29T00:00:00"/>
    <d v="2013-08-31T00:00:00"/>
    <n v="-6.2266519999999996"/>
    <n v="2"/>
    <n v="12.47"/>
    <n v="88520"/>
  </r>
  <r>
    <n v="23112"/>
    <s v="Medium"/>
    <n v="0.03"/>
    <n v="6.08"/>
    <n v="0.91"/>
    <n v="126"/>
    <x v="104"/>
    <x v="0"/>
    <x v="3"/>
    <x v="0"/>
    <x v="1"/>
    <s v="Wrap Bag"/>
    <s v="Zebra Zazzle Fluorescent Highlighters"/>
    <n v="0.51"/>
    <x v="0"/>
    <s v="Texas"/>
    <s v="San Angelo"/>
    <n v="76903"/>
    <x v="10"/>
    <x v="2"/>
    <d v="2011-09-10T00:00:00"/>
    <d v="2011-09-10T00:00:00"/>
    <n v="0.43"/>
    <n v="3"/>
    <n v="18.329999999999998"/>
    <n v="88517"/>
  </r>
  <r>
    <n v="21126"/>
    <s v="Critical"/>
    <n v="0.01"/>
    <n v="3.28"/>
    <n v="3.97"/>
    <n v="126"/>
    <x v="104"/>
    <x v="0"/>
    <x v="3"/>
    <x v="0"/>
    <x v="1"/>
    <s v="Wrap Bag"/>
    <s v="Newell 337"/>
    <n v="0.56000000000000005"/>
    <x v="0"/>
    <s v="Texas"/>
    <s v="San Angelo"/>
    <n v="76903"/>
    <x v="5"/>
    <x v="3"/>
    <d v="2013-08-29T00:00:00"/>
    <d v="2013-08-31T00:00:00"/>
    <n v="-39.130960000000009"/>
    <n v="20"/>
    <n v="72.17"/>
    <n v="88520"/>
  </r>
  <r>
    <n v="24599"/>
    <s v="Medium"/>
    <n v="0.06"/>
    <n v="4.82"/>
    <n v="1.49"/>
    <n v="127"/>
    <x v="105"/>
    <x v="0"/>
    <x v="3"/>
    <x v="0"/>
    <x v="13"/>
    <s v="Small Box"/>
    <s v="Tuff Stuff™ Recycled Round Ring Binders"/>
    <n v="0.36"/>
    <x v="0"/>
    <s v="Texas"/>
    <s v="San Antonio"/>
    <n v="78207"/>
    <x v="0"/>
    <x v="3"/>
    <d v="2013-05-07T00:00:00"/>
    <d v="2013-05-09T00:00:00"/>
    <n v="7.2504999999999997"/>
    <n v="3"/>
    <n v="15.13"/>
    <n v="88519"/>
  </r>
  <r>
    <n v="24600"/>
    <s v="Medium"/>
    <n v="0.02"/>
    <n v="175.99"/>
    <n v="8.99"/>
    <n v="127"/>
    <x v="105"/>
    <x v="0"/>
    <x v="3"/>
    <x v="1"/>
    <x v="4"/>
    <s v="Small Box"/>
    <s v="2180"/>
    <n v="0.56999999999999995"/>
    <x v="0"/>
    <s v="Texas"/>
    <s v="San Antonio"/>
    <n v="78207"/>
    <x v="0"/>
    <x v="3"/>
    <d v="2013-05-07T00:00:00"/>
    <d v="2013-05-09T00:00:00"/>
    <n v="494.63100000000003"/>
    <n v="6"/>
    <n v="941.17"/>
    <n v="88519"/>
  </r>
  <r>
    <n v="23113"/>
    <s v="Medium"/>
    <n v="0.02"/>
    <n v="22.01"/>
    <n v="5.53"/>
    <n v="127"/>
    <x v="105"/>
    <x v="0"/>
    <x v="3"/>
    <x v="0"/>
    <x v="1"/>
    <s v="Small Pack"/>
    <s v="Boston 16801 Nautilus™ Battery Pencil Sharpener"/>
    <n v="0.59"/>
    <x v="0"/>
    <s v="Texas"/>
    <s v="San Antonio"/>
    <n v="78207"/>
    <x v="10"/>
    <x v="3"/>
    <d v="2013-09-10T00:00:00"/>
    <d v="2013-09-11T00:00:00"/>
    <n v="113.79960000000001"/>
    <n v="23"/>
    <n v="503.96"/>
    <n v="88521"/>
  </r>
  <r>
    <n v="24319"/>
    <s v="Not Specified"/>
    <n v="0.02"/>
    <n v="1.74"/>
    <n v="4.08"/>
    <n v="129"/>
    <x v="106"/>
    <x v="0"/>
    <x v="2"/>
    <x v="2"/>
    <x v="11"/>
    <s v="Small Pack"/>
    <s v="Eldon Regeneration Recycled Desk Accessories, Smoke"/>
    <n v="0.53"/>
    <x v="0"/>
    <s v="Illinois"/>
    <s v="Alton"/>
    <n v="62002"/>
    <x v="1"/>
    <x v="1"/>
    <d v="2010-07-27T00:00:00"/>
    <d v="2010-07-28T00:00:00"/>
    <n v="-37.39"/>
    <n v="5"/>
    <n v="10.23"/>
    <n v="86693"/>
  </r>
  <r>
    <n v="18161"/>
    <s v="Not Specified"/>
    <n v="7.0000000000000007E-2"/>
    <n v="15.74"/>
    <n v="1.39"/>
    <n v="129"/>
    <x v="106"/>
    <x v="0"/>
    <x v="2"/>
    <x v="0"/>
    <x v="10"/>
    <s v="Small Box"/>
    <s v="#10-4 1/8&quot; x 9 1/2&quot; Premium Diagonal Seam Envelopes"/>
    <n v="0.4"/>
    <x v="0"/>
    <s v="Illinois"/>
    <s v="Alton"/>
    <n v="62002"/>
    <x v="2"/>
    <x v="1"/>
    <d v="2010-11-25T00:00:00"/>
    <d v="2010-11-26T00:00:00"/>
    <n v="149.88869999999997"/>
    <n v="14"/>
    <n v="217.23"/>
    <n v="86694"/>
  </r>
  <r>
    <n v="19544"/>
    <s v="High"/>
    <n v="0.1"/>
    <n v="111.03"/>
    <n v="8.64"/>
    <n v="129"/>
    <x v="106"/>
    <x v="0"/>
    <x v="2"/>
    <x v="0"/>
    <x v="14"/>
    <s v="Small Box"/>
    <s v="Fellowes Recycled Storage Drawers"/>
    <n v="0.78"/>
    <x v="0"/>
    <s v="Illinois"/>
    <s v="Alton"/>
    <n v="62002"/>
    <x v="2"/>
    <x v="3"/>
    <d v="2013-11-29T00:00:00"/>
    <d v="2013-11-30T00:00:00"/>
    <n v="973.57568000000003"/>
    <n v="43"/>
    <n v="4648.3500000000004"/>
    <n v="86698"/>
  </r>
  <r>
    <n v="25021"/>
    <s v="Critical"/>
    <n v="0.09"/>
    <n v="2.89"/>
    <n v="0.5"/>
    <n v="130"/>
    <x v="107"/>
    <x v="0"/>
    <x v="2"/>
    <x v="0"/>
    <x v="0"/>
    <s v="Small Box"/>
    <s v="Avery 498"/>
    <n v="0.38"/>
    <x v="0"/>
    <s v="Illinois"/>
    <s v="Arlington Heights"/>
    <n v="60004"/>
    <x v="11"/>
    <x v="0"/>
    <d v="2012-06-03T00:00:00"/>
    <d v="2012-06-05T00:00:00"/>
    <n v="13.4757"/>
    <n v="7"/>
    <n v="19.53"/>
    <n v="86695"/>
  </r>
  <r>
    <n v="24446"/>
    <s v="Medium"/>
    <n v="0.05"/>
    <n v="20.99"/>
    <n v="0.99"/>
    <n v="130"/>
    <x v="107"/>
    <x v="0"/>
    <x v="2"/>
    <x v="1"/>
    <x v="4"/>
    <s v="Wrap Bag"/>
    <s v="Accessory21"/>
    <n v="0.37"/>
    <x v="0"/>
    <s v="Illinois"/>
    <s v="Arlington Heights"/>
    <n v="60004"/>
    <x v="5"/>
    <x v="0"/>
    <d v="2012-08-25T00:00:00"/>
    <d v="2012-08-25T00:00:00"/>
    <n v="228.87299999999996"/>
    <n v="19"/>
    <n v="331.7"/>
    <n v="86696"/>
  </r>
  <r>
    <n v="25285"/>
    <s v="Not Specified"/>
    <n v="0.06"/>
    <n v="115.99"/>
    <n v="56.14"/>
    <n v="130"/>
    <x v="107"/>
    <x v="2"/>
    <x v="2"/>
    <x v="1"/>
    <x v="5"/>
    <s v="Jumbo Drum"/>
    <s v="Hewlett-Packard Deskjet 5550 Color Inkjet Printer"/>
    <n v="0.4"/>
    <x v="0"/>
    <s v="Illinois"/>
    <s v="Arlington Heights"/>
    <n v="60004"/>
    <x v="8"/>
    <x v="3"/>
    <d v="2013-01-11T00:00:00"/>
    <d v="2013-01-13T00:00:00"/>
    <n v="-425.899452"/>
    <n v="1"/>
    <n v="171.71"/>
    <n v="86697"/>
  </r>
  <r>
    <n v="21340"/>
    <s v="Critical"/>
    <n v="0.1"/>
    <n v="8.67"/>
    <n v="3.5"/>
    <n v="132"/>
    <x v="108"/>
    <x v="1"/>
    <x v="0"/>
    <x v="0"/>
    <x v="7"/>
    <s v="Small Box"/>
    <s v="Staples 4 Outlet Surge Protector"/>
    <n v="0.57999999999999996"/>
    <x v="1"/>
    <s v="Oregon"/>
    <s v="Lake Oswego"/>
    <n v="97035"/>
    <x v="10"/>
    <x v="2"/>
    <d v="2011-09-20T00:00:00"/>
    <d v="2011-09-21T00:00:00"/>
    <n v="-11.88"/>
    <n v="17"/>
    <n v="147.5"/>
    <n v="90995"/>
  </r>
  <r>
    <n v="23480"/>
    <s v="Medium"/>
    <n v="0.08"/>
    <n v="10.64"/>
    <n v="5.16"/>
    <n v="132"/>
    <x v="108"/>
    <x v="0"/>
    <x v="0"/>
    <x v="2"/>
    <x v="11"/>
    <s v="Small Box"/>
    <s v="Eldon Expressions Punched Metal &amp; Wood Desk Accessories, Pewter &amp; Cherry"/>
    <n v="0.56999999999999995"/>
    <x v="1"/>
    <s v="Oregon"/>
    <s v="Lake Oswego"/>
    <n v="97035"/>
    <x v="0"/>
    <x v="3"/>
    <d v="2013-05-30T00:00:00"/>
    <d v="2013-05-31T00:00:00"/>
    <n v="-14.27"/>
    <n v="14"/>
    <n v="145.57"/>
    <n v="90998"/>
  </r>
  <r>
    <n v="20527"/>
    <s v="Not Specified"/>
    <n v="0"/>
    <n v="70.97"/>
    <n v="3.5"/>
    <n v="132"/>
    <x v="108"/>
    <x v="0"/>
    <x v="0"/>
    <x v="0"/>
    <x v="7"/>
    <s v="Small Box"/>
    <s v="Tripp Lite Isotel 8 Ultra 8 Outlet Metal Surge"/>
    <n v="0.59"/>
    <x v="1"/>
    <s v="Oregon"/>
    <s v="Lake Oswego"/>
    <n v="97035"/>
    <x v="2"/>
    <x v="3"/>
    <d v="2013-11-30T00:00:00"/>
    <d v="2013-12-02T00:00:00"/>
    <n v="30.229600000000019"/>
    <n v="3"/>
    <n v="212.91"/>
    <n v="90999"/>
  </r>
  <r>
    <n v="20528"/>
    <s v="Not Specified"/>
    <n v="0.08"/>
    <n v="37.94"/>
    <n v="5.08"/>
    <n v="132"/>
    <x v="108"/>
    <x v="0"/>
    <x v="0"/>
    <x v="0"/>
    <x v="2"/>
    <s v="Wrap Bag"/>
    <s v="Snap-A-Way® Black Print Carbonless Ruled Speed Letter, Triplicate"/>
    <n v="0.38"/>
    <x v="1"/>
    <s v="Oregon"/>
    <s v="Lake Oswego"/>
    <n v="97035"/>
    <x v="2"/>
    <x v="3"/>
    <d v="2013-11-30T00:00:00"/>
    <d v="2013-12-01T00:00:00"/>
    <n v="804.72629999999992"/>
    <n v="32"/>
    <n v="1166.27"/>
    <n v="90999"/>
  </r>
  <r>
    <n v="23463"/>
    <s v="Low"/>
    <n v="0.03"/>
    <n v="70.89"/>
    <n v="89.3"/>
    <n v="133"/>
    <x v="109"/>
    <x v="2"/>
    <x v="1"/>
    <x v="2"/>
    <x v="9"/>
    <s v="Jumbo Box"/>
    <s v="KI Conference Tables"/>
    <n v="0.69"/>
    <x v="1"/>
    <s v="Oregon"/>
    <s v="Mcminnville"/>
    <n v="97128"/>
    <x v="9"/>
    <x v="2"/>
    <d v="2011-03-14T00:00:00"/>
    <d v="2011-03-21T00:00:00"/>
    <n v="-1565.89"/>
    <n v="6"/>
    <n v="364.43"/>
    <n v="90994"/>
  </r>
  <r>
    <n v="21589"/>
    <s v="Low"/>
    <n v="0.04"/>
    <n v="35.89"/>
    <n v="14.72"/>
    <n v="133"/>
    <x v="109"/>
    <x v="0"/>
    <x v="0"/>
    <x v="0"/>
    <x v="10"/>
    <s v="Small Box"/>
    <s v="Jet-Pak Recycled Peel 'N' Seal Padded Mailers"/>
    <n v="0.4"/>
    <x v="1"/>
    <s v="Oregon"/>
    <s v="Mcminnville"/>
    <n v="97128"/>
    <x v="9"/>
    <x v="0"/>
    <d v="2012-03-05T00:00:00"/>
    <d v="2012-03-07T00:00:00"/>
    <n v="122.11"/>
    <n v="6"/>
    <n v="225.04"/>
    <n v="90996"/>
  </r>
  <r>
    <n v="20979"/>
    <s v="High"/>
    <n v="0.04"/>
    <n v="22.24"/>
    <n v="1.99"/>
    <n v="133"/>
    <x v="109"/>
    <x v="1"/>
    <x v="0"/>
    <x v="1"/>
    <x v="15"/>
    <s v="Small Pack"/>
    <s v="Verbatim DVD-R, 3.95GB, SR, Mitsubishi Branded, Jewel"/>
    <n v="0.43"/>
    <x v="1"/>
    <s v="Oregon"/>
    <s v="Mcminnville"/>
    <n v="97128"/>
    <x v="0"/>
    <x v="3"/>
    <d v="2013-05-08T00:00:00"/>
    <d v="2013-05-08T00:00:00"/>
    <n v="80.233199999999997"/>
    <n v="5"/>
    <n v="116.28"/>
    <n v="90997"/>
  </r>
  <r>
    <n v="20529"/>
    <s v="Not Specified"/>
    <n v="0.06"/>
    <n v="2036.48"/>
    <n v="14.7"/>
    <n v="134"/>
    <x v="110"/>
    <x v="2"/>
    <x v="0"/>
    <x v="1"/>
    <x v="5"/>
    <s v="Jumbo Drum"/>
    <s v="Lexmark 4227 Plus Dot Matrix Printer"/>
    <n v="0.55000000000000004"/>
    <x v="1"/>
    <s v="Oregon"/>
    <s v="Medford"/>
    <n v="97504"/>
    <x v="2"/>
    <x v="3"/>
    <d v="2013-11-30T00:00:00"/>
    <d v="2013-12-02T00:00:00"/>
    <n v="2251.5736416000009"/>
    <n v="3"/>
    <n v="5972.59"/>
    <n v="90999"/>
  </r>
  <r>
    <n v="25762"/>
    <s v="Critical"/>
    <n v="0.04"/>
    <n v="18.97"/>
    <n v="9.5399999999999991"/>
    <n v="136"/>
    <x v="111"/>
    <x v="0"/>
    <x v="2"/>
    <x v="0"/>
    <x v="2"/>
    <s v="Small Box"/>
    <s v="Xerox 1939"/>
    <n v="0.37"/>
    <x v="1"/>
    <s v="California"/>
    <s v="Petaluma"/>
    <n v="94952"/>
    <x v="2"/>
    <x v="1"/>
    <d v="2010-11-16T00:00:00"/>
    <d v="2010-11-17T00:00:00"/>
    <n v="3.0400000000000027"/>
    <n v="5"/>
    <n v="101.74"/>
    <n v="88534"/>
  </r>
  <r>
    <n v="25764"/>
    <s v="Critical"/>
    <n v="0.09"/>
    <n v="10.98"/>
    <n v="3.37"/>
    <n v="136"/>
    <x v="111"/>
    <x v="0"/>
    <x v="2"/>
    <x v="0"/>
    <x v="3"/>
    <s v="Small Pack"/>
    <s v="Fiskars® Softgrip Scissors"/>
    <n v="0.56999999999999995"/>
    <x v="1"/>
    <s v="California"/>
    <s v="Petaluma"/>
    <n v="94952"/>
    <x v="2"/>
    <x v="1"/>
    <d v="2010-11-16T00:00:00"/>
    <d v="2010-11-17T00:00:00"/>
    <n v="2.7060000000000013"/>
    <n v="8"/>
    <n v="84.52"/>
    <n v="88534"/>
  </r>
  <r>
    <n v="26309"/>
    <s v="High"/>
    <n v="0.06"/>
    <n v="6.68"/>
    <n v="5.2"/>
    <n v="136"/>
    <x v="111"/>
    <x v="0"/>
    <x v="2"/>
    <x v="0"/>
    <x v="2"/>
    <s v="Small Box"/>
    <s v="Xerox 1977"/>
    <n v="0.37"/>
    <x v="1"/>
    <s v="California"/>
    <s v="Petaluma"/>
    <n v="94952"/>
    <x v="0"/>
    <x v="3"/>
    <d v="2013-05-02T00:00:00"/>
    <d v="2013-05-02T00:00:00"/>
    <n v="-38.57"/>
    <n v="8"/>
    <n v="52.97"/>
    <n v="88538"/>
  </r>
  <r>
    <n v="25763"/>
    <s v="Critical"/>
    <n v="0.02"/>
    <n v="2.88"/>
    <n v="0.7"/>
    <n v="136"/>
    <x v="111"/>
    <x v="0"/>
    <x v="2"/>
    <x v="0"/>
    <x v="1"/>
    <s v="Wrap Bag"/>
    <s v="Newell 340"/>
    <n v="0.56000000000000005"/>
    <x v="1"/>
    <s v="California"/>
    <s v="Petaluma"/>
    <n v="94952"/>
    <x v="2"/>
    <x v="3"/>
    <d v="2013-11-16T00:00:00"/>
    <d v="2013-11-19T00:00:00"/>
    <n v="76.310079999999999"/>
    <n v="44"/>
    <n v="134.75"/>
    <n v="88539"/>
  </r>
  <r>
    <n v="25322"/>
    <s v="Not Specified"/>
    <n v="0.09"/>
    <n v="14.45"/>
    <n v="7.17"/>
    <n v="137"/>
    <x v="112"/>
    <x v="0"/>
    <x v="2"/>
    <x v="0"/>
    <x v="13"/>
    <s v="Small Box"/>
    <s v="Acco Recycled 2&quot; Capacity Laser Printer Hanging Data Binders"/>
    <n v="0.38"/>
    <x v="2"/>
    <s v="Massachusetts"/>
    <s v="Clinton"/>
    <n v="1510"/>
    <x v="4"/>
    <x v="0"/>
    <d v="2012-10-26T00:00:00"/>
    <d v="2012-10-27T00:00:00"/>
    <n v="-3.0553199999999996"/>
    <n v="9"/>
    <n v="126.47"/>
    <n v="88535"/>
  </r>
  <r>
    <n v="18609"/>
    <s v="Low"/>
    <n v="0.1"/>
    <n v="193.17"/>
    <n v="19.989999999999998"/>
    <n v="138"/>
    <x v="113"/>
    <x v="0"/>
    <x v="2"/>
    <x v="0"/>
    <x v="14"/>
    <s v="Small Box"/>
    <s v="Fellowes Staxonsteel® Drawer Files"/>
    <n v="0.71"/>
    <x v="2"/>
    <s v="Massachusetts"/>
    <s v="Longmeadow"/>
    <n v="1106"/>
    <x v="6"/>
    <x v="3"/>
    <d v="2013-02-09T00:00:00"/>
    <d v="2013-02-13T00:00:00"/>
    <n v="-319.02"/>
    <n v="1"/>
    <n v="190.8"/>
    <n v="88537"/>
  </r>
  <r>
    <n v="21809"/>
    <s v="High"/>
    <n v="0.02"/>
    <n v="35.99"/>
    <n v="1.1000000000000001"/>
    <n v="139"/>
    <x v="114"/>
    <x v="0"/>
    <x v="2"/>
    <x v="1"/>
    <x v="4"/>
    <s v="Small Box"/>
    <s v="Accessory35"/>
    <n v="0.55000000000000004"/>
    <x v="2"/>
    <s v="Massachusetts"/>
    <s v="Wakefield"/>
    <n v="1880"/>
    <x v="3"/>
    <x v="0"/>
    <d v="2012-12-31T00:00:00"/>
    <d v="2013-01-02T00:00:00"/>
    <n v="-82.769500000000008"/>
    <n v="1"/>
    <n v="30.28"/>
    <n v="88536"/>
  </r>
  <r>
    <n v="20700"/>
    <s v="Critical"/>
    <n v="7.0000000000000007E-2"/>
    <n v="10.23"/>
    <n v="4.68"/>
    <n v="141"/>
    <x v="115"/>
    <x v="0"/>
    <x v="0"/>
    <x v="0"/>
    <x v="3"/>
    <s v="Small Pack"/>
    <s v="Acme® Box Cutter Scissors"/>
    <n v="0.59"/>
    <x v="1"/>
    <s v="California"/>
    <s v="Visalia"/>
    <n v="93277"/>
    <x v="8"/>
    <x v="2"/>
    <d v="2011-01-14T00:00:00"/>
    <d v="2011-01-15T00:00:00"/>
    <n v="-30.851199999999999"/>
    <n v="2"/>
    <n v="20.45"/>
    <n v="91091"/>
  </r>
  <r>
    <n v="21055"/>
    <s v="Not Specified"/>
    <n v="0.06"/>
    <n v="11.58"/>
    <n v="6.97"/>
    <n v="141"/>
    <x v="115"/>
    <x v="0"/>
    <x v="2"/>
    <x v="0"/>
    <x v="10"/>
    <s v="Small Box"/>
    <s v="Peel &amp; Seel® Recycled Catalog Envelopes, Brown"/>
    <n v="0.35"/>
    <x v="1"/>
    <s v="California"/>
    <s v="Visalia"/>
    <n v="93277"/>
    <x v="8"/>
    <x v="0"/>
    <d v="2012-01-24T00:00:00"/>
    <d v="2012-01-26T00:00:00"/>
    <n v="-15.710799999999999"/>
    <n v="12"/>
    <n v="135.13999999999999"/>
    <n v="91093"/>
  </r>
  <r>
    <n v="24803"/>
    <s v="Critical"/>
    <n v="0.03"/>
    <n v="22.84"/>
    <n v="11.54"/>
    <n v="142"/>
    <x v="116"/>
    <x v="0"/>
    <x v="2"/>
    <x v="0"/>
    <x v="2"/>
    <s v="Small Box"/>
    <s v="Xerox 1964"/>
    <n v="0.39"/>
    <x v="2"/>
    <s v="Connecticut"/>
    <s v="Ansonia"/>
    <n v="6401"/>
    <x v="11"/>
    <x v="1"/>
    <d v="2010-06-02T00:00:00"/>
    <d v="2010-06-03T00:00:00"/>
    <n v="91.955999999999989"/>
    <n v="13"/>
    <n v="312.58999999999997"/>
    <n v="91087"/>
  </r>
  <r>
    <n v="21054"/>
    <s v="Not Specified"/>
    <n v="0.01"/>
    <n v="2.94"/>
    <n v="0.96"/>
    <n v="143"/>
    <x v="117"/>
    <x v="0"/>
    <x v="2"/>
    <x v="0"/>
    <x v="1"/>
    <s v="Wrap Bag"/>
    <s v="Newell 343"/>
    <n v="0.57999999999999996"/>
    <x v="2"/>
    <s v="Connecticut"/>
    <s v="Norwich"/>
    <n v="6360"/>
    <x v="8"/>
    <x v="0"/>
    <d v="2012-01-24T00:00:00"/>
    <d v="2012-01-26T00:00:00"/>
    <n v="3.0855999999999999"/>
    <n v="8"/>
    <n v="24.27"/>
    <n v="91093"/>
  </r>
  <r>
    <n v="24805"/>
    <s v="Critical"/>
    <n v="0.05"/>
    <n v="10.98"/>
    <n v="3.37"/>
    <n v="144"/>
    <x v="118"/>
    <x v="0"/>
    <x v="2"/>
    <x v="0"/>
    <x v="3"/>
    <s v="Small Pack"/>
    <s v="Fiskars® Softgrip Scissors"/>
    <n v="0.56999999999999995"/>
    <x v="2"/>
    <s v="Massachusetts"/>
    <s v="Yarmouth"/>
    <n v="2664"/>
    <x v="11"/>
    <x v="1"/>
    <d v="2010-06-02T00:00:00"/>
    <d v="2010-06-03T00:00:00"/>
    <n v="-2.544"/>
    <n v="6"/>
    <n v="64.400000000000006"/>
    <n v="91087"/>
  </r>
  <r>
    <n v="24849"/>
    <s v="Medium"/>
    <n v="0.06"/>
    <n v="7.04"/>
    <n v="2.17"/>
    <n v="145"/>
    <x v="119"/>
    <x v="0"/>
    <x v="2"/>
    <x v="0"/>
    <x v="2"/>
    <s v="Wrap Bag"/>
    <s v="Wirebound Message Books, 2 7/8&quot; x 5&quot;, 3 Forms per Page"/>
    <n v="0.38"/>
    <x v="2"/>
    <s v="Pennsylvania"/>
    <s v="West Mifflin"/>
    <n v="15122"/>
    <x v="8"/>
    <x v="1"/>
    <d v="2010-01-15T00:00:00"/>
    <d v="2010-01-17T00:00:00"/>
    <n v="2.4851999999999999"/>
    <n v="2"/>
    <n v="14.65"/>
    <n v="91086"/>
  </r>
  <r>
    <n v="25582"/>
    <s v="Low"/>
    <n v="7.0000000000000007E-2"/>
    <n v="154.13"/>
    <n v="69"/>
    <n v="145"/>
    <x v="119"/>
    <x v="1"/>
    <x v="1"/>
    <x v="2"/>
    <x v="9"/>
    <s v="Large Box"/>
    <s v="Laminate Occasional Tables"/>
    <n v="0.68"/>
    <x v="2"/>
    <s v="Pennsylvania"/>
    <s v="West Mifflin"/>
    <n v="15122"/>
    <x v="10"/>
    <x v="1"/>
    <d v="2010-09-16T00:00:00"/>
    <d v="2010-09-16T00:00:00"/>
    <n v="-634.73410000000013"/>
    <n v="3"/>
    <n v="453.62"/>
    <n v="91089"/>
  </r>
  <r>
    <n v="26053"/>
    <s v="High"/>
    <n v="7.0000000000000007E-2"/>
    <n v="3.75"/>
    <n v="0.5"/>
    <n v="145"/>
    <x v="119"/>
    <x v="0"/>
    <x v="0"/>
    <x v="0"/>
    <x v="0"/>
    <s v="Small Box"/>
    <s v="Avery 496"/>
    <n v="0.37"/>
    <x v="2"/>
    <s v="Pennsylvania"/>
    <s v="West Mifflin"/>
    <n v="15122"/>
    <x v="9"/>
    <x v="0"/>
    <d v="2012-03-15T00:00:00"/>
    <d v="2012-03-16T00:00:00"/>
    <n v="24.639899999999997"/>
    <n v="10"/>
    <n v="35.71"/>
    <n v="91094"/>
  </r>
  <r>
    <n v="25570"/>
    <s v="Critical"/>
    <n v="0.03"/>
    <n v="5.68"/>
    <n v="1.46"/>
    <n v="145"/>
    <x v="119"/>
    <x v="0"/>
    <x v="2"/>
    <x v="0"/>
    <x v="2"/>
    <s v="Wrap Bag"/>
    <s v="Adams Write n' Stick Phone Message Book, 11&quot; X 5 1/4&quot;, 200 Messages"/>
    <n v="0.39"/>
    <x v="2"/>
    <s v="Pennsylvania"/>
    <s v="West Mifflin"/>
    <n v="15122"/>
    <x v="10"/>
    <x v="3"/>
    <d v="2013-09-02T00:00:00"/>
    <d v="2013-09-03T00:00:00"/>
    <n v="71.150399999999991"/>
    <n v="18"/>
    <n v="105.88"/>
    <n v="91098"/>
  </r>
  <r>
    <n v="25571"/>
    <s v="Critical"/>
    <n v="7.0000000000000007E-2"/>
    <n v="1.68"/>
    <n v="1"/>
    <n v="145"/>
    <x v="119"/>
    <x v="0"/>
    <x v="2"/>
    <x v="0"/>
    <x v="1"/>
    <s v="Wrap Bag"/>
    <s v="Prang Dustless Chalk Sticks"/>
    <n v="0.35"/>
    <x v="2"/>
    <s v="Pennsylvania"/>
    <s v="West Mifflin"/>
    <n v="15122"/>
    <x v="10"/>
    <x v="3"/>
    <d v="2013-09-02T00:00:00"/>
    <d v="2013-09-03T00:00:00"/>
    <n v="1.5335999999999999"/>
    <n v="20"/>
    <n v="34.270000000000003"/>
    <n v="91098"/>
  </r>
  <r>
    <n v="23365"/>
    <s v="Not Specified"/>
    <n v="0.01"/>
    <n v="45.98"/>
    <n v="4.8"/>
    <n v="146"/>
    <x v="120"/>
    <x v="0"/>
    <x v="2"/>
    <x v="2"/>
    <x v="11"/>
    <s v="Wrap Bag"/>
    <s v="Tenex B1-RE Series Chair Mats for Low Pile Carpets"/>
    <n v="0.68"/>
    <x v="0"/>
    <s v="Texas"/>
    <s v="Watauga"/>
    <n v="76148"/>
    <x v="10"/>
    <x v="1"/>
    <d v="2010-09-12T00:00:00"/>
    <d v="2010-09-13T00:00:00"/>
    <n v="133.5771"/>
    <n v="4"/>
    <n v="193.59"/>
    <n v="91088"/>
  </r>
  <r>
    <n v="22907"/>
    <s v="Medium"/>
    <n v="0.06"/>
    <n v="180.98"/>
    <n v="26.2"/>
    <n v="146"/>
    <x v="120"/>
    <x v="2"/>
    <x v="0"/>
    <x v="2"/>
    <x v="6"/>
    <s v="Jumbo Drum"/>
    <s v="Global Ergonomic Managers Chair"/>
    <n v="0.59"/>
    <x v="0"/>
    <s v="Texas"/>
    <s v="Watauga"/>
    <n v="76148"/>
    <x v="4"/>
    <x v="1"/>
    <d v="2010-10-23T00:00:00"/>
    <d v="2010-10-24T00:00:00"/>
    <n v="251.40839999999997"/>
    <n v="5"/>
    <n v="929.57"/>
    <n v="91090"/>
  </r>
  <r>
    <n v="23194"/>
    <s v="Low"/>
    <n v="0.04"/>
    <n v="80.98"/>
    <n v="4.5"/>
    <n v="146"/>
    <x v="120"/>
    <x v="0"/>
    <x v="2"/>
    <x v="0"/>
    <x v="7"/>
    <s v="Small Box"/>
    <s v="Belkin 8 Outlet SurgeMaster II Gold Surge Protector with Phone Protection"/>
    <n v="0.59"/>
    <x v="0"/>
    <s v="Texas"/>
    <s v="Watauga"/>
    <n v="76148"/>
    <x v="0"/>
    <x v="3"/>
    <d v="2013-05-25T00:00:00"/>
    <d v="2013-05-25T00:00:00"/>
    <n v="836.80439999999987"/>
    <n v="15"/>
    <n v="1212.76"/>
    <n v="91096"/>
  </r>
  <r>
    <n v="23195"/>
    <s v="Low"/>
    <n v="0"/>
    <n v="33.29"/>
    <n v="8.74"/>
    <n v="146"/>
    <x v="120"/>
    <x v="0"/>
    <x v="2"/>
    <x v="0"/>
    <x v="14"/>
    <s v="Small Box"/>
    <s v="Fellowes Bases and Tops For Staxonsteel®/High-Stak® Systems"/>
    <n v="0.61"/>
    <x v="0"/>
    <s v="Texas"/>
    <s v="Watauga"/>
    <n v="76148"/>
    <x v="0"/>
    <x v="3"/>
    <d v="2013-05-25T00:00:00"/>
    <d v="2013-05-29T00:00:00"/>
    <n v="185.37"/>
    <n v="12"/>
    <n v="430.28"/>
    <n v="91096"/>
  </r>
  <r>
    <n v="23364"/>
    <s v="Not Specified"/>
    <n v="7.0000000000000007E-2"/>
    <n v="1.88"/>
    <n v="1.49"/>
    <n v="146"/>
    <x v="120"/>
    <x v="0"/>
    <x v="2"/>
    <x v="0"/>
    <x v="13"/>
    <s v="Small Box"/>
    <s v="Staples® General Use 3-Ring Binders"/>
    <n v="0.37"/>
    <x v="0"/>
    <s v="Texas"/>
    <s v="Watauga"/>
    <n v="76148"/>
    <x v="10"/>
    <x v="3"/>
    <d v="2013-09-12T00:00:00"/>
    <d v="2013-09-14T00:00:00"/>
    <n v="-15.827680000000001"/>
    <n v="17"/>
    <n v="31.38"/>
    <n v="91099"/>
  </r>
  <r>
    <n v="22908"/>
    <s v="Medium"/>
    <n v="0.01"/>
    <n v="7.28"/>
    <n v="7.98"/>
    <n v="146"/>
    <x v="120"/>
    <x v="0"/>
    <x v="0"/>
    <x v="2"/>
    <x v="11"/>
    <s v="Wrap Bag"/>
    <s v="Master Caster Door Stop, Large Neon Orange"/>
    <n v="0.42"/>
    <x v="0"/>
    <s v="Texas"/>
    <s v="Watauga"/>
    <n v="76148"/>
    <x v="4"/>
    <x v="3"/>
    <d v="2013-10-23T00:00:00"/>
    <d v="2013-10-25T00:00:00"/>
    <n v="-60.61"/>
    <n v="13"/>
    <n v="104.4"/>
    <n v="91100"/>
  </r>
  <r>
    <n v="24804"/>
    <s v="Critical"/>
    <n v="0.06"/>
    <n v="9.99"/>
    <n v="6.24"/>
    <n v="147"/>
    <x v="121"/>
    <x v="0"/>
    <x v="2"/>
    <x v="1"/>
    <x v="5"/>
    <s v="Medium Box"/>
    <s v="Canon F603 Scientific Calculator"/>
    <n v="0.36"/>
    <x v="2"/>
    <s v="Vermont"/>
    <s v="Colchester"/>
    <n v="5439"/>
    <x v="11"/>
    <x v="3"/>
    <d v="2013-06-02T00:00:00"/>
    <d v="2013-06-03T00:00:00"/>
    <n v="-23.434320000000003"/>
    <n v="1"/>
    <n v="12.98"/>
    <n v="91097"/>
  </r>
  <r>
    <n v="21581"/>
    <s v="Low"/>
    <n v="0.03"/>
    <n v="9.93"/>
    <n v="1.0900000000000001"/>
    <n v="148"/>
    <x v="122"/>
    <x v="0"/>
    <x v="2"/>
    <x v="0"/>
    <x v="1"/>
    <s v="Wrap Bag"/>
    <s v="Peel-Off® China Markers"/>
    <n v="0.43"/>
    <x v="2"/>
    <s v="Vermont"/>
    <s v="Essex Junction"/>
    <n v="5451"/>
    <x v="1"/>
    <x v="0"/>
    <d v="2012-07-22T00:00:00"/>
    <d v="2012-07-22T00:00:00"/>
    <n v="42.110699999999994"/>
    <n v="6"/>
    <n v="61.03"/>
    <n v="91095"/>
  </r>
  <r>
    <n v="23672"/>
    <s v="Not Specified"/>
    <n v="0"/>
    <n v="46.89"/>
    <n v="5.0999999999999996"/>
    <n v="149"/>
    <x v="123"/>
    <x v="0"/>
    <x v="2"/>
    <x v="0"/>
    <x v="7"/>
    <s v="Medium Box"/>
    <s v="Bionaire Personal Warm Mist Humidifier/Vaporizer"/>
    <n v="0.46"/>
    <x v="2"/>
    <s v="Vermont"/>
    <s v="South Burlington"/>
    <n v="5403"/>
    <x v="10"/>
    <x v="2"/>
    <d v="2011-09-24T00:00:00"/>
    <d v="2011-09-27T00:00:00"/>
    <n v="72.55"/>
    <n v="3"/>
    <n v="151.29"/>
    <n v="91092"/>
  </r>
  <r>
    <n v="19058"/>
    <s v="Critical"/>
    <n v="0.09"/>
    <n v="32.979999999999997"/>
    <n v="5.5"/>
    <n v="151"/>
    <x v="124"/>
    <x v="0"/>
    <x v="1"/>
    <x v="1"/>
    <x v="15"/>
    <s v="Small Box"/>
    <s v="PC Concepts 116 Key Quantum 3000 Keyboard"/>
    <n v="0.75"/>
    <x v="3"/>
    <s v="Tennessee"/>
    <s v="Kingsport"/>
    <n v="37664"/>
    <x v="8"/>
    <x v="1"/>
    <d v="2010-01-22T00:00:00"/>
    <d v="2010-01-23T00:00:00"/>
    <n v="-20.258000000000003"/>
    <n v="2"/>
    <n v="62.46"/>
    <n v="89521"/>
  </r>
  <r>
    <n v="20679"/>
    <s v="High"/>
    <n v="0.09"/>
    <n v="5.98"/>
    <n v="2.5"/>
    <n v="151"/>
    <x v="124"/>
    <x v="0"/>
    <x v="1"/>
    <x v="0"/>
    <x v="10"/>
    <s v="Small Box"/>
    <s v="Wausau Papers Astrobrights® Colored Envelopes"/>
    <n v="0.36"/>
    <x v="3"/>
    <s v="Tennessee"/>
    <s v="Kingsport"/>
    <n v="37664"/>
    <x v="7"/>
    <x v="1"/>
    <d v="2010-04-20T00:00:00"/>
    <d v="2010-04-22T00:00:00"/>
    <n v="13.895999999999999"/>
    <n v="5"/>
    <n v="28.11"/>
    <n v="89523"/>
  </r>
  <r>
    <n v="19360"/>
    <s v="Low"/>
    <n v="0.05"/>
    <n v="15.67"/>
    <n v="1.39"/>
    <n v="151"/>
    <x v="124"/>
    <x v="0"/>
    <x v="1"/>
    <x v="0"/>
    <x v="10"/>
    <s v="Small Box"/>
    <s v="#10 White Business Envelopes,4 1/8 x 9 1/2"/>
    <n v="0.38"/>
    <x v="3"/>
    <s v="Tennessee"/>
    <s v="Kingsport"/>
    <n v="37664"/>
    <x v="0"/>
    <x v="0"/>
    <d v="2012-05-14T00:00:00"/>
    <d v="2012-05-14T00:00:00"/>
    <n v="-61.241039999999998"/>
    <n v="9"/>
    <n v="139.34"/>
    <n v="89528"/>
  </r>
  <r>
    <n v="19518"/>
    <s v="Medium"/>
    <n v="0"/>
    <n v="30.93"/>
    <n v="3.92"/>
    <n v="151"/>
    <x v="124"/>
    <x v="0"/>
    <x v="2"/>
    <x v="2"/>
    <x v="11"/>
    <s v="Small Pack"/>
    <s v="Advantus Employee of the Month Certificate Frame, 11 x 13-1/2"/>
    <n v="0.44"/>
    <x v="3"/>
    <s v="Tennessee"/>
    <s v="Kingsport"/>
    <n v="37664"/>
    <x v="4"/>
    <x v="0"/>
    <d v="2012-10-04T00:00:00"/>
    <d v="2012-10-06T00:00:00"/>
    <n v="-50.05"/>
    <n v="7"/>
    <n v="227"/>
    <n v="89530"/>
  </r>
  <r>
    <n v="19519"/>
    <s v="Medium"/>
    <n v="0.08"/>
    <n v="19.98"/>
    <n v="5.86"/>
    <n v="151"/>
    <x v="124"/>
    <x v="1"/>
    <x v="2"/>
    <x v="0"/>
    <x v="2"/>
    <s v="Small Box"/>
    <s v="Xerox 191"/>
    <n v="0.38"/>
    <x v="3"/>
    <s v="Tennessee"/>
    <s v="Kingsport"/>
    <n v="37664"/>
    <x v="4"/>
    <x v="0"/>
    <d v="2012-10-04T00:00:00"/>
    <d v="2012-10-06T00:00:00"/>
    <n v="-877.25400000000002"/>
    <n v="3"/>
    <n v="62.12"/>
    <n v="89530"/>
  </r>
  <r>
    <n v="21103"/>
    <s v="Critical"/>
    <n v="0.09"/>
    <n v="2.88"/>
    <n v="0.7"/>
    <n v="152"/>
    <x v="125"/>
    <x v="0"/>
    <x v="3"/>
    <x v="0"/>
    <x v="1"/>
    <s v="Wrap Bag"/>
    <s v="Newell 335"/>
    <n v="0.56000000000000005"/>
    <x v="3"/>
    <s v="Tennessee"/>
    <s v="Knoxville"/>
    <n v="37918"/>
    <x v="8"/>
    <x v="1"/>
    <d v="2010-01-15T00:00:00"/>
    <d v="2010-01-16T00:00:00"/>
    <n v="-172.71800000000002"/>
    <n v="2"/>
    <n v="5.5"/>
    <n v="89520"/>
  </r>
  <r>
    <n v="22243"/>
    <s v="Low"/>
    <n v="0.01"/>
    <n v="79.52"/>
    <n v="48.2"/>
    <n v="152"/>
    <x v="125"/>
    <x v="0"/>
    <x v="1"/>
    <x v="2"/>
    <x v="11"/>
    <s v="Medium Box"/>
    <s v="Eldon Cleatmat Plus™ Chair Mats for High Pile Carpets"/>
    <n v="0.74"/>
    <x v="3"/>
    <s v="Tennessee"/>
    <s v="Knoxville"/>
    <n v="37918"/>
    <x v="7"/>
    <x v="1"/>
    <d v="2010-04-19T00:00:00"/>
    <d v="2010-04-26T00:00:00"/>
    <n v="-40.683999999999997"/>
    <n v="8"/>
    <n v="667.84"/>
    <n v="89522"/>
  </r>
  <r>
    <n v="21767"/>
    <s v="High"/>
    <n v="0.01"/>
    <n v="65.989999999999995"/>
    <n v="8.99"/>
    <n v="152"/>
    <x v="125"/>
    <x v="0"/>
    <x v="3"/>
    <x v="1"/>
    <x v="4"/>
    <s v="Small Box"/>
    <s v="StarTAC Analog"/>
    <n v="0.6"/>
    <x v="3"/>
    <s v="Tennessee"/>
    <s v="Knoxville"/>
    <n v="37918"/>
    <x v="10"/>
    <x v="1"/>
    <d v="2010-09-29T00:00:00"/>
    <d v="2010-10-01T00:00:00"/>
    <n v="97.86"/>
    <n v="5"/>
    <n v="292.23"/>
    <n v="89524"/>
  </r>
  <r>
    <n v="22470"/>
    <s v="Low"/>
    <n v="0.1"/>
    <n v="39.979999999999997"/>
    <n v="4"/>
    <n v="152"/>
    <x v="125"/>
    <x v="0"/>
    <x v="2"/>
    <x v="1"/>
    <x v="15"/>
    <s v="Small Box"/>
    <s v="Microsoft Natural Keyboard Elite"/>
    <n v="0.7"/>
    <x v="3"/>
    <s v="Tennessee"/>
    <s v="Knoxville"/>
    <n v="37918"/>
    <x v="3"/>
    <x v="1"/>
    <d v="2010-12-18T00:00:00"/>
    <d v="2010-12-22T00:00:00"/>
    <n v="360.24"/>
    <n v="21"/>
    <n v="772.56"/>
    <n v="89525"/>
  </r>
  <r>
    <n v="21389"/>
    <s v="Medium"/>
    <n v="0.06"/>
    <n v="95.99"/>
    <n v="4.9000000000000004"/>
    <n v="152"/>
    <x v="125"/>
    <x v="0"/>
    <x v="1"/>
    <x v="1"/>
    <x v="4"/>
    <s v="Small Box"/>
    <s v="T60"/>
    <n v="0.56000000000000005"/>
    <x v="3"/>
    <s v="Tennessee"/>
    <s v="Knoxville"/>
    <n v="37918"/>
    <x v="6"/>
    <x v="0"/>
    <d v="2012-02-01T00:00:00"/>
    <d v="2012-02-02T00:00:00"/>
    <n v="34.799999999999997"/>
    <n v="12"/>
    <n v="993.98"/>
    <n v="89526"/>
  </r>
  <r>
    <n v="22431"/>
    <s v="Low"/>
    <n v="0.05"/>
    <n v="43.22"/>
    <n v="4"/>
    <n v="152"/>
    <x v="125"/>
    <x v="1"/>
    <x v="1"/>
    <x v="1"/>
    <x v="15"/>
    <s v="Small Box"/>
    <s v="Fellowes Mobile Numeric Keypad, Graphite"/>
    <n v="0.64"/>
    <x v="3"/>
    <s v="Tennessee"/>
    <s v="Knoxville"/>
    <n v="37918"/>
    <x v="9"/>
    <x v="3"/>
    <d v="2013-03-21T00:00:00"/>
    <d v="2013-03-25T00:00:00"/>
    <n v="-149.51999999999998"/>
    <n v="6"/>
    <n v="262.76"/>
    <n v="89532"/>
  </r>
  <r>
    <n v="22432"/>
    <s v="Low"/>
    <n v="0"/>
    <n v="205.99"/>
    <n v="5.26"/>
    <n v="152"/>
    <x v="125"/>
    <x v="1"/>
    <x v="1"/>
    <x v="1"/>
    <x v="4"/>
    <s v="Small Box"/>
    <s v="i470"/>
    <n v="0.56000000000000005"/>
    <x v="3"/>
    <s v="Tennessee"/>
    <s v="Knoxville"/>
    <n v="37918"/>
    <x v="9"/>
    <x v="3"/>
    <d v="2013-03-21T00:00:00"/>
    <d v="2013-03-30T00:00:00"/>
    <n v="-3.1219999999999999"/>
    <n v="6"/>
    <n v="1053.6099999999999"/>
    <n v="89532"/>
  </r>
  <r>
    <n v="23318"/>
    <s v="Medium"/>
    <n v="0.03"/>
    <n v="6.78"/>
    <n v="6.18"/>
    <n v="153"/>
    <x v="126"/>
    <x v="0"/>
    <x v="3"/>
    <x v="0"/>
    <x v="2"/>
    <s v="Small Box"/>
    <s v="Strathmore Photo Mount Cards"/>
    <n v="0.39"/>
    <x v="3"/>
    <s v="Tennessee"/>
    <s v="La Vergne"/>
    <n v="37086"/>
    <x v="7"/>
    <x v="0"/>
    <d v="2012-04-23T00:00:00"/>
    <d v="2012-04-25T00:00:00"/>
    <n v="39.816000000000003"/>
    <n v="13"/>
    <n v="94.12"/>
    <n v="89527"/>
  </r>
  <r>
    <n v="24039"/>
    <s v="Critical"/>
    <n v="0.1"/>
    <n v="10.14"/>
    <n v="2.27"/>
    <n v="153"/>
    <x v="126"/>
    <x v="0"/>
    <x v="2"/>
    <x v="0"/>
    <x v="2"/>
    <s v="Wrap Bag"/>
    <s v="Staples Wirebound Steno Books, 6&quot; x 9&quot;, 12/Pack"/>
    <n v="0.36"/>
    <x v="3"/>
    <s v="Tennessee"/>
    <s v="La Vergne"/>
    <n v="37086"/>
    <x v="4"/>
    <x v="0"/>
    <d v="2012-10-13T00:00:00"/>
    <d v="2012-10-15T00:00:00"/>
    <n v="30.737999999999996"/>
    <n v="13"/>
    <n v="120.96"/>
    <n v="89531"/>
  </r>
  <r>
    <n v="24436"/>
    <s v="Critical"/>
    <n v="0.03"/>
    <n v="11.66"/>
    <n v="7.95"/>
    <n v="153"/>
    <x v="126"/>
    <x v="1"/>
    <x v="3"/>
    <x v="0"/>
    <x v="1"/>
    <s v="Small Pack"/>
    <s v="Hunt BOSTON® Vista® Battery-Operated Pencil Sharpener, Black"/>
    <n v="0.57999999999999996"/>
    <x v="3"/>
    <s v="Tennessee"/>
    <s v="La Vergne"/>
    <n v="37086"/>
    <x v="1"/>
    <x v="3"/>
    <d v="2013-07-17T00:00:00"/>
    <d v="2013-07-19T00:00:00"/>
    <n v="-19.287800000000001"/>
    <n v="16"/>
    <n v="189.79"/>
    <n v="89533"/>
  </r>
  <r>
    <n v="24162"/>
    <s v="High"/>
    <n v="7.0000000000000007E-2"/>
    <n v="3.29"/>
    <n v="1.35"/>
    <n v="153"/>
    <x v="126"/>
    <x v="0"/>
    <x v="2"/>
    <x v="0"/>
    <x v="12"/>
    <s v="Wrap Bag"/>
    <s v="Acco® Hot Clips™ Clips to Go"/>
    <n v="0.4"/>
    <x v="3"/>
    <s v="Tennessee"/>
    <s v="La Vergne"/>
    <n v="37086"/>
    <x v="4"/>
    <x v="3"/>
    <d v="2013-10-30T00:00:00"/>
    <d v="2013-10-30T00:00:00"/>
    <n v="-969.94800000000009"/>
    <n v="2"/>
    <n v="7.08"/>
    <n v="89535"/>
  </r>
  <r>
    <n v="24163"/>
    <s v="High"/>
    <n v="0"/>
    <n v="15.73"/>
    <n v="7.42"/>
    <n v="153"/>
    <x v="126"/>
    <x v="1"/>
    <x v="2"/>
    <x v="0"/>
    <x v="3"/>
    <s v="Small Pack"/>
    <s v="Acme Galleria® Hot Forged Steel Scissors with Colored Handles"/>
    <n v="0.56000000000000005"/>
    <x v="3"/>
    <s v="Tennessee"/>
    <s v="La Vergne"/>
    <n v="37086"/>
    <x v="4"/>
    <x v="3"/>
    <d v="2013-10-30T00:00:00"/>
    <d v="2013-10-31T00:00:00"/>
    <n v="213.88800000000001"/>
    <n v="20"/>
    <n v="341.74"/>
    <n v="89535"/>
  </r>
  <r>
    <n v="24164"/>
    <s v="High"/>
    <n v="0.06"/>
    <n v="34.76"/>
    <n v="8.2200000000000006"/>
    <n v="153"/>
    <x v="126"/>
    <x v="0"/>
    <x v="2"/>
    <x v="0"/>
    <x v="14"/>
    <s v="Small Box"/>
    <s v="Multi-Use Personal File Cart and Caster Set, Three Stacking Bins"/>
    <n v="0.56999999999999995"/>
    <x v="3"/>
    <s v="Tennessee"/>
    <s v="La Vergne"/>
    <n v="37086"/>
    <x v="4"/>
    <x v="3"/>
    <d v="2013-10-30T00:00:00"/>
    <d v="2013-11-01T00:00:00"/>
    <n v="-847.52359999999999"/>
    <n v="5"/>
    <n v="175.65"/>
    <n v="89535"/>
  </r>
  <r>
    <n v="25542"/>
    <s v="Not Specified"/>
    <n v="0.1"/>
    <n v="419.19"/>
    <n v="19.989999999999998"/>
    <n v="154"/>
    <x v="127"/>
    <x v="0"/>
    <x v="2"/>
    <x v="0"/>
    <x v="14"/>
    <s v="Small Box"/>
    <s v="Smead Adjustable Mobile File Trolley with Lockable Top"/>
    <n v="0.57999999999999996"/>
    <x v="3"/>
    <s v="Tennessee"/>
    <s v="Lebanon"/>
    <n v="37087"/>
    <x v="10"/>
    <x v="0"/>
    <d v="2012-09-04T00:00:00"/>
    <d v="2012-09-06T00:00:00"/>
    <n v="300.90599999999995"/>
    <n v="10"/>
    <n v="3772.71"/>
    <n v="89529"/>
  </r>
  <r>
    <n v="25394"/>
    <s v="High"/>
    <n v="0.01"/>
    <n v="19.98"/>
    <n v="5.86"/>
    <n v="154"/>
    <x v="127"/>
    <x v="0"/>
    <x v="1"/>
    <x v="0"/>
    <x v="2"/>
    <s v="Small Box"/>
    <s v="Xerox 191"/>
    <n v="0.38"/>
    <x v="3"/>
    <s v="Tennessee"/>
    <s v="Lebanon"/>
    <n v="37087"/>
    <x v="5"/>
    <x v="3"/>
    <d v="2013-08-28T00:00:00"/>
    <d v="2013-08-30T00:00:00"/>
    <n v="-2299.71"/>
    <n v="23"/>
    <n v="489.72"/>
    <n v="89534"/>
  </r>
  <r>
    <n v="22329"/>
    <s v="Critical"/>
    <n v="0.01"/>
    <n v="95.99"/>
    <n v="4.9000000000000004"/>
    <n v="156"/>
    <x v="128"/>
    <x v="0"/>
    <x v="0"/>
    <x v="1"/>
    <x v="4"/>
    <s v="Small Box"/>
    <s v="T60"/>
    <n v="0.56000000000000005"/>
    <x v="1"/>
    <s v="Colorado"/>
    <s v="Fort Collins"/>
    <n v="80525"/>
    <x v="0"/>
    <x v="1"/>
    <d v="2010-05-14T00:00:00"/>
    <d v="2010-05-15T00:00:00"/>
    <n v="713.88"/>
    <n v="13"/>
    <n v="1050.08"/>
    <n v="87671"/>
  </r>
  <r>
    <n v="20324"/>
    <s v="High"/>
    <n v="0.03"/>
    <n v="10.89"/>
    <n v="4.5"/>
    <n v="156"/>
    <x v="128"/>
    <x v="0"/>
    <x v="0"/>
    <x v="0"/>
    <x v="7"/>
    <s v="Small Box"/>
    <s v="Belkin 6 Outlet Metallic Surge Strip"/>
    <n v="0.59"/>
    <x v="1"/>
    <s v="Colorado"/>
    <s v="Fort Collins"/>
    <n v="80525"/>
    <x v="1"/>
    <x v="1"/>
    <d v="2010-07-25T00:00:00"/>
    <d v="2010-07-26T00:00:00"/>
    <n v="-18.64"/>
    <n v="3"/>
    <n v="33.82"/>
    <n v="87672"/>
  </r>
  <r>
    <n v="18351"/>
    <s v="High"/>
    <n v="0.06"/>
    <n v="14.48"/>
    <n v="6.46"/>
    <n v="156"/>
    <x v="128"/>
    <x v="0"/>
    <x v="0"/>
    <x v="0"/>
    <x v="13"/>
    <s v="Small Box"/>
    <s v="GBC White Gloss Covers, Plain Front"/>
    <n v="0.38"/>
    <x v="1"/>
    <s v="Colorado"/>
    <s v="Fort Collins"/>
    <n v="80525"/>
    <x v="1"/>
    <x v="2"/>
    <d v="2011-07-14T00:00:00"/>
    <d v="2011-07-17T00:00:00"/>
    <n v="8.8994999999999997"/>
    <n v="6"/>
    <n v="83.6"/>
    <n v="87673"/>
  </r>
  <r>
    <n v="18352"/>
    <s v="High"/>
    <n v="0.01"/>
    <n v="35.99"/>
    <n v="0.99"/>
    <n v="156"/>
    <x v="128"/>
    <x v="0"/>
    <x v="0"/>
    <x v="1"/>
    <x v="4"/>
    <s v="Small Pack"/>
    <s v="Accessory31"/>
    <n v="0.35"/>
    <x v="1"/>
    <s v="Colorado"/>
    <s v="Fort Collins"/>
    <n v="80525"/>
    <x v="1"/>
    <x v="2"/>
    <d v="2011-07-14T00:00:00"/>
    <d v="2011-07-16T00:00:00"/>
    <n v="150.66839999999999"/>
    <n v="7"/>
    <n v="218.36"/>
    <n v="87673"/>
  </r>
  <r>
    <n v="22567"/>
    <s v="Low"/>
    <n v="0.03"/>
    <n v="165.98"/>
    <n v="19.989999999999998"/>
    <n v="156"/>
    <x v="128"/>
    <x v="0"/>
    <x v="0"/>
    <x v="0"/>
    <x v="13"/>
    <s v="Small Box"/>
    <s v="GBC DocuBind P100 Manual Binding Machine"/>
    <n v="0.4"/>
    <x v="1"/>
    <s v="Colorado"/>
    <s v="Fort Collins"/>
    <n v="80525"/>
    <x v="6"/>
    <x v="3"/>
    <d v="2013-02-02T00:00:00"/>
    <d v="2013-02-07T00:00:00"/>
    <n v="716.79959999999994"/>
    <n v="6"/>
    <n v="1038.8399999999999"/>
    <n v="87675"/>
  </r>
  <r>
    <n v="26219"/>
    <s v="Low"/>
    <n v="0.1"/>
    <n v="8.01"/>
    <n v="2.87"/>
    <n v="157"/>
    <x v="129"/>
    <x v="0"/>
    <x v="0"/>
    <x v="0"/>
    <x v="2"/>
    <s v="Wrap Bag"/>
    <s v="TOPS Money Receipt Book, Consecutively Numbered in Red,"/>
    <n v="0.4"/>
    <x v="1"/>
    <s v="Colorado"/>
    <s v="Fountain"/>
    <n v="80817"/>
    <x v="8"/>
    <x v="3"/>
    <d v="2013-01-21T00:00:00"/>
    <d v="2013-01-28T00:00:00"/>
    <n v="-8.5312000000000001"/>
    <n v="1"/>
    <n v="8.36"/>
    <n v="87674"/>
  </r>
  <r>
    <n v="22568"/>
    <s v="Low"/>
    <n v="0.01"/>
    <n v="1.6"/>
    <n v="1.29"/>
    <n v="157"/>
    <x v="129"/>
    <x v="0"/>
    <x v="0"/>
    <x v="0"/>
    <x v="1"/>
    <s v="Wrap Bag"/>
    <s v="Sanford Pocket Accent® Highlighters"/>
    <n v="0.42"/>
    <x v="1"/>
    <s v="Colorado"/>
    <s v="Fountain"/>
    <n v="80817"/>
    <x v="6"/>
    <x v="3"/>
    <d v="2013-02-02T00:00:00"/>
    <d v="2013-02-07T00:00:00"/>
    <n v="-15.13"/>
    <n v="10"/>
    <n v="16.64"/>
    <n v="87675"/>
  </r>
  <r>
    <n v="18956"/>
    <s v="Low"/>
    <n v="0.08"/>
    <n v="10.9"/>
    <n v="7.46"/>
    <n v="159"/>
    <x v="130"/>
    <x v="1"/>
    <x v="3"/>
    <x v="0"/>
    <x v="14"/>
    <s v="Small Box"/>
    <s v="Crate-A-Files™"/>
    <n v="0.59"/>
    <x v="0"/>
    <s v="Illinois"/>
    <s v="Oak Forest"/>
    <n v="60452"/>
    <x v="11"/>
    <x v="2"/>
    <d v="2011-06-04T00:00:00"/>
    <d v="2011-06-08T00:00:00"/>
    <n v="-113.01600000000001"/>
    <n v="15"/>
    <n v="163.56"/>
    <n v="89372"/>
  </r>
  <r>
    <n v="25404"/>
    <s v="Medium"/>
    <n v="0"/>
    <n v="21.98"/>
    <n v="2.87"/>
    <n v="159"/>
    <x v="130"/>
    <x v="0"/>
    <x v="3"/>
    <x v="0"/>
    <x v="1"/>
    <s v="Small Pack"/>
    <s v="Panasonic KP-310 Heavy-Duty Electric Pencil Sharpener"/>
    <n v="0.55000000000000004"/>
    <x v="0"/>
    <s v="Illinois"/>
    <s v="Oak Forest"/>
    <n v="60452"/>
    <x v="2"/>
    <x v="2"/>
    <d v="2011-11-25T00:00:00"/>
    <d v="2011-11-27T00:00:00"/>
    <n v="394.81110000000001"/>
    <n v="24"/>
    <n v="572.19000000000005"/>
    <n v="89373"/>
  </r>
  <r>
    <n v="26282"/>
    <s v="Medium"/>
    <n v="0.09"/>
    <n v="12.53"/>
    <n v="0.5"/>
    <n v="159"/>
    <x v="130"/>
    <x v="0"/>
    <x v="3"/>
    <x v="0"/>
    <x v="0"/>
    <s v="Small Box"/>
    <s v="Avery 485"/>
    <n v="0.38"/>
    <x v="0"/>
    <s v="Illinois"/>
    <s v="Oak Forest"/>
    <n v="60452"/>
    <x v="10"/>
    <x v="3"/>
    <d v="2013-09-08T00:00:00"/>
    <d v="2013-09-08T00:00:00"/>
    <n v="23.6736"/>
    <n v="4"/>
    <n v="47.89"/>
    <n v="89374"/>
  </r>
  <r>
    <n v="26283"/>
    <s v="Medium"/>
    <n v="0.03"/>
    <n v="5.85"/>
    <n v="2.27"/>
    <n v="159"/>
    <x v="130"/>
    <x v="0"/>
    <x v="3"/>
    <x v="0"/>
    <x v="1"/>
    <s v="Wrap Bag"/>
    <s v="Dixon My First Ticonderoga Pencil, #2"/>
    <n v="0.56000000000000005"/>
    <x v="0"/>
    <s v="Illinois"/>
    <s v="Oak Forest"/>
    <n v="60452"/>
    <x v="10"/>
    <x v="3"/>
    <d v="2013-09-08T00:00:00"/>
    <d v="2013-09-09T00:00:00"/>
    <n v="8.0459999999999994"/>
    <n v="19"/>
    <n v="115.48"/>
    <n v="89374"/>
  </r>
  <r>
    <n v="26252"/>
    <s v="Medium"/>
    <n v="0.09"/>
    <n v="8.5"/>
    <n v="1.99"/>
    <n v="161"/>
    <x v="131"/>
    <x v="0"/>
    <x v="2"/>
    <x v="1"/>
    <x v="15"/>
    <s v="Small Pack"/>
    <s v="Hewlett-Packard 4.7GB DVD+R Discs"/>
    <n v="0.49"/>
    <x v="0"/>
    <s v="Texas"/>
    <s v="Saginaw"/>
    <n v="76131"/>
    <x v="0"/>
    <x v="3"/>
    <d v="2013-05-26T00:00:00"/>
    <d v="2013-05-27T00:00:00"/>
    <n v="23.5"/>
    <n v="10"/>
    <n v="79.52"/>
    <n v="89967"/>
  </r>
  <r>
    <n v="26253"/>
    <s v="Medium"/>
    <n v="0.02"/>
    <n v="8.34"/>
    <n v="0.96"/>
    <n v="161"/>
    <x v="131"/>
    <x v="0"/>
    <x v="2"/>
    <x v="2"/>
    <x v="11"/>
    <s v="Wrap Bag"/>
    <s v="Document Clip Frames"/>
    <n v="0.43"/>
    <x v="0"/>
    <s v="Texas"/>
    <s v="Saginaw"/>
    <n v="76131"/>
    <x v="0"/>
    <x v="3"/>
    <d v="2013-05-26T00:00:00"/>
    <d v="2013-05-27T00:00:00"/>
    <n v="59.981700000000004"/>
    <n v="10"/>
    <n v="86.93"/>
    <n v="89967"/>
  </r>
  <r>
    <n v="26254"/>
    <s v="Medium"/>
    <n v="0.02"/>
    <n v="48.91"/>
    <n v="5.81"/>
    <n v="161"/>
    <x v="131"/>
    <x v="0"/>
    <x v="2"/>
    <x v="0"/>
    <x v="2"/>
    <s v="Small Box"/>
    <s v="Xerox 1891"/>
    <n v="0.38"/>
    <x v="0"/>
    <s v="Texas"/>
    <s v="Saginaw"/>
    <n v="76131"/>
    <x v="0"/>
    <x v="3"/>
    <d v="2013-05-26T00:00:00"/>
    <d v="2013-05-28T00:00:00"/>
    <n v="358.44119999999998"/>
    <n v="10"/>
    <n v="519.48"/>
    <n v="89967"/>
  </r>
  <r>
    <n v="19313"/>
    <s v="Low"/>
    <n v="0.09"/>
    <n v="120.98"/>
    <n v="9.07"/>
    <n v="162"/>
    <x v="132"/>
    <x v="0"/>
    <x v="1"/>
    <x v="0"/>
    <x v="13"/>
    <s v="Small Box"/>
    <s v="GBC VeloBinder Electric Binding Machine"/>
    <n v="0.35"/>
    <x v="1"/>
    <s v="Washington"/>
    <s v="Redmond"/>
    <n v="98052"/>
    <x v="8"/>
    <x v="3"/>
    <d v="2013-01-16T00:00:00"/>
    <d v="2013-01-20T00:00:00"/>
    <n v="683.67269999999996"/>
    <n v="9"/>
    <n v="990.83"/>
    <n v="89965"/>
  </r>
  <r>
    <n v="22102"/>
    <s v="Low"/>
    <n v="0.04"/>
    <n v="92.23"/>
    <n v="39.61"/>
    <n v="162"/>
    <x v="132"/>
    <x v="1"/>
    <x v="1"/>
    <x v="2"/>
    <x v="11"/>
    <s v="Medium Box"/>
    <s v="Deflect-o RollaMat Studded, Beveled Mat for Medium Pile Carpeting"/>
    <n v="0.67"/>
    <x v="1"/>
    <s v="Washington"/>
    <s v="Redmond"/>
    <n v="98052"/>
    <x v="0"/>
    <x v="3"/>
    <d v="2013-05-29T00:00:00"/>
    <d v="2013-05-29T00:00:00"/>
    <n v="80.8"/>
    <n v="6"/>
    <n v="575.69000000000005"/>
    <n v="89968"/>
  </r>
  <r>
    <n v="22103"/>
    <s v="Low"/>
    <n v="0.04"/>
    <n v="2.88"/>
    <n v="0.7"/>
    <n v="162"/>
    <x v="132"/>
    <x v="0"/>
    <x v="1"/>
    <x v="0"/>
    <x v="1"/>
    <s v="Wrap Bag"/>
    <s v="Newell 340"/>
    <n v="0.56000000000000005"/>
    <x v="1"/>
    <s v="Washington"/>
    <s v="Redmond"/>
    <n v="98052"/>
    <x v="0"/>
    <x v="3"/>
    <d v="2013-05-29T00:00:00"/>
    <d v="2013-05-29T00:00:00"/>
    <n v="8.1300000000000008"/>
    <n v="8"/>
    <n v="22.78"/>
    <n v="89968"/>
  </r>
  <r>
    <n v="21170"/>
    <s v="Critical"/>
    <n v="0.05"/>
    <n v="262.11"/>
    <n v="62.74"/>
    <n v="162"/>
    <x v="132"/>
    <x v="2"/>
    <x v="1"/>
    <x v="2"/>
    <x v="9"/>
    <s v="Jumbo Box"/>
    <s v="Bevis Boat-Shaped Conference Table"/>
    <n v="0.75"/>
    <x v="1"/>
    <s v="Washington"/>
    <s v="Redmond"/>
    <n v="98052"/>
    <x v="2"/>
    <x v="3"/>
    <d v="2013-11-21T00:00:00"/>
    <d v="2013-11-23T00:00:00"/>
    <n v="343.39248000000009"/>
    <n v="24"/>
    <n v="6031.88"/>
    <n v="89969"/>
  </r>
  <r>
    <n v="22531"/>
    <s v="Critical"/>
    <n v="0.01"/>
    <n v="5.84"/>
    <n v="1.2"/>
    <n v="163"/>
    <x v="133"/>
    <x v="0"/>
    <x v="1"/>
    <x v="0"/>
    <x v="1"/>
    <s v="Wrap Bag"/>
    <s v="Newell 312"/>
    <n v="0.55000000000000004"/>
    <x v="1"/>
    <s v="Washington"/>
    <s v="Renton"/>
    <n v="98059"/>
    <x v="2"/>
    <x v="2"/>
    <d v="2011-11-04T00:00:00"/>
    <d v="2011-11-06T00:00:00"/>
    <n v="95.76600000000002"/>
    <n v="30"/>
    <n v="179.68"/>
    <n v="89963"/>
  </r>
  <r>
    <n v="22104"/>
    <s v="Low"/>
    <n v="0.02"/>
    <n v="205.99"/>
    <n v="8.99"/>
    <n v="163"/>
    <x v="133"/>
    <x v="0"/>
    <x v="1"/>
    <x v="1"/>
    <x v="4"/>
    <s v="Small Box"/>
    <s v="Talkabout T8097"/>
    <n v="0.57999999999999996"/>
    <x v="1"/>
    <s v="Washington"/>
    <s v="Renton"/>
    <n v="98059"/>
    <x v="0"/>
    <x v="3"/>
    <d v="2013-05-29T00:00:00"/>
    <d v="2013-05-31T00:00:00"/>
    <n v="-54.362000000000002"/>
    <n v="4"/>
    <n v="693.22"/>
    <n v="89968"/>
  </r>
  <r>
    <n v="26102"/>
    <s v="Medium"/>
    <n v="0.05"/>
    <n v="100.98"/>
    <n v="35.840000000000003"/>
    <n v="164"/>
    <x v="134"/>
    <x v="2"/>
    <x v="1"/>
    <x v="2"/>
    <x v="8"/>
    <s v="Jumbo Box"/>
    <s v="Bush Westfield Collection Bookcases, Fully Assembled"/>
    <n v="0.62"/>
    <x v="1"/>
    <s v="Washington"/>
    <s v="Richland"/>
    <n v="99352"/>
    <x v="1"/>
    <x v="1"/>
    <d v="2010-07-02T00:00:00"/>
    <d v="2010-07-04T00:00:00"/>
    <n v="-111.4"/>
    <n v="7"/>
    <n v="715.55"/>
    <n v="89961"/>
  </r>
  <r>
    <n v="26103"/>
    <s v="Medium"/>
    <n v="0.02"/>
    <n v="4.9800000000000004"/>
    <n v="5.49"/>
    <n v="164"/>
    <x v="134"/>
    <x v="0"/>
    <x v="1"/>
    <x v="0"/>
    <x v="2"/>
    <s v="Small Box"/>
    <s v="Xerox 1952"/>
    <n v="0.38"/>
    <x v="1"/>
    <s v="Washington"/>
    <s v="Richland"/>
    <n v="99352"/>
    <x v="1"/>
    <x v="1"/>
    <d v="2010-07-02T00:00:00"/>
    <d v="2010-07-03T00:00:00"/>
    <n v="-77.03"/>
    <n v="9"/>
    <n v="45.63"/>
    <n v="89961"/>
  </r>
  <r>
    <n v="23005"/>
    <s v="High"/>
    <n v="0.05"/>
    <n v="6.48"/>
    <n v="9.17"/>
    <n v="164"/>
    <x v="134"/>
    <x v="0"/>
    <x v="1"/>
    <x v="0"/>
    <x v="2"/>
    <s v="Small Box"/>
    <s v="Xerox 1996"/>
    <n v="0.37"/>
    <x v="1"/>
    <s v="Washington"/>
    <s v="Richland"/>
    <n v="99352"/>
    <x v="4"/>
    <x v="2"/>
    <d v="2011-10-02T00:00:00"/>
    <d v="2011-10-04T00:00:00"/>
    <n v="-275.05439999999999"/>
    <n v="22"/>
    <n v="143.69999999999999"/>
    <n v="89962"/>
  </r>
  <r>
    <n v="24288"/>
    <s v="Critical"/>
    <n v="0.06"/>
    <n v="3.28"/>
    <n v="3.97"/>
    <n v="164"/>
    <x v="134"/>
    <x v="0"/>
    <x v="2"/>
    <x v="0"/>
    <x v="1"/>
    <s v="Wrap Bag"/>
    <s v="Newell 342"/>
    <n v="0.56000000000000005"/>
    <x v="1"/>
    <s v="Washington"/>
    <s v="Richland"/>
    <n v="99352"/>
    <x v="11"/>
    <x v="0"/>
    <d v="2012-06-29T00:00:00"/>
    <d v="2012-06-29T00:00:00"/>
    <n v="-37.856000000000002"/>
    <n v="7"/>
    <n v="23.87"/>
    <n v="89964"/>
  </r>
  <r>
    <n v="24945"/>
    <s v="Not Specified"/>
    <n v="0.03"/>
    <n v="150.97999999999999"/>
    <n v="66.27"/>
    <n v="164"/>
    <x v="134"/>
    <x v="2"/>
    <x v="1"/>
    <x v="2"/>
    <x v="8"/>
    <s v="Jumbo Box"/>
    <s v="Bush Mission Pointe Library"/>
    <n v="0.65"/>
    <x v="1"/>
    <s v="Washington"/>
    <s v="Richland"/>
    <n v="99352"/>
    <x v="9"/>
    <x v="3"/>
    <d v="2013-03-08T00:00:00"/>
    <d v="2013-03-09T00:00:00"/>
    <n v="-519.94000000000005"/>
    <n v="8"/>
    <n v="1259"/>
    <n v="89966"/>
  </r>
  <r>
    <n v="21040"/>
    <s v="Low"/>
    <n v="0.08"/>
    <n v="399.98"/>
    <n v="12.06"/>
    <n v="166"/>
    <x v="135"/>
    <x v="2"/>
    <x v="3"/>
    <x v="1"/>
    <x v="5"/>
    <s v="Jumbo Box"/>
    <s v="Okidata ML320 Series Turbo Dot Matrix Printers"/>
    <n v="0.56000000000000005"/>
    <x v="3"/>
    <s v="Tennessee"/>
    <s v="Lebanon"/>
    <n v="37087"/>
    <x v="8"/>
    <x v="1"/>
    <d v="2010-01-11T00:00:00"/>
    <d v="2010-01-18T00:00:00"/>
    <n v="28.514099999999999"/>
    <n v="5"/>
    <n v="1839.91"/>
    <n v="89426"/>
  </r>
  <r>
    <n v="20580"/>
    <s v="Medium"/>
    <n v="0.1"/>
    <n v="2.88"/>
    <n v="0.5"/>
    <n v="166"/>
    <x v="135"/>
    <x v="0"/>
    <x v="3"/>
    <x v="0"/>
    <x v="0"/>
    <s v="Small Box"/>
    <s v="Avery 504"/>
    <n v="0.36"/>
    <x v="3"/>
    <s v="Tennessee"/>
    <s v="Lebanon"/>
    <n v="37087"/>
    <x v="10"/>
    <x v="2"/>
    <d v="2011-09-26T00:00:00"/>
    <d v="2011-09-27T00:00:00"/>
    <n v="374.98679999999996"/>
    <n v="17"/>
    <n v="46.5"/>
    <n v="89428"/>
  </r>
  <r>
    <n v="18994"/>
    <s v="Medium"/>
    <n v="0"/>
    <n v="65.989999999999995"/>
    <n v="8.99"/>
    <n v="166"/>
    <x v="135"/>
    <x v="0"/>
    <x v="3"/>
    <x v="1"/>
    <x v="4"/>
    <s v="Small Box"/>
    <s v="8260"/>
    <n v="0.57999999999999996"/>
    <x v="3"/>
    <s v="Tennessee"/>
    <s v="Lebanon"/>
    <n v="37087"/>
    <x v="6"/>
    <x v="0"/>
    <d v="2012-02-13T00:00:00"/>
    <d v="2012-02-15T00:00:00"/>
    <n v="-46.676000000000002"/>
    <n v="8"/>
    <n v="486.81"/>
    <n v="89429"/>
  </r>
  <r>
    <n v="18995"/>
    <s v="Medium"/>
    <n v="0.02"/>
    <n v="20.99"/>
    <n v="0.99"/>
    <n v="166"/>
    <x v="135"/>
    <x v="0"/>
    <x v="3"/>
    <x v="1"/>
    <x v="4"/>
    <s v="Wrap Bag"/>
    <s v="Accessory21"/>
    <n v="0.37"/>
    <x v="3"/>
    <s v="Tennessee"/>
    <s v="Lebanon"/>
    <n v="37087"/>
    <x v="6"/>
    <x v="0"/>
    <d v="2012-02-13T00:00:00"/>
    <d v="2012-02-15T00:00:00"/>
    <n v="-281.78639999999996"/>
    <n v="5"/>
    <n v="89.17"/>
    <n v="89429"/>
  </r>
  <r>
    <n v="23700"/>
    <s v="High"/>
    <n v="0.09"/>
    <n v="67.28"/>
    <n v="19.989999999999998"/>
    <n v="167"/>
    <x v="136"/>
    <x v="0"/>
    <x v="3"/>
    <x v="0"/>
    <x v="13"/>
    <s v="Small Box"/>
    <s v="Catalog Binders with Expanding Posts"/>
    <n v="0.4"/>
    <x v="3"/>
    <s v="Tennessee"/>
    <s v="Maryville"/>
    <n v="37804"/>
    <x v="11"/>
    <x v="2"/>
    <d v="2011-06-23T00:00:00"/>
    <d v="2011-06-25T00:00:00"/>
    <n v="12.773999999999999"/>
    <n v="9"/>
    <n v="580.89"/>
    <n v="89427"/>
  </r>
  <r>
    <n v="23701"/>
    <s v="High"/>
    <n v="0.1"/>
    <n v="42.76"/>
    <n v="6.22"/>
    <n v="167"/>
    <x v="136"/>
    <x v="0"/>
    <x v="3"/>
    <x v="0"/>
    <x v="14"/>
    <s v="Small Box"/>
    <s v="SAFCO Mobile Desk Side File, Wire Frame"/>
    <m/>
    <x v="3"/>
    <s v="Tennessee"/>
    <s v="Maryville"/>
    <n v="37804"/>
    <x v="11"/>
    <x v="2"/>
    <d v="2011-06-23T00:00:00"/>
    <d v="2011-06-24T00:00:00"/>
    <n v="-66.555999999999997"/>
    <n v="7"/>
    <n v="287.97000000000003"/>
    <n v="89427"/>
  </r>
  <r>
    <n v="24702"/>
    <s v="Not Specified"/>
    <n v="0.04"/>
    <n v="4.91"/>
    <n v="0.5"/>
    <n v="167"/>
    <x v="136"/>
    <x v="0"/>
    <x v="3"/>
    <x v="0"/>
    <x v="0"/>
    <s v="Small Box"/>
    <s v="Avery 493"/>
    <n v="0.36"/>
    <x v="3"/>
    <s v="Tennessee"/>
    <s v="Maryville"/>
    <n v="37804"/>
    <x v="3"/>
    <x v="0"/>
    <d v="2012-12-17T00:00:00"/>
    <d v="2012-12-18T00:00:00"/>
    <n v="-25.242000000000001"/>
    <n v="18"/>
    <n v="89.08"/>
    <n v="89430"/>
  </r>
  <r>
    <n v="19315"/>
    <s v="Low"/>
    <n v="0.08"/>
    <n v="43.22"/>
    <n v="16.71"/>
    <n v="169"/>
    <x v="137"/>
    <x v="0"/>
    <x v="0"/>
    <x v="1"/>
    <x v="15"/>
    <s v="Small Box"/>
    <s v="Fellowes Mobile Numeric Keypad, Graphite"/>
    <n v="0.66"/>
    <x v="3"/>
    <s v="Louisiana"/>
    <s v="Baton Rouge"/>
    <n v="70802"/>
    <x v="8"/>
    <x v="1"/>
    <d v="2010-01-03T00:00:00"/>
    <d v="2010-01-05T00:00:00"/>
    <n v="280.27458000000001"/>
    <n v="3"/>
    <n v="130.62"/>
    <n v="87463"/>
  </r>
  <r>
    <n v="19316"/>
    <s v="Low"/>
    <n v="0.05"/>
    <n v="574.74"/>
    <n v="24.49"/>
    <n v="169"/>
    <x v="137"/>
    <x v="0"/>
    <x v="0"/>
    <x v="1"/>
    <x v="5"/>
    <s v="Large Box"/>
    <s v="Polycom ViaVideo™ Desktop Video Communications Unit"/>
    <n v="0.37"/>
    <x v="3"/>
    <s v="Louisiana"/>
    <s v="Baton Rouge"/>
    <n v="70802"/>
    <x v="8"/>
    <x v="1"/>
    <d v="2010-01-03T00:00:00"/>
    <d v="2010-01-10T00:00:00"/>
    <n v="-112.4263"/>
    <n v="12"/>
    <n v="6945.16"/>
    <n v="87463"/>
  </r>
  <r>
    <n v="19317"/>
    <s v="Low"/>
    <n v="0.04"/>
    <n v="10.14"/>
    <n v="2.27"/>
    <n v="169"/>
    <x v="137"/>
    <x v="0"/>
    <x v="0"/>
    <x v="0"/>
    <x v="2"/>
    <s v="Wrap Bag"/>
    <s v="Staples Wirebound Steno Books, 6&quot; x 9&quot;, 12/Pack"/>
    <n v="0.36"/>
    <x v="3"/>
    <s v="Louisiana"/>
    <s v="Baton Rouge"/>
    <n v="70802"/>
    <x v="8"/>
    <x v="1"/>
    <d v="2010-01-03T00:00:00"/>
    <d v="2010-01-07T00:00:00"/>
    <n v="24.923999999999999"/>
    <n v="3"/>
    <n v="30.94"/>
    <n v="87463"/>
  </r>
  <r>
    <n v="20953"/>
    <s v="Critical"/>
    <n v="0.04"/>
    <n v="300.98"/>
    <n v="64.73"/>
    <n v="169"/>
    <x v="137"/>
    <x v="2"/>
    <x v="0"/>
    <x v="2"/>
    <x v="6"/>
    <s v="Jumbo Drum"/>
    <s v="Global Leather and Oak Executive Chair, Black"/>
    <n v="0.56000000000000005"/>
    <x v="3"/>
    <s v="Louisiana"/>
    <s v="Baton Rouge"/>
    <n v="70802"/>
    <x v="8"/>
    <x v="3"/>
    <d v="2013-01-12T00:00:00"/>
    <d v="2013-01-14T00:00:00"/>
    <n v="13.043999999999999"/>
    <n v="6"/>
    <n v="1838.82"/>
    <n v="87467"/>
  </r>
  <r>
    <n v="20954"/>
    <s v="Critical"/>
    <n v="0.08"/>
    <n v="29.99"/>
    <n v="5.5"/>
    <n v="169"/>
    <x v="137"/>
    <x v="0"/>
    <x v="0"/>
    <x v="1"/>
    <x v="15"/>
    <s v="Small Box"/>
    <s v="Logitech Cordless Access Keyboard"/>
    <n v="0.51"/>
    <x v="3"/>
    <s v="Louisiana"/>
    <s v="Baton Rouge"/>
    <n v="70802"/>
    <x v="8"/>
    <x v="3"/>
    <d v="2013-01-12T00:00:00"/>
    <d v="2013-01-14T00:00:00"/>
    <n v="-7.14"/>
    <n v="3"/>
    <n v="85.1"/>
    <n v="87467"/>
  </r>
  <r>
    <n v="19886"/>
    <s v="Medium"/>
    <n v="0.09"/>
    <n v="9.7100000000000009"/>
    <n v="9.4499999999999993"/>
    <n v="169"/>
    <x v="137"/>
    <x v="0"/>
    <x v="0"/>
    <x v="0"/>
    <x v="14"/>
    <s v="Small Box"/>
    <s v="Filing/Storage Totes and Swivel Casters"/>
    <n v="0.6"/>
    <x v="3"/>
    <s v="Louisiana"/>
    <s v="Baton Rouge"/>
    <n v="70802"/>
    <x v="5"/>
    <x v="3"/>
    <d v="2013-08-08T00:00:00"/>
    <d v="2013-08-08T00:00:00"/>
    <n v="6.3342000000000001"/>
    <n v="1"/>
    <n v="13.92"/>
    <n v="87468"/>
  </r>
  <r>
    <n v="18302"/>
    <s v="High"/>
    <n v="0.01"/>
    <n v="40.99"/>
    <n v="17.48"/>
    <n v="170"/>
    <x v="138"/>
    <x v="0"/>
    <x v="0"/>
    <x v="0"/>
    <x v="2"/>
    <s v="Small Box"/>
    <s v="Xerox 1893"/>
    <n v="0.36"/>
    <x v="2"/>
    <s v="Maine"/>
    <s v="Westbrook"/>
    <n v="4092"/>
    <x v="9"/>
    <x v="2"/>
    <d v="2011-03-16T00:00:00"/>
    <d v="2011-03-18T00:00:00"/>
    <n v="94.97"/>
    <n v="4"/>
    <n v="173.18"/>
    <n v="87465"/>
  </r>
  <r>
    <n v="19314"/>
    <s v="Critical"/>
    <n v="0.05"/>
    <n v="1.88"/>
    <n v="1.49"/>
    <n v="171"/>
    <x v="139"/>
    <x v="0"/>
    <x v="0"/>
    <x v="0"/>
    <x v="13"/>
    <s v="Small Box"/>
    <s v="Staples® General Use 3-Ring Binders"/>
    <n v="0.37"/>
    <x v="2"/>
    <s v="New Jersey"/>
    <s v="Fort Lee"/>
    <n v="7024"/>
    <x v="7"/>
    <x v="1"/>
    <d v="2010-04-13T00:00:00"/>
    <d v="2010-04-15T00:00:00"/>
    <n v="-2.9094999999999995"/>
    <n v="1"/>
    <n v="3.42"/>
    <n v="87464"/>
  </r>
  <r>
    <n v="23336"/>
    <s v="Critical"/>
    <n v="0.04"/>
    <n v="8.4600000000000009"/>
    <n v="8.99"/>
    <n v="172"/>
    <x v="140"/>
    <x v="0"/>
    <x v="0"/>
    <x v="1"/>
    <x v="15"/>
    <s v="Small Pack"/>
    <s v="Imation 3.5 IBM Diskettes, 10/Box"/>
    <n v="0.79"/>
    <x v="0"/>
    <s v="Texas"/>
    <s v="Gainesville"/>
    <n v="76240"/>
    <x v="1"/>
    <x v="2"/>
    <d v="2011-07-14T00:00:00"/>
    <d v="2011-07-16T00:00:00"/>
    <n v="-380.2"/>
    <n v="14"/>
    <n v="120.87"/>
    <n v="87466"/>
  </r>
  <r>
    <n v="20955"/>
    <s v="Critical"/>
    <n v="0"/>
    <n v="4.9800000000000004"/>
    <n v="7.44"/>
    <n v="172"/>
    <x v="140"/>
    <x v="0"/>
    <x v="0"/>
    <x v="0"/>
    <x v="2"/>
    <s v="Small Box"/>
    <s v="Xerox 1922"/>
    <n v="0.36"/>
    <x v="0"/>
    <s v="Texas"/>
    <s v="Gainesville"/>
    <n v="76240"/>
    <x v="8"/>
    <x v="3"/>
    <d v="2013-01-12T00:00:00"/>
    <d v="2013-01-15T00:00:00"/>
    <n v="-140.51679999999999"/>
    <n v="7"/>
    <n v="37.83"/>
    <n v="87467"/>
  </r>
  <r>
    <n v="23552"/>
    <s v="Critical"/>
    <n v="0"/>
    <n v="5.74"/>
    <n v="5.3"/>
    <n v="174"/>
    <x v="141"/>
    <x v="1"/>
    <x v="0"/>
    <x v="0"/>
    <x v="3"/>
    <s v="Small Pack"/>
    <s v="Acme Kleencut® Forged Steel Scissors"/>
    <n v="0.55000000000000004"/>
    <x v="0"/>
    <s v="Texas"/>
    <s v="Saginaw"/>
    <n v="76131"/>
    <x v="1"/>
    <x v="2"/>
    <d v="2011-07-17T00:00:00"/>
    <d v="2011-07-18T00:00:00"/>
    <n v="-71.959999999999994"/>
    <n v="9"/>
    <n v="57.34"/>
    <n v="90650"/>
  </r>
  <r>
    <n v="19935"/>
    <s v="High"/>
    <n v="0"/>
    <n v="4.84"/>
    <n v="0.71"/>
    <n v="174"/>
    <x v="141"/>
    <x v="0"/>
    <x v="0"/>
    <x v="0"/>
    <x v="1"/>
    <s v="Wrap Bag"/>
    <s v="*Staples* Highlighting Markers"/>
    <n v="0.52"/>
    <x v="0"/>
    <s v="Texas"/>
    <s v="Saginaw"/>
    <n v="76131"/>
    <x v="5"/>
    <x v="2"/>
    <d v="2011-08-11T00:00:00"/>
    <d v="2011-08-11T00:00:00"/>
    <n v="7.4443999999999999"/>
    <n v="3"/>
    <n v="15.99"/>
    <n v="90651"/>
  </r>
  <r>
    <n v="26018"/>
    <s v="High"/>
    <n v="0.09"/>
    <n v="100.98"/>
    <n v="35.840000000000003"/>
    <n v="175"/>
    <x v="142"/>
    <x v="2"/>
    <x v="0"/>
    <x v="2"/>
    <x v="8"/>
    <s v="Jumbo Box"/>
    <s v="Bush Westfield Collection Bookcases, Fully Assembled"/>
    <n v="0.62"/>
    <x v="1"/>
    <s v="Washington"/>
    <s v="Seatac"/>
    <n v="98158"/>
    <x v="7"/>
    <x v="2"/>
    <d v="2011-04-20T00:00:00"/>
    <d v="2011-04-22T00:00:00"/>
    <n v="-220.84"/>
    <n v="5"/>
    <n v="487.27"/>
    <n v="90649"/>
  </r>
  <r>
    <n v="26017"/>
    <s v="High"/>
    <n v="7.0000000000000007E-2"/>
    <n v="22.38"/>
    <n v="15.1"/>
    <n v="175"/>
    <x v="142"/>
    <x v="0"/>
    <x v="0"/>
    <x v="0"/>
    <x v="13"/>
    <s v="Small Box"/>
    <s v="Avery Flip-Chart Easel Binder, Black"/>
    <n v="0.38"/>
    <x v="1"/>
    <s v="Washington"/>
    <s v="Seatac"/>
    <n v="98158"/>
    <x v="7"/>
    <x v="3"/>
    <d v="2013-04-20T00:00:00"/>
    <d v="2013-04-20T00:00:00"/>
    <n v="-111.33150000000001"/>
    <n v="7"/>
    <n v="151.22"/>
    <n v="90652"/>
  </r>
  <r>
    <n v="24126"/>
    <s v="Critical"/>
    <n v="0.08"/>
    <n v="6.48"/>
    <n v="5.14"/>
    <n v="177"/>
    <x v="143"/>
    <x v="0"/>
    <x v="2"/>
    <x v="0"/>
    <x v="2"/>
    <s v="Small Box"/>
    <s v="Xerox 23"/>
    <n v="0.37"/>
    <x v="0"/>
    <s v="Texas"/>
    <s v="Corpus Christi"/>
    <n v="78415"/>
    <x v="9"/>
    <x v="2"/>
    <d v="2011-03-09T00:00:00"/>
    <d v="2011-03-12T00:00:00"/>
    <n v="-12.19"/>
    <n v="1"/>
    <n v="7.79"/>
    <n v="90827"/>
  </r>
  <r>
    <n v="24127"/>
    <s v="Critical"/>
    <n v="0.04"/>
    <n v="8.34"/>
    <n v="2.64"/>
    <n v="177"/>
    <x v="143"/>
    <x v="1"/>
    <x v="2"/>
    <x v="0"/>
    <x v="3"/>
    <s v="Small Pack"/>
    <s v="Acme® Elite Stainless Steel Scissors"/>
    <n v="0.59"/>
    <x v="0"/>
    <s v="Texas"/>
    <s v="Corpus Christi"/>
    <n v="78415"/>
    <x v="9"/>
    <x v="2"/>
    <d v="2011-03-09T00:00:00"/>
    <d v="2011-03-10T00:00:00"/>
    <n v="1.72"/>
    <n v="4"/>
    <n v="34.840000000000003"/>
    <n v="90827"/>
  </r>
  <r>
    <n v="24128"/>
    <s v="Critical"/>
    <n v="0.01"/>
    <n v="64.650000000000006"/>
    <n v="35"/>
    <n v="177"/>
    <x v="143"/>
    <x v="0"/>
    <x v="2"/>
    <x v="0"/>
    <x v="14"/>
    <s v="Large Box"/>
    <s v="Space Solutions Commercial Steel Shelving"/>
    <n v="0.8"/>
    <x v="0"/>
    <s v="Texas"/>
    <s v="Corpus Christi"/>
    <n v="78415"/>
    <x v="9"/>
    <x v="2"/>
    <d v="2011-03-09T00:00:00"/>
    <d v="2011-03-09T00:00:00"/>
    <n v="-468.64"/>
    <n v="5"/>
    <n v="339.34"/>
    <n v="90827"/>
  </r>
  <r>
    <n v="25046"/>
    <s v="Medium"/>
    <n v="0.09"/>
    <n v="63.98"/>
    <n v="11.55"/>
    <n v="177"/>
    <x v="143"/>
    <x v="0"/>
    <x v="2"/>
    <x v="0"/>
    <x v="13"/>
    <s v="Small Box"/>
    <s v="GBC DocuBind P50 Personal Binding Machine"/>
    <n v="0.38"/>
    <x v="0"/>
    <s v="Texas"/>
    <s v="Corpus Christi"/>
    <n v="78415"/>
    <x v="0"/>
    <x v="0"/>
    <d v="2012-05-20T00:00:00"/>
    <d v="2012-05-22T00:00:00"/>
    <n v="530.52029999999991"/>
    <n v="13"/>
    <n v="768.87"/>
    <n v="90828"/>
  </r>
  <r>
    <n v="26129"/>
    <s v="High"/>
    <n v="7.0000000000000007E-2"/>
    <n v="7.68"/>
    <n v="6.16"/>
    <n v="177"/>
    <x v="143"/>
    <x v="0"/>
    <x v="2"/>
    <x v="0"/>
    <x v="13"/>
    <s v="Small Box"/>
    <s v="GBC VeloBinder Strips"/>
    <n v="0.35"/>
    <x v="0"/>
    <s v="Texas"/>
    <s v="Corpus Christi"/>
    <n v="78415"/>
    <x v="6"/>
    <x v="3"/>
    <d v="2013-02-01T00:00:00"/>
    <d v="2013-02-03T00:00:00"/>
    <n v="-88.952500000000001"/>
    <n v="12"/>
    <n v="90.68"/>
    <n v="90829"/>
  </r>
  <r>
    <n v="26130"/>
    <s v="High"/>
    <n v="0.05"/>
    <n v="200.99"/>
    <n v="4.2"/>
    <n v="177"/>
    <x v="143"/>
    <x v="1"/>
    <x v="2"/>
    <x v="1"/>
    <x v="4"/>
    <s v="Small Box"/>
    <s v="2160i"/>
    <n v="0.59"/>
    <x v="0"/>
    <s v="Texas"/>
    <s v="Corpus Christi"/>
    <n v="78415"/>
    <x v="6"/>
    <x v="3"/>
    <d v="2013-02-01T00:00:00"/>
    <d v="2013-02-03T00:00:00"/>
    <n v="-38.070999999999998"/>
    <n v="3"/>
    <n v="519.29999999999995"/>
    <n v="90829"/>
  </r>
  <r>
    <n v="21911"/>
    <s v="Medium"/>
    <n v="0.08"/>
    <n v="15.74"/>
    <n v="1.39"/>
    <n v="178"/>
    <x v="144"/>
    <x v="0"/>
    <x v="2"/>
    <x v="0"/>
    <x v="10"/>
    <s v="Small Box"/>
    <s v="#10-4 1/8&quot; x 9 1/2&quot; Premium Diagonal Seam Envelopes"/>
    <n v="0.4"/>
    <x v="3"/>
    <s v="Virginia"/>
    <s v="Colonial Heights"/>
    <n v="23834"/>
    <x v="6"/>
    <x v="2"/>
    <d v="2011-02-26T00:00:00"/>
    <d v="2011-02-27T00:00:00"/>
    <n v="201.756"/>
    <n v="11"/>
    <n v="167.25"/>
    <n v="90826"/>
  </r>
  <r>
    <n v="21912"/>
    <s v="Medium"/>
    <n v="0.01"/>
    <n v="9.65"/>
    <n v="6.22"/>
    <n v="178"/>
    <x v="144"/>
    <x v="1"/>
    <x v="2"/>
    <x v="2"/>
    <x v="11"/>
    <s v="Small Box"/>
    <s v="Eldon Expressions™ Desk Accessory, Wood Pencil Holder, Oak"/>
    <n v="0.55000000000000004"/>
    <x v="3"/>
    <s v="Virginia"/>
    <s v="Colonial Heights"/>
    <n v="23834"/>
    <x v="6"/>
    <x v="2"/>
    <d v="2011-02-26T00:00:00"/>
    <d v="2011-02-28T00:00:00"/>
    <n v="2.34"/>
    <n v="8"/>
    <n v="80.430000000000007"/>
    <n v="90826"/>
  </r>
  <r>
    <n v="23304"/>
    <s v="Medium"/>
    <n v="0.02"/>
    <n v="6.48"/>
    <n v="6.74"/>
    <n v="178"/>
    <x v="144"/>
    <x v="0"/>
    <x v="2"/>
    <x v="0"/>
    <x v="2"/>
    <s v="Small Box"/>
    <s v="Xerox 215"/>
    <n v="0.37"/>
    <x v="3"/>
    <s v="Virginia"/>
    <s v="Colonial Heights"/>
    <n v="23834"/>
    <x v="11"/>
    <x v="3"/>
    <d v="2013-06-06T00:00:00"/>
    <d v="2013-06-07T00:00:00"/>
    <n v="26.471999999999998"/>
    <n v="8"/>
    <n v="54.01"/>
    <n v="90830"/>
  </r>
  <r>
    <n v="20173"/>
    <s v="Critical"/>
    <n v="0.1"/>
    <n v="60.22"/>
    <n v="3.5"/>
    <n v="178"/>
    <x v="144"/>
    <x v="1"/>
    <x v="2"/>
    <x v="0"/>
    <x v="7"/>
    <s v="Small Box"/>
    <s v="Fellowes Smart Surge Ten-Outlet Protector, Platinum"/>
    <n v="0.56999999999999995"/>
    <x v="3"/>
    <s v="Virginia"/>
    <s v="Colonial Heights"/>
    <n v="23834"/>
    <x v="4"/>
    <x v="3"/>
    <d v="2013-10-04T00:00:00"/>
    <d v="2013-10-07T00:00:00"/>
    <n v="-35.573999999999998"/>
    <n v="21"/>
    <n v="1146.03"/>
    <n v="90831"/>
  </r>
  <r>
    <n v="20174"/>
    <s v="Critical"/>
    <n v="0.05"/>
    <n v="80.98"/>
    <n v="35"/>
    <n v="178"/>
    <x v="144"/>
    <x v="0"/>
    <x v="2"/>
    <x v="0"/>
    <x v="14"/>
    <s v="Large Box"/>
    <s v="Carina 42&quot;Hx23 3/4&quot;W Media Storage Unit"/>
    <n v="0.83"/>
    <x v="3"/>
    <s v="Virginia"/>
    <s v="Colonial Heights"/>
    <n v="23834"/>
    <x v="4"/>
    <x v="3"/>
    <d v="2013-10-04T00:00:00"/>
    <d v="2013-10-06T00:00:00"/>
    <n v="130.02119999999999"/>
    <n v="7"/>
    <n v="572.17999999999995"/>
    <n v="90831"/>
  </r>
  <r>
    <n v="20175"/>
    <s v="Critical"/>
    <n v="7.0000000000000007E-2"/>
    <n v="179.29"/>
    <n v="56.2"/>
    <n v="178"/>
    <x v="144"/>
    <x v="2"/>
    <x v="2"/>
    <x v="2"/>
    <x v="9"/>
    <s v="Jumbo Box"/>
    <s v="Bevis Round Conference Room Tables and Bases"/>
    <n v="0.71"/>
    <x v="3"/>
    <s v="Virginia"/>
    <s v="Colonial Heights"/>
    <n v="23834"/>
    <x v="4"/>
    <x v="3"/>
    <d v="2013-10-04T00:00:00"/>
    <d v="2013-10-06T00:00:00"/>
    <n v="-446.03160000000003"/>
    <n v="4"/>
    <n v="748.42"/>
    <n v="90831"/>
  </r>
  <r>
    <n v="20077"/>
    <s v="Medium"/>
    <n v="0.03"/>
    <n v="420.98"/>
    <n v="19.989999999999998"/>
    <n v="180"/>
    <x v="145"/>
    <x v="1"/>
    <x v="3"/>
    <x v="0"/>
    <x v="13"/>
    <s v="Small Box"/>
    <s v="GBC DocuBind 200 Manual Binding Machine"/>
    <n v="0.35"/>
    <x v="0"/>
    <s v="Kansas"/>
    <s v="Olathe"/>
    <n v="66062"/>
    <x v="3"/>
    <x v="0"/>
    <d v="2012-12-24T00:00:00"/>
    <d v="2012-12-24T00:00:00"/>
    <n v="1456.8176999999998"/>
    <n v="5"/>
    <n v="2111.33"/>
    <n v="90783"/>
  </r>
  <r>
    <n v="23315"/>
    <s v="High"/>
    <n v="0.09"/>
    <n v="291.73"/>
    <n v="48.8"/>
    <n v="180"/>
    <x v="145"/>
    <x v="2"/>
    <x v="3"/>
    <x v="2"/>
    <x v="6"/>
    <s v="Jumbo Drum"/>
    <s v="Hon 4070 Series Pagoda™ Armless Upholstered Stacking Chairs"/>
    <n v="0.56000000000000005"/>
    <x v="0"/>
    <s v="Kansas"/>
    <s v="Olathe"/>
    <n v="66062"/>
    <x v="2"/>
    <x v="3"/>
    <d v="2013-11-04T00:00:00"/>
    <d v="2013-11-04T00:00:00"/>
    <n v="2004.4393600000001"/>
    <n v="21"/>
    <n v="5731.02"/>
    <n v="90784"/>
  </r>
  <r>
    <n v="22200"/>
    <s v="Medium"/>
    <n v="7.0000000000000007E-2"/>
    <n v="140.97999999999999"/>
    <n v="36.090000000000003"/>
    <n v="180"/>
    <x v="145"/>
    <x v="2"/>
    <x v="3"/>
    <x v="2"/>
    <x v="8"/>
    <s v="Jumbo Box"/>
    <s v="Sauder Forest Hills Library, Woodland Oak Finish"/>
    <n v="0.77"/>
    <x v="0"/>
    <s v="Kansas"/>
    <s v="Olathe"/>
    <n v="66062"/>
    <x v="3"/>
    <x v="3"/>
    <d v="2013-12-12T00:00:00"/>
    <d v="2013-12-14T00:00:00"/>
    <n v="-214.86192"/>
    <n v="21"/>
    <n v="2854.42"/>
    <n v="90785"/>
  </r>
  <r>
    <n v="5361"/>
    <s v="Critical"/>
    <n v="0.02"/>
    <n v="49.99"/>
    <n v="19.989999999999998"/>
    <n v="181"/>
    <x v="146"/>
    <x v="0"/>
    <x v="2"/>
    <x v="1"/>
    <x v="15"/>
    <s v="Small Box"/>
    <s v="Zoom V.92 USB External Faxmodem"/>
    <n v="0.41"/>
    <x v="1"/>
    <s v="California"/>
    <s v="San Francisco"/>
    <n v="94122"/>
    <x v="6"/>
    <x v="1"/>
    <d v="2010-02-21T00:00:00"/>
    <d v="2010-02-21T00:00:00"/>
    <n v="-76.89"/>
    <n v="18"/>
    <n v="901.81"/>
    <n v="38087"/>
  </r>
  <r>
    <n v="522"/>
    <s v="High"/>
    <n v="7.0000000000000007E-2"/>
    <n v="1.68"/>
    <n v="1.57"/>
    <n v="181"/>
    <x v="146"/>
    <x v="0"/>
    <x v="0"/>
    <x v="0"/>
    <x v="1"/>
    <s v="Wrap Bag"/>
    <s v="Newell 323"/>
    <n v="0.59"/>
    <x v="1"/>
    <s v="California"/>
    <s v="San Francisco"/>
    <n v="94122"/>
    <x v="2"/>
    <x v="1"/>
    <d v="2010-11-22T00:00:00"/>
    <d v="2010-11-23T00:00:00"/>
    <n v="-35.75"/>
    <n v="116"/>
    <n v="186.59"/>
    <n v="3585"/>
  </r>
  <r>
    <n v="1768"/>
    <s v="Low"/>
    <n v="0.02"/>
    <n v="15.04"/>
    <n v="1.97"/>
    <n v="181"/>
    <x v="146"/>
    <x v="0"/>
    <x v="2"/>
    <x v="0"/>
    <x v="2"/>
    <s v="Wrap Bag"/>
    <s v="White GlueTop Scratch Pads"/>
    <n v="0.39"/>
    <x v="1"/>
    <s v="California"/>
    <s v="San Francisco"/>
    <n v="94122"/>
    <x v="9"/>
    <x v="2"/>
    <d v="2011-03-19T00:00:00"/>
    <d v="2011-03-21T00:00:00"/>
    <n v="143.22999999999999"/>
    <n v="22"/>
    <n v="345.69"/>
    <n v="12643"/>
  </r>
  <r>
    <n v="3250"/>
    <s v="High"/>
    <n v="0.09"/>
    <n v="808.49"/>
    <n v="55.3"/>
    <n v="181"/>
    <x v="146"/>
    <x v="2"/>
    <x v="2"/>
    <x v="1"/>
    <x v="5"/>
    <s v="Jumbo Drum"/>
    <s v="Hewlett-Packard Business Color Inkjet 3000 [N, DTN] Series Printers"/>
    <n v="0.4"/>
    <x v="1"/>
    <s v="California"/>
    <s v="San Francisco"/>
    <n v="94122"/>
    <x v="2"/>
    <x v="2"/>
    <d v="2011-11-03T00:00:00"/>
    <d v="2011-11-04T00:00:00"/>
    <n v="-1748.3433"/>
    <n v="3"/>
    <n v="2383.7399999999998"/>
    <n v="23271"/>
  </r>
  <r>
    <n v="3600"/>
    <s v="Critical"/>
    <n v="0.02"/>
    <n v="3.69"/>
    <n v="0.5"/>
    <n v="181"/>
    <x v="146"/>
    <x v="0"/>
    <x v="2"/>
    <x v="0"/>
    <x v="0"/>
    <s v="Small Box"/>
    <s v="Avery 487"/>
    <n v="0.38"/>
    <x v="1"/>
    <s v="California"/>
    <s v="San Francisco"/>
    <n v="94122"/>
    <x v="8"/>
    <x v="0"/>
    <d v="2012-01-16T00:00:00"/>
    <d v="2012-01-16T00:00:00"/>
    <n v="6.168000000000001"/>
    <n v="13"/>
    <n v="49.43"/>
    <n v="25669"/>
  </r>
  <r>
    <n v="5946"/>
    <s v="Critical"/>
    <n v="0.08"/>
    <n v="2.61"/>
    <n v="0.5"/>
    <n v="181"/>
    <x v="146"/>
    <x v="0"/>
    <x v="2"/>
    <x v="0"/>
    <x v="0"/>
    <s v="Small Box"/>
    <s v="Avery 494"/>
    <n v="0.39"/>
    <x v="1"/>
    <s v="California"/>
    <s v="San Francisco"/>
    <n v="94122"/>
    <x v="9"/>
    <x v="0"/>
    <d v="2012-03-21T00:00:00"/>
    <d v="2012-03-23T00:00:00"/>
    <n v="35.92"/>
    <n v="52"/>
    <n v="125.43"/>
    <n v="42213"/>
  </r>
  <r>
    <n v="521"/>
    <s v="High"/>
    <n v="7.0000000000000007E-2"/>
    <n v="10.06"/>
    <n v="2.06"/>
    <n v="181"/>
    <x v="146"/>
    <x v="0"/>
    <x v="0"/>
    <x v="0"/>
    <x v="2"/>
    <s v="Wrap Bag"/>
    <s v="Riverleaf Stik-Withit® Designer Note Cubes®"/>
    <n v="0.39"/>
    <x v="1"/>
    <s v="California"/>
    <s v="San Francisco"/>
    <n v="94122"/>
    <x v="2"/>
    <x v="3"/>
    <d v="2013-11-22T00:00:00"/>
    <d v="2013-11-22T00:00:00"/>
    <n v="78.05"/>
    <n v="97"/>
    <n v="933.07"/>
    <n v="3585"/>
  </r>
  <r>
    <n v="1051"/>
    <s v="Not Specified"/>
    <n v="0.01"/>
    <n v="95.98"/>
    <n v="58.2"/>
    <n v="181"/>
    <x v="146"/>
    <x v="2"/>
    <x v="0"/>
    <x v="2"/>
    <x v="6"/>
    <s v="Jumbo Drum"/>
    <s v="Global Deluxe Office Fabric Chairs"/>
    <n v="0.57999999999999996"/>
    <x v="1"/>
    <s v="California"/>
    <s v="San Francisco"/>
    <n v="94122"/>
    <x v="3"/>
    <x v="3"/>
    <d v="2013-12-23T00:00:00"/>
    <d v="2013-12-24T00:00:00"/>
    <n v="-768.14"/>
    <n v="90"/>
    <n v="9095.7999999999993"/>
    <n v="7751"/>
  </r>
  <r>
    <n v="23946"/>
    <s v="Critical"/>
    <n v="0.08"/>
    <n v="2.61"/>
    <n v="0.5"/>
    <n v="182"/>
    <x v="147"/>
    <x v="0"/>
    <x v="2"/>
    <x v="0"/>
    <x v="0"/>
    <s v="Small Box"/>
    <s v="Avery 494"/>
    <n v="0.39"/>
    <x v="2"/>
    <s v="Maine"/>
    <s v="Brunswick"/>
    <n v="4011"/>
    <x v="9"/>
    <x v="0"/>
    <d v="2012-03-21T00:00:00"/>
    <d v="2012-03-23T00:00:00"/>
    <n v="21.638399999999997"/>
    <n v="13"/>
    <n v="31.36"/>
    <n v="88365"/>
  </r>
  <r>
    <n v="19051"/>
    <s v="Not Specified"/>
    <n v="0.01"/>
    <n v="95.98"/>
    <n v="58.2"/>
    <n v="183"/>
    <x v="148"/>
    <x v="2"/>
    <x v="0"/>
    <x v="2"/>
    <x v="6"/>
    <s v="Jumbo Drum"/>
    <s v="Global Deluxe Office Fabric Chairs"/>
    <n v="0.57999999999999996"/>
    <x v="2"/>
    <s v="Maine"/>
    <s v="Lewiston"/>
    <n v="4240"/>
    <x v="3"/>
    <x v="3"/>
    <d v="2013-12-23T00:00:00"/>
    <d v="2013-12-24T00:00:00"/>
    <n v="-258.09503999999998"/>
    <n v="23"/>
    <n v="2324.48"/>
    <n v="88366"/>
  </r>
  <r>
    <n v="23361"/>
    <s v="Critical"/>
    <n v="0.02"/>
    <n v="49.99"/>
    <n v="19.989999999999998"/>
    <n v="184"/>
    <x v="149"/>
    <x v="0"/>
    <x v="2"/>
    <x v="1"/>
    <x v="15"/>
    <s v="Small Box"/>
    <s v="Zoom V.92 USB External Faxmodem"/>
    <n v="0.41"/>
    <x v="2"/>
    <s v="Massachusetts"/>
    <s v="Arlington"/>
    <n v="2474"/>
    <x v="6"/>
    <x v="1"/>
    <d v="2010-02-21T00:00:00"/>
    <d v="2010-02-21T00:00:00"/>
    <n v="-76.89"/>
    <n v="5"/>
    <n v="250.5"/>
    <n v="88360"/>
  </r>
  <r>
    <n v="21600"/>
    <s v="Critical"/>
    <n v="0.02"/>
    <n v="3.69"/>
    <n v="0.5"/>
    <n v="185"/>
    <x v="150"/>
    <x v="0"/>
    <x v="2"/>
    <x v="0"/>
    <x v="0"/>
    <s v="Small Box"/>
    <s v="Avery 487"/>
    <n v="0.38"/>
    <x v="2"/>
    <s v="Massachusetts"/>
    <s v="Falmouth"/>
    <n v="2540"/>
    <x v="8"/>
    <x v="0"/>
    <d v="2012-01-16T00:00:00"/>
    <d v="2012-01-16T00:00:00"/>
    <n v="7.8728999999999996"/>
    <n v="3"/>
    <n v="11.41"/>
    <n v="88364"/>
  </r>
  <r>
    <n v="21250"/>
    <s v="High"/>
    <n v="0.09"/>
    <n v="808.49"/>
    <n v="55.3"/>
    <n v="186"/>
    <x v="151"/>
    <x v="2"/>
    <x v="2"/>
    <x v="1"/>
    <x v="5"/>
    <s v="Jumbo Drum"/>
    <s v="Hewlett-Packard Business Color Inkjet 3000 [N, DTN] Series Printers"/>
    <n v="0.4"/>
    <x v="2"/>
    <s v="Massachusetts"/>
    <s v="Westborough"/>
    <n v="1580"/>
    <x v="2"/>
    <x v="2"/>
    <d v="2011-11-03T00:00:00"/>
    <d v="2011-11-04T00:00:00"/>
    <n v="349.66866000000027"/>
    <n v="1"/>
    <n v="794.58"/>
    <n v="88363"/>
  </r>
  <r>
    <n v="19768"/>
    <s v="Low"/>
    <n v="0.02"/>
    <n v="15.04"/>
    <n v="1.97"/>
    <n v="187"/>
    <x v="152"/>
    <x v="0"/>
    <x v="2"/>
    <x v="0"/>
    <x v="2"/>
    <s v="Wrap Bag"/>
    <s v="White GlueTop Scratch Pads"/>
    <n v="0.39"/>
    <x v="2"/>
    <s v="New Hampshire"/>
    <s v="Derry"/>
    <n v="3038"/>
    <x v="9"/>
    <x v="2"/>
    <d v="2011-03-19T00:00:00"/>
    <d v="2011-03-21T00:00:00"/>
    <n v="65.05319999999999"/>
    <n v="6"/>
    <n v="94.28"/>
    <n v="88362"/>
  </r>
  <r>
    <n v="18521"/>
    <s v="High"/>
    <n v="7.0000000000000007E-2"/>
    <n v="10.06"/>
    <n v="2.06"/>
    <n v="188"/>
    <x v="153"/>
    <x v="0"/>
    <x v="0"/>
    <x v="0"/>
    <x v="2"/>
    <s v="Wrap Bag"/>
    <s v="Riverleaf Stik-Withit® Designer Note Cubes®"/>
    <n v="0.39"/>
    <x v="0"/>
    <s v="Texas"/>
    <s v="Gainesville"/>
    <n v="76240"/>
    <x v="2"/>
    <x v="1"/>
    <d v="2010-11-22T00:00:00"/>
    <d v="2010-11-22T00:00:00"/>
    <n v="152.65559999999999"/>
    <n v="23"/>
    <n v="221.24"/>
    <n v="88361"/>
  </r>
  <r>
    <n v="18522"/>
    <s v="High"/>
    <n v="7.0000000000000007E-2"/>
    <n v="1.68"/>
    <n v="1.57"/>
    <n v="188"/>
    <x v="153"/>
    <x v="0"/>
    <x v="0"/>
    <x v="0"/>
    <x v="1"/>
    <s v="Wrap Bag"/>
    <s v="Newell 323"/>
    <n v="0.59"/>
    <x v="0"/>
    <s v="Texas"/>
    <s v="Gainesville"/>
    <n v="76240"/>
    <x v="2"/>
    <x v="1"/>
    <d v="2010-11-22T00:00:00"/>
    <d v="2010-11-23T00:00:00"/>
    <n v="7.1500000000000057"/>
    <n v="29"/>
    <n v="46.65"/>
    <n v="88361"/>
  </r>
  <r>
    <n v="18817"/>
    <s v="High"/>
    <n v="0.1"/>
    <n v="58.1"/>
    <n v="1.49"/>
    <n v="190"/>
    <x v="154"/>
    <x v="0"/>
    <x v="0"/>
    <x v="0"/>
    <x v="13"/>
    <s v="Small Box"/>
    <s v="Avery Arch Ring Binders"/>
    <n v="0.38"/>
    <x v="0"/>
    <s v="Illinois"/>
    <s v="Arlington Heights"/>
    <n v="60004"/>
    <x v="5"/>
    <x v="1"/>
    <d v="2010-08-12T00:00:00"/>
    <d v="2010-08-13T00:00:00"/>
    <n v="113.6499"/>
    <n v="3"/>
    <n v="164.71"/>
    <n v="89092"/>
  </r>
  <r>
    <n v="18818"/>
    <s v="High"/>
    <n v="0.01"/>
    <n v="80.48"/>
    <n v="4.5"/>
    <n v="191"/>
    <x v="155"/>
    <x v="0"/>
    <x v="0"/>
    <x v="0"/>
    <x v="7"/>
    <s v="Small Box"/>
    <s v="APC 7 Outlet Network SurgeArrest Surge Protector"/>
    <n v="0.55000000000000004"/>
    <x v="0"/>
    <s v="Illinois"/>
    <s v="Aurora"/>
    <n v="60505"/>
    <x v="5"/>
    <x v="1"/>
    <d v="2010-08-12T00:00:00"/>
    <d v="2010-08-15T00:00:00"/>
    <n v="-35.474400000000003"/>
    <n v="1"/>
    <n v="79.680000000000007"/>
    <n v="89092"/>
  </r>
  <r>
    <n v="20520"/>
    <s v="Not Specified"/>
    <n v="0.05"/>
    <n v="3.8"/>
    <n v="1.49"/>
    <n v="191"/>
    <x v="155"/>
    <x v="0"/>
    <x v="0"/>
    <x v="0"/>
    <x v="13"/>
    <s v="Small Box"/>
    <s v="Durable Pressboard Binders"/>
    <n v="0.38"/>
    <x v="0"/>
    <s v="Illinois"/>
    <s v="Aurora"/>
    <n v="60505"/>
    <x v="4"/>
    <x v="1"/>
    <d v="2010-10-09T00:00:00"/>
    <d v="2010-10-11T00:00:00"/>
    <n v="14.466999999999999"/>
    <n v="14"/>
    <n v="53.26"/>
    <n v="89093"/>
  </r>
  <r>
    <n v="20521"/>
    <s v="Not Specified"/>
    <n v="0.09"/>
    <n v="30.73"/>
    <n v="4"/>
    <n v="191"/>
    <x v="155"/>
    <x v="0"/>
    <x v="0"/>
    <x v="1"/>
    <x v="15"/>
    <s v="Small Box"/>
    <s v="Fellowes 17-key keypad for PS/2 interface"/>
    <n v="0.75"/>
    <x v="0"/>
    <s v="Illinois"/>
    <s v="Aurora"/>
    <n v="60505"/>
    <x v="4"/>
    <x v="1"/>
    <d v="2010-10-09T00:00:00"/>
    <d v="2010-10-09T00:00:00"/>
    <n v="-99.986400000000003"/>
    <n v="7"/>
    <n v="203.49"/>
    <n v="89093"/>
  </r>
  <r>
    <n v="20522"/>
    <s v="Not Specified"/>
    <n v="0"/>
    <n v="125.99"/>
    <n v="8.08"/>
    <n v="191"/>
    <x v="155"/>
    <x v="0"/>
    <x v="0"/>
    <x v="1"/>
    <x v="4"/>
    <s v="Small Box"/>
    <s v="StarTAC ST7762"/>
    <n v="0.56999999999999995"/>
    <x v="0"/>
    <s v="Illinois"/>
    <s v="Aurora"/>
    <n v="60505"/>
    <x v="4"/>
    <x v="1"/>
    <d v="2010-10-09T00:00:00"/>
    <d v="2010-10-10T00:00:00"/>
    <n v="1348.59672"/>
    <n v="22"/>
    <n v="2356.0100000000002"/>
    <n v="89093"/>
  </r>
  <r>
    <n v="21604"/>
    <s v="High"/>
    <n v="0.08"/>
    <n v="39.479999999999997"/>
    <n v="1.99"/>
    <n v="191"/>
    <x v="155"/>
    <x v="0"/>
    <x v="0"/>
    <x v="1"/>
    <x v="15"/>
    <s v="Small Pack"/>
    <s v="80 Minute CD-R Spindle, 100/Pack - Staples"/>
    <n v="0.54"/>
    <x v="0"/>
    <s v="Illinois"/>
    <s v="Aurora"/>
    <n v="60505"/>
    <x v="9"/>
    <x v="3"/>
    <d v="2013-03-03T00:00:00"/>
    <d v="2013-03-03T00:00:00"/>
    <n v="-59.2"/>
    <n v="2"/>
    <n v="74.819999999999993"/>
    <n v="89094"/>
  </r>
  <r>
    <n v="21605"/>
    <s v="High"/>
    <n v="0.04"/>
    <n v="38.76"/>
    <n v="13.26"/>
    <n v="191"/>
    <x v="155"/>
    <x v="0"/>
    <x v="0"/>
    <x v="0"/>
    <x v="2"/>
    <s v="Small Box"/>
    <s v="Xerox 1892"/>
    <n v="0.36"/>
    <x v="0"/>
    <s v="Illinois"/>
    <s v="Aurora"/>
    <n v="60505"/>
    <x v="9"/>
    <x v="3"/>
    <d v="2013-03-03T00:00:00"/>
    <d v="2013-03-04T00:00:00"/>
    <n v="108.01"/>
    <n v="4"/>
    <n v="158.33000000000001"/>
    <n v="89094"/>
  </r>
  <r>
    <n v="19663"/>
    <s v="Not Specified"/>
    <n v="0"/>
    <n v="213.45"/>
    <n v="14.7"/>
    <n v="193"/>
    <x v="156"/>
    <x v="2"/>
    <x v="0"/>
    <x v="1"/>
    <x v="5"/>
    <s v="Jumbo Drum"/>
    <s v="Panasonic KX-P2130 Dot Matrix Printer"/>
    <n v="0.59"/>
    <x v="1"/>
    <s v="Utah"/>
    <s v="Layton"/>
    <n v="84041"/>
    <x v="8"/>
    <x v="1"/>
    <d v="2010-01-03T00:00:00"/>
    <d v="2010-01-05T00:00:00"/>
    <n v="-560.81417999999996"/>
    <n v="1"/>
    <n v="224.12"/>
    <n v="90430"/>
  </r>
  <r>
    <n v="20645"/>
    <s v="Medium"/>
    <n v="7.0000000000000007E-2"/>
    <n v="6.54"/>
    <n v="5.27"/>
    <n v="193"/>
    <x v="156"/>
    <x v="0"/>
    <x v="0"/>
    <x v="0"/>
    <x v="13"/>
    <s v="Small Box"/>
    <s v="Wilson Jones® Four-Pocket Poly Binders"/>
    <n v="0.36"/>
    <x v="1"/>
    <s v="Utah"/>
    <s v="Layton"/>
    <n v="84041"/>
    <x v="10"/>
    <x v="1"/>
    <d v="2010-09-30T00:00:00"/>
    <d v="2010-10-01T00:00:00"/>
    <n v="-66.044499999999999"/>
    <n v="21"/>
    <n v="140.30000000000001"/>
    <n v="90432"/>
  </r>
  <r>
    <n v="24273"/>
    <s v="Not Specified"/>
    <n v="0.02"/>
    <n v="6.48"/>
    <n v="9.17"/>
    <n v="194"/>
    <x v="157"/>
    <x v="0"/>
    <x v="0"/>
    <x v="0"/>
    <x v="2"/>
    <s v="Small Box"/>
    <s v="Xerox 1996"/>
    <n v="0.37"/>
    <x v="1"/>
    <s v="Utah"/>
    <s v="Lehi"/>
    <n v="84043"/>
    <x v="8"/>
    <x v="1"/>
    <d v="2010-01-10T00:00:00"/>
    <d v="2010-01-11T00:00:00"/>
    <n v="-105.68520000000001"/>
    <n v="4"/>
    <n v="28.2"/>
    <n v="90431"/>
  </r>
  <r>
    <n v="20646"/>
    <s v="Medium"/>
    <n v="0.09"/>
    <n v="3.29"/>
    <n v="1.35"/>
    <n v="194"/>
    <x v="157"/>
    <x v="0"/>
    <x v="0"/>
    <x v="0"/>
    <x v="12"/>
    <s v="Wrap Bag"/>
    <s v="Acco® Hot Clips™ Clips to Go"/>
    <n v="0.4"/>
    <x v="1"/>
    <s v="Utah"/>
    <s v="Lehi"/>
    <n v="84043"/>
    <x v="10"/>
    <x v="1"/>
    <d v="2010-09-30T00:00:00"/>
    <d v="2010-10-01T00:00:00"/>
    <n v="15.66"/>
    <n v="23"/>
    <n v="71.55"/>
    <n v="90432"/>
  </r>
  <r>
    <n v="23064"/>
    <s v="High"/>
    <n v="0.09"/>
    <n v="140.97999999999999"/>
    <n v="53.48"/>
    <n v="194"/>
    <x v="157"/>
    <x v="2"/>
    <x v="0"/>
    <x v="2"/>
    <x v="8"/>
    <s v="Jumbo Box"/>
    <s v="Bush Heritage Pine Collection 5-Shelf Bookcase, Albany Pine Finish, *Special Order"/>
    <n v="0.65"/>
    <x v="1"/>
    <s v="Utah"/>
    <s v="Lehi"/>
    <n v="84043"/>
    <x v="5"/>
    <x v="3"/>
    <d v="2013-08-20T00:00:00"/>
    <d v="2013-08-21T00:00:00"/>
    <n v="-115.01424"/>
    <n v="2"/>
    <n v="297.37"/>
    <n v="90435"/>
  </r>
  <r>
    <n v="22558"/>
    <s v="Critical"/>
    <n v="0.08"/>
    <n v="7.28"/>
    <n v="11.15"/>
    <n v="194"/>
    <x v="157"/>
    <x v="0"/>
    <x v="0"/>
    <x v="0"/>
    <x v="2"/>
    <s v="Small Box"/>
    <s v="Array® Parchment Paper, Assorted Colors"/>
    <n v="0.37"/>
    <x v="1"/>
    <s v="Utah"/>
    <s v="Lehi"/>
    <n v="84043"/>
    <x v="3"/>
    <x v="3"/>
    <d v="2013-12-09T00:00:00"/>
    <d v="2013-12-10T00:00:00"/>
    <n v="-93.031679999999994"/>
    <n v="20"/>
    <n v="142.35"/>
    <n v="90436"/>
  </r>
  <r>
    <n v="22559"/>
    <s v="Critical"/>
    <n v="0.08"/>
    <n v="424.21"/>
    <n v="110.2"/>
    <n v="194"/>
    <x v="157"/>
    <x v="2"/>
    <x v="0"/>
    <x v="2"/>
    <x v="9"/>
    <s v="Jumbo Box"/>
    <s v="Bush Advantage Collection® Racetrack Conference Table"/>
    <n v="0.67"/>
    <x v="1"/>
    <s v="Utah"/>
    <s v="Lehi"/>
    <n v="84043"/>
    <x v="3"/>
    <x v="3"/>
    <d v="2013-12-09T00:00:00"/>
    <d v="2013-12-10T00:00:00"/>
    <n v="-233.29487999999998"/>
    <n v="6"/>
    <n v="2443.5700000000002"/>
    <n v="90436"/>
  </r>
  <r>
    <n v="22560"/>
    <s v="Critical"/>
    <n v="0.09"/>
    <n v="200.99"/>
    <n v="8.08"/>
    <n v="194"/>
    <x v="157"/>
    <x v="1"/>
    <x v="0"/>
    <x v="1"/>
    <x v="4"/>
    <s v="Small Box"/>
    <s v="5125"/>
    <n v="0.59"/>
    <x v="1"/>
    <s v="Utah"/>
    <s v="Lehi"/>
    <n v="84043"/>
    <x v="3"/>
    <x v="3"/>
    <d v="2013-12-09T00:00:00"/>
    <d v="2013-12-10T00:00:00"/>
    <n v="2482.3647000000001"/>
    <n v="22"/>
    <n v="3597.63"/>
    <n v="90436"/>
  </r>
  <r>
    <n v="24902"/>
    <s v="Low"/>
    <n v="0.09"/>
    <n v="3.98"/>
    <n v="5.26"/>
    <n v="195"/>
    <x v="158"/>
    <x v="0"/>
    <x v="0"/>
    <x v="0"/>
    <x v="13"/>
    <s v="Small Box"/>
    <s v="Ibico Presentation Index for Binding Systems"/>
    <n v="0.38"/>
    <x v="1"/>
    <s v="Utah"/>
    <s v="Logan"/>
    <n v="84321"/>
    <x v="11"/>
    <x v="2"/>
    <d v="2011-06-04T00:00:00"/>
    <d v="2011-06-04T00:00:00"/>
    <n v="-58.456800000000001"/>
    <n v="8"/>
    <n v="33.01"/>
    <n v="90433"/>
  </r>
  <r>
    <n v="25411"/>
    <s v="Not Specified"/>
    <n v="0.03"/>
    <n v="3.25"/>
    <n v="49"/>
    <n v="195"/>
    <x v="158"/>
    <x v="0"/>
    <x v="0"/>
    <x v="0"/>
    <x v="7"/>
    <s v="Large Box"/>
    <s v="Bravo II™ Megaboss® 12-Amp Hard Body Upright, Replacement Belts, 2 Belts per Pack"/>
    <n v="0.56000000000000005"/>
    <x v="1"/>
    <s v="Utah"/>
    <s v="Logan"/>
    <n v="84321"/>
    <x v="9"/>
    <x v="3"/>
    <d v="2013-03-09T00:00:00"/>
    <d v="2013-03-11T00:00:00"/>
    <n v="-948.71"/>
    <n v="5"/>
    <n v="28.22"/>
    <n v="90434"/>
  </r>
  <r>
    <n v="18767"/>
    <s v="High"/>
    <n v="0.06"/>
    <n v="5.78"/>
    <n v="7.64"/>
    <n v="196"/>
    <x v="159"/>
    <x v="1"/>
    <x v="2"/>
    <x v="0"/>
    <x v="2"/>
    <s v="Small Box"/>
    <s v="HP Office Recycled Paper (20Lb. and 87 Bright)"/>
    <n v="0.36"/>
    <x v="0"/>
    <s v="Kansas"/>
    <s v="Olathe"/>
    <n v="66062"/>
    <x v="8"/>
    <x v="2"/>
    <d v="2011-01-05T00:00:00"/>
    <d v="2011-01-07T00:00:00"/>
    <n v="-25.209199999999996"/>
    <n v="2"/>
    <n v="16.52"/>
    <n v="88922"/>
  </r>
  <r>
    <n v="18768"/>
    <s v="High"/>
    <n v="0.04"/>
    <n v="45.99"/>
    <n v="4.99"/>
    <n v="196"/>
    <x v="159"/>
    <x v="0"/>
    <x v="2"/>
    <x v="1"/>
    <x v="4"/>
    <s v="Small Box"/>
    <s v="KF 788"/>
    <n v="0.56000000000000005"/>
    <x v="0"/>
    <s v="Kansas"/>
    <s v="Olathe"/>
    <n v="66062"/>
    <x v="8"/>
    <x v="2"/>
    <d v="2011-01-05T00:00:00"/>
    <d v="2011-01-07T00:00:00"/>
    <n v="15.37632"/>
    <n v="4"/>
    <n v="161.75"/>
    <n v="88922"/>
  </r>
  <r>
    <n v="19876"/>
    <s v="Medium"/>
    <n v="0.09"/>
    <n v="6.78"/>
    <n v="6.18"/>
    <n v="196"/>
    <x v="159"/>
    <x v="0"/>
    <x v="2"/>
    <x v="0"/>
    <x v="2"/>
    <s v="Small Box"/>
    <s v="Strathmore Photo Mount Cards"/>
    <n v="0.39"/>
    <x v="0"/>
    <s v="Kansas"/>
    <s v="Olathe"/>
    <n v="66062"/>
    <x v="3"/>
    <x v="3"/>
    <d v="2013-12-29T00:00:00"/>
    <d v="2013-12-30T00:00:00"/>
    <n v="-25.438559999999995"/>
    <n v="14"/>
    <n v="91.31"/>
    <n v="88927"/>
  </r>
  <r>
    <n v="25158"/>
    <s v="Critical"/>
    <n v="0"/>
    <n v="161.55000000000001"/>
    <n v="19.989999999999998"/>
    <n v="197"/>
    <x v="160"/>
    <x v="0"/>
    <x v="2"/>
    <x v="0"/>
    <x v="14"/>
    <s v="Small Box"/>
    <s v="Fellowes Super Stor/Drawer® Files"/>
    <n v="0.66"/>
    <x v="0"/>
    <s v="Kansas"/>
    <s v="Overland Park"/>
    <n v="66212"/>
    <x v="4"/>
    <x v="1"/>
    <d v="2010-10-02T00:00:00"/>
    <d v="2010-10-04T00:00:00"/>
    <n v="1167.1580000000001"/>
    <n v="19"/>
    <n v="3108.98"/>
    <n v="88921"/>
  </r>
  <r>
    <n v="22048"/>
    <s v="High"/>
    <n v="0.05"/>
    <n v="6.48"/>
    <n v="8.73"/>
    <n v="197"/>
    <x v="160"/>
    <x v="0"/>
    <x v="2"/>
    <x v="0"/>
    <x v="2"/>
    <s v="Small Box"/>
    <s v="Xerox 227"/>
    <n v="0.37"/>
    <x v="0"/>
    <s v="Kansas"/>
    <s v="Overland Park"/>
    <n v="66212"/>
    <x v="7"/>
    <x v="3"/>
    <d v="2013-04-05T00:00:00"/>
    <d v="2013-04-06T00:00:00"/>
    <n v="-142.30000000000001"/>
    <n v="8"/>
    <n v="54.53"/>
    <n v="88923"/>
  </r>
  <r>
    <n v="24147"/>
    <s v="Medium"/>
    <n v="0.04"/>
    <n v="5.98"/>
    <n v="5.46"/>
    <n v="197"/>
    <x v="160"/>
    <x v="0"/>
    <x v="2"/>
    <x v="0"/>
    <x v="2"/>
    <s v="Small Box"/>
    <s v="Xerox 1983"/>
    <n v="0.36"/>
    <x v="0"/>
    <s v="Kansas"/>
    <s v="Overland Park"/>
    <n v="66212"/>
    <x v="0"/>
    <x v="3"/>
    <d v="2013-05-23T00:00:00"/>
    <d v="2013-05-25T00:00:00"/>
    <n v="-97.23"/>
    <n v="16"/>
    <n v="94.52"/>
    <n v="88924"/>
  </r>
  <r>
    <n v="21691"/>
    <s v="Medium"/>
    <n v="0.08"/>
    <n v="40.98"/>
    <n v="5.33"/>
    <n v="197"/>
    <x v="160"/>
    <x v="0"/>
    <x v="2"/>
    <x v="0"/>
    <x v="7"/>
    <s v="Small Box"/>
    <s v="Belkin 8 Outlet Surge Protector"/>
    <n v="0.56999999999999995"/>
    <x v="0"/>
    <s v="Kansas"/>
    <s v="Overland Park"/>
    <n v="66212"/>
    <x v="1"/>
    <x v="3"/>
    <d v="2013-07-22T00:00:00"/>
    <d v="2013-07-25T00:00:00"/>
    <n v="2.5024000000000122"/>
    <n v="2"/>
    <n v="81.45"/>
    <n v="88925"/>
  </r>
  <r>
    <n v="22308"/>
    <s v="Critical"/>
    <n v="0.02"/>
    <n v="71.37"/>
    <n v="69"/>
    <n v="197"/>
    <x v="160"/>
    <x v="0"/>
    <x v="2"/>
    <x v="2"/>
    <x v="9"/>
    <s v="Large Box"/>
    <s v="Lesro Sheffield Collection Coffee Table, End Table, Center Table, Corner Table"/>
    <n v="0.68"/>
    <x v="0"/>
    <s v="Kansas"/>
    <s v="Overland Park"/>
    <n v="66212"/>
    <x v="10"/>
    <x v="3"/>
    <d v="2013-09-05T00:00:00"/>
    <d v="2013-09-08T00:00:00"/>
    <n v="-595.36511999999993"/>
    <n v="8"/>
    <n v="493.14"/>
    <n v="88926"/>
  </r>
  <r>
    <n v="7158"/>
    <s v="Critical"/>
    <n v="0"/>
    <n v="161.55000000000001"/>
    <n v="19.989999999999998"/>
    <n v="198"/>
    <x v="161"/>
    <x v="0"/>
    <x v="2"/>
    <x v="0"/>
    <x v="14"/>
    <s v="Small Box"/>
    <s v="Fellowes Super Stor/Drawer® Files"/>
    <n v="0.66"/>
    <x v="0"/>
    <s v="Michigan"/>
    <s v="Detroit"/>
    <n v="48138"/>
    <x v="4"/>
    <x v="1"/>
    <d v="2010-10-02T00:00:00"/>
    <d v="2010-10-04T00:00:00"/>
    <n v="1014.9200000000001"/>
    <n v="77"/>
    <n v="12599.55"/>
    <n v="51072"/>
  </r>
  <r>
    <n v="768"/>
    <s v="High"/>
    <n v="0.04"/>
    <n v="45.99"/>
    <n v="4.99"/>
    <n v="198"/>
    <x v="161"/>
    <x v="0"/>
    <x v="2"/>
    <x v="1"/>
    <x v="4"/>
    <s v="Small Box"/>
    <s v="KF 788"/>
    <n v="0.56000000000000005"/>
    <x v="0"/>
    <s v="Michigan"/>
    <s v="Detroit"/>
    <n v="48138"/>
    <x v="8"/>
    <x v="2"/>
    <d v="2011-01-05T00:00:00"/>
    <d v="2011-01-07T00:00:00"/>
    <n v="8.0928000000000004"/>
    <n v="15"/>
    <n v="606.55999999999995"/>
    <n v="5504"/>
  </r>
  <r>
    <n v="3691"/>
    <s v="Medium"/>
    <n v="0.08"/>
    <n v="40.98"/>
    <n v="5.33"/>
    <n v="198"/>
    <x v="161"/>
    <x v="0"/>
    <x v="2"/>
    <x v="0"/>
    <x v="7"/>
    <s v="Small Box"/>
    <s v="Belkin 8 Outlet Surge Protector"/>
    <n v="0.56999999999999995"/>
    <x v="0"/>
    <s v="Michigan"/>
    <s v="Detroit"/>
    <n v="48138"/>
    <x v="1"/>
    <x v="2"/>
    <d v="2011-07-22T00:00:00"/>
    <d v="2011-07-25T00:00:00"/>
    <n v="2.3000000000000114"/>
    <n v="8"/>
    <n v="325.81"/>
    <n v="26373"/>
  </r>
  <r>
    <n v="767"/>
    <s v="High"/>
    <n v="0.06"/>
    <n v="5.78"/>
    <n v="7.64"/>
    <n v="198"/>
    <x v="161"/>
    <x v="1"/>
    <x v="2"/>
    <x v="0"/>
    <x v="2"/>
    <s v="Small Box"/>
    <s v="HP Office Recycled Paper (20Lb. and 87 Bright)"/>
    <n v="0.36"/>
    <x v="0"/>
    <s v="Michigan"/>
    <s v="Detroit"/>
    <n v="48138"/>
    <x v="8"/>
    <x v="3"/>
    <d v="2013-01-05T00:00:00"/>
    <d v="2013-01-07T00:00:00"/>
    <n v="-32.527999999999999"/>
    <n v="7"/>
    <n v="57.81"/>
    <n v="5504"/>
  </r>
  <r>
    <n v="4048"/>
    <s v="High"/>
    <n v="0.05"/>
    <n v="6.48"/>
    <n v="8.73"/>
    <n v="198"/>
    <x v="161"/>
    <x v="0"/>
    <x v="2"/>
    <x v="0"/>
    <x v="2"/>
    <s v="Small Box"/>
    <s v="Xerox 227"/>
    <n v="0.37"/>
    <x v="0"/>
    <s v="Michigan"/>
    <s v="Detroit"/>
    <n v="48138"/>
    <x v="7"/>
    <x v="3"/>
    <d v="2013-04-05T00:00:00"/>
    <d v="2013-04-06T00:00:00"/>
    <n v="-142.30000000000001"/>
    <n v="30"/>
    <n v="204.49"/>
    <n v="28868"/>
  </r>
  <r>
    <n v="6147"/>
    <s v="Medium"/>
    <n v="0.04"/>
    <n v="5.98"/>
    <n v="5.46"/>
    <n v="198"/>
    <x v="161"/>
    <x v="0"/>
    <x v="2"/>
    <x v="0"/>
    <x v="2"/>
    <s v="Small Box"/>
    <s v="Xerox 1983"/>
    <n v="0.36"/>
    <x v="0"/>
    <s v="Michigan"/>
    <s v="Detroit"/>
    <n v="48138"/>
    <x v="0"/>
    <x v="3"/>
    <d v="2013-05-23T00:00:00"/>
    <d v="2013-05-25T00:00:00"/>
    <n v="-97.23"/>
    <n v="65"/>
    <n v="383.98"/>
    <n v="43523"/>
  </r>
  <r>
    <n v="4308"/>
    <s v="Critical"/>
    <n v="0.02"/>
    <n v="71.37"/>
    <n v="69"/>
    <n v="198"/>
    <x v="161"/>
    <x v="0"/>
    <x v="2"/>
    <x v="2"/>
    <x v="9"/>
    <s v="Large Box"/>
    <s v="Lesro Sheffield Collection Coffee Table, End Table, Center Table, Corner Table"/>
    <n v="0.68"/>
    <x v="0"/>
    <s v="Michigan"/>
    <s v="Detroit"/>
    <n v="48138"/>
    <x v="10"/>
    <x v="3"/>
    <d v="2013-09-05T00:00:00"/>
    <d v="2013-09-08T00:00:00"/>
    <n v="-647.13599999999997"/>
    <n v="34"/>
    <n v="2095.83"/>
    <n v="30660"/>
  </r>
  <r>
    <n v="1876"/>
    <s v="Medium"/>
    <n v="0.09"/>
    <n v="6.78"/>
    <n v="6.18"/>
    <n v="198"/>
    <x v="161"/>
    <x v="0"/>
    <x v="2"/>
    <x v="0"/>
    <x v="2"/>
    <s v="Small Box"/>
    <s v="Strathmore Photo Mount Cards"/>
    <n v="0.39"/>
    <x v="0"/>
    <s v="Michigan"/>
    <s v="Detroit"/>
    <n v="48138"/>
    <x v="3"/>
    <x v="3"/>
    <d v="2013-12-29T00:00:00"/>
    <d v="2013-12-30T00:00:00"/>
    <n v="-75.709999999999994"/>
    <n v="54"/>
    <n v="352.2"/>
    <n v="13507"/>
  </r>
  <r>
    <n v="26346"/>
    <s v="Medium"/>
    <n v="0.05"/>
    <n v="20.99"/>
    <n v="0.99"/>
    <n v="200"/>
    <x v="162"/>
    <x v="0"/>
    <x v="1"/>
    <x v="1"/>
    <x v="4"/>
    <s v="Small Pack"/>
    <s v="Accessory15"/>
    <n v="0.83"/>
    <x v="1"/>
    <s v="Arizona"/>
    <s v="El Mirage"/>
    <n v="85335"/>
    <x v="8"/>
    <x v="0"/>
    <d v="2012-01-27T00:00:00"/>
    <d v="2012-01-29T00:00:00"/>
    <n v="-69.359400000000008"/>
    <n v="5"/>
    <n v="91.78"/>
    <n v="91141"/>
  </r>
  <r>
    <n v="25543"/>
    <s v="Critical"/>
    <n v="0.05"/>
    <n v="20.98"/>
    <n v="53.03"/>
    <n v="200"/>
    <x v="162"/>
    <x v="2"/>
    <x v="1"/>
    <x v="0"/>
    <x v="14"/>
    <s v="Jumbo Drum"/>
    <s v="Tennsco Lockers, Gray"/>
    <n v="0.78"/>
    <x v="1"/>
    <s v="Arizona"/>
    <s v="El Mirage"/>
    <n v="85335"/>
    <x v="9"/>
    <x v="3"/>
    <d v="2013-03-18T00:00:00"/>
    <d v="2013-03-20T00:00:00"/>
    <n v="-815.79"/>
    <n v="5"/>
    <n v="120.36"/>
    <n v="91142"/>
  </r>
  <r>
    <n v="20778"/>
    <s v="Critical"/>
    <n v="0.02"/>
    <n v="11.58"/>
    <n v="5.72"/>
    <n v="200"/>
    <x v="162"/>
    <x v="0"/>
    <x v="1"/>
    <x v="0"/>
    <x v="10"/>
    <s v="Small Box"/>
    <s v="Peel &amp; Seel® Recycled Catalog Envelopes, Brown"/>
    <n v="0.35"/>
    <x v="1"/>
    <s v="Arizona"/>
    <s v="El Mirage"/>
    <n v="85335"/>
    <x v="10"/>
    <x v="3"/>
    <d v="2013-09-02T00:00:00"/>
    <d v="2013-09-03T00:00:00"/>
    <n v="-10.754799999999999"/>
    <n v="2"/>
    <n v="27.19"/>
    <n v="91143"/>
  </r>
  <r>
    <n v="20779"/>
    <s v="Critical"/>
    <n v="0"/>
    <n v="30.98"/>
    <n v="8.74"/>
    <n v="200"/>
    <x v="162"/>
    <x v="0"/>
    <x v="1"/>
    <x v="0"/>
    <x v="2"/>
    <s v="Small Box"/>
    <s v="Xerox 1979"/>
    <n v="0.4"/>
    <x v="1"/>
    <s v="Arizona"/>
    <s v="El Mirage"/>
    <n v="85335"/>
    <x v="10"/>
    <x v="3"/>
    <d v="2013-09-02T00:00:00"/>
    <d v="2013-09-04T00:00:00"/>
    <n v="134.11440000000002"/>
    <n v="8"/>
    <n v="262.13"/>
    <n v="91143"/>
  </r>
  <r>
    <n v="22136"/>
    <s v="Not Specified"/>
    <n v="0.09"/>
    <n v="12.28"/>
    <n v="4.8600000000000003"/>
    <n v="202"/>
    <x v="163"/>
    <x v="0"/>
    <x v="0"/>
    <x v="0"/>
    <x v="2"/>
    <s v="Small Box"/>
    <s v="Xerox 1933"/>
    <n v="0.38"/>
    <x v="0"/>
    <s v="Oklahoma"/>
    <s v="Bartlesville"/>
    <n v="74006"/>
    <x v="7"/>
    <x v="1"/>
    <d v="2010-04-27T00:00:00"/>
    <d v="2010-04-28T00:00:00"/>
    <n v="1.73"/>
    <n v="3"/>
    <n v="34.65"/>
    <n v="88971"/>
  </r>
  <r>
    <n v="18783"/>
    <s v="High"/>
    <n v="0.03"/>
    <n v="7.37"/>
    <n v="5.53"/>
    <n v="202"/>
    <x v="163"/>
    <x v="0"/>
    <x v="0"/>
    <x v="1"/>
    <x v="15"/>
    <s v="Small Pack"/>
    <s v="Imation 3.5&quot; Unformatted DS/HD Diskettes, 10/Box"/>
    <n v="0.69"/>
    <x v="0"/>
    <s v="Oklahoma"/>
    <s v="Bartlesville"/>
    <n v="74006"/>
    <x v="1"/>
    <x v="1"/>
    <d v="2010-07-16T00:00:00"/>
    <d v="2010-07-18T00:00:00"/>
    <n v="-133.69999999999999"/>
    <n v="11"/>
    <n v="85.79"/>
    <n v="88972"/>
  </r>
  <r>
    <n v="18880"/>
    <s v="Medium"/>
    <n v="0.04"/>
    <n v="85.99"/>
    <n v="10.78"/>
    <n v="202"/>
    <x v="163"/>
    <x v="0"/>
    <x v="0"/>
    <x v="1"/>
    <x v="4"/>
    <s v="Small Box"/>
    <s v="3395"/>
    <n v="0.57999999999999996"/>
    <x v="0"/>
    <s v="Oklahoma"/>
    <s v="Bartlesville"/>
    <n v="74006"/>
    <x v="6"/>
    <x v="2"/>
    <d v="2011-02-10T00:00:00"/>
    <d v="2011-02-13T00:00:00"/>
    <n v="4.212000000000006"/>
    <n v="5"/>
    <n v="360.4"/>
    <n v="88973"/>
  </r>
  <r>
    <n v="18896"/>
    <s v="Not Specified"/>
    <n v="0.02"/>
    <n v="9.77"/>
    <n v="6.02"/>
    <n v="204"/>
    <x v="164"/>
    <x v="0"/>
    <x v="0"/>
    <x v="2"/>
    <x v="11"/>
    <s v="Medium Box"/>
    <s v="DAX Solid Wood Frames"/>
    <n v="0.48"/>
    <x v="0"/>
    <s v="Texas"/>
    <s v="Dallas"/>
    <n v="75217"/>
    <x v="0"/>
    <x v="2"/>
    <d v="2011-05-16T00:00:00"/>
    <d v="2011-05-16T00:00:00"/>
    <n v="20.29"/>
    <n v="3"/>
    <n v="32.450000000000003"/>
    <n v="89236"/>
  </r>
  <r>
    <n v="18897"/>
    <s v="Not Specified"/>
    <n v="0.06"/>
    <n v="5.98"/>
    <n v="5.2"/>
    <n v="204"/>
    <x v="164"/>
    <x v="0"/>
    <x v="0"/>
    <x v="0"/>
    <x v="2"/>
    <s v="Small Box"/>
    <s v="Xerox 1992"/>
    <n v="0.36"/>
    <x v="0"/>
    <s v="Texas"/>
    <s v="Dallas"/>
    <n v="75217"/>
    <x v="0"/>
    <x v="2"/>
    <d v="2011-05-16T00:00:00"/>
    <d v="2011-05-17T00:00:00"/>
    <n v="-66.16"/>
    <n v="14"/>
    <n v="82.97"/>
    <n v="89236"/>
  </r>
  <r>
    <n v="20501"/>
    <s v="Medium"/>
    <n v="0.04"/>
    <n v="99.99"/>
    <n v="19.989999999999998"/>
    <n v="204"/>
    <x v="164"/>
    <x v="0"/>
    <x v="0"/>
    <x v="1"/>
    <x v="15"/>
    <s v="Small Box"/>
    <s v="U.S. Robotics 56K Internet Call Modem"/>
    <n v="0.5"/>
    <x v="0"/>
    <s v="Texas"/>
    <s v="Dallas"/>
    <n v="75217"/>
    <x v="7"/>
    <x v="0"/>
    <d v="2012-04-10T00:00:00"/>
    <d v="2012-04-12T00:00:00"/>
    <n v="916.67879999999991"/>
    <n v="13"/>
    <n v="1328.52"/>
    <n v="89237"/>
  </r>
  <r>
    <n v="20502"/>
    <s v="Medium"/>
    <n v="0.01"/>
    <n v="55.5"/>
    <n v="52.2"/>
    <n v="204"/>
    <x v="164"/>
    <x v="0"/>
    <x v="0"/>
    <x v="2"/>
    <x v="11"/>
    <s v="Medium Box"/>
    <s v="Eldon Cleatmat® Chair Mats for Medium Pile Carpets"/>
    <n v="0.72"/>
    <x v="0"/>
    <s v="Texas"/>
    <s v="Dallas"/>
    <n v="75217"/>
    <x v="7"/>
    <x v="0"/>
    <d v="2012-04-10T00:00:00"/>
    <d v="2012-04-11T00:00:00"/>
    <n v="-1363.12"/>
    <n v="13"/>
    <n v="772.22"/>
    <n v="89237"/>
  </r>
  <r>
    <n v="20503"/>
    <s v="Medium"/>
    <n v="0.09"/>
    <n v="33.29"/>
    <n v="8.74"/>
    <n v="204"/>
    <x v="164"/>
    <x v="1"/>
    <x v="0"/>
    <x v="0"/>
    <x v="14"/>
    <s v="Small Box"/>
    <s v="Fellowes Bases and Tops For Staxonsteel®/High-Stak® Systems"/>
    <n v="0.61"/>
    <x v="0"/>
    <s v="Texas"/>
    <s v="Dallas"/>
    <n v="75217"/>
    <x v="7"/>
    <x v="0"/>
    <d v="2012-04-10T00:00:00"/>
    <d v="2012-04-12T00:00:00"/>
    <n v="-18.45"/>
    <n v="3"/>
    <n v="99.17"/>
    <n v="89237"/>
  </r>
  <r>
    <n v="20806"/>
    <s v="Critical"/>
    <n v="0.05"/>
    <n v="12.88"/>
    <n v="4.59"/>
    <n v="204"/>
    <x v="164"/>
    <x v="0"/>
    <x v="0"/>
    <x v="0"/>
    <x v="3"/>
    <s v="Wrap Bag"/>
    <s v="Martin-Yale Premier Letter Opener"/>
    <n v="0.82"/>
    <x v="0"/>
    <s v="Texas"/>
    <s v="Dallas"/>
    <n v="75217"/>
    <x v="0"/>
    <x v="0"/>
    <d v="2012-05-24T00:00:00"/>
    <d v="2012-05-25T00:00:00"/>
    <n v="-123.07"/>
    <n v="16"/>
    <n v="205.36"/>
    <n v="89238"/>
  </r>
  <r>
    <n v="23148"/>
    <s v="Critical"/>
    <n v="0.1"/>
    <n v="65.989999999999995"/>
    <n v="8.99"/>
    <n v="205"/>
    <x v="165"/>
    <x v="0"/>
    <x v="0"/>
    <x v="1"/>
    <x v="4"/>
    <s v="Small Box"/>
    <s v="Talkabout T8367"/>
    <n v="0.56000000000000005"/>
    <x v="0"/>
    <s v="Texas"/>
    <s v="Deer Park"/>
    <n v="77536"/>
    <x v="5"/>
    <x v="0"/>
    <d v="2012-08-30T00:00:00"/>
    <d v="2012-09-02T00:00:00"/>
    <n v="184.7484"/>
    <n v="14"/>
    <n v="745.91"/>
    <n v="89239"/>
  </r>
  <r>
    <n v="18915"/>
    <s v="Low"/>
    <n v="0.01"/>
    <n v="15.98"/>
    <n v="4"/>
    <n v="207"/>
    <x v="166"/>
    <x v="0"/>
    <x v="3"/>
    <x v="1"/>
    <x v="15"/>
    <s v="Small Box"/>
    <s v="Logitech Access Keyboard"/>
    <n v="0.37"/>
    <x v="1"/>
    <s v="California"/>
    <s v="Petaluma"/>
    <n v="94952"/>
    <x v="8"/>
    <x v="0"/>
    <d v="2012-01-21T00:00:00"/>
    <d v="2012-01-21T00:00:00"/>
    <n v="83.269199999999998"/>
    <n v="7"/>
    <n v="120.68"/>
    <n v="89282"/>
  </r>
  <r>
    <n v="25881"/>
    <s v="Not Specified"/>
    <n v="0"/>
    <n v="5.89"/>
    <n v="5.57"/>
    <n v="208"/>
    <x v="167"/>
    <x v="0"/>
    <x v="3"/>
    <x v="2"/>
    <x v="11"/>
    <s v="Small Box"/>
    <s v="Eldon Wave Desk Accessories"/>
    <n v="0.41"/>
    <x v="1"/>
    <s v="California"/>
    <s v="Pico Rivera"/>
    <n v="90660"/>
    <x v="9"/>
    <x v="3"/>
    <d v="2013-03-01T00:00:00"/>
    <d v="2013-03-03T00:00:00"/>
    <n v="-8.06"/>
    <n v="1"/>
    <n v="11.7"/>
    <n v="89283"/>
  </r>
  <r>
    <n v="21401"/>
    <s v="Low"/>
    <n v="0.05"/>
    <n v="1.86"/>
    <n v="2.58"/>
    <n v="210"/>
    <x v="168"/>
    <x v="0"/>
    <x v="1"/>
    <x v="0"/>
    <x v="12"/>
    <s v="Wrap Bag"/>
    <s v="Super Bands, 12/Pack"/>
    <n v="0.82"/>
    <x v="2"/>
    <s v="New York"/>
    <s v="Troy"/>
    <n v="12180"/>
    <x v="1"/>
    <x v="1"/>
    <d v="2010-07-17T00:00:00"/>
    <d v="2010-07-21T00:00:00"/>
    <n v="-66.62"/>
    <n v="9"/>
    <n v="17.61"/>
    <n v="85965"/>
  </r>
  <r>
    <n v="23097"/>
    <s v="Medium"/>
    <n v="0.09"/>
    <n v="5.4"/>
    <n v="7.78"/>
    <n v="210"/>
    <x v="168"/>
    <x v="1"/>
    <x v="1"/>
    <x v="0"/>
    <x v="13"/>
    <s v="Small Box"/>
    <s v="3M Organizer Strips"/>
    <n v="0.37"/>
    <x v="2"/>
    <s v="New York"/>
    <s v="Troy"/>
    <n v="12180"/>
    <x v="3"/>
    <x v="1"/>
    <d v="2010-12-02T00:00:00"/>
    <d v="2010-12-02T00:00:00"/>
    <n v="-21.487749999999998"/>
    <n v="4"/>
    <n v="27.3"/>
    <n v="85966"/>
  </r>
  <r>
    <n v="23098"/>
    <s v="Medium"/>
    <n v="0.02"/>
    <n v="20.28"/>
    <n v="6.68"/>
    <n v="210"/>
    <x v="168"/>
    <x v="0"/>
    <x v="1"/>
    <x v="2"/>
    <x v="11"/>
    <s v="Small Box"/>
    <s v="Seth Thomas 8 1/2&quot; Cubicle Clock"/>
    <n v="0.53"/>
    <x v="2"/>
    <s v="New York"/>
    <s v="Troy"/>
    <n v="12180"/>
    <x v="3"/>
    <x v="1"/>
    <d v="2010-12-02T00:00:00"/>
    <d v="2010-12-02T00:00:00"/>
    <n v="44.677499999999995"/>
    <n v="3"/>
    <n v="64.75"/>
    <n v="85966"/>
  </r>
  <r>
    <n v="23099"/>
    <s v="Medium"/>
    <n v="0"/>
    <n v="11.55"/>
    <n v="2.36"/>
    <n v="210"/>
    <x v="168"/>
    <x v="0"/>
    <x v="1"/>
    <x v="0"/>
    <x v="1"/>
    <s v="Wrap Bag"/>
    <s v="Newell 309"/>
    <n v="0.55000000000000004"/>
    <x v="2"/>
    <s v="New York"/>
    <s v="Troy"/>
    <n v="12180"/>
    <x v="3"/>
    <x v="1"/>
    <d v="2010-12-02T00:00:00"/>
    <d v="2010-12-03T00:00:00"/>
    <n v="23.594999999999999"/>
    <n v="5"/>
    <n v="62.98"/>
    <n v="85966"/>
  </r>
  <r>
    <n v="21367"/>
    <s v="Low"/>
    <n v="0.02"/>
    <n v="376.13"/>
    <n v="85.63"/>
    <n v="210"/>
    <x v="168"/>
    <x v="2"/>
    <x v="1"/>
    <x v="2"/>
    <x v="9"/>
    <s v="Jumbo Box"/>
    <s v="Bretford Rectangular Conference Table Tops"/>
    <n v="0.74"/>
    <x v="2"/>
    <s v="New York"/>
    <s v="Troy"/>
    <n v="12180"/>
    <x v="1"/>
    <x v="2"/>
    <d v="2011-07-16T00:00:00"/>
    <d v="2011-07-23T00:00:00"/>
    <n v="-592.5205000000002"/>
    <n v="6"/>
    <n v="2280.34"/>
    <n v="85968"/>
  </r>
  <r>
    <n v="21790"/>
    <s v="Medium"/>
    <n v="0.09"/>
    <n v="10.94"/>
    <n v="1.39"/>
    <n v="210"/>
    <x v="168"/>
    <x v="0"/>
    <x v="1"/>
    <x v="0"/>
    <x v="10"/>
    <s v="Small Box"/>
    <s v="White Business Envelopes with Contemporary Seam, Recycled White Business Envelopes"/>
    <n v="0.35"/>
    <x v="2"/>
    <s v="New York"/>
    <s v="Troy"/>
    <n v="12180"/>
    <x v="3"/>
    <x v="2"/>
    <d v="2011-12-30T00:00:00"/>
    <d v="2011-12-30T00:00:00"/>
    <n v="8.5350000000000001"/>
    <n v="2"/>
    <n v="21.46"/>
    <n v="85971"/>
  </r>
  <r>
    <n v="18025"/>
    <s v="Not Specified"/>
    <n v="0.09"/>
    <n v="4.9800000000000004"/>
    <n v="4.62"/>
    <n v="210"/>
    <x v="168"/>
    <x v="0"/>
    <x v="3"/>
    <x v="1"/>
    <x v="15"/>
    <s v="Small Pack"/>
    <s v="Imation 3.5&quot;, DISKETTE 44766 HGHLD3.52HD/FM, 10/Pack"/>
    <n v="0.64"/>
    <x v="2"/>
    <s v="New York"/>
    <s v="Troy"/>
    <n v="12180"/>
    <x v="4"/>
    <x v="0"/>
    <d v="2012-10-20T00:00:00"/>
    <d v="2012-10-22T00:00:00"/>
    <n v="-96.39"/>
    <n v="12"/>
    <n v="60.41"/>
    <n v="85973"/>
  </r>
  <r>
    <n v="23605"/>
    <s v="Medium"/>
    <n v="0.01"/>
    <n v="10.06"/>
    <n v="2.06"/>
    <n v="211"/>
    <x v="169"/>
    <x v="0"/>
    <x v="3"/>
    <x v="0"/>
    <x v="2"/>
    <s v="Wrap Bag"/>
    <s v="Riverleaf Stik-Withit® Designer Note Cubes®"/>
    <n v="0.39"/>
    <x v="2"/>
    <s v="New York"/>
    <s v="Utica"/>
    <n v="13501"/>
    <x v="1"/>
    <x v="1"/>
    <d v="2010-07-06T00:00:00"/>
    <d v="2010-07-08T00:00:00"/>
    <n v="7.59"/>
    <n v="2"/>
    <n v="21.2"/>
    <n v="85964"/>
  </r>
  <r>
    <n v="23606"/>
    <s v="Medium"/>
    <n v="0"/>
    <n v="65.989999999999995"/>
    <n v="5.92"/>
    <n v="211"/>
    <x v="169"/>
    <x v="0"/>
    <x v="3"/>
    <x v="1"/>
    <x v="4"/>
    <s v="Small Box"/>
    <s v="252"/>
    <n v="0.55000000000000004"/>
    <x v="2"/>
    <s v="New York"/>
    <s v="Utica"/>
    <n v="13501"/>
    <x v="1"/>
    <x v="1"/>
    <d v="2010-07-06T00:00:00"/>
    <d v="2010-07-08T00:00:00"/>
    <n v="-107.98699999999999"/>
    <n v="3"/>
    <n v="173.32"/>
    <n v="85964"/>
  </r>
  <r>
    <n v="23100"/>
    <s v="Medium"/>
    <n v="0.05"/>
    <n v="2.08"/>
    <n v="2.56"/>
    <n v="211"/>
    <x v="169"/>
    <x v="0"/>
    <x v="1"/>
    <x v="0"/>
    <x v="3"/>
    <s v="Small Pack"/>
    <s v="Kleencut® Forged Office Shears by Acme United Corporation"/>
    <n v="0.55000000000000004"/>
    <x v="2"/>
    <s v="New York"/>
    <s v="Utica"/>
    <n v="13501"/>
    <x v="3"/>
    <x v="1"/>
    <d v="2010-12-02T00:00:00"/>
    <d v="2010-12-03T00:00:00"/>
    <n v="-36.25"/>
    <n v="20"/>
    <n v="42.29"/>
    <n v="85966"/>
  </r>
  <r>
    <n v="24204"/>
    <s v="Critical"/>
    <n v="0.09"/>
    <n v="200.99"/>
    <n v="4.2"/>
    <n v="211"/>
    <x v="169"/>
    <x v="0"/>
    <x v="3"/>
    <x v="1"/>
    <x v="4"/>
    <s v="Small Box"/>
    <s v="2160i"/>
    <n v="0.59"/>
    <x v="2"/>
    <s v="New York"/>
    <s v="Utica"/>
    <n v="13501"/>
    <x v="6"/>
    <x v="3"/>
    <d v="2013-02-21T00:00:00"/>
    <d v="2013-02-22T00:00:00"/>
    <n v="-215.33599999999998"/>
    <n v="3"/>
    <n v="485.05"/>
    <n v="85974"/>
  </r>
  <r>
    <n v="23607"/>
    <s v="Medium"/>
    <n v="0.04"/>
    <n v="155.99"/>
    <n v="8.99"/>
    <n v="211"/>
    <x v="169"/>
    <x v="0"/>
    <x v="3"/>
    <x v="1"/>
    <x v="4"/>
    <s v="Small Box"/>
    <s v="CF 688"/>
    <n v="0.57999999999999996"/>
    <x v="2"/>
    <s v="New York"/>
    <s v="Utica"/>
    <n v="13501"/>
    <x v="1"/>
    <x v="3"/>
    <d v="2013-07-06T00:00:00"/>
    <d v="2013-07-07T00:00:00"/>
    <n v="1327.9670999999998"/>
    <n v="14"/>
    <n v="1924.59"/>
    <n v="85975"/>
  </r>
  <r>
    <n v="24198"/>
    <s v="Critical"/>
    <n v="0"/>
    <n v="31.76"/>
    <n v="45.51"/>
    <n v="211"/>
    <x v="169"/>
    <x v="2"/>
    <x v="0"/>
    <x v="2"/>
    <x v="9"/>
    <s v="Jumbo Box"/>
    <s v="Hon iLevel™ Computer Training Table"/>
    <n v="0.65"/>
    <x v="2"/>
    <s v="New York"/>
    <s v="Utica"/>
    <n v="13501"/>
    <x v="1"/>
    <x v="3"/>
    <d v="2013-07-18T00:00:00"/>
    <d v="2013-07-20T00:00:00"/>
    <n v="-1807.174512"/>
    <n v="15"/>
    <n v="497.42"/>
    <n v="85976"/>
  </r>
  <r>
    <n v="23939"/>
    <s v="Medium"/>
    <n v="0.01"/>
    <n v="64.650000000000006"/>
    <n v="35"/>
    <n v="211"/>
    <x v="169"/>
    <x v="1"/>
    <x v="3"/>
    <x v="0"/>
    <x v="14"/>
    <s v="Large Box"/>
    <s v="Space Solutions Commercial Steel Shelving"/>
    <n v="0.8"/>
    <x v="2"/>
    <s v="New York"/>
    <s v="Utica"/>
    <n v="13501"/>
    <x v="2"/>
    <x v="3"/>
    <d v="2013-11-12T00:00:00"/>
    <d v="2013-11-14T00:00:00"/>
    <n v="151.48208000000005"/>
    <n v="9"/>
    <n v="603.03"/>
    <n v="85978"/>
  </r>
  <r>
    <n v="24205"/>
    <s v="Critical"/>
    <n v="0.08"/>
    <n v="40.97"/>
    <n v="8.99"/>
    <n v="212"/>
    <x v="170"/>
    <x v="0"/>
    <x v="3"/>
    <x v="0"/>
    <x v="1"/>
    <s v="Small Pack"/>
    <s v="Sanford 52201 APSCO Electric Pencil Sharpener"/>
    <n v="0.59"/>
    <x v="2"/>
    <s v="New York"/>
    <s v="Valley Stream"/>
    <n v="11580"/>
    <x v="6"/>
    <x v="2"/>
    <d v="2011-02-21T00:00:00"/>
    <d v="2011-02-22T00:00:00"/>
    <n v="176.13"/>
    <n v="11"/>
    <n v="429.3"/>
    <n v="85967"/>
  </r>
  <r>
    <n v="25362"/>
    <s v="Not Specified"/>
    <n v="0.08"/>
    <n v="22.72"/>
    <n v="8.99"/>
    <n v="212"/>
    <x v="170"/>
    <x v="0"/>
    <x v="1"/>
    <x v="2"/>
    <x v="11"/>
    <s v="Small Pack"/>
    <s v="Executive Impressions 14&quot; Two-Color Numerals Wall Clock"/>
    <n v="0.44"/>
    <x v="2"/>
    <s v="New York"/>
    <s v="Valley Stream"/>
    <n v="11580"/>
    <x v="1"/>
    <x v="2"/>
    <d v="2011-07-27T00:00:00"/>
    <d v="2011-07-29T00:00:00"/>
    <n v="173.94"/>
    <n v="14"/>
    <n v="304.08999999999997"/>
    <n v="85969"/>
  </r>
  <r>
    <n v="24570"/>
    <s v="Not Specified"/>
    <n v="0.03"/>
    <n v="5.84"/>
    <n v="1.2"/>
    <n v="212"/>
    <x v="170"/>
    <x v="0"/>
    <x v="3"/>
    <x v="0"/>
    <x v="1"/>
    <s v="Wrap Bag"/>
    <s v="Newell 312"/>
    <n v="0.55000000000000004"/>
    <x v="2"/>
    <s v="New York"/>
    <s v="Valley Stream"/>
    <n v="11580"/>
    <x v="10"/>
    <x v="2"/>
    <d v="2011-09-20T00:00:00"/>
    <d v="2011-09-22T00:00:00"/>
    <n v="10.96"/>
    <n v="6"/>
    <n v="36.92"/>
    <n v="85970"/>
  </r>
  <r>
    <n v="24547"/>
    <s v="Not Specified"/>
    <n v="0.01"/>
    <n v="145.97999999999999"/>
    <n v="46.2"/>
    <n v="212"/>
    <x v="170"/>
    <x v="2"/>
    <x v="1"/>
    <x v="2"/>
    <x v="9"/>
    <s v="Jumbo Box"/>
    <s v="Bevis Rectangular Conference Tables"/>
    <n v="0.69"/>
    <x v="2"/>
    <s v="New York"/>
    <s v="Valley Stream"/>
    <n v="11580"/>
    <x v="6"/>
    <x v="0"/>
    <d v="2012-02-12T00:00:00"/>
    <d v="2012-02-14T00:00:00"/>
    <n v="-352.78986600000002"/>
    <n v="10"/>
    <n v="1545.11"/>
    <n v="85972"/>
  </r>
  <r>
    <n v="24571"/>
    <s v="Not Specified"/>
    <n v="0.04"/>
    <n v="16.91"/>
    <n v="6.25"/>
    <n v="212"/>
    <x v="170"/>
    <x v="0"/>
    <x v="3"/>
    <x v="0"/>
    <x v="14"/>
    <s v="Small Box"/>
    <s v="Tenex Personal Self-Stacking Standard File Box, Black/Gray"/>
    <n v="0.57999999999999996"/>
    <x v="2"/>
    <s v="New York"/>
    <s v="Valley Stream"/>
    <n v="11580"/>
    <x v="10"/>
    <x v="3"/>
    <d v="2013-09-20T00:00:00"/>
    <d v="2013-09-21T00:00:00"/>
    <n v="-22.871199999999998"/>
    <n v="4"/>
    <n v="68.709999999999994"/>
    <n v="85977"/>
  </r>
  <r>
    <n v="24504"/>
    <s v="High"/>
    <n v="0.04"/>
    <n v="63.98"/>
    <n v="11.55"/>
    <n v="214"/>
    <x v="171"/>
    <x v="0"/>
    <x v="1"/>
    <x v="0"/>
    <x v="13"/>
    <s v="Small Box"/>
    <s v="GBC DocuBind P50 Personal Binding Machine"/>
    <n v="0.38"/>
    <x v="0"/>
    <s v="Missouri"/>
    <s v="Overland"/>
    <n v="63114"/>
    <x v="1"/>
    <x v="2"/>
    <d v="2011-07-21T00:00:00"/>
    <d v="2011-07-22T00:00:00"/>
    <n v="414.40710000000001"/>
    <n v="9"/>
    <n v="600.59"/>
    <n v="88050"/>
  </r>
  <r>
    <n v="24505"/>
    <s v="High"/>
    <n v="0.1"/>
    <n v="22.01"/>
    <n v="5.53"/>
    <n v="214"/>
    <x v="171"/>
    <x v="0"/>
    <x v="1"/>
    <x v="0"/>
    <x v="1"/>
    <s v="Small Pack"/>
    <s v="Boston 16801 Nautilus™ Battery Pencil Sharpener"/>
    <n v="0.59"/>
    <x v="0"/>
    <s v="Missouri"/>
    <s v="Overland"/>
    <n v="63114"/>
    <x v="1"/>
    <x v="2"/>
    <d v="2011-07-21T00:00:00"/>
    <d v="2011-07-22T00:00:00"/>
    <n v="-6.23"/>
    <n v="4"/>
    <n v="85.69"/>
    <n v="88050"/>
  </r>
  <r>
    <n v="24506"/>
    <s v="High"/>
    <n v="0.01"/>
    <n v="120.33"/>
    <n v="19.989999999999998"/>
    <n v="214"/>
    <x v="171"/>
    <x v="0"/>
    <x v="1"/>
    <x v="0"/>
    <x v="14"/>
    <s v="Small Box"/>
    <s v="Iceberg Mobile Mega Data/Printer Cart ®"/>
    <n v="0.59"/>
    <x v="0"/>
    <s v="Missouri"/>
    <s v="Overland"/>
    <n v="63114"/>
    <x v="1"/>
    <x v="2"/>
    <d v="2011-07-21T00:00:00"/>
    <d v="2011-07-21T00:00:00"/>
    <n v="1158.3236999999999"/>
    <n v="13"/>
    <n v="1678.73"/>
    <n v="88050"/>
  </r>
  <r>
    <n v="25305"/>
    <s v="Not Specified"/>
    <n v="0.01"/>
    <n v="8.85"/>
    <n v="5.6"/>
    <n v="214"/>
    <x v="171"/>
    <x v="0"/>
    <x v="3"/>
    <x v="0"/>
    <x v="13"/>
    <s v="Small Box"/>
    <s v="GBC Standard Plastic Binding Systems Combs"/>
    <n v="0.36"/>
    <x v="0"/>
    <s v="Missouri"/>
    <s v="Overland"/>
    <n v="63114"/>
    <x v="2"/>
    <x v="0"/>
    <d v="2012-11-27T00:00:00"/>
    <d v="2012-11-29T00:00:00"/>
    <n v="0.8855000000000004"/>
    <n v="12"/>
    <n v="117.3"/>
    <n v="88055"/>
  </r>
  <r>
    <n v="25306"/>
    <s v="Not Specified"/>
    <n v="0.05"/>
    <n v="7.96"/>
    <n v="4.95"/>
    <n v="214"/>
    <x v="171"/>
    <x v="0"/>
    <x v="3"/>
    <x v="2"/>
    <x v="11"/>
    <s v="Small Box"/>
    <s v="Staples Plastic Wall Frames"/>
    <n v="0.41"/>
    <x v="0"/>
    <s v="Missouri"/>
    <s v="Overland"/>
    <n v="63114"/>
    <x v="2"/>
    <x v="0"/>
    <d v="2012-11-27T00:00:00"/>
    <d v="2012-11-29T00:00:00"/>
    <n v="2.2780000000000022"/>
    <n v="1"/>
    <n v="12.74"/>
    <n v="88055"/>
  </r>
  <r>
    <n v="18813"/>
    <s v="Not Specified"/>
    <n v="0.09"/>
    <n v="4.84"/>
    <n v="0.71"/>
    <n v="215"/>
    <x v="172"/>
    <x v="0"/>
    <x v="3"/>
    <x v="0"/>
    <x v="1"/>
    <s v="Wrap Bag"/>
    <s v="*Staples* Highlighting Markers"/>
    <n v="0.52"/>
    <x v="1"/>
    <s v="Utah"/>
    <s v="Logan"/>
    <n v="84321"/>
    <x v="6"/>
    <x v="3"/>
    <d v="2013-02-19T00:00:00"/>
    <d v="2013-02-21T00:00:00"/>
    <n v="8.33"/>
    <n v="3"/>
    <n v="14.18"/>
    <n v="88056"/>
  </r>
  <r>
    <n v="18466"/>
    <s v="Not Specified"/>
    <n v="0.05"/>
    <n v="20.99"/>
    <n v="3.3"/>
    <n v="215"/>
    <x v="172"/>
    <x v="0"/>
    <x v="3"/>
    <x v="1"/>
    <x v="4"/>
    <s v="Small Pack"/>
    <s v="Accessory39"/>
    <n v="0.81"/>
    <x v="1"/>
    <s v="Utah"/>
    <s v="Logan"/>
    <n v="84321"/>
    <x v="11"/>
    <x v="3"/>
    <d v="2013-06-02T00:00:00"/>
    <d v="2013-06-04T00:00:00"/>
    <n v="-76.78"/>
    <n v="12"/>
    <n v="212.55"/>
    <n v="88057"/>
  </r>
  <r>
    <n v="18854"/>
    <s v="Critical"/>
    <n v="7.0000000000000007E-2"/>
    <n v="22.23"/>
    <n v="5.08"/>
    <n v="215"/>
    <x v="172"/>
    <x v="0"/>
    <x v="1"/>
    <x v="2"/>
    <x v="11"/>
    <s v="Small Pack"/>
    <s v="Executive Impressions 14&quot;"/>
    <n v="0.41"/>
    <x v="1"/>
    <s v="Utah"/>
    <s v="Logan"/>
    <n v="84321"/>
    <x v="3"/>
    <x v="3"/>
    <d v="2013-12-21T00:00:00"/>
    <d v="2013-12-22T00:00:00"/>
    <n v="21.981440000000003"/>
    <n v="4"/>
    <n v="89.73"/>
    <n v="88059"/>
  </r>
  <r>
    <n v="19960"/>
    <s v="High"/>
    <n v="0.08"/>
    <n v="4.9800000000000004"/>
    <n v="0.49"/>
    <n v="216"/>
    <x v="173"/>
    <x v="1"/>
    <x v="3"/>
    <x v="0"/>
    <x v="0"/>
    <s v="Small Box"/>
    <s v="Avery White Multi-Purpose Labels"/>
    <n v="0.39"/>
    <x v="1"/>
    <s v="Utah"/>
    <s v="Magna"/>
    <n v="84044"/>
    <x v="11"/>
    <x v="2"/>
    <d v="2011-06-06T00:00:00"/>
    <d v="2011-06-06T00:00:00"/>
    <n v="40.654799999999994"/>
    <n v="11"/>
    <n v="58.92"/>
    <n v="88049"/>
  </r>
  <r>
    <n v="19763"/>
    <s v="Low"/>
    <n v="0.08"/>
    <n v="55.98"/>
    <n v="4.8600000000000003"/>
    <n v="216"/>
    <x v="173"/>
    <x v="0"/>
    <x v="1"/>
    <x v="0"/>
    <x v="2"/>
    <s v="Small Box"/>
    <s v="Xerox 1908"/>
    <n v="0.36"/>
    <x v="1"/>
    <s v="Utah"/>
    <s v="Magna"/>
    <n v="84044"/>
    <x v="6"/>
    <x v="0"/>
    <d v="2012-02-22T00:00:00"/>
    <d v="2012-02-28T00:00:00"/>
    <n v="-54.87"/>
    <n v="1"/>
    <n v="53.56"/>
    <n v="88052"/>
  </r>
  <r>
    <n v="19764"/>
    <s v="Low"/>
    <n v="0.05"/>
    <n v="26.38"/>
    <n v="5.86"/>
    <n v="216"/>
    <x v="173"/>
    <x v="0"/>
    <x v="1"/>
    <x v="0"/>
    <x v="2"/>
    <s v="Small Box"/>
    <s v="Xerox 1935"/>
    <n v="0.39"/>
    <x v="1"/>
    <s v="Utah"/>
    <s v="Magna"/>
    <n v="84044"/>
    <x v="6"/>
    <x v="0"/>
    <d v="2012-02-22T00:00:00"/>
    <d v="2012-02-26T00:00:00"/>
    <n v="130.6515"/>
    <n v="7"/>
    <n v="189.35"/>
    <n v="88052"/>
  </r>
  <r>
    <n v="19765"/>
    <s v="Low"/>
    <n v="7.0000000000000007E-2"/>
    <n v="155.06"/>
    <n v="7.07"/>
    <n v="216"/>
    <x v="173"/>
    <x v="0"/>
    <x v="1"/>
    <x v="0"/>
    <x v="14"/>
    <s v="Small Box"/>
    <s v="Dual Level, Single-Width Filing Carts"/>
    <n v="0.59"/>
    <x v="1"/>
    <s v="Utah"/>
    <s v="Magna"/>
    <n v="84044"/>
    <x v="6"/>
    <x v="0"/>
    <d v="2012-02-22T00:00:00"/>
    <d v="2012-02-26T00:00:00"/>
    <n v="738.30689999999993"/>
    <n v="7"/>
    <n v="1070.01"/>
    <n v="88052"/>
  </r>
  <r>
    <n v="23143"/>
    <s v="Low"/>
    <n v="0"/>
    <n v="55.99"/>
    <n v="5"/>
    <n v="217"/>
    <x v="174"/>
    <x v="0"/>
    <x v="1"/>
    <x v="1"/>
    <x v="4"/>
    <s v="Small Pack"/>
    <s v="Accessory6"/>
    <n v="0.8"/>
    <x v="1"/>
    <s v="Utah"/>
    <s v="Midvale"/>
    <n v="84047"/>
    <x v="10"/>
    <x v="2"/>
    <d v="2011-09-13T00:00:00"/>
    <d v="2011-09-20T00:00:00"/>
    <n v="-129.13999999999999"/>
    <n v="9"/>
    <n v="443.08"/>
    <n v="88051"/>
  </r>
  <r>
    <n v="23149"/>
    <s v="High"/>
    <n v="7.0000000000000007E-2"/>
    <n v="3.14"/>
    <n v="1.1399999999999999"/>
    <n v="217"/>
    <x v="174"/>
    <x v="1"/>
    <x v="1"/>
    <x v="0"/>
    <x v="2"/>
    <s v="Wrap Bag"/>
    <s v="Adams &quot;While You Were Out&quot; Message Pads"/>
    <n v="0.4"/>
    <x v="1"/>
    <s v="Utah"/>
    <s v="Midvale"/>
    <n v="84047"/>
    <x v="11"/>
    <x v="0"/>
    <d v="2012-06-16T00:00:00"/>
    <d v="2012-06-17T00:00:00"/>
    <n v="30.024000000000001"/>
    <n v="18"/>
    <n v="56.23"/>
    <n v="88053"/>
  </r>
  <r>
    <n v="23150"/>
    <s v="High"/>
    <n v="0.08"/>
    <n v="3.57"/>
    <n v="4.17"/>
    <n v="217"/>
    <x v="174"/>
    <x v="0"/>
    <x v="1"/>
    <x v="0"/>
    <x v="1"/>
    <s v="Small Pack"/>
    <s v="Barrel Sharpener"/>
    <n v="0.59"/>
    <x v="1"/>
    <s v="Utah"/>
    <s v="Midvale"/>
    <n v="84047"/>
    <x v="11"/>
    <x v="0"/>
    <d v="2012-06-16T00:00:00"/>
    <d v="2012-06-18T00:00:00"/>
    <n v="-44.856000000000002"/>
    <n v="8"/>
    <n v="29.61"/>
    <n v="88053"/>
  </r>
  <r>
    <n v="21469"/>
    <s v="Critical"/>
    <n v="0.03"/>
    <n v="7.3"/>
    <n v="7.72"/>
    <n v="217"/>
    <x v="174"/>
    <x v="0"/>
    <x v="3"/>
    <x v="0"/>
    <x v="13"/>
    <s v="Small Box"/>
    <s v="Angle-D Binders with Locking Rings, Label Holders"/>
    <n v="0.38"/>
    <x v="1"/>
    <s v="Utah"/>
    <s v="Midvale"/>
    <n v="84047"/>
    <x v="10"/>
    <x v="0"/>
    <d v="2012-09-15T00:00:00"/>
    <d v="2012-09-17T00:00:00"/>
    <n v="-127.5235"/>
    <n v="17"/>
    <n v="130.26"/>
    <n v="88054"/>
  </r>
  <r>
    <n v="21470"/>
    <s v="Critical"/>
    <n v="0"/>
    <n v="29.89"/>
    <n v="1.99"/>
    <n v="217"/>
    <x v="174"/>
    <x v="0"/>
    <x v="3"/>
    <x v="1"/>
    <x v="15"/>
    <s v="Small Pack"/>
    <s v="Verbatim DVD-RAM, 5.2GB, Rewritable, Type 1, DS"/>
    <n v="0.5"/>
    <x v="1"/>
    <s v="Utah"/>
    <s v="Midvale"/>
    <n v="84047"/>
    <x v="10"/>
    <x v="0"/>
    <d v="2012-09-15T00:00:00"/>
    <d v="2012-09-17T00:00:00"/>
    <n v="92.7"/>
    <n v="7"/>
    <n v="217.6"/>
    <n v="88054"/>
  </r>
  <r>
    <n v="21999"/>
    <s v="Critical"/>
    <n v="7.0000000000000007E-2"/>
    <n v="2.78"/>
    <n v="1.49"/>
    <n v="217"/>
    <x v="174"/>
    <x v="0"/>
    <x v="3"/>
    <x v="0"/>
    <x v="13"/>
    <s v="Small Box"/>
    <s v="Wilson Jones Suede Grain Vinyl Binders"/>
    <n v="0.36"/>
    <x v="1"/>
    <s v="Utah"/>
    <s v="Midvale"/>
    <n v="84047"/>
    <x v="5"/>
    <x v="3"/>
    <d v="2013-08-28T00:00:00"/>
    <d v="2013-08-29T00:00:00"/>
    <n v="4.233136"/>
    <n v="12"/>
    <n v="34.25"/>
    <n v="88058"/>
  </r>
  <r>
    <n v="26303"/>
    <s v="Medium"/>
    <n v="0.05"/>
    <n v="119.99"/>
    <n v="56.14"/>
    <n v="218"/>
    <x v="175"/>
    <x v="2"/>
    <x v="3"/>
    <x v="1"/>
    <x v="5"/>
    <s v="Jumbo Box"/>
    <s v="Hewlett-Packard 2600DN Business Color Inkjet Printer"/>
    <n v="0.39"/>
    <x v="1"/>
    <s v="Utah"/>
    <s v="Murray"/>
    <n v="84107"/>
    <x v="3"/>
    <x v="1"/>
    <d v="2010-12-09T00:00:00"/>
    <d v="2010-12-11T00:00:00"/>
    <n v="-102.5121"/>
    <n v="6"/>
    <n v="730.37"/>
    <n v="88048"/>
  </r>
  <r>
    <n v="18249"/>
    <s v="High"/>
    <n v="0.06"/>
    <n v="2.84"/>
    <n v="0.93"/>
    <n v="220"/>
    <x v="176"/>
    <x v="0"/>
    <x v="1"/>
    <x v="0"/>
    <x v="1"/>
    <s v="Wrap Bag"/>
    <s v="SANFORD Liquid Accent™ Tank-Style Highlighters"/>
    <n v="0.54"/>
    <x v="0"/>
    <s v="Illinois"/>
    <s v="Oak Forest"/>
    <n v="60452"/>
    <x v="0"/>
    <x v="0"/>
    <d v="2012-05-06T00:00:00"/>
    <d v="2012-05-07T00:00:00"/>
    <n v="4.9000000000000004"/>
    <n v="9"/>
    <n v="26.31"/>
    <n v="87230"/>
  </r>
  <r>
    <n v="18669"/>
    <s v="High"/>
    <n v="0.04"/>
    <n v="125.99"/>
    <n v="7.69"/>
    <n v="220"/>
    <x v="176"/>
    <x v="0"/>
    <x v="1"/>
    <x v="1"/>
    <x v="4"/>
    <s v="Small Box"/>
    <s v="Timeport L7089"/>
    <n v="0.57999999999999996"/>
    <x v="0"/>
    <s v="Illinois"/>
    <s v="Oak Forest"/>
    <n v="60452"/>
    <x v="5"/>
    <x v="0"/>
    <d v="2012-08-31T00:00:00"/>
    <d v="2012-09-01T00:00:00"/>
    <n v="-54.208440000000039"/>
    <n v="5"/>
    <n v="550.02"/>
    <n v="87232"/>
  </r>
  <r>
    <n v="21644"/>
    <s v="Not Specified"/>
    <n v="7.0000000000000007E-2"/>
    <n v="8.33"/>
    <n v="1.99"/>
    <n v="221"/>
    <x v="177"/>
    <x v="0"/>
    <x v="1"/>
    <x v="1"/>
    <x v="15"/>
    <s v="Small Pack"/>
    <s v="80 Minute Slim Jewel Case CD-R , 10/Pack - Staples"/>
    <n v="0.52"/>
    <x v="0"/>
    <s v="Illinois"/>
    <s v="Oak Lawn"/>
    <n v="60453"/>
    <x v="11"/>
    <x v="2"/>
    <d v="2011-06-27T00:00:00"/>
    <d v="2011-06-28T00:00:00"/>
    <n v="26.952000000000002"/>
    <n v="12"/>
    <n v="97.45"/>
    <n v="87229"/>
  </r>
  <r>
    <n v="18734"/>
    <s v="Not Specified"/>
    <n v="0.1"/>
    <n v="8.69"/>
    <n v="2.99"/>
    <n v="221"/>
    <x v="177"/>
    <x v="0"/>
    <x v="1"/>
    <x v="0"/>
    <x v="13"/>
    <s v="Small Box"/>
    <s v="Cardinal Slant-D® Ring Binder, Heavy Gauge Vinyl"/>
    <n v="0.39"/>
    <x v="0"/>
    <s v="Illinois"/>
    <s v="Oak Lawn"/>
    <n v="60453"/>
    <x v="1"/>
    <x v="0"/>
    <d v="2012-07-08T00:00:00"/>
    <d v="2012-07-10T00:00:00"/>
    <n v="-3.0474999999999999"/>
    <n v="2"/>
    <n v="16.97"/>
    <n v="87231"/>
  </r>
  <r>
    <n v="18670"/>
    <s v="High"/>
    <n v="0.03"/>
    <n v="3.75"/>
    <n v="0.5"/>
    <n v="221"/>
    <x v="177"/>
    <x v="0"/>
    <x v="1"/>
    <x v="0"/>
    <x v="0"/>
    <s v="Small Box"/>
    <s v="Avery 510"/>
    <n v="0.37"/>
    <x v="0"/>
    <s v="Illinois"/>
    <s v="Oak Lawn"/>
    <n v="60453"/>
    <x v="5"/>
    <x v="0"/>
    <d v="2012-08-31T00:00:00"/>
    <d v="2012-09-02T00:00:00"/>
    <n v="64.8048"/>
    <n v="25"/>
    <n v="93.92"/>
    <n v="87232"/>
  </r>
  <r>
    <n v="18671"/>
    <s v="High"/>
    <n v="7.0000000000000007E-2"/>
    <n v="12.28"/>
    <n v="6.47"/>
    <n v="221"/>
    <x v="177"/>
    <x v="1"/>
    <x v="1"/>
    <x v="0"/>
    <x v="2"/>
    <s v="Small Box"/>
    <s v="Xerox 1881"/>
    <n v="0.38"/>
    <x v="0"/>
    <s v="Illinois"/>
    <s v="Oak Lawn"/>
    <n v="60453"/>
    <x v="5"/>
    <x v="0"/>
    <d v="2012-08-31T00:00:00"/>
    <d v="2012-09-02T00:00:00"/>
    <n v="-4.3576000000000006"/>
    <n v="1"/>
    <n v="16.53"/>
    <n v="87232"/>
  </r>
  <r>
    <n v="18672"/>
    <s v="High"/>
    <n v="0.01"/>
    <n v="155.99"/>
    <n v="8.99"/>
    <n v="221"/>
    <x v="177"/>
    <x v="0"/>
    <x v="1"/>
    <x v="1"/>
    <x v="4"/>
    <s v="Small Box"/>
    <s v="LX 788"/>
    <n v="0.57999999999999996"/>
    <x v="0"/>
    <s v="Illinois"/>
    <s v="Oak Lawn"/>
    <n v="60453"/>
    <x v="5"/>
    <x v="0"/>
    <d v="2012-08-31T00:00:00"/>
    <d v="2012-09-01T00:00:00"/>
    <n v="1467.2849999999999"/>
    <n v="15"/>
    <n v="2126.5"/>
    <n v="87232"/>
  </r>
  <r>
    <n v="21643"/>
    <s v="Not Specified"/>
    <n v="0"/>
    <n v="33.94"/>
    <n v="19.190000000000001"/>
    <n v="221"/>
    <x v="177"/>
    <x v="2"/>
    <x v="1"/>
    <x v="2"/>
    <x v="6"/>
    <s v="Jumbo Drum"/>
    <s v="Metal Folding Chairs, Beige, 4/Carton"/>
    <n v="0.57999999999999996"/>
    <x v="0"/>
    <s v="Illinois"/>
    <s v="Oak Lawn"/>
    <n v="60453"/>
    <x v="11"/>
    <x v="3"/>
    <d v="2013-06-27T00:00:00"/>
    <d v="2013-06-29T00:00:00"/>
    <n v="-101.91200000000001"/>
    <n v="8"/>
    <n v="289.36"/>
    <n v="87233"/>
  </r>
  <r>
    <n v="18607"/>
    <s v="Critical"/>
    <n v="0.01"/>
    <n v="130.97999999999999"/>
    <n v="54.74"/>
    <n v="223"/>
    <x v="178"/>
    <x v="2"/>
    <x v="2"/>
    <x v="2"/>
    <x v="8"/>
    <s v="Jumbo Box"/>
    <s v="O'Sullivan Elevations Bookcase, Cherry Finish"/>
    <n v="0.69"/>
    <x v="1"/>
    <s v="California"/>
    <s v="Pico Rivera"/>
    <n v="90660"/>
    <x v="8"/>
    <x v="0"/>
    <d v="2012-01-11T00:00:00"/>
    <d v="2012-01-13T00:00:00"/>
    <n v="-1021.9459999999999"/>
    <n v="13"/>
    <n v="1734.25"/>
    <n v="88530"/>
  </r>
  <r>
    <n v="18608"/>
    <s v="Critical"/>
    <n v="0.02"/>
    <n v="30.97"/>
    <n v="4"/>
    <n v="223"/>
    <x v="178"/>
    <x v="0"/>
    <x v="2"/>
    <x v="1"/>
    <x v="15"/>
    <s v="Small Box"/>
    <s v="Microsoft Multimedia Keyboard"/>
    <n v="0.74"/>
    <x v="1"/>
    <s v="California"/>
    <s v="Pico Rivera"/>
    <n v="90660"/>
    <x v="8"/>
    <x v="0"/>
    <d v="2012-01-11T00:00:00"/>
    <d v="2012-01-11T00:00:00"/>
    <n v="-19.902000000000001"/>
    <n v="6"/>
    <n v="197.72"/>
    <n v="88530"/>
  </r>
  <r>
    <n v="23119"/>
    <s v="Critical"/>
    <n v="0.05"/>
    <n v="7.98"/>
    <n v="6.5"/>
    <n v="224"/>
    <x v="179"/>
    <x v="0"/>
    <x v="2"/>
    <x v="0"/>
    <x v="14"/>
    <s v="Medium Box"/>
    <s v="Iris Project Case"/>
    <n v="0.59"/>
    <x v="2"/>
    <s v="Massachusetts"/>
    <s v="Canton"/>
    <n v="2021"/>
    <x v="6"/>
    <x v="0"/>
    <d v="2012-02-18T00:00:00"/>
    <d v="2012-02-21T00:00:00"/>
    <n v="-36.06"/>
    <n v="2"/>
    <n v="17.39"/>
    <n v="88532"/>
  </r>
  <r>
    <n v="21846"/>
    <s v="High"/>
    <n v="0.08"/>
    <n v="105.98"/>
    <n v="13.99"/>
    <n v="225"/>
    <x v="180"/>
    <x v="0"/>
    <x v="2"/>
    <x v="2"/>
    <x v="11"/>
    <s v="Medium Box"/>
    <s v="Tenex 46&quot; x 60&quot; Computer Anti-Static Chairmat, Rectangular Shaped"/>
    <n v="0.65"/>
    <x v="2"/>
    <s v="Massachusetts"/>
    <s v="Norton"/>
    <n v="2766"/>
    <x v="8"/>
    <x v="0"/>
    <d v="2012-01-31T00:00:00"/>
    <d v="2012-02-01T00:00:00"/>
    <n v="72.512100000000004"/>
    <n v="1"/>
    <n v="105.09"/>
    <n v="88531"/>
  </r>
  <r>
    <n v="24713"/>
    <s v="Medium"/>
    <n v="0.06"/>
    <n v="4.28"/>
    <n v="5.74"/>
    <n v="226"/>
    <x v="181"/>
    <x v="1"/>
    <x v="2"/>
    <x v="0"/>
    <x v="2"/>
    <s v="Small Box"/>
    <s v="Xerox 1953"/>
    <n v="0.4"/>
    <x v="2"/>
    <s v="New Hampshire"/>
    <s v="Derry"/>
    <n v="3038"/>
    <x v="0"/>
    <x v="3"/>
    <d v="2013-05-12T00:00:00"/>
    <d v="2013-05-12T00:00:00"/>
    <n v="-150.93"/>
    <n v="16"/>
    <n v="73.67"/>
    <n v="88533"/>
  </r>
  <r>
    <n v="21845"/>
    <s v="High"/>
    <n v="0.1"/>
    <n v="7.08"/>
    <n v="2.35"/>
    <n v="227"/>
    <x v="182"/>
    <x v="0"/>
    <x v="2"/>
    <x v="0"/>
    <x v="1"/>
    <s v="Wrap Bag"/>
    <s v="SANFORD Major Accent™ Highlighters"/>
    <n v="0.47"/>
    <x v="2"/>
    <s v="New Jersey"/>
    <s v="Newark"/>
    <n v="7101"/>
    <x v="8"/>
    <x v="0"/>
    <d v="2012-01-31T00:00:00"/>
    <d v="2012-02-01T00:00:00"/>
    <n v="0.26600000000000001"/>
    <n v="3"/>
    <n v="20.66"/>
    <n v="88531"/>
  </r>
  <r>
    <n v="21203"/>
    <s v="Medium"/>
    <n v="0.03"/>
    <n v="60.89"/>
    <n v="32.409999999999997"/>
    <n v="228"/>
    <x v="183"/>
    <x v="2"/>
    <x v="2"/>
    <x v="2"/>
    <x v="6"/>
    <s v="Jumbo Drum"/>
    <s v="Global Push Button Manager's Chair, Indigo"/>
    <n v="0.56000000000000005"/>
    <x v="3"/>
    <s v="North Carolina"/>
    <s v="Mint Hill"/>
    <n v="28227"/>
    <x v="7"/>
    <x v="1"/>
    <d v="2010-04-02T00:00:00"/>
    <d v="2010-04-03T00:00:00"/>
    <n v="36.353999999999999"/>
    <n v="7"/>
    <n v="450.49"/>
    <n v="88527"/>
  </r>
  <r>
    <n v="21302"/>
    <s v="Medium"/>
    <n v="0.03"/>
    <n v="6.48"/>
    <n v="5.74"/>
    <n v="228"/>
    <x v="183"/>
    <x v="0"/>
    <x v="2"/>
    <x v="0"/>
    <x v="2"/>
    <s v="Small Box"/>
    <s v="Xerox 1994"/>
    <n v="0.37"/>
    <x v="3"/>
    <s v="North Carolina"/>
    <s v="Mint Hill"/>
    <n v="28227"/>
    <x v="8"/>
    <x v="2"/>
    <d v="2011-01-14T00:00:00"/>
    <d v="2011-01-17T00:00:00"/>
    <n v="-22.553999999999998"/>
    <n v="8"/>
    <n v="52.73"/>
    <n v="88528"/>
  </r>
  <r>
    <n v="20477"/>
    <s v="Low"/>
    <n v="0.03"/>
    <n v="65.989999999999995"/>
    <n v="8.99"/>
    <n v="228"/>
    <x v="183"/>
    <x v="0"/>
    <x v="2"/>
    <x v="1"/>
    <x v="4"/>
    <s v="Small Box"/>
    <s v="5180"/>
    <n v="0.56000000000000005"/>
    <x v="3"/>
    <s v="North Carolina"/>
    <s v="Mint Hill"/>
    <n v="28227"/>
    <x v="10"/>
    <x v="2"/>
    <d v="2011-09-22T00:00:00"/>
    <d v="2011-09-24T00:00:00"/>
    <n v="153.69600000000003"/>
    <n v="21"/>
    <n v="1214.6300000000001"/>
    <n v="88529"/>
  </r>
  <r>
    <n v="21512"/>
    <s v="Critical"/>
    <n v="0.02"/>
    <n v="81.94"/>
    <n v="55.81"/>
    <n v="230"/>
    <x v="184"/>
    <x v="2"/>
    <x v="1"/>
    <x v="2"/>
    <x v="8"/>
    <s v="Jumbo Box"/>
    <s v="O'Sullivan 5-Shelf Heavy-Duty Bookcases"/>
    <n v="0.6"/>
    <x v="1"/>
    <s v="Utah"/>
    <s v="Murray"/>
    <n v="84107"/>
    <x v="8"/>
    <x v="0"/>
    <d v="2012-01-05T00:00:00"/>
    <d v="2012-01-06T00:00:00"/>
    <n v="-262.08640000000003"/>
    <n v="1"/>
    <n v="95.48"/>
    <n v="91309"/>
  </r>
  <r>
    <n v="21513"/>
    <s v="Critical"/>
    <n v="0"/>
    <n v="37.94"/>
    <n v="5.08"/>
    <n v="230"/>
    <x v="184"/>
    <x v="1"/>
    <x v="1"/>
    <x v="0"/>
    <x v="2"/>
    <s v="Wrap Bag"/>
    <s v="Snap-A-Way® Black Print Carbonless Ruled Speed Letter, Triplicate"/>
    <n v="0.38"/>
    <x v="1"/>
    <s v="Utah"/>
    <s v="Murray"/>
    <n v="84107"/>
    <x v="8"/>
    <x v="0"/>
    <d v="2012-01-05T00:00:00"/>
    <d v="2012-01-07T00:00:00"/>
    <n v="108.84059999999999"/>
    <n v="4"/>
    <n v="157.74"/>
    <n v="91309"/>
  </r>
  <r>
    <n v="21371"/>
    <s v="High"/>
    <n v="0"/>
    <n v="14.48"/>
    <n v="1.99"/>
    <n v="232"/>
    <x v="185"/>
    <x v="0"/>
    <x v="2"/>
    <x v="1"/>
    <x v="15"/>
    <s v="Small Pack"/>
    <s v="TDK 4.7GB DVD+RW"/>
    <n v="0.49"/>
    <x v="0"/>
    <s v="Illinois"/>
    <s v="Oak Park"/>
    <n v="60302"/>
    <x v="5"/>
    <x v="2"/>
    <d v="2011-08-04T00:00:00"/>
    <d v="2011-08-04T00:00:00"/>
    <n v="-18.376800000000003"/>
    <n v="1"/>
    <n v="17.190000000000001"/>
    <n v="90240"/>
  </r>
  <r>
    <n v="21372"/>
    <s v="High"/>
    <n v="0.04"/>
    <n v="99.99"/>
    <n v="19.989999999999998"/>
    <n v="232"/>
    <x v="185"/>
    <x v="0"/>
    <x v="2"/>
    <x v="1"/>
    <x v="15"/>
    <s v="Small Box"/>
    <s v="U.S. Robotics 56K Internet Call Modem"/>
    <n v="0.5"/>
    <x v="0"/>
    <s v="Illinois"/>
    <s v="Oak Park"/>
    <n v="60302"/>
    <x v="5"/>
    <x v="2"/>
    <d v="2011-08-04T00:00:00"/>
    <d v="2011-08-06T00:00:00"/>
    <n v="591.89639999999997"/>
    <n v="12"/>
    <n v="1195.32"/>
    <n v="90240"/>
  </r>
  <r>
    <n v="21373"/>
    <s v="High"/>
    <n v="0.01"/>
    <n v="4.9800000000000004"/>
    <n v="4.8600000000000003"/>
    <n v="232"/>
    <x v="185"/>
    <x v="0"/>
    <x v="2"/>
    <x v="0"/>
    <x v="2"/>
    <s v="Small Box"/>
    <s v="Xerox 190"/>
    <n v="0.38"/>
    <x v="0"/>
    <s v="Illinois"/>
    <s v="Oak Park"/>
    <n v="60302"/>
    <x v="5"/>
    <x v="2"/>
    <d v="2011-08-04T00:00:00"/>
    <d v="2011-08-06T00:00:00"/>
    <n v="-4.2380000000000004"/>
    <n v="1"/>
    <n v="7.66"/>
    <n v="90240"/>
  </r>
  <r>
    <n v="19496"/>
    <s v="Not Specified"/>
    <n v="0.05"/>
    <n v="19.98"/>
    <n v="5.77"/>
    <n v="232"/>
    <x v="185"/>
    <x v="0"/>
    <x v="2"/>
    <x v="0"/>
    <x v="2"/>
    <s v="Small Box"/>
    <s v="Xerox Blank Computer Paper"/>
    <n v="0.38"/>
    <x v="0"/>
    <s v="Illinois"/>
    <s v="Oak Park"/>
    <n v="60302"/>
    <x v="5"/>
    <x v="0"/>
    <d v="2012-08-19T00:00:00"/>
    <d v="2012-08-21T00:00:00"/>
    <n v="138.1728"/>
    <n v="10"/>
    <n v="200.29"/>
    <n v="90241"/>
  </r>
  <r>
    <n v="25500"/>
    <s v="Medium"/>
    <n v="7.0000000000000007E-2"/>
    <n v="5.81"/>
    <n v="8.49"/>
    <n v="233"/>
    <x v="186"/>
    <x v="0"/>
    <x v="2"/>
    <x v="0"/>
    <x v="13"/>
    <s v="Small Box"/>
    <s v="Fellowes Black Plastic Comb Bindings"/>
    <n v="0.39"/>
    <x v="0"/>
    <s v="Illinois"/>
    <s v="Orland Park"/>
    <n v="60462"/>
    <x v="6"/>
    <x v="1"/>
    <d v="2010-02-20T00:00:00"/>
    <d v="2010-02-22T00:00:00"/>
    <n v="-243.23649999999998"/>
    <n v="10"/>
    <n v="58.8"/>
    <n v="90237"/>
  </r>
  <r>
    <n v="25501"/>
    <s v="Medium"/>
    <n v="0.04"/>
    <n v="9.65"/>
    <n v="6.22"/>
    <n v="233"/>
    <x v="186"/>
    <x v="0"/>
    <x v="2"/>
    <x v="2"/>
    <x v="11"/>
    <s v="Small Box"/>
    <s v="Eldon Expressions™ Desk Accessory, Wood Pencil Holder, Oak"/>
    <n v="0.55000000000000004"/>
    <x v="0"/>
    <s v="Illinois"/>
    <s v="Orland Park"/>
    <n v="60462"/>
    <x v="6"/>
    <x v="1"/>
    <d v="2010-02-20T00:00:00"/>
    <d v="2010-02-21T00:00:00"/>
    <n v="-53.62"/>
    <n v="12"/>
    <n v="120.47"/>
    <n v="90237"/>
  </r>
  <r>
    <n v="23058"/>
    <s v="Critical"/>
    <n v="0.06"/>
    <n v="279.81"/>
    <n v="23.19"/>
    <n v="234"/>
    <x v="187"/>
    <x v="2"/>
    <x v="2"/>
    <x v="0"/>
    <x v="7"/>
    <s v="Jumbo Drum"/>
    <s v="Sanyo 2.5 Cubic Foot Mid-Size Office Refrigerators"/>
    <n v="0.59"/>
    <x v="0"/>
    <s v="Iowa"/>
    <s v="Newton"/>
    <n v="50208"/>
    <x v="6"/>
    <x v="1"/>
    <d v="2010-02-05T00:00:00"/>
    <d v="2010-02-06T00:00:00"/>
    <n v="1103.9723999999999"/>
    <n v="6"/>
    <n v="1599.96"/>
    <n v="90236"/>
  </r>
  <r>
    <n v="25121"/>
    <s v="High"/>
    <n v="0.03"/>
    <n v="28.53"/>
    <n v="1.49"/>
    <n v="234"/>
    <x v="187"/>
    <x v="0"/>
    <x v="2"/>
    <x v="0"/>
    <x v="13"/>
    <s v="Small Box"/>
    <s v="Lock-Up Easel 'Spel-Binder'"/>
    <n v="0.38"/>
    <x v="0"/>
    <s v="Iowa"/>
    <s v="Newton"/>
    <n v="50208"/>
    <x v="9"/>
    <x v="1"/>
    <d v="2010-03-27T00:00:00"/>
    <d v="2010-03-29T00:00:00"/>
    <n v="136.33709999999999"/>
    <n v="7"/>
    <n v="197.59"/>
    <n v="90238"/>
  </r>
  <r>
    <n v="25122"/>
    <s v="High"/>
    <n v="0.01"/>
    <n v="15.28"/>
    <n v="1.99"/>
    <n v="234"/>
    <x v="187"/>
    <x v="0"/>
    <x v="2"/>
    <x v="1"/>
    <x v="15"/>
    <s v="Small Pack"/>
    <s v="Memorex 4.7GB DVD+R, 3/Pack"/>
    <n v="0.42"/>
    <x v="0"/>
    <s v="Iowa"/>
    <s v="Newton"/>
    <n v="50208"/>
    <x v="9"/>
    <x v="1"/>
    <d v="2010-03-27T00:00:00"/>
    <d v="2010-03-29T00:00:00"/>
    <n v="-12.46"/>
    <n v="2"/>
    <n v="33.04"/>
    <n v="90238"/>
  </r>
  <r>
    <n v="22044"/>
    <s v="Low"/>
    <n v="0.06"/>
    <n v="3.34"/>
    <n v="7.49"/>
    <n v="234"/>
    <x v="187"/>
    <x v="1"/>
    <x v="2"/>
    <x v="0"/>
    <x v="1"/>
    <s v="Wrap Bag"/>
    <s v="Eldon Spacemaker® Box, Quick-Snap Lid, Clear"/>
    <n v="0.54"/>
    <x v="0"/>
    <s v="Iowa"/>
    <s v="Newton"/>
    <n v="50208"/>
    <x v="7"/>
    <x v="1"/>
    <d v="2010-04-28T00:00:00"/>
    <d v="2010-04-30T00:00:00"/>
    <n v="-175.86"/>
    <n v="8"/>
    <n v="27.45"/>
    <n v="90239"/>
  </r>
  <r>
    <n v="25120"/>
    <s v="High"/>
    <n v="7.0000000000000007E-2"/>
    <n v="11.97"/>
    <n v="4.9800000000000004"/>
    <n v="234"/>
    <x v="187"/>
    <x v="0"/>
    <x v="2"/>
    <x v="0"/>
    <x v="7"/>
    <s v="Small Box"/>
    <s v="Staples 6 Outlet Surge"/>
    <n v="0.57999999999999996"/>
    <x v="0"/>
    <s v="Iowa"/>
    <s v="Newton"/>
    <n v="50208"/>
    <x v="9"/>
    <x v="3"/>
    <d v="2013-03-27T00:00:00"/>
    <d v="2013-03-29T00:00:00"/>
    <n v="-35.94"/>
    <n v="6"/>
    <n v="68.66"/>
    <n v="90242"/>
  </r>
  <r>
    <n v="22111"/>
    <s v="Low"/>
    <n v="0.01"/>
    <n v="6.48"/>
    <n v="5.19"/>
    <n v="234"/>
    <x v="187"/>
    <x v="0"/>
    <x v="2"/>
    <x v="0"/>
    <x v="2"/>
    <s v="Small Box"/>
    <s v="Xerox 1995"/>
    <n v="0.37"/>
    <x v="0"/>
    <s v="Iowa"/>
    <s v="Newton"/>
    <n v="50208"/>
    <x v="5"/>
    <x v="3"/>
    <d v="2013-08-06T00:00:00"/>
    <d v="2013-08-10T00:00:00"/>
    <n v="-6.5465600000000013"/>
    <n v="5"/>
    <n v="36.56"/>
    <n v="90243"/>
  </r>
  <r>
    <n v="18885"/>
    <s v="Not Specified"/>
    <n v="0"/>
    <n v="442.14"/>
    <n v="14.7"/>
    <n v="236"/>
    <x v="188"/>
    <x v="2"/>
    <x v="0"/>
    <x v="1"/>
    <x v="5"/>
    <s v="Jumbo Drum"/>
    <s v="Okidata ML390 Turbo Dot Matrix Printers"/>
    <n v="0.56000000000000005"/>
    <x v="1"/>
    <s v="Colorado"/>
    <s v="Louisville"/>
    <n v="80027"/>
    <x v="6"/>
    <x v="1"/>
    <d v="2010-02-22T00:00:00"/>
    <d v="2010-02-22T00:00:00"/>
    <n v="3294.8258999999994"/>
    <n v="10"/>
    <n v="4775.1099999999997"/>
    <n v="86621"/>
  </r>
  <r>
    <n v="21913"/>
    <s v="High"/>
    <n v="0.02"/>
    <n v="65.989999999999995"/>
    <n v="8.99"/>
    <n v="236"/>
    <x v="188"/>
    <x v="0"/>
    <x v="3"/>
    <x v="1"/>
    <x v="4"/>
    <s v="Small Box"/>
    <s v="Talkabout T8367"/>
    <n v="0.56000000000000005"/>
    <x v="1"/>
    <s v="Colorado"/>
    <s v="Louisville"/>
    <n v="80027"/>
    <x v="10"/>
    <x v="0"/>
    <d v="2012-09-03T00:00:00"/>
    <d v="2012-09-04T00:00:00"/>
    <n v="-171.20399999999998"/>
    <n v="4"/>
    <n v="230.29"/>
    <n v="86624"/>
  </r>
  <r>
    <n v="23264"/>
    <s v="High"/>
    <n v="0.05"/>
    <n v="60.22"/>
    <n v="3.5"/>
    <n v="236"/>
    <x v="188"/>
    <x v="0"/>
    <x v="0"/>
    <x v="0"/>
    <x v="7"/>
    <s v="Small Box"/>
    <s v="Fellowes Smart Surge Ten-Outlet Protector, Platinum"/>
    <n v="0.56999999999999995"/>
    <x v="1"/>
    <s v="Colorado"/>
    <s v="Louisville"/>
    <n v="80027"/>
    <x v="6"/>
    <x v="3"/>
    <d v="2013-02-18T00:00:00"/>
    <d v="2013-02-19T00:00:00"/>
    <n v="365.92770000000002"/>
    <n v="9"/>
    <n v="530.33000000000004"/>
    <n v="86625"/>
  </r>
  <r>
    <n v="18679"/>
    <s v="Not Specified"/>
    <n v="0.09"/>
    <n v="8.75"/>
    <n v="8.5399999999999991"/>
    <n v="236"/>
    <x v="188"/>
    <x v="0"/>
    <x v="3"/>
    <x v="2"/>
    <x v="11"/>
    <s v="Small Pack"/>
    <s v="Eldon® 400 Class™ Desk Accessories, Black Carbon"/>
    <n v="0.43"/>
    <x v="1"/>
    <s v="Colorado"/>
    <s v="Louisville"/>
    <n v="80027"/>
    <x v="1"/>
    <x v="3"/>
    <d v="2013-07-06T00:00:00"/>
    <d v="2013-07-07T00:00:00"/>
    <n v="-120.04656"/>
    <n v="14"/>
    <n v="120.04"/>
    <n v="86627"/>
  </r>
  <r>
    <n v="23222"/>
    <s v="Low"/>
    <n v="0.05"/>
    <n v="6.48"/>
    <n v="7.37"/>
    <n v="236"/>
    <x v="188"/>
    <x v="0"/>
    <x v="3"/>
    <x v="0"/>
    <x v="2"/>
    <s v="Small Box"/>
    <s v="Xerox 210"/>
    <n v="0.37"/>
    <x v="1"/>
    <s v="Colorado"/>
    <s v="Louisville"/>
    <n v="80027"/>
    <x v="10"/>
    <x v="3"/>
    <d v="2013-09-22T00:00:00"/>
    <d v="2013-09-27T00:00:00"/>
    <n v="-78.301199999999994"/>
    <n v="13"/>
    <n v="89.46"/>
    <n v="86628"/>
  </r>
  <r>
    <n v="18143"/>
    <s v="Low"/>
    <n v="0.06"/>
    <n v="59.98"/>
    <n v="3.99"/>
    <n v="237"/>
    <x v="189"/>
    <x v="1"/>
    <x v="3"/>
    <x v="0"/>
    <x v="7"/>
    <s v="Small Box"/>
    <s v="Belkin 8 Outlet SurgeMaster II Gold Surge Protector"/>
    <n v="0.56999999999999995"/>
    <x v="0"/>
    <s v="Kansas"/>
    <s v="Overland Park"/>
    <n v="66212"/>
    <x v="9"/>
    <x v="0"/>
    <d v="2012-03-01T00:00:00"/>
    <d v="2012-03-06T00:00:00"/>
    <n v="241.04459999999997"/>
    <n v="6"/>
    <n v="349.34"/>
    <n v="86622"/>
  </r>
  <r>
    <n v="18144"/>
    <s v="Low"/>
    <n v="0.02"/>
    <n v="14.58"/>
    <n v="7.4"/>
    <n v="237"/>
    <x v="189"/>
    <x v="1"/>
    <x v="3"/>
    <x v="2"/>
    <x v="11"/>
    <s v="Small Box"/>
    <s v="DAX Clear Channel Poster Frame"/>
    <n v="0.48"/>
    <x v="0"/>
    <s v="Kansas"/>
    <s v="Overland Park"/>
    <n v="66212"/>
    <x v="9"/>
    <x v="0"/>
    <d v="2012-03-01T00:00:00"/>
    <d v="2012-03-03T00:00:00"/>
    <n v="45"/>
    <n v="7"/>
    <n v="105.05"/>
    <n v="86622"/>
  </r>
  <r>
    <n v="25921"/>
    <s v="High"/>
    <n v="0"/>
    <n v="11.48"/>
    <n v="5.43"/>
    <n v="238"/>
    <x v="190"/>
    <x v="0"/>
    <x v="0"/>
    <x v="0"/>
    <x v="2"/>
    <s v="Small Box"/>
    <s v="Personal Creations™ Ink Jet Cards and Labels"/>
    <n v="0.36"/>
    <x v="0"/>
    <s v="Kansas"/>
    <s v="Shawnee"/>
    <n v="66203"/>
    <x v="5"/>
    <x v="0"/>
    <d v="2012-08-25T00:00:00"/>
    <d v="2012-08-26T00:00:00"/>
    <n v="-6.6456"/>
    <n v="1"/>
    <n v="14.66"/>
    <n v="86623"/>
  </r>
  <r>
    <n v="25922"/>
    <s v="High"/>
    <n v="0.06"/>
    <n v="6.68"/>
    <n v="5.66"/>
    <n v="238"/>
    <x v="190"/>
    <x v="0"/>
    <x v="0"/>
    <x v="0"/>
    <x v="2"/>
    <s v="Small Box"/>
    <s v="Xerox 1923"/>
    <n v="0.37"/>
    <x v="0"/>
    <s v="Kansas"/>
    <s v="Shawnee"/>
    <n v="66203"/>
    <x v="5"/>
    <x v="0"/>
    <d v="2012-08-25T00:00:00"/>
    <d v="2012-08-26T00:00:00"/>
    <n v="-11.726000000000001"/>
    <n v="5"/>
    <n v="36.479999999999997"/>
    <n v="86623"/>
  </r>
  <r>
    <n v="24769"/>
    <s v="Not Specified"/>
    <n v="7.0000000000000007E-2"/>
    <n v="40.97"/>
    <n v="14.45"/>
    <n v="238"/>
    <x v="190"/>
    <x v="0"/>
    <x v="3"/>
    <x v="2"/>
    <x v="11"/>
    <s v="Large Box"/>
    <s v="Dana Halogen Swing-Arm Architect Lamp"/>
    <n v="0.56999999999999995"/>
    <x v="0"/>
    <s v="Kansas"/>
    <s v="Shawnee"/>
    <n v="66203"/>
    <x v="0"/>
    <x v="3"/>
    <d v="2013-05-05T00:00:00"/>
    <d v="2013-05-07T00:00:00"/>
    <n v="154.74"/>
    <n v="10"/>
    <n v="400.78"/>
    <n v="86626"/>
  </r>
  <r>
    <n v="24327"/>
    <s v="Medium"/>
    <n v="0.1"/>
    <n v="19.98"/>
    <n v="5.77"/>
    <n v="240"/>
    <x v="191"/>
    <x v="1"/>
    <x v="2"/>
    <x v="0"/>
    <x v="2"/>
    <s v="Small Box"/>
    <s v="Xerox Blank Computer Paper"/>
    <n v="0.38"/>
    <x v="1"/>
    <s v="Colorado"/>
    <s v="Fountain"/>
    <n v="80817"/>
    <x v="7"/>
    <x v="1"/>
    <d v="2010-04-20T00:00:00"/>
    <d v="2010-04-20T00:00:00"/>
    <n v="35.090000000000003"/>
    <n v="3"/>
    <n v="57.41"/>
    <n v="90479"/>
  </r>
  <r>
    <n v="19732"/>
    <s v="Medium"/>
    <n v="0.03"/>
    <n v="39.979999999999997"/>
    <n v="4"/>
    <n v="240"/>
    <x v="191"/>
    <x v="0"/>
    <x v="2"/>
    <x v="1"/>
    <x v="15"/>
    <s v="Small Box"/>
    <s v="Microsoft Natural Keyboard Elite"/>
    <n v="0.7"/>
    <x v="1"/>
    <s v="Colorado"/>
    <s v="Fountain"/>
    <n v="80817"/>
    <x v="8"/>
    <x v="2"/>
    <d v="2011-01-31T00:00:00"/>
    <d v="2011-02-02T00:00:00"/>
    <n v="67.396800000000013"/>
    <n v="9"/>
    <n v="350.03"/>
    <n v="90481"/>
  </r>
  <r>
    <n v="20245"/>
    <s v="Critical"/>
    <n v="0.09"/>
    <n v="2.1800000000000002"/>
    <n v="1.38"/>
    <n v="240"/>
    <x v="191"/>
    <x v="0"/>
    <x v="2"/>
    <x v="0"/>
    <x v="12"/>
    <s v="Wrap Bag"/>
    <s v="Advantus Push Pins"/>
    <n v="0.44"/>
    <x v="1"/>
    <s v="Colorado"/>
    <s v="Fountain"/>
    <n v="80817"/>
    <x v="8"/>
    <x v="2"/>
    <d v="2011-01-31T00:00:00"/>
    <d v="2011-02-01T00:00:00"/>
    <n v="-12.474400000000001"/>
    <n v="9"/>
    <n v="19.63"/>
    <n v="90481"/>
  </r>
  <r>
    <n v="24035"/>
    <s v="Medium"/>
    <n v="0.1"/>
    <n v="115.99"/>
    <n v="3"/>
    <n v="240"/>
    <x v="191"/>
    <x v="0"/>
    <x v="2"/>
    <x v="1"/>
    <x v="4"/>
    <s v="Small Box"/>
    <s v="V66"/>
    <n v="0.59"/>
    <x v="1"/>
    <s v="Colorado"/>
    <s v="Fountain"/>
    <n v="80817"/>
    <x v="8"/>
    <x v="3"/>
    <d v="2013-01-18T00:00:00"/>
    <d v="2013-01-20T00:00:00"/>
    <n v="681.99588000000006"/>
    <n v="12"/>
    <n v="1086.08"/>
    <n v="90484"/>
  </r>
  <r>
    <n v="22741"/>
    <s v="Not Specified"/>
    <n v="7.0000000000000007E-2"/>
    <n v="279.48"/>
    <n v="35"/>
    <n v="240"/>
    <x v="191"/>
    <x v="0"/>
    <x v="2"/>
    <x v="0"/>
    <x v="14"/>
    <s v="Large Box"/>
    <s v="Tennsco Snap-Together Open Shelving Units, Starter Sets and Add-On Units"/>
    <n v="0.8"/>
    <x v="1"/>
    <s v="Colorado"/>
    <s v="Fountain"/>
    <n v="80817"/>
    <x v="10"/>
    <x v="3"/>
    <d v="2013-09-19T00:00:00"/>
    <d v="2013-09-20T00:00:00"/>
    <n v="-263.65359999999998"/>
    <n v="14"/>
    <n v="3766.84"/>
    <n v="90486"/>
  </r>
  <r>
    <n v="24328"/>
    <s v="Medium"/>
    <n v="0.06"/>
    <n v="259.70999999999998"/>
    <n v="66.67"/>
    <n v="241"/>
    <x v="192"/>
    <x v="2"/>
    <x v="2"/>
    <x v="2"/>
    <x v="9"/>
    <s v="Jumbo Box"/>
    <s v="Bevis Round Bullnose 29&quot; High Table Top"/>
    <n v="0.61"/>
    <x v="1"/>
    <s v="Colorado"/>
    <s v="Grand Junction"/>
    <n v="81503"/>
    <x v="7"/>
    <x v="1"/>
    <d v="2010-04-20T00:00:00"/>
    <d v="2010-04-21T00:00:00"/>
    <n v="785.63"/>
    <n v="11"/>
    <n v="2809.87"/>
    <n v="90479"/>
  </r>
  <r>
    <n v="25264"/>
    <s v="Low"/>
    <n v="0.01"/>
    <n v="5.94"/>
    <n v="9.92"/>
    <n v="241"/>
    <x v="192"/>
    <x v="0"/>
    <x v="2"/>
    <x v="0"/>
    <x v="13"/>
    <s v="Small Box"/>
    <s v="Storex Dura Pro™ Binders"/>
    <n v="0.38"/>
    <x v="1"/>
    <s v="Colorado"/>
    <s v="Grand Junction"/>
    <n v="81503"/>
    <x v="0"/>
    <x v="1"/>
    <d v="2010-05-26T00:00:00"/>
    <d v="2010-06-02T00:00:00"/>
    <n v="-256.51900000000001"/>
    <n v="13"/>
    <n v="79.930000000000007"/>
    <n v="90480"/>
  </r>
  <r>
    <n v="25265"/>
    <s v="Low"/>
    <n v="0.02"/>
    <n v="125.99"/>
    <n v="3"/>
    <n v="241"/>
    <x v="192"/>
    <x v="0"/>
    <x v="2"/>
    <x v="1"/>
    <x v="4"/>
    <s v="Small Box"/>
    <s v="270c"/>
    <n v="0.59"/>
    <x v="1"/>
    <s v="Colorado"/>
    <s v="Grand Junction"/>
    <n v="81503"/>
    <x v="0"/>
    <x v="1"/>
    <d v="2010-05-26T00:00:00"/>
    <d v="2010-05-26T00:00:00"/>
    <n v="398.358"/>
    <n v="8"/>
    <n v="873.18"/>
    <n v="90480"/>
  </r>
  <r>
    <n v="24682"/>
    <s v="Medium"/>
    <n v="0.01"/>
    <n v="15.98"/>
    <n v="4"/>
    <n v="241"/>
    <x v="192"/>
    <x v="0"/>
    <x v="2"/>
    <x v="1"/>
    <x v="15"/>
    <s v="Small Box"/>
    <s v="Logitech Access Keyboard"/>
    <n v="0.37"/>
    <x v="1"/>
    <s v="Colorado"/>
    <s v="Grand Junction"/>
    <n v="81503"/>
    <x v="9"/>
    <x v="0"/>
    <d v="2012-03-03T00:00:00"/>
    <d v="2012-03-04T00:00:00"/>
    <n v="123.23399999999998"/>
    <n v="11"/>
    <n v="178.6"/>
    <n v="90483"/>
  </r>
  <r>
    <n v="25661"/>
    <s v="High"/>
    <n v="0.06"/>
    <n v="499.99"/>
    <n v="24.49"/>
    <n v="241"/>
    <x v="192"/>
    <x v="0"/>
    <x v="2"/>
    <x v="1"/>
    <x v="16"/>
    <s v="Large Box"/>
    <s v="Sharp AL-1530CS Digital Copier"/>
    <n v="0.36"/>
    <x v="1"/>
    <s v="Colorado"/>
    <s v="Grand Junction"/>
    <n v="81503"/>
    <x v="7"/>
    <x v="3"/>
    <d v="2013-04-09T00:00:00"/>
    <d v="2013-04-10T00:00:00"/>
    <n v="-517.08000000000004"/>
    <n v="3"/>
    <n v="1508.67"/>
    <n v="90485"/>
  </r>
  <r>
    <n v="26106"/>
    <s v="High"/>
    <n v="0.1"/>
    <n v="18.649999999999999"/>
    <n v="3.77"/>
    <n v="242"/>
    <x v="193"/>
    <x v="0"/>
    <x v="2"/>
    <x v="2"/>
    <x v="11"/>
    <s v="Small Pack"/>
    <s v="3M Polarizing Light Filter Sleeves"/>
    <n v="0.39"/>
    <x v="1"/>
    <s v="Colorado"/>
    <s v="Greeley"/>
    <n v="80634"/>
    <x v="0"/>
    <x v="2"/>
    <d v="2011-05-01T00:00:00"/>
    <d v="2011-05-01T00:00:00"/>
    <n v="84.511200000000002"/>
    <n v="7"/>
    <n v="122.48"/>
    <n v="90482"/>
  </r>
  <r>
    <n v="26107"/>
    <s v="Medium"/>
    <n v="0"/>
    <n v="2.88"/>
    <n v="1.49"/>
    <n v="242"/>
    <x v="193"/>
    <x v="0"/>
    <x v="2"/>
    <x v="0"/>
    <x v="13"/>
    <s v="Small Box"/>
    <s v="Avery Durable Binders"/>
    <n v="0.36"/>
    <x v="1"/>
    <s v="Colorado"/>
    <s v="Greeley"/>
    <n v="80634"/>
    <x v="4"/>
    <x v="3"/>
    <d v="2013-10-25T00:00:00"/>
    <d v="2013-10-27T00:00:00"/>
    <n v="11.322000000000001"/>
    <n v="21"/>
    <n v="63.08"/>
    <n v="90487"/>
  </r>
  <r>
    <n v="25714"/>
    <s v="Low"/>
    <n v="0.05"/>
    <n v="10.06"/>
    <n v="2.06"/>
    <n v="244"/>
    <x v="194"/>
    <x v="0"/>
    <x v="0"/>
    <x v="0"/>
    <x v="2"/>
    <s v="Wrap Bag"/>
    <s v="Riverleaf Stik-Withit® Designer Note Cubes®"/>
    <n v="0.39"/>
    <x v="3"/>
    <s v="Tennessee"/>
    <s v="Farragut"/>
    <n v="37922"/>
    <x v="4"/>
    <x v="3"/>
    <d v="2013-10-18T00:00:00"/>
    <d v="2013-10-22T00:00:00"/>
    <n v="-12.782000000000002"/>
    <n v="17"/>
    <n v="168.44"/>
    <n v="86720"/>
  </r>
  <r>
    <n v="18167"/>
    <s v="Critical"/>
    <n v="0.09"/>
    <n v="8.4600000000000009"/>
    <n v="3.62"/>
    <n v="245"/>
    <x v="195"/>
    <x v="0"/>
    <x v="0"/>
    <x v="1"/>
    <x v="15"/>
    <s v="Small Pack"/>
    <s v="Imation 3.5&quot;, RTS 247544 3M 3.5 DSDD, 10/Pack"/>
    <n v="0.61"/>
    <x v="0"/>
    <s v="Texas"/>
    <s v="Deer Park"/>
    <n v="77536"/>
    <x v="6"/>
    <x v="3"/>
    <d v="2013-02-19T00:00:00"/>
    <d v="2013-02-21T00:00:00"/>
    <n v="-52.48"/>
    <n v="10"/>
    <n v="83.26"/>
    <n v="86718"/>
  </r>
  <r>
    <n v="20057"/>
    <s v="High"/>
    <n v="0.05"/>
    <n v="48.58"/>
    <n v="54.11"/>
    <n v="245"/>
    <x v="195"/>
    <x v="2"/>
    <x v="0"/>
    <x v="2"/>
    <x v="8"/>
    <s v="Jumbo Box"/>
    <s v="O'Sullivan 2-Shelf Heavy-Duty Bookcases"/>
    <n v="0.69"/>
    <x v="0"/>
    <s v="Texas"/>
    <s v="Deer Park"/>
    <n v="77536"/>
    <x v="10"/>
    <x v="3"/>
    <d v="2013-09-05T00:00:00"/>
    <d v="2013-09-06T00:00:00"/>
    <n v="-1481.1264000000001"/>
    <n v="21"/>
    <n v="1046.04"/>
    <n v="86719"/>
  </r>
  <r>
    <n v="24346"/>
    <s v="Critical"/>
    <n v="0"/>
    <n v="51.98"/>
    <n v="10.17"/>
    <n v="245"/>
    <x v="195"/>
    <x v="0"/>
    <x v="0"/>
    <x v="1"/>
    <x v="5"/>
    <s v="Medium Box"/>
    <s v="Canon MP25DIII Desktop Whisper-Quiet Printing Calculator"/>
    <n v="0.37"/>
    <x v="0"/>
    <s v="Texas"/>
    <s v="Deer Park"/>
    <n v="77536"/>
    <x v="3"/>
    <x v="3"/>
    <d v="2013-12-24T00:00:00"/>
    <d v="2013-12-26T00:00:00"/>
    <n v="577.37129999999991"/>
    <n v="16"/>
    <n v="836.77"/>
    <n v="86721"/>
  </r>
  <r>
    <n v="24347"/>
    <s v="Critical"/>
    <n v="0.06"/>
    <n v="218.75"/>
    <n v="69.64"/>
    <n v="245"/>
    <x v="195"/>
    <x v="2"/>
    <x v="0"/>
    <x v="2"/>
    <x v="9"/>
    <s v="Jumbo Box"/>
    <s v="BoxOffice By Design Rectangular and Half-Moon Meeting Room Tables"/>
    <n v="0.72"/>
    <x v="0"/>
    <s v="Texas"/>
    <s v="Deer Park"/>
    <n v="77536"/>
    <x v="3"/>
    <x v="3"/>
    <d v="2013-12-24T00:00:00"/>
    <d v="2013-12-26T00:00:00"/>
    <n v="-180.15177599999998"/>
    <n v="16"/>
    <n v="3555.12"/>
    <n v="86721"/>
  </r>
  <r>
    <n v="18849"/>
    <s v="Medium"/>
    <n v="0.02"/>
    <n v="146.05000000000001"/>
    <n v="80.2"/>
    <n v="247"/>
    <x v="196"/>
    <x v="2"/>
    <x v="0"/>
    <x v="2"/>
    <x v="9"/>
    <s v="Jumbo Box"/>
    <s v="BPI Conference Tables"/>
    <n v="0.71"/>
    <x v="3"/>
    <s v="Tennessee"/>
    <s v="Maryville"/>
    <n v="37804"/>
    <x v="5"/>
    <x v="1"/>
    <d v="2010-08-23T00:00:00"/>
    <d v="2010-08-23T00:00:00"/>
    <n v="-101.19200000000001"/>
    <n v="5"/>
    <n v="798.69"/>
    <n v="89139"/>
  </r>
  <r>
    <n v="18850"/>
    <s v="Medium"/>
    <n v="0.06"/>
    <n v="65.989999999999995"/>
    <n v="5.92"/>
    <n v="247"/>
    <x v="196"/>
    <x v="0"/>
    <x v="0"/>
    <x v="1"/>
    <x v="4"/>
    <s v="Small Box"/>
    <s v="252"/>
    <n v="0.55000000000000004"/>
    <x v="3"/>
    <s v="Tennessee"/>
    <s v="Maryville"/>
    <n v="37804"/>
    <x v="5"/>
    <x v="1"/>
    <d v="2010-08-23T00:00:00"/>
    <d v="2010-08-24T00:00:00"/>
    <n v="-3.3320000000000336"/>
    <n v="14"/>
    <n v="792.11"/>
    <n v="89139"/>
  </r>
  <r>
    <n v="18842"/>
    <s v="Medium"/>
    <n v="0.09"/>
    <n v="2.88"/>
    <n v="0.99"/>
    <n v="247"/>
    <x v="196"/>
    <x v="0"/>
    <x v="0"/>
    <x v="0"/>
    <x v="0"/>
    <s v="Small Box"/>
    <s v="Avery 514"/>
    <n v="0.36"/>
    <x v="3"/>
    <s v="Tennessee"/>
    <s v="Maryville"/>
    <n v="37804"/>
    <x v="10"/>
    <x v="1"/>
    <d v="2010-09-21T00:00:00"/>
    <d v="2010-09-23T00:00:00"/>
    <n v="-145.08199999999999"/>
    <n v="10"/>
    <n v="28.73"/>
    <n v="89140"/>
  </r>
  <r>
    <n v="18904"/>
    <s v="High"/>
    <n v="0.06"/>
    <n v="6.48"/>
    <n v="6.74"/>
    <n v="247"/>
    <x v="196"/>
    <x v="0"/>
    <x v="0"/>
    <x v="0"/>
    <x v="2"/>
    <s v="Small Box"/>
    <s v="Xerox 215"/>
    <n v="0.37"/>
    <x v="3"/>
    <s v="Tennessee"/>
    <s v="Maryville"/>
    <n v="37804"/>
    <x v="8"/>
    <x v="3"/>
    <d v="2013-01-13T00:00:00"/>
    <d v="2013-01-15T00:00:00"/>
    <n v="-284.57800000000003"/>
    <n v="10"/>
    <n v="67.709999999999994"/>
    <n v="89145"/>
  </r>
  <r>
    <n v="24397"/>
    <s v="Medium"/>
    <n v="0.06"/>
    <n v="35.99"/>
    <n v="1.1000000000000001"/>
    <n v="248"/>
    <x v="197"/>
    <x v="0"/>
    <x v="0"/>
    <x v="1"/>
    <x v="4"/>
    <s v="Small Box"/>
    <s v="Accessory35"/>
    <n v="0.55000000000000004"/>
    <x v="3"/>
    <s v="Tennessee"/>
    <s v="Memphis"/>
    <n v="38109"/>
    <x v="7"/>
    <x v="2"/>
    <d v="2011-04-22T00:00:00"/>
    <d v="2011-04-23T00:00:00"/>
    <n v="19.386000000000003"/>
    <n v="5"/>
    <n v="146.65"/>
    <n v="89141"/>
  </r>
  <r>
    <n v="22448"/>
    <s v="High"/>
    <n v="7.0000000000000007E-2"/>
    <n v="2.78"/>
    <n v="1.34"/>
    <n v="248"/>
    <x v="197"/>
    <x v="0"/>
    <x v="0"/>
    <x v="0"/>
    <x v="1"/>
    <s v="Wrap Bag"/>
    <s v="Prang Drawing Pencil Set"/>
    <n v="0.45"/>
    <x v="3"/>
    <s v="Tennessee"/>
    <s v="Memphis"/>
    <n v="38109"/>
    <x v="0"/>
    <x v="0"/>
    <d v="2012-05-19T00:00:00"/>
    <d v="2012-05-19T00:00:00"/>
    <n v="-69.677999999999997"/>
    <n v="17"/>
    <n v="47.55"/>
    <n v="89142"/>
  </r>
  <r>
    <n v="25944"/>
    <s v="Medium"/>
    <n v="0.06"/>
    <n v="22.23"/>
    <n v="8.99"/>
    <n v="248"/>
    <x v="197"/>
    <x v="1"/>
    <x v="0"/>
    <x v="2"/>
    <x v="11"/>
    <s v="Small Pack"/>
    <s v="Executive Impressions 14&quot; Contract Wall Clock with Quartz Movement"/>
    <n v="0.41"/>
    <x v="3"/>
    <s v="Tennessee"/>
    <s v="Memphis"/>
    <n v="38109"/>
    <x v="11"/>
    <x v="0"/>
    <d v="2012-06-22T00:00:00"/>
    <d v="2012-06-25T00:00:00"/>
    <n v="64.502999999999986"/>
    <n v="9"/>
    <n v="205.14"/>
    <n v="89143"/>
  </r>
  <r>
    <n v="26388"/>
    <s v="Not Specified"/>
    <n v="0.1"/>
    <n v="9.11"/>
    <n v="2.15"/>
    <n v="248"/>
    <x v="197"/>
    <x v="0"/>
    <x v="0"/>
    <x v="0"/>
    <x v="2"/>
    <s v="Wrap Bag"/>
    <s v="Black Print Carbonless Snap-Off® Rapid Letter, 8 1/2&quot; x 7&quot;"/>
    <n v="0.4"/>
    <x v="3"/>
    <s v="Tennessee"/>
    <s v="Memphis"/>
    <n v="38109"/>
    <x v="3"/>
    <x v="0"/>
    <d v="2012-12-18T00:00:00"/>
    <d v="2012-12-19T00:00:00"/>
    <n v="-230.88799999999998"/>
    <n v="1"/>
    <n v="10.59"/>
    <n v="89144"/>
  </r>
  <r>
    <n v="18905"/>
    <s v="High"/>
    <n v="0.09"/>
    <n v="125.99"/>
    <n v="7.69"/>
    <n v="248"/>
    <x v="197"/>
    <x v="0"/>
    <x v="0"/>
    <x v="1"/>
    <x v="4"/>
    <s v="Small Box"/>
    <s v="Timeport L7089"/>
    <n v="0.57999999999999996"/>
    <x v="3"/>
    <s v="Tennessee"/>
    <s v="Memphis"/>
    <n v="38109"/>
    <x v="8"/>
    <x v="3"/>
    <d v="2013-01-13T00:00:00"/>
    <d v="2013-01-15T00:00:00"/>
    <n v="55.404000000000003"/>
    <n v="13"/>
    <n v="1304.9000000000001"/>
    <n v="89145"/>
  </r>
  <r>
    <n v="18773"/>
    <s v="Critical"/>
    <n v="0.02"/>
    <n v="2.58"/>
    <n v="1.3"/>
    <n v="250"/>
    <x v="198"/>
    <x v="1"/>
    <x v="0"/>
    <x v="0"/>
    <x v="1"/>
    <s v="Wrap Bag"/>
    <s v="DIXON Oriole® Pencils"/>
    <n v="0.59"/>
    <x v="0"/>
    <s v="Minnesota"/>
    <s v="Richfield"/>
    <n v="55423"/>
    <x v="2"/>
    <x v="1"/>
    <d v="2010-11-28T00:00:00"/>
    <d v="2010-11-29T00:00:00"/>
    <n v="1.1080000000000014"/>
    <n v="39"/>
    <n v="109.74"/>
    <n v="87214"/>
  </r>
  <r>
    <n v="18774"/>
    <s v="Critical"/>
    <n v="0.02"/>
    <n v="65.989999999999995"/>
    <n v="3.9"/>
    <n v="250"/>
    <x v="198"/>
    <x v="0"/>
    <x v="0"/>
    <x v="1"/>
    <x v="4"/>
    <s v="Small Box"/>
    <s v="StarTAC Series"/>
    <n v="0.55000000000000004"/>
    <x v="0"/>
    <s v="Minnesota"/>
    <s v="Richfield"/>
    <n v="55423"/>
    <x v="2"/>
    <x v="1"/>
    <d v="2010-11-28T00:00:00"/>
    <d v="2010-11-29T00:00:00"/>
    <n v="1061.3790000000001"/>
    <n v="27"/>
    <n v="1543.55"/>
    <n v="87214"/>
  </r>
  <r>
    <n v="18246"/>
    <s v="Critical"/>
    <n v="0.05"/>
    <n v="11.09"/>
    <n v="5.25"/>
    <n v="250"/>
    <x v="198"/>
    <x v="0"/>
    <x v="0"/>
    <x v="0"/>
    <x v="10"/>
    <s v="Small Box"/>
    <s v="#10 Self-Seal White Envelopes"/>
    <n v="0.36"/>
    <x v="0"/>
    <s v="Minnesota"/>
    <s v="Richfield"/>
    <n v="55423"/>
    <x v="3"/>
    <x v="2"/>
    <d v="2011-12-29T00:00:00"/>
    <d v="2012-03-22T00:00:00"/>
    <n v="58.5"/>
    <n v="19"/>
    <n v="204.67"/>
    <n v="87215"/>
  </r>
  <r>
    <n v="20540"/>
    <s v="High"/>
    <n v="0.04"/>
    <n v="10.64"/>
    <n v="5.16"/>
    <n v="250"/>
    <x v="198"/>
    <x v="0"/>
    <x v="0"/>
    <x v="2"/>
    <x v="11"/>
    <s v="Small Box"/>
    <s v="Eldon Expressions Punched Metal &amp; Wood Desk Accessories, Pewter &amp; Cherry"/>
    <n v="0.56999999999999995"/>
    <x v="0"/>
    <s v="Minnesota"/>
    <s v="Richfield"/>
    <n v="55423"/>
    <x v="9"/>
    <x v="0"/>
    <d v="2012-03-12T00:00:00"/>
    <d v="2012-03-12T00:00:00"/>
    <n v="1.1599999999999999"/>
    <n v="12"/>
    <n v="128.94999999999999"/>
    <n v="87216"/>
  </r>
  <r>
    <n v="20541"/>
    <s v="High"/>
    <n v="0.1"/>
    <n v="14.42"/>
    <n v="6.75"/>
    <n v="251"/>
    <x v="199"/>
    <x v="1"/>
    <x v="0"/>
    <x v="0"/>
    <x v="7"/>
    <s v="Medium Box"/>
    <s v="Holmes Odor Grabber"/>
    <n v="0.52"/>
    <x v="0"/>
    <s v="Minnesota"/>
    <s v="Rochester"/>
    <n v="55901"/>
    <x v="9"/>
    <x v="0"/>
    <d v="2012-03-12T00:00:00"/>
    <d v="2012-03-12T00:00:00"/>
    <n v="-24.91"/>
    <n v="4"/>
    <n v="58.04"/>
    <n v="87216"/>
  </r>
  <r>
    <n v="20542"/>
    <s v="High"/>
    <n v="0.08"/>
    <n v="279.81"/>
    <n v="23.19"/>
    <n v="251"/>
    <x v="199"/>
    <x v="2"/>
    <x v="0"/>
    <x v="0"/>
    <x v="7"/>
    <s v="Jumbo Drum"/>
    <s v="Sanyo 2.5 Cubic Foot Mid-Size Office Refrigerators"/>
    <n v="0.59"/>
    <x v="0"/>
    <s v="Minnesota"/>
    <s v="Rochester"/>
    <n v="55901"/>
    <x v="9"/>
    <x v="0"/>
    <d v="2012-03-12T00:00:00"/>
    <d v="2012-03-14T00:00:00"/>
    <n v="-126.34"/>
    <n v="1"/>
    <n v="274.93"/>
    <n v="87216"/>
  </r>
  <r>
    <n v="20543"/>
    <s v="High"/>
    <n v="0.02"/>
    <n v="5.84"/>
    <n v="0.83"/>
    <n v="251"/>
    <x v="199"/>
    <x v="1"/>
    <x v="0"/>
    <x v="0"/>
    <x v="1"/>
    <s v="Wrap Bag"/>
    <s v="Avery Hi-Liter® Smear-Safe Highlighters"/>
    <n v="0.49"/>
    <x v="0"/>
    <s v="Minnesota"/>
    <s v="Rochester"/>
    <n v="55901"/>
    <x v="9"/>
    <x v="0"/>
    <d v="2012-03-12T00:00:00"/>
    <d v="2012-03-14T00:00:00"/>
    <n v="13.185899999999998"/>
    <n v="3"/>
    <n v="19.11"/>
    <n v="87216"/>
  </r>
  <r>
    <n v="21672"/>
    <s v="Medium"/>
    <n v="0.02"/>
    <n v="205.99"/>
    <n v="5.99"/>
    <n v="251"/>
    <x v="199"/>
    <x v="0"/>
    <x v="0"/>
    <x v="1"/>
    <x v="4"/>
    <s v="Small Box"/>
    <s v="3285"/>
    <n v="0.59"/>
    <x v="0"/>
    <s v="Minnesota"/>
    <s v="Rochester"/>
    <n v="55901"/>
    <x v="9"/>
    <x v="0"/>
    <d v="2012-03-19T00:00:00"/>
    <d v="2012-03-20T00:00:00"/>
    <n v="1434.9722999999999"/>
    <n v="12"/>
    <n v="2079.67"/>
    <n v="87217"/>
  </r>
  <r>
    <n v="21825"/>
    <s v="Critical"/>
    <n v="0.03"/>
    <n v="115.79"/>
    <n v="1.99"/>
    <n v="251"/>
    <x v="199"/>
    <x v="0"/>
    <x v="0"/>
    <x v="1"/>
    <x v="15"/>
    <s v="Small Pack"/>
    <s v="Verbatim DVD-R, 4.7GB, Spindle, WE, Blank, Ink Jet/Thermal, 20/Spindle"/>
    <n v="0.49"/>
    <x v="0"/>
    <s v="Minnesota"/>
    <s v="Rochester"/>
    <n v="55901"/>
    <x v="10"/>
    <x v="0"/>
    <d v="2012-09-08T00:00:00"/>
    <d v="2012-09-11T00:00:00"/>
    <n v="39.359999999999914"/>
    <n v="4"/>
    <n v="458.25"/>
    <n v="87218"/>
  </r>
  <r>
    <n v="25459"/>
    <s v="Not Specified"/>
    <n v="0.1"/>
    <n v="15.68"/>
    <n v="3.73"/>
    <n v="251"/>
    <x v="199"/>
    <x v="0"/>
    <x v="0"/>
    <x v="2"/>
    <x v="11"/>
    <s v="Small Pack"/>
    <s v="Artistic Insta-Plaque"/>
    <n v="0.46"/>
    <x v="0"/>
    <s v="Minnesota"/>
    <s v="Rochester"/>
    <n v="55901"/>
    <x v="6"/>
    <x v="3"/>
    <d v="2013-02-26T00:00:00"/>
    <d v="2013-02-27T00:00:00"/>
    <n v="72.187799999999996"/>
    <n v="7"/>
    <n v="104.62"/>
    <n v="87219"/>
  </r>
  <r>
    <n v="25934"/>
    <s v="Not Specified"/>
    <n v="0.1"/>
    <n v="286.85000000000002"/>
    <n v="61.76"/>
    <n v="251"/>
    <x v="199"/>
    <x v="2"/>
    <x v="0"/>
    <x v="2"/>
    <x v="9"/>
    <s v="Jumbo Box"/>
    <s v="Riverside Furniture Stanwyck Manor Table Series"/>
    <n v="0.78"/>
    <x v="0"/>
    <s v="Minnesota"/>
    <s v="Rochester"/>
    <n v="55901"/>
    <x v="3"/>
    <x v="3"/>
    <d v="2013-12-02T00:00:00"/>
    <d v="2013-12-02T00:00:00"/>
    <n v="-255.68827199999998"/>
    <n v="18"/>
    <n v="5003.1400000000003"/>
    <n v="87220"/>
  </r>
  <r>
    <n v="25935"/>
    <s v="Not Specified"/>
    <n v="0.04"/>
    <n v="11.58"/>
    <n v="6.97"/>
    <n v="252"/>
    <x v="200"/>
    <x v="0"/>
    <x v="0"/>
    <x v="0"/>
    <x v="10"/>
    <s v="Small Box"/>
    <s v="Peel &amp; Seel® Recycled Catalog Envelopes, Brown"/>
    <n v="0.35"/>
    <x v="0"/>
    <s v="Minnesota"/>
    <s v="Roseville"/>
    <n v="55113"/>
    <x v="3"/>
    <x v="3"/>
    <d v="2013-12-02T00:00:00"/>
    <d v="2013-12-05T00:00:00"/>
    <n v="-4.3075200000000002"/>
    <n v="18"/>
    <n v="203.59"/>
    <n v="87220"/>
  </r>
  <r>
    <n v="18801"/>
    <s v="Medium"/>
    <n v="0.1"/>
    <n v="280.98"/>
    <n v="35.67"/>
    <n v="254"/>
    <x v="201"/>
    <x v="2"/>
    <x v="1"/>
    <x v="2"/>
    <x v="9"/>
    <s v="Jumbo Box"/>
    <s v="Global Adaptabilities™ Conference Tables"/>
    <n v="0.66"/>
    <x v="1"/>
    <s v="Colorado"/>
    <s v="Highlands Ranch"/>
    <n v="80126"/>
    <x v="3"/>
    <x v="1"/>
    <d v="2010-12-10T00:00:00"/>
    <d v="2010-12-11T00:00:00"/>
    <n v="-53.744999999999997"/>
    <n v="5"/>
    <n v="1332.82"/>
    <n v="86268"/>
  </r>
  <r>
    <n v="18961"/>
    <s v="High"/>
    <n v="7.0000000000000007E-2"/>
    <n v="8.1199999999999992"/>
    <n v="2.83"/>
    <n v="254"/>
    <x v="201"/>
    <x v="0"/>
    <x v="1"/>
    <x v="1"/>
    <x v="15"/>
    <s v="Small Pack"/>
    <s v="Imation Neon Mac Format Diskettes, 10/Pack"/>
    <n v="0.77"/>
    <x v="1"/>
    <s v="Colorado"/>
    <s v="Highlands Ranch"/>
    <n v="80126"/>
    <x v="3"/>
    <x v="2"/>
    <d v="2011-12-09T00:00:00"/>
    <d v="2011-12-10T00:00:00"/>
    <n v="-43.7"/>
    <n v="22"/>
    <n v="174.1"/>
    <n v="86272"/>
  </r>
  <r>
    <n v="18079"/>
    <s v="High"/>
    <n v="0.01"/>
    <n v="115.99"/>
    <n v="5.26"/>
    <n v="254"/>
    <x v="201"/>
    <x v="0"/>
    <x v="1"/>
    <x v="1"/>
    <x v="4"/>
    <s v="Small Box"/>
    <s v="636"/>
    <n v="0.56999999999999995"/>
    <x v="1"/>
    <s v="Colorado"/>
    <s v="Highlands Ranch"/>
    <n v="80126"/>
    <x v="4"/>
    <x v="3"/>
    <d v="2013-10-07T00:00:00"/>
    <d v="2013-10-09T00:00:00"/>
    <n v="1426.2570000000001"/>
    <n v="23"/>
    <n v="2357.17"/>
    <n v="86277"/>
  </r>
  <r>
    <n v="18816"/>
    <s v="Medium"/>
    <n v="0.01"/>
    <n v="20.98"/>
    <n v="1.49"/>
    <n v="254"/>
    <x v="201"/>
    <x v="0"/>
    <x v="1"/>
    <x v="0"/>
    <x v="13"/>
    <s v="Small Box"/>
    <s v="Avery Legal 4-Ring Binder"/>
    <n v="0.35"/>
    <x v="1"/>
    <s v="Colorado"/>
    <s v="Highlands Ranch"/>
    <n v="80126"/>
    <x v="3"/>
    <x v="3"/>
    <d v="2013-12-28T00:00:00"/>
    <d v="2013-12-30T00:00:00"/>
    <n v="-5.8655519999999992"/>
    <n v="1"/>
    <n v="22.23"/>
    <n v="86278"/>
  </r>
  <r>
    <n v="26365"/>
    <s v="Critical"/>
    <n v="0"/>
    <n v="306.14"/>
    <n v="26.53"/>
    <n v="255"/>
    <x v="202"/>
    <x v="2"/>
    <x v="1"/>
    <x v="1"/>
    <x v="5"/>
    <s v="Jumbo Drum"/>
    <s v="Okidata ML184 Turbo Dot Matrix Printers"/>
    <n v="0.56000000000000005"/>
    <x v="1"/>
    <s v="Colorado"/>
    <s v="Lakewood"/>
    <n v="80232"/>
    <x v="6"/>
    <x v="2"/>
    <d v="2011-02-20T00:00:00"/>
    <d v="2011-02-20T00:00:00"/>
    <n v="1113.3494999999998"/>
    <n v="5"/>
    <n v="1613.55"/>
    <n v="86269"/>
  </r>
  <r>
    <n v="21925"/>
    <s v="High"/>
    <n v="0.09"/>
    <n v="28.48"/>
    <n v="1.99"/>
    <n v="255"/>
    <x v="202"/>
    <x v="1"/>
    <x v="1"/>
    <x v="1"/>
    <x v="15"/>
    <s v="Small Pack"/>
    <s v="Memorex 4.7GB DVD+RW, 3/Pack"/>
    <n v="0.4"/>
    <x v="1"/>
    <s v="Colorado"/>
    <s v="Lakewood"/>
    <n v="80232"/>
    <x v="4"/>
    <x v="2"/>
    <d v="2011-10-07T00:00:00"/>
    <d v="2011-10-09T00:00:00"/>
    <n v="253.47149999999999"/>
    <n v="14"/>
    <n v="367.35"/>
    <n v="86271"/>
  </r>
  <r>
    <n v="25275"/>
    <s v="High"/>
    <n v="0.04"/>
    <n v="8.4600000000000009"/>
    <n v="3.62"/>
    <n v="255"/>
    <x v="202"/>
    <x v="0"/>
    <x v="1"/>
    <x v="1"/>
    <x v="15"/>
    <s v="Small Pack"/>
    <s v="Imation 3.5&quot;, RTS 247544 3M 3.5 DSDD, 10/Pack"/>
    <n v="0.61"/>
    <x v="1"/>
    <s v="Colorado"/>
    <s v="Lakewood"/>
    <n v="80232"/>
    <x v="10"/>
    <x v="0"/>
    <d v="2012-09-01T00:00:00"/>
    <d v="2012-09-02T00:00:00"/>
    <n v="-38.229999999999997"/>
    <n v="12"/>
    <n v="103.17"/>
    <n v="86273"/>
  </r>
  <r>
    <n v="23731"/>
    <s v="Low"/>
    <n v="0.02"/>
    <n v="10.94"/>
    <n v="1.39"/>
    <n v="255"/>
    <x v="202"/>
    <x v="0"/>
    <x v="1"/>
    <x v="0"/>
    <x v="10"/>
    <s v="Small Box"/>
    <s v="White Business Envelopes with Contemporary Seam, Recycled White Business Envelopes"/>
    <n v="0.35"/>
    <x v="1"/>
    <s v="Colorado"/>
    <s v="Lakewood"/>
    <n v="80232"/>
    <x v="6"/>
    <x v="3"/>
    <d v="2013-02-17T00:00:00"/>
    <d v="2013-02-22T00:00:00"/>
    <n v="31.049999999999997"/>
    <n v="4"/>
    <n v="45"/>
    <n v="86275"/>
  </r>
  <r>
    <n v="20577"/>
    <s v="Critical"/>
    <n v="0.03"/>
    <n v="8.34"/>
    <n v="2.64"/>
    <n v="256"/>
    <x v="203"/>
    <x v="0"/>
    <x v="1"/>
    <x v="0"/>
    <x v="3"/>
    <s v="Small Pack"/>
    <s v="Acme® Elite Stainless Steel Scissors"/>
    <n v="0.59"/>
    <x v="2"/>
    <s v="Pennsylvania"/>
    <s v="Hanover"/>
    <n v="17331"/>
    <x v="8"/>
    <x v="1"/>
    <d v="2010-01-31T00:00:00"/>
    <d v="2010-02-02T00:00:00"/>
    <n v="0.68399999999999894"/>
    <n v="4"/>
    <n v="34.64"/>
    <n v="86267"/>
  </r>
  <r>
    <n v="19015"/>
    <s v="Not Specified"/>
    <n v="0.04"/>
    <n v="40.479999999999997"/>
    <n v="19.989999999999998"/>
    <n v="256"/>
    <x v="203"/>
    <x v="0"/>
    <x v="1"/>
    <x v="1"/>
    <x v="15"/>
    <s v="Small Box"/>
    <s v="Keytronic Designer 104- Key Black Keyboard"/>
    <n v="0.77"/>
    <x v="2"/>
    <s v="Pennsylvania"/>
    <s v="Hanover"/>
    <n v="17331"/>
    <x v="0"/>
    <x v="2"/>
    <d v="2011-05-26T00:00:00"/>
    <d v="2011-05-27T00:00:00"/>
    <n v="-470.85"/>
    <n v="12"/>
    <n v="501.58"/>
    <n v="86270"/>
  </r>
  <r>
    <n v="19016"/>
    <s v="Not Specified"/>
    <n v="0.09"/>
    <n v="26.48"/>
    <n v="6.93"/>
    <n v="256"/>
    <x v="203"/>
    <x v="1"/>
    <x v="1"/>
    <x v="2"/>
    <x v="11"/>
    <s v="Small Box"/>
    <s v="DAX Natural Wood-Tone Poster Frame"/>
    <n v="0.49"/>
    <x v="2"/>
    <s v="Pennsylvania"/>
    <s v="Hanover"/>
    <n v="17331"/>
    <x v="0"/>
    <x v="2"/>
    <d v="2011-05-26T00:00:00"/>
    <d v="2011-05-27T00:00:00"/>
    <n v="38.695199999999993"/>
    <n v="2"/>
    <n v="56.08"/>
    <n v="86270"/>
  </r>
  <r>
    <n v="21923"/>
    <s v="High"/>
    <n v="0.08"/>
    <n v="26.64"/>
    <n v="5.3"/>
    <n v="256"/>
    <x v="203"/>
    <x v="0"/>
    <x v="1"/>
    <x v="2"/>
    <x v="6"/>
    <s v="Medium Box"/>
    <s v="SAFCO Optional Arm Kit for Workspace® Cribbage Stacking Chair"/>
    <m/>
    <x v="2"/>
    <s v="Pennsylvania"/>
    <s v="Hanover"/>
    <n v="17331"/>
    <x v="4"/>
    <x v="2"/>
    <d v="2011-10-07T00:00:00"/>
    <d v="2011-10-08T00:00:00"/>
    <n v="116.99639999999999"/>
    <n v="16"/>
    <n v="410.25"/>
    <n v="86271"/>
  </r>
  <r>
    <n v="21924"/>
    <s v="High"/>
    <n v="0.08"/>
    <n v="12.07"/>
    <n v="6.2"/>
    <n v="256"/>
    <x v="203"/>
    <x v="0"/>
    <x v="1"/>
    <x v="2"/>
    <x v="11"/>
    <s v="Wrap Bag"/>
    <s v="Eldon® 500 Class™ Desk Accessories"/>
    <n v="0.52"/>
    <x v="2"/>
    <s v="Pennsylvania"/>
    <s v="Hanover"/>
    <n v="17331"/>
    <x v="4"/>
    <x v="2"/>
    <d v="2011-10-07T00:00:00"/>
    <d v="2011-10-08T00:00:00"/>
    <n v="-7.2360000000000007"/>
    <n v="12"/>
    <n v="136.01"/>
    <n v="86271"/>
  </r>
  <r>
    <n v="20576"/>
    <s v="Critical"/>
    <n v="0.1"/>
    <n v="78.650000000000006"/>
    <n v="13.99"/>
    <n v="256"/>
    <x v="203"/>
    <x v="0"/>
    <x v="1"/>
    <x v="0"/>
    <x v="7"/>
    <s v="Medium Box"/>
    <s v="Honeywell Quietcare HEPA Air Cleaner"/>
    <n v="0.52"/>
    <x v="2"/>
    <s v="Pennsylvania"/>
    <s v="Hanover"/>
    <n v="17331"/>
    <x v="8"/>
    <x v="3"/>
    <d v="2013-01-31T00:00:00"/>
    <d v="2013-02-02T00:00:00"/>
    <n v="-43.635599999999997"/>
    <n v="2"/>
    <n v="150.47999999999999"/>
    <n v="86274"/>
  </r>
  <r>
    <n v="19912"/>
    <s v="Critical"/>
    <n v="0.04"/>
    <n v="3.69"/>
    <n v="0.5"/>
    <n v="256"/>
    <x v="203"/>
    <x v="1"/>
    <x v="1"/>
    <x v="0"/>
    <x v="0"/>
    <s v="Small Box"/>
    <s v="Avery 501"/>
    <n v="0.38"/>
    <x v="2"/>
    <s v="Pennsylvania"/>
    <s v="Hanover"/>
    <n v="17331"/>
    <x v="0"/>
    <x v="3"/>
    <d v="2013-05-23T00:00:00"/>
    <d v="2013-05-26T00:00:00"/>
    <n v="26.765099999999997"/>
    <n v="9"/>
    <n v="38.79"/>
    <n v="86276"/>
  </r>
  <r>
    <n v="24498"/>
    <s v="Medium"/>
    <n v="0.05"/>
    <n v="17.48"/>
    <n v="1.99"/>
    <n v="258"/>
    <x v="204"/>
    <x v="0"/>
    <x v="3"/>
    <x v="1"/>
    <x v="15"/>
    <s v="Small Pack"/>
    <s v="Maxell Pro 80 Minute CD-R, 10/Pack"/>
    <n v="0.45"/>
    <x v="3"/>
    <s v="Florida"/>
    <s v="Seminole"/>
    <n v="33772"/>
    <x v="1"/>
    <x v="1"/>
    <d v="2010-07-02T00:00:00"/>
    <d v="2010-07-04T00:00:00"/>
    <n v="-127.00800000000001"/>
    <n v="3"/>
    <n v="52.47"/>
    <n v="85858"/>
  </r>
  <r>
    <n v="26112"/>
    <s v="Medium"/>
    <n v="0.01"/>
    <n v="4.9800000000000004"/>
    <n v="4.62"/>
    <n v="258"/>
    <x v="204"/>
    <x v="0"/>
    <x v="3"/>
    <x v="1"/>
    <x v="15"/>
    <s v="Small Pack"/>
    <s v="Imation 3.5&quot;, DISKETTE 44766 HGHLD3.52HD/FM, 10/Pack"/>
    <n v="0.64"/>
    <x v="3"/>
    <s v="Florida"/>
    <s v="Seminole"/>
    <n v="33772"/>
    <x v="5"/>
    <x v="2"/>
    <d v="2011-08-18T00:00:00"/>
    <d v="2011-08-18T00:00:00"/>
    <n v="17.594999999999999"/>
    <n v="4"/>
    <n v="22.62"/>
    <n v="85860"/>
  </r>
  <r>
    <n v="26113"/>
    <s v="Medium"/>
    <n v="0.08"/>
    <n v="21.38"/>
    <n v="8.99"/>
    <n v="258"/>
    <x v="204"/>
    <x v="0"/>
    <x v="3"/>
    <x v="0"/>
    <x v="1"/>
    <s v="Small Pack"/>
    <s v="Boston 1730 StandUp Electric Pencil Sharpener"/>
    <n v="0.59"/>
    <x v="3"/>
    <s v="Florida"/>
    <s v="Seminole"/>
    <n v="33772"/>
    <x v="5"/>
    <x v="2"/>
    <d v="2011-08-18T00:00:00"/>
    <d v="2011-08-20T00:00:00"/>
    <n v="-135.15600000000001"/>
    <n v="3"/>
    <n v="63.45"/>
    <n v="85860"/>
  </r>
  <r>
    <n v="24339"/>
    <s v="High"/>
    <n v="0.01"/>
    <n v="2.62"/>
    <n v="0.8"/>
    <n v="258"/>
    <x v="204"/>
    <x v="0"/>
    <x v="3"/>
    <x v="0"/>
    <x v="12"/>
    <s v="Wrap Bag"/>
    <s v="Staples Metal Binder Clips"/>
    <n v="0.39"/>
    <x v="3"/>
    <s v="Florida"/>
    <s v="Seminole"/>
    <n v="33772"/>
    <x v="2"/>
    <x v="2"/>
    <d v="2011-11-17T00:00:00"/>
    <d v="2011-11-20T00:00:00"/>
    <n v="176.65800000000002"/>
    <n v="31"/>
    <n v="83.49"/>
    <n v="85861"/>
  </r>
  <r>
    <n v="26127"/>
    <s v="Medium"/>
    <n v="0.04"/>
    <n v="5.53"/>
    <n v="6.98"/>
    <n v="258"/>
    <x v="204"/>
    <x v="0"/>
    <x v="0"/>
    <x v="0"/>
    <x v="13"/>
    <s v="Small Box"/>
    <s v="Avery Durable Poly Binders"/>
    <n v="0.39"/>
    <x v="3"/>
    <s v="Florida"/>
    <s v="Seminole"/>
    <n v="33772"/>
    <x v="9"/>
    <x v="0"/>
    <d v="2012-03-10T00:00:00"/>
    <d v="2012-03-11T00:00:00"/>
    <n v="501.90299999999996"/>
    <n v="8"/>
    <n v="45.81"/>
    <n v="85862"/>
  </r>
  <r>
    <n v="26128"/>
    <s v="Medium"/>
    <n v="0.1"/>
    <n v="55.98"/>
    <n v="13.88"/>
    <n v="258"/>
    <x v="204"/>
    <x v="0"/>
    <x v="0"/>
    <x v="0"/>
    <x v="2"/>
    <s v="Small Box"/>
    <s v="Xerox 1882"/>
    <n v="0.36"/>
    <x v="3"/>
    <s v="Florida"/>
    <s v="Seminole"/>
    <n v="33772"/>
    <x v="9"/>
    <x v="0"/>
    <d v="2012-03-10T00:00:00"/>
    <d v="2012-03-11T00:00:00"/>
    <n v="746.88599999999997"/>
    <n v="9"/>
    <n v="475.61"/>
    <n v="85862"/>
  </r>
  <r>
    <n v="24497"/>
    <s v="Medium"/>
    <n v="0.09"/>
    <n v="60.98"/>
    <n v="30"/>
    <n v="258"/>
    <x v="204"/>
    <x v="2"/>
    <x v="3"/>
    <x v="2"/>
    <x v="6"/>
    <s v="Jumbo Drum"/>
    <s v="Novimex Fabric Task Chair"/>
    <n v="0.7"/>
    <x v="3"/>
    <s v="Florida"/>
    <s v="Seminole"/>
    <n v="33772"/>
    <x v="1"/>
    <x v="3"/>
    <d v="2013-07-02T00:00:00"/>
    <d v="2013-07-03T00:00:00"/>
    <n v="25.704000000000001"/>
    <n v="4"/>
    <n v="240.63"/>
    <n v="85863"/>
  </r>
  <r>
    <n v="18011"/>
    <s v="Low"/>
    <n v="0.09"/>
    <n v="2.88"/>
    <n v="0.7"/>
    <n v="259"/>
    <x v="205"/>
    <x v="0"/>
    <x v="3"/>
    <x v="0"/>
    <x v="1"/>
    <s v="Wrap Bag"/>
    <s v="Newell 340"/>
    <n v="0.56000000000000005"/>
    <x v="1"/>
    <s v="New Mexico"/>
    <s v="Santa Fe"/>
    <n v="87505"/>
    <x v="8"/>
    <x v="1"/>
    <d v="2010-01-19T00:00:00"/>
    <d v="2010-01-19T00:00:00"/>
    <n v="5.7532000000000005"/>
    <n v="10"/>
    <n v="26.38"/>
    <n v="85857"/>
  </r>
  <r>
    <n v="24337"/>
    <s v="High"/>
    <n v="0"/>
    <n v="232.58"/>
    <n v="19.989999999999998"/>
    <n v="259"/>
    <x v="205"/>
    <x v="0"/>
    <x v="3"/>
    <x v="0"/>
    <x v="7"/>
    <s v="Small Box"/>
    <s v="Hoover Commercial Lightweight Upright Vacuum with E-Z Empty™ Dirt Cup"/>
    <n v="0.59"/>
    <x v="1"/>
    <s v="New Mexico"/>
    <s v="Santa Fe"/>
    <n v="87505"/>
    <x v="2"/>
    <x v="2"/>
    <d v="2011-11-17T00:00:00"/>
    <d v="2011-11-18T00:00:00"/>
    <n v="5466.3939"/>
    <n v="33"/>
    <n v="7922.31"/>
    <n v="85861"/>
  </r>
  <r>
    <n v="24338"/>
    <s v="High"/>
    <n v="0.06"/>
    <n v="3.08"/>
    <n v="0.5"/>
    <n v="259"/>
    <x v="205"/>
    <x v="1"/>
    <x v="3"/>
    <x v="0"/>
    <x v="0"/>
    <s v="Small Box"/>
    <s v="Avery 497"/>
    <n v="0.37"/>
    <x v="1"/>
    <s v="New Mexico"/>
    <s v="Santa Fe"/>
    <n v="87505"/>
    <x v="2"/>
    <x v="3"/>
    <d v="2013-11-17T00:00:00"/>
    <d v="2013-11-18T00:00:00"/>
    <n v="77.128199999999993"/>
    <n v="33"/>
    <n v="111.78"/>
    <n v="85864"/>
  </r>
  <r>
    <n v="26234"/>
    <s v="Critical"/>
    <n v="0.03"/>
    <n v="170.98"/>
    <n v="35.89"/>
    <n v="260"/>
    <x v="206"/>
    <x v="2"/>
    <x v="0"/>
    <x v="2"/>
    <x v="8"/>
    <s v="Jumbo Box"/>
    <s v="Rush Hierlooms Collection 1&quot; Thick Stackable Bookcases"/>
    <n v="0.66"/>
    <x v="2"/>
    <s v="New York"/>
    <s v="Albany"/>
    <n v="12208"/>
    <x v="7"/>
    <x v="2"/>
    <d v="2011-04-24T00:00:00"/>
    <d v="2011-04-25T00:00:00"/>
    <n v="583.15"/>
    <n v="9"/>
    <n v="1576.52"/>
    <n v="85859"/>
  </r>
  <r>
    <n v="26235"/>
    <s v="Critical"/>
    <n v="0"/>
    <n v="20.99"/>
    <n v="4.8099999999999996"/>
    <n v="260"/>
    <x v="206"/>
    <x v="0"/>
    <x v="0"/>
    <x v="1"/>
    <x v="4"/>
    <s v="Medium Box"/>
    <s v="1726 Digital Answering Machine"/>
    <n v="0.57999999999999996"/>
    <x v="2"/>
    <s v="New York"/>
    <s v="Albany"/>
    <n v="12208"/>
    <x v="7"/>
    <x v="2"/>
    <d v="2011-04-24T00:00:00"/>
    <d v="2011-04-26T00:00:00"/>
    <n v="-52.239000000000004"/>
    <n v="3"/>
    <n v="57.96"/>
    <n v="85859"/>
  </r>
  <r>
    <n v="18094"/>
    <s v="Critical"/>
    <n v="0.04"/>
    <n v="17.7"/>
    <n v="9.4700000000000006"/>
    <n v="262"/>
    <x v="207"/>
    <x v="0"/>
    <x v="1"/>
    <x v="0"/>
    <x v="14"/>
    <s v="Small Box"/>
    <s v="Portfile® Personal File Boxes"/>
    <n v="0.59"/>
    <x v="2"/>
    <s v="Ohio"/>
    <s v="Cleveland"/>
    <n v="44105"/>
    <x v="8"/>
    <x v="2"/>
    <d v="2011-01-26T00:00:00"/>
    <d v="2011-01-28T00:00:00"/>
    <n v="-162.77480000000003"/>
    <n v="12"/>
    <n v="214.48"/>
    <n v="86298"/>
  </r>
  <r>
    <n v="20895"/>
    <s v="Low"/>
    <n v="0.04"/>
    <n v="54.96"/>
    <n v="10.75"/>
    <n v="262"/>
    <x v="207"/>
    <x v="0"/>
    <x v="1"/>
    <x v="0"/>
    <x v="2"/>
    <s v="Small Box"/>
    <s v="Xerox 1940"/>
    <n v="0.36"/>
    <x v="2"/>
    <s v="Ohio"/>
    <s v="Cleveland"/>
    <n v="44105"/>
    <x v="7"/>
    <x v="2"/>
    <d v="2011-04-12T00:00:00"/>
    <d v="2011-04-21T00:00:00"/>
    <n v="75.913799999999995"/>
    <n v="2"/>
    <n v="110.02"/>
    <n v="86299"/>
  </r>
  <r>
    <n v="18084"/>
    <s v="High"/>
    <n v="0"/>
    <n v="150.88999999999999"/>
    <n v="60.2"/>
    <n v="262"/>
    <x v="207"/>
    <x v="2"/>
    <x v="1"/>
    <x v="2"/>
    <x v="6"/>
    <s v="Jumbo Drum"/>
    <s v="Global Leather &amp; Oak Executive Chair, Burgundy"/>
    <n v="0.77"/>
    <x v="2"/>
    <s v="Ohio"/>
    <s v="Cleveland"/>
    <n v="44105"/>
    <x v="7"/>
    <x v="0"/>
    <d v="2012-04-30T00:00:00"/>
    <d v="2012-04-30T00:00:00"/>
    <n v="-684.57"/>
    <n v="9"/>
    <n v="1483.07"/>
    <n v="86302"/>
  </r>
  <r>
    <n v="21012"/>
    <s v="High"/>
    <n v="0.09"/>
    <n v="115.99"/>
    <n v="2.5"/>
    <n v="262"/>
    <x v="207"/>
    <x v="1"/>
    <x v="1"/>
    <x v="1"/>
    <x v="4"/>
    <s v="Small Box"/>
    <s v="DPC 650 Piper"/>
    <n v="0.57999999999999996"/>
    <x v="2"/>
    <s v="Ohio"/>
    <s v="Cleveland"/>
    <n v="44105"/>
    <x v="4"/>
    <x v="3"/>
    <d v="2013-10-15T00:00:00"/>
    <d v="2013-10-16T00:00:00"/>
    <n v="-407.26400000000001"/>
    <n v="3"/>
    <n v="284.88"/>
    <n v="86306"/>
  </r>
  <r>
    <n v="22370"/>
    <s v="High"/>
    <n v="0.05"/>
    <n v="31.76"/>
    <n v="45.51"/>
    <n v="263"/>
    <x v="208"/>
    <x v="2"/>
    <x v="2"/>
    <x v="2"/>
    <x v="9"/>
    <s v="Jumbo Box"/>
    <s v="Hon iLevel™ Computer Training Table"/>
    <n v="0.65"/>
    <x v="2"/>
    <s v="Ohio"/>
    <s v="Cleveland Heights"/>
    <n v="44106"/>
    <x v="8"/>
    <x v="1"/>
    <d v="2010-01-21T00:00:00"/>
    <d v="2010-01-23T00:00:00"/>
    <n v="-2177.9860960000001"/>
    <n v="9"/>
    <n v="304.33999999999997"/>
    <n v="86297"/>
  </r>
  <r>
    <n v="22360"/>
    <s v="Medium"/>
    <n v="0.02"/>
    <n v="46.94"/>
    <n v="6.77"/>
    <n v="263"/>
    <x v="208"/>
    <x v="0"/>
    <x v="1"/>
    <x v="2"/>
    <x v="11"/>
    <s v="Small Box"/>
    <s v="Howard Miller 13&quot; Diameter Goldtone Round Wall Clock"/>
    <n v="0.44"/>
    <x v="2"/>
    <s v="Ohio"/>
    <s v="Cleveland Heights"/>
    <n v="44106"/>
    <x v="1"/>
    <x v="2"/>
    <d v="2011-07-25T00:00:00"/>
    <d v="2011-07-28T00:00:00"/>
    <n v="386.13779999999997"/>
    <n v="12"/>
    <n v="559.62"/>
    <n v="86300"/>
  </r>
  <r>
    <n v="22361"/>
    <s v="Medium"/>
    <n v="7.0000000000000007E-2"/>
    <n v="167.27"/>
    <n v="35"/>
    <n v="263"/>
    <x v="208"/>
    <x v="0"/>
    <x v="1"/>
    <x v="0"/>
    <x v="14"/>
    <s v="Large Box"/>
    <s v="Office Impressions Heavy Duty Welded Shelving &amp; Multimedia Storage Drawers"/>
    <n v="0.85"/>
    <x v="2"/>
    <s v="Ohio"/>
    <s v="Cleveland Heights"/>
    <n v="44106"/>
    <x v="1"/>
    <x v="2"/>
    <d v="2011-07-25T00:00:00"/>
    <d v="2011-07-25T00:00:00"/>
    <n v="-618.95000000000005"/>
    <n v="8"/>
    <n v="1329.93"/>
    <n v="86300"/>
  </r>
  <r>
    <n v="21938"/>
    <s v="Medium"/>
    <n v="0.03"/>
    <n v="19.84"/>
    <n v="4.0999999999999996"/>
    <n v="263"/>
    <x v="208"/>
    <x v="0"/>
    <x v="1"/>
    <x v="0"/>
    <x v="1"/>
    <s v="Wrap Bag"/>
    <s v="Prismacolor Color Pencil Set"/>
    <n v="0.44"/>
    <x v="2"/>
    <s v="Ohio"/>
    <s v="Cleveland Heights"/>
    <n v="44106"/>
    <x v="10"/>
    <x v="2"/>
    <d v="2011-09-02T00:00:00"/>
    <d v="2011-09-02T00:00:00"/>
    <n v="265.10000000000002"/>
    <n v="20"/>
    <n v="398.35"/>
    <n v="86301"/>
  </r>
  <r>
    <n v="21939"/>
    <s v="Medium"/>
    <n v="0.08"/>
    <n v="5.84"/>
    <n v="1"/>
    <n v="263"/>
    <x v="208"/>
    <x v="0"/>
    <x v="1"/>
    <x v="0"/>
    <x v="1"/>
    <s v="Wrap Bag"/>
    <s v="Quartet Omega® Colored Chalk, 12/Pack"/>
    <n v="0.38"/>
    <x v="2"/>
    <s v="Ohio"/>
    <s v="Cleveland Heights"/>
    <n v="44106"/>
    <x v="10"/>
    <x v="2"/>
    <d v="2011-09-02T00:00:00"/>
    <d v="2011-09-02T00:00:00"/>
    <n v="-2.31"/>
    <n v="1"/>
    <n v="6.75"/>
    <n v="86301"/>
  </r>
  <r>
    <n v="21708"/>
    <s v="Medium"/>
    <n v="0.03"/>
    <n v="1889.99"/>
    <n v="19.989999999999998"/>
    <n v="263"/>
    <x v="208"/>
    <x v="0"/>
    <x v="1"/>
    <x v="0"/>
    <x v="13"/>
    <s v="Small Box"/>
    <s v="Ibico EPK-21 Electric Binding System"/>
    <n v="0.36"/>
    <x v="2"/>
    <s v="Ohio"/>
    <s v="Cleveland Heights"/>
    <n v="44106"/>
    <x v="1"/>
    <x v="3"/>
    <d v="2013-07-30T00:00:00"/>
    <d v="2013-08-01T00:00:00"/>
    <n v="762.92300799999998"/>
    <n v="1"/>
    <n v="1851.62"/>
    <n v="86304"/>
  </r>
  <r>
    <n v="21709"/>
    <s v="Medium"/>
    <n v="0.04"/>
    <n v="6.68"/>
    <n v="6.93"/>
    <n v="263"/>
    <x v="208"/>
    <x v="0"/>
    <x v="1"/>
    <x v="0"/>
    <x v="2"/>
    <s v="Small Box"/>
    <s v="HP Office Paper (20Lb. and 87 Bright)"/>
    <n v="0.37"/>
    <x v="2"/>
    <s v="Ohio"/>
    <s v="Cleveland Heights"/>
    <n v="44106"/>
    <x v="1"/>
    <x v="3"/>
    <d v="2013-07-30T00:00:00"/>
    <d v="2013-07-31T00:00:00"/>
    <n v="-121.68816000000001"/>
    <n v="18"/>
    <n v="126"/>
    <n v="86304"/>
  </r>
  <r>
    <n v="25579"/>
    <s v="Medium"/>
    <n v="0.04"/>
    <n v="35.99"/>
    <n v="5.99"/>
    <n v="263"/>
    <x v="208"/>
    <x v="0"/>
    <x v="1"/>
    <x v="1"/>
    <x v="4"/>
    <s v="Wrap Bag"/>
    <s v="Accessory41"/>
    <n v="0.38"/>
    <x v="2"/>
    <s v="Ohio"/>
    <s v="Cleveland Heights"/>
    <n v="44106"/>
    <x v="5"/>
    <x v="3"/>
    <d v="2013-08-15T00:00:00"/>
    <d v="2013-08-17T00:00:00"/>
    <n v="240.34769999999997"/>
    <n v="11"/>
    <n v="348.33"/>
    <n v="86305"/>
  </r>
  <r>
    <n v="26177"/>
    <s v="Low"/>
    <n v="0.01"/>
    <n v="22.38"/>
    <n v="15.1"/>
    <n v="264"/>
    <x v="209"/>
    <x v="0"/>
    <x v="1"/>
    <x v="0"/>
    <x v="13"/>
    <s v="Small Box"/>
    <s v="Avery Flip-Chart Easel Binder, Black"/>
    <n v="0.38"/>
    <x v="2"/>
    <s v="Ohio"/>
    <s v="Columbus"/>
    <n v="43229"/>
    <x v="0"/>
    <x v="3"/>
    <d v="2013-05-07T00:00:00"/>
    <d v="2013-05-09T00:00:00"/>
    <n v="-35.615499999999997"/>
    <n v="4"/>
    <n v="99.43"/>
    <n v="86303"/>
  </r>
  <r>
    <n v="20858"/>
    <s v="Not Specified"/>
    <n v="0"/>
    <n v="73.98"/>
    <n v="12.14"/>
    <n v="266"/>
    <x v="210"/>
    <x v="1"/>
    <x v="0"/>
    <x v="1"/>
    <x v="15"/>
    <s v="Small Box"/>
    <s v="Keytronic 105-Key Spanish Keyboard"/>
    <n v="0.67"/>
    <x v="0"/>
    <s v="Texas"/>
    <s v="San Antonio"/>
    <n v="78207"/>
    <x v="0"/>
    <x v="1"/>
    <d v="2010-05-18T00:00:00"/>
    <d v="2010-05-20T00:00:00"/>
    <n v="326.25"/>
    <n v="17"/>
    <n v="1300.81"/>
    <n v="90593"/>
  </r>
  <r>
    <n v="19823"/>
    <s v="Medium"/>
    <n v="0.08"/>
    <n v="6.48"/>
    <n v="7.03"/>
    <n v="266"/>
    <x v="210"/>
    <x v="0"/>
    <x v="0"/>
    <x v="0"/>
    <x v="2"/>
    <s v="Small Box"/>
    <s v="Xerox 214"/>
    <n v="0.37"/>
    <x v="0"/>
    <s v="Texas"/>
    <s v="San Antonio"/>
    <n v="78207"/>
    <x v="2"/>
    <x v="1"/>
    <d v="2010-11-15T00:00:00"/>
    <d v="2010-11-16T00:00:00"/>
    <n v="8.9320000000000093"/>
    <n v="10"/>
    <n v="67.86"/>
    <n v="90594"/>
  </r>
  <r>
    <n v="19824"/>
    <s v="Medium"/>
    <n v="0.01"/>
    <n v="20.34"/>
    <n v="35"/>
    <n v="266"/>
    <x v="210"/>
    <x v="0"/>
    <x v="0"/>
    <x v="0"/>
    <x v="14"/>
    <s v="Large Box"/>
    <s v="Tennsco Commercial Shelving"/>
    <n v="0.84"/>
    <x v="0"/>
    <s v="Texas"/>
    <s v="San Antonio"/>
    <n v="78207"/>
    <x v="2"/>
    <x v="1"/>
    <d v="2010-11-15T00:00:00"/>
    <d v="2010-11-16T00:00:00"/>
    <n v="229.63800000000015"/>
    <n v="33"/>
    <n v="747.28"/>
    <n v="90594"/>
  </r>
  <r>
    <n v="21311"/>
    <s v="Not Specified"/>
    <n v="0.1"/>
    <n v="195.99"/>
    <n v="4.2"/>
    <n v="267"/>
    <x v="211"/>
    <x v="0"/>
    <x v="0"/>
    <x v="1"/>
    <x v="4"/>
    <s v="Small Box"/>
    <s v="688"/>
    <n v="0.6"/>
    <x v="0"/>
    <s v="Texas"/>
    <s v="San Juan"/>
    <n v="78589"/>
    <x v="10"/>
    <x v="3"/>
    <d v="2013-09-05T00:00:00"/>
    <d v="2013-09-08T00:00:00"/>
    <n v="742.40387999999996"/>
    <n v="16"/>
    <n v="2446.89"/>
    <n v="90595"/>
  </r>
  <r>
    <n v="21312"/>
    <s v="Not Specified"/>
    <n v="0.01"/>
    <n v="125.99"/>
    <n v="8.08"/>
    <n v="267"/>
    <x v="211"/>
    <x v="0"/>
    <x v="0"/>
    <x v="1"/>
    <x v="4"/>
    <s v="Small Box"/>
    <s v="M3682"/>
    <n v="0.56999999999999995"/>
    <x v="0"/>
    <s v="Texas"/>
    <s v="San Juan"/>
    <n v="78589"/>
    <x v="10"/>
    <x v="3"/>
    <d v="2013-09-05T00:00:00"/>
    <d v="2013-09-06T00:00:00"/>
    <n v="1319.9079600000002"/>
    <n v="22"/>
    <n v="2379.1"/>
    <n v="90595"/>
  </r>
  <r>
    <n v="18770"/>
    <s v="Low"/>
    <n v="0.02"/>
    <n v="5.58"/>
    <n v="5.3"/>
    <n v="268"/>
    <x v="212"/>
    <x v="0"/>
    <x v="1"/>
    <x v="0"/>
    <x v="10"/>
    <s v="Small Box"/>
    <s v="Staples Brown Kraft Recycled Clasp Envelopes"/>
    <n v="0.35"/>
    <x v="1"/>
    <s v="Arizona"/>
    <s v="Flagstaff"/>
    <n v="86001"/>
    <x v="7"/>
    <x v="1"/>
    <d v="2010-04-07T00:00:00"/>
    <d v="2010-04-12T00:00:00"/>
    <n v="-22.48"/>
    <n v="3"/>
    <n v="18.670000000000002"/>
    <n v="88941"/>
  </r>
  <r>
    <n v="18771"/>
    <s v="Low"/>
    <n v="0.03"/>
    <n v="40.89"/>
    <n v="18.98"/>
    <n v="268"/>
    <x v="212"/>
    <x v="0"/>
    <x v="1"/>
    <x v="2"/>
    <x v="11"/>
    <s v="Small Box"/>
    <s v="Eldon Executive Woodline II Cherry Finish Desk Accessories"/>
    <n v="0.56999999999999995"/>
    <x v="1"/>
    <s v="Arizona"/>
    <s v="Flagstaff"/>
    <n v="86001"/>
    <x v="7"/>
    <x v="1"/>
    <d v="2010-04-07T00:00:00"/>
    <d v="2010-04-14T00:00:00"/>
    <n v="78.98"/>
    <n v="5"/>
    <n v="210.77"/>
    <n v="88941"/>
  </r>
  <r>
    <n v="23059"/>
    <s v="Low"/>
    <n v="0.09"/>
    <n v="35.94"/>
    <n v="6.66"/>
    <n v="269"/>
    <x v="213"/>
    <x v="0"/>
    <x v="1"/>
    <x v="0"/>
    <x v="10"/>
    <s v="Small Box"/>
    <s v="Tyvek ® Top-Opening Peel &amp; Seel ® Envelopes, Gray"/>
    <n v="0.4"/>
    <x v="1"/>
    <s v="Arizona"/>
    <s v="Gilbert"/>
    <n v="85234"/>
    <x v="3"/>
    <x v="1"/>
    <d v="2010-12-05T00:00:00"/>
    <d v="2010-12-10T00:00:00"/>
    <n v="144.2928"/>
    <n v="6"/>
    <n v="209.12"/>
    <n v="88942"/>
  </r>
  <r>
    <n v="23060"/>
    <s v="Low"/>
    <n v="0"/>
    <n v="170.98"/>
    <n v="13.99"/>
    <n v="269"/>
    <x v="213"/>
    <x v="0"/>
    <x v="1"/>
    <x v="2"/>
    <x v="11"/>
    <s v="Medium Box"/>
    <s v="Tenex Antistatic Computer Chair Mats"/>
    <n v="0.75"/>
    <x v="1"/>
    <s v="Arizona"/>
    <s v="Gilbert"/>
    <n v="85234"/>
    <x v="3"/>
    <x v="1"/>
    <d v="2010-12-05T00:00:00"/>
    <d v="2010-12-12T00:00:00"/>
    <n v="888.14729999999997"/>
    <n v="7"/>
    <n v="1287.17"/>
    <n v="88942"/>
  </r>
  <r>
    <n v="23061"/>
    <s v="Low"/>
    <n v="0.09"/>
    <n v="4.9800000000000004"/>
    <n v="7.44"/>
    <n v="269"/>
    <x v="213"/>
    <x v="0"/>
    <x v="1"/>
    <x v="0"/>
    <x v="2"/>
    <s v="Small Box"/>
    <s v="Xerox 1922"/>
    <n v="0.36"/>
    <x v="1"/>
    <s v="Arizona"/>
    <s v="Gilbert"/>
    <n v="85234"/>
    <x v="3"/>
    <x v="1"/>
    <d v="2010-12-05T00:00:00"/>
    <d v="2010-12-07T00:00:00"/>
    <n v="-46.005000000000003"/>
    <n v="9"/>
    <n v="46.17"/>
    <n v="88942"/>
  </r>
  <r>
    <n v="23025"/>
    <s v="High"/>
    <n v="0.04"/>
    <n v="4.91"/>
    <n v="0.5"/>
    <n v="269"/>
    <x v="213"/>
    <x v="0"/>
    <x v="1"/>
    <x v="0"/>
    <x v="0"/>
    <s v="Small Box"/>
    <s v="Avery 508"/>
    <n v="0.36"/>
    <x v="1"/>
    <s v="Arizona"/>
    <s v="Gilbert"/>
    <n v="85234"/>
    <x v="0"/>
    <x v="2"/>
    <d v="2011-05-29T00:00:00"/>
    <d v="2011-05-30T00:00:00"/>
    <n v="43.125"/>
    <n v="13"/>
    <n v="62.5"/>
    <n v="88944"/>
  </r>
  <r>
    <n v="23026"/>
    <s v="High"/>
    <n v="0.08"/>
    <n v="85.99"/>
    <n v="0.99"/>
    <n v="269"/>
    <x v="213"/>
    <x v="0"/>
    <x v="1"/>
    <x v="1"/>
    <x v="4"/>
    <s v="Wrap Bag"/>
    <s v="Accessory34"/>
    <n v="0.55000000000000004"/>
    <x v="1"/>
    <s v="Arizona"/>
    <s v="Gilbert"/>
    <n v="85234"/>
    <x v="0"/>
    <x v="2"/>
    <d v="2011-05-29T00:00:00"/>
    <d v="2011-05-31T00:00:00"/>
    <n v="885.28379999999993"/>
    <n v="18"/>
    <n v="1283.02"/>
    <n v="88944"/>
  </r>
  <r>
    <n v="22760"/>
    <s v="Low"/>
    <n v="0.03"/>
    <n v="14.34"/>
    <n v="5"/>
    <n v="269"/>
    <x v="213"/>
    <x v="0"/>
    <x v="2"/>
    <x v="2"/>
    <x v="11"/>
    <s v="Small Pack"/>
    <s v="Nu-Dell Leatherette Frames"/>
    <n v="0.49"/>
    <x v="1"/>
    <s v="Arizona"/>
    <s v="Gilbert"/>
    <n v="85234"/>
    <x v="3"/>
    <x v="2"/>
    <d v="2011-12-19T00:00:00"/>
    <d v="2011-12-23T00:00:00"/>
    <n v="59.181299999999993"/>
    <n v="6"/>
    <n v="85.77"/>
    <n v="88946"/>
  </r>
  <r>
    <n v="22487"/>
    <s v="High"/>
    <n v="7.0000000000000007E-2"/>
    <n v="140.99"/>
    <n v="4.2"/>
    <n v="269"/>
    <x v="213"/>
    <x v="0"/>
    <x v="2"/>
    <x v="1"/>
    <x v="4"/>
    <s v="Small Box"/>
    <s v="7160"/>
    <n v="0.59"/>
    <x v="1"/>
    <s v="Arizona"/>
    <s v="Gilbert"/>
    <n v="85234"/>
    <x v="11"/>
    <x v="0"/>
    <d v="2012-06-25T00:00:00"/>
    <d v="2012-06-27T00:00:00"/>
    <n v="-60.007199999999997"/>
    <n v="5"/>
    <n v="579.54999999999995"/>
    <n v="88948"/>
  </r>
  <r>
    <n v="25401"/>
    <s v="High"/>
    <n v="0.09"/>
    <n v="150.97999999999999"/>
    <n v="13.99"/>
    <n v="270"/>
    <x v="214"/>
    <x v="0"/>
    <x v="2"/>
    <x v="1"/>
    <x v="5"/>
    <s v="Medium Box"/>
    <s v="Canon MP41DH Printing Calculator"/>
    <n v="0.38"/>
    <x v="1"/>
    <s v="Arizona"/>
    <s v="Glendale"/>
    <n v="85301"/>
    <x v="1"/>
    <x v="2"/>
    <d v="2011-07-04T00:00:00"/>
    <d v="2011-07-04T00:00:00"/>
    <n v="1196.8394999999998"/>
    <n v="14"/>
    <n v="1734.55"/>
    <n v="88945"/>
  </r>
  <r>
    <n v="23197"/>
    <s v="Not Specified"/>
    <n v="0.1"/>
    <n v="4.28"/>
    <n v="1.6"/>
    <n v="270"/>
    <x v="214"/>
    <x v="0"/>
    <x v="1"/>
    <x v="0"/>
    <x v="1"/>
    <s v="Wrap Bag"/>
    <s v="Newell 320"/>
    <n v="0.57999999999999996"/>
    <x v="1"/>
    <s v="Arizona"/>
    <s v="Glendale"/>
    <n v="85301"/>
    <x v="8"/>
    <x v="0"/>
    <d v="2012-01-19T00:00:00"/>
    <d v="2012-01-19T00:00:00"/>
    <n v="-19.579599999999999"/>
    <n v="13"/>
    <n v="51.03"/>
    <n v="88947"/>
  </r>
  <r>
    <n v="24403"/>
    <s v="Critical"/>
    <n v="7.0000000000000007E-2"/>
    <n v="21.78"/>
    <n v="5.94"/>
    <n v="270"/>
    <x v="214"/>
    <x v="0"/>
    <x v="1"/>
    <x v="0"/>
    <x v="7"/>
    <s v="Medium Box"/>
    <s v="Holmes HEPA Air Purifier"/>
    <n v="0.5"/>
    <x v="1"/>
    <s v="Arizona"/>
    <s v="Glendale"/>
    <n v="85301"/>
    <x v="7"/>
    <x v="3"/>
    <d v="2013-04-18T00:00:00"/>
    <d v="2013-04-18T00:00:00"/>
    <n v="182.16"/>
    <n v="12"/>
    <n v="264"/>
    <n v="88951"/>
  </r>
  <r>
    <n v="23573"/>
    <s v="Low"/>
    <n v="0.02"/>
    <n v="11.97"/>
    <n v="5.81"/>
    <n v="270"/>
    <x v="214"/>
    <x v="0"/>
    <x v="2"/>
    <x v="0"/>
    <x v="1"/>
    <s v="Small Pack"/>
    <s v="Staples SlimLine Pencil Sharpener"/>
    <n v="0.6"/>
    <x v="1"/>
    <s v="Arizona"/>
    <s v="Glendale"/>
    <n v="85301"/>
    <x v="5"/>
    <x v="3"/>
    <d v="2013-08-12T00:00:00"/>
    <d v="2013-08-12T00:00:00"/>
    <n v="-26.122640000000004"/>
    <n v="19"/>
    <n v="228.02"/>
    <n v="88952"/>
  </r>
  <r>
    <n v="23574"/>
    <s v="Low"/>
    <n v="0.03"/>
    <n v="159.31"/>
    <n v="60"/>
    <n v="270"/>
    <x v="214"/>
    <x v="2"/>
    <x v="2"/>
    <x v="2"/>
    <x v="9"/>
    <s v="Jumbo Drum"/>
    <s v="Hon Non-Folding Utility Tables"/>
    <n v="0.55000000000000004"/>
    <x v="1"/>
    <s v="Arizona"/>
    <s v="Glendale"/>
    <n v="85301"/>
    <x v="5"/>
    <x v="3"/>
    <d v="2013-08-12T00:00:00"/>
    <d v="2013-08-16T00:00:00"/>
    <n v="25.956719999999997"/>
    <n v="9"/>
    <n v="1505.99"/>
    <n v="88952"/>
  </r>
  <r>
    <n v="19515"/>
    <s v="Medium"/>
    <n v="0.1"/>
    <n v="80.97"/>
    <n v="30.06"/>
    <n v="271"/>
    <x v="215"/>
    <x v="2"/>
    <x v="2"/>
    <x v="1"/>
    <x v="5"/>
    <s v="Jumbo Box"/>
    <s v="Hewlett-Packard Deskjet 940 REFURBISHED Color Inkjet Printer"/>
    <n v="0.4"/>
    <x v="3"/>
    <s v="Georgia"/>
    <s v="Forest Park"/>
    <n v="30297"/>
    <x v="9"/>
    <x v="1"/>
    <d v="2010-03-30T00:00:00"/>
    <d v="2010-03-31T00:00:00"/>
    <n v="128.02529999999999"/>
    <n v="12"/>
    <n v="899.81"/>
    <n v="88940"/>
  </r>
  <r>
    <n v="20991"/>
    <s v="Low"/>
    <n v="0.03"/>
    <n v="10.14"/>
    <n v="2.27"/>
    <n v="271"/>
    <x v="215"/>
    <x v="0"/>
    <x v="1"/>
    <x v="0"/>
    <x v="2"/>
    <s v="Wrap Bag"/>
    <s v="Staples Wirebound Steno Books, 6&quot; x 9&quot;, 12/Pack"/>
    <n v="0.36"/>
    <x v="3"/>
    <s v="Georgia"/>
    <s v="Forest Park"/>
    <n v="30297"/>
    <x v="7"/>
    <x v="2"/>
    <d v="2011-04-04T00:00:00"/>
    <d v="2011-04-11T00:00:00"/>
    <n v="14.718"/>
    <n v="4"/>
    <n v="39.880000000000003"/>
    <n v="88943"/>
  </r>
  <r>
    <n v="22087"/>
    <s v="Low"/>
    <n v="0"/>
    <n v="17.48"/>
    <n v="1.99"/>
    <n v="271"/>
    <x v="215"/>
    <x v="0"/>
    <x v="2"/>
    <x v="1"/>
    <x v="15"/>
    <s v="Small Pack"/>
    <s v="Maxell Pro 80 Minute CD-R, 10/Pack"/>
    <n v="0.45"/>
    <x v="3"/>
    <s v="Georgia"/>
    <s v="Forest Park"/>
    <n v="30297"/>
    <x v="1"/>
    <x v="0"/>
    <d v="2012-07-23T00:00:00"/>
    <d v="2012-07-27T00:00:00"/>
    <n v="-14.378"/>
    <n v="1"/>
    <n v="19.54"/>
    <n v="88949"/>
  </r>
  <r>
    <n v="22088"/>
    <s v="Low"/>
    <n v="0.06"/>
    <n v="6.98"/>
    <n v="9.69"/>
    <n v="271"/>
    <x v="215"/>
    <x v="0"/>
    <x v="2"/>
    <x v="0"/>
    <x v="14"/>
    <s v="Small Box"/>
    <s v="Eldon Shelf Savers™ Cubes and Bins"/>
    <n v="0.83"/>
    <x v="3"/>
    <s v="Georgia"/>
    <s v="Forest Park"/>
    <n v="30297"/>
    <x v="1"/>
    <x v="0"/>
    <d v="2012-07-23T00:00:00"/>
    <d v="2012-07-23T00:00:00"/>
    <n v="543.34199999999998"/>
    <n v="4"/>
    <n v="29.23"/>
    <n v="88949"/>
  </r>
  <r>
    <n v="21326"/>
    <s v="Critical"/>
    <n v="0"/>
    <n v="6.48"/>
    <n v="5.84"/>
    <n v="271"/>
    <x v="215"/>
    <x v="0"/>
    <x v="1"/>
    <x v="0"/>
    <x v="2"/>
    <s v="Small Box"/>
    <s v="Xerox 226"/>
    <n v="0.37"/>
    <x v="3"/>
    <s v="Georgia"/>
    <s v="Forest Park"/>
    <n v="30297"/>
    <x v="4"/>
    <x v="0"/>
    <d v="2012-10-31T00:00:00"/>
    <d v="2012-11-02T00:00:00"/>
    <n v="7.5"/>
    <n v="15"/>
    <n v="100.12"/>
    <n v="88950"/>
  </r>
  <r>
    <n v="770"/>
    <s v="Low"/>
    <n v="0.02"/>
    <n v="5.58"/>
    <n v="5.3"/>
    <n v="272"/>
    <x v="216"/>
    <x v="0"/>
    <x v="1"/>
    <x v="0"/>
    <x v="10"/>
    <s v="Small Box"/>
    <s v="Staples Brown Kraft Recycled Clasp Envelopes"/>
    <n v="0.35"/>
    <x v="3"/>
    <s v="North Carolina"/>
    <s v="Charlotte"/>
    <n v="28204"/>
    <x v="7"/>
    <x v="1"/>
    <d v="2010-04-07T00:00:00"/>
    <d v="2010-04-12T00:00:00"/>
    <n v="-29.898400000000002"/>
    <n v="11"/>
    <n v="68.459999999999994"/>
    <n v="5509"/>
  </r>
  <r>
    <n v="771"/>
    <s v="Low"/>
    <n v="0.03"/>
    <n v="40.89"/>
    <n v="18.98"/>
    <n v="272"/>
    <x v="216"/>
    <x v="0"/>
    <x v="1"/>
    <x v="2"/>
    <x v="11"/>
    <s v="Small Box"/>
    <s v="Eldon Executive Woodline II Cherry Finish Desk Accessories"/>
    <n v="0.56999999999999995"/>
    <x v="3"/>
    <s v="North Carolina"/>
    <s v="Charlotte"/>
    <n v="28204"/>
    <x v="7"/>
    <x v="1"/>
    <d v="2010-04-07T00:00:00"/>
    <d v="2010-04-14T00:00:00"/>
    <n v="52.916600000000003"/>
    <n v="21"/>
    <n v="885.23"/>
    <n v="5509"/>
  </r>
  <r>
    <n v="5059"/>
    <s v="Low"/>
    <n v="0.09"/>
    <n v="35.94"/>
    <n v="6.66"/>
    <n v="272"/>
    <x v="216"/>
    <x v="0"/>
    <x v="1"/>
    <x v="0"/>
    <x v="10"/>
    <s v="Small Box"/>
    <s v="Tyvek ® Top-Opening Peel &amp; Seel ® Envelopes, Gray"/>
    <n v="0.4"/>
    <x v="3"/>
    <s v="North Carolina"/>
    <s v="Charlotte"/>
    <n v="28204"/>
    <x v="3"/>
    <x v="1"/>
    <d v="2010-12-05T00:00:00"/>
    <d v="2010-12-10T00:00:00"/>
    <n v="72.1858"/>
    <n v="24"/>
    <n v="836.47"/>
    <n v="36069"/>
  </r>
  <r>
    <n v="5061"/>
    <s v="Low"/>
    <n v="0.09"/>
    <n v="4.9800000000000004"/>
    <n v="7.44"/>
    <n v="272"/>
    <x v="216"/>
    <x v="0"/>
    <x v="1"/>
    <x v="0"/>
    <x v="2"/>
    <s v="Small Box"/>
    <s v="Xerox 1922"/>
    <n v="0.36"/>
    <x v="3"/>
    <s v="North Carolina"/>
    <s v="Charlotte"/>
    <n v="28204"/>
    <x v="3"/>
    <x v="1"/>
    <d v="2010-12-05T00:00:00"/>
    <d v="2010-12-07T00:00:00"/>
    <n v="-122.3733"/>
    <n v="37"/>
    <n v="189.83"/>
    <n v="36069"/>
  </r>
  <r>
    <n v="2991"/>
    <s v="Low"/>
    <n v="0.03"/>
    <n v="10.14"/>
    <n v="2.27"/>
    <n v="272"/>
    <x v="216"/>
    <x v="0"/>
    <x v="1"/>
    <x v="0"/>
    <x v="2"/>
    <s v="Wrap Bag"/>
    <s v="Staples Wirebound Steno Books, 6&quot; x 9&quot;, 12/Pack"/>
    <n v="0.36"/>
    <x v="3"/>
    <s v="North Carolina"/>
    <s v="Charlotte"/>
    <n v="28204"/>
    <x v="7"/>
    <x v="2"/>
    <d v="2011-04-04T00:00:00"/>
    <d v="2011-04-11T00:00:00"/>
    <n v="32.528499999999994"/>
    <n v="17"/>
    <n v="169.48"/>
    <n v="21600"/>
  </r>
  <r>
    <n v="5025"/>
    <s v="High"/>
    <n v="0.04"/>
    <n v="4.91"/>
    <n v="0.5"/>
    <n v="272"/>
    <x v="216"/>
    <x v="0"/>
    <x v="1"/>
    <x v="0"/>
    <x v="0"/>
    <s v="Small Box"/>
    <s v="Avery 508"/>
    <n v="0.36"/>
    <x v="3"/>
    <s v="North Carolina"/>
    <s v="Charlotte"/>
    <n v="28204"/>
    <x v="0"/>
    <x v="2"/>
    <d v="2011-05-29T00:00:00"/>
    <d v="2011-05-30T00:00:00"/>
    <n v="54.692099999999996"/>
    <n v="52"/>
    <n v="250"/>
    <n v="35840"/>
  </r>
  <r>
    <n v="5026"/>
    <s v="High"/>
    <n v="0.08"/>
    <n v="85.99"/>
    <n v="0.99"/>
    <n v="272"/>
    <x v="216"/>
    <x v="0"/>
    <x v="1"/>
    <x v="1"/>
    <x v="4"/>
    <s v="Wrap Bag"/>
    <s v="Accessory34"/>
    <n v="0.55000000000000004"/>
    <x v="3"/>
    <s v="North Carolina"/>
    <s v="Charlotte"/>
    <n v="28204"/>
    <x v="0"/>
    <x v="2"/>
    <d v="2011-05-29T00:00:00"/>
    <d v="2011-05-31T00:00:00"/>
    <n v="791.81135999999992"/>
    <n v="71"/>
    <n v="5060.79"/>
    <n v="35840"/>
  </r>
  <r>
    <n v="7401"/>
    <s v="High"/>
    <n v="0.09"/>
    <n v="150.97999999999999"/>
    <n v="13.99"/>
    <n v="272"/>
    <x v="216"/>
    <x v="0"/>
    <x v="2"/>
    <x v="1"/>
    <x v="5"/>
    <s v="Medium Box"/>
    <s v="Canon MP41DH Printing Calculator"/>
    <n v="0.38"/>
    <x v="3"/>
    <s v="North Carolina"/>
    <s v="Charlotte"/>
    <n v="28204"/>
    <x v="1"/>
    <x v="2"/>
    <d v="2011-07-04T00:00:00"/>
    <d v="2011-07-04T00:00:00"/>
    <n v="1884.4621000000002"/>
    <n v="55"/>
    <n v="6814.28"/>
    <n v="52743"/>
  </r>
  <r>
    <n v="4760"/>
    <s v="Low"/>
    <n v="0.03"/>
    <n v="14.34"/>
    <n v="5"/>
    <n v="272"/>
    <x v="216"/>
    <x v="0"/>
    <x v="2"/>
    <x v="2"/>
    <x v="11"/>
    <s v="Small Pack"/>
    <s v="Nu-Dell Leatherette Frames"/>
    <n v="0.49"/>
    <x v="3"/>
    <s v="North Carolina"/>
    <s v="Charlotte"/>
    <n v="28204"/>
    <x v="3"/>
    <x v="2"/>
    <d v="2011-12-19T00:00:00"/>
    <d v="2011-12-23T00:00:00"/>
    <n v="38.967199999999998"/>
    <n v="24"/>
    <n v="343.07"/>
    <n v="33826"/>
  </r>
  <r>
    <n v="5197"/>
    <s v="Not Specified"/>
    <n v="0.1"/>
    <n v="4.28"/>
    <n v="1.6"/>
    <n v="272"/>
    <x v="216"/>
    <x v="0"/>
    <x v="1"/>
    <x v="0"/>
    <x v="1"/>
    <s v="Wrap Bag"/>
    <s v="Newell 320"/>
    <n v="0.57999999999999996"/>
    <x v="3"/>
    <s v="North Carolina"/>
    <s v="Charlotte"/>
    <n v="28204"/>
    <x v="8"/>
    <x v="0"/>
    <d v="2012-01-19T00:00:00"/>
    <d v="2012-01-19T00:00:00"/>
    <n v="-21.000699999999998"/>
    <n v="52"/>
    <n v="204.11"/>
    <n v="36931"/>
  </r>
  <r>
    <n v="4487"/>
    <s v="High"/>
    <n v="7.0000000000000007E-2"/>
    <n v="140.99"/>
    <n v="4.2"/>
    <n v="272"/>
    <x v="216"/>
    <x v="0"/>
    <x v="2"/>
    <x v="1"/>
    <x v="4"/>
    <s v="Small Box"/>
    <s v="7160"/>
    <n v="0.59"/>
    <x v="3"/>
    <s v="North Carolina"/>
    <s v="Charlotte"/>
    <n v="28204"/>
    <x v="11"/>
    <x v="0"/>
    <d v="2012-06-25T00:00:00"/>
    <d v="2012-06-27T00:00:00"/>
    <n v="-99.761970000000005"/>
    <n v="21"/>
    <n v="2434.12"/>
    <n v="31939"/>
  </r>
  <r>
    <n v="4087"/>
    <s v="Low"/>
    <n v="0"/>
    <n v="17.48"/>
    <n v="1.99"/>
    <n v="272"/>
    <x v="216"/>
    <x v="0"/>
    <x v="2"/>
    <x v="1"/>
    <x v="15"/>
    <s v="Small Pack"/>
    <s v="Maxell Pro 80 Minute CD-R, 10/Pack"/>
    <n v="0.45"/>
    <x v="3"/>
    <s v="North Carolina"/>
    <s v="Charlotte"/>
    <n v="28204"/>
    <x v="1"/>
    <x v="0"/>
    <d v="2012-07-23T00:00:00"/>
    <d v="2012-07-27T00:00:00"/>
    <n v="-54.343800000000002"/>
    <n v="4"/>
    <n v="78.17"/>
    <n v="29152"/>
  </r>
  <r>
    <n v="4088"/>
    <s v="Low"/>
    <n v="0.06"/>
    <n v="6.98"/>
    <n v="9.69"/>
    <n v="272"/>
    <x v="216"/>
    <x v="0"/>
    <x v="2"/>
    <x v="0"/>
    <x v="14"/>
    <s v="Small Box"/>
    <s v="Eldon Shelf Savers™ Cubes and Bins"/>
    <n v="0.83"/>
    <x v="3"/>
    <s v="North Carolina"/>
    <s v="Charlotte"/>
    <n v="28204"/>
    <x v="1"/>
    <x v="0"/>
    <d v="2012-07-23T00:00:00"/>
    <d v="2012-07-23T00:00:00"/>
    <n v="-141.3657"/>
    <n v="18"/>
    <n v="131.52000000000001"/>
    <n v="29152"/>
  </r>
  <r>
    <n v="3326"/>
    <s v="Critical"/>
    <n v="0"/>
    <n v="6.48"/>
    <n v="5.84"/>
    <n v="272"/>
    <x v="216"/>
    <x v="0"/>
    <x v="1"/>
    <x v="0"/>
    <x v="2"/>
    <s v="Small Box"/>
    <s v="Xerox 226"/>
    <n v="0.37"/>
    <x v="3"/>
    <s v="North Carolina"/>
    <s v="Charlotte"/>
    <n v="28204"/>
    <x v="4"/>
    <x v="0"/>
    <d v="2012-10-31T00:00:00"/>
    <d v="2012-11-02T00:00:00"/>
    <n v="-79.600500000000011"/>
    <n v="59"/>
    <n v="393.81"/>
    <n v="23781"/>
  </r>
  <r>
    <n v="1515"/>
    <s v="Medium"/>
    <n v="0.1"/>
    <n v="80.97"/>
    <n v="30.06"/>
    <n v="272"/>
    <x v="216"/>
    <x v="2"/>
    <x v="2"/>
    <x v="1"/>
    <x v="5"/>
    <s v="Jumbo Box"/>
    <s v="Hewlett-Packard Deskjet 940 REFURBISHED Color Inkjet Printer"/>
    <n v="0.4"/>
    <x v="3"/>
    <s v="North Carolina"/>
    <s v="Charlotte"/>
    <n v="28204"/>
    <x v="9"/>
    <x v="3"/>
    <d v="2013-03-30T00:00:00"/>
    <d v="2013-03-31T00:00:00"/>
    <n v="169.35590000000002"/>
    <n v="46"/>
    <n v="3449.26"/>
    <n v="10949"/>
  </r>
  <r>
    <n v="6403"/>
    <s v="Critical"/>
    <n v="7.0000000000000007E-2"/>
    <n v="21.78"/>
    <n v="5.94"/>
    <n v="272"/>
    <x v="216"/>
    <x v="0"/>
    <x v="1"/>
    <x v="0"/>
    <x v="7"/>
    <s v="Medium Box"/>
    <s v="Holmes HEPA Air Purifier"/>
    <n v="0.5"/>
    <x v="3"/>
    <s v="North Carolina"/>
    <s v="Charlotte"/>
    <n v="28204"/>
    <x v="7"/>
    <x v="3"/>
    <d v="2013-04-18T00:00:00"/>
    <d v="2013-04-18T00:00:00"/>
    <n v="137.0686"/>
    <n v="48"/>
    <n v="1055.98"/>
    <n v="45476"/>
  </r>
  <r>
    <n v="5573"/>
    <s v="Low"/>
    <n v="0.02"/>
    <n v="11.97"/>
    <n v="5.81"/>
    <n v="272"/>
    <x v="216"/>
    <x v="0"/>
    <x v="2"/>
    <x v="0"/>
    <x v="1"/>
    <s v="Small Pack"/>
    <s v="Staples SlimLine Pencil Sharpener"/>
    <n v="0.6"/>
    <x v="3"/>
    <s v="North Carolina"/>
    <s v="Charlotte"/>
    <n v="28204"/>
    <x v="5"/>
    <x v="3"/>
    <d v="2013-08-12T00:00:00"/>
    <d v="2013-08-12T00:00:00"/>
    <n v="-81.941299999999998"/>
    <n v="76"/>
    <n v="912.06"/>
    <n v="39490"/>
  </r>
  <r>
    <n v="5574"/>
    <s v="Low"/>
    <n v="0.03"/>
    <n v="159.31"/>
    <n v="60"/>
    <n v="272"/>
    <x v="216"/>
    <x v="2"/>
    <x v="2"/>
    <x v="2"/>
    <x v="9"/>
    <s v="Jumbo Drum"/>
    <s v="Hon Non-Folding Utility Tables"/>
    <n v="0.55000000000000004"/>
    <x v="3"/>
    <s v="North Carolina"/>
    <s v="Charlotte"/>
    <n v="28204"/>
    <x v="5"/>
    <x v="3"/>
    <d v="2013-08-12T00:00:00"/>
    <d v="2013-08-16T00:00:00"/>
    <n v="11.034899999999999"/>
    <n v="34"/>
    <n v="5689.28"/>
    <n v="39490"/>
  </r>
  <r>
    <n v="5060"/>
    <s v="Low"/>
    <n v="0"/>
    <n v="170.98"/>
    <n v="13.99"/>
    <n v="272"/>
    <x v="216"/>
    <x v="0"/>
    <x v="1"/>
    <x v="2"/>
    <x v="11"/>
    <s v="Medium Box"/>
    <s v="Tenex Antistatic Computer Chair Mats"/>
    <n v="0.75"/>
    <x v="3"/>
    <s v="North Carolina"/>
    <s v="Charlotte"/>
    <n v="28204"/>
    <x v="3"/>
    <x v="3"/>
    <d v="2013-12-05T00:00:00"/>
    <d v="2013-12-12T00:00:00"/>
    <n v="647.7627"/>
    <n v="30"/>
    <n v="5516.44"/>
    <n v="36069"/>
  </r>
  <r>
    <n v="19410"/>
    <s v="Medium"/>
    <n v="0.06"/>
    <n v="100.98"/>
    <n v="57.38"/>
    <n v="274"/>
    <x v="217"/>
    <x v="2"/>
    <x v="0"/>
    <x v="2"/>
    <x v="8"/>
    <s v="Jumbo Box"/>
    <s v="Bush Westfield Collection Bookcases, Dark Cherry Finish, Fully Assembled"/>
    <n v="0.78"/>
    <x v="1"/>
    <s v="California"/>
    <s v="San Jose"/>
    <n v="95123"/>
    <x v="6"/>
    <x v="0"/>
    <d v="2012-02-13T00:00:00"/>
    <d v="2012-02-14T00:00:00"/>
    <n v="-1231.98"/>
    <n v="8"/>
    <n v="783.96"/>
    <n v="89294"/>
  </r>
  <r>
    <n v="18925"/>
    <s v="Critical"/>
    <n v="0.09"/>
    <n v="2.62"/>
    <n v="0.8"/>
    <n v="274"/>
    <x v="217"/>
    <x v="0"/>
    <x v="0"/>
    <x v="0"/>
    <x v="12"/>
    <s v="Wrap Bag"/>
    <s v="Staples Metal Binder Clips"/>
    <n v="0.39"/>
    <x v="1"/>
    <s v="California"/>
    <s v="San Jose"/>
    <n v="95123"/>
    <x v="0"/>
    <x v="3"/>
    <d v="2013-05-24T00:00:00"/>
    <d v="2013-05-26T00:00:00"/>
    <n v="6.46"/>
    <n v="5"/>
    <n v="12.77"/>
    <n v="89297"/>
  </r>
  <r>
    <n v="22180"/>
    <s v="Not Specified"/>
    <n v="0.09"/>
    <n v="15.28"/>
    <n v="10.91"/>
    <n v="275"/>
    <x v="218"/>
    <x v="0"/>
    <x v="0"/>
    <x v="0"/>
    <x v="13"/>
    <s v="Small Box"/>
    <s v="Recycled Premium Regency Composition Covers"/>
    <n v="0.36"/>
    <x v="2"/>
    <s v="Connecticut"/>
    <s v="Fairfield"/>
    <n v="6824"/>
    <x v="1"/>
    <x v="1"/>
    <d v="2010-07-24T00:00:00"/>
    <d v="2010-07-25T00:00:00"/>
    <n v="-51.75"/>
    <n v="4"/>
    <n v="61.52"/>
    <n v="89292"/>
  </r>
  <r>
    <n v="23504"/>
    <s v="Critical"/>
    <n v="0.04"/>
    <n v="1.98"/>
    <n v="0.7"/>
    <n v="276"/>
    <x v="219"/>
    <x v="1"/>
    <x v="0"/>
    <x v="0"/>
    <x v="12"/>
    <s v="Wrap Bag"/>
    <s v="Brites Rubber Bands, 1 1/2 oz. Box"/>
    <n v="0.83"/>
    <x v="2"/>
    <s v="Connecticut"/>
    <s v="Newington"/>
    <n v="6111"/>
    <x v="0"/>
    <x v="1"/>
    <d v="2010-05-21T00:00:00"/>
    <d v="2010-05-22T00:00:00"/>
    <n v="-1"/>
    <n v="3"/>
    <n v="8.3000000000000007"/>
    <n v="89291"/>
  </r>
  <r>
    <n v="24137"/>
    <s v="Medium"/>
    <n v="7.0000000000000007E-2"/>
    <n v="8.0399999999999991"/>
    <n v="8.94"/>
    <n v="277"/>
    <x v="220"/>
    <x v="0"/>
    <x v="0"/>
    <x v="0"/>
    <x v="13"/>
    <s v="Small Box"/>
    <s v="Fellowes Twister Kit, Gray/Clear, 3/pkg"/>
    <n v="0.4"/>
    <x v="2"/>
    <s v="Connecticut"/>
    <s v="Willimantic"/>
    <n v="6226"/>
    <x v="11"/>
    <x v="3"/>
    <d v="2013-06-11T00:00:00"/>
    <d v="2013-06-12T00:00:00"/>
    <n v="-14.075999999999999"/>
    <n v="1"/>
    <n v="12.55"/>
    <n v="89298"/>
  </r>
  <r>
    <n v="20622"/>
    <s v="Critical"/>
    <n v="0.09"/>
    <n v="3.98"/>
    <n v="2.97"/>
    <n v="278"/>
    <x v="221"/>
    <x v="0"/>
    <x v="0"/>
    <x v="0"/>
    <x v="2"/>
    <s v="Wrap Bag"/>
    <s v="Unpadded Memo Slips"/>
    <n v="0.35"/>
    <x v="2"/>
    <s v="Maine"/>
    <s v="Bangor"/>
    <n v="4401"/>
    <x v="11"/>
    <x v="0"/>
    <d v="2012-06-29T00:00:00"/>
    <d v="2012-06-30T00:00:00"/>
    <n v="-13.016"/>
    <n v="7"/>
    <n v="26.91"/>
    <n v="89296"/>
  </r>
  <r>
    <n v="20623"/>
    <s v="Critical"/>
    <n v="0.03"/>
    <n v="35.99"/>
    <n v="5"/>
    <n v="279"/>
    <x v="222"/>
    <x v="1"/>
    <x v="0"/>
    <x v="1"/>
    <x v="4"/>
    <s v="Small Box"/>
    <s v="Accessory27"/>
    <n v="0.85"/>
    <x v="2"/>
    <s v="Maine"/>
    <s v="Biddeford"/>
    <n v="4005"/>
    <x v="11"/>
    <x v="0"/>
    <d v="2012-06-29T00:00:00"/>
    <d v="2012-07-01T00:00:00"/>
    <n v="-135.7928"/>
    <n v="4"/>
    <n v="129.72999999999999"/>
    <n v="89296"/>
  </r>
  <r>
    <n v="19412"/>
    <s v="Medium"/>
    <n v="0.1"/>
    <n v="5.53"/>
    <n v="6.98"/>
    <n v="280"/>
    <x v="223"/>
    <x v="0"/>
    <x v="0"/>
    <x v="0"/>
    <x v="13"/>
    <s v="Small Box"/>
    <s v="Avery Durable Poly Binders"/>
    <n v="0.39"/>
    <x v="2"/>
    <s v="Maine"/>
    <s v="West Scarborough"/>
    <n v="4070"/>
    <x v="6"/>
    <x v="0"/>
    <d v="2012-02-13T00:00:00"/>
    <d v="2012-02-15T00:00:00"/>
    <n v="-108.1345"/>
    <n v="6"/>
    <n v="33.17"/>
    <n v="89294"/>
  </r>
  <r>
    <n v="24819"/>
    <s v="Critical"/>
    <n v="0.03"/>
    <n v="3.28"/>
    <n v="3.97"/>
    <n v="281"/>
    <x v="224"/>
    <x v="0"/>
    <x v="0"/>
    <x v="0"/>
    <x v="1"/>
    <s v="Wrap Bag"/>
    <s v="Newell 337"/>
    <n v="0.56000000000000005"/>
    <x v="2"/>
    <s v="New Hampshire"/>
    <s v="Dover"/>
    <n v="3820"/>
    <x v="9"/>
    <x v="0"/>
    <d v="2012-03-26T00:00:00"/>
    <d v="2012-03-27T00:00:00"/>
    <n v="-10.27"/>
    <n v="1"/>
    <n v="4.57"/>
    <n v="89295"/>
  </r>
  <r>
    <n v="23503"/>
    <s v="Critical"/>
    <n v="0.03"/>
    <n v="55.99"/>
    <n v="5"/>
    <n v="282"/>
    <x v="225"/>
    <x v="0"/>
    <x v="0"/>
    <x v="1"/>
    <x v="4"/>
    <s v="Small Pack"/>
    <s v="Accessory36"/>
    <n v="0.83"/>
    <x v="2"/>
    <s v="New Jersey"/>
    <s v="Belleville"/>
    <n v="7109"/>
    <x v="0"/>
    <x v="1"/>
    <d v="2010-05-21T00:00:00"/>
    <d v="2010-05-22T00:00:00"/>
    <n v="-221.25399999999999"/>
    <n v="9"/>
    <n v="416.95"/>
    <n v="89291"/>
  </r>
  <r>
    <n v="24512"/>
    <s v="High"/>
    <n v="0.1"/>
    <n v="1.68"/>
    <n v="1.57"/>
    <n v="283"/>
    <x v="226"/>
    <x v="0"/>
    <x v="0"/>
    <x v="0"/>
    <x v="1"/>
    <s v="Wrap Bag"/>
    <s v="Newell 323"/>
    <n v="0.59"/>
    <x v="2"/>
    <s v="New Jersey"/>
    <s v="Newark"/>
    <n v="7101"/>
    <x v="3"/>
    <x v="1"/>
    <d v="2010-12-17T00:00:00"/>
    <d v="2010-12-18T00:00:00"/>
    <n v="-11.57"/>
    <n v="11"/>
    <n v="18.71"/>
    <n v="89293"/>
  </r>
  <r>
    <n v="19411"/>
    <s v="Medium"/>
    <n v="0.04"/>
    <n v="122.99"/>
    <n v="70.2"/>
    <n v="284"/>
    <x v="227"/>
    <x v="2"/>
    <x v="0"/>
    <x v="2"/>
    <x v="6"/>
    <s v="Jumbo Drum"/>
    <s v="Global High-Back Leather Tilter, Burgundy"/>
    <n v="0.74"/>
    <x v="2"/>
    <s v="Vermont"/>
    <s v="South Burlington"/>
    <n v="5403"/>
    <x v="6"/>
    <x v="0"/>
    <d v="2012-02-13T00:00:00"/>
    <d v="2012-02-14T00:00:00"/>
    <n v="-896.94"/>
    <n v="6"/>
    <n v="771.99"/>
    <n v="89294"/>
  </r>
  <r>
    <n v="19168"/>
    <s v="Low"/>
    <n v="0"/>
    <n v="4.13"/>
    <n v="5.34"/>
    <n v="286"/>
    <x v="228"/>
    <x v="0"/>
    <x v="2"/>
    <x v="0"/>
    <x v="13"/>
    <s v="Small Box"/>
    <s v="ACCOHIDE® Binder by Acco"/>
    <n v="0.38"/>
    <x v="0"/>
    <s v="Kansas"/>
    <s v="Shawnee"/>
    <n v="66203"/>
    <x v="11"/>
    <x v="1"/>
    <d v="2010-06-17T00:00:00"/>
    <d v="2010-06-21T00:00:00"/>
    <n v="-61.870000000000005"/>
    <n v="9"/>
    <n v="40.950000000000003"/>
    <n v="89761"/>
  </r>
  <r>
    <n v="19169"/>
    <s v="Low"/>
    <n v="0.1"/>
    <n v="130.97999999999999"/>
    <n v="54.74"/>
    <n v="286"/>
    <x v="228"/>
    <x v="2"/>
    <x v="2"/>
    <x v="2"/>
    <x v="8"/>
    <s v="Jumbo Box"/>
    <s v="O'Sullivan Elevations Bookcase, Cherry Finish"/>
    <n v="0.69"/>
    <x v="0"/>
    <s v="Kansas"/>
    <s v="Shawnee"/>
    <n v="66203"/>
    <x v="11"/>
    <x v="1"/>
    <d v="2010-06-17T00:00:00"/>
    <d v="2010-06-21T00:00:00"/>
    <n v="-530.24"/>
    <n v="9"/>
    <n v="1155.73"/>
    <n v="89761"/>
  </r>
  <r>
    <n v="22885"/>
    <s v="Not Specified"/>
    <n v="0.09"/>
    <n v="20.99"/>
    <n v="0.99"/>
    <n v="287"/>
    <x v="229"/>
    <x v="0"/>
    <x v="2"/>
    <x v="1"/>
    <x v="4"/>
    <s v="Wrap Bag"/>
    <s v="Accessory25"/>
    <n v="0.56999999999999995"/>
    <x v="0"/>
    <s v="Kansas"/>
    <s v="Topeka"/>
    <n v="66614"/>
    <x v="8"/>
    <x v="2"/>
    <d v="2011-01-18T00:00:00"/>
    <d v="2011-01-20T00:00:00"/>
    <n v="-78.989239999999995"/>
    <n v="2"/>
    <n v="33.450000000000003"/>
    <n v="89763"/>
  </r>
  <r>
    <n v="23019"/>
    <s v="Critical"/>
    <n v="0.08"/>
    <n v="113.98"/>
    <n v="30"/>
    <n v="287"/>
    <x v="229"/>
    <x v="2"/>
    <x v="2"/>
    <x v="2"/>
    <x v="6"/>
    <s v="Jumbo Drum"/>
    <s v="Hon Comfortask® Task/Swivel Chairs"/>
    <n v="0.69"/>
    <x v="0"/>
    <s v="Kansas"/>
    <s v="Topeka"/>
    <n v="66614"/>
    <x v="8"/>
    <x v="2"/>
    <d v="2011-01-22T00:00:00"/>
    <d v="2011-01-24T00:00:00"/>
    <n v="-139.64879999999999"/>
    <n v="6"/>
    <n v="680.71"/>
    <n v="89764"/>
  </r>
  <r>
    <n v="23021"/>
    <s v="Critical"/>
    <n v="0.08"/>
    <n v="47.9"/>
    <n v="5.86"/>
    <n v="287"/>
    <x v="229"/>
    <x v="0"/>
    <x v="2"/>
    <x v="0"/>
    <x v="2"/>
    <s v="Small Box"/>
    <s v="Xerox 1938"/>
    <n v="0.37"/>
    <x v="0"/>
    <s v="Kansas"/>
    <s v="Topeka"/>
    <n v="66614"/>
    <x v="8"/>
    <x v="2"/>
    <d v="2011-01-22T00:00:00"/>
    <d v="2011-01-24T00:00:00"/>
    <n v="154.61519999999999"/>
    <n v="5"/>
    <n v="224.08"/>
    <n v="89764"/>
  </r>
  <r>
    <n v="24808"/>
    <s v="Medium"/>
    <n v="0.05"/>
    <n v="16.48"/>
    <n v="1.99"/>
    <n v="287"/>
    <x v="229"/>
    <x v="0"/>
    <x v="2"/>
    <x v="1"/>
    <x v="15"/>
    <s v="Small Pack"/>
    <s v="Maxell DVD-RAM Discs"/>
    <n v="0.42"/>
    <x v="0"/>
    <s v="Kansas"/>
    <s v="Topeka"/>
    <n v="66614"/>
    <x v="11"/>
    <x v="2"/>
    <d v="2011-06-23T00:00:00"/>
    <d v="2011-06-24T00:00:00"/>
    <n v="81.551999999999992"/>
    <n v="8"/>
    <n v="125.97"/>
    <n v="89765"/>
  </r>
  <r>
    <n v="22841"/>
    <s v="Not Specified"/>
    <n v="0.08"/>
    <n v="1.8"/>
    <n v="4.79"/>
    <n v="287"/>
    <x v="229"/>
    <x v="0"/>
    <x v="2"/>
    <x v="0"/>
    <x v="13"/>
    <s v="Small Box"/>
    <s v="Wilson Jones Easy Flow II™ Sheet Lifters"/>
    <n v="0.37"/>
    <x v="0"/>
    <s v="Kansas"/>
    <s v="Topeka"/>
    <n v="66614"/>
    <x v="0"/>
    <x v="0"/>
    <d v="2012-05-09T00:00:00"/>
    <d v="2012-05-10T00:00:00"/>
    <n v="-63.192500000000003"/>
    <n v="6"/>
    <n v="12.13"/>
    <n v="89766"/>
  </r>
  <r>
    <n v="22842"/>
    <s v="Not Specified"/>
    <n v="0.04"/>
    <n v="4.9800000000000004"/>
    <n v="0.49"/>
    <n v="287"/>
    <x v="229"/>
    <x v="0"/>
    <x v="2"/>
    <x v="0"/>
    <x v="0"/>
    <s v="Small Box"/>
    <s v="Avery White Multi-Purpose Labels"/>
    <n v="0.39"/>
    <x v="0"/>
    <s v="Kansas"/>
    <s v="Topeka"/>
    <n v="66614"/>
    <x v="0"/>
    <x v="0"/>
    <d v="2012-05-09T00:00:00"/>
    <d v="2012-05-11T00:00:00"/>
    <n v="31.470899999999997"/>
    <n v="9"/>
    <n v="45.61"/>
    <n v="89766"/>
  </r>
  <r>
    <n v="23747"/>
    <s v="Critical"/>
    <n v="0"/>
    <n v="5.4"/>
    <n v="7.78"/>
    <n v="287"/>
    <x v="229"/>
    <x v="0"/>
    <x v="2"/>
    <x v="0"/>
    <x v="13"/>
    <s v="Small Box"/>
    <s v="3M Organizer Strips"/>
    <n v="0.37"/>
    <x v="0"/>
    <s v="Kansas"/>
    <s v="Topeka"/>
    <n v="66614"/>
    <x v="10"/>
    <x v="0"/>
    <d v="2012-09-06T00:00:00"/>
    <d v="2012-09-07T00:00:00"/>
    <n v="-41.262"/>
    <n v="4"/>
    <n v="26.57"/>
    <n v="89767"/>
  </r>
  <r>
    <n v="23020"/>
    <s v="Critical"/>
    <n v="0.09"/>
    <n v="30.73"/>
    <n v="4"/>
    <n v="287"/>
    <x v="229"/>
    <x v="0"/>
    <x v="2"/>
    <x v="1"/>
    <x v="15"/>
    <s v="Small Box"/>
    <s v="Fellowes 17-key keypad for PS/2 interface"/>
    <n v="0.75"/>
    <x v="0"/>
    <s v="Kansas"/>
    <s v="Topeka"/>
    <n v="66614"/>
    <x v="8"/>
    <x v="3"/>
    <d v="2013-01-22T00:00:00"/>
    <d v="2013-01-24T00:00:00"/>
    <n v="-183.28440000000001"/>
    <n v="1"/>
    <n v="29.97"/>
    <n v="89768"/>
  </r>
  <r>
    <n v="25624"/>
    <s v="Critical"/>
    <n v="0.09"/>
    <n v="28.48"/>
    <n v="1.99"/>
    <n v="288"/>
    <x v="230"/>
    <x v="0"/>
    <x v="2"/>
    <x v="1"/>
    <x v="15"/>
    <s v="Small Pack"/>
    <s v="Memorex 4.7GB DVD+RW, 3/Pack"/>
    <n v="0.4"/>
    <x v="0"/>
    <s v="Kansas"/>
    <s v="Wichita"/>
    <n v="67212"/>
    <x v="1"/>
    <x v="1"/>
    <d v="2010-07-16T00:00:00"/>
    <d v="2010-07-19T00:00:00"/>
    <n v="132.68699999999998"/>
    <n v="7"/>
    <n v="192.3"/>
    <n v="89762"/>
  </r>
  <r>
    <n v="25625"/>
    <s v="Critical"/>
    <n v="0.08"/>
    <n v="65.989999999999995"/>
    <n v="4.99"/>
    <n v="288"/>
    <x v="230"/>
    <x v="1"/>
    <x v="2"/>
    <x v="1"/>
    <x v="4"/>
    <s v="Small Box"/>
    <s v="MicroTAC 650"/>
    <n v="0.57999999999999996"/>
    <x v="0"/>
    <s v="Kansas"/>
    <s v="Wichita"/>
    <n v="67212"/>
    <x v="1"/>
    <x v="1"/>
    <d v="2010-07-16T00:00:00"/>
    <d v="2010-07-18T00:00:00"/>
    <n v="496.89"/>
    <n v="14"/>
    <n v="748.1"/>
    <n v="89762"/>
  </r>
  <r>
    <n v="24809"/>
    <s v="Medium"/>
    <n v="0.08"/>
    <n v="20.239999999999998"/>
    <n v="6.67"/>
    <n v="288"/>
    <x v="230"/>
    <x v="1"/>
    <x v="2"/>
    <x v="2"/>
    <x v="11"/>
    <s v="Small Pack"/>
    <s v="DAX Contemporary Wood Frame with Silver Metal Mat, Desktop, 11 x 14 Size"/>
    <n v="0.49"/>
    <x v="0"/>
    <s v="Kansas"/>
    <s v="Wichita"/>
    <n v="67212"/>
    <x v="11"/>
    <x v="2"/>
    <d v="2011-06-23T00:00:00"/>
    <d v="2011-06-24T00:00:00"/>
    <n v="160.596"/>
    <n v="15"/>
    <n v="282.97000000000003"/>
    <n v="89765"/>
  </r>
  <r>
    <n v="24810"/>
    <s v="Medium"/>
    <n v="0"/>
    <n v="18.97"/>
    <n v="9.0299999999999994"/>
    <n v="288"/>
    <x v="230"/>
    <x v="0"/>
    <x v="2"/>
    <x v="0"/>
    <x v="2"/>
    <s v="Small Box"/>
    <s v="Computer Printout Paper with Letter-Trim Perforations"/>
    <n v="0.37"/>
    <x v="0"/>
    <s v="Kansas"/>
    <s v="Wichita"/>
    <n v="67212"/>
    <x v="11"/>
    <x v="2"/>
    <d v="2011-06-23T00:00:00"/>
    <d v="2011-06-25T00:00:00"/>
    <n v="184.56"/>
    <n v="16"/>
    <n v="328.13"/>
    <n v="89765"/>
  </r>
  <r>
    <n v="24811"/>
    <s v="Medium"/>
    <n v="0.09"/>
    <n v="125.99"/>
    <n v="8.99"/>
    <n v="288"/>
    <x v="230"/>
    <x v="0"/>
    <x v="2"/>
    <x v="1"/>
    <x v="4"/>
    <s v="Small Box"/>
    <s v="StarTAC ST7868"/>
    <n v="0.55000000000000004"/>
    <x v="0"/>
    <s v="Kansas"/>
    <s v="Wichita"/>
    <n v="67212"/>
    <x v="11"/>
    <x v="2"/>
    <d v="2011-06-23T00:00:00"/>
    <d v="2011-06-25T00:00:00"/>
    <n v="1328.7192"/>
    <n v="19"/>
    <n v="1925.68"/>
    <n v="89765"/>
  </r>
  <r>
    <n v="24893"/>
    <s v="Medium"/>
    <n v="0.05"/>
    <n v="70.98"/>
    <n v="30"/>
    <n v="288"/>
    <x v="230"/>
    <x v="2"/>
    <x v="2"/>
    <x v="2"/>
    <x v="6"/>
    <s v="Jumbo Drum"/>
    <s v="Novimex Turbo Task Chair"/>
    <n v="0.73"/>
    <x v="0"/>
    <s v="Kansas"/>
    <s v="Wichita"/>
    <n v="67212"/>
    <x v="1"/>
    <x v="3"/>
    <d v="2013-07-28T00:00:00"/>
    <d v="2013-07-28T00:00:00"/>
    <n v="-394.40351999999996"/>
    <n v="11"/>
    <n v="796.89"/>
    <n v="89769"/>
  </r>
  <r>
    <n v="21223"/>
    <s v="Not Specified"/>
    <n v="0.04"/>
    <n v="4.9800000000000004"/>
    <n v="4.62"/>
    <n v="290"/>
    <x v="231"/>
    <x v="0"/>
    <x v="2"/>
    <x v="1"/>
    <x v="15"/>
    <s v="Small Pack"/>
    <s v="Imation 3.5&quot;, DISKETTE 44766 HGHLD3.52HD/FM, 10/Pack"/>
    <n v="0.64"/>
    <x v="1"/>
    <s v="Colorado"/>
    <s v="Loveland"/>
    <n v="80538"/>
    <x v="10"/>
    <x v="1"/>
    <d v="2010-09-25T00:00:00"/>
    <d v="2010-09-26T00:00:00"/>
    <n v="-135.16"/>
    <n v="20"/>
    <n v="102.54"/>
    <n v="90837"/>
  </r>
  <r>
    <n v="20189"/>
    <s v="High"/>
    <n v="0"/>
    <n v="3.98"/>
    <n v="5.26"/>
    <n v="290"/>
    <x v="231"/>
    <x v="0"/>
    <x v="2"/>
    <x v="0"/>
    <x v="13"/>
    <s v="Small Box"/>
    <s v="Ibico Presentation Index for Binding Systems"/>
    <n v="0.38"/>
    <x v="1"/>
    <s v="Colorado"/>
    <s v="Loveland"/>
    <n v="80538"/>
    <x v="0"/>
    <x v="2"/>
    <d v="2011-05-06T00:00:00"/>
    <d v="2011-05-08T00:00:00"/>
    <n v="-29.532"/>
    <n v="3"/>
    <n v="14.41"/>
    <n v="90838"/>
  </r>
  <r>
    <n v="22290"/>
    <s v="Low"/>
    <n v="0.02"/>
    <n v="6.48"/>
    <n v="9.5399999999999991"/>
    <n v="290"/>
    <x v="231"/>
    <x v="0"/>
    <x v="2"/>
    <x v="0"/>
    <x v="2"/>
    <s v="Small Box"/>
    <s v="Xerox 1905"/>
    <n v="0.37"/>
    <x v="1"/>
    <s v="Colorado"/>
    <s v="Loveland"/>
    <n v="80538"/>
    <x v="1"/>
    <x v="0"/>
    <d v="2012-07-01T00:00:00"/>
    <d v="2012-07-03T00:00:00"/>
    <n v="-193.39"/>
    <n v="11"/>
    <n v="72.94"/>
    <n v="90840"/>
  </r>
  <r>
    <n v="22796"/>
    <s v="Not Specified"/>
    <n v="0.02"/>
    <n v="55.99"/>
    <n v="5"/>
    <n v="290"/>
    <x v="231"/>
    <x v="1"/>
    <x v="2"/>
    <x v="1"/>
    <x v="4"/>
    <s v="Small Pack"/>
    <s v="Accessory6"/>
    <n v="0.8"/>
    <x v="1"/>
    <s v="Colorado"/>
    <s v="Loveland"/>
    <n v="80538"/>
    <x v="6"/>
    <x v="3"/>
    <d v="2013-02-05T00:00:00"/>
    <d v="2013-02-05T00:00:00"/>
    <n v="-64.944000000000003"/>
    <n v="7"/>
    <n v="341.59"/>
    <n v="90842"/>
  </r>
  <r>
    <n v="21222"/>
    <s v="Not Specified"/>
    <n v="0.01"/>
    <n v="218.08"/>
    <n v="18.059999999999999"/>
    <n v="290"/>
    <x v="231"/>
    <x v="0"/>
    <x v="2"/>
    <x v="2"/>
    <x v="6"/>
    <s v="Large Box"/>
    <s v="Lifetime Advantage™ Folding Chairs, 4/Carton"/>
    <n v="0.56999999999999995"/>
    <x v="1"/>
    <s v="Colorado"/>
    <s v="Loveland"/>
    <n v="80538"/>
    <x v="10"/>
    <x v="3"/>
    <d v="2013-09-25T00:00:00"/>
    <d v="2013-09-26T00:00:00"/>
    <n v="3282.5196000000001"/>
    <n v="22"/>
    <n v="4996.96"/>
    <n v="90843"/>
  </r>
  <r>
    <n v="26178"/>
    <s v="High"/>
    <n v="0.09"/>
    <n v="81.319999999999993"/>
    <n v="0.99"/>
    <n v="291"/>
    <x v="232"/>
    <x v="0"/>
    <x v="2"/>
    <x v="0"/>
    <x v="7"/>
    <s v="Small Box"/>
    <s v="Kensington 4 Outlet MasterPiece® Compact Power Control Center"/>
    <n v="0.56999999999999995"/>
    <x v="1"/>
    <s v="Colorado"/>
    <s v="Northglenn"/>
    <n v="80233"/>
    <x v="11"/>
    <x v="0"/>
    <d v="2012-06-08T00:00:00"/>
    <d v="2012-06-09T00:00:00"/>
    <n v="520.81889999999987"/>
    <n v="10"/>
    <n v="754.81"/>
    <n v="90839"/>
  </r>
  <r>
    <n v="26179"/>
    <s v="High"/>
    <n v="0.06"/>
    <n v="3.71"/>
    <n v="1.93"/>
    <n v="291"/>
    <x v="232"/>
    <x v="0"/>
    <x v="2"/>
    <x v="0"/>
    <x v="2"/>
    <s v="Wrap Bag"/>
    <s v="&quot;While you Were Out&quot; Message Book, One Form per Page"/>
    <n v="0.35"/>
    <x v="1"/>
    <s v="Colorado"/>
    <s v="Northglenn"/>
    <n v="80233"/>
    <x v="11"/>
    <x v="0"/>
    <d v="2012-06-08T00:00:00"/>
    <d v="2012-06-08T00:00:00"/>
    <n v="-0.248"/>
    <n v="5"/>
    <n v="18.88"/>
    <n v="90839"/>
  </r>
  <r>
    <n v="26180"/>
    <s v="High"/>
    <n v="0.06"/>
    <n v="6.48"/>
    <n v="5.94"/>
    <n v="291"/>
    <x v="232"/>
    <x v="0"/>
    <x v="2"/>
    <x v="0"/>
    <x v="2"/>
    <s v="Small Box"/>
    <s v="Eureka Recycled Copy Paper 8 1/2&quot; x 11&quot;, Ream"/>
    <n v="0.37"/>
    <x v="1"/>
    <s v="Colorado"/>
    <s v="Northglenn"/>
    <n v="80233"/>
    <x v="11"/>
    <x v="0"/>
    <d v="2012-06-08T00:00:00"/>
    <d v="2012-06-09T00:00:00"/>
    <n v="-61.536000000000001"/>
    <n v="15"/>
    <n v="98.41"/>
    <n v="90839"/>
  </r>
  <r>
    <n v="22952"/>
    <s v="Critical"/>
    <n v="0.08"/>
    <n v="5.28"/>
    <n v="6.26"/>
    <n v="291"/>
    <x v="232"/>
    <x v="0"/>
    <x v="2"/>
    <x v="0"/>
    <x v="2"/>
    <s v="Small Box"/>
    <s v="Xerox 1928"/>
    <n v="0.4"/>
    <x v="1"/>
    <s v="Colorado"/>
    <s v="Northglenn"/>
    <n v="80233"/>
    <x v="2"/>
    <x v="0"/>
    <d v="2012-11-12T00:00:00"/>
    <d v="2012-11-13T00:00:00"/>
    <n v="15.416000000000011"/>
    <n v="18"/>
    <n v="93.68"/>
    <n v="90841"/>
  </r>
  <r>
    <n v="22953"/>
    <s v="Critical"/>
    <n v="0.01"/>
    <n v="59.76"/>
    <n v="9.7100000000000009"/>
    <n v="291"/>
    <x v="232"/>
    <x v="0"/>
    <x v="2"/>
    <x v="0"/>
    <x v="14"/>
    <s v="Small Box"/>
    <s v="Advantus 10-Drawer Portable Organizer, Chrome Metal Frame, Smoke Drawers"/>
    <n v="0.56999999999999995"/>
    <x v="1"/>
    <s v="Colorado"/>
    <s v="Northglenn"/>
    <n v="80233"/>
    <x v="2"/>
    <x v="0"/>
    <d v="2012-11-12T00:00:00"/>
    <d v="2012-11-14T00:00:00"/>
    <n v="1044.9560000000001"/>
    <n v="32"/>
    <n v="1901.37"/>
    <n v="90841"/>
  </r>
  <r>
    <n v="26181"/>
    <s v="High"/>
    <n v="0.01"/>
    <n v="18.97"/>
    <n v="9.0299999999999994"/>
    <n v="292"/>
    <x v="233"/>
    <x v="0"/>
    <x v="2"/>
    <x v="0"/>
    <x v="2"/>
    <s v="Small Box"/>
    <s v="Computer Printout Paper with Letter-Trim Perforations"/>
    <n v="0.37"/>
    <x v="1"/>
    <s v="Colorado"/>
    <s v="Parker"/>
    <n v="80134"/>
    <x v="11"/>
    <x v="0"/>
    <d v="2012-06-08T00:00:00"/>
    <d v="2012-06-10T00:00:00"/>
    <n v="112.8"/>
    <n v="19"/>
    <n v="360.64"/>
    <n v="90839"/>
  </r>
  <r>
    <n v="26182"/>
    <s v="High"/>
    <n v="0.09"/>
    <n v="31.98"/>
    <n v="6.72"/>
    <n v="292"/>
    <x v="233"/>
    <x v="0"/>
    <x v="2"/>
    <x v="0"/>
    <x v="14"/>
    <s v="Small Box"/>
    <s v="Fellowes Bankers Box™ Stor/Drawer® Steel Plus™"/>
    <n v="0.75"/>
    <x v="1"/>
    <s v="Colorado"/>
    <s v="Parker"/>
    <n v="80134"/>
    <x v="11"/>
    <x v="0"/>
    <d v="2012-06-08T00:00:00"/>
    <d v="2012-06-09T00:00:00"/>
    <n v="-46.384"/>
    <n v="2"/>
    <n v="63.8"/>
    <n v="90839"/>
  </r>
  <r>
    <n v="19425"/>
    <s v="Not Specified"/>
    <n v="0.04"/>
    <n v="90.97"/>
    <n v="14"/>
    <n v="294"/>
    <x v="234"/>
    <x v="2"/>
    <x v="0"/>
    <x v="1"/>
    <x v="5"/>
    <s v="Jumbo Drum"/>
    <s v="Lexmark Z54se Color Inkjet Printer"/>
    <n v="0.36"/>
    <x v="2"/>
    <s v="Connecticut"/>
    <s v="Greenwich"/>
    <n v="6830"/>
    <x v="1"/>
    <x v="0"/>
    <d v="2012-07-14T00:00:00"/>
    <d v="2012-07-16T00:00:00"/>
    <n v="15.36"/>
    <n v="3"/>
    <n v="266.66000000000003"/>
    <n v="87392"/>
  </r>
  <r>
    <n v="19402"/>
    <s v="Medium"/>
    <n v="0.09"/>
    <n v="33.979999999999997"/>
    <n v="19.989999999999998"/>
    <n v="295"/>
    <x v="235"/>
    <x v="0"/>
    <x v="0"/>
    <x v="2"/>
    <x v="11"/>
    <s v="Small Box"/>
    <s v="Linden® 12&quot; Wall Clock With Oak Frame"/>
    <n v="0.55000000000000004"/>
    <x v="2"/>
    <s v="Connecticut"/>
    <s v="Naugatuck"/>
    <n v="6770"/>
    <x v="2"/>
    <x v="2"/>
    <d v="2011-11-29T00:00:00"/>
    <d v="2011-11-29T00:00:00"/>
    <n v="2.4000000000000021"/>
    <n v="12"/>
    <n v="395.61"/>
    <n v="87391"/>
  </r>
  <r>
    <n v="23864"/>
    <s v="Medium"/>
    <n v="0.1"/>
    <n v="120.98"/>
    <n v="9.07"/>
    <n v="296"/>
    <x v="236"/>
    <x v="0"/>
    <x v="0"/>
    <x v="0"/>
    <x v="13"/>
    <s v="Small Box"/>
    <s v="GBC VeloBinder Electric Binding Machine"/>
    <n v="0.35"/>
    <x v="2"/>
    <s v="Connecticut"/>
    <s v="Norwalk"/>
    <n v="6855"/>
    <x v="3"/>
    <x v="3"/>
    <d v="2013-12-19T00:00:00"/>
    <d v="2013-12-21T00:00:00"/>
    <n v="1419.9302999999998"/>
    <n v="18"/>
    <n v="2057.87"/>
    <n v="87395"/>
  </r>
  <r>
    <n v="19403"/>
    <s v="Medium"/>
    <n v="0.02"/>
    <n v="8.6"/>
    <n v="6.19"/>
    <n v="297"/>
    <x v="237"/>
    <x v="0"/>
    <x v="0"/>
    <x v="0"/>
    <x v="13"/>
    <s v="Small Box"/>
    <s v="Avery Printable Repositionable Plastic Tabs"/>
    <n v="0.38"/>
    <x v="2"/>
    <s v="Maine"/>
    <s v="Sanford"/>
    <n v="4073"/>
    <x v="2"/>
    <x v="2"/>
    <d v="2011-11-29T00:00:00"/>
    <d v="2011-12-01T00:00:00"/>
    <n v="12.042800000000014"/>
    <n v="41"/>
    <n v="357.74"/>
    <n v="87391"/>
  </r>
  <r>
    <n v="19426"/>
    <s v="Not Specified"/>
    <n v="0.02"/>
    <n v="44.43"/>
    <n v="46.59"/>
    <n v="298"/>
    <x v="238"/>
    <x v="2"/>
    <x v="0"/>
    <x v="2"/>
    <x v="9"/>
    <s v="Jumbo Box"/>
    <s v="Hon 61000 Series Interactive Training Tables"/>
    <n v="0.67"/>
    <x v="2"/>
    <s v="Massachusetts"/>
    <s v="Palmer"/>
    <n v="1069"/>
    <x v="1"/>
    <x v="0"/>
    <d v="2012-07-14T00:00:00"/>
    <d v="2012-07-16T00:00:00"/>
    <n v="33.988949999999996"/>
    <n v="2"/>
    <n v="103.88"/>
    <n v="87392"/>
  </r>
  <r>
    <n v="23170"/>
    <s v="High"/>
    <n v="0.05"/>
    <n v="10.89"/>
    <n v="4.5"/>
    <n v="299"/>
    <x v="239"/>
    <x v="1"/>
    <x v="0"/>
    <x v="0"/>
    <x v="7"/>
    <s v="Small Box"/>
    <s v="Belkin 6 Outlet Metallic Surge Strip"/>
    <n v="0.59"/>
    <x v="2"/>
    <s v="Massachusetts"/>
    <s v="Somerset"/>
    <n v="2725"/>
    <x v="10"/>
    <x v="2"/>
    <d v="2011-09-10T00:00:00"/>
    <d v="2011-09-11T00:00:00"/>
    <n v="-7.04"/>
    <n v="2"/>
    <n v="29.22"/>
    <n v="87390"/>
  </r>
  <r>
    <n v="24425"/>
    <s v="Low"/>
    <n v="0.06"/>
    <n v="6.48"/>
    <n v="7.86"/>
    <n v="300"/>
    <x v="240"/>
    <x v="0"/>
    <x v="0"/>
    <x v="0"/>
    <x v="2"/>
    <s v="Small Box"/>
    <s v="Xerox 213"/>
    <n v="0.37"/>
    <x v="2"/>
    <s v="New Hampshire"/>
    <s v="Dover"/>
    <n v="3820"/>
    <x v="5"/>
    <x v="3"/>
    <d v="2013-08-07T00:00:00"/>
    <d v="2013-08-11T00:00:00"/>
    <n v="-5.6476800000000011"/>
    <n v="1"/>
    <n v="10.08"/>
    <n v="87393"/>
  </r>
  <r>
    <n v="18286"/>
    <s v="Not Specified"/>
    <n v="0.09"/>
    <n v="136.97999999999999"/>
    <n v="24.49"/>
    <n v="301"/>
    <x v="241"/>
    <x v="0"/>
    <x v="0"/>
    <x v="2"/>
    <x v="11"/>
    <s v="Large Box"/>
    <s v="3M Polarizing Task Lamp with Clamp Arm, Light Gray"/>
    <n v="0.59"/>
    <x v="2"/>
    <s v="Pennsylvania"/>
    <s v="West Mifflin"/>
    <n v="15122"/>
    <x v="10"/>
    <x v="3"/>
    <d v="2013-09-06T00:00:00"/>
    <d v="2013-09-06T00:00:00"/>
    <n v="995.43600000000004"/>
    <n v="14"/>
    <n v="1810.18"/>
    <n v="87394"/>
  </r>
  <r>
    <n v="18287"/>
    <s v="Not Specified"/>
    <n v="0.01"/>
    <n v="399.98"/>
    <n v="12.06"/>
    <n v="301"/>
    <x v="241"/>
    <x v="2"/>
    <x v="0"/>
    <x v="1"/>
    <x v="5"/>
    <s v="Jumbo Box"/>
    <s v="Okidata ML320 Series Turbo Dot Matrix Printers"/>
    <n v="0.56000000000000005"/>
    <x v="2"/>
    <s v="Pennsylvania"/>
    <s v="West Mifflin"/>
    <n v="15122"/>
    <x v="10"/>
    <x v="3"/>
    <d v="2013-09-06T00:00:00"/>
    <d v="2013-09-07T00:00:00"/>
    <n v="5096.5400999999993"/>
    <n v="19"/>
    <n v="7386.29"/>
    <n v="87394"/>
  </r>
  <r>
    <n v="21805"/>
    <s v="Critical"/>
    <n v="0.01"/>
    <n v="10.97"/>
    <n v="6.5"/>
    <n v="303"/>
    <x v="242"/>
    <x v="0"/>
    <x v="3"/>
    <x v="1"/>
    <x v="15"/>
    <s v="Small Box"/>
    <s v="Micro Innovations 104 Keyboard"/>
    <n v="0.64"/>
    <x v="0"/>
    <s v="Illinois"/>
    <s v="Tinley Park"/>
    <n v="60477"/>
    <x v="6"/>
    <x v="3"/>
    <d v="2013-02-08T00:00:00"/>
    <d v="2013-02-10T00:00:00"/>
    <n v="-154.66"/>
    <n v="12"/>
    <n v="134.56"/>
    <n v="86133"/>
  </r>
  <r>
    <n v="23746"/>
    <s v="Medium"/>
    <n v="0.06"/>
    <n v="122.99"/>
    <n v="70.2"/>
    <n v="303"/>
    <x v="242"/>
    <x v="2"/>
    <x v="3"/>
    <x v="2"/>
    <x v="6"/>
    <s v="Jumbo Drum"/>
    <s v="Global High-Back Leather Tilter, Burgundy"/>
    <n v="0.74"/>
    <x v="0"/>
    <s v="Illinois"/>
    <s v="Tinley Park"/>
    <n v="60477"/>
    <x v="9"/>
    <x v="3"/>
    <d v="2013-03-12T00:00:00"/>
    <d v="2013-03-14T00:00:00"/>
    <n v="-1775.83"/>
    <n v="9"/>
    <n v="1068.45"/>
    <n v="86134"/>
  </r>
  <r>
    <n v="18049"/>
    <s v="High"/>
    <n v="7.0000000000000007E-2"/>
    <n v="208.16"/>
    <n v="68.02"/>
    <n v="303"/>
    <x v="242"/>
    <x v="2"/>
    <x v="3"/>
    <x v="0"/>
    <x v="7"/>
    <s v="Jumbo Drum"/>
    <s v="1.7 Cubic Foot Compact &quot;Cube&quot; Office Refrigerators"/>
    <n v="0.57999999999999996"/>
    <x v="0"/>
    <s v="Illinois"/>
    <s v="Tinley Park"/>
    <n v="60477"/>
    <x v="4"/>
    <x v="3"/>
    <d v="2013-10-01T00:00:00"/>
    <d v="2013-10-02T00:00:00"/>
    <n v="457.81"/>
    <n v="26"/>
    <n v="5371.4"/>
    <n v="86135"/>
  </r>
  <r>
    <n v="18050"/>
    <s v="High"/>
    <n v="0.01"/>
    <n v="8.69"/>
    <n v="2.99"/>
    <n v="303"/>
    <x v="242"/>
    <x v="0"/>
    <x v="3"/>
    <x v="0"/>
    <x v="13"/>
    <s v="Small Box"/>
    <s v="Cardinal Slant-D® Ring Binder, Heavy Gauge Vinyl"/>
    <n v="0.39"/>
    <x v="0"/>
    <s v="Illinois"/>
    <s v="Tinley Park"/>
    <n v="60477"/>
    <x v="4"/>
    <x v="3"/>
    <d v="2013-10-01T00:00:00"/>
    <d v="2013-10-03T00:00:00"/>
    <n v="46.707500000000003"/>
    <n v="14"/>
    <n v="126.81"/>
    <n v="86135"/>
  </r>
  <r>
    <n v="20621"/>
    <s v="Low"/>
    <n v="0.05"/>
    <n v="90.97"/>
    <n v="14"/>
    <n v="304"/>
    <x v="243"/>
    <x v="2"/>
    <x v="2"/>
    <x v="1"/>
    <x v="5"/>
    <s v="Jumbo Drum"/>
    <s v="Lexmark Z54se Color Inkjet Printer"/>
    <n v="0.36"/>
    <x v="2"/>
    <s v="Maryland"/>
    <s v="Parkville"/>
    <n v="21234"/>
    <x v="6"/>
    <x v="3"/>
    <d v="2013-02-27T00:00:00"/>
    <d v="2013-03-05T00:00:00"/>
    <n v="503.23769999999996"/>
    <n v="8"/>
    <n v="729.33"/>
    <n v="87066"/>
  </r>
  <r>
    <n v="20672"/>
    <s v="High"/>
    <n v="0.06"/>
    <n v="179.29"/>
    <n v="29.21"/>
    <n v="304"/>
    <x v="243"/>
    <x v="2"/>
    <x v="3"/>
    <x v="2"/>
    <x v="9"/>
    <s v="Jumbo Box"/>
    <s v="Bevis Round Conference Table Top, X-Base"/>
    <n v="0.74"/>
    <x v="2"/>
    <s v="Maryland"/>
    <s v="Parkville"/>
    <n v="21234"/>
    <x v="6"/>
    <x v="3"/>
    <d v="2013-02-27T00:00:00"/>
    <d v="2013-03-01T00:00:00"/>
    <n v="-433.29014300000011"/>
    <n v="12"/>
    <n v="2151.35"/>
    <n v="87066"/>
  </r>
  <r>
    <n v="18224"/>
    <s v="High"/>
    <n v="7.0000000000000007E-2"/>
    <n v="65.989999999999995"/>
    <n v="8.99"/>
    <n v="304"/>
    <x v="243"/>
    <x v="0"/>
    <x v="3"/>
    <x v="1"/>
    <x v="4"/>
    <s v="Small Box"/>
    <s v="SC-3160"/>
    <n v="0.59"/>
    <x v="2"/>
    <s v="Maryland"/>
    <s v="Parkville"/>
    <n v="21234"/>
    <x v="4"/>
    <x v="3"/>
    <d v="2013-10-14T00:00:00"/>
    <d v="2013-10-17T00:00:00"/>
    <n v="239.4"/>
    <n v="21"/>
    <n v="1121.3900000000001"/>
    <n v="87069"/>
  </r>
  <r>
    <n v="21410"/>
    <s v="Medium"/>
    <n v="0.06"/>
    <n v="350.99"/>
    <n v="39"/>
    <n v="305"/>
    <x v="244"/>
    <x v="2"/>
    <x v="3"/>
    <x v="2"/>
    <x v="6"/>
    <s v="Jumbo Drum"/>
    <s v="Global Leather Executive Chair"/>
    <n v="0.55000000000000004"/>
    <x v="2"/>
    <s v="Maryland"/>
    <s v="Perry Hall"/>
    <n v="21128"/>
    <x v="0"/>
    <x v="2"/>
    <d v="2011-05-11T00:00:00"/>
    <d v="2011-05-13T00:00:00"/>
    <n v="3057.7211999999995"/>
    <n v="13"/>
    <n v="4431.4799999999996"/>
    <n v="87058"/>
  </r>
  <r>
    <n v="20932"/>
    <s v="Low"/>
    <n v="0.02"/>
    <n v="48.58"/>
    <n v="3.99"/>
    <n v="305"/>
    <x v="244"/>
    <x v="0"/>
    <x v="2"/>
    <x v="0"/>
    <x v="7"/>
    <s v="Small Box"/>
    <s v="Belkin Premiere Surge Master II 8-outlet surge protector"/>
    <n v="0.56000000000000005"/>
    <x v="2"/>
    <s v="Maryland"/>
    <s v="Perry Hall"/>
    <n v="21128"/>
    <x v="10"/>
    <x v="2"/>
    <d v="2011-09-19T00:00:00"/>
    <d v="2011-09-21T00:00:00"/>
    <n v="299.35000000000002"/>
    <n v="10"/>
    <n v="492.18"/>
    <n v="87060"/>
  </r>
  <r>
    <n v="20933"/>
    <s v="Low"/>
    <n v="0.03"/>
    <n v="205.99"/>
    <n v="8.99"/>
    <n v="305"/>
    <x v="244"/>
    <x v="0"/>
    <x v="2"/>
    <x v="1"/>
    <x v="4"/>
    <s v="Small Box"/>
    <s v="StarTAC 8000"/>
    <n v="0.6"/>
    <x v="2"/>
    <s v="Maryland"/>
    <s v="Perry Hall"/>
    <n v="21128"/>
    <x v="10"/>
    <x v="2"/>
    <d v="2011-09-19T00:00:00"/>
    <d v="2011-09-21T00:00:00"/>
    <n v="-522.995"/>
    <n v="3"/>
    <n v="540.09"/>
    <n v="87060"/>
  </r>
  <r>
    <n v="22216"/>
    <s v="High"/>
    <n v="0"/>
    <n v="6.37"/>
    <n v="5.19"/>
    <n v="305"/>
    <x v="244"/>
    <x v="0"/>
    <x v="3"/>
    <x v="0"/>
    <x v="13"/>
    <s v="Small Box"/>
    <s v="C-Line Peel &amp; Stick Add-On Filing Pockets, 8-3/4 x 5-1/8, 10/Pack"/>
    <n v="0.38"/>
    <x v="2"/>
    <s v="Maryland"/>
    <s v="Perry Hall"/>
    <n v="21128"/>
    <x v="8"/>
    <x v="0"/>
    <d v="2012-01-06T00:00:00"/>
    <d v="2012-01-07T00:00:00"/>
    <n v="-89.652619999999999"/>
    <n v="13"/>
    <n v="85.07"/>
    <n v="87062"/>
  </r>
  <r>
    <n v="22217"/>
    <s v="High"/>
    <n v="0.1"/>
    <n v="500.98"/>
    <n v="26"/>
    <n v="305"/>
    <x v="244"/>
    <x v="2"/>
    <x v="3"/>
    <x v="2"/>
    <x v="6"/>
    <s v="Jumbo Drum"/>
    <s v="Global Troy™ Executive Leather Low-Back Tilter"/>
    <n v="0.6"/>
    <x v="2"/>
    <s v="Maryland"/>
    <s v="Perry Hall"/>
    <n v="21128"/>
    <x v="8"/>
    <x v="0"/>
    <d v="2012-01-06T00:00:00"/>
    <d v="2012-01-08T00:00:00"/>
    <n v="2590.3004000000001"/>
    <n v="9"/>
    <n v="4179.68"/>
    <n v="87062"/>
  </r>
  <r>
    <n v="22189"/>
    <s v="Critical"/>
    <n v="0"/>
    <n v="15.01"/>
    <n v="8.4"/>
    <n v="305"/>
    <x v="244"/>
    <x v="1"/>
    <x v="2"/>
    <x v="0"/>
    <x v="13"/>
    <s v="Small Box"/>
    <s v="GBC Prepunched Paper, 19-Hole, for Binding Systems, 24-lb"/>
    <n v="0.39"/>
    <x v="2"/>
    <s v="Maryland"/>
    <s v="Perry Hall"/>
    <n v="21128"/>
    <x v="1"/>
    <x v="3"/>
    <d v="2013-07-22T00:00:00"/>
    <d v="2013-07-23T00:00:00"/>
    <n v="-7.8345359999999991"/>
    <n v="4"/>
    <n v="66.040000000000006"/>
    <n v="87068"/>
  </r>
  <r>
    <n v="23302"/>
    <s v="High"/>
    <n v="0.01"/>
    <n v="8.33"/>
    <n v="1.99"/>
    <n v="306"/>
    <x v="245"/>
    <x v="0"/>
    <x v="2"/>
    <x v="1"/>
    <x v="15"/>
    <s v="Small Pack"/>
    <s v="80 Minute Slim Jewel Case CD-R , 10/Pack - Staples"/>
    <n v="0.52"/>
    <x v="2"/>
    <s v="Maryland"/>
    <s v="Pikesville"/>
    <n v="21208"/>
    <x v="5"/>
    <x v="1"/>
    <d v="2010-08-14T00:00:00"/>
    <d v="2010-08-15T00:00:00"/>
    <n v="15.895199999999999"/>
    <n v="8"/>
    <n v="70.16"/>
    <n v="87057"/>
  </r>
  <r>
    <n v="23303"/>
    <s v="High"/>
    <n v="0.04"/>
    <n v="85.99"/>
    <n v="0.99"/>
    <n v="306"/>
    <x v="245"/>
    <x v="0"/>
    <x v="2"/>
    <x v="1"/>
    <x v="4"/>
    <s v="Wrap Bag"/>
    <s v="Accessory34"/>
    <n v="0.55000000000000004"/>
    <x v="2"/>
    <s v="Maryland"/>
    <s v="Pikesville"/>
    <n v="21208"/>
    <x v="5"/>
    <x v="1"/>
    <d v="2010-08-14T00:00:00"/>
    <d v="2010-08-16T00:00:00"/>
    <n v="855.99329999999986"/>
    <n v="17"/>
    <n v="1240.57"/>
    <n v="87057"/>
  </r>
  <r>
    <n v="22708"/>
    <s v="Low"/>
    <n v="0.1"/>
    <n v="9.85"/>
    <n v="4.82"/>
    <n v="306"/>
    <x v="245"/>
    <x v="0"/>
    <x v="3"/>
    <x v="0"/>
    <x v="1"/>
    <s v="Wrap Bag"/>
    <s v="Lumber Crayons"/>
    <n v="0.47"/>
    <x v="2"/>
    <s v="Maryland"/>
    <s v="Pikesville"/>
    <n v="21208"/>
    <x v="11"/>
    <x v="0"/>
    <d v="2012-06-06T00:00:00"/>
    <d v="2012-06-10T00:00:00"/>
    <n v="-21.72"/>
    <n v="9"/>
    <n v="81.849999999999994"/>
    <n v="87063"/>
  </r>
  <r>
    <n v="22561"/>
    <s v="Medium"/>
    <n v="0.1"/>
    <n v="70.89"/>
    <n v="89.3"/>
    <n v="306"/>
    <x v="245"/>
    <x v="2"/>
    <x v="2"/>
    <x v="2"/>
    <x v="9"/>
    <s v="Jumbo Box"/>
    <s v="KI Conference Tables"/>
    <n v="0.69"/>
    <x v="2"/>
    <s v="Maryland"/>
    <s v="Pikesville"/>
    <n v="21208"/>
    <x v="3"/>
    <x v="0"/>
    <d v="2012-12-19T00:00:00"/>
    <d v="2012-12-19T00:00:00"/>
    <n v="81.346274999999991"/>
    <n v="19"/>
    <n v="1355.05"/>
    <n v="87064"/>
  </r>
  <r>
    <n v="23335"/>
    <s v="Critical"/>
    <n v="0.1"/>
    <n v="21.98"/>
    <n v="8.32"/>
    <n v="306"/>
    <x v="245"/>
    <x v="0"/>
    <x v="2"/>
    <x v="0"/>
    <x v="2"/>
    <s v="Wrap Bag"/>
    <s v="Standard Line™ “While You Were Out” Hardbound Telephone Message Book"/>
    <n v="0.39"/>
    <x v="2"/>
    <s v="Maryland"/>
    <s v="Pikesville"/>
    <n v="21208"/>
    <x v="9"/>
    <x v="3"/>
    <d v="2013-03-30T00:00:00"/>
    <d v="2013-04-02T00:00:00"/>
    <n v="24.2"/>
    <n v="4"/>
    <n v="87.04"/>
    <n v="87067"/>
  </r>
  <r>
    <n v="24148"/>
    <s v="High"/>
    <n v="7.0000000000000007E-2"/>
    <n v="11.58"/>
    <n v="6.97"/>
    <n v="307"/>
    <x v="246"/>
    <x v="0"/>
    <x v="3"/>
    <x v="0"/>
    <x v="10"/>
    <s v="Small Box"/>
    <s v="Peel &amp; Seel® Recycled Catalog Envelopes, Brown"/>
    <n v="0.35"/>
    <x v="2"/>
    <s v="Maryland"/>
    <s v="Potomac"/>
    <n v="20854"/>
    <x v="0"/>
    <x v="2"/>
    <d v="2011-05-26T00:00:00"/>
    <d v="2011-05-26T00:00:00"/>
    <n v="-2.23"/>
    <n v="18"/>
    <n v="206.1"/>
    <n v="87059"/>
  </r>
  <r>
    <n v="24149"/>
    <s v="High"/>
    <n v="0"/>
    <n v="15.31"/>
    <n v="8.7799999999999994"/>
    <n v="307"/>
    <x v="246"/>
    <x v="0"/>
    <x v="3"/>
    <x v="0"/>
    <x v="14"/>
    <s v="Small Box"/>
    <s v="Eldon Jumbo ProFile™ Portable File Boxes Graphite/Black"/>
    <n v="0.56999999999999995"/>
    <x v="2"/>
    <s v="Maryland"/>
    <s v="Potomac"/>
    <n v="20854"/>
    <x v="0"/>
    <x v="2"/>
    <d v="2011-05-26T00:00:00"/>
    <d v="2011-05-27T00:00:00"/>
    <n v="-43.22"/>
    <n v="7"/>
    <n v="117.91"/>
    <n v="87059"/>
  </r>
  <r>
    <n v="23686"/>
    <s v="Not Specified"/>
    <n v="0.1"/>
    <n v="160.97999999999999"/>
    <n v="30"/>
    <n v="307"/>
    <x v="246"/>
    <x v="2"/>
    <x v="3"/>
    <x v="2"/>
    <x v="6"/>
    <s v="Jumbo Drum"/>
    <s v="Office Star - Mid Back Dual function Ergonomic High Back Chair with 2-Way Adjustable Arms"/>
    <n v="0.62"/>
    <x v="2"/>
    <s v="Maryland"/>
    <s v="Potomac"/>
    <n v="20854"/>
    <x v="4"/>
    <x v="2"/>
    <d v="2011-10-06T00:00:00"/>
    <d v="2011-10-07T00:00:00"/>
    <n v="267.40719999999999"/>
    <n v="14"/>
    <n v="2103.1999999999998"/>
    <n v="87061"/>
  </r>
  <r>
    <n v="23687"/>
    <s v="Not Specified"/>
    <n v="0"/>
    <n v="119.99"/>
    <n v="56.14"/>
    <n v="307"/>
    <x v="246"/>
    <x v="2"/>
    <x v="3"/>
    <x v="1"/>
    <x v="5"/>
    <s v="Jumbo Box"/>
    <s v="Hewlett-Packard 2600DN Business Color Inkjet Printer"/>
    <n v="0.39"/>
    <x v="2"/>
    <s v="Maryland"/>
    <s v="Potomac"/>
    <n v="20854"/>
    <x v="4"/>
    <x v="2"/>
    <d v="2011-10-06T00:00:00"/>
    <d v="2011-10-08T00:00:00"/>
    <n v="-15.569172000000002"/>
    <n v="7"/>
    <n v="923.29"/>
    <n v="87061"/>
  </r>
  <r>
    <n v="23688"/>
    <s v="Not Specified"/>
    <n v="0.02"/>
    <n v="35.99"/>
    <n v="5"/>
    <n v="307"/>
    <x v="246"/>
    <x v="0"/>
    <x v="3"/>
    <x v="1"/>
    <x v="4"/>
    <s v="Small Box"/>
    <s v="Accessory27"/>
    <n v="0.85"/>
    <x v="2"/>
    <s v="Maryland"/>
    <s v="Potomac"/>
    <n v="20854"/>
    <x v="4"/>
    <x v="2"/>
    <d v="2011-10-06T00:00:00"/>
    <d v="2011-10-08T00:00:00"/>
    <n v="-121.09284000000001"/>
    <n v="15"/>
    <n v="483.05"/>
    <n v="87061"/>
  </r>
  <r>
    <n v="24816"/>
    <s v="Critical"/>
    <n v="0.01"/>
    <n v="15.04"/>
    <n v="1.97"/>
    <n v="307"/>
    <x v="246"/>
    <x v="1"/>
    <x v="3"/>
    <x v="0"/>
    <x v="2"/>
    <s v="Wrap Bag"/>
    <s v="White GlueTop Scratch Pads"/>
    <n v="0.39"/>
    <x v="2"/>
    <s v="Maryland"/>
    <s v="Potomac"/>
    <n v="20854"/>
    <x v="3"/>
    <x v="0"/>
    <d v="2012-12-20T00:00:00"/>
    <d v="2012-12-20T00:00:00"/>
    <n v="255.72779999999997"/>
    <n v="24"/>
    <n v="370.62"/>
    <n v="87065"/>
  </r>
  <r>
    <n v="23730"/>
    <s v="Low"/>
    <n v="0.04"/>
    <n v="100.98"/>
    <n v="35.840000000000003"/>
    <n v="307"/>
    <x v="246"/>
    <x v="2"/>
    <x v="3"/>
    <x v="2"/>
    <x v="8"/>
    <s v="Jumbo Box"/>
    <s v="Bush Westfield Collection Bookcases, Fully Assembled"/>
    <n v="0.62"/>
    <x v="2"/>
    <s v="Maryland"/>
    <s v="Potomac"/>
    <n v="20854"/>
    <x v="4"/>
    <x v="3"/>
    <d v="2013-10-29T00:00:00"/>
    <d v="2013-10-31T00:00:00"/>
    <n v="-159.21"/>
    <n v="8"/>
    <n v="808.96"/>
    <n v="87070"/>
  </r>
  <r>
    <n v="5302"/>
    <s v="High"/>
    <n v="0.01"/>
    <n v="8.33"/>
    <n v="1.99"/>
    <n v="308"/>
    <x v="247"/>
    <x v="0"/>
    <x v="2"/>
    <x v="1"/>
    <x v="15"/>
    <s v="Small Pack"/>
    <s v="80 Minute Slim Jewel Case CD-R , 10/Pack - Staples"/>
    <n v="0.52"/>
    <x v="1"/>
    <s v="Washington"/>
    <s v="Seattle"/>
    <n v="98115"/>
    <x v="5"/>
    <x v="1"/>
    <d v="2010-08-14T00:00:00"/>
    <d v="2010-08-15T00:00:00"/>
    <n v="10.74"/>
    <n v="32"/>
    <n v="280.62"/>
    <n v="37760"/>
  </r>
  <r>
    <n v="3410"/>
    <s v="Medium"/>
    <n v="0.06"/>
    <n v="350.99"/>
    <n v="39"/>
    <n v="308"/>
    <x v="247"/>
    <x v="2"/>
    <x v="3"/>
    <x v="2"/>
    <x v="6"/>
    <s v="Jumbo Drum"/>
    <s v="Global Leather Executive Chair"/>
    <n v="0.55000000000000004"/>
    <x v="1"/>
    <s v="Washington"/>
    <s v="Seattle"/>
    <n v="98115"/>
    <x v="0"/>
    <x v="2"/>
    <d v="2011-05-11T00:00:00"/>
    <d v="2011-05-13T00:00:00"/>
    <n v="3325.03"/>
    <n v="54"/>
    <n v="18407.669999999998"/>
    <n v="24356"/>
  </r>
  <r>
    <n v="6148"/>
    <s v="High"/>
    <n v="7.0000000000000007E-2"/>
    <n v="11.58"/>
    <n v="6.97"/>
    <n v="308"/>
    <x v="247"/>
    <x v="0"/>
    <x v="3"/>
    <x v="0"/>
    <x v="10"/>
    <s v="Small Box"/>
    <s v="Peel &amp; Seel® Recycled Catalog Envelopes, Brown"/>
    <n v="0.35"/>
    <x v="1"/>
    <s v="Washington"/>
    <s v="Seattle"/>
    <n v="98115"/>
    <x v="0"/>
    <x v="2"/>
    <d v="2011-05-26T00:00:00"/>
    <d v="2011-05-26T00:00:00"/>
    <n v="-2.23"/>
    <n v="71"/>
    <n v="812.96"/>
    <n v="43526"/>
  </r>
  <r>
    <n v="6149"/>
    <s v="High"/>
    <n v="0"/>
    <n v="15.31"/>
    <n v="8.7799999999999994"/>
    <n v="308"/>
    <x v="247"/>
    <x v="0"/>
    <x v="3"/>
    <x v="0"/>
    <x v="14"/>
    <s v="Small Box"/>
    <s v="Eldon Jumbo ProFile™ Portable File Boxes Graphite/Black"/>
    <n v="0.56999999999999995"/>
    <x v="1"/>
    <s v="Washington"/>
    <s v="Seattle"/>
    <n v="98115"/>
    <x v="0"/>
    <x v="2"/>
    <d v="2011-05-26T00:00:00"/>
    <d v="2011-05-27T00:00:00"/>
    <n v="-43.22"/>
    <n v="28"/>
    <n v="471.62"/>
    <n v="43526"/>
  </r>
  <r>
    <n v="2932"/>
    <s v="Low"/>
    <n v="0.02"/>
    <n v="48.58"/>
    <n v="3.99"/>
    <n v="308"/>
    <x v="247"/>
    <x v="0"/>
    <x v="2"/>
    <x v="0"/>
    <x v="7"/>
    <s v="Small Box"/>
    <s v="Belkin Premiere Surge Master II 8-outlet surge protector"/>
    <n v="0.56000000000000005"/>
    <x v="1"/>
    <s v="Washington"/>
    <s v="Seattle"/>
    <n v="98115"/>
    <x v="10"/>
    <x v="2"/>
    <d v="2011-09-19T00:00:00"/>
    <d v="2011-09-21T00:00:00"/>
    <n v="299.35000000000002"/>
    <n v="40"/>
    <n v="1968.73"/>
    <n v="21249"/>
  </r>
  <r>
    <n v="5687"/>
    <s v="Not Specified"/>
    <n v="0"/>
    <n v="119.99"/>
    <n v="56.14"/>
    <n v="308"/>
    <x v="247"/>
    <x v="2"/>
    <x v="3"/>
    <x v="1"/>
    <x v="5"/>
    <s v="Jumbo Box"/>
    <s v="Hewlett-Packard 2600DN Business Color Inkjet Printer"/>
    <n v="0.39"/>
    <x v="1"/>
    <s v="Washington"/>
    <s v="Seattle"/>
    <n v="98115"/>
    <x v="4"/>
    <x v="2"/>
    <d v="2011-10-06T00:00:00"/>
    <d v="2011-10-08T00:00:00"/>
    <n v="-17.29908"/>
    <n v="29"/>
    <n v="3825.05"/>
    <n v="40194"/>
  </r>
  <r>
    <n v="5688"/>
    <s v="Not Specified"/>
    <n v="0.02"/>
    <n v="35.99"/>
    <n v="5"/>
    <n v="308"/>
    <x v="247"/>
    <x v="0"/>
    <x v="3"/>
    <x v="1"/>
    <x v="4"/>
    <s v="Small Box"/>
    <s v="Accessory27"/>
    <n v="0.85"/>
    <x v="1"/>
    <s v="Washington"/>
    <s v="Seattle"/>
    <n v="98115"/>
    <x v="4"/>
    <x v="2"/>
    <d v="2011-10-06T00:00:00"/>
    <d v="2011-10-08T00:00:00"/>
    <n v="-134.54760000000002"/>
    <n v="61"/>
    <n v="1964.4"/>
    <n v="40194"/>
  </r>
  <r>
    <n v="4216"/>
    <s v="High"/>
    <n v="0"/>
    <n v="6.37"/>
    <n v="5.19"/>
    <n v="308"/>
    <x v="247"/>
    <x v="0"/>
    <x v="3"/>
    <x v="0"/>
    <x v="13"/>
    <s v="Small Box"/>
    <s v="C-Line Peel &amp; Stick Add-On Filing Pockets, 8-3/4 x 5-1/8, 10/Pack"/>
    <n v="0.38"/>
    <x v="1"/>
    <s v="Washington"/>
    <s v="Seattle"/>
    <n v="98115"/>
    <x v="8"/>
    <x v="0"/>
    <d v="2012-01-06T00:00:00"/>
    <d v="2012-01-07T00:00:00"/>
    <n v="-115.6808"/>
    <n v="53"/>
    <n v="346.83"/>
    <n v="29958"/>
  </r>
  <r>
    <n v="4217"/>
    <s v="High"/>
    <n v="0.1"/>
    <n v="500.98"/>
    <n v="26"/>
    <n v="308"/>
    <x v="247"/>
    <x v="2"/>
    <x v="3"/>
    <x v="2"/>
    <x v="6"/>
    <s v="Jumbo Drum"/>
    <s v="Global Troy™ Executive Leather Low-Back Tilter"/>
    <n v="0.6"/>
    <x v="1"/>
    <s v="Washington"/>
    <s v="Seattle"/>
    <n v="98115"/>
    <x v="8"/>
    <x v="0"/>
    <d v="2012-01-06T00:00:00"/>
    <d v="2012-01-08T00:00:00"/>
    <n v="1363.316"/>
    <n v="36"/>
    <n v="16718.7"/>
    <n v="29958"/>
  </r>
  <r>
    <n v="4708"/>
    <s v="Low"/>
    <n v="0.1"/>
    <n v="9.85"/>
    <n v="4.82"/>
    <n v="308"/>
    <x v="247"/>
    <x v="0"/>
    <x v="3"/>
    <x v="0"/>
    <x v="1"/>
    <s v="Wrap Bag"/>
    <s v="Lumber Crayons"/>
    <n v="0.47"/>
    <x v="1"/>
    <s v="Washington"/>
    <s v="Seattle"/>
    <n v="98115"/>
    <x v="11"/>
    <x v="0"/>
    <d v="2012-06-06T00:00:00"/>
    <d v="2012-06-10T00:00:00"/>
    <n v="-27.15"/>
    <n v="35"/>
    <n v="318.32"/>
    <n v="33540"/>
  </r>
  <r>
    <n v="4561"/>
    <s v="Medium"/>
    <n v="0.1"/>
    <n v="70.89"/>
    <n v="89.3"/>
    <n v="308"/>
    <x v="247"/>
    <x v="2"/>
    <x v="2"/>
    <x v="2"/>
    <x v="9"/>
    <s v="Jumbo Box"/>
    <s v="KI Conference Tables"/>
    <n v="0.69"/>
    <x v="1"/>
    <s v="Washington"/>
    <s v="Seattle"/>
    <n v="98115"/>
    <x v="3"/>
    <x v="0"/>
    <d v="2012-12-19T00:00:00"/>
    <d v="2012-12-19T00:00:00"/>
    <n v="54.230849999999997"/>
    <n v="74"/>
    <n v="5277.58"/>
    <n v="32450"/>
  </r>
  <r>
    <n v="6816"/>
    <s v="Critical"/>
    <n v="0.01"/>
    <n v="15.04"/>
    <n v="1.97"/>
    <n v="308"/>
    <x v="247"/>
    <x v="1"/>
    <x v="3"/>
    <x v="0"/>
    <x v="2"/>
    <s v="Wrap Bag"/>
    <s v="White GlueTop Scratch Pads"/>
    <n v="0.39"/>
    <x v="1"/>
    <s v="Washington"/>
    <s v="Seattle"/>
    <n v="98115"/>
    <x v="3"/>
    <x v="0"/>
    <d v="2012-12-20T00:00:00"/>
    <d v="2012-12-20T00:00:00"/>
    <n v="327.45"/>
    <n v="94"/>
    <n v="1451.6"/>
    <n v="48515"/>
  </r>
  <r>
    <n v="2621"/>
    <s v="Low"/>
    <n v="0.05"/>
    <n v="90.97"/>
    <n v="14"/>
    <n v="308"/>
    <x v="247"/>
    <x v="2"/>
    <x v="2"/>
    <x v="1"/>
    <x v="5"/>
    <s v="Jumbo Drum"/>
    <s v="Lexmark Z54se Color Inkjet Printer"/>
    <n v="0.36"/>
    <x v="1"/>
    <s v="Washington"/>
    <s v="Seattle"/>
    <n v="98115"/>
    <x v="6"/>
    <x v="3"/>
    <d v="2013-02-27T00:00:00"/>
    <d v="2013-03-05T00:00:00"/>
    <n v="1101.9000000000001"/>
    <n v="33"/>
    <n v="3008.5"/>
    <n v="18950"/>
  </r>
  <r>
    <n v="2672"/>
    <s v="High"/>
    <n v="0.06"/>
    <n v="179.29"/>
    <n v="29.21"/>
    <n v="308"/>
    <x v="247"/>
    <x v="2"/>
    <x v="3"/>
    <x v="2"/>
    <x v="9"/>
    <s v="Jumbo Box"/>
    <s v="Bevis Round Conference Table Top, X-Base"/>
    <n v="0.74"/>
    <x v="1"/>
    <s v="Washington"/>
    <s v="Seattle"/>
    <n v="98115"/>
    <x v="6"/>
    <x v="3"/>
    <d v="2013-02-27T00:00:00"/>
    <d v="2013-03-01T00:00:00"/>
    <n v="-433.29014300000011"/>
    <n v="46"/>
    <n v="8246.86"/>
    <n v="19332"/>
  </r>
  <r>
    <n v="5335"/>
    <s v="Critical"/>
    <n v="0.1"/>
    <n v="21.98"/>
    <n v="8.32"/>
    <n v="308"/>
    <x v="247"/>
    <x v="0"/>
    <x v="2"/>
    <x v="0"/>
    <x v="2"/>
    <s v="Wrap Bag"/>
    <s v="Standard Line™ “While You Were Out” Hardbound Telephone Message Book"/>
    <n v="0.39"/>
    <x v="1"/>
    <s v="Washington"/>
    <s v="Seattle"/>
    <n v="98115"/>
    <x v="9"/>
    <x v="3"/>
    <d v="2013-03-30T00:00:00"/>
    <d v="2013-04-02T00:00:00"/>
    <n v="24.2"/>
    <n v="14"/>
    <n v="304.64999999999998"/>
    <n v="37895"/>
  </r>
  <r>
    <n v="4189"/>
    <s v="Critical"/>
    <n v="0"/>
    <n v="15.01"/>
    <n v="8.4"/>
    <n v="308"/>
    <x v="247"/>
    <x v="1"/>
    <x v="2"/>
    <x v="0"/>
    <x v="13"/>
    <s v="Small Box"/>
    <s v="GBC Prepunched Paper, 19-Hole, for Binding Systems, 24-lb"/>
    <n v="0.39"/>
    <x v="1"/>
    <s v="Washington"/>
    <s v="Seattle"/>
    <n v="98115"/>
    <x v="1"/>
    <x v="3"/>
    <d v="2013-07-22T00:00:00"/>
    <d v="2013-07-23T00:00:00"/>
    <n v="-8.5904999999999987"/>
    <n v="14"/>
    <n v="231.13"/>
    <n v="29764"/>
  </r>
  <r>
    <n v="5303"/>
    <s v="High"/>
    <n v="0.04"/>
    <n v="85.99"/>
    <n v="0.99"/>
    <n v="308"/>
    <x v="247"/>
    <x v="0"/>
    <x v="2"/>
    <x v="1"/>
    <x v="4"/>
    <s v="Wrap Bag"/>
    <s v="Accessory34"/>
    <n v="0.55000000000000004"/>
    <x v="1"/>
    <s v="Washington"/>
    <s v="Seattle"/>
    <n v="98115"/>
    <x v="5"/>
    <x v="3"/>
    <d v="2013-08-14T00:00:00"/>
    <d v="2013-08-16T00:00:00"/>
    <n v="897.86699999999996"/>
    <n v="76"/>
    <n v="5546.06"/>
    <n v="37760"/>
  </r>
  <r>
    <n v="2933"/>
    <s v="Low"/>
    <n v="0.03"/>
    <n v="205.99"/>
    <n v="8.99"/>
    <n v="308"/>
    <x v="247"/>
    <x v="0"/>
    <x v="2"/>
    <x v="1"/>
    <x v="4"/>
    <s v="Small Box"/>
    <s v="StarTAC 8000"/>
    <n v="0.6"/>
    <x v="1"/>
    <s v="Washington"/>
    <s v="Seattle"/>
    <n v="98115"/>
    <x v="10"/>
    <x v="3"/>
    <d v="2013-09-19T00:00:00"/>
    <d v="2013-09-21T00:00:00"/>
    <n v="-522.995"/>
    <n v="15"/>
    <n v="2700.43"/>
    <n v="21249"/>
  </r>
  <r>
    <n v="5686"/>
    <s v="Not Specified"/>
    <n v="0.1"/>
    <n v="160.97999999999999"/>
    <n v="30"/>
    <n v="308"/>
    <x v="247"/>
    <x v="2"/>
    <x v="3"/>
    <x v="2"/>
    <x v="6"/>
    <s v="Jumbo Drum"/>
    <s v="Office Star - Mid Back Dual function Ergonomic High Back Chair with 2-Way Adjustable Arms"/>
    <n v="0.62"/>
    <x v="1"/>
    <s v="Washington"/>
    <s v="Seattle"/>
    <n v="98115"/>
    <x v="4"/>
    <x v="3"/>
    <d v="2013-10-06T00:00:00"/>
    <d v="2013-10-07T00:00:00"/>
    <n v="290.66000000000003"/>
    <n v="63"/>
    <n v="9464.39"/>
    <n v="40194"/>
  </r>
  <r>
    <n v="224"/>
    <s v="High"/>
    <n v="7.0000000000000007E-2"/>
    <n v="65.989999999999995"/>
    <n v="8.99"/>
    <n v="308"/>
    <x v="247"/>
    <x v="0"/>
    <x v="3"/>
    <x v="1"/>
    <x v="4"/>
    <s v="Small Box"/>
    <s v="SC-3160"/>
    <n v="0.59"/>
    <x v="1"/>
    <s v="Washington"/>
    <s v="Seattle"/>
    <n v="98115"/>
    <x v="4"/>
    <x v="3"/>
    <d v="2013-10-14T00:00:00"/>
    <d v="2013-10-17T00:00:00"/>
    <n v="239.4"/>
    <n v="84"/>
    <n v="4485.54"/>
    <n v="1447"/>
  </r>
  <r>
    <n v="5730"/>
    <s v="Low"/>
    <n v="0.04"/>
    <n v="100.98"/>
    <n v="35.840000000000003"/>
    <n v="308"/>
    <x v="247"/>
    <x v="2"/>
    <x v="3"/>
    <x v="2"/>
    <x v="8"/>
    <s v="Jumbo Box"/>
    <s v="Bush Westfield Collection Bookcases, Fully Assembled"/>
    <n v="0.62"/>
    <x v="1"/>
    <s v="Washington"/>
    <s v="Seattle"/>
    <n v="98115"/>
    <x v="4"/>
    <x v="3"/>
    <d v="2013-10-29T00:00:00"/>
    <d v="2013-10-31T00:00:00"/>
    <n v="-159.21"/>
    <n v="34"/>
    <n v="3438.06"/>
    <n v="40672"/>
  </r>
  <r>
    <n v="26167"/>
    <s v="Medium"/>
    <n v="0"/>
    <n v="420.98"/>
    <n v="19.989999999999998"/>
    <n v="310"/>
    <x v="248"/>
    <x v="0"/>
    <x v="3"/>
    <x v="0"/>
    <x v="13"/>
    <s v="Small Box"/>
    <s v="GBC DocuBind 200 Manual Binding Machine"/>
    <n v="0.35"/>
    <x v="1"/>
    <s v="California"/>
    <s v="Lawndale"/>
    <n v="90260"/>
    <x v="0"/>
    <x v="2"/>
    <d v="2011-05-11T00:00:00"/>
    <d v="2011-05-13T00:00:00"/>
    <n v="416.01549999999997"/>
    <n v="2"/>
    <n v="867.22"/>
    <n v="89830"/>
  </r>
  <r>
    <n v="26168"/>
    <s v="Medium"/>
    <n v="0.02"/>
    <n v="6.48"/>
    <n v="9.68"/>
    <n v="310"/>
    <x v="248"/>
    <x v="0"/>
    <x v="3"/>
    <x v="0"/>
    <x v="2"/>
    <s v="Small Box"/>
    <s v="Xerox 1993"/>
    <n v="0.36"/>
    <x v="1"/>
    <s v="California"/>
    <s v="Lawndale"/>
    <n v="90260"/>
    <x v="0"/>
    <x v="2"/>
    <d v="2011-05-11T00:00:00"/>
    <d v="2011-05-12T00:00:00"/>
    <n v="-238.45"/>
    <n v="16"/>
    <n v="110.21"/>
    <n v="89830"/>
  </r>
  <r>
    <n v="26041"/>
    <s v="Critical"/>
    <n v="0.09"/>
    <n v="7.68"/>
    <n v="6.16"/>
    <n v="310"/>
    <x v="248"/>
    <x v="0"/>
    <x v="3"/>
    <x v="0"/>
    <x v="13"/>
    <s v="Small Box"/>
    <s v="GBC VeloBinder Strips"/>
    <n v="0.35"/>
    <x v="1"/>
    <s v="California"/>
    <s v="Lawndale"/>
    <n v="90260"/>
    <x v="0"/>
    <x v="0"/>
    <d v="2012-05-14T00:00:00"/>
    <d v="2012-05-15T00:00:00"/>
    <n v="-56.108499999999999"/>
    <n v="9"/>
    <n v="67.099999999999994"/>
    <n v="89831"/>
  </r>
  <r>
    <n v="19212"/>
    <s v="Low"/>
    <n v="0.09"/>
    <n v="9.99"/>
    <n v="6.24"/>
    <n v="310"/>
    <x v="248"/>
    <x v="1"/>
    <x v="3"/>
    <x v="1"/>
    <x v="5"/>
    <s v="Medium Box"/>
    <s v="Canon F603 Scientific Calculator"/>
    <n v="0.36"/>
    <x v="1"/>
    <s v="California"/>
    <s v="Lawndale"/>
    <n v="90260"/>
    <x v="5"/>
    <x v="0"/>
    <d v="2012-08-20T00:00:00"/>
    <d v="2012-08-27T00:00:00"/>
    <n v="-8.4191640000000003"/>
    <n v="7"/>
    <n v="78.819999999999993"/>
    <n v="89832"/>
  </r>
  <r>
    <n v="22998"/>
    <s v="Critical"/>
    <n v="0.03"/>
    <n v="4.82"/>
    <n v="5.72"/>
    <n v="310"/>
    <x v="248"/>
    <x v="0"/>
    <x v="3"/>
    <x v="2"/>
    <x v="11"/>
    <s v="Small Pack"/>
    <s v="Magna Visual Magnetic Picture Hangers"/>
    <n v="0.47"/>
    <x v="1"/>
    <s v="California"/>
    <s v="Lawndale"/>
    <n v="90260"/>
    <x v="2"/>
    <x v="0"/>
    <d v="2012-11-10T00:00:00"/>
    <d v="2012-11-11T00:00:00"/>
    <n v="28.848000000000042"/>
    <n v="37"/>
    <n v="179.64"/>
    <n v="89833"/>
  </r>
  <r>
    <n v="21637"/>
    <s v="Medium"/>
    <n v="0.08"/>
    <n v="5.78"/>
    <n v="4.96"/>
    <n v="310"/>
    <x v="248"/>
    <x v="0"/>
    <x v="3"/>
    <x v="0"/>
    <x v="2"/>
    <s v="Small Box"/>
    <s v="Xerox 1899"/>
    <n v="0.36"/>
    <x v="1"/>
    <s v="California"/>
    <s v="Lawndale"/>
    <n v="90260"/>
    <x v="11"/>
    <x v="3"/>
    <d v="2013-06-22T00:00:00"/>
    <d v="2013-06-23T00:00:00"/>
    <n v="-57.160000000000004"/>
    <n v="18"/>
    <n v="104.28"/>
    <n v="89834"/>
  </r>
  <r>
    <n v="26169"/>
    <s v="Medium"/>
    <n v="7.0000000000000007E-2"/>
    <n v="36.549999999999997"/>
    <n v="13.89"/>
    <n v="311"/>
    <x v="249"/>
    <x v="0"/>
    <x v="3"/>
    <x v="0"/>
    <x v="1"/>
    <s v="Wrap Bag"/>
    <s v="Dixon Ticonderoga Core-Lock Colored Pencils, 48-Color Set"/>
    <n v="0.41"/>
    <x v="1"/>
    <s v="California"/>
    <s v="Lemon Grove"/>
    <n v="91945"/>
    <x v="0"/>
    <x v="2"/>
    <d v="2011-05-11T00:00:00"/>
    <d v="2011-05-13T00:00:00"/>
    <n v="202.68"/>
    <n v="17"/>
    <n v="588.54999999999995"/>
    <n v="89830"/>
  </r>
  <r>
    <n v="24437"/>
    <s v="Low"/>
    <n v="0.01"/>
    <n v="37.94"/>
    <n v="5.08"/>
    <n v="313"/>
    <x v="250"/>
    <x v="0"/>
    <x v="0"/>
    <x v="0"/>
    <x v="2"/>
    <s v="Wrap Bag"/>
    <s v="Snap-A-Way® Black Print Carbonless Ruled Speed Letter, Triplicate"/>
    <n v="0.38"/>
    <x v="1"/>
    <s v="California"/>
    <s v="Foster City"/>
    <n v="94404"/>
    <x v="1"/>
    <x v="2"/>
    <d v="2011-07-21T00:00:00"/>
    <d v="2011-07-26T00:00:00"/>
    <n v="156.49889999999999"/>
    <n v="6"/>
    <n v="226.81"/>
    <n v="89168"/>
  </r>
  <r>
    <n v="25361"/>
    <s v="Not Specified"/>
    <n v="0.05"/>
    <n v="320.98"/>
    <n v="58.95"/>
    <n v="313"/>
    <x v="250"/>
    <x v="2"/>
    <x v="0"/>
    <x v="2"/>
    <x v="6"/>
    <s v="Jumbo Drum"/>
    <s v="Hon 4070 Series Pagoda™ Round Back Stacking Chairs"/>
    <n v="0.56999999999999995"/>
    <x v="1"/>
    <s v="California"/>
    <s v="Foster City"/>
    <n v="94404"/>
    <x v="10"/>
    <x v="2"/>
    <d v="2011-09-10T00:00:00"/>
    <d v="2011-09-11T00:00:00"/>
    <n v="803.48"/>
    <n v="10"/>
    <n v="3076.1"/>
    <n v="89169"/>
  </r>
  <r>
    <n v="23047"/>
    <s v="Not Specified"/>
    <n v="0.05"/>
    <n v="6.23"/>
    <n v="6.97"/>
    <n v="313"/>
    <x v="250"/>
    <x v="0"/>
    <x v="0"/>
    <x v="0"/>
    <x v="13"/>
    <s v="Small Box"/>
    <s v="Avery Hole Reinforcements"/>
    <n v="0.36"/>
    <x v="1"/>
    <s v="California"/>
    <s v="Foster City"/>
    <n v="94404"/>
    <x v="9"/>
    <x v="3"/>
    <d v="2013-03-03T00:00:00"/>
    <d v="2013-03-05T00:00:00"/>
    <n v="-74.43950000000001"/>
    <n v="5"/>
    <n v="33.619999999999997"/>
    <n v="89170"/>
  </r>
  <r>
    <n v="24263"/>
    <s v="Medium"/>
    <n v="0.09"/>
    <n v="810.98"/>
    <n v="16.059999999999999"/>
    <n v="313"/>
    <x v="250"/>
    <x v="2"/>
    <x v="0"/>
    <x v="1"/>
    <x v="5"/>
    <s v="Jumbo Drum"/>
    <s v="Okidata ML591 Wide Format Dot Matrix Printer"/>
    <n v="0.56000000000000005"/>
    <x v="1"/>
    <s v="California"/>
    <s v="Foster City"/>
    <n v="94404"/>
    <x v="5"/>
    <x v="3"/>
    <d v="2013-08-07T00:00:00"/>
    <d v="2013-08-09T00:00:00"/>
    <n v="7628.0328"/>
    <n v="14"/>
    <n v="11055.12"/>
    <n v="89172"/>
  </r>
  <r>
    <n v="21165"/>
    <s v="Low"/>
    <n v="0.1"/>
    <n v="110.98"/>
    <n v="35"/>
    <n v="313"/>
    <x v="250"/>
    <x v="0"/>
    <x v="0"/>
    <x v="0"/>
    <x v="14"/>
    <s v="Large Box"/>
    <s v="Carina Mini System Audio Rack, Model AR050B"/>
    <n v="0.82"/>
    <x v="1"/>
    <s v="California"/>
    <s v="Foster City"/>
    <n v="94404"/>
    <x v="3"/>
    <x v="3"/>
    <d v="2013-12-07T00:00:00"/>
    <d v="2013-12-12T00:00:00"/>
    <n v="-79.030560000000008"/>
    <n v="1"/>
    <n v="119.38"/>
    <n v="89173"/>
  </r>
  <r>
    <n v="18853"/>
    <s v="Medium"/>
    <n v="0.04"/>
    <n v="1637.53"/>
    <n v="24.49"/>
    <n v="314"/>
    <x v="251"/>
    <x v="0"/>
    <x v="0"/>
    <x v="0"/>
    <x v="3"/>
    <s v="Medium Box"/>
    <s v="High Speed Automatic Electric Letter Opener"/>
    <n v="0.81"/>
    <x v="0"/>
    <s v="Illinois"/>
    <s v="Forest Park"/>
    <n v="60130"/>
    <x v="9"/>
    <x v="1"/>
    <d v="2010-03-20T00:00:00"/>
    <d v="2010-03-22T00:00:00"/>
    <n v="-1759.58"/>
    <n v="2"/>
    <n v="3206.94"/>
    <n v="89166"/>
  </r>
  <r>
    <n v="19017"/>
    <s v="Medium"/>
    <n v="0.05"/>
    <n v="15.67"/>
    <n v="1.39"/>
    <n v="314"/>
    <x v="251"/>
    <x v="0"/>
    <x v="0"/>
    <x v="0"/>
    <x v="10"/>
    <s v="Small Box"/>
    <s v="#10 White Business Envelopes,4 1/8 x 9 1/2"/>
    <n v="0.38"/>
    <x v="0"/>
    <s v="Illinois"/>
    <s v="Forest Park"/>
    <n v="60130"/>
    <x v="11"/>
    <x v="2"/>
    <d v="2011-06-08T00:00:00"/>
    <d v="2011-06-09T00:00:00"/>
    <n v="197.1123"/>
    <n v="19"/>
    <n v="285.67"/>
    <n v="89167"/>
  </r>
  <r>
    <n v="19551"/>
    <s v="Medium"/>
    <n v="0.05"/>
    <n v="43.41"/>
    <n v="2.99"/>
    <n v="314"/>
    <x v="251"/>
    <x v="0"/>
    <x v="0"/>
    <x v="0"/>
    <x v="13"/>
    <s v="Small Box"/>
    <s v="Satellite Sectional Post Binders"/>
    <n v="0.39"/>
    <x v="0"/>
    <s v="Illinois"/>
    <s v="Forest Park"/>
    <n v="60130"/>
    <x v="9"/>
    <x v="3"/>
    <d v="2013-03-17T00:00:00"/>
    <d v="2013-03-18T00:00:00"/>
    <n v="58.615499999999997"/>
    <n v="2"/>
    <n v="84.95"/>
    <n v="89171"/>
  </r>
  <r>
    <n v="18852"/>
    <s v="Medium"/>
    <n v="0.01"/>
    <n v="19.98"/>
    <n v="4"/>
    <n v="315"/>
    <x v="252"/>
    <x v="0"/>
    <x v="0"/>
    <x v="1"/>
    <x v="15"/>
    <s v="Small Box"/>
    <s v="Belkin 105-Key Black Keyboard"/>
    <n v="0.68"/>
    <x v="2"/>
    <s v="Massachusetts"/>
    <s v="Belchertown"/>
    <n v="1007"/>
    <x v="9"/>
    <x v="1"/>
    <d v="2010-03-20T00:00:00"/>
    <d v="2010-03-20T00:00:00"/>
    <n v="-72.23"/>
    <n v="2"/>
    <n v="43.08"/>
    <n v="89166"/>
  </r>
  <r>
    <n v="18032"/>
    <s v="Not Specified"/>
    <n v="0.09"/>
    <n v="7.38"/>
    <n v="5.21"/>
    <n v="317"/>
    <x v="253"/>
    <x v="0"/>
    <x v="0"/>
    <x v="2"/>
    <x v="11"/>
    <s v="Small Box"/>
    <s v="Eldon® Expressions™ Wood Desk Accessories, Oak"/>
    <n v="0.56000000000000005"/>
    <x v="1"/>
    <s v="California"/>
    <s v="Lemon Grove"/>
    <n v="91945"/>
    <x v="11"/>
    <x v="1"/>
    <d v="2010-06-17T00:00:00"/>
    <d v="2010-06-18T00:00:00"/>
    <n v="-27.160000000000004"/>
    <n v="9"/>
    <n v="66.55"/>
    <n v="86041"/>
  </r>
  <r>
    <n v="18033"/>
    <s v="Not Specified"/>
    <n v="0.04"/>
    <n v="5.98"/>
    <n v="5.15"/>
    <n v="317"/>
    <x v="253"/>
    <x v="0"/>
    <x v="0"/>
    <x v="0"/>
    <x v="2"/>
    <s v="Small Box"/>
    <s v="Xerox 193"/>
    <n v="0.36"/>
    <x v="1"/>
    <s v="California"/>
    <s v="Lemon Grove"/>
    <n v="91945"/>
    <x v="11"/>
    <x v="1"/>
    <d v="2010-06-17T00:00:00"/>
    <d v="2010-06-18T00:00:00"/>
    <n v="-52.344000000000008"/>
    <n v="17"/>
    <n v="103.49"/>
    <n v="86041"/>
  </r>
  <r>
    <n v="18034"/>
    <s v="Not Specified"/>
    <n v="0.04"/>
    <n v="15.42"/>
    <n v="10.68"/>
    <n v="317"/>
    <x v="253"/>
    <x v="0"/>
    <x v="0"/>
    <x v="0"/>
    <x v="14"/>
    <s v="Small Box"/>
    <s v="Decoflex Hanging Personal Folder File, Blue"/>
    <n v="0.57999999999999996"/>
    <x v="1"/>
    <s v="California"/>
    <s v="Lemon Grove"/>
    <n v="91945"/>
    <x v="11"/>
    <x v="1"/>
    <d v="2010-06-17T00:00:00"/>
    <d v="2010-06-18T00:00:00"/>
    <n v="-119.93599999999999"/>
    <n v="12"/>
    <n v="192.18"/>
    <n v="86041"/>
  </r>
  <r>
    <n v="23044"/>
    <s v="Not Specified"/>
    <n v="0.05"/>
    <n v="280.98"/>
    <n v="57"/>
    <n v="317"/>
    <x v="253"/>
    <x v="2"/>
    <x v="0"/>
    <x v="2"/>
    <x v="6"/>
    <s v="Jumbo Drum"/>
    <s v="Hon 2090 “Pillow Soft” Series Mid Back Swivel/Tilt Chairs"/>
    <n v="0.78"/>
    <x v="1"/>
    <s v="California"/>
    <s v="Lemon Grove"/>
    <n v="91945"/>
    <x v="2"/>
    <x v="3"/>
    <d v="2013-11-17T00:00:00"/>
    <d v="2013-11-19T00:00:00"/>
    <n v="207.98800000000006"/>
    <n v="5"/>
    <n v="1475.58"/>
    <n v="86044"/>
  </r>
  <r>
    <n v="23045"/>
    <s v="Not Specified"/>
    <n v="0.09"/>
    <n v="14.03"/>
    <n v="9.3699999999999992"/>
    <n v="317"/>
    <x v="253"/>
    <x v="0"/>
    <x v="0"/>
    <x v="0"/>
    <x v="14"/>
    <s v="Small Box"/>
    <s v="Project Tote Personal File"/>
    <n v="0.56000000000000005"/>
    <x v="1"/>
    <s v="California"/>
    <s v="Lemon Grove"/>
    <n v="91945"/>
    <x v="2"/>
    <x v="3"/>
    <d v="2013-11-17T00:00:00"/>
    <d v="2013-11-18T00:00:00"/>
    <n v="105.15168000000006"/>
    <n v="43"/>
    <n v="562.88"/>
    <n v="86044"/>
  </r>
  <r>
    <n v="23334"/>
    <s v="Not Specified"/>
    <n v="0.04"/>
    <n v="29.99"/>
    <n v="5.5"/>
    <n v="318"/>
    <x v="254"/>
    <x v="0"/>
    <x v="0"/>
    <x v="1"/>
    <x v="15"/>
    <s v="Small Box"/>
    <s v="Logitech Cordless Access Keyboard"/>
    <n v="0.51"/>
    <x v="2"/>
    <s v="New Jersey"/>
    <s v="Irvington"/>
    <n v="7111"/>
    <x v="2"/>
    <x v="0"/>
    <d v="2012-11-24T00:00:00"/>
    <d v="2012-11-25T00:00:00"/>
    <n v="56.518000000000008"/>
    <n v="12"/>
    <n v="374.38"/>
    <n v="86042"/>
  </r>
  <r>
    <n v="24150"/>
    <s v="Not Specified"/>
    <n v="0.05"/>
    <n v="4.9800000000000004"/>
    <n v="4.72"/>
    <n v="319"/>
    <x v="255"/>
    <x v="0"/>
    <x v="0"/>
    <x v="0"/>
    <x v="2"/>
    <s v="Small Box"/>
    <s v="Xerox 1949"/>
    <n v="0.36"/>
    <x v="2"/>
    <s v="New Jersey"/>
    <s v="Maple Shade"/>
    <n v="8052"/>
    <x v="0"/>
    <x v="3"/>
    <d v="2013-05-14T00:00:00"/>
    <d v="2013-05-15T00:00:00"/>
    <n v="-55.54"/>
    <n v="9"/>
    <n v="44.47"/>
    <n v="86043"/>
  </r>
  <r>
    <n v="20641"/>
    <s v="Low"/>
    <n v="0.04"/>
    <n v="8.33"/>
    <n v="1.99"/>
    <n v="321"/>
    <x v="256"/>
    <x v="0"/>
    <x v="3"/>
    <x v="1"/>
    <x v="15"/>
    <s v="Small Pack"/>
    <s v="80 Minute Slim Jewel Case CD-R , 10/Pack - Staples"/>
    <n v="0.52"/>
    <x v="2"/>
    <s v="Maryland"/>
    <s v="Potomac"/>
    <n v="20854"/>
    <x v="4"/>
    <x v="1"/>
    <d v="2010-10-04T00:00:00"/>
    <d v="2010-10-09T00:00:00"/>
    <n v="9.9267999999999983"/>
    <n v="11"/>
    <n v="89.76"/>
    <n v="91057"/>
  </r>
  <r>
    <n v="25670"/>
    <s v="High"/>
    <n v="0.03"/>
    <n v="31.74"/>
    <n v="12.62"/>
    <n v="322"/>
    <x v="257"/>
    <x v="0"/>
    <x v="1"/>
    <x v="0"/>
    <x v="13"/>
    <s v="Small Box"/>
    <s v="GBC Wire Binding Strips"/>
    <n v="0.37"/>
    <x v="2"/>
    <s v="Maryland"/>
    <s v="Randallstown"/>
    <n v="21133"/>
    <x v="6"/>
    <x v="3"/>
    <d v="2013-02-11T00:00:00"/>
    <d v="2013-02-12T00:00:00"/>
    <n v="174.7175"/>
    <n v="8"/>
    <n v="264.33999999999997"/>
    <n v="91058"/>
  </r>
  <r>
    <n v="24411"/>
    <s v="Critical"/>
    <n v="0"/>
    <n v="3.58"/>
    <n v="5.47"/>
    <n v="324"/>
    <x v="258"/>
    <x v="0"/>
    <x v="0"/>
    <x v="0"/>
    <x v="13"/>
    <s v="Small Box"/>
    <s v="Avery Poly Binder Pockets"/>
    <n v="0.37"/>
    <x v="0"/>
    <s v="Minnesota"/>
    <s v="Roseville"/>
    <n v="55113"/>
    <x v="5"/>
    <x v="2"/>
    <d v="2011-08-09T00:00:00"/>
    <d v="2011-08-10T00:00:00"/>
    <n v="-35.096620000000001"/>
    <n v="9"/>
    <n v="36.74"/>
    <n v="91524"/>
  </r>
  <r>
    <n v="22879"/>
    <s v="Not Specified"/>
    <n v="0.01"/>
    <n v="10.23"/>
    <n v="4.68"/>
    <n v="324"/>
    <x v="258"/>
    <x v="0"/>
    <x v="0"/>
    <x v="0"/>
    <x v="3"/>
    <s v="Small Pack"/>
    <s v="Acme® Box Cutter Scissors"/>
    <n v="0.59"/>
    <x v="0"/>
    <s v="Minnesota"/>
    <s v="Roseville"/>
    <n v="55113"/>
    <x v="2"/>
    <x v="2"/>
    <d v="2011-11-01T00:00:00"/>
    <d v="2011-11-02T00:00:00"/>
    <n v="2.0420000000000016"/>
    <n v="39"/>
    <n v="426.6"/>
    <n v="91525"/>
  </r>
  <r>
    <n v="25569"/>
    <s v="Critical"/>
    <n v="0.01"/>
    <n v="195.99"/>
    <n v="3.99"/>
    <n v="324"/>
    <x v="258"/>
    <x v="1"/>
    <x v="0"/>
    <x v="1"/>
    <x v="4"/>
    <s v="Small Box"/>
    <s v="CF 888"/>
    <n v="0.59"/>
    <x v="0"/>
    <s v="Minnesota"/>
    <s v="Roseville"/>
    <n v="55113"/>
    <x v="11"/>
    <x v="0"/>
    <d v="2012-06-22T00:00:00"/>
    <d v="2012-06-22T00:00:00"/>
    <n v="-42.952800000000003"/>
    <n v="5"/>
    <n v="838.18"/>
    <n v="91526"/>
  </r>
  <r>
    <n v="25809"/>
    <s v="Low"/>
    <n v="0"/>
    <n v="306.14"/>
    <n v="26.53"/>
    <n v="324"/>
    <x v="258"/>
    <x v="2"/>
    <x v="0"/>
    <x v="1"/>
    <x v="5"/>
    <s v="Jumbo Drum"/>
    <s v="Okidata ML184 Turbo Dot Matrix Printers"/>
    <n v="0.56000000000000005"/>
    <x v="0"/>
    <s v="Minnesota"/>
    <s v="Roseville"/>
    <n v="55113"/>
    <x v="2"/>
    <x v="0"/>
    <d v="2012-11-19T00:00:00"/>
    <d v="2012-11-26T00:00:00"/>
    <n v="9195.9749999999985"/>
    <n v="41"/>
    <n v="13327.5"/>
    <n v="91527"/>
  </r>
  <r>
    <n v="23876"/>
    <s v="Critical"/>
    <n v="0.02"/>
    <n v="12.98"/>
    <n v="3.14"/>
    <n v="324"/>
    <x v="258"/>
    <x v="0"/>
    <x v="0"/>
    <x v="0"/>
    <x v="3"/>
    <s v="Small Pack"/>
    <s v="Acme® 8&quot; Straight Scissors"/>
    <n v="0.6"/>
    <x v="0"/>
    <s v="Minnesota"/>
    <s v="Roseville"/>
    <n v="55113"/>
    <x v="3"/>
    <x v="3"/>
    <d v="2013-12-03T00:00:00"/>
    <d v="2013-12-05T00:00:00"/>
    <n v="128.92672000000002"/>
    <n v="25"/>
    <n v="325.97000000000003"/>
    <n v="91528"/>
  </r>
  <r>
    <n v="25111"/>
    <s v="Not Specified"/>
    <n v="0.06"/>
    <n v="7.99"/>
    <n v="5.03"/>
    <n v="326"/>
    <x v="259"/>
    <x v="0"/>
    <x v="3"/>
    <x v="1"/>
    <x v="4"/>
    <s v="Medium Box"/>
    <s v="Bell Sonecor JB700 Caller ID"/>
    <n v="0.6"/>
    <x v="0"/>
    <s v="Illinois"/>
    <s v="Batavia"/>
    <n v="60510"/>
    <x v="3"/>
    <x v="1"/>
    <d v="2010-12-09T00:00:00"/>
    <d v="2010-12-10T00:00:00"/>
    <n v="-29.172000000000001"/>
    <n v="4"/>
    <n v="28.46"/>
    <n v="90973"/>
  </r>
  <r>
    <n v="21052"/>
    <s v="Low"/>
    <n v="0.08"/>
    <n v="51.75"/>
    <n v="19.989999999999998"/>
    <n v="326"/>
    <x v="259"/>
    <x v="0"/>
    <x v="3"/>
    <x v="2"/>
    <x v="11"/>
    <s v="Small Box"/>
    <s v="Howard Miller 13-3/4&quot; Diameter Brushed Chrome Round Wall Clock"/>
    <n v="0.55000000000000004"/>
    <x v="0"/>
    <s v="Illinois"/>
    <s v="Batavia"/>
    <n v="60510"/>
    <x v="7"/>
    <x v="2"/>
    <d v="2011-04-01T00:00:00"/>
    <d v="2011-04-08T00:00:00"/>
    <n v="135.79"/>
    <n v="5"/>
    <n v="249.95"/>
    <n v="90974"/>
  </r>
  <r>
    <n v="21053"/>
    <s v="Low"/>
    <n v="0.1"/>
    <n v="55.29"/>
    <n v="5.08"/>
    <n v="326"/>
    <x v="259"/>
    <x v="0"/>
    <x v="3"/>
    <x v="0"/>
    <x v="14"/>
    <s v="Small Box"/>
    <s v="Recycled Steel Personal File for Standard File Folders"/>
    <n v="0.59"/>
    <x v="0"/>
    <s v="Illinois"/>
    <s v="Batavia"/>
    <n v="60510"/>
    <x v="7"/>
    <x v="2"/>
    <d v="2011-04-01T00:00:00"/>
    <d v="2011-04-03T00:00:00"/>
    <n v="103.38"/>
    <n v="4"/>
    <n v="204.3"/>
    <n v="90974"/>
  </r>
  <r>
    <n v="20487"/>
    <s v="Not Specified"/>
    <n v="0.08"/>
    <n v="130.97999999999999"/>
    <n v="30"/>
    <n v="326"/>
    <x v="259"/>
    <x v="2"/>
    <x v="3"/>
    <x v="2"/>
    <x v="6"/>
    <s v="Jumbo Drum"/>
    <s v="Office Star - Contemporary Task Swivel chair with 2-way adjustable arms, Plum"/>
    <n v="0.78"/>
    <x v="0"/>
    <s v="Illinois"/>
    <s v="Batavia"/>
    <n v="60510"/>
    <x v="5"/>
    <x v="3"/>
    <d v="2013-08-28T00:00:00"/>
    <d v="2013-08-30T00:00:00"/>
    <n v="-218.07168000000007"/>
    <n v="14"/>
    <n v="1719.45"/>
    <n v="90976"/>
  </r>
  <r>
    <n v="20455"/>
    <s v="Medium"/>
    <n v="0.02"/>
    <n v="8.33"/>
    <n v="1.99"/>
    <n v="327"/>
    <x v="260"/>
    <x v="0"/>
    <x v="3"/>
    <x v="1"/>
    <x v="15"/>
    <s v="Small Pack"/>
    <s v="80 Minute Slim Jewel Case CD-R , 10/Pack - Staples"/>
    <n v="0.52"/>
    <x v="0"/>
    <s v="Oklahoma"/>
    <s v="Bartlesville"/>
    <n v="74006"/>
    <x v="10"/>
    <x v="2"/>
    <d v="2011-09-25T00:00:00"/>
    <d v="2011-09-27T00:00:00"/>
    <n v="21.07"/>
    <n v="10"/>
    <n v="89.11"/>
    <n v="90975"/>
  </r>
  <r>
    <n v="20456"/>
    <s v="Medium"/>
    <n v="0"/>
    <n v="30.98"/>
    <n v="6.5"/>
    <n v="327"/>
    <x v="260"/>
    <x v="0"/>
    <x v="3"/>
    <x v="1"/>
    <x v="15"/>
    <s v="Small Box"/>
    <s v="Logitech Internet Navigator Keyboard"/>
    <n v="0.79"/>
    <x v="0"/>
    <s v="Oklahoma"/>
    <s v="Bartlesville"/>
    <n v="74006"/>
    <x v="10"/>
    <x v="2"/>
    <d v="2011-09-25T00:00:00"/>
    <d v="2011-09-26T00:00:00"/>
    <n v="-109.91"/>
    <n v="5"/>
    <n v="160.71"/>
    <n v="90975"/>
  </r>
  <r>
    <n v="20457"/>
    <s v="Medium"/>
    <n v="0.06"/>
    <n v="22.98"/>
    <n v="7.58"/>
    <n v="327"/>
    <x v="260"/>
    <x v="1"/>
    <x v="3"/>
    <x v="2"/>
    <x v="11"/>
    <s v="Small Box"/>
    <s v="Seth Thomas 12&quot; Clock w/ Goldtone Case"/>
    <n v="0.51"/>
    <x v="0"/>
    <s v="Oklahoma"/>
    <s v="Bartlesville"/>
    <n v="74006"/>
    <x v="10"/>
    <x v="2"/>
    <d v="2011-09-25T00:00:00"/>
    <d v="2011-09-26T00:00:00"/>
    <n v="206.56"/>
    <n v="21"/>
    <n v="478.61"/>
    <n v="90975"/>
  </r>
  <r>
    <n v="19159"/>
    <s v="Medium"/>
    <n v="0.06"/>
    <n v="296.18"/>
    <n v="54.12"/>
    <n v="329"/>
    <x v="261"/>
    <x v="2"/>
    <x v="1"/>
    <x v="2"/>
    <x v="9"/>
    <s v="Jumbo Box"/>
    <s v="Hon 94000 Series Round Tables"/>
    <n v="0.76"/>
    <x v="2"/>
    <s v="Maine"/>
    <s v="Sanford"/>
    <n v="4073"/>
    <x v="7"/>
    <x v="1"/>
    <d v="2010-04-14T00:00:00"/>
    <d v="2010-04-15T00:00:00"/>
    <n v="-715.7782060000003"/>
    <n v="5"/>
    <n v="1170.21"/>
    <n v="89726"/>
  </r>
  <r>
    <n v="24620"/>
    <s v="Medium"/>
    <n v="0.1"/>
    <n v="205.99"/>
    <n v="5.99"/>
    <n v="330"/>
    <x v="262"/>
    <x v="0"/>
    <x v="1"/>
    <x v="1"/>
    <x v="4"/>
    <s v="Small Box"/>
    <s v="3285"/>
    <n v="0.59"/>
    <x v="2"/>
    <s v="Maine"/>
    <s v="Westbrook"/>
    <n v="4092"/>
    <x v="4"/>
    <x v="0"/>
    <d v="2012-10-25T00:00:00"/>
    <d v="2012-10-27T00:00:00"/>
    <n v="1370.7622799999999"/>
    <n v="20"/>
    <n v="3309.23"/>
    <n v="89727"/>
  </r>
  <r>
    <n v="19158"/>
    <s v="Medium"/>
    <n v="0.01"/>
    <n v="29.1"/>
    <n v="4"/>
    <n v="331"/>
    <x v="263"/>
    <x v="1"/>
    <x v="1"/>
    <x v="1"/>
    <x v="15"/>
    <s v="Small Box"/>
    <s v="Acco Keyboard-In-A-Box®"/>
    <n v="0.78"/>
    <x v="2"/>
    <s v="New Hampshire"/>
    <s v="Goffstown"/>
    <n v="3045"/>
    <x v="7"/>
    <x v="1"/>
    <d v="2010-04-14T00:00:00"/>
    <d v="2010-04-16T00:00:00"/>
    <n v="-22.82"/>
    <n v="8"/>
    <n v="243.32"/>
    <n v="89726"/>
  </r>
  <r>
    <n v="24619"/>
    <s v="Medium"/>
    <n v="0.05"/>
    <n v="59.98"/>
    <n v="3.99"/>
    <n v="332"/>
    <x v="264"/>
    <x v="0"/>
    <x v="1"/>
    <x v="0"/>
    <x v="7"/>
    <s v="Small Box"/>
    <s v="Belkin 8 Outlet SurgeMaster II Gold Surge Protector"/>
    <n v="0.56999999999999995"/>
    <x v="2"/>
    <s v="New Jersey"/>
    <s v="Fair Lawn"/>
    <n v="7410"/>
    <x v="4"/>
    <x v="0"/>
    <d v="2012-10-25T00:00:00"/>
    <d v="2012-10-27T00:00:00"/>
    <n v="607.25519999999995"/>
    <n v="18"/>
    <n v="1066.68"/>
    <n v="89727"/>
  </r>
  <r>
    <n v="21303"/>
    <s v="Not Specified"/>
    <n v="0.09"/>
    <n v="199.99"/>
    <n v="24.49"/>
    <n v="333"/>
    <x v="265"/>
    <x v="0"/>
    <x v="1"/>
    <x v="1"/>
    <x v="16"/>
    <s v="Large Box"/>
    <s v="Canon PC-428 Personal Copier"/>
    <n v="0.46"/>
    <x v="2"/>
    <s v="Vermont"/>
    <s v="Essex Junction"/>
    <n v="5451"/>
    <x v="5"/>
    <x v="3"/>
    <d v="2013-08-28T00:00:00"/>
    <d v="2013-08-28T00:00:00"/>
    <n v="3263.4998999999998"/>
    <n v="24"/>
    <n v="4729.71"/>
    <n v="89728"/>
  </r>
  <r>
    <n v="18261"/>
    <s v="Critical"/>
    <n v="0.06"/>
    <n v="276.2"/>
    <n v="24.49"/>
    <n v="335"/>
    <x v="266"/>
    <x v="0"/>
    <x v="0"/>
    <x v="2"/>
    <x v="6"/>
    <s v="Large Box"/>
    <s v="SAFCO Arco Folding Chair"/>
    <m/>
    <x v="1"/>
    <s v="Oregon"/>
    <s v="Medford"/>
    <n v="97504"/>
    <x v="0"/>
    <x v="1"/>
    <d v="2010-05-04T00:00:00"/>
    <d v="2010-05-05T00:00:00"/>
    <n v="2639.4708000000001"/>
    <n v="14"/>
    <n v="3825.32"/>
    <n v="87277"/>
  </r>
  <r>
    <n v="18262"/>
    <s v="Critical"/>
    <n v="0.09"/>
    <n v="6.28"/>
    <n v="5.29"/>
    <n v="335"/>
    <x v="266"/>
    <x v="0"/>
    <x v="0"/>
    <x v="2"/>
    <x v="11"/>
    <s v="Small Box"/>
    <s v="Eldon® 200 Class™ Desk Accessories, Burgundy"/>
    <n v="0.43"/>
    <x v="1"/>
    <s v="Oregon"/>
    <s v="Medford"/>
    <n v="97504"/>
    <x v="0"/>
    <x v="1"/>
    <d v="2010-05-04T00:00:00"/>
    <d v="2010-05-04T00:00:00"/>
    <n v="-5.2"/>
    <n v="1"/>
    <n v="8.5299999999999994"/>
    <n v="87277"/>
  </r>
  <r>
    <n v="19318"/>
    <s v="Not Specified"/>
    <n v="0.1"/>
    <n v="25.98"/>
    <n v="14.36"/>
    <n v="336"/>
    <x v="267"/>
    <x v="2"/>
    <x v="0"/>
    <x v="2"/>
    <x v="6"/>
    <s v="Jumbo Drum"/>
    <s v="Global Stack Chair without Arms, Black"/>
    <n v="0.6"/>
    <x v="1"/>
    <s v="Oregon"/>
    <s v="Oregon City"/>
    <n v="97045"/>
    <x v="10"/>
    <x v="2"/>
    <d v="2011-09-05T00:00:00"/>
    <d v="2011-09-07T00:00:00"/>
    <n v="-335.22"/>
    <n v="21"/>
    <n v="502.35"/>
    <n v="87278"/>
  </r>
  <r>
    <n v="19319"/>
    <s v="Not Specified"/>
    <n v="0.09"/>
    <n v="4.13"/>
    <n v="0.99"/>
    <n v="336"/>
    <x v="267"/>
    <x v="0"/>
    <x v="0"/>
    <x v="0"/>
    <x v="0"/>
    <s v="Small Box"/>
    <s v="Avery 491"/>
    <n v="0.39"/>
    <x v="1"/>
    <s v="Oregon"/>
    <s v="Oregon City"/>
    <n v="97045"/>
    <x v="10"/>
    <x v="2"/>
    <d v="2011-09-05T00:00:00"/>
    <d v="2011-09-05T00:00:00"/>
    <n v="6.7"/>
    <n v="5"/>
    <n v="19.8"/>
    <n v="87278"/>
  </r>
  <r>
    <n v="19320"/>
    <s v="Not Specified"/>
    <n v="0"/>
    <n v="125.99"/>
    <n v="5.63"/>
    <n v="336"/>
    <x v="267"/>
    <x v="0"/>
    <x v="0"/>
    <x v="1"/>
    <x v="4"/>
    <s v="Small Box"/>
    <s v="8290"/>
    <n v="0.6"/>
    <x v="1"/>
    <s v="Oregon"/>
    <s v="Oregon City"/>
    <n v="97045"/>
    <x v="10"/>
    <x v="2"/>
    <d v="2011-09-05T00:00:00"/>
    <d v="2011-09-05T00:00:00"/>
    <n v="516.18599999999992"/>
    <n v="10"/>
    <n v="1135.17"/>
    <n v="87278"/>
  </r>
  <r>
    <n v="21449"/>
    <s v="Critical"/>
    <n v="0.06"/>
    <n v="2.16"/>
    <n v="6.05"/>
    <n v="336"/>
    <x v="267"/>
    <x v="0"/>
    <x v="0"/>
    <x v="0"/>
    <x v="13"/>
    <s v="Small Box"/>
    <s v="Peel &amp; Stick Add-On Corner Pockets"/>
    <n v="0.37"/>
    <x v="1"/>
    <s v="Oregon"/>
    <s v="Oregon City"/>
    <n v="97045"/>
    <x v="5"/>
    <x v="0"/>
    <d v="2012-08-09T00:00:00"/>
    <d v="2012-08-12T00:00:00"/>
    <n v="-44.341699999999996"/>
    <n v="8"/>
    <n v="19.899999999999999"/>
    <n v="87279"/>
  </r>
  <r>
    <n v="22120"/>
    <s v="Not Specified"/>
    <n v="0.08"/>
    <n v="200.98"/>
    <n v="23.76"/>
    <n v="336"/>
    <x v="267"/>
    <x v="2"/>
    <x v="0"/>
    <x v="2"/>
    <x v="6"/>
    <s v="Jumbo Drum"/>
    <s v="Global Leather Highback Executive Chair with Pneumatic Height Adjustment, Black"/>
    <n v="0.57999999999999996"/>
    <x v="1"/>
    <s v="Oregon"/>
    <s v="Oregon City"/>
    <n v="97045"/>
    <x v="4"/>
    <x v="0"/>
    <d v="2012-10-02T00:00:00"/>
    <d v="2012-10-04T00:00:00"/>
    <n v="1632.5675999999999"/>
    <n v="20"/>
    <n v="3894.82"/>
    <n v="87280"/>
  </r>
  <r>
    <n v="22121"/>
    <s v="Not Specified"/>
    <n v="0.06"/>
    <n v="810.98"/>
    <n v="16.059999999999999"/>
    <n v="336"/>
    <x v="267"/>
    <x v="2"/>
    <x v="0"/>
    <x v="1"/>
    <x v="5"/>
    <s v="Jumbo Drum"/>
    <s v="Okidata ML591 Wide Format Dot Matrix Printer"/>
    <n v="0.56000000000000005"/>
    <x v="1"/>
    <s v="Oregon"/>
    <s v="Oregon City"/>
    <n v="97045"/>
    <x v="4"/>
    <x v="0"/>
    <d v="2012-10-02T00:00:00"/>
    <d v="2012-10-03T00:00:00"/>
    <n v="2811.2623999999996"/>
    <n v="10"/>
    <n v="7851.91"/>
    <n v="87280"/>
  </r>
  <r>
    <n v="22122"/>
    <s v="Not Specified"/>
    <n v="0.06"/>
    <n v="4.71"/>
    <n v="0.7"/>
    <n v="336"/>
    <x v="267"/>
    <x v="0"/>
    <x v="0"/>
    <x v="0"/>
    <x v="12"/>
    <s v="Wrap Bag"/>
    <s v="Sterling Rubber Bands by Alliance"/>
    <n v="0.85"/>
    <x v="1"/>
    <s v="Oregon"/>
    <s v="Oregon City"/>
    <n v="97045"/>
    <x v="4"/>
    <x v="0"/>
    <d v="2012-10-02T00:00:00"/>
    <d v="2012-10-02T00:00:00"/>
    <n v="-15.703199999999999"/>
    <n v="15"/>
    <n v="68.08"/>
    <n v="87280"/>
  </r>
  <r>
    <n v="20044"/>
    <s v="Critical"/>
    <n v="0.02"/>
    <n v="35.99"/>
    <n v="5.99"/>
    <n v="336"/>
    <x v="267"/>
    <x v="0"/>
    <x v="0"/>
    <x v="1"/>
    <x v="4"/>
    <s v="Wrap Bag"/>
    <s v="Accessory41"/>
    <n v="0.38"/>
    <x v="1"/>
    <s v="Oregon"/>
    <s v="Oregon City"/>
    <n v="97045"/>
    <x v="3"/>
    <x v="0"/>
    <d v="2012-12-02T00:00:00"/>
    <d v="2012-12-03T00:00:00"/>
    <n v="339.40409999999997"/>
    <n v="16"/>
    <n v="491.89"/>
    <n v="87281"/>
  </r>
  <r>
    <n v="23986"/>
    <s v="Critical"/>
    <n v="0.09"/>
    <n v="400.97"/>
    <n v="48.26"/>
    <n v="337"/>
    <x v="268"/>
    <x v="2"/>
    <x v="0"/>
    <x v="1"/>
    <x v="5"/>
    <s v="Jumbo Box"/>
    <s v="Hewlett-Packard Deskjet 1220Cse Color Inkjet Printer"/>
    <n v="0.36"/>
    <x v="1"/>
    <s v="Oregon"/>
    <s v="Portland"/>
    <n v="97206"/>
    <x v="5"/>
    <x v="3"/>
    <d v="2013-08-09T00:00:00"/>
    <d v="2013-08-10T00:00:00"/>
    <n v="3793.1852999999996"/>
    <n v="15"/>
    <n v="5497.37"/>
    <n v="87282"/>
  </r>
  <r>
    <n v="25842"/>
    <s v="Low"/>
    <n v="0.09"/>
    <n v="5.68"/>
    <n v="1.39"/>
    <n v="337"/>
    <x v="268"/>
    <x v="0"/>
    <x v="0"/>
    <x v="0"/>
    <x v="10"/>
    <s v="Small Box"/>
    <s v="Staples Standard Envelopes"/>
    <n v="0.38"/>
    <x v="1"/>
    <s v="Oregon"/>
    <s v="Portland"/>
    <n v="97206"/>
    <x v="4"/>
    <x v="3"/>
    <d v="2013-10-14T00:00:00"/>
    <d v="2013-10-19T00:00:00"/>
    <n v="8.82"/>
    <n v="5"/>
    <n v="27.83"/>
    <n v="87283"/>
  </r>
  <r>
    <n v="25754"/>
    <s v="Medium"/>
    <n v="0.04"/>
    <n v="70.89"/>
    <n v="89.3"/>
    <n v="337"/>
    <x v="268"/>
    <x v="2"/>
    <x v="0"/>
    <x v="2"/>
    <x v="9"/>
    <s v="Jumbo Box"/>
    <s v="KI Conference Tables"/>
    <n v="0.72"/>
    <x v="1"/>
    <s v="Oregon"/>
    <s v="Portland"/>
    <n v="97206"/>
    <x v="2"/>
    <x v="3"/>
    <d v="2013-11-16T00:00:00"/>
    <d v="2013-11-17T00:00:00"/>
    <n v="85.450240000000036"/>
    <n v="3"/>
    <n v="246.2"/>
    <n v="87284"/>
  </r>
  <r>
    <n v="23481"/>
    <s v="Medium"/>
    <n v="0.08"/>
    <n v="7.77"/>
    <n v="9.23"/>
    <n v="339"/>
    <x v="269"/>
    <x v="0"/>
    <x v="0"/>
    <x v="0"/>
    <x v="7"/>
    <s v="Small Box"/>
    <s v="Hoover Commercial Soft Guard Upright Vacuum And Disposable Filtration Bags"/>
    <n v="0.57999999999999996"/>
    <x v="2"/>
    <s v="Ohio"/>
    <s v="Columbus"/>
    <n v="43229"/>
    <x v="10"/>
    <x v="1"/>
    <d v="2010-09-17T00:00:00"/>
    <d v="2010-09-18T00:00:00"/>
    <n v="-83.65"/>
    <n v="5"/>
    <n v="40.299999999999997"/>
    <n v="90583"/>
  </r>
  <r>
    <n v="23482"/>
    <s v="Medium"/>
    <n v="7.0000000000000007E-2"/>
    <n v="7.59"/>
    <n v="4"/>
    <n v="339"/>
    <x v="269"/>
    <x v="0"/>
    <x v="0"/>
    <x v="2"/>
    <x v="11"/>
    <s v="Wrap Bag"/>
    <s v="Master Giant Foot® Doorstop, Safety Yellow"/>
    <n v="0.42"/>
    <x v="2"/>
    <s v="Ohio"/>
    <s v="Columbus"/>
    <n v="43229"/>
    <x v="10"/>
    <x v="1"/>
    <d v="2010-09-17T00:00:00"/>
    <d v="2010-09-19T00:00:00"/>
    <n v="24.39"/>
    <n v="15"/>
    <n v="111.88"/>
    <n v="90583"/>
  </r>
  <r>
    <n v="19820"/>
    <s v="Not Specified"/>
    <n v="0.08"/>
    <n v="3.25"/>
    <n v="49"/>
    <n v="339"/>
    <x v="269"/>
    <x v="0"/>
    <x v="0"/>
    <x v="0"/>
    <x v="7"/>
    <s v="Large Box"/>
    <s v="Bravo II™ Megaboss® 12-Amp Hard Body Upright, Replacement Belts, 2 Belts per Pack"/>
    <n v="0.56000000000000005"/>
    <x v="2"/>
    <s v="Ohio"/>
    <s v="Columbus"/>
    <n v="43229"/>
    <x v="7"/>
    <x v="2"/>
    <d v="2011-04-22T00:00:00"/>
    <d v="2011-04-24T00:00:00"/>
    <n v="-2149.8000000000002"/>
    <n v="12"/>
    <n v="49.02"/>
    <n v="90584"/>
  </r>
  <r>
    <n v="23372"/>
    <s v="Low"/>
    <n v="0.09"/>
    <n v="4.9800000000000004"/>
    <n v="7.44"/>
    <n v="339"/>
    <x v="269"/>
    <x v="0"/>
    <x v="0"/>
    <x v="0"/>
    <x v="2"/>
    <s v="Small Box"/>
    <s v="Xerox 1922"/>
    <n v="0.36"/>
    <x v="2"/>
    <s v="Ohio"/>
    <s v="Columbus"/>
    <n v="43229"/>
    <x v="3"/>
    <x v="2"/>
    <d v="2011-12-12T00:00:00"/>
    <d v="2011-12-12T00:00:00"/>
    <n v="-24.765000000000001"/>
    <n v="5"/>
    <n v="26.38"/>
    <n v="90585"/>
  </r>
  <r>
    <n v="21457"/>
    <s v="Medium"/>
    <n v="0"/>
    <n v="85.99"/>
    <n v="1.25"/>
    <n v="339"/>
    <x v="269"/>
    <x v="0"/>
    <x v="0"/>
    <x v="1"/>
    <x v="4"/>
    <s v="Small Pack"/>
    <s v="Accessory8"/>
    <n v="0.39"/>
    <x v="2"/>
    <s v="Ohio"/>
    <s v="Columbus"/>
    <n v="43229"/>
    <x v="7"/>
    <x v="3"/>
    <d v="2013-04-29T00:00:00"/>
    <d v="2013-05-01T00:00:00"/>
    <n v="435.74189999999999"/>
    <n v="8"/>
    <n v="631.51"/>
    <n v="90586"/>
  </r>
  <r>
    <n v="23806"/>
    <s v="Critical"/>
    <n v="0.08"/>
    <n v="5.78"/>
    <n v="7.96"/>
    <n v="340"/>
    <x v="270"/>
    <x v="0"/>
    <x v="0"/>
    <x v="0"/>
    <x v="2"/>
    <s v="Small Box"/>
    <s v="Xerox 196"/>
    <n v="0.36"/>
    <x v="2"/>
    <s v="Ohio"/>
    <s v="Cuyahoga Falls"/>
    <n v="44221"/>
    <x v="3"/>
    <x v="3"/>
    <d v="2013-12-06T00:00:00"/>
    <d v="2013-12-07T00:00:00"/>
    <n v="-4.3108799999999992"/>
    <n v="1"/>
    <n v="9.41"/>
    <n v="90587"/>
  </r>
  <r>
    <n v="23478"/>
    <s v="Low"/>
    <n v="0.02"/>
    <n v="65.989999999999995"/>
    <n v="4.99"/>
    <n v="341"/>
    <x v="271"/>
    <x v="0"/>
    <x v="0"/>
    <x v="1"/>
    <x v="4"/>
    <s v="Small Box"/>
    <s v="T193"/>
    <n v="0.56999999999999995"/>
    <x v="2"/>
    <s v="Connecticut"/>
    <s v="Seymour"/>
    <n v="6478"/>
    <x v="4"/>
    <x v="3"/>
    <d v="2013-10-28T00:00:00"/>
    <d v="2013-11-04T00:00:00"/>
    <n v="310.185"/>
    <n v="14"/>
    <n v="815.75"/>
    <n v="88155"/>
  </r>
  <r>
    <n v="480"/>
    <s v="Critical"/>
    <n v="0.01"/>
    <n v="3.26"/>
    <n v="1.86"/>
    <n v="342"/>
    <x v="272"/>
    <x v="0"/>
    <x v="0"/>
    <x v="0"/>
    <x v="1"/>
    <s v="Wrap Bag"/>
    <s v="Avery Hi-Liter GlideStik Fluorescent Highlighter, Yellow Ink"/>
    <n v="0.41"/>
    <x v="3"/>
    <s v="Florida"/>
    <s v="Miami"/>
    <n v="33181"/>
    <x v="2"/>
    <x v="1"/>
    <d v="2010-11-04T00:00:00"/>
    <d v="2010-11-06T00:00:00"/>
    <n v="-4.6682999999999995"/>
    <n v="20"/>
    <n v="73.97"/>
    <n v="3332"/>
  </r>
  <r>
    <n v="4538"/>
    <s v="Low"/>
    <n v="0.04"/>
    <n v="115.99"/>
    <n v="5.99"/>
    <n v="342"/>
    <x v="272"/>
    <x v="0"/>
    <x v="0"/>
    <x v="1"/>
    <x v="4"/>
    <s v="Small Box"/>
    <s v="2160"/>
    <n v="0.56999999999999995"/>
    <x v="3"/>
    <s v="Florida"/>
    <s v="Miami"/>
    <n v="33181"/>
    <x v="6"/>
    <x v="3"/>
    <d v="2013-02-15T00:00:00"/>
    <d v="2013-02-22T00:00:00"/>
    <n v="1073.0988000000002"/>
    <n v="49"/>
    <n v="5008.76"/>
    <n v="32292"/>
  </r>
  <r>
    <n v="4539"/>
    <s v="Low"/>
    <n v="7.0000000000000007E-2"/>
    <n v="11.55"/>
    <n v="2.36"/>
    <n v="342"/>
    <x v="272"/>
    <x v="0"/>
    <x v="0"/>
    <x v="0"/>
    <x v="1"/>
    <s v="Wrap Bag"/>
    <s v="Newell 309"/>
    <n v="0.55000000000000004"/>
    <x v="3"/>
    <s v="Florida"/>
    <s v="Miami"/>
    <n v="33181"/>
    <x v="6"/>
    <x v="3"/>
    <d v="2013-02-15T00:00:00"/>
    <d v="2013-02-17T00:00:00"/>
    <n v="-8.9509000000000007"/>
    <n v="1"/>
    <n v="13.53"/>
    <n v="32292"/>
  </r>
  <r>
    <n v="7240"/>
    <s v="Medium"/>
    <n v="0.03"/>
    <n v="13.48"/>
    <n v="4.51"/>
    <n v="342"/>
    <x v="272"/>
    <x v="0"/>
    <x v="0"/>
    <x v="0"/>
    <x v="14"/>
    <s v="Small Box"/>
    <s v="Tenex Personal Project File with Scoop Front Design, Black"/>
    <n v="0.59"/>
    <x v="3"/>
    <s v="Florida"/>
    <s v="Miami"/>
    <n v="33181"/>
    <x v="9"/>
    <x v="3"/>
    <d v="2013-03-08T00:00:00"/>
    <d v="2013-03-09T00:00:00"/>
    <n v="-3.3914999999999997"/>
    <n v="12"/>
    <n v="173.97"/>
    <n v="51620"/>
  </r>
  <r>
    <n v="4784"/>
    <s v="Critical"/>
    <n v="0.03"/>
    <n v="15.23"/>
    <n v="27.75"/>
    <n v="342"/>
    <x v="272"/>
    <x v="2"/>
    <x v="0"/>
    <x v="2"/>
    <x v="9"/>
    <s v="Jumbo Box"/>
    <s v="Anderson Hickey Conga Table Tops &amp; Accessories"/>
    <n v="0.76"/>
    <x v="3"/>
    <s v="Florida"/>
    <s v="Miami"/>
    <n v="33181"/>
    <x v="1"/>
    <x v="3"/>
    <d v="2013-07-31T00:00:00"/>
    <d v="2013-08-01T00:00:00"/>
    <n v="7.8061365000000009"/>
    <n v="32"/>
    <n v="511.35"/>
    <n v="33959"/>
  </r>
  <r>
    <n v="5477"/>
    <s v="Low"/>
    <n v="0.01"/>
    <n v="152.47999999999999"/>
    <n v="4"/>
    <n v="342"/>
    <x v="272"/>
    <x v="0"/>
    <x v="0"/>
    <x v="1"/>
    <x v="15"/>
    <s v="Small Box"/>
    <s v="Adesso Programmable 142-Key Keyboard"/>
    <n v="0.79"/>
    <x v="3"/>
    <s v="Florida"/>
    <s v="Miami"/>
    <n v="33181"/>
    <x v="4"/>
    <x v="3"/>
    <d v="2013-10-28T00:00:00"/>
    <d v="2013-10-30T00:00:00"/>
    <n v="407.96299999999997"/>
    <n v="97"/>
    <n v="14642.66"/>
    <n v="38912"/>
  </r>
  <r>
    <n v="5478"/>
    <s v="Low"/>
    <n v="0.02"/>
    <n v="65.989999999999995"/>
    <n v="4.99"/>
    <n v="342"/>
    <x v="272"/>
    <x v="0"/>
    <x v="0"/>
    <x v="1"/>
    <x v="4"/>
    <s v="Small Box"/>
    <s v="T193"/>
    <n v="0.56999999999999995"/>
    <x v="3"/>
    <s v="Florida"/>
    <s v="Miami"/>
    <n v="33181"/>
    <x v="4"/>
    <x v="3"/>
    <d v="2013-10-28T00:00:00"/>
    <d v="2013-11-04T00:00:00"/>
    <n v="207.82395"/>
    <n v="55"/>
    <n v="3204.73"/>
    <n v="38912"/>
  </r>
  <r>
    <n v="22784"/>
    <s v="Critical"/>
    <n v="0.03"/>
    <n v="15.23"/>
    <n v="27.75"/>
    <n v="343"/>
    <x v="273"/>
    <x v="2"/>
    <x v="0"/>
    <x v="2"/>
    <x v="9"/>
    <s v="Jumbo Box"/>
    <s v="Anderson Hickey Conga Table Tops &amp; Accessories"/>
    <n v="0.76"/>
    <x v="2"/>
    <s v="Maine"/>
    <s v="Bangor"/>
    <n v="4401"/>
    <x v="1"/>
    <x v="1"/>
    <d v="2010-07-31T00:00:00"/>
    <d v="2010-08-01T00:00:00"/>
    <n v="11.650950000000002"/>
    <n v="7"/>
    <n v="111.86"/>
    <n v="88151"/>
  </r>
  <r>
    <n v="18480"/>
    <s v="Critical"/>
    <n v="0.01"/>
    <n v="3.26"/>
    <n v="1.86"/>
    <n v="344"/>
    <x v="274"/>
    <x v="0"/>
    <x v="0"/>
    <x v="0"/>
    <x v="1"/>
    <s v="Wrap Bag"/>
    <s v="Avery Hi-Liter GlideStik Fluorescent Highlighter, Yellow Ink"/>
    <n v="0.41"/>
    <x v="2"/>
    <s v="Maine"/>
    <s v="Portland"/>
    <n v="4101"/>
    <x v="2"/>
    <x v="1"/>
    <d v="2010-11-04T00:00:00"/>
    <d v="2010-11-06T00:00:00"/>
    <n v="0.70200000000000085"/>
    <n v="5"/>
    <n v="18.489999999999998"/>
    <n v="88152"/>
  </r>
  <r>
    <n v="22538"/>
    <s v="Low"/>
    <n v="0.04"/>
    <n v="115.99"/>
    <n v="5.99"/>
    <n v="345"/>
    <x v="275"/>
    <x v="0"/>
    <x v="0"/>
    <x v="1"/>
    <x v="4"/>
    <s v="Small Box"/>
    <s v="2160"/>
    <n v="0.56999999999999995"/>
    <x v="2"/>
    <s v="New Hampshire"/>
    <s v="Laconia"/>
    <n v="3246"/>
    <x v="6"/>
    <x v="3"/>
    <d v="2013-02-15T00:00:00"/>
    <d v="2013-02-22T00:00:00"/>
    <n v="846.38160000000005"/>
    <n v="12"/>
    <n v="1226.6400000000001"/>
    <n v="88153"/>
  </r>
  <r>
    <n v="25240"/>
    <s v="Medium"/>
    <n v="0.03"/>
    <n v="13.48"/>
    <n v="4.51"/>
    <n v="346"/>
    <x v="276"/>
    <x v="0"/>
    <x v="0"/>
    <x v="0"/>
    <x v="14"/>
    <s v="Small Box"/>
    <s v="Tenex Personal Project File with Scoop Front Design, Black"/>
    <n v="0.59"/>
    <x v="2"/>
    <s v="New Hampshire"/>
    <s v="Manchester"/>
    <n v="3101"/>
    <x v="9"/>
    <x v="3"/>
    <d v="2013-03-08T00:00:00"/>
    <d v="2013-03-09T00:00:00"/>
    <n v="-2.5499999999999998"/>
    <n v="3"/>
    <n v="43.49"/>
    <n v="88154"/>
  </r>
  <r>
    <n v="23477"/>
    <s v="Low"/>
    <n v="0.01"/>
    <n v="152.47999999999999"/>
    <n v="4"/>
    <n v="347"/>
    <x v="277"/>
    <x v="0"/>
    <x v="0"/>
    <x v="1"/>
    <x v="15"/>
    <s v="Small Box"/>
    <s v="Adesso Programmable 142-Key Keyboard"/>
    <n v="0.79"/>
    <x v="2"/>
    <s v="New Jersey"/>
    <s v="Cliffside Park"/>
    <n v="7010"/>
    <x v="4"/>
    <x v="3"/>
    <d v="2013-10-28T00:00:00"/>
    <d v="2013-10-30T00:00:00"/>
    <n v="608.9"/>
    <n v="24"/>
    <n v="3622.93"/>
    <n v="88155"/>
  </r>
  <r>
    <n v="22539"/>
    <s v="Low"/>
    <n v="7.0000000000000007E-2"/>
    <n v="11.55"/>
    <n v="2.36"/>
    <n v="348"/>
    <x v="278"/>
    <x v="0"/>
    <x v="0"/>
    <x v="0"/>
    <x v="1"/>
    <s v="Wrap Bag"/>
    <s v="Newell 309"/>
    <n v="0.55000000000000004"/>
    <x v="2"/>
    <s v="Rhode Island"/>
    <s v="Tiverton"/>
    <n v="2878"/>
    <x v="6"/>
    <x v="3"/>
    <d v="2013-02-15T00:00:00"/>
    <d v="2013-02-17T00:00:00"/>
    <n v="-6.73"/>
    <n v="1"/>
    <n v="13.53"/>
    <n v="88153"/>
  </r>
  <r>
    <n v="2408"/>
    <s v="Critical"/>
    <n v="0"/>
    <n v="8.34"/>
    <n v="2.64"/>
    <n v="349"/>
    <x v="279"/>
    <x v="1"/>
    <x v="1"/>
    <x v="0"/>
    <x v="3"/>
    <s v="Small Pack"/>
    <s v="Acme® Elite Stainless Steel Scissors"/>
    <n v="0.59"/>
    <x v="3"/>
    <s v="Florida"/>
    <s v="Miami"/>
    <n v="33132"/>
    <x v="11"/>
    <x v="1"/>
    <d v="2010-06-09T00:00:00"/>
    <d v="2010-06-11T00:00:00"/>
    <n v="5.8624999999999998"/>
    <n v="23"/>
    <n v="212.89"/>
    <n v="17446"/>
  </r>
  <r>
    <n v="1595"/>
    <s v="Medium"/>
    <n v="0.04"/>
    <n v="99.23"/>
    <n v="8.99"/>
    <n v="349"/>
    <x v="279"/>
    <x v="0"/>
    <x v="1"/>
    <x v="2"/>
    <x v="11"/>
    <s v="Small Pack"/>
    <s v="GE 48&quot; Fluorescent Tube, Cool White Energy Saver, 34 Watts, 30/Box"/>
    <n v="0.35"/>
    <x v="3"/>
    <s v="Florida"/>
    <s v="Miami"/>
    <n v="33132"/>
    <x v="1"/>
    <x v="1"/>
    <d v="2010-07-02T00:00:00"/>
    <d v="2010-07-04T00:00:00"/>
    <n v="1916.6757"/>
    <n v="54"/>
    <n v="5555.6"/>
    <n v="11527"/>
  </r>
  <r>
    <n v="5728"/>
    <s v="Critical"/>
    <n v="0.05"/>
    <n v="11.58"/>
    <n v="5.72"/>
    <n v="349"/>
    <x v="279"/>
    <x v="0"/>
    <x v="1"/>
    <x v="0"/>
    <x v="10"/>
    <s v="Small Box"/>
    <s v="Peel &amp; Seel® Recycled Catalog Envelopes, Brown"/>
    <n v="0.35"/>
    <x v="3"/>
    <s v="Florida"/>
    <s v="Miami"/>
    <n v="33132"/>
    <x v="7"/>
    <x v="0"/>
    <d v="2012-04-05T00:00:00"/>
    <d v="2012-04-07T00:00:00"/>
    <n v="7.2360000000000007"/>
    <n v="26"/>
    <n v="292.49"/>
    <n v="40643"/>
  </r>
  <r>
    <n v="682"/>
    <s v="Not Specified"/>
    <n v="0.01"/>
    <n v="2.88"/>
    <n v="0.5"/>
    <n v="349"/>
    <x v="279"/>
    <x v="0"/>
    <x v="1"/>
    <x v="0"/>
    <x v="0"/>
    <s v="Small Box"/>
    <s v="Avery 49"/>
    <n v="0.36"/>
    <x v="3"/>
    <s v="Florida"/>
    <s v="Miami"/>
    <n v="33132"/>
    <x v="7"/>
    <x v="0"/>
    <d v="2012-04-13T00:00:00"/>
    <d v="2012-04-14T00:00:00"/>
    <n v="32.582099999999997"/>
    <n v="46"/>
    <n v="131.72"/>
    <n v="4769"/>
  </r>
  <r>
    <n v="5257"/>
    <s v="Low"/>
    <n v="0.09"/>
    <n v="550.98"/>
    <n v="64.59"/>
    <n v="349"/>
    <x v="279"/>
    <x v="2"/>
    <x v="1"/>
    <x v="2"/>
    <x v="9"/>
    <s v="Jumbo Box"/>
    <s v="Chromcraft Bull-Nose Wood 48&quot; x 96&quot; Rectangular Conference Tables"/>
    <n v="0.66"/>
    <x v="3"/>
    <s v="Florida"/>
    <s v="Miami"/>
    <n v="33132"/>
    <x v="10"/>
    <x v="0"/>
    <d v="2012-09-09T00:00:00"/>
    <d v="2012-09-11T00:00:00"/>
    <n v="-1770.9659767800001"/>
    <n v="76"/>
    <n v="40136.93"/>
    <n v="37414"/>
  </r>
  <r>
    <n v="2136"/>
    <s v="Medium"/>
    <n v="7.0000000000000007E-2"/>
    <n v="1270.99"/>
    <n v="19.989999999999998"/>
    <n v="349"/>
    <x v="279"/>
    <x v="0"/>
    <x v="1"/>
    <x v="0"/>
    <x v="13"/>
    <s v="Small Box"/>
    <s v="Fellowes PB500 Electric Punch Plastic Comb Binding Machine with Manual Bind"/>
    <n v="0.35"/>
    <x v="3"/>
    <s v="Florida"/>
    <s v="Miami"/>
    <n v="33132"/>
    <x v="2"/>
    <x v="0"/>
    <d v="2012-11-17T00:00:00"/>
    <d v="2012-11-19T00:00:00"/>
    <n v="-542.92661500000008"/>
    <n v="10"/>
    <n v="11938.4"/>
    <n v="15264"/>
  </r>
  <r>
    <n v="2137"/>
    <s v="Medium"/>
    <n v="7.0000000000000007E-2"/>
    <n v="7.31"/>
    <n v="0.49"/>
    <n v="349"/>
    <x v="279"/>
    <x v="0"/>
    <x v="1"/>
    <x v="0"/>
    <x v="0"/>
    <s v="Small Box"/>
    <s v="Self-Adhesive Address Labels for Typewriters by Universal"/>
    <n v="0.38"/>
    <x v="3"/>
    <s v="Florida"/>
    <s v="Miami"/>
    <n v="33132"/>
    <x v="2"/>
    <x v="0"/>
    <d v="2012-11-17T00:00:00"/>
    <d v="2012-11-17T00:00:00"/>
    <n v="22.143499999999996"/>
    <n v="44"/>
    <n v="305.12"/>
    <n v="15264"/>
  </r>
  <r>
    <n v="6643"/>
    <s v="Critical"/>
    <n v="0.02"/>
    <n v="5.98"/>
    <n v="5.46"/>
    <n v="349"/>
    <x v="279"/>
    <x v="0"/>
    <x v="1"/>
    <x v="0"/>
    <x v="2"/>
    <s v="Small Box"/>
    <s v="Xerox 1983"/>
    <n v="0.36"/>
    <x v="3"/>
    <s v="Florida"/>
    <s v="Miami"/>
    <n v="33132"/>
    <x v="3"/>
    <x v="0"/>
    <d v="2012-12-10T00:00:00"/>
    <d v="2012-12-11T00:00:00"/>
    <n v="-80.903899999999993"/>
    <n v="62"/>
    <n v="374.26"/>
    <n v="47265"/>
  </r>
  <r>
    <n v="18682"/>
    <s v="Not Specified"/>
    <n v="0.01"/>
    <n v="2.88"/>
    <n v="0.5"/>
    <n v="350"/>
    <x v="280"/>
    <x v="0"/>
    <x v="1"/>
    <x v="0"/>
    <x v="0"/>
    <s v="Small Box"/>
    <s v="Avery 49"/>
    <n v="0.36"/>
    <x v="2"/>
    <s v="New York"/>
    <s v="Valley Stream"/>
    <n v="11580"/>
    <x v="7"/>
    <x v="0"/>
    <d v="2012-04-13T00:00:00"/>
    <d v="2012-04-14T00:00:00"/>
    <n v="21.734999999999999"/>
    <n v="11"/>
    <n v="31.5"/>
    <n v="88688"/>
  </r>
  <r>
    <n v="20408"/>
    <s v="Critical"/>
    <n v="0"/>
    <n v="8.34"/>
    <n v="2.64"/>
    <n v="351"/>
    <x v="281"/>
    <x v="1"/>
    <x v="1"/>
    <x v="0"/>
    <x v="3"/>
    <s v="Small Pack"/>
    <s v="Acme® Elite Stainless Steel Scissors"/>
    <n v="0.59"/>
    <x v="2"/>
    <s v="New York"/>
    <s v="Watertown"/>
    <n v="13601"/>
    <x v="11"/>
    <x v="1"/>
    <d v="2010-06-09T00:00:00"/>
    <d v="2010-06-11T00:00:00"/>
    <n v="10.5"/>
    <n v="6"/>
    <n v="55.54"/>
    <n v="88685"/>
  </r>
  <r>
    <n v="19595"/>
    <s v="Medium"/>
    <n v="0.04"/>
    <n v="99.23"/>
    <n v="8.99"/>
    <n v="351"/>
    <x v="281"/>
    <x v="0"/>
    <x v="1"/>
    <x v="2"/>
    <x v="11"/>
    <s v="Small Pack"/>
    <s v="GE 48&quot; Fluorescent Tube, Cool White Energy Saver, 34 Watts, 30/Box"/>
    <n v="0.35"/>
    <x v="2"/>
    <s v="New York"/>
    <s v="Watertown"/>
    <n v="13601"/>
    <x v="1"/>
    <x v="1"/>
    <d v="2010-07-02T00:00:00"/>
    <d v="2010-07-04T00:00:00"/>
    <n v="993.83459999999991"/>
    <n v="14"/>
    <n v="1440.34"/>
    <n v="88686"/>
  </r>
  <r>
    <n v="23728"/>
    <s v="Critical"/>
    <n v="0.05"/>
    <n v="11.58"/>
    <n v="5.72"/>
    <n v="351"/>
    <x v="281"/>
    <x v="0"/>
    <x v="1"/>
    <x v="0"/>
    <x v="10"/>
    <s v="Small Box"/>
    <s v="Peel &amp; Seel® Recycled Catalog Envelopes, Brown"/>
    <n v="0.35"/>
    <x v="2"/>
    <s v="New York"/>
    <s v="Watertown"/>
    <n v="13601"/>
    <x v="7"/>
    <x v="0"/>
    <d v="2012-04-05T00:00:00"/>
    <d v="2012-04-07T00:00:00"/>
    <n v="10.8"/>
    <n v="6"/>
    <n v="67.5"/>
    <n v="88687"/>
  </r>
  <r>
    <n v="23257"/>
    <s v="Low"/>
    <n v="0.09"/>
    <n v="550.98"/>
    <n v="64.59"/>
    <n v="351"/>
    <x v="281"/>
    <x v="2"/>
    <x v="1"/>
    <x v="2"/>
    <x v="9"/>
    <s v="Jumbo Box"/>
    <s v="Chromcraft Bull-Nose Wood 48&quot; x 96&quot; Rectangular Conference Tables"/>
    <n v="0.66"/>
    <x v="2"/>
    <s v="New York"/>
    <s v="Watertown"/>
    <n v="13601"/>
    <x v="10"/>
    <x v="0"/>
    <d v="2012-09-09T00:00:00"/>
    <d v="2012-09-11T00:00:00"/>
    <n v="-1331.5533660000001"/>
    <n v="19"/>
    <n v="10034.23"/>
    <n v="88689"/>
  </r>
  <r>
    <n v="20136"/>
    <s v="Medium"/>
    <n v="7.0000000000000007E-2"/>
    <n v="1270.99"/>
    <n v="19.989999999999998"/>
    <n v="351"/>
    <x v="281"/>
    <x v="0"/>
    <x v="1"/>
    <x v="0"/>
    <x v="13"/>
    <s v="Small Box"/>
    <s v="Fellowes PB500 Electric Punch Plastic Comb Binding Machine with Manual Bind"/>
    <n v="0.35"/>
    <x v="2"/>
    <s v="New York"/>
    <s v="Watertown"/>
    <n v="13601"/>
    <x v="2"/>
    <x v="0"/>
    <d v="2012-11-17T00:00:00"/>
    <d v="2012-11-19T00:00:00"/>
    <n v="81.643100000000061"/>
    <n v="3"/>
    <n v="3581.52"/>
    <n v="88690"/>
  </r>
  <r>
    <n v="20137"/>
    <s v="Medium"/>
    <n v="7.0000000000000007E-2"/>
    <n v="7.31"/>
    <n v="0.49"/>
    <n v="351"/>
    <x v="281"/>
    <x v="0"/>
    <x v="1"/>
    <x v="0"/>
    <x v="0"/>
    <s v="Small Box"/>
    <s v="Self-Adhesive Address Labels for Typewriters by Universal"/>
    <n v="0.38"/>
    <x v="2"/>
    <s v="New York"/>
    <s v="Watertown"/>
    <n v="13601"/>
    <x v="2"/>
    <x v="0"/>
    <d v="2012-11-17T00:00:00"/>
    <d v="2012-11-17T00:00:00"/>
    <n v="52.633199999999995"/>
    <n v="11"/>
    <n v="76.28"/>
    <n v="88690"/>
  </r>
  <r>
    <n v="24643"/>
    <s v="Critical"/>
    <n v="0.02"/>
    <n v="5.98"/>
    <n v="5.46"/>
    <n v="351"/>
    <x v="281"/>
    <x v="0"/>
    <x v="1"/>
    <x v="0"/>
    <x v="2"/>
    <s v="Small Box"/>
    <s v="Xerox 1983"/>
    <n v="0.36"/>
    <x v="2"/>
    <s v="New York"/>
    <s v="Watertown"/>
    <n v="13601"/>
    <x v="3"/>
    <x v="0"/>
    <d v="2012-12-10T00:00:00"/>
    <d v="2012-12-11T00:00:00"/>
    <n v="-30.414999999999999"/>
    <n v="16"/>
    <n v="96.58"/>
    <n v="88691"/>
  </r>
  <r>
    <n v="19107"/>
    <s v="Low"/>
    <n v="0.08"/>
    <n v="4.8899999999999997"/>
    <n v="4.93"/>
    <n v="353"/>
    <x v="282"/>
    <x v="1"/>
    <x v="1"/>
    <x v="1"/>
    <x v="15"/>
    <s v="Small Pack"/>
    <s v="Maxell 3.5&quot; DS/HD IBM-Formatted Diskettes, 10/Pack"/>
    <n v="0.66"/>
    <x v="1"/>
    <s v="Arizona"/>
    <s v="Glendale"/>
    <n v="85301"/>
    <x v="0"/>
    <x v="1"/>
    <d v="2010-05-14T00:00:00"/>
    <d v="2010-05-14T00:00:00"/>
    <n v="-165.45"/>
    <n v="17"/>
    <n v="84.76"/>
    <n v="89647"/>
  </r>
  <r>
    <n v="19108"/>
    <s v="Low"/>
    <n v="7.0000000000000007E-2"/>
    <n v="6.68"/>
    <n v="6.92"/>
    <n v="353"/>
    <x v="282"/>
    <x v="0"/>
    <x v="1"/>
    <x v="0"/>
    <x v="2"/>
    <s v="Small Box"/>
    <s v="Xerox 1898"/>
    <n v="0.37"/>
    <x v="1"/>
    <s v="Arizona"/>
    <s v="Glendale"/>
    <n v="85301"/>
    <x v="0"/>
    <x v="1"/>
    <d v="2010-05-14T00:00:00"/>
    <d v="2010-05-21T00:00:00"/>
    <n v="-141.12"/>
    <n v="16"/>
    <n v="104.84"/>
    <n v="89647"/>
  </r>
  <r>
    <n v="24962"/>
    <s v="Low"/>
    <n v="7.0000000000000007E-2"/>
    <n v="10.98"/>
    <n v="3.37"/>
    <n v="354"/>
    <x v="283"/>
    <x v="1"/>
    <x v="1"/>
    <x v="0"/>
    <x v="3"/>
    <s v="Small Pack"/>
    <s v="Fiskars® Softgrip Scissors"/>
    <n v="0.56999999999999995"/>
    <x v="1"/>
    <s v="Arizona"/>
    <s v="Goodyear"/>
    <n v="85338"/>
    <x v="4"/>
    <x v="2"/>
    <d v="2011-10-03T00:00:00"/>
    <d v="2011-10-07T00:00:00"/>
    <n v="15.777999999999999"/>
    <n v="17"/>
    <n v="181.66"/>
    <n v="89648"/>
  </r>
  <r>
    <n v="21162"/>
    <s v="Low"/>
    <n v="0.1"/>
    <n v="67.84"/>
    <n v="0.99"/>
    <n v="354"/>
    <x v="283"/>
    <x v="0"/>
    <x v="1"/>
    <x v="0"/>
    <x v="7"/>
    <s v="Small Box"/>
    <s v="Fellowes Command Center 5-outlet power strip"/>
    <n v="0.57999999999999996"/>
    <x v="1"/>
    <s v="Arizona"/>
    <s v="Goodyear"/>
    <n v="85338"/>
    <x v="4"/>
    <x v="0"/>
    <d v="2012-10-09T00:00:00"/>
    <d v="2012-10-11T00:00:00"/>
    <n v="640.4763999999999"/>
    <n v="19"/>
    <n v="1171.67"/>
    <n v="89650"/>
  </r>
  <r>
    <n v="20859"/>
    <s v="Medium"/>
    <n v="0.02"/>
    <n v="4.76"/>
    <n v="3.01"/>
    <n v="354"/>
    <x v="283"/>
    <x v="1"/>
    <x v="1"/>
    <x v="0"/>
    <x v="2"/>
    <s v="Wrap Bag"/>
    <s v="TOPS Voice Message Log Book, Flash Format"/>
    <n v="0.36"/>
    <x v="1"/>
    <s v="Arizona"/>
    <s v="Goodyear"/>
    <n v="85338"/>
    <x v="7"/>
    <x v="3"/>
    <d v="2013-04-15T00:00:00"/>
    <d v="2013-04-16T00:00:00"/>
    <n v="4.59"/>
    <n v="7"/>
    <n v="36.47"/>
    <n v="89651"/>
  </r>
  <r>
    <n v="21680"/>
    <s v="High"/>
    <n v="0.1"/>
    <n v="40.98"/>
    <n v="6.5"/>
    <n v="354"/>
    <x v="283"/>
    <x v="0"/>
    <x v="1"/>
    <x v="1"/>
    <x v="15"/>
    <s v="Small Box"/>
    <s v="Targus USB Numeric Keypad"/>
    <n v="0.74"/>
    <x v="1"/>
    <s v="Arizona"/>
    <s v="Goodyear"/>
    <n v="85338"/>
    <x v="0"/>
    <x v="3"/>
    <d v="2013-05-26T00:00:00"/>
    <d v="2013-05-28T00:00:00"/>
    <n v="-83.28"/>
    <n v="13"/>
    <n v="505.61"/>
    <n v="89652"/>
  </r>
  <r>
    <n v="21681"/>
    <s v="High"/>
    <n v="0.04"/>
    <n v="62.18"/>
    <n v="12.78"/>
    <n v="354"/>
    <x v="283"/>
    <x v="0"/>
    <x v="1"/>
    <x v="0"/>
    <x v="14"/>
    <s v="Small Box"/>
    <s v="Fellowes Mobile File Cart, Black"/>
    <n v="0.57999999999999996"/>
    <x v="1"/>
    <s v="Arizona"/>
    <s v="Goodyear"/>
    <n v="85338"/>
    <x v="0"/>
    <x v="3"/>
    <d v="2013-05-26T00:00:00"/>
    <d v="2013-05-27T00:00:00"/>
    <n v="430.32"/>
    <n v="15"/>
    <n v="917.56"/>
    <n v="89652"/>
  </r>
  <r>
    <n v="25778"/>
    <s v="Medium"/>
    <n v="0.05"/>
    <n v="500.98"/>
    <n v="28.14"/>
    <n v="355"/>
    <x v="284"/>
    <x v="2"/>
    <x v="1"/>
    <x v="1"/>
    <x v="5"/>
    <s v="Jumbo Drum"/>
    <s v="Hewlett-Packard cp1700 [D, PS] Series Color Inkjet Printers"/>
    <n v="0.38"/>
    <x v="1"/>
    <s v="Arizona"/>
    <s v="Kingman"/>
    <n v="86401"/>
    <x v="2"/>
    <x v="2"/>
    <d v="2011-11-26T00:00:00"/>
    <d v="2011-11-27T00:00:00"/>
    <n v="8917.7186999999994"/>
    <n v="29"/>
    <n v="12924.23"/>
    <n v="89649"/>
  </r>
  <r>
    <n v="26188"/>
    <s v="Critical"/>
    <n v="7.0000000000000007E-2"/>
    <n v="2.08"/>
    <n v="2.56"/>
    <n v="355"/>
    <x v="284"/>
    <x v="0"/>
    <x v="1"/>
    <x v="0"/>
    <x v="3"/>
    <s v="Small Pack"/>
    <s v="Kleencut® Forged Office Shears by Acme United Corporation"/>
    <n v="0.55000000000000004"/>
    <x v="1"/>
    <s v="Arizona"/>
    <s v="Kingman"/>
    <n v="86401"/>
    <x v="2"/>
    <x v="3"/>
    <d v="2013-11-12T00:00:00"/>
    <d v="2013-11-13T00:00:00"/>
    <n v="38.34032000000002"/>
    <n v="44"/>
    <n v="92.52"/>
    <n v="89653"/>
  </r>
  <r>
    <n v="20760"/>
    <s v="Critical"/>
    <n v="7.0000000000000007E-2"/>
    <n v="124.49"/>
    <n v="51.94"/>
    <n v="357"/>
    <x v="285"/>
    <x v="2"/>
    <x v="0"/>
    <x v="2"/>
    <x v="9"/>
    <s v="Jumbo Box"/>
    <s v="Bevis 36 x 72 Conference Tables"/>
    <n v="0.63"/>
    <x v="1"/>
    <s v="Arizona"/>
    <s v="Kingman"/>
    <n v="86401"/>
    <x v="2"/>
    <x v="1"/>
    <d v="2010-11-24T00:00:00"/>
    <d v="2010-11-25T00:00:00"/>
    <n v="74.992000000000075"/>
    <n v="14"/>
    <n v="1714.93"/>
    <n v="91131"/>
  </r>
  <r>
    <n v="21263"/>
    <s v="Critical"/>
    <n v="0.06"/>
    <n v="1.26"/>
    <n v="0.7"/>
    <n v="357"/>
    <x v="285"/>
    <x v="0"/>
    <x v="0"/>
    <x v="0"/>
    <x v="12"/>
    <s v="Wrap Bag"/>
    <s v="Bagged Rubber Bands"/>
    <n v="0.81"/>
    <x v="1"/>
    <s v="Arizona"/>
    <s v="Kingman"/>
    <n v="86401"/>
    <x v="1"/>
    <x v="2"/>
    <d v="2011-07-03T00:00:00"/>
    <d v="2011-07-04T00:00:00"/>
    <n v="-2.73"/>
    <n v="1"/>
    <n v="1.62"/>
    <n v="91133"/>
  </r>
  <r>
    <n v="21264"/>
    <s v="Critical"/>
    <n v="0.04"/>
    <n v="80.98"/>
    <n v="35"/>
    <n v="357"/>
    <x v="285"/>
    <x v="0"/>
    <x v="0"/>
    <x v="0"/>
    <x v="14"/>
    <s v="Large Box"/>
    <s v="Carina Double Wide Media Storage Towers in Natural &amp; Black"/>
    <n v="0.81"/>
    <x v="1"/>
    <s v="Arizona"/>
    <s v="Kingman"/>
    <n v="86401"/>
    <x v="1"/>
    <x v="2"/>
    <d v="2011-07-03T00:00:00"/>
    <d v="2011-07-04T00:00:00"/>
    <n v="-921.68"/>
    <n v="11"/>
    <n v="874.4"/>
    <n v="91133"/>
  </r>
  <r>
    <n v="21265"/>
    <s v="Critical"/>
    <n v="7.0000000000000007E-2"/>
    <n v="65.989999999999995"/>
    <n v="5.26"/>
    <n v="357"/>
    <x v="285"/>
    <x v="0"/>
    <x v="0"/>
    <x v="1"/>
    <x v="4"/>
    <s v="Small Box"/>
    <s v="8860"/>
    <n v="0.56000000000000005"/>
    <x v="1"/>
    <s v="Arizona"/>
    <s v="Kingman"/>
    <n v="86401"/>
    <x v="1"/>
    <x v="2"/>
    <d v="2011-07-03T00:00:00"/>
    <d v="2011-07-03T00:00:00"/>
    <n v="-204.93"/>
    <n v="2"/>
    <n v="106.65"/>
    <n v="91133"/>
  </r>
  <r>
    <n v="23135"/>
    <s v="Not Specified"/>
    <n v="0.06"/>
    <n v="22.24"/>
    <n v="1.99"/>
    <n v="357"/>
    <x v="285"/>
    <x v="1"/>
    <x v="0"/>
    <x v="1"/>
    <x v="15"/>
    <s v="Small Pack"/>
    <s v="Verbatim DVD-R, 3.95GB, SR, Mitsubishi Branded, Jewel"/>
    <n v="0.43"/>
    <x v="1"/>
    <s v="Arizona"/>
    <s v="Kingman"/>
    <n v="86401"/>
    <x v="2"/>
    <x v="0"/>
    <d v="2012-11-18T00:00:00"/>
    <d v="2012-11-20T00:00:00"/>
    <n v="239.42309999999998"/>
    <n v="15"/>
    <n v="346.99"/>
    <n v="91134"/>
  </r>
  <r>
    <n v="22409"/>
    <s v="High"/>
    <n v="0.08"/>
    <n v="110.98"/>
    <n v="35"/>
    <n v="357"/>
    <x v="285"/>
    <x v="0"/>
    <x v="0"/>
    <x v="0"/>
    <x v="14"/>
    <s v="Large Box"/>
    <s v="Carina Mini System Audio Rack, Model AR050B"/>
    <n v="0.82"/>
    <x v="1"/>
    <s v="Arizona"/>
    <s v="Kingman"/>
    <n v="86401"/>
    <x v="5"/>
    <x v="3"/>
    <d v="2013-08-26T00:00:00"/>
    <d v="2013-08-28T00:00:00"/>
    <n v="-154.89568000000003"/>
    <n v="5"/>
    <n v="550.37"/>
    <n v="91136"/>
  </r>
  <r>
    <n v="24627"/>
    <s v="Low"/>
    <n v="0.04"/>
    <n v="125.99"/>
    <n v="8.99"/>
    <n v="358"/>
    <x v="286"/>
    <x v="0"/>
    <x v="0"/>
    <x v="1"/>
    <x v="4"/>
    <s v="Small Box"/>
    <s v="M70"/>
    <n v="0.59"/>
    <x v="2"/>
    <s v="Pennsylvania"/>
    <s v="King of Prussia"/>
    <n v="19406"/>
    <x v="8"/>
    <x v="1"/>
    <d v="2010-01-09T00:00:00"/>
    <d v="2010-01-16T00:00:00"/>
    <n v="-627.82191999999998"/>
    <n v="1"/>
    <n v="107.95"/>
    <n v="91130"/>
  </r>
  <r>
    <n v="25735"/>
    <s v="Critical"/>
    <n v="0.05"/>
    <n v="15.23"/>
    <n v="27.75"/>
    <n v="358"/>
    <x v="286"/>
    <x v="2"/>
    <x v="0"/>
    <x v="2"/>
    <x v="9"/>
    <s v="Jumbo Box"/>
    <s v="Anderson Hickey Conga Table Tops &amp; Accessories"/>
    <n v="0.76"/>
    <x v="2"/>
    <s v="Pennsylvania"/>
    <s v="King of Prussia"/>
    <n v="19406"/>
    <x v="6"/>
    <x v="2"/>
    <d v="2011-02-26T00:00:00"/>
    <d v="2011-02-28T00:00:00"/>
    <n v="11.650950000000002"/>
    <n v="5"/>
    <n v="81.12"/>
    <n v="91132"/>
  </r>
  <r>
    <n v="23456"/>
    <s v="Critical"/>
    <n v="0.09"/>
    <n v="65.989999999999995"/>
    <n v="8.99"/>
    <n v="358"/>
    <x v="286"/>
    <x v="1"/>
    <x v="0"/>
    <x v="1"/>
    <x v="4"/>
    <s v="Small Box"/>
    <s v="Talkabout T8367"/>
    <n v="0.56000000000000005"/>
    <x v="2"/>
    <s v="Pennsylvania"/>
    <s v="King of Prussia"/>
    <n v="19406"/>
    <x v="0"/>
    <x v="3"/>
    <d v="2013-05-07T00:00:00"/>
    <d v="2013-05-09T00:00:00"/>
    <n v="308.93399999999997"/>
    <n v="14"/>
    <n v="733.05"/>
    <n v="91135"/>
  </r>
  <r>
    <n v="24864"/>
    <s v="Medium"/>
    <n v="0.01"/>
    <n v="6.48"/>
    <n v="7.49"/>
    <n v="358"/>
    <x v="286"/>
    <x v="0"/>
    <x v="0"/>
    <x v="0"/>
    <x v="2"/>
    <s v="Small Box"/>
    <s v="Xerox 220"/>
    <n v="0.37"/>
    <x v="2"/>
    <s v="Pennsylvania"/>
    <s v="King of Prussia"/>
    <n v="19406"/>
    <x v="4"/>
    <x v="3"/>
    <d v="2013-10-23T00:00:00"/>
    <d v="2013-10-25T00:00:00"/>
    <n v="-28.88"/>
    <n v="4"/>
    <n v="30.45"/>
    <n v="91137"/>
  </r>
  <r>
    <n v="23623"/>
    <s v="Medium"/>
    <n v="0.01"/>
    <n v="6.68"/>
    <n v="6.92"/>
    <n v="360"/>
    <x v="287"/>
    <x v="0"/>
    <x v="2"/>
    <x v="0"/>
    <x v="2"/>
    <s v="Small Box"/>
    <s v="Xerox 1898"/>
    <n v="0.37"/>
    <x v="1"/>
    <s v="California"/>
    <s v="Fresno"/>
    <n v="93727"/>
    <x v="8"/>
    <x v="2"/>
    <d v="2011-01-01T00:00:00"/>
    <d v="2011-01-03T00:00:00"/>
    <n v="-152.60679999999999"/>
    <n v="11"/>
    <n v="75.239999999999995"/>
    <n v="87348"/>
  </r>
  <r>
    <n v="21862"/>
    <s v="Critical"/>
    <n v="0.02"/>
    <n v="348.21"/>
    <n v="40.19"/>
    <n v="360"/>
    <x v="287"/>
    <x v="2"/>
    <x v="2"/>
    <x v="2"/>
    <x v="9"/>
    <s v="Jumbo Box"/>
    <s v="Bretford CR4500 Series Slim Rectangular Table"/>
    <n v="0.62"/>
    <x v="1"/>
    <s v="California"/>
    <s v="Fresno"/>
    <n v="93727"/>
    <x v="9"/>
    <x v="0"/>
    <d v="2012-03-10T00:00:00"/>
    <d v="2012-03-12T00:00:00"/>
    <n v="2528.6498999999999"/>
    <n v="13"/>
    <n v="3664.71"/>
    <n v="87351"/>
  </r>
  <r>
    <n v="24828"/>
    <s v="High"/>
    <n v="0"/>
    <n v="4.9800000000000004"/>
    <n v="0.8"/>
    <n v="360"/>
    <x v="287"/>
    <x v="0"/>
    <x v="2"/>
    <x v="0"/>
    <x v="2"/>
    <s v="Wrap Bag"/>
    <s v="Rediform S.O.S. Phone Message Books"/>
    <n v="0.36"/>
    <x v="1"/>
    <s v="California"/>
    <s v="Fresno"/>
    <n v="93727"/>
    <x v="3"/>
    <x v="0"/>
    <d v="2012-12-05T00:00:00"/>
    <d v="2012-12-06T00:00:00"/>
    <n v="24.833099999999998"/>
    <n v="7"/>
    <n v="35.99"/>
    <n v="87352"/>
  </r>
  <r>
    <n v="22778"/>
    <s v="Low"/>
    <n v="0.05"/>
    <n v="65.989999999999995"/>
    <n v="5.99"/>
    <n v="360"/>
    <x v="287"/>
    <x v="0"/>
    <x v="2"/>
    <x v="1"/>
    <x v="4"/>
    <s v="Small Box"/>
    <s v="i1000"/>
    <n v="0.57999999999999996"/>
    <x v="1"/>
    <s v="California"/>
    <s v="Fresno"/>
    <n v="93727"/>
    <x v="8"/>
    <x v="3"/>
    <d v="2013-01-07T00:00:00"/>
    <d v="2013-01-11T00:00:00"/>
    <n v="323.57303999999999"/>
    <n v="9"/>
    <n v="519.29999999999995"/>
    <n v="87353"/>
  </r>
  <r>
    <n v="20248"/>
    <s v="Not Specified"/>
    <n v="0.08"/>
    <n v="125.99"/>
    <n v="4.2"/>
    <n v="361"/>
    <x v="288"/>
    <x v="0"/>
    <x v="2"/>
    <x v="1"/>
    <x v="4"/>
    <s v="Small Box"/>
    <s v="V3682"/>
    <n v="0.59"/>
    <x v="2"/>
    <s v="Maine"/>
    <s v="Bangor"/>
    <n v="4401"/>
    <x v="4"/>
    <x v="2"/>
    <d v="2011-10-07T00:00:00"/>
    <d v="2011-10-09T00:00:00"/>
    <n v="290.24712"/>
    <n v="11"/>
    <n v="1116.28"/>
    <n v="87350"/>
  </r>
  <r>
    <n v="20153"/>
    <s v="Critical"/>
    <n v="0.04"/>
    <n v="65.989999999999995"/>
    <n v="4.99"/>
    <n v="362"/>
    <x v="289"/>
    <x v="1"/>
    <x v="2"/>
    <x v="1"/>
    <x v="4"/>
    <s v="Small Box"/>
    <s v="T193"/>
    <n v="0.56999999999999995"/>
    <x v="2"/>
    <s v="Maine"/>
    <s v="Saco"/>
    <n v="4072"/>
    <x v="0"/>
    <x v="3"/>
    <d v="2013-05-13T00:00:00"/>
    <d v="2013-05-14T00:00:00"/>
    <n v="565.76549999999997"/>
    <n v="15"/>
    <n v="819.95"/>
    <n v="87355"/>
  </r>
  <r>
    <n v="20478"/>
    <s v="Critical"/>
    <n v="0.02"/>
    <n v="296.18"/>
    <n v="54.12"/>
    <n v="363"/>
    <x v="290"/>
    <x v="2"/>
    <x v="2"/>
    <x v="2"/>
    <x v="9"/>
    <s v="Jumbo Box"/>
    <s v="Hon 94000 Series Round Tables"/>
    <n v="0.76"/>
    <x v="2"/>
    <s v="New Jersey"/>
    <s v="Dumont"/>
    <n v="7628"/>
    <x v="9"/>
    <x v="2"/>
    <d v="2011-03-25T00:00:00"/>
    <d v="2011-03-27T00:00:00"/>
    <n v="-715.7782060000003"/>
    <n v="6"/>
    <n v="1418.97"/>
    <n v="87349"/>
  </r>
  <r>
    <n v="20152"/>
    <s v="Critical"/>
    <n v="0.01"/>
    <n v="284.98"/>
    <n v="69.55"/>
    <n v="364"/>
    <x v="291"/>
    <x v="2"/>
    <x v="2"/>
    <x v="2"/>
    <x v="6"/>
    <s v="Jumbo Drum"/>
    <s v="Global Commerce™ Series High-Back Swivel/Tilt Chairs"/>
    <n v="0.6"/>
    <x v="2"/>
    <s v="New Jersey"/>
    <s v="Lyndhurst"/>
    <n v="7071"/>
    <x v="0"/>
    <x v="3"/>
    <d v="2013-05-13T00:00:00"/>
    <d v="2013-05-15T00:00:00"/>
    <n v="-51.280000000000086"/>
    <n v="2"/>
    <n v="629.27"/>
    <n v="87355"/>
  </r>
  <r>
    <n v="20151"/>
    <s v="Critical"/>
    <n v="0.02"/>
    <n v="125.99"/>
    <n v="4.2"/>
    <n v="365"/>
    <x v="292"/>
    <x v="0"/>
    <x v="2"/>
    <x v="1"/>
    <x v="4"/>
    <s v="Small Box"/>
    <s v="V3682"/>
    <n v="0.59"/>
    <x v="2"/>
    <s v="Rhode Island"/>
    <s v="Coventry"/>
    <n v="2816"/>
    <x v="0"/>
    <x v="3"/>
    <d v="2013-05-13T00:00:00"/>
    <d v="2013-05-15T00:00:00"/>
    <n v="868.98599999999999"/>
    <n v="12"/>
    <n v="1259.4000000000001"/>
    <n v="87355"/>
  </r>
  <r>
    <n v="18278"/>
    <s v="Medium"/>
    <n v="0.05"/>
    <n v="328.14"/>
    <n v="91.05"/>
    <n v="366"/>
    <x v="293"/>
    <x v="2"/>
    <x v="2"/>
    <x v="0"/>
    <x v="7"/>
    <s v="Jumbo Drum"/>
    <s v="Sanyo Counter Height Refrigerator with Crisper, 3.6 Cubic Foot, Stainless Steel/Black"/>
    <n v="0.56999999999999995"/>
    <x v="2"/>
    <s v="Rhode Island"/>
    <s v="Cranston"/>
    <n v="2910"/>
    <x v="8"/>
    <x v="1"/>
    <d v="2010-01-17T00:00:00"/>
    <d v="2010-01-19T00:00:00"/>
    <n v="411.5172"/>
    <n v="6"/>
    <n v="1967.98"/>
    <n v="87347"/>
  </r>
  <r>
    <n v="20178"/>
    <s v="Critical"/>
    <n v="0.08"/>
    <n v="70.98"/>
    <n v="46.74"/>
    <n v="367"/>
    <x v="294"/>
    <x v="2"/>
    <x v="2"/>
    <x v="2"/>
    <x v="8"/>
    <s v="Jumbo Box"/>
    <s v="Hon Metal Bookcases, Putty"/>
    <n v="0.56000000000000005"/>
    <x v="2"/>
    <s v="Rhode Island"/>
    <s v="Warwick"/>
    <n v="2886"/>
    <x v="7"/>
    <x v="3"/>
    <d v="2013-04-09T00:00:00"/>
    <d v="2013-04-12T00:00:00"/>
    <n v="-892.79"/>
    <n v="12"/>
    <n v="850.16"/>
    <n v="87354"/>
  </r>
  <r>
    <n v="24794"/>
    <s v="Low"/>
    <n v="0.09"/>
    <n v="19.23"/>
    <n v="6.15"/>
    <n v="369"/>
    <x v="295"/>
    <x v="1"/>
    <x v="0"/>
    <x v="2"/>
    <x v="11"/>
    <s v="Small Pack"/>
    <s v="Executive Impressions 13&quot; Clairmont Wall Clock"/>
    <n v="0.44"/>
    <x v="1"/>
    <s v="California"/>
    <s v="Oakland"/>
    <n v="94601"/>
    <x v="4"/>
    <x v="1"/>
    <d v="2010-10-11T00:00:00"/>
    <d v="2010-10-13T00:00:00"/>
    <n v="211.232"/>
    <n v="21"/>
    <n v="394.1"/>
    <n v="90292"/>
  </r>
  <r>
    <n v="25214"/>
    <s v="Critical"/>
    <n v="0.04"/>
    <n v="110.98"/>
    <n v="13.99"/>
    <n v="369"/>
    <x v="295"/>
    <x v="0"/>
    <x v="0"/>
    <x v="2"/>
    <x v="11"/>
    <s v="Medium Box"/>
    <s v="Rubbermaid ClusterMat Chairmats, Mat Size- 66&quot; x 60&quot;, Lip 20&quot; x 11&quot; -90 Degree Angle"/>
    <n v="0.69"/>
    <x v="1"/>
    <s v="California"/>
    <s v="Oakland"/>
    <n v="94601"/>
    <x v="9"/>
    <x v="3"/>
    <d v="2013-03-03T00:00:00"/>
    <d v="2013-03-05T00:00:00"/>
    <n v="820.94"/>
    <n v="11"/>
    <n v="1269.3699999999999"/>
    <n v="90294"/>
  </r>
  <r>
    <n v="25215"/>
    <s v="Critical"/>
    <n v="0"/>
    <n v="4.9800000000000004"/>
    <n v="7.54"/>
    <n v="369"/>
    <x v="295"/>
    <x v="0"/>
    <x v="0"/>
    <x v="0"/>
    <x v="2"/>
    <s v="Small Box"/>
    <s v="Xerox 1961"/>
    <n v="0.38"/>
    <x v="1"/>
    <s v="California"/>
    <s v="Oakland"/>
    <n v="94601"/>
    <x v="9"/>
    <x v="3"/>
    <d v="2013-03-03T00:00:00"/>
    <d v="2013-03-05T00:00:00"/>
    <n v="-24.43"/>
    <n v="1"/>
    <n v="6.54"/>
    <n v="90294"/>
  </r>
  <r>
    <n v="25216"/>
    <s v="Critical"/>
    <n v="0.09"/>
    <n v="1.81"/>
    <n v="1.56"/>
    <n v="369"/>
    <x v="295"/>
    <x v="0"/>
    <x v="0"/>
    <x v="0"/>
    <x v="12"/>
    <s v="Wrap Bag"/>
    <s v="Colored Push Pins"/>
    <n v="0.49"/>
    <x v="1"/>
    <s v="California"/>
    <s v="Oakland"/>
    <n v="94601"/>
    <x v="9"/>
    <x v="3"/>
    <d v="2013-03-03T00:00:00"/>
    <d v="2013-03-03T00:00:00"/>
    <n v="-18.57"/>
    <n v="6"/>
    <n v="10.6"/>
    <n v="90294"/>
  </r>
  <r>
    <n v="23972"/>
    <s v="Critical"/>
    <n v="0.04"/>
    <n v="70.98"/>
    <n v="26.85"/>
    <n v="369"/>
    <x v="295"/>
    <x v="2"/>
    <x v="0"/>
    <x v="2"/>
    <x v="8"/>
    <s v="Jumbo Box"/>
    <s v="Safco Value Mate Steel Bookcase, Baked Enamel Finish on Steel, Black"/>
    <m/>
    <x v="1"/>
    <s v="California"/>
    <s v="Oakland"/>
    <n v="94601"/>
    <x v="5"/>
    <x v="3"/>
    <d v="2013-08-14T00:00:00"/>
    <d v="2013-08-16T00:00:00"/>
    <n v="377.02647999999999"/>
    <n v="23"/>
    <n v="1706.04"/>
    <n v="90295"/>
  </r>
  <r>
    <n v="23973"/>
    <s v="Critical"/>
    <n v="0.03"/>
    <n v="40.99"/>
    <n v="17.48"/>
    <n v="369"/>
    <x v="295"/>
    <x v="0"/>
    <x v="0"/>
    <x v="0"/>
    <x v="2"/>
    <s v="Small Box"/>
    <s v="Xerox 1893"/>
    <n v="0.36"/>
    <x v="1"/>
    <s v="California"/>
    <s v="Oakland"/>
    <n v="94601"/>
    <x v="5"/>
    <x v="3"/>
    <d v="2013-08-14T00:00:00"/>
    <d v="2013-08-15T00:00:00"/>
    <n v="363.06312000000003"/>
    <n v="16"/>
    <n v="677"/>
    <n v="90295"/>
  </r>
  <r>
    <n v="20401"/>
    <s v="Not Specified"/>
    <n v="0.02"/>
    <n v="20.99"/>
    <n v="4.8099999999999996"/>
    <n v="370"/>
    <x v="296"/>
    <x v="0"/>
    <x v="0"/>
    <x v="1"/>
    <x v="4"/>
    <s v="Medium Box"/>
    <s v="1726 Digital Answering Machine"/>
    <n v="0.57999999999999996"/>
    <x v="2"/>
    <s v="Maine"/>
    <s v="Lewiston"/>
    <n v="4240"/>
    <x v="0"/>
    <x v="1"/>
    <d v="2010-05-27T00:00:00"/>
    <d v="2010-05-29T00:00:00"/>
    <n v="49.787999999999997"/>
    <n v="15"/>
    <n v="266.39"/>
    <n v="90291"/>
  </r>
  <r>
    <n v="20400"/>
    <s v="Not Specified"/>
    <n v="0.05"/>
    <n v="5.4"/>
    <n v="7.78"/>
    <n v="371"/>
    <x v="297"/>
    <x v="1"/>
    <x v="0"/>
    <x v="0"/>
    <x v="13"/>
    <s v="Small Box"/>
    <s v="3M Organizer Strips"/>
    <n v="0.37"/>
    <x v="2"/>
    <s v="Massachusetts"/>
    <s v="Everett"/>
    <n v="2149"/>
    <x v="0"/>
    <x v="1"/>
    <d v="2010-05-27T00:00:00"/>
    <d v="2010-05-29T00:00:00"/>
    <n v="-132.62950000000001"/>
    <n v="9"/>
    <n v="51.82"/>
    <n v="90291"/>
  </r>
  <r>
    <n v="19564"/>
    <s v="High"/>
    <n v="0"/>
    <n v="3.28"/>
    <n v="3.97"/>
    <n v="372"/>
    <x v="298"/>
    <x v="0"/>
    <x v="0"/>
    <x v="0"/>
    <x v="1"/>
    <s v="Wrap Bag"/>
    <s v="Newell 337"/>
    <n v="0.56000000000000005"/>
    <x v="2"/>
    <s v="Massachusetts"/>
    <s v="Lawrence"/>
    <n v="1840"/>
    <x v="4"/>
    <x v="0"/>
    <d v="2012-10-18T00:00:00"/>
    <d v="2012-10-20T00:00:00"/>
    <n v="-125.06399999999999"/>
    <n v="23"/>
    <n v="78.94"/>
    <n v="90293"/>
  </r>
  <r>
    <n v="3392"/>
    <s v="Not Specified"/>
    <n v="0.02"/>
    <n v="200.98"/>
    <n v="55.96"/>
    <n v="373"/>
    <x v="299"/>
    <x v="2"/>
    <x v="2"/>
    <x v="2"/>
    <x v="8"/>
    <s v="Jumbo Box"/>
    <s v="O'Sullivan Living Dimensions 3-Shelf Bookcases"/>
    <n v="0.75"/>
    <x v="0"/>
    <s v="Michigan"/>
    <s v="Detroit"/>
    <n v="48234"/>
    <x v="9"/>
    <x v="1"/>
    <d v="2010-03-14T00:00:00"/>
    <d v="2010-03-16T00:00:00"/>
    <n v="-163.63"/>
    <n v="45"/>
    <n v="9539.6"/>
    <n v="24193"/>
  </r>
  <r>
    <n v="3393"/>
    <s v="Not Specified"/>
    <n v="0.02"/>
    <n v="4.28"/>
    <n v="5.17"/>
    <n v="373"/>
    <x v="299"/>
    <x v="0"/>
    <x v="2"/>
    <x v="0"/>
    <x v="2"/>
    <s v="Small Box"/>
    <s v="Xerox 1971"/>
    <n v="0.4"/>
    <x v="0"/>
    <s v="Michigan"/>
    <s v="Detroit"/>
    <n v="48234"/>
    <x v="9"/>
    <x v="1"/>
    <d v="2010-03-14T00:00:00"/>
    <d v="2010-03-15T00:00:00"/>
    <n v="-63.87"/>
    <n v="24"/>
    <n v="109.86"/>
    <n v="24193"/>
  </r>
  <r>
    <n v="3394"/>
    <s v="Not Specified"/>
    <n v="0.04"/>
    <n v="85.99"/>
    <n v="0.99"/>
    <n v="373"/>
    <x v="299"/>
    <x v="0"/>
    <x v="2"/>
    <x v="1"/>
    <x v="4"/>
    <s v="Wrap Bag"/>
    <s v="Accessory4"/>
    <n v="0.85"/>
    <x v="0"/>
    <s v="Michigan"/>
    <s v="Detroit"/>
    <n v="48234"/>
    <x v="9"/>
    <x v="1"/>
    <d v="2010-03-14T00:00:00"/>
    <d v="2010-03-16T00:00:00"/>
    <n v="-175.17500000000001"/>
    <n v="19"/>
    <n v="1426.51"/>
    <n v="24193"/>
  </r>
  <r>
    <n v="2279"/>
    <s v="Critical"/>
    <n v="0.01"/>
    <n v="6.48"/>
    <n v="5.14"/>
    <n v="373"/>
    <x v="299"/>
    <x v="0"/>
    <x v="2"/>
    <x v="0"/>
    <x v="2"/>
    <s v="Small Box"/>
    <s v="Xerox 23"/>
    <n v="0.37"/>
    <x v="0"/>
    <s v="Michigan"/>
    <s v="Detroit"/>
    <n v="48234"/>
    <x v="4"/>
    <x v="0"/>
    <d v="2012-10-09T00:00:00"/>
    <d v="2012-10-10T00:00:00"/>
    <n v="-50.940000000000005"/>
    <n v="79"/>
    <n v="537.22"/>
    <n v="16422"/>
  </r>
  <r>
    <n v="2280"/>
    <s v="Critical"/>
    <n v="0.02"/>
    <n v="10.23"/>
    <n v="4.68"/>
    <n v="373"/>
    <x v="299"/>
    <x v="0"/>
    <x v="2"/>
    <x v="0"/>
    <x v="3"/>
    <s v="Small Pack"/>
    <s v="Acme® Box Cutter Scissors"/>
    <n v="0.59"/>
    <x v="0"/>
    <s v="Michigan"/>
    <s v="Detroit"/>
    <n v="48234"/>
    <x v="4"/>
    <x v="0"/>
    <d v="2012-10-09T00:00:00"/>
    <d v="2012-10-11T00:00:00"/>
    <n v="-24.492000000000001"/>
    <n v="32"/>
    <n v="343"/>
    <n v="16422"/>
  </r>
  <r>
    <n v="3660"/>
    <s v="Medium"/>
    <n v="0.1"/>
    <n v="15.74"/>
    <n v="1.39"/>
    <n v="373"/>
    <x v="299"/>
    <x v="1"/>
    <x v="2"/>
    <x v="0"/>
    <x v="10"/>
    <s v="Small Box"/>
    <s v="#10-4 1/8&quot; x 9 1/2&quot; Premium Diagonal Seam Envelopes"/>
    <n v="0.4"/>
    <x v="0"/>
    <s v="Michigan"/>
    <s v="Detroit"/>
    <n v="48234"/>
    <x v="2"/>
    <x v="0"/>
    <d v="2012-11-20T00:00:00"/>
    <d v="2012-11-21T00:00:00"/>
    <n v="128.16999999999999"/>
    <n v="65"/>
    <n v="1045.75"/>
    <n v="26214"/>
  </r>
  <r>
    <n v="3661"/>
    <s v="Medium"/>
    <n v="0.08"/>
    <n v="46.94"/>
    <n v="6.77"/>
    <n v="373"/>
    <x v="299"/>
    <x v="0"/>
    <x v="2"/>
    <x v="2"/>
    <x v="11"/>
    <s v="Small Box"/>
    <s v="Howard Miller 13&quot; Diameter Goldtone Round Wall Clock"/>
    <n v="0.44"/>
    <x v="0"/>
    <s v="Michigan"/>
    <s v="Detroit"/>
    <n v="48234"/>
    <x v="2"/>
    <x v="0"/>
    <d v="2012-11-20T00:00:00"/>
    <d v="2012-11-21T00:00:00"/>
    <n v="870.8"/>
    <n v="139"/>
    <n v="6445.84"/>
    <n v="26214"/>
  </r>
  <r>
    <n v="3508"/>
    <s v="High"/>
    <n v="0.09"/>
    <n v="55.99"/>
    <n v="2.5"/>
    <n v="373"/>
    <x v="299"/>
    <x v="0"/>
    <x v="2"/>
    <x v="1"/>
    <x v="4"/>
    <s v="Small Pack"/>
    <s v="Accessory28"/>
    <n v="0.83"/>
    <x v="0"/>
    <s v="Michigan"/>
    <s v="Detroit"/>
    <n v="48234"/>
    <x v="9"/>
    <x v="3"/>
    <d v="2013-03-11T00:00:00"/>
    <d v="2013-03-13T00:00:00"/>
    <n v="-226.82"/>
    <n v="36"/>
    <n v="1561.22"/>
    <n v="24993"/>
  </r>
  <r>
    <n v="20279"/>
    <s v="Critical"/>
    <n v="0.01"/>
    <n v="6.48"/>
    <n v="5.14"/>
    <n v="374"/>
    <x v="300"/>
    <x v="0"/>
    <x v="2"/>
    <x v="0"/>
    <x v="2"/>
    <s v="Small Box"/>
    <s v="Xerox 23"/>
    <n v="0.37"/>
    <x v="3"/>
    <s v="Tennessee"/>
    <s v="Memphis"/>
    <n v="38109"/>
    <x v="4"/>
    <x v="0"/>
    <d v="2012-10-09T00:00:00"/>
    <d v="2012-10-10T00:00:00"/>
    <n v="-119.44799999999999"/>
    <n v="20"/>
    <n v="136.01"/>
    <n v="90919"/>
  </r>
  <r>
    <n v="20280"/>
    <s v="Critical"/>
    <n v="0.02"/>
    <n v="10.23"/>
    <n v="4.68"/>
    <n v="374"/>
    <x v="300"/>
    <x v="0"/>
    <x v="2"/>
    <x v="0"/>
    <x v="3"/>
    <s v="Small Pack"/>
    <s v="Acme® Box Cutter Scissors"/>
    <n v="0.59"/>
    <x v="3"/>
    <s v="Tennessee"/>
    <s v="Memphis"/>
    <n v="38109"/>
    <x v="4"/>
    <x v="0"/>
    <d v="2012-10-09T00:00:00"/>
    <d v="2012-10-11T00:00:00"/>
    <n v="67.043999999999997"/>
    <n v="8"/>
    <n v="85.75"/>
    <n v="90919"/>
  </r>
  <r>
    <n v="21392"/>
    <s v="Not Specified"/>
    <n v="0.02"/>
    <n v="200.98"/>
    <n v="55.96"/>
    <n v="375"/>
    <x v="301"/>
    <x v="2"/>
    <x v="2"/>
    <x v="2"/>
    <x v="8"/>
    <s v="Jumbo Box"/>
    <s v="O'Sullivan Living Dimensions 3-Shelf Bookcases"/>
    <n v="0.75"/>
    <x v="3"/>
    <s v="Tennessee"/>
    <s v="Morristown"/>
    <n v="37814"/>
    <x v="9"/>
    <x v="1"/>
    <d v="2010-03-14T00:00:00"/>
    <d v="2010-03-16T00:00:00"/>
    <n v="-224.94779999999997"/>
    <n v="11"/>
    <n v="2331.9"/>
    <n v="90917"/>
  </r>
  <r>
    <n v="21393"/>
    <s v="Not Specified"/>
    <n v="0.02"/>
    <n v="4.28"/>
    <n v="5.17"/>
    <n v="375"/>
    <x v="301"/>
    <x v="0"/>
    <x v="2"/>
    <x v="0"/>
    <x v="2"/>
    <s v="Small Box"/>
    <s v="Xerox 1971"/>
    <n v="0.4"/>
    <x v="3"/>
    <s v="Tennessee"/>
    <s v="Morristown"/>
    <n v="37814"/>
    <x v="9"/>
    <x v="1"/>
    <d v="2010-03-14T00:00:00"/>
    <d v="2010-03-15T00:00:00"/>
    <n v="196.79999999999998"/>
    <n v="6"/>
    <n v="27.47"/>
    <n v="90917"/>
  </r>
  <r>
    <n v="21508"/>
    <s v="High"/>
    <n v="0.09"/>
    <n v="55.99"/>
    <n v="2.5"/>
    <n v="375"/>
    <x v="301"/>
    <x v="0"/>
    <x v="2"/>
    <x v="1"/>
    <x v="4"/>
    <s v="Small Pack"/>
    <s v="Accessory28"/>
    <n v="0.83"/>
    <x v="3"/>
    <s v="Tennessee"/>
    <s v="Morristown"/>
    <n v="37814"/>
    <x v="9"/>
    <x v="2"/>
    <d v="2011-03-11T00:00:00"/>
    <d v="2011-03-13T00:00:00"/>
    <n v="-124.096"/>
    <n v="9"/>
    <n v="390.31"/>
    <n v="90918"/>
  </r>
  <r>
    <n v="21660"/>
    <s v="Medium"/>
    <n v="0.1"/>
    <n v="15.74"/>
    <n v="1.39"/>
    <n v="375"/>
    <x v="301"/>
    <x v="1"/>
    <x v="2"/>
    <x v="0"/>
    <x v="10"/>
    <s v="Small Box"/>
    <s v="#10-4 1/8&quot; x 9 1/2&quot; Premium Diagonal Seam Envelopes"/>
    <n v="0.4"/>
    <x v="3"/>
    <s v="Tennessee"/>
    <s v="Morristown"/>
    <n v="37814"/>
    <x v="2"/>
    <x v="0"/>
    <d v="2012-11-20T00:00:00"/>
    <d v="2012-11-21T00:00:00"/>
    <n v="193.72799999999998"/>
    <n v="16"/>
    <n v="257.41000000000003"/>
    <n v="90920"/>
  </r>
  <r>
    <n v="21661"/>
    <s v="Medium"/>
    <n v="0.08"/>
    <n v="46.94"/>
    <n v="6.77"/>
    <n v="375"/>
    <x v="301"/>
    <x v="0"/>
    <x v="2"/>
    <x v="2"/>
    <x v="11"/>
    <s v="Small Box"/>
    <s v="Howard Miller 13&quot; Diameter Goldtone Round Wall Clock"/>
    <n v="0.44"/>
    <x v="3"/>
    <s v="Tennessee"/>
    <s v="Morristown"/>
    <n v="37814"/>
    <x v="2"/>
    <x v="0"/>
    <d v="2012-11-20T00:00:00"/>
    <d v="2012-11-21T00:00:00"/>
    <n v="99.819000000000003"/>
    <n v="35"/>
    <n v="1623.05"/>
    <n v="90920"/>
  </r>
  <r>
    <n v="21394"/>
    <s v="Not Specified"/>
    <n v="0.04"/>
    <n v="85.99"/>
    <n v="0.99"/>
    <n v="375"/>
    <x v="301"/>
    <x v="0"/>
    <x v="2"/>
    <x v="1"/>
    <x v="4"/>
    <s v="Wrap Bag"/>
    <s v="Accessory4"/>
    <n v="0.85"/>
    <x v="3"/>
    <s v="Tennessee"/>
    <s v="Morristown"/>
    <n v="37814"/>
    <x v="9"/>
    <x v="3"/>
    <d v="2013-03-14T00:00:00"/>
    <d v="2013-03-16T00:00:00"/>
    <n v="27.221999999999998"/>
    <n v="5"/>
    <n v="375.4"/>
    <n v="90921"/>
  </r>
  <r>
    <n v="19073"/>
    <s v="Medium"/>
    <n v="0.03"/>
    <n v="25.98"/>
    <n v="5.37"/>
    <n v="377"/>
    <x v="302"/>
    <x v="0"/>
    <x v="3"/>
    <x v="0"/>
    <x v="7"/>
    <s v="Medium Box"/>
    <s v="3M Office Air Cleaner"/>
    <n v="0.5"/>
    <x v="0"/>
    <s v="Illinois"/>
    <s v="Batavia"/>
    <n v="60510"/>
    <x v="4"/>
    <x v="1"/>
    <d v="2010-10-17T00:00:00"/>
    <d v="2010-10-17T00:00:00"/>
    <n v="250.03759999999997"/>
    <n v="17"/>
    <n v="460.87"/>
    <n v="89579"/>
  </r>
  <r>
    <n v="19226"/>
    <s v="High"/>
    <n v="0.08"/>
    <n v="1.88"/>
    <n v="1.49"/>
    <n v="377"/>
    <x v="302"/>
    <x v="1"/>
    <x v="3"/>
    <x v="0"/>
    <x v="13"/>
    <s v="Small Box"/>
    <s v="Staples® General Use 3-Ring Binders"/>
    <n v="0.37"/>
    <x v="0"/>
    <s v="Illinois"/>
    <s v="Batavia"/>
    <n v="60510"/>
    <x v="0"/>
    <x v="0"/>
    <d v="2012-05-17T00:00:00"/>
    <d v="2012-05-18T00:00:00"/>
    <n v="6.6654"/>
    <n v="2"/>
    <n v="9.66"/>
    <n v="89580"/>
  </r>
  <r>
    <n v="19227"/>
    <s v="High"/>
    <n v="0.1"/>
    <n v="6.48"/>
    <n v="5.86"/>
    <n v="377"/>
    <x v="302"/>
    <x v="1"/>
    <x v="3"/>
    <x v="0"/>
    <x v="2"/>
    <s v="Small Box"/>
    <s v="Xerox 1904"/>
    <n v="0.36"/>
    <x v="0"/>
    <s v="Illinois"/>
    <s v="Batavia"/>
    <n v="60510"/>
    <x v="0"/>
    <x v="0"/>
    <d v="2012-05-17T00:00:00"/>
    <d v="2012-05-18T00:00:00"/>
    <n v="-78.02"/>
    <n v="16"/>
    <n v="105.69"/>
    <n v="89580"/>
  </r>
  <r>
    <n v="19228"/>
    <s v="High"/>
    <n v="0.08"/>
    <n v="102.3"/>
    <n v="21.26"/>
    <n v="378"/>
    <x v="303"/>
    <x v="1"/>
    <x v="3"/>
    <x v="2"/>
    <x v="11"/>
    <s v="Large Box"/>
    <s v="Luxo Professional Combination Clamp-On Lamps"/>
    <n v="0.59"/>
    <x v="0"/>
    <s v="Illinois"/>
    <s v="Belleville"/>
    <n v="62223"/>
    <x v="0"/>
    <x v="0"/>
    <d v="2012-05-17T00:00:00"/>
    <d v="2012-05-18T00:00:00"/>
    <n v="737.94"/>
    <n v="14"/>
    <n v="1355.97"/>
    <n v="89580"/>
  </r>
  <r>
    <n v="19229"/>
    <s v="High"/>
    <n v="7.0000000000000007E-2"/>
    <n v="6.48"/>
    <n v="8.19"/>
    <n v="378"/>
    <x v="303"/>
    <x v="0"/>
    <x v="3"/>
    <x v="0"/>
    <x v="2"/>
    <s v="Small Box"/>
    <s v="Xerox 217"/>
    <n v="0.37"/>
    <x v="0"/>
    <s v="Illinois"/>
    <s v="Belleville"/>
    <n v="62223"/>
    <x v="0"/>
    <x v="0"/>
    <d v="2012-05-17T00:00:00"/>
    <d v="2012-05-18T00:00:00"/>
    <n v="-191.28"/>
    <n v="16"/>
    <n v="101.47"/>
    <n v="89580"/>
  </r>
  <r>
    <n v="19230"/>
    <s v="High"/>
    <n v="0.01"/>
    <n v="1.89"/>
    <n v="0.76"/>
    <n v="378"/>
    <x v="303"/>
    <x v="0"/>
    <x v="3"/>
    <x v="0"/>
    <x v="12"/>
    <s v="Wrap Bag"/>
    <s v="Revere Boxed Rubber Bands by Revere"/>
    <n v="0.83"/>
    <x v="0"/>
    <s v="Illinois"/>
    <s v="Belleville"/>
    <n v="62223"/>
    <x v="0"/>
    <x v="0"/>
    <d v="2012-05-17T00:00:00"/>
    <d v="2012-05-19T00:00:00"/>
    <n v="-21.49"/>
    <n v="18"/>
    <n v="34.99"/>
    <n v="89580"/>
  </r>
  <r>
    <n v="23075"/>
    <s v="Not Specified"/>
    <n v="0.02"/>
    <n v="35.99"/>
    <n v="3.3"/>
    <n v="378"/>
    <x v="303"/>
    <x v="0"/>
    <x v="3"/>
    <x v="1"/>
    <x v="4"/>
    <s v="Small Pack"/>
    <s v="Accessory9"/>
    <n v="0.39"/>
    <x v="0"/>
    <s v="Illinois"/>
    <s v="Belleville"/>
    <n v="62223"/>
    <x v="0"/>
    <x v="0"/>
    <d v="2012-05-30T00:00:00"/>
    <d v="2012-05-31T00:00:00"/>
    <n v="271.60469999999998"/>
    <n v="13"/>
    <n v="393.63"/>
    <n v="89581"/>
  </r>
  <r>
    <n v="24007"/>
    <s v="Low"/>
    <n v="7.0000000000000007E-2"/>
    <n v="85.99"/>
    <n v="2.5"/>
    <n v="378"/>
    <x v="303"/>
    <x v="1"/>
    <x v="3"/>
    <x v="1"/>
    <x v="4"/>
    <s v="Small Box"/>
    <s v="Accessory12"/>
    <n v="0.35"/>
    <x v="0"/>
    <s v="Illinois"/>
    <s v="Belleville"/>
    <n v="62223"/>
    <x v="6"/>
    <x v="3"/>
    <d v="2013-02-06T00:00:00"/>
    <d v="2013-02-08T00:00:00"/>
    <n v="195.58739999999997"/>
    <n v="4"/>
    <n v="283.45999999999998"/>
    <n v="89582"/>
  </r>
  <r>
    <n v="21089"/>
    <s v="High"/>
    <n v="0.1"/>
    <n v="9.65"/>
    <n v="6.22"/>
    <n v="380"/>
    <x v="304"/>
    <x v="0"/>
    <x v="0"/>
    <x v="2"/>
    <x v="11"/>
    <s v="Small Box"/>
    <s v="Eldon Expressions™ Desk Accessory, Wood Pencil Holder, Oak"/>
    <n v="0.55000000000000004"/>
    <x v="0"/>
    <s v="Illinois"/>
    <s v="Belvidere"/>
    <n v="61008"/>
    <x v="1"/>
    <x v="2"/>
    <d v="2011-07-31T00:00:00"/>
    <d v="2011-07-31T00:00:00"/>
    <n v="-79.72"/>
    <n v="15"/>
    <n v="142.6"/>
    <n v="88931"/>
  </r>
  <r>
    <n v="18769"/>
    <s v="Critical"/>
    <n v="0.05"/>
    <n v="5.88"/>
    <n v="3.04"/>
    <n v="380"/>
    <x v="304"/>
    <x v="0"/>
    <x v="0"/>
    <x v="0"/>
    <x v="2"/>
    <s v="Wrap Bag"/>
    <s v="Adams Telephone Message Book W/Dividers/Space For Phone Numbers, 5 1/4&quot;X8 1/2&quot;, 300/Messages"/>
    <n v="0.36"/>
    <x v="0"/>
    <s v="Illinois"/>
    <s v="Belvidere"/>
    <n v="61008"/>
    <x v="2"/>
    <x v="2"/>
    <d v="2011-11-07T00:00:00"/>
    <d v="2011-11-08T00:00:00"/>
    <n v="9.7020000000000017"/>
    <n v="19"/>
    <n v="111.94"/>
    <n v="88932"/>
  </r>
  <r>
    <n v="20316"/>
    <s v="High"/>
    <n v="0.03"/>
    <n v="41.47"/>
    <n v="34.200000000000003"/>
    <n v="380"/>
    <x v="304"/>
    <x v="0"/>
    <x v="0"/>
    <x v="2"/>
    <x v="11"/>
    <s v="Wrap Bag"/>
    <s v="Eldon Econocleat® Chair Mats for Low Pile Carpets"/>
    <n v="0.73"/>
    <x v="0"/>
    <s v="Illinois"/>
    <s v="Belvidere"/>
    <n v="61008"/>
    <x v="11"/>
    <x v="3"/>
    <d v="2013-06-27T00:00:00"/>
    <d v="2013-06-28T00:00:00"/>
    <n v="-802.86400000000003"/>
    <n v="18"/>
    <n v="744.4"/>
    <n v="88938"/>
  </r>
  <r>
    <n v="20317"/>
    <s v="High"/>
    <n v="0.01"/>
    <n v="2.78"/>
    <n v="1.2"/>
    <n v="380"/>
    <x v="304"/>
    <x v="0"/>
    <x v="0"/>
    <x v="0"/>
    <x v="1"/>
    <s v="Wrap Bag"/>
    <s v="Prang Drawing Pencil Set"/>
    <n v="0.57999999999999996"/>
    <x v="0"/>
    <s v="Illinois"/>
    <s v="Belvidere"/>
    <n v="61008"/>
    <x v="11"/>
    <x v="3"/>
    <d v="2013-06-27T00:00:00"/>
    <d v="2013-06-28T00:00:00"/>
    <n v="-3.2479999999999998"/>
    <n v="2"/>
    <n v="6.12"/>
    <n v="88938"/>
  </r>
  <r>
    <n v="20318"/>
    <s v="High"/>
    <n v="7.0000000000000007E-2"/>
    <n v="155.99"/>
    <n v="3.9"/>
    <n v="380"/>
    <x v="304"/>
    <x v="1"/>
    <x v="0"/>
    <x v="1"/>
    <x v="4"/>
    <s v="Small Box"/>
    <s v="T39m"/>
    <n v="0.55000000000000004"/>
    <x v="0"/>
    <s v="Illinois"/>
    <s v="Belvidere"/>
    <n v="61008"/>
    <x v="11"/>
    <x v="3"/>
    <d v="2013-06-27T00:00:00"/>
    <d v="2013-06-29T00:00:00"/>
    <n v="1565.3685"/>
    <n v="18"/>
    <n v="2268.65"/>
    <n v="88938"/>
  </r>
  <r>
    <n v="20013"/>
    <s v="Critical"/>
    <n v="0.09"/>
    <n v="170.98"/>
    <n v="60.49"/>
    <n v="380"/>
    <x v="304"/>
    <x v="2"/>
    <x v="0"/>
    <x v="2"/>
    <x v="8"/>
    <s v="Jumbo Box"/>
    <s v="Sauder Facets Collection Library, Sky Alder Finish"/>
    <n v="0.69"/>
    <x v="0"/>
    <s v="Illinois"/>
    <s v="Belvidere"/>
    <n v="61008"/>
    <x v="4"/>
    <x v="3"/>
    <d v="2013-10-23T00:00:00"/>
    <d v="2013-10-25T00:00:00"/>
    <n v="-1059.2"/>
    <n v="18"/>
    <n v="2832.68"/>
    <n v="88939"/>
  </r>
  <r>
    <n v="22401"/>
    <s v="Not Specified"/>
    <n v="7.0000000000000007E-2"/>
    <n v="415.88"/>
    <n v="11.37"/>
    <n v="381"/>
    <x v="305"/>
    <x v="0"/>
    <x v="0"/>
    <x v="0"/>
    <x v="14"/>
    <s v="Small Box"/>
    <s v="Deluxe Rollaway Locking File with Drawer"/>
    <n v="0.56999999999999995"/>
    <x v="0"/>
    <s v="Illinois"/>
    <s v="Bloomington"/>
    <n v="61701"/>
    <x v="0"/>
    <x v="1"/>
    <d v="2010-05-01T00:00:00"/>
    <d v="2010-05-01T00:00:00"/>
    <n v="-539.59"/>
    <n v="1"/>
    <n v="394.51"/>
    <n v="88929"/>
  </r>
  <r>
    <n v="22957"/>
    <s v="Not Specified"/>
    <n v="7.0000000000000007E-2"/>
    <n v="5.84"/>
    <n v="1.2"/>
    <n v="381"/>
    <x v="305"/>
    <x v="0"/>
    <x v="0"/>
    <x v="0"/>
    <x v="1"/>
    <s v="Wrap Bag"/>
    <s v="Newell 312"/>
    <n v="0.55000000000000004"/>
    <x v="0"/>
    <s v="Illinois"/>
    <s v="Bloomington"/>
    <n v="61701"/>
    <x v="8"/>
    <x v="0"/>
    <d v="2012-01-10T00:00:00"/>
    <d v="2012-01-10T00:00:00"/>
    <n v="25.46"/>
    <n v="11"/>
    <n v="61.28"/>
    <n v="88933"/>
  </r>
  <r>
    <n v="22958"/>
    <s v="Not Specified"/>
    <n v="7.0000000000000007E-2"/>
    <n v="218.75"/>
    <n v="69.64"/>
    <n v="381"/>
    <x v="305"/>
    <x v="2"/>
    <x v="0"/>
    <x v="2"/>
    <x v="9"/>
    <s v="Jumbo Box"/>
    <s v="BoxOffice By Design Rectangular and Half-Moon Meeting Room Tables"/>
    <n v="0.77"/>
    <x v="0"/>
    <s v="Illinois"/>
    <s v="Bloomington"/>
    <n v="61701"/>
    <x v="8"/>
    <x v="0"/>
    <d v="2012-01-10T00:00:00"/>
    <d v="2012-01-12T00:00:00"/>
    <n v="-1238.6818800000001"/>
    <n v="8"/>
    <n v="1712.5"/>
    <n v="88933"/>
  </r>
  <r>
    <n v="23835"/>
    <s v="Not Specified"/>
    <n v="0"/>
    <n v="11.5"/>
    <n v="7.19"/>
    <n v="381"/>
    <x v="305"/>
    <x v="0"/>
    <x v="0"/>
    <x v="0"/>
    <x v="13"/>
    <s v="Small Box"/>
    <s v="Ibico Covers for Plastic or Wire Binding Elements"/>
    <n v="0.4"/>
    <x v="0"/>
    <s v="Illinois"/>
    <s v="Bloomington"/>
    <n v="61701"/>
    <x v="1"/>
    <x v="0"/>
    <d v="2012-07-21T00:00:00"/>
    <d v="2012-07-23T00:00:00"/>
    <n v="-18.250499999999999"/>
    <n v="1"/>
    <n v="18.920000000000002"/>
    <n v="88935"/>
  </r>
  <r>
    <n v="22687"/>
    <s v="High"/>
    <n v="0.06"/>
    <n v="5.18"/>
    <n v="2.04"/>
    <n v="381"/>
    <x v="305"/>
    <x v="0"/>
    <x v="0"/>
    <x v="0"/>
    <x v="2"/>
    <s v="Wrap Bag"/>
    <s v="Array® Memo Cubes"/>
    <n v="0.36"/>
    <x v="0"/>
    <s v="Illinois"/>
    <s v="Bloomington"/>
    <n v="61701"/>
    <x v="1"/>
    <x v="0"/>
    <d v="2012-07-31T00:00:00"/>
    <d v="2012-08-02T00:00:00"/>
    <n v="11.94"/>
    <n v="7"/>
    <n v="35.14"/>
    <n v="88936"/>
  </r>
  <r>
    <n v="22688"/>
    <s v="High"/>
    <n v="0.04"/>
    <n v="17.239999999999998"/>
    <n v="3.26"/>
    <n v="381"/>
    <x v="305"/>
    <x v="0"/>
    <x v="0"/>
    <x v="0"/>
    <x v="3"/>
    <s v="Small Pack"/>
    <s v="Fiskars 8&quot; Scissors, 2/Pack"/>
    <n v="0.56000000000000005"/>
    <x v="0"/>
    <s v="Illinois"/>
    <s v="Bloomington"/>
    <n v="61701"/>
    <x v="1"/>
    <x v="0"/>
    <d v="2012-07-31T00:00:00"/>
    <d v="2012-08-01T00:00:00"/>
    <n v="47.3"/>
    <n v="6"/>
    <n v="103.31"/>
    <n v="88936"/>
  </r>
  <r>
    <n v="24991"/>
    <s v="High"/>
    <n v="0.04"/>
    <n v="107.53"/>
    <n v="5.81"/>
    <n v="381"/>
    <x v="305"/>
    <x v="1"/>
    <x v="0"/>
    <x v="2"/>
    <x v="11"/>
    <s v="Medium Box"/>
    <s v="Tenex Contemporary Contur Chairmats for Low and Medium Pile Carpet, Computer, 39&quot; x 49&quot;"/>
    <n v="0.65"/>
    <x v="0"/>
    <s v="Illinois"/>
    <s v="Bloomington"/>
    <n v="61701"/>
    <x v="2"/>
    <x v="0"/>
    <d v="2012-11-19T00:00:00"/>
    <d v="2012-11-20T00:00:00"/>
    <n v="761.11139999999989"/>
    <n v="10"/>
    <n v="1103.06"/>
    <n v="88937"/>
  </r>
  <r>
    <n v="25042"/>
    <s v="High"/>
    <n v="0"/>
    <n v="20.98"/>
    <n v="8.83"/>
    <n v="382"/>
    <x v="306"/>
    <x v="0"/>
    <x v="0"/>
    <x v="0"/>
    <x v="13"/>
    <s v="Small Box"/>
    <s v="Premium Transparent Presentation Covers by GBC"/>
    <n v="0.37"/>
    <x v="0"/>
    <s v="Illinois"/>
    <s v="Bolingbrook"/>
    <n v="60440"/>
    <x v="0"/>
    <x v="2"/>
    <d v="2011-05-25T00:00:00"/>
    <d v="2011-05-25T00:00:00"/>
    <n v="-27.531000000000002"/>
    <n v="1"/>
    <n v="25.61"/>
    <n v="88930"/>
  </r>
  <r>
    <n v="25043"/>
    <s v="High"/>
    <n v="0.01"/>
    <n v="100.8"/>
    <n v="60"/>
    <n v="382"/>
    <x v="306"/>
    <x v="2"/>
    <x v="0"/>
    <x v="2"/>
    <x v="9"/>
    <s v="Jumbo Drum"/>
    <s v="Barricks 18&quot; x 48&quot; Non-Folding Utility Table with Bottom Storage Shelf"/>
    <n v="0.59"/>
    <x v="0"/>
    <s v="Illinois"/>
    <s v="Bolingbrook"/>
    <n v="60440"/>
    <x v="0"/>
    <x v="2"/>
    <d v="2011-05-25T00:00:00"/>
    <d v="2011-05-27T00:00:00"/>
    <n v="-355.94100000000003"/>
    <n v="7"/>
    <n v="768.44"/>
    <n v="88930"/>
  </r>
  <r>
    <n v="26257"/>
    <s v="Not Specified"/>
    <n v="0.09"/>
    <n v="28.48"/>
    <n v="1.99"/>
    <n v="382"/>
    <x v="306"/>
    <x v="0"/>
    <x v="0"/>
    <x v="1"/>
    <x v="15"/>
    <s v="Small Pack"/>
    <s v="Memorex 4.7GB DVD+RW, 3/Pack"/>
    <n v="0.4"/>
    <x v="0"/>
    <s v="Illinois"/>
    <s v="Bolingbrook"/>
    <n v="60440"/>
    <x v="8"/>
    <x v="0"/>
    <d v="2012-01-28T00:00:00"/>
    <d v="2012-01-28T00:00:00"/>
    <n v="14.591999999999999"/>
    <n v="3"/>
    <n v="80.08"/>
    <n v="88934"/>
  </r>
  <r>
    <n v="26258"/>
    <s v="Not Specified"/>
    <n v="0.06"/>
    <n v="4.1399999999999997"/>
    <n v="6.6"/>
    <n v="382"/>
    <x v="306"/>
    <x v="0"/>
    <x v="0"/>
    <x v="2"/>
    <x v="11"/>
    <s v="Small Box"/>
    <s v="Eldon Image Series Black Desk Accessories"/>
    <n v="0.49"/>
    <x v="0"/>
    <s v="Illinois"/>
    <s v="Bolingbrook"/>
    <n v="60440"/>
    <x v="8"/>
    <x v="0"/>
    <d v="2012-01-28T00:00:00"/>
    <d v="2012-01-30T00:00:00"/>
    <n v="-116.47320000000001"/>
    <n v="7"/>
    <n v="30.65"/>
    <n v="88934"/>
  </r>
  <r>
    <n v="21281"/>
    <s v="Critical"/>
    <n v="0.06"/>
    <n v="5.34"/>
    <n v="5.63"/>
    <n v="383"/>
    <x v="307"/>
    <x v="0"/>
    <x v="0"/>
    <x v="0"/>
    <x v="13"/>
    <s v="Small Box"/>
    <s v="Pressboard Data Binder, Crimson, 12&quot; X 8 1/2&quot;"/>
    <n v="0.39"/>
    <x v="2"/>
    <s v="Pennsylvania"/>
    <s v="Drexel Hill"/>
    <n v="19026"/>
    <x v="9"/>
    <x v="1"/>
    <d v="2010-03-19T00:00:00"/>
    <d v="2010-03-19T00:00:00"/>
    <n v="-82.822999999999993"/>
    <n v="7"/>
    <n v="38.65"/>
    <n v="88928"/>
  </r>
  <r>
    <n v="21282"/>
    <s v="Critical"/>
    <n v="7.0000000000000007E-2"/>
    <n v="65.989999999999995"/>
    <n v="5.26"/>
    <n v="383"/>
    <x v="307"/>
    <x v="1"/>
    <x v="0"/>
    <x v="1"/>
    <x v="4"/>
    <s v="Small Box"/>
    <s v="8860"/>
    <n v="0.56000000000000005"/>
    <x v="2"/>
    <s v="Pennsylvania"/>
    <s v="Drexel Hill"/>
    <n v="19026"/>
    <x v="9"/>
    <x v="1"/>
    <d v="2010-03-19T00:00:00"/>
    <d v="2010-03-21T00:00:00"/>
    <n v="107.08200000000001"/>
    <n v="5"/>
    <n v="279.83"/>
    <n v="88928"/>
  </r>
  <r>
    <n v="21090"/>
    <s v="High"/>
    <n v="0.04"/>
    <n v="24.92"/>
    <n v="12.98"/>
    <n v="383"/>
    <x v="307"/>
    <x v="0"/>
    <x v="0"/>
    <x v="0"/>
    <x v="13"/>
    <s v="Small Box"/>
    <s v="GBC Standard Therm-A-Bind Covers"/>
    <n v="0.39"/>
    <x v="2"/>
    <s v="Pennsylvania"/>
    <s v="Drexel Hill"/>
    <n v="19026"/>
    <x v="1"/>
    <x v="2"/>
    <d v="2011-07-31T00:00:00"/>
    <d v="2011-08-01T00:00:00"/>
    <n v="9.8175000000000008"/>
    <n v="6"/>
    <n v="154.61000000000001"/>
    <n v="88931"/>
  </r>
  <r>
    <n v="19736"/>
    <s v="Medium"/>
    <n v="0.08"/>
    <n v="387.99"/>
    <n v="19.989999999999998"/>
    <n v="385"/>
    <x v="308"/>
    <x v="0"/>
    <x v="0"/>
    <x v="0"/>
    <x v="13"/>
    <s v="Small Box"/>
    <s v="Fellowes PB300 Plastic Comb Binding Machine"/>
    <n v="0.38"/>
    <x v="0"/>
    <s v="Nebraska"/>
    <s v="Bellevue"/>
    <n v="68005"/>
    <x v="3"/>
    <x v="2"/>
    <d v="2011-12-07T00:00:00"/>
    <d v="2011-12-08T00:00:00"/>
    <n v="-114.12025"/>
    <n v="1"/>
    <n v="356.95"/>
    <n v="90342"/>
  </r>
  <r>
    <n v="19584"/>
    <s v="Medium"/>
    <n v="0"/>
    <n v="90.48"/>
    <n v="19.989999999999998"/>
    <n v="385"/>
    <x v="308"/>
    <x v="0"/>
    <x v="2"/>
    <x v="0"/>
    <x v="10"/>
    <s v="Small Box"/>
    <s v="Tyvek® Side-Opening Peel &amp; Seel® Expanding Envelopes"/>
    <n v="0.4"/>
    <x v="0"/>
    <s v="Nebraska"/>
    <s v="Bellevue"/>
    <n v="68005"/>
    <x v="8"/>
    <x v="3"/>
    <d v="2013-01-21T00:00:00"/>
    <d v="2013-01-21T00:00:00"/>
    <n v="268.15469999999999"/>
    <n v="4"/>
    <n v="388.63"/>
    <n v="90346"/>
  </r>
  <r>
    <n v="19737"/>
    <s v="Medium"/>
    <n v="0.04"/>
    <n v="6.6"/>
    <n v="4.07"/>
    <n v="386"/>
    <x v="309"/>
    <x v="0"/>
    <x v="0"/>
    <x v="1"/>
    <x v="15"/>
    <s v="Small Pack"/>
    <s v="3.5&quot; IBM Formatted Diskettes, DS/HD"/>
    <n v="0.66"/>
    <x v="0"/>
    <s v="Nebraska"/>
    <s v="Fremont"/>
    <n v="68025"/>
    <x v="3"/>
    <x v="2"/>
    <d v="2011-12-07T00:00:00"/>
    <d v="2011-12-09T00:00:00"/>
    <n v="-28.39"/>
    <n v="8"/>
    <n v="53.11"/>
    <n v="90342"/>
  </r>
  <r>
    <n v="19738"/>
    <s v="Medium"/>
    <n v="0.03"/>
    <n v="55.98"/>
    <n v="5.15"/>
    <n v="386"/>
    <x v="309"/>
    <x v="0"/>
    <x v="0"/>
    <x v="0"/>
    <x v="2"/>
    <s v="Small Box"/>
    <s v="Xerox 1934"/>
    <n v="0.36"/>
    <x v="0"/>
    <s v="Nebraska"/>
    <s v="Fremont"/>
    <n v="68025"/>
    <x v="3"/>
    <x v="2"/>
    <d v="2011-12-07T00:00:00"/>
    <d v="2011-12-09T00:00:00"/>
    <n v="674.41289999999992"/>
    <n v="18"/>
    <n v="977.41"/>
    <n v="90342"/>
  </r>
  <r>
    <n v="20193"/>
    <s v="Critical"/>
    <n v="0.05"/>
    <n v="3.7"/>
    <n v="1.61"/>
    <n v="386"/>
    <x v="309"/>
    <x v="0"/>
    <x v="0"/>
    <x v="2"/>
    <x v="11"/>
    <s v="Wrap Bag"/>
    <s v="3M Hangers With Command Adhesive"/>
    <n v="0.44"/>
    <x v="0"/>
    <s v="Nebraska"/>
    <s v="Fremont"/>
    <n v="68025"/>
    <x v="3"/>
    <x v="2"/>
    <d v="2011-12-14T00:00:00"/>
    <d v="2011-12-14T00:00:00"/>
    <n v="18.945"/>
    <n v="15"/>
    <n v="57.67"/>
    <n v="90343"/>
  </r>
  <r>
    <n v="19853"/>
    <s v="Not Specified"/>
    <n v="0.02"/>
    <n v="4.7699999999999996"/>
    <n v="2.39"/>
    <n v="386"/>
    <x v="309"/>
    <x v="0"/>
    <x v="0"/>
    <x v="1"/>
    <x v="15"/>
    <s v="Small Pack"/>
    <s v="Imation Primaris 3.5&quot; 2HD Unformatted Diskettes, 10/Pack"/>
    <n v="0.72"/>
    <x v="0"/>
    <s v="Nebraska"/>
    <s v="Fremont"/>
    <n v="68025"/>
    <x v="10"/>
    <x v="3"/>
    <d v="2013-09-02T00:00:00"/>
    <d v="2013-09-03T00:00:00"/>
    <n v="-38.686"/>
    <n v="13"/>
    <n v="63.28"/>
    <n v="90350"/>
  </r>
  <r>
    <n v="19854"/>
    <s v="Not Specified"/>
    <n v="0.1"/>
    <n v="10.98"/>
    <n v="3.37"/>
    <n v="386"/>
    <x v="309"/>
    <x v="0"/>
    <x v="0"/>
    <x v="0"/>
    <x v="3"/>
    <s v="Small Pack"/>
    <s v="Fiskars® Softgrip Scissors"/>
    <n v="0.56999999999999995"/>
    <x v="0"/>
    <s v="Nebraska"/>
    <s v="Fremont"/>
    <n v="68025"/>
    <x v="10"/>
    <x v="3"/>
    <d v="2013-09-02T00:00:00"/>
    <d v="2013-09-02T00:00:00"/>
    <n v="30.661200000000001"/>
    <n v="24"/>
    <n v="257.94"/>
    <n v="90350"/>
  </r>
  <r>
    <n v="20919"/>
    <s v="High"/>
    <n v="0.1"/>
    <n v="8.8800000000000008"/>
    <n v="6.28"/>
    <n v="387"/>
    <x v="310"/>
    <x v="1"/>
    <x v="0"/>
    <x v="0"/>
    <x v="13"/>
    <s v="Small Box"/>
    <s v="GBC Instant Index™ System for Binding Systems"/>
    <n v="0.35"/>
    <x v="0"/>
    <s v="Nebraska"/>
    <s v="Grand Island"/>
    <n v="68801"/>
    <x v="3"/>
    <x v="1"/>
    <d v="2010-12-12T00:00:00"/>
    <d v="2010-12-14T00:00:00"/>
    <n v="-27.283750000000001"/>
    <n v="15"/>
    <n v="126.9"/>
    <n v="90339"/>
  </r>
  <r>
    <n v="20271"/>
    <s v="High"/>
    <n v="0.03"/>
    <n v="39.479999999999997"/>
    <n v="1.99"/>
    <n v="387"/>
    <x v="310"/>
    <x v="0"/>
    <x v="0"/>
    <x v="1"/>
    <x v="15"/>
    <s v="Small Pack"/>
    <s v="80 Minute CD-R Spindle, 100/Pack - Staples"/>
    <n v="0.54"/>
    <x v="0"/>
    <s v="Nebraska"/>
    <s v="Grand Island"/>
    <n v="68801"/>
    <x v="0"/>
    <x v="2"/>
    <d v="2011-05-10T00:00:00"/>
    <d v="2011-05-12T00:00:00"/>
    <n v="381.03179999999998"/>
    <n v="14"/>
    <n v="552.22"/>
    <n v="90340"/>
  </r>
  <r>
    <n v="20272"/>
    <s v="High"/>
    <n v="0.06"/>
    <n v="3.71"/>
    <n v="1.93"/>
    <n v="387"/>
    <x v="310"/>
    <x v="0"/>
    <x v="0"/>
    <x v="0"/>
    <x v="2"/>
    <s v="Wrap Bag"/>
    <s v="&quot;While you Were Out&quot; Message Book, One Form per Page"/>
    <n v="0.35"/>
    <x v="0"/>
    <s v="Nebraska"/>
    <s v="Grand Island"/>
    <n v="68801"/>
    <x v="0"/>
    <x v="2"/>
    <d v="2011-05-10T00:00:00"/>
    <d v="2011-05-10T00:00:00"/>
    <n v="14.13"/>
    <n v="14"/>
    <n v="52.93"/>
    <n v="90340"/>
  </r>
  <r>
    <n v="20194"/>
    <s v="Critical"/>
    <n v="7.0000000000000007E-2"/>
    <n v="22.38"/>
    <n v="15.1"/>
    <n v="387"/>
    <x v="310"/>
    <x v="1"/>
    <x v="0"/>
    <x v="0"/>
    <x v="13"/>
    <s v="Small Box"/>
    <s v="Avery Flip-Chart Easel Binder, Black"/>
    <n v="0.38"/>
    <x v="0"/>
    <s v="Nebraska"/>
    <s v="Grand Island"/>
    <n v="68801"/>
    <x v="3"/>
    <x v="2"/>
    <d v="2011-12-14T00:00:00"/>
    <d v="2011-12-14T00:00:00"/>
    <n v="-74.462500000000006"/>
    <n v="19"/>
    <n v="410.15"/>
    <n v="90343"/>
  </r>
  <r>
    <n v="20195"/>
    <s v="Critical"/>
    <n v="0.06"/>
    <n v="19.98"/>
    <n v="4"/>
    <n v="387"/>
    <x v="310"/>
    <x v="0"/>
    <x v="0"/>
    <x v="1"/>
    <x v="15"/>
    <s v="Small Box"/>
    <s v="Belkin 105-Key Black Keyboard"/>
    <n v="0.68"/>
    <x v="0"/>
    <s v="Nebraska"/>
    <s v="Grand Island"/>
    <n v="68801"/>
    <x v="3"/>
    <x v="2"/>
    <d v="2011-12-14T00:00:00"/>
    <d v="2011-12-16T00:00:00"/>
    <n v="17.475000000000001"/>
    <n v="21"/>
    <n v="412.05"/>
    <n v="90343"/>
  </r>
  <r>
    <n v="20196"/>
    <s v="Critical"/>
    <n v="0.01"/>
    <n v="20.99"/>
    <n v="4.8099999999999996"/>
    <n v="387"/>
    <x v="310"/>
    <x v="0"/>
    <x v="0"/>
    <x v="1"/>
    <x v="4"/>
    <s v="Medium Box"/>
    <s v="1726 Digital Answering Machine"/>
    <n v="0.57999999999999996"/>
    <x v="0"/>
    <s v="Nebraska"/>
    <s v="Grand Island"/>
    <n v="68801"/>
    <x v="3"/>
    <x v="2"/>
    <d v="2011-12-14T00:00:00"/>
    <d v="2011-12-15T00:00:00"/>
    <n v="-48.125"/>
    <n v="1"/>
    <n v="19.38"/>
    <n v="90343"/>
  </r>
  <r>
    <n v="22223"/>
    <s v="Critical"/>
    <n v="0.03"/>
    <n v="5.28"/>
    <n v="5.66"/>
    <n v="388"/>
    <x v="311"/>
    <x v="0"/>
    <x v="0"/>
    <x v="0"/>
    <x v="2"/>
    <s v="Small Box"/>
    <s v="Xerox 4200 Series MultiUse Premium Copy Paper (20Lb. and 84 Bright)"/>
    <n v="0.4"/>
    <x v="0"/>
    <s v="Nebraska"/>
    <s v="Kearney"/>
    <n v="68847"/>
    <x v="8"/>
    <x v="1"/>
    <d v="2010-01-03T00:00:00"/>
    <d v="2010-01-05T00:00:00"/>
    <n v="-51.559199999999997"/>
    <n v="4"/>
    <n v="22.82"/>
    <n v="90337"/>
  </r>
  <r>
    <n v="22224"/>
    <s v="Critical"/>
    <n v="0.01"/>
    <n v="110.99"/>
    <n v="2.5"/>
    <n v="388"/>
    <x v="311"/>
    <x v="0"/>
    <x v="0"/>
    <x v="1"/>
    <x v="4"/>
    <s v="Small Box"/>
    <s v="T18"/>
    <n v="0.56999999999999995"/>
    <x v="0"/>
    <s v="Nebraska"/>
    <s v="Kearney"/>
    <n v="68847"/>
    <x v="8"/>
    <x v="1"/>
    <d v="2010-01-03T00:00:00"/>
    <d v="2010-01-06T00:00:00"/>
    <n v="-263.56572"/>
    <n v="2"/>
    <n v="188.66"/>
    <n v="90337"/>
  </r>
  <r>
    <n v="23214"/>
    <s v="Not Specified"/>
    <n v="0.01"/>
    <n v="216.6"/>
    <n v="64.2"/>
    <n v="388"/>
    <x v="311"/>
    <x v="2"/>
    <x v="0"/>
    <x v="2"/>
    <x v="6"/>
    <s v="Jumbo Drum"/>
    <s v="Hon Multipurpose Stacking Arm Chairs"/>
    <n v="0.59"/>
    <x v="0"/>
    <s v="Nebraska"/>
    <s v="Kearney"/>
    <n v="68847"/>
    <x v="9"/>
    <x v="0"/>
    <d v="2012-03-15T00:00:00"/>
    <d v="2012-03-16T00:00:00"/>
    <n v="618.36"/>
    <n v="12"/>
    <n v="2590.7199999999998"/>
    <n v="90344"/>
  </r>
  <r>
    <n v="23769"/>
    <s v="Medium"/>
    <n v="0.02"/>
    <n v="3.15"/>
    <n v="0.5"/>
    <n v="388"/>
    <x v="311"/>
    <x v="0"/>
    <x v="0"/>
    <x v="0"/>
    <x v="0"/>
    <s v="Small Box"/>
    <s v="Avery 520"/>
    <n v="0.37"/>
    <x v="0"/>
    <s v="Nebraska"/>
    <s v="Kearney"/>
    <n v="68847"/>
    <x v="9"/>
    <x v="0"/>
    <d v="2012-03-30T00:00:00"/>
    <d v="2012-03-31T00:00:00"/>
    <n v="4.6988999999999992"/>
    <n v="2"/>
    <n v="6.81"/>
    <n v="90345"/>
  </r>
  <r>
    <n v="22933"/>
    <s v="High"/>
    <n v="0.04"/>
    <n v="29.99"/>
    <n v="5.5"/>
    <n v="388"/>
    <x v="311"/>
    <x v="0"/>
    <x v="2"/>
    <x v="1"/>
    <x v="15"/>
    <s v="Small Box"/>
    <s v="Logitech Cordless Access Keyboard"/>
    <n v="0.51"/>
    <x v="0"/>
    <s v="Nebraska"/>
    <s v="Kearney"/>
    <n v="68847"/>
    <x v="7"/>
    <x v="3"/>
    <d v="2013-04-22T00:00:00"/>
    <d v="2013-04-25T00:00:00"/>
    <n v="-74.45"/>
    <n v="1"/>
    <n v="36.31"/>
    <n v="90348"/>
  </r>
  <r>
    <n v="22934"/>
    <s v="High"/>
    <n v="0"/>
    <n v="19.940000000000001"/>
    <n v="14.87"/>
    <n v="388"/>
    <x v="311"/>
    <x v="0"/>
    <x v="2"/>
    <x v="2"/>
    <x v="11"/>
    <s v="Large Box"/>
    <s v="Luxo Economy Swing Arm Lamp"/>
    <n v="0.56999999999999995"/>
    <x v="0"/>
    <s v="Nebraska"/>
    <s v="Kearney"/>
    <n v="68847"/>
    <x v="7"/>
    <x v="3"/>
    <d v="2013-04-22T00:00:00"/>
    <d v="2013-04-24T00:00:00"/>
    <n v="-44.21"/>
    <n v="5"/>
    <n v="107.82"/>
    <n v="90348"/>
  </r>
  <r>
    <n v="21980"/>
    <s v="Low"/>
    <n v="0.08"/>
    <n v="15.57"/>
    <n v="1.39"/>
    <n v="388"/>
    <x v="311"/>
    <x v="1"/>
    <x v="0"/>
    <x v="0"/>
    <x v="10"/>
    <s v="Small Box"/>
    <s v="Park Ridge™ Embossed Executive Business Envelopes"/>
    <n v="0.38"/>
    <x v="0"/>
    <s v="Nebraska"/>
    <s v="Kearney"/>
    <n v="68847"/>
    <x v="10"/>
    <x v="3"/>
    <d v="2013-09-24T00:00:00"/>
    <d v="2013-09-24T00:00:00"/>
    <n v="-0.10119999999999947"/>
    <n v="1"/>
    <n v="22.82"/>
    <n v="90351"/>
  </r>
  <r>
    <n v="23853"/>
    <s v="Low"/>
    <n v="0.03"/>
    <n v="160.97999999999999"/>
    <n v="30"/>
    <n v="389"/>
    <x v="312"/>
    <x v="2"/>
    <x v="0"/>
    <x v="2"/>
    <x v="6"/>
    <s v="Jumbo Drum"/>
    <s v="Office Star - Mid Back Dual function Ergonomic High Back Chair with 2-Way Adjustable Arms"/>
    <n v="0.62"/>
    <x v="0"/>
    <s v="Nebraska"/>
    <s v="Lincoln"/>
    <n v="68502"/>
    <x v="6"/>
    <x v="1"/>
    <d v="2010-02-06T00:00:00"/>
    <d v="2010-02-10T00:00:00"/>
    <n v="1273.2086999999999"/>
    <n v="11"/>
    <n v="1845.23"/>
    <n v="90338"/>
  </r>
  <r>
    <n v="25846"/>
    <s v="Not Specified"/>
    <n v="0.08"/>
    <n v="122.99"/>
    <n v="19.989999999999998"/>
    <n v="389"/>
    <x v="312"/>
    <x v="0"/>
    <x v="0"/>
    <x v="0"/>
    <x v="13"/>
    <s v="Small Box"/>
    <s v="GBC Therma-A-Bind 250T Electric Binding System"/>
    <n v="0.37"/>
    <x v="0"/>
    <s v="Nebraska"/>
    <s v="Lincoln"/>
    <n v="68502"/>
    <x v="1"/>
    <x v="2"/>
    <d v="2011-07-19T00:00:00"/>
    <d v="2011-07-22T00:00:00"/>
    <n v="1090.0826999999999"/>
    <n v="13"/>
    <n v="1579.83"/>
    <n v="90341"/>
  </r>
  <r>
    <n v="23854"/>
    <s v="Low"/>
    <n v="0.03"/>
    <n v="65.989999999999995"/>
    <n v="3.99"/>
    <n v="389"/>
    <x v="312"/>
    <x v="0"/>
    <x v="0"/>
    <x v="1"/>
    <x v="4"/>
    <s v="Small Box"/>
    <s v="StarTAC 7760"/>
    <n v="0.59"/>
    <x v="0"/>
    <s v="Nebraska"/>
    <s v="Lincoln"/>
    <n v="68502"/>
    <x v="6"/>
    <x v="3"/>
    <d v="2013-02-06T00:00:00"/>
    <d v="2013-02-10T00:00:00"/>
    <n v="172.33199999999999"/>
    <n v="6"/>
    <n v="329.72"/>
    <n v="90347"/>
  </r>
  <r>
    <n v="25845"/>
    <s v="Not Specified"/>
    <n v="0.01"/>
    <n v="14.42"/>
    <n v="6.75"/>
    <n v="389"/>
    <x v="312"/>
    <x v="0"/>
    <x v="0"/>
    <x v="0"/>
    <x v="7"/>
    <s v="Medium Box"/>
    <s v="Holmes Odor Grabber"/>
    <n v="0.52"/>
    <x v="0"/>
    <s v="Nebraska"/>
    <s v="Lincoln"/>
    <n v="68502"/>
    <x v="1"/>
    <x v="3"/>
    <d v="2013-07-19T00:00:00"/>
    <d v="2013-07-21T00:00:00"/>
    <n v="-6.5846399999999994"/>
    <n v="1"/>
    <n v="21.45"/>
    <n v="90349"/>
  </r>
  <r>
    <n v="26349"/>
    <s v="Not Specified"/>
    <n v="0.05"/>
    <n v="4.91"/>
    <n v="4.97"/>
    <n v="389"/>
    <x v="312"/>
    <x v="0"/>
    <x v="2"/>
    <x v="0"/>
    <x v="13"/>
    <s v="Small Box"/>
    <s v="Pressboard Covers with Storage Hooks, 9 1/2&quot; x 11&quot;, Light Blue"/>
    <n v="0.38"/>
    <x v="0"/>
    <s v="Nebraska"/>
    <s v="Lincoln"/>
    <n v="68502"/>
    <x v="4"/>
    <x v="3"/>
    <d v="2013-10-13T00:00:00"/>
    <d v="2013-10-14T00:00:00"/>
    <n v="-82.086999999999989"/>
    <n v="19"/>
    <n v="98.27"/>
    <n v="90352"/>
  </r>
  <r>
    <n v="23866"/>
    <s v="Low"/>
    <n v="0"/>
    <n v="122.99"/>
    <n v="70.2"/>
    <n v="391"/>
    <x v="313"/>
    <x v="2"/>
    <x v="0"/>
    <x v="2"/>
    <x v="6"/>
    <s v="Jumbo Drum"/>
    <s v="Global High-Back Leather Tilter, Burgundy"/>
    <n v="0.74"/>
    <x v="0"/>
    <s v="Michigan"/>
    <s v="Burton"/>
    <n v="48509"/>
    <x v="2"/>
    <x v="2"/>
    <d v="2011-11-09T00:00:00"/>
    <d v="2011-11-09T00:00:00"/>
    <n v="256.84800000000018"/>
    <n v="25"/>
    <n v="3135.27"/>
    <n v="86387"/>
  </r>
  <r>
    <n v="23936"/>
    <s v="Not Specified"/>
    <n v="0.01"/>
    <n v="195.99"/>
    <n v="8.99"/>
    <n v="391"/>
    <x v="313"/>
    <x v="0"/>
    <x v="0"/>
    <x v="1"/>
    <x v="4"/>
    <s v="Small Box"/>
    <s v="T28 WORLD"/>
    <n v="0.6"/>
    <x v="0"/>
    <s v="Michigan"/>
    <s v="Burton"/>
    <n v="48509"/>
    <x v="3"/>
    <x v="2"/>
    <d v="2011-12-24T00:00:00"/>
    <d v="2011-12-26T00:00:00"/>
    <n v="301.54950000000002"/>
    <n v="7"/>
    <n v="1200.6600000000001"/>
    <n v="86388"/>
  </r>
  <r>
    <n v="23723"/>
    <s v="Not Specified"/>
    <n v="0.05"/>
    <n v="18.97"/>
    <n v="9.5399999999999991"/>
    <n v="391"/>
    <x v="313"/>
    <x v="0"/>
    <x v="0"/>
    <x v="0"/>
    <x v="2"/>
    <s v="Small Box"/>
    <s v="Xerox 1939"/>
    <n v="0.37"/>
    <x v="0"/>
    <s v="Michigan"/>
    <s v="Burton"/>
    <n v="48509"/>
    <x v="5"/>
    <x v="3"/>
    <d v="2013-08-19T00:00:00"/>
    <d v="2013-08-21T00:00:00"/>
    <n v="87.972319999999996"/>
    <n v="15"/>
    <n v="296.88"/>
    <n v="86395"/>
  </r>
  <r>
    <n v="23724"/>
    <s v="Not Specified"/>
    <n v="0.01"/>
    <n v="5.28"/>
    <n v="5.66"/>
    <n v="391"/>
    <x v="313"/>
    <x v="0"/>
    <x v="0"/>
    <x v="0"/>
    <x v="2"/>
    <s v="Small Box"/>
    <s v="Xerox 4200 Series MultiUse Premium Copy Paper (20Lb. and 84 Bright)"/>
    <n v="0.4"/>
    <x v="0"/>
    <s v="Michigan"/>
    <s v="Burton"/>
    <n v="48509"/>
    <x v="5"/>
    <x v="3"/>
    <d v="2013-08-19T00:00:00"/>
    <d v="2013-08-20T00:00:00"/>
    <n v="-38.109120000000004"/>
    <n v="20"/>
    <n v="114.76"/>
    <n v="86395"/>
  </r>
  <r>
    <n v="23971"/>
    <s v="Not Specified"/>
    <n v="0.01"/>
    <n v="12.28"/>
    <n v="5.09"/>
    <n v="391"/>
    <x v="313"/>
    <x v="0"/>
    <x v="0"/>
    <x v="0"/>
    <x v="2"/>
    <s v="Small Box"/>
    <s v="Xerox 1907"/>
    <n v="0.38"/>
    <x v="0"/>
    <s v="Michigan"/>
    <s v="Burton"/>
    <n v="48509"/>
    <x v="10"/>
    <x v="3"/>
    <d v="2013-09-04T00:00:00"/>
    <d v="2013-09-05T00:00:00"/>
    <n v="53.643599999999999"/>
    <n v="13"/>
    <n v="165.43"/>
    <n v="86396"/>
  </r>
  <r>
    <n v="25449"/>
    <s v="Medium"/>
    <n v="0.02"/>
    <n v="34.979999999999997"/>
    <n v="7.53"/>
    <n v="392"/>
    <x v="314"/>
    <x v="0"/>
    <x v="0"/>
    <x v="1"/>
    <x v="15"/>
    <s v="Small Box"/>
    <s v="Fellowes EZ Multi-Media Keyboard"/>
    <n v="0.76"/>
    <x v="0"/>
    <s v="Missouri"/>
    <s v="Clayton"/>
    <n v="63105"/>
    <x v="9"/>
    <x v="1"/>
    <d v="2010-03-05T00:00:00"/>
    <d v="2010-03-07T00:00:00"/>
    <n v="-159.68"/>
    <n v="1"/>
    <n v="37.159999999999997"/>
    <n v="86383"/>
  </r>
  <r>
    <n v="25450"/>
    <s v="Medium"/>
    <n v="0.01"/>
    <n v="19.989999999999998"/>
    <n v="11.17"/>
    <n v="392"/>
    <x v="314"/>
    <x v="0"/>
    <x v="0"/>
    <x v="2"/>
    <x v="11"/>
    <s v="Large Box"/>
    <s v="Telescoping Adjustable Floor Lamp"/>
    <n v="0.6"/>
    <x v="0"/>
    <s v="Missouri"/>
    <s v="Clayton"/>
    <n v="63105"/>
    <x v="9"/>
    <x v="1"/>
    <d v="2010-03-05T00:00:00"/>
    <d v="2010-03-08T00:00:00"/>
    <n v="27.91"/>
    <n v="2"/>
    <n v="43.65"/>
    <n v="86383"/>
  </r>
  <r>
    <n v="25451"/>
    <s v="Medium"/>
    <n v="0.02"/>
    <n v="19.98"/>
    <n v="8.68"/>
    <n v="392"/>
    <x v="314"/>
    <x v="0"/>
    <x v="0"/>
    <x v="0"/>
    <x v="2"/>
    <s v="Small Box"/>
    <s v="Southworth 25% Cotton Premium Laser Paper and Envelopes"/>
    <n v="0.37"/>
    <x v="0"/>
    <s v="Missouri"/>
    <s v="Clayton"/>
    <n v="63105"/>
    <x v="9"/>
    <x v="3"/>
    <d v="2013-03-05T00:00:00"/>
    <d v="2013-03-07T00:00:00"/>
    <n v="2.06"/>
    <n v="2"/>
    <n v="41.48"/>
    <n v="86391"/>
  </r>
  <r>
    <n v="22598"/>
    <s v="Low"/>
    <n v="7.0000000000000007E-2"/>
    <n v="9.7100000000000009"/>
    <n v="9.4499999999999993"/>
    <n v="393"/>
    <x v="315"/>
    <x v="0"/>
    <x v="0"/>
    <x v="0"/>
    <x v="14"/>
    <s v="Small Box"/>
    <s v="Filing/Storage Totes and Swivel Casters"/>
    <n v="0.6"/>
    <x v="2"/>
    <s v="New York"/>
    <s v="Auburn"/>
    <n v="13021"/>
    <x v="6"/>
    <x v="1"/>
    <d v="2010-02-15T00:00:00"/>
    <d v="2010-02-22T00:00:00"/>
    <n v="-81.77"/>
    <n v="3"/>
    <n v="31.44"/>
    <n v="86382"/>
  </r>
  <r>
    <n v="20900"/>
    <s v="Critical"/>
    <n v="0.09"/>
    <n v="264.98"/>
    <n v="17.86"/>
    <n v="393"/>
    <x v="315"/>
    <x v="2"/>
    <x v="0"/>
    <x v="1"/>
    <x v="5"/>
    <s v="Jumbo Drum"/>
    <s v="Panasonic KX-P1131 Dot Matrix Printer"/>
    <n v="0.57999999999999996"/>
    <x v="2"/>
    <s v="New York"/>
    <s v="Auburn"/>
    <n v="13021"/>
    <x v="8"/>
    <x v="2"/>
    <d v="2011-01-20T00:00:00"/>
    <d v="2011-01-21T00:00:00"/>
    <n v="-716.07507599999985"/>
    <n v="1"/>
    <n v="250.78"/>
    <n v="86385"/>
  </r>
  <r>
    <n v="22829"/>
    <s v="Medium"/>
    <n v="0.04"/>
    <n v="99.23"/>
    <n v="8.99"/>
    <n v="393"/>
    <x v="315"/>
    <x v="1"/>
    <x v="0"/>
    <x v="2"/>
    <x v="11"/>
    <s v="Small Pack"/>
    <s v="GE 48&quot; Fluorescent Tube, Cool White Energy Saver, 34 Watts, 30/Box"/>
    <n v="0.35"/>
    <x v="2"/>
    <s v="New York"/>
    <s v="Auburn"/>
    <n v="13021"/>
    <x v="0"/>
    <x v="2"/>
    <d v="2011-05-14T00:00:00"/>
    <d v="2011-05-15T00:00:00"/>
    <n v="899.70479999999998"/>
    <n v="13"/>
    <n v="1303.92"/>
    <n v="86386"/>
  </r>
  <r>
    <n v="21578"/>
    <s v="Critical"/>
    <n v="0.04"/>
    <n v="85.99"/>
    <n v="1.25"/>
    <n v="393"/>
    <x v="315"/>
    <x v="0"/>
    <x v="0"/>
    <x v="1"/>
    <x v="4"/>
    <s v="Small Pack"/>
    <s v="Accessory8"/>
    <n v="0.39"/>
    <x v="2"/>
    <s v="New York"/>
    <s v="Auburn"/>
    <n v="13021"/>
    <x v="7"/>
    <x v="0"/>
    <d v="2012-04-28T00:00:00"/>
    <d v="2012-04-28T00:00:00"/>
    <n v="-315.32600000000002"/>
    <n v="1"/>
    <n v="70.17"/>
    <n v="86390"/>
  </r>
  <r>
    <n v="18104"/>
    <s v="Critical"/>
    <n v="0.01"/>
    <n v="320.98"/>
    <n v="58.95"/>
    <n v="393"/>
    <x v="315"/>
    <x v="2"/>
    <x v="0"/>
    <x v="2"/>
    <x v="6"/>
    <s v="Jumbo Drum"/>
    <s v="Hon 4070 Series Pagoda™ Round Back Stacking Chairs"/>
    <n v="0.56999999999999995"/>
    <x v="2"/>
    <s v="New York"/>
    <s v="Auburn"/>
    <n v="13021"/>
    <x v="7"/>
    <x v="3"/>
    <d v="2013-04-30T00:00:00"/>
    <d v="2013-05-01T00:00:00"/>
    <n v="-171.92"/>
    <n v="1"/>
    <n v="335.92"/>
    <n v="86393"/>
  </r>
  <r>
    <n v="18599"/>
    <s v="Not Specified"/>
    <n v="0.04"/>
    <n v="6.3"/>
    <n v="0.5"/>
    <n v="393"/>
    <x v="315"/>
    <x v="0"/>
    <x v="0"/>
    <x v="0"/>
    <x v="0"/>
    <s v="Small Box"/>
    <s v="Avery 51"/>
    <n v="0.39"/>
    <x v="2"/>
    <s v="New York"/>
    <s v="Auburn"/>
    <n v="13021"/>
    <x v="1"/>
    <x v="3"/>
    <d v="2013-07-02T00:00:00"/>
    <d v="2013-07-03T00:00:00"/>
    <n v="29.504399999999997"/>
    <n v="7"/>
    <n v="42.76"/>
    <n v="86394"/>
  </r>
  <r>
    <n v="24982"/>
    <s v="Low"/>
    <n v="0.02"/>
    <n v="4.4800000000000004"/>
    <n v="49"/>
    <n v="394"/>
    <x v="316"/>
    <x v="0"/>
    <x v="0"/>
    <x v="0"/>
    <x v="7"/>
    <s v="Large Box"/>
    <s v="Hoover Portapower™ Portable Vacuum"/>
    <n v="0.6"/>
    <x v="2"/>
    <s v="New York"/>
    <s v="Binghamton"/>
    <n v="13905"/>
    <x v="6"/>
    <x v="0"/>
    <d v="2012-02-10T00:00:00"/>
    <d v="2012-02-10T00:00:00"/>
    <n v="-1172.75"/>
    <n v="7"/>
    <n v="46.08"/>
    <n v="86389"/>
  </r>
  <r>
    <n v="25448"/>
    <s v="Medium"/>
    <n v="0.01"/>
    <n v="65.989999999999995"/>
    <n v="8.8000000000000007"/>
    <n v="394"/>
    <x v="316"/>
    <x v="1"/>
    <x v="0"/>
    <x v="1"/>
    <x v="4"/>
    <s v="Small Box"/>
    <s v="6120"/>
    <n v="0.57999999999999996"/>
    <x v="2"/>
    <s v="New York"/>
    <s v="Binghamton"/>
    <n v="13905"/>
    <x v="9"/>
    <x v="3"/>
    <d v="2013-03-05T00:00:00"/>
    <d v="2013-03-05T00:00:00"/>
    <n v="350.36099999999999"/>
    <n v="9"/>
    <n v="512.96"/>
    <n v="86391"/>
  </r>
  <r>
    <n v="25372"/>
    <s v="High"/>
    <n v="0.09"/>
    <n v="20.48"/>
    <n v="6.32"/>
    <n v="394"/>
    <x v="316"/>
    <x v="0"/>
    <x v="0"/>
    <x v="0"/>
    <x v="7"/>
    <s v="Small Box"/>
    <s v="Kensington 6 Outlet Guardian Standard Surge Protector"/>
    <n v="0.57999999999999996"/>
    <x v="2"/>
    <s v="New York"/>
    <s v="Binghamton"/>
    <n v="13905"/>
    <x v="7"/>
    <x v="3"/>
    <d v="2013-04-29T00:00:00"/>
    <d v="2013-05-01T00:00:00"/>
    <n v="-29.77"/>
    <n v="2"/>
    <n v="40.130000000000003"/>
    <n v="86392"/>
  </r>
  <r>
    <n v="24638"/>
    <s v="Critical"/>
    <n v="0.04"/>
    <n v="15.98"/>
    <n v="4"/>
    <n v="395"/>
    <x v="317"/>
    <x v="0"/>
    <x v="0"/>
    <x v="1"/>
    <x v="15"/>
    <s v="Small Box"/>
    <s v="Logitech Access Keyboard"/>
    <n v="0.37"/>
    <x v="3"/>
    <s v="North Carolina"/>
    <s v="Albemarle"/>
    <n v="28001"/>
    <x v="3"/>
    <x v="1"/>
    <d v="2010-12-18T00:00:00"/>
    <d v="2010-12-19T00:00:00"/>
    <n v="-19.208000000000002"/>
    <n v="4"/>
    <n v="64.59"/>
    <n v="86384"/>
  </r>
  <r>
    <n v="24639"/>
    <s v="Critical"/>
    <n v="0.06"/>
    <n v="22.84"/>
    <n v="5.47"/>
    <n v="395"/>
    <x v="317"/>
    <x v="0"/>
    <x v="0"/>
    <x v="0"/>
    <x v="2"/>
    <s v="Small Box"/>
    <s v="Xerox 1929"/>
    <n v="0.39"/>
    <x v="3"/>
    <s v="North Carolina"/>
    <s v="Albemarle"/>
    <n v="28001"/>
    <x v="3"/>
    <x v="1"/>
    <d v="2010-12-18T00:00:00"/>
    <d v="2010-12-20T00:00:00"/>
    <n v="7.4399999999999995"/>
    <n v="20"/>
    <n v="461.94"/>
    <n v="86384"/>
  </r>
  <r>
    <n v="23970"/>
    <s v="Not Specified"/>
    <n v="7.0000000000000007E-2"/>
    <n v="286.85000000000002"/>
    <n v="61.76"/>
    <n v="395"/>
    <x v="317"/>
    <x v="2"/>
    <x v="0"/>
    <x v="2"/>
    <x v="9"/>
    <s v="Jumbo Box"/>
    <s v="Riverside Furniture Stanwyck Manor Table Series"/>
    <n v="0.78"/>
    <x v="3"/>
    <s v="North Carolina"/>
    <s v="Albemarle"/>
    <n v="28001"/>
    <x v="10"/>
    <x v="3"/>
    <d v="2013-09-04T00:00:00"/>
    <d v="2013-09-06T00:00:00"/>
    <n v="-32.479999999999997"/>
    <n v="23"/>
    <n v="5082.26"/>
    <n v="86396"/>
  </r>
  <r>
    <n v="20693"/>
    <s v="Critical"/>
    <n v="0.1"/>
    <n v="154.13"/>
    <n v="69"/>
    <n v="397"/>
    <x v="318"/>
    <x v="0"/>
    <x v="0"/>
    <x v="2"/>
    <x v="9"/>
    <s v="Large Box"/>
    <s v="Laminate Occasional Tables"/>
    <n v="0.68"/>
    <x v="2"/>
    <s v="Ohio"/>
    <s v="Cuyahoga Falls"/>
    <n v="44221"/>
    <x v="6"/>
    <x v="1"/>
    <d v="2010-02-02T00:00:00"/>
    <d v="2010-02-03T00:00:00"/>
    <n v="-372.48597100000006"/>
    <n v="8"/>
    <n v="1216.32"/>
    <n v="89319"/>
  </r>
  <r>
    <n v="18932"/>
    <s v="High"/>
    <n v="0.01"/>
    <n v="205.99"/>
    <n v="5.26"/>
    <n v="397"/>
    <x v="318"/>
    <x v="0"/>
    <x v="0"/>
    <x v="1"/>
    <x v="4"/>
    <s v="Small Box"/>
    <s v="i470"/>
    <n v="0.56000000000000005"/>
    <x v="2"/>
    <s v="Ohio"/>
    <s v="Cuyahoga Falls"/>
    <n v="44221"/>
    <x v="5"/>
    <x v="0"/>
    <d v="2012-08-11T00:00:00"/>
    <d v="2012-08-13T00:00:00"/>
    <n v="282.67703999999998"/>
    <n v="6"/>
    <n v="1102.45"/>
    <n v="89323"/>
  </r>
  <r>
    <n v="20834"/>
    <s v="Critical"/>
    <n v="0.1"/>
    <n v="8.9499999999999993"/>
    <n v="2.0099999999999998"/>
    <n v="397"/>
    <x v="318"/>
    <x v="0"/>
    <x v="0"/>
    <x v="0"/>
    <x v="2"/>
    <s v="Wrap Bag"/>
    <s v="Recycled Desk Saver Line &quot;While You Were Out&quot; Book, 5 1/2&quot; X 4&quot;"/>
    <n v="0.39"/>
    <x v="2"/>
    <s v="Ohio"/>
    <s v="Cuyahoga Falls"/>
    <n v="44221"/>
    <x v="0"/>
    <x v="3"/>
    <d v="2013-05-25T00:00:00"/>
    <d v="2013-05-27T00:00:00"/>
    <n v="2.82"/>
    <n v="2"/>
    <n v="17.91"/>
    <n v="89324"/>
  </r>
  <r>
    <n v="24471"/>
    <s v="Medium"/>
    <n v="0.05"/>
    <n v="63.94"/>
    <n v="14.48"/>
    <n v="398"/>
    <x v="319"/>
    <x v="0"/>
    <x v="0"/>
    <x v="2"/>
    <x v="11"/>
    <s v="Small Box"/>
    <s v="Howard Miller 16&quot; Diameter Gallery Wall Clock"/>
    <n v="0.46"/>
    <x v="2"/>
    <s v="Ohio"/>
    <s v="Dayton"/>
    <n v="45406"/>
    <x v="2"/>
    <x v="1"/>
    <d v="2010-11-23T00:00:00"/>
    <d v="2010-11-25T00:00:00"/>
    <n v="1372.6307999999999"/>
    <n v="31"/>
    <n v="1989.32"/>
    <n v="89320"/>
  </r>
  <r>
    <n v="24672"/>
    <s v="High"/>
    <n v="7.0000000000000007E-2"/>
    <n v="30.42"/>
    <n v="8.65"/>
    <n v="398"/>
    <x v="319"/>
    <x v="0"/>
    <x v="0"/>
    <x v="1"/>
    <x v="15"/>
    <s v="Small Box"/>
    <s v="Fellowes Internet Keyboard, Platinum"/>
    <n v="0.74"/>
    <x v="2"/>
    <s v="Ohio"/>
    <s v="Dayton"/>
    <n v="45406"/>
    <x v="1"/>
    <x v="0"/>
    <d v="2012-07-23T00:00:00"/>
    <d v="2012-07-25T00:00:00"/>
    <n v="-157.51"/>
    <n v="7"/>
    <n v="206.73"/>
    <n v="89322"/>
  </r>
  <r>
    <n v="20835"/>
    <s v="Critical"/>
    <n v="0.04"/>
    <n v="55.29"/>
    <n v="5.08"/>
    <n v="398"/>
    <x v="319"/>
    <x v="0"/>
    <x v="0"/>
    <x v="0"/>
    <x v="14"/>
    <s v="Small Box"/>
    <s v="Recycled Steel Personal File for Standard File Folders"/>
    <n v="0.59"/>
    <x v="2"/>
    <s v="Ohio"/>
    <s v="Dayton"/>
    <n v="45406"/>
    <x v="0"/>
    <x v="3"/>
    <d v="2013-05-25T00:00:00"/>
    <d v="2013-05-27T00:00:00"/>
    <n v="416.11829999999998"/>
    <n v="11"/>
    <n v="603.07000000000005"/>
    <n v="89324"/>
  </r>
  <r>
    <n v="20836"/>
    <s v="Critical"/>
    <n v="0.1"/>
    <n v="550.98"/>
    <n v="45.7"/>
    <n v="398"/>
    <x v="319"/>
    <x v="2"/>
    <x v="0"/>
    <x v="2"/>
    <x v="9"/>
    <s v="Jumbo Box"/>
    <s v="Chromcraft Bull-Nose Wood Oval Conference Tables &amp; Bases"/>
    <n v="0.71"/>
    <x v="2"/>
    <s v="Ohio"/>
    <s v="Dayton"/>
    <n v="45406"/>
    <x v="0"/>
    <x v="3"/>
    <d v="2013-05-25T00:00:00"/>
    <d v="2013-05-27T00:00:00"/>
    <n v="-1331.5533660000001"/>
    <n v="6"/>
    <n v="3229.44"/>
    <n v="89324"/>
  </r>
  <r>
    <n v="25047"/>
    <s v="Low"/>
    <n v="0.06"/>
    <n v="17.48"/>
    <n v="1.99"/>
    <n v="398"/>
    <x v="319"/>
    <x v="0"/>
    <x v="0"/>
    <x v="1"/>
    <x v="15"/>
    <s v="Small Pack"/>
    <s v="Maxell Pro 80 Minute CD-R, 10/Pack"/>
    <n v="0.45"/>
    <x v="2"/>
    <s v="Ohio"/>
    <s v="Dayton"/>
    <n v="45406"/>
    <x v="4"/>
    <x v="3"/>
    <d v="2013-10-15T00:00:00"/>
    <d v="2013-10-15T00:00:00"/>
    <n v="161.37"/>
    <n v="16"/>
    <n v="277.07"/>
    <n v="89325"/>
  </r>
  <r>
    <n v="24472"/>
    <s v="Medium"/>
    <n v="0"/>
    <n v="17.78"/>
    <n v="5.03"/>
    <n v="398"/>
    <x v="319"/>
    <x v="1"/>
    <x v="0"/>
    <x v="2"/>
    <x v="11"/>
    <s v="Small Box"/>
    <s v="Seth Thomas 13 1/2&quot; Wall Clock"/>
    <n v="0.54"/>
    <x v="2"/>
    <s v="Ohio"/>
    <s v="Dayton"/>
    <n v="45406"/>
    <x v="2"/>
    <x v="3"/>
    <d v="2013-11-23T00:00:00"/>
    <d v="2013-11-25T00:00:00"/>
    <n v="451.54979999999995"/>
    <n v="35"/>
    <n v="654.41999999999996"/>
    <n v="89326"/>
  </r>
  <r>
    <n v="25250"/>
    <s v="Not Specified"/>
    <n v="0.02"/>
    <n v="3.74"/>
    <n v="0.94"/>
    <n v="399"/>
    <x v="320"/>
    <x v="0"/>
    <x v="0"/>
    <x v="0"/>
    <x v="12"/>
    <s v="Wrap Bag"/>
    <s v="Rubber Band Ball"/>
    <n v="0.83"/>
    <x v="2"/>
    <s v="Ohio"/>
    <s v="Delaware"/>
    <n v="43015"/>
    <x v="9"/>
    <x v="0"/>
    <d v="2012-03-19T00:00:00"/>
    <d v="2012-03-20T00:00:00"/>
    <n v="-15.96"/>
    <n v="10"/>
    <n v="38.020000000000003"/>
    <n v="89321"/>
  </r>
  <r>
    <n v="25048"/>
    <s v="Low"/>
    <n v="0.06"/>
    <n v="54.96"/>
    <n v="10.75"/>
    <n v="399"/>
    <x v="320"/>
    <x v="1"/>
    <x v="0"/>
    <x v="0"/>
    <x v="2"/>
    <s v="Small Box"/>
    <s v="Xerox 1940"/>
    <n v="0.36"/>
    <x v="2"/>
    <s v="Ohio"/>
    <s v="Delaware"/>
    <n v="43015"/>
    <x v="4"/>
    <x v="3"/>
    <d v="2013-10-15T00:00:00"/>
    <d v="2013-10-17T00:00:00"/>
    <n v="635.73149999999998"/>
    <n v="17"/>
    <n v="921.35"/>
    <n v="89325"/>
  </r>
  <r>
    <n v="21152"/>
    <s v="Low"/>
    <n v="0.03"/>
    <n v="150.97999999999999"/>
    <n v="66.27"/>
    <n v="401"/>
    <x v="321"/>
    <x v="2"/>
    <x v="2"/>
    <x v="2"/>
    <x v="8"/>
    <s v="Jumbo Box"/>
    <s v="Bush Mission Pointe Library"/>
    <n v="0.65"/>
    <x v="1"/>
    <s v="California"/>
    <s v="Lodi"/>
    <n v="95240"/>
    <x v="7"/>
    <x v="2"/>
    <d v="2011-04-03T00:00:00"/>
    <d v="2011-04-03T00:00:00"/>
    <n v="-1061.68"/>
    <n v="12"/>
    <n v="1774.7"/>
    <n v="87805"/>
  </r>
  <r>
    <n v="18386"/>
    <s v="Medium"/>
    <n v="0.04"/>
    <n v="6.48"/>
    <n v="9.5399999999999991"/>
    <n v="401"/>
    <x v="321"/>
    <x v="0"/>
    <x v="2"/>
    <x v="0"/>
    <x v="2"/>
    <s v="Small Box"/>
    <s v="Xerox 1905"/>
    <n v="0.37"/>
    <x v="1"/>
    <s v="California"/>
    <s v="Lodi"/>
    <n v="95240"/>
    <x v="10"/>
    <x v="0"/>
    <d v="2012-09-22T00:00:00"/>
    <d v="2012-09-23T00:00:00"/>
    <n v="-189.33"/>
    <n v="17"/>
    <n v="114.76"/>
    <n v="87806"/>
  </r>
  <r>
    <n v="18387"/>
    <s v="Medium"/>
    <n v="0.09"/>
    <n v="15.42"/>
    <n v="10.68"/>
    <n v="401"/>
    <x v="321"/>
    <x v="1"/>
    <x v="2"/>
    <x v="0"/>
    <x v="14"/>
    <s v="Small Box"/>
    <s v="Decoflex Hanging Personal Folder File, Blue"/>
    <n v="0.57999999999999996"/>
    <x v="1"/>
    <s v="California"/>
    <s v="Lodi"/>
    <n v="95240"/>
    <x v="10"/>
    <x v="0"/>
    <d v="2012-09-22T00:00:00"/>
    <d v="2012-09-22T00:00:00"/>
    <n v="-185.8"/>
    <n v="16"/>
    <n v="236.5"/>
    <n v="87806"/>
  </r>
  <r>
    <n v="25836"/>
    <s v="Critical"/>
    <n v="0.1"/>
    <n v="6.48"/>
    <n v="9.68"/>
    <n v="402"/>
    <x v="322"/>
    <x v="0"/>
    <x v="2"/>
    <x v="0"/>
    <x v="2"/>
    <s v="Small Box"/>
    <s v="Xerox 1993"/>
    <n v="0.36"/>
    <x v="1"/>
    <s v="California"/>
    <s v="Long Beach"/>
    <n v="90805"/>
    <x v="4"/>
    <x v="0"/>
    <d v="2012-10-01T00:00:00"/>
    <d v="2012-10-01T00:00:00"/>
    <n v="-110.34360000000001"/>
    <n v="8"/>
    <n v="51.5"/>
    <n v="87807"/>
  </r>
  <r>
    <n v="25837"/>
    <s v="Critical"/>
    <n v="0.06"/>
    <n v="85.99"/>
    <n v="1.25"/>
    <n v="402"/>
    <x v="322"/>
    <x v="0"/>
    <x v="2"/>
    <x v="1"/>
    <x v="4"/>
    <s v="Small Pack"/>
    <s v="Accessory8"/>
    <n v="0.39"/>
    <x v="1"/>
    <s v="California"/>
    <s v="Long Beach"/>
    <n v="90805"/>
    <x v="4"/>
    <x v="0"/>
    <d v="2012-10-01T00:00:00"/>
    <d v="2012-10-03T00:00:00"/>
    <n v="460.04507999999998"/>
    <n v="10"/>
    <n v="714.54"/>
    <n v="87807"/>
  </r>
  <r>
    <n v="24294"/>
    <s v="Medium"/>
    <n v="0.08"/>
    <n v="2.08"/>
    <n v="1.49"/>
    <n v="402"/>
    <x v="322"/>
    <x v="0"/>
    <x v="2"/>
    <x v="0"/>
    <x v="13"/>
    <s v="Small Box"/>
    <s v="Round Ring Binders"/>
    <n v="0.38"/>
    <x v="1"/>
    <s v="California"/>
    <s v="Long Beach"/>
    <n v="90805"/>
    <x v="8"/>
    <x v="3"/>
    <d v="2013-01-22T00:00:00"/>
    <d v="2013-01-23T00:00:00"/>
    <n v="-6.1460599999999985"/>
    <n v="1"/>
    <n v="2.25"/>
    <n v="87808"/>
  </r>
  <r>
    <n v="22309"/>
    <s v="Low"/>
    <n v="7.0000000000000007E-2"/>
    <n v="5.74"/>
    <n v="5.01"/>
    <n v="402"/>
    <x v="322"/>
    <x v="0"/>
    <x v="2"/>
    <x v="0"/>
    <x v="13"/>
    <s v="Small Box"/>
    <s v="Binder Posts"/>
    <n v="0.39"/>
    <x v="1"/>
    <s v="California"/>
    <s v="Long Beach"/>
    <n v="90805"/>
    <x v="10"/>
    <x v="3"/>
    <d v="2013-09-27T00:00:00"/>
    <d v="2013-10-04T00:00:00"/>
    <n v="-15.817099999999998"/>
    <n v="3"/>
    <n v="19.66"/>
    <n v="87810"/>
  </r>
  <r>
    <n v="22310"/>
    <s v="Low"/>
    <n v="0.01"/>
    <n v="43.98"/>
    <n v="1.99"/>
    <n v="402"/>
    <x v="322"/>
    <x v="1"/>
    <x v="2"/>
    <x v="1"/>
    <x v="15"/>
    <s v="Small Pack"/>
    <s v="Memorex 80 Minute CD-R Spindle, 100/Pack"/>
    <n v="0.44"/>
    <x v="1"/>
    <s v="California"/>
    <s v="Long Beach"/>
    <n v="90805"/>
    <x v="10"/>
    <x v="3"/>
    <d v="2013-09-27T00:00:00"/>
    <d v="2013-10-04T00:00:00"/>
    <n v="602.89439999999991"/>
    <n v="19"/>
    <n v="873.76"/>
    <n v="87810"/>
  </r>
  <r>
    <n v="21151"/>
    <s v="Low"/>
    <n v="0.09"/>
    <n v="63.94"/>
    <n v="14.48"/>
    <n v="403"/>
    <x v="323"/>
    <x v="0"/>
    <x v="2"/>
    <x v="2"/>
    <x v="11"/>
    <s v="Small Box"/>
    <s v="Howard Miller 16&quot; Diameter Gallery Wall Clock"/>
    <n v="0.46"/>
    <x v="2"/>
    <s v="Maine"/>
    <s v="Bangor"/>
    <n v="4401"/>
    <x v="7"/>
    <x v="2"/>
    <d v="2011-04-03T00:00:00"/>
    <d v="2011-04-08T00:00:00"/>
    <n v="323.60309999999998"/>
    <n v="8"/>
    <n v="468.99"/>
    <n v="87805"/>
  </r>
  <r>
    <n v="22114"/>
    <s v="Medium"/>
    <n v="0.06"/>
    <n v="28.38"/>
    <n v="1.99"/>
    <n v="404"/>
    <x v="324"/>
    <x v="0"/>
    <x v="2"/>
    <x v="1"/>
    <x v="15"/>
    <s v="Small Pack"/>
    <s v="Maxell 4.7GB DVD-R"/>
    <n v="0.51"/>
    <x v="2"/>
    <s v="Maine"/>
    <s v="Waterville"/>
    <n v="4901"/>
    <x v="9"/>
    <x v="3"/>
    <d v="2013-03-28T00:00:00"/>
    <d v="2013-03-29T00:00:00"/>
    <n v="157.5684"/>
    <n v="8"/>
    <n v="228.36"/>
    <n v="87809"/>
  </r>
  <r>
    <n v="22311"/>
    <s v="Low"/>
    <n v="0.09"/>
    <n v="95.46"/>
    <n v="18.13"/>
    <n v="404"/>
    <x v="324"/>
    <x v="1"/>
    <x v="2"/>
    <x v="2"/>
    <x v="11"/>
    <s v="Large Box"/>
    <s v="Electrix Architect's Clamp-On Swing Arm Lamp, Black"/>
    <n v="0.56000000000000005"/>
    <x v="2"/>
    <s v="Maine"/>
    <s v="Waterville"/>
    <n v="4901"/>
    <x v="10"/>
    <x v="3"/>
    <d v="2013-09-27T00:00:00"/>
    <d v="2013-10-02T00:00:00"/>
    <n v="709.50600000000009"/>
    <n v="14"/>
    <n v="1243.8699999999999"/>
    <n v="87810"/>
  </r>
  <r>
    <n v="22113"/>
    <s v="Medium"/>
    <n v="0"/>
    <n v="11.66"/>
    <n v="7.95"/>
    <n v="405"/>
    <x v="325"/>
    <x v="0"/>
    <x v="2"/>
    <x v="0"/>
    <x v="1"/>
    <s v="Small Pack"/>
    <s v="Hunt BOSTON® Vista® Battery-Operated Pencil Sharpener, Black"/>
    <n v="0.57999999999999996"/>
    <x v="2"/>
    <s v="New Hampshire"/>
    <s v="Derry"/>
    <n v="3038"/>
    <x v="9"/>
    <x v="3"/>
    <d v="2013-03-28T00:00:00"/>
    <d v="2013-03-29T00:00:00"/>
    <n v="-64.510000000000005"/>
    <n v="5"/>
    <n v="62.72"/>
    <n v="87809"/>
  </r>
  <r>
    <n v="21570"/>
    <s v="High"/>
    <n v="0.03"/>
    <n v="4.9800000000000004"/>
    <n v="0.8"/>
    <n v="406"/>
    <x v="326"/>
    <x v="0"/>
    <x v="2"/>
    <x v="0"/>
    <x v="2"/>
    <s v="Wrap Bag"/>
    <s v="Rediform S.O.S. Phone Message Books"/>
    <n v="0.36"/>
    <x v="2"/>
    <s v="New Jersey"/>
    <s v="South Vineland"/>
    <n v="8360"/>
    <x v="0"/>
    <x v="1"/>
    <d v="2010-05-21T00:00:00"/>
    <d v="2010-05-22T00:00:00"/>
    <n v="50.2044"/>
    <n v="15"/>
    <n v="72.760000000000005"/>
    <n v="87804"/>
  </r>
  <r>
    <n v="19104"/>
    <s v="Low"/>
    <n v="7.0000000000000007E-2"/>
    <n v="29.17"/>
    <n v="6.27"/>
    <n v="408"/>
    <x v="327"/>
    <x v="0"/>
    <x v="0"/>
    <x v="0"/>
    <x v="13"/>
    <s v="Small Box"/>
    <s v="Binding Machine Supplies"/>
    <n v="0.37"/>
    <x v="0"/>
    <s v="Texas"/>
    <s v="San Juan"/>
    <n v="78589"/>
    <x v="2"/>
    <x v="1"/>
    <d v="2010-11-02T00:00:00"/>
    <d v="2010-11-06T00:00:00"/>
    <n v="236.2371"/>
    <n v="14"/>
    <n v="400.47"/>
    <n v="89639"/>
  </r>
  <r>
    <n v="22035"/>
    <s v="Medium"/>
    <n v="7.0000000000000007E-2"/>
    <n v="3.48"/>
    <n v="49"/>
    <n v="408"/>
    <x v="327"/>
    <x v="0"/>
    <x v="0"/>
    <x v="0"/>
    <x v="7"/>
    <s v="Large Box"/>
    <s v="Hoover® Commercial Lightweight Upright Vacuum"/>
    <n v="0.59"/>
    <x v="0"/>
    <s v="Texas"/>
    <s v="San Juan"/>
    <n v="78589"/>
    <x v="7"/>
    <x v="0"/>
    <d v="2012-04-02T00:00:00"/>
    <d v="2012-04-04T00:00:00"/>
    <n v="-616.80999999999995"/>
    <n v="4"/>
    <n v="27.98"/>
    <n v="89641"/>
  </r>
  <r>
    <n v="22036"/>
    <s v="Medium"/>
    <n v="7.0000000000000007E-2"/>
    <n v="5.98"/>
    <n v="1.49"/>
    <n v="408"/>
    <x v="327"/>
    <x v="0"/>
    <x v="0"/>
    <x v="0"/>
    <x v="13"/>
    <s v="Small Box"/>
    <s v="Avery Hanging File Binders"/>
    <n v="0.39"/>
    <x v="0"/>
    <s v="Texas"/>
    <s v="San Juan"/>
    <n v="78589"/>
    <x v="7"/>
    <x v="0"/>
    <d v="2012-04-02T00:00:00"/>
    <d v="2012-04-04T00:00:00"/>
    <n v="-1.9895"/>
    <n v="1"/>
    <n v="6.38"/>
    <n v="89641"/>
  </r>
  <r>
    <n v="22037"/>
    <s v="Medium"/>
    <n v="0.05"/>
    <n v="10.23"/>
    <n v="4.68"/>
    <n v="408"/>
    <x v="327"/>
    <x v="0"/>
    <x v="0"/>
    <x v="0"/>
    <x v="3"/>
    <s v="Small Pack"/>
    <s v="Acme® Box Cutter Scissors"/>
    <n v="0.59"/>
    <x v="0"/>
    <s v="Texas"/>
    <s v="San Juan"/>
    <n v="78589"/>
    <x v="7"/>
    <x v="0"/>
    <d v="2012-04-02T00:00:00"/>
    <d v="2012-04-04T00:00:00"/>
    <n v="-25.88"/>
    <n v="13"/>
    <n v="137.77000000000001"/>
    <n v="89641"/>
  </r>
  <r>
    <n v="20373"/>
    <s v="High"/>
    <n v="0.09"/>
    <n v="810.98"/>
    <n v="16.059999999999999"/>
    <n v="408"/>
    <x v="327"/>
    <x v="2"/>
    <x v="0"/>
    <x v="1"/>
    <x v="5"/>
    <s v="Jumbo Drum"/>
    <s v="Okidata ML591 Wide Format Dot Matrix Printer"/>
    <n v="0.56000000000000005"/>
    <x v="0"/>
    <s v="Texas"/>
    <s v="San Juan"/>
    <n v="78589"/>
    <x v="10"/>
    <x v="3"/>
    <d v="2013-09-23T00:00:00"/>
    <d v="2013-09-25T00:00:00"/>
    <n v="-1739.1011159999998"/>
    <n v="2"/>
    <n v="1475.99"/>
    <n v="89642"/>
  </r>
  <r>
    <n v="23250"/>
    <s v="Critical"/>
    <n v="0.03"/>
    <n v="78.69"/>
    <n v="19.989999999999998"/>
    <n v="409"/>
    <x v="328"/>
    <x v="1"/>
    <x v="0"/>
    <x v="2"/>
    <x v="11"/>
    <s v="Small Box"/>
    <s v="Howard Miller 12-3/4 Diameter Accuwave DS ™ Wall Clock"/>
    <n v="0.43"/>
    <x v="0"/>
    <s v="Texas"/>
    <s v="San Marcos"/>
    <n v="78666"/>
    <x v="6"/>
    <x v="2"/>
    <d v="2011-02-15T00:00:00"/>
    <d v="2011-02-17T00:00:00"/>
    <n v="108.9717"/>
    <n v="2"/>
    <n v="157.93"/>
    <n v="89640"/>
  </r>
  <r>
    <n v="18428"/>
    <s v="High"/>
    <n v="0.05"/>
    <n v="178.47"/>
    <n v="19.989999999999998"/>
    <n v="411"/>
    <x v="329"/>
    <x v="1"/>
    <x v="3"/>
    <x v="0"/>
    <x v="14"/>
    <s v="Small Box"/>
    <s v="Hot File® 7-Pocket, Floor Stand"/>
    <n v="0.55000000000000004"/>
    <x v="1"/>
    <s v="California"/>
    <s v="Oakland"/>
    <n v="94601"/>
    <x v="0"/>
    <x v="1"/>
    <d v="2010-05-04T00:00:00"/>
    <d v="2010-05-07T00:00:00"/>
    <n v="943"/>
    <n v="9"/>
    <n v="1531.31"/>
    <n v="87905"/>
  </r>
  <r>
    <n v="21108"/>
    <s v="Medium"/>
    <n v="0.05"/>
    <n v="5.28"/>
    <n v="5.0599999999999996"/>
    <n v="412"/>
    <x v="330"/>
    <x v="0"/>
    <x v="3"/>
    <x v="0"/>
    <x v="2"/>
    <s v="Small Box"/>
    <s v="Astroparche® Fine Business Paper"/>
    <n v="0.37"/>
    <x v="2"/>
    <s v="Maine"/>
    <s v="Bangor"/>
    <n v="4401"/>
    <x v="0"/>
    <x v="2"/>
    <d v="2011-05-14T00:00:00"/>
    <d v="2011-05-15T00:00:00"/>
    <n v="-62.97"/>
    <n v="13"/>
    <n v="72.25"/>
    <n v="87906"/>
  </r>
  <r>
    <n v="18590"/>
    <s v="Low"/>
    <n v="0"/>
    <n v="500.98"/>
    <n v="41.44"/>
    <n v="413"/>
    <x v="331"/>
    <x v="2"/>
    <x v="3"/>
    <x v="2"/>
    <x v="8"/>
    <s v="Jumbo Box"/>
    <s v="DMI Eclipse Executive Suite Bookcases"/>
    <n v="0.66"/>
    <x v="2"/>
    <s v="Maine"/>
    <s v="Portland"/>
    <n v="4101"/>
    <x v="11"/>
    <x v="2"/>
    <d v="2011-06-01T00:00:00"/>
    <d v="2011-06-08T00:00:00"/>
    <n v="4898.3927999999996"/>
    <n v="14"/>
    <n v="7099.12"/>
    <n v="87907"/>
  </r>
  <r>
    <n v="18589"/>
    <s v="Low"/>
    <n v="0.03"/>
    <n v="34.76"/>
    <n v="5.49"/>
    <n v="414"/>
    <x v="332"/>
    <x v="0"/>
    <x v="3"/>
    <x v="0"/>
    <x v="14"/>
    <s v="Small Box"/>
    <s v="Home/Office Personal File Carts"/>
    <n v="0.6"/>
    <x v="2"/>
    <s v="New Jersey"/>
    <s v="Garfield"/>
    <n v="7026"/>
    <x v="11"/>
    <x v="2"/>
    <d v="2011-06-01T00:00:00"/>
    <d v="2011-06-03T00:00:00"/>
    <n v="168.39600000000002"/>
    <n v="8"/>
    <n v="290.70999999999998"/>
    <n v="87907"/>
  </r>
  <r>
    <n v="21109"/>
    <s v="Medium"/>
    <n v="0.09"/>
    <n v="35.770000000000003"/>
    <n v="9.02"/>
    <n v="415"/>
    <x v="333"/>
    <x v="0"/>
    <x v="3"/>
    <x v="1"/>
    <x v="15"/>
    <s v="Small Box"/>
    <s v="IBM Numeric Access II Keypad, 17-Key, Black"/>
    <n v="0.75"/>
    <x v="2"/>
    <s v="New Jersey"/>
    <s v="Irvington"/>
    <n v="7111"/>
    <x v="0"/>
    <x v="2"/>
    <d v="2011-05-14T00:00:00"/>
    <d v="2011-05-15T00:00:00"/>
    <n v="-213.18"/>
    <n v="9"/>
    <n v="296.33999999999997"/>
    <n v="87906"/>
  </r>
  <r>
    <n v="18578"/>
    <s v="Not Specified"/>
    <n v="0.1"/>
    <n v="15.7"/>
    <n v="11.25"/>
    <n v="417"/>
    <x v="334"/>
    <x v="0"/>
    <x v="2"/>
    <x v="0"/>
    <x v="14"/>
    <s v="Small Box"/>
    <s v="Hanging Personal Folder File"/>
    <n v="0.6"/>
    <x v="1"/>
    <s v="California"/>
    <s v="San Luis Obispo"/>
    <n v="93405"/>
    <x v="9"/>
    <x v="0"/>
    <d v="2012-03-16T00:00:00"/>
    <d v="2012-03-16T00:00:00"/>
    <n v="-156.76"/>
    <n v="7"/>
    <n v="108.13"/>
    <n v="87704"/>
  </r>
  <r>
    <n v="18937"/>
    <s v="Not Specified"/>
    <n v="0.02"/>
    <n v="2.94"/>
    <n v="0.96"/>
    <n v="417"/>
    <x v="334"/>
    <x v="1"/>
    <x v="2"/>
    <x v="0"/>
    <x v="1"/>
    <s v="Wrap Bag"/>
    <s v="Newell 343"/>
    <n v="0.57999999999999996"/>
    <x v="1"/>
    <s v="California"/>
    <s v="San Luis Obispo"/>
    <n v="93405"/>
    <x v="5"/>
    <x v="0"/>
    <d v="2012-08-04T00:00:00"/>
    <d v="2012-08-06T00:00:00"/>
    <n v="18.781199999999998"/>
    <n v="20"/>
    <n v="62.36"/>
    <n v="87705"/>
  </r>
  <r>
    <n v="18938"/>
    <s v="Not Specified"/>
    <n v="7.0000000000000007E-2"/>
    <n v="1.81"/>
    <n v="0.75"/>
    <n v="417"/>
    <x v="334"/>
    <x v="0"/>
    <x v="2"/>
    <x v="0"/>
    <x v="12"/>
    <s v="Wrap Bag"/>
    <s v="Assorted Color Push Pins"/>
    <n v="0.52"/>
    <x v="1"/>
    <s v="California"/>
    <s v="San Luis Obispo"/>
    <n v="93405"/>
    <x v="5"/>
    <x v="0"/>
    <d v="2012-08-04T00:00:00"/>
    <d v="2012-08-05T00:00:00"/>
    <n v="-1.3624000000000001"/>
    <n v="3"/>
    <n v="5.58"/>
    <n v="87705"/>
  </r>
  <r>
    <n v="18753"/>
    <s v="Low"/>
    <n v="0.01"/>
    <n v="4.13"/>
    <n v="0.5"/>
    <n v="417"/>
    <x v="334"/>
    <x v="0"/>
    <x v="2"/>
    <x v="0"/>
    <x v="0"/>
    <s v="Small Box"/>
    <s v="Avery 506"/>
    <n v="0.39"/>
    <x v="1"/>
    <s v="California"/>
    <s v="San Luis Obispo"/>
    <n v="93405"/>
    <x v="1"/>
    <x v="3"/>
    <d v="2013-07-20T00:00:00"/>
    <d v="2013-07-27T00:00:00"/>
    <n v="21.452099999999998"/>
    <n v="7"/>
    <n v="31.09"/>
    <n v="87707"/>
  </r>
  <r>
    <n v="18754"/>
    <s v="Low"/>
    <n v="0.04"/>
    <n v="209.84"/>
    <n v="21.21"/>
    <n v="417"/>
    <x v="334"/>
    <x v="0"/>
    <x v="2"/>
    <x v="2"/>
    <x v="11"/>
    <s v="Large Box"/>
    <s v="Luxo Professional Fluorescent Magnifier Lamp with Clamp-Mount Base"/>
    <n v="0.59"/>
    <x v="1"/>
    <s v="California"/>
    <s v="San Luis Obispo"/>
    <n v="93405"/>
    <x v="1"/>
    <x v="3"/>
    <d v="2013-07-20T00:00:00"/>
    <d v="2013-07-29T00:00:00"/>
    <n v="600.23099999999999"/>
    <n v="4"/>
    <n v="869.9"/>
    <n v="87707"/>
  </r>
  <r>
    <n v="18357"/>
    <s v="High"/>
    <n v="0.04"/>
    <n v="3.36"/>
    <n v="6.27"/>
    <n v="417"/>
    <x v="334"/>
    <x v="0"/>
    <x v="2"/>
    <x v="0"/>
    <x v="13"/>
    <s v="Small Box"/>
    <s v="Cardinal Poly Pocket Divider Pockets for Ring Binders"/>
    <n v="0.4"/>
    <x v="1"/>
    <s v="California"/>
    <s v="San Luis Obispo"/>
    <n v="93405"/>
    <x v="5"/>
    <x v="3"/>
    <d v="2013-08-14T00:00:00"/>
    <d v="2013-08-16T00:00:00"/>
    <n v="-10.839348000000001"/>
    <n v="3"/>
    <n v="13.54"/>
    <n v="87708"/>
  </r>
  <r>
    <n v="25692"/>
    <s v="Not Specified"/>
    <n v="0.04"/>
    <n v="13.9"/>
    <n v="7.59"/>
    <n v="418"/>
    <x v="335"/>
    <x v="0"/>
    <x v="2"/>
    <x v="0"/>
    <x v="3"/>
    <s v="Small Pack"/>
    <s v="Acme Hot Forged Carbon Steel Scissors with Nickel-Plated Handles, 3 7/8&quot; Cut, 8&quot;L"/>
    <n v="0.56000000000000005"/>
    <x v="1"/>
    <s v="California"/>
    <s v="San Mateo"/>
    <n v="94403"/>
    <x v="8"/>
    <x v="2"/>
    <d v="2011-01-17T00:00:00"/>
    <d v="2011-01-18T00:00:00"/>
    <n v="-101.122"/>
    <n v="10"/>
    <n v="140.63"/>
    <n v="87701"/>
  </r>
  <r>
    <n v="24092"/>
    <s v="Low"/>
    <n v="0.04"/>
    <n v="306.14"/>
    <n v="26.53"/>
    <n v="418"/>
    <x v="335"/>
    <x v="2"/>
    <x v="2"/>
    <x v="1"/>
    <x v="5"/>
    <s v="Jumbo Drum"/>
    <s v="Okidata ML184 Turbo Dot Matrix Printers"/>
    <n v="0.56000000000000005"/>
    <x v="1"/>
    <s v="California"/>
    <s v="San Mateo"/>
    <n v="94403"/>
    <x v="0"/>
    <x v="2"/>
    <d v="2011-05-13T00:00:00"/>
    <d v="2011-05-20T00:00:00"/>
    <n v="1494.01"/>
    <n v="9"/>
    <n v="2760.4"/>
    <n v="87702"/>
  </r>
  <r>
    <n v="24093"/>
    <s v="Low"/>
    <n v="0"/>
    <n v="30.98"/>
    <n v="17.079999999999998"/>
    <n v="418"/>
    <x v="335"/>
    <x v="0"/>
    <x v="2"/>
    <x v="0"/>
    <x v="2"/>
    <s v="Small Box"/>
    <s v="Xerox 197"/>
    <n v="0.4"/>
    <x v="1"/>
    <s v="California"/>
    <s v="San Mateo"/>
    <n v="94403"/>
    <x v="0"/>
    <x v="2"/>
    <d v="2011-05-13T00:00:00"/>
    <d v="2011-05-17T00:00:00"/>
    <n v="65.010000000000005"/>
    <n v="15"/>
    <n v="489.69"/>
    <n v="87702"/>
  </r>
  <r>
    <n v="24005"/>
    <s v="Low"/>
    <n v="0.03"/>
    <n v="5.98"/>
    <n v="7.5"/>
    <n v="418"/>
    <x v="335"/>
    <x v="0"/>
    <x v="2"/>
    <x v="0"/>
    <x v="2"/>
    <s v="Small Box"/>
    <s v="Xerox 1920"/>
    <n v="0.4"/>
    <x v="1"/>
    <s v="California"/>
    <s v="San Mateo"/>
    <n v="94403"/>
    <x v="4"/>
    <x v="2"/>
    <d v="2011-10-10T00:00:00"/>
    <d v="2011-10-15T00:00:00"/>
    <n v="-36.666000000000004"/>
    <n v="4"/>
    <n v="28.58"/>
    <n v="87703"/>
  </r>
  <r>
    <n v="25691"/>
    <s v="Not Specified"/>
    <n v="0.08"/>
    <n v="3.28"/>
    <n v="0.98"/>
    <n v="419"/>
    <x v="336"/>
    <x v="0"/>
    <x v="2"/>
    <x v="0"/>
    <x v="1"/>
    <s v="Wrap Bag"/>
    <s v="Crayola Colored Pencils"/>
    <n v="0.52"/>
    <x v="2"/>
    <s v="Massachusetts"/>
    <s v="North Pembroke"/>
    <n v="2358"/>
    <x v="8"/>
    <x v="2"/>
    <d v="2011-01-17T00:00:00"/>
    <d v="2011-01-18T00:00:00"/>
    <n v="7.0831999999999997"/>
    <n v="7"/>
    <n v="23.08"/>
    <n v="87701"/>
  </r>
  <r>
    <n v="25700"/>
    <s v="Low"/>
    <n v="7.0000000000000007E-2"/>
    <n v="95.99"/>
    <n v="35"/>
    <n v="420"/>
    <x v="337"/>
    <x v="1"/>
    <x v="2"/>
    <x v="0"/>
    <x v="14"/>
    <s v="Large Box"/>
    <s v="Safco Industrial Wire Shelving"/>
    <m/>
    <x v="2"/>
    <s v="New Hampshire"/>
    <s v="Dover"/>
    <n v="3820"/>
    <x v="5"/>
    <x v="0"/>
    <d v="2012-08-24T00:00:00"/>
    <d v="2012-08-26T00:00:00"/>
    <n v="-442.36920000000003"/>
    <n v="16"/>
    <n v="1500"/>
    <n v="87706"/>
  </r>
  <r>
    <n v="21739"/>
    <s v="Critical"/>
    <n v="0.09"/>
    <n v="999.99"/>
    <n v="13.99"/>
    <n v="421"/>
    <x v="338"/>
    <x v="0"/>
    <x v="2"/>
    <x v="1"/>
    <x v="5"/>
    <s v="Medium Box"/>
    <s v="Polycom Soundstation EX Audio-Conferencing Telephone, Black"/>
    <n v="0.36"/>
    <x v="2"/>
    <s v="New Jersey"/>
    <s v="Elizabeth"/>
    <n v="7201"/>
    <x v="6"/>
    <x v="1"/>
    <d v="2010-02-06T00:00:00"/>
    <d v="2010-02-08T00:00:00"/>
    <n v="-2531.4825000000001"/>
    <n v="1"/>
    <n v="919.09"/>
    <n v="87700"/>
  </r>
  <r>
    <n v="24004"/>
    <s v="Low"/>
    <n v="0.08"/>
    <n v="2.78"/>
    <n v="0.97"/>
    <n v="422"/>
    <x v="339"/>
    <x v="0"/>
    <x v="2"/>
    <x v="0"/>
    <x v="1"/>
    <s v="Wrap Bag"/>
    <s v="Newell 339"/>
    <n v="0.59"/>
    <x v="2"/>
    <s v="New Jersey"/>
    <s v="Kearny"/>
    <n v="7032"/>
    <x v="4"/>
    <x v="3"/>
    <d v="2013-10-10T00:00:00"/>
    <d v="2013-10-14T00:00:00"/>
    <n v="-4.4400000000000004"/>
    <n v="1"/>
    <n v="3.17"/>
    <n v="87709"/>
  </r>
  <r>
    <n v="24006"/>
    <s v="Low"/>
    <n v="0.04"/>
    <n v="60.22"/>
    <n v="3.5"/>
    <n v="423"/>
    <x v="340"/>
    <x v="0"/>
    <x v="2"/>
    <x v="0"/>
    <x v="7"/>
    <s v="Small Box"/>
    <s v="Fellowes Smart Surge Ten-Outlet Protector, Platinum"/>
    <n v="0.56999999999999995"/>
    <x v="2"/>
    <s v="New Jersey"/>
    <s v="Teaneck"/>
    <n v="7666"/>
    <x v="4"/>
    <x v="2"/>
    <d v="2011-10-10T00:00:00"/>
    <d v="2011-10-14T00:00:00"/>
    <n v="947.7770999999999"/>
    <n v="22"/>
    <n v="1373.59"/>
    <n v="87703"/>
  </r>
  <r>
    <n v="25701"/>
    <s v="Low"/>
    <n v="0.08"/>
    <n v="155.99"/>
    <n v="8.99"/>
    <n v="424"/>
    <x v="341"/>
    <x v="0"/>
    <x v="2"/>
    <x v="1"/>
    <x v="4"/>
    <s v="Small Box"/>
    <s v="LX 788"/>
    <n v="0.57999999999999996"/>
    <x v="2"/>
    <s v="Vermont"/>
    <s v="Essex Junction"/>
    <n v="5451"/>
    <x v="5"/>
    <x v="0"/>
    <d v="2012-08-24T00:00:00"/>
    <d v="2012-08-31T00:00:00"/>
    <n v="2141.2631999999999"/>
    <n v="24"/>
    <n v="3103.28"/>
    <n v="87706"/>
  </r>
  <r>
    <n v="18583"/>
    <s v="Not Specified"/>
    <n v="0.06"/>
    <n v="15.68"/>
    <n v="3.73"/>
    <n v="426"/>
    <x v="342"/>
    <x v="0"/>
    <x v="0"/>
    <x v="2"/>
    <x v="11"/>
    <s v="Small Pack"/>
    <s v="Artistic Insta-Plaque"/>
    <n v="0.46"/>
    <x v="0"/>
    <s v="Nebraska"/>
    <s v="Lincoln"/>
    <n v="68502"/>
    <x v="9"/>
    <x v="3"/>
    <d v="2013-03-23T00:00:00"/>
    <d v="2013-03-25T00:00:00"/>
    <n v="51.97079999999999"/>
    <n v="5"/>
    <n v="75.319999999999993"/>
    <n v="88485"/>
  </r>
  <r>
    <n v="19864"/>
    <s v="Not Specified"/>
    <n v="7.0000000000000007E-2"/>
    <n v="8.1199999999999992"/>
    <n v="2.83"/>
    <n v="427"/>
    <x v="343"/>
    <x v="0"/>
    <x v="0"/>
    <x v="1"/>
    <x v="15"/>
    <s v="Small Pack"/>
    <s v="Imation Neon Mac Format Diskettes, 10/Pack"/>
    <n v="0.77"/>
    <x v="0"/>
    <s v="Nebraska"/>
    <s v="Omaha"/>
    <n v="68104"/>
    <x v="11"/>
    <x v="2"/>
    <d v="2011-06-06T00:00:00"/>
    <d v="2011-06-08T00:00:00"/>
    <n v="-28.136000000000003"/>
    <n v="2"/>
    <n v="16.82"/>
    <n v="88481"/>
  </r>
  <r>
    <n v="19865"/>
    <s v="Not Specified"/>
    <n v="0.01"/>
    <n v="23.99"/>
    <n v="6.3"/>
    <n v="427"/>
    <x v="343"/>
    <x v="0"/>
    <x v="0"/>
    <x v="1"/>
    <x v="5"/>
    <s v="Medium Box"/>
    <s v="TI 36X Solar Scientific Calculator"/>
    <n v="0.38"/>
    <x v="0"/>
    <s v="Nebraska"/>
    <s v="Omaha"/>
    <n v="68104"/>
    <x v="11"/>
    <x v="2"/>
    <d v="2011-06-06T00:00:00"/>
    <d v="2011-06-07T00:00:00"/>
    <n v="183.71249999999998"/>
    <n v="11"/>
    <n v="266.25"/>
    <n v="88481"/>
  </r>
  <r>
    <n v="18704"/>
    <s v="Critical"/>
    <n v="7.0000000000000007E-2"/>
    <n v="10.31"/>
    <n v="1.79"/>
    <n v="427"/>
    <x v="343"/>
    <x v="0"/>
    <x v="0"/>
    <x v="0"/>
    <x v="2"/>
    <s v="Wrap Bag"/>
    <s v="Speediset Carbonless Redi-Letter® 7&quot; x 8 1/2&quot;"/>
    <n v="0.38"/>
    <x v="0"/>
    <s v="Nebraska"/>
    <s v="Omaha"/>
    <n v="68104"/>
    <x v="5"/>
    <x v="2"/>
    <d v="2011-08-09T00:00:00"/>
    <d v="2011-08-11T00:00:00"/>
    <n v="34.299900000000001"/>
    <n v="5"/>
    <n v="49.71"/>
    <n v="88482"/>
  </r>
  <r>
    <n v="22123"/>
    <s v="Not Specified"/>
    <n v="0.04"/>
    <n v="138.13999999999999"/>
    <n v="35"/>
    <n v="427"/>
    <x v="343"/>
    <x v="1"/>
    <x v="0"/>
    <x v="0"/>
    <x v="14"/>
    <s v="Large Box"/>
    <s v="SAFCO Commercial Wire Shelving, Black"/>
    <m/>
    <x v="0"/>
    <s v="Nebraska"/>
    <s v="Omaha"/>
    <n v="68104"/>
    <x v="11"/>
    <x v="0"/>
    <d v="2012-06-30T00:00:00"/>
    <d v="2012-07-01T00:00:00"/>
    <n v="-418.35200000000003"/>
    <n v="9"/>
    <n v="1266.06"/>
    <n v="88483"/>
  </r>
  <r>
    <n v="22124"/>
    <s v="Not Specified"/>
    <n v="0.1"/>
    <n v="125.99"/>
    <n v="8.08"/>
    <n v="427"/>
    <x v="343"/>
    <x v="0"/>
    <x v="0"/>
    <x v="1"/>
    <x v="4"/>
    <s v="Small Box"/>
    <s v="StarTAC ST7762"/>
    <n v="0.56999999999999995"/>
    <x v="0"/>
    <s v="Nebraska"/>
    <s v="Omaha"/>
    <n v="68104"/>
    <x v="11"/>
    <x v="0"/>
    <d v="2012-06-30T00:00:00"/>
    <d v="2012-07-01T00:00:00"/>
    <n v="674.55720000000008"/>
    <n v="14"/>
    <n v="1389.83"/>
    <n v="88483"/>
  </r>
  <r>
    <n v="21748"/>
    <s v="Not Specified"/>
    <n v="0.03"/>
    <n v="7.84"/>
    <n v="4.71"/>
    <n v="427"/>
    <x v="343"/>
    <x v="0"/>
    <x v="3"/>
    <x v="0"/>
    <x v="13"/>
    <s v="Small Box"/>
    <s v="XtraLife® ClearVue™ Slant-D® Ring Binders by Cardinal"/>
    <n v="0.35"/>
    <x v="0"/>
    <s v="Nebraska"/>
    <s v="Omaha"/>
    <n v="68104"/>
    <x v="8"/>
    <x v="3"/>
    <d v="2013-01-25T00:00:00"/>
    <d v="2013-01-27T00:00:00"/>
    <n v="7.6292600000000004"/>
    <n v="8"/>
    <n v="66.959999999999994"/>
    <n v="88484"/>
  </r>
  <r>
    <n v="22355"/>
    <s v="High"/>
    <n v="0.02"/>
    <n v="15.28"/>
    <n v="1.99"/>
    <n v="428"/>
    <x v="344"/>
    <x v="0"/>
    <x v="0"/>
    <x v="1"/>
    <x v="15"/>
    <s v="Small Pack"/>
    <s v="Memorex 4.7GB DVD+R, 3/Pack"/>
    <n v="0.42"/>
    <x v="1"/>
    <s v="Nevada"/>
    <s v="Carson City"/>
    <n v="89701"/>
    <x v="1"/>
    <x v="1"/>
    <d v="2010-07-15T00:00:00"/>
    <d v="2010-07-16T00:00:00"/>
    <n v="163.1574"/>
    <n v="15"/>
    <n v="236.46"/>
    <n v="88479"/>
  </r>
  <r>
    <n v="22356"/>
    <s v="High"/>
    <n v="0"/>
    <n v="85.99"/>
    <n v="3.3"/>
    <n v="428"/>
    <x v="344"/>
    <x v="0"/>
    <x v="0"/>
    <x v="1"/>
    <x v="4"/>
    <s v="Small Pack"/>
    <s v="Accessory20"/>
    <n v="0.37"/>
    <x v="1"/>
    <s v="Nevada"/>
    <s v="Carson City"/>
    <n v="89701"/>
    <x v="1"/>
    <x v="1"/>
    <d v="2010-07-15T00:00:00"/>
    <d v="2010-07-16T00:00:00"/>
    <n v="-302.22500000000002"/>
    <n v="1"/>
    <n v="73.819999999999993"/>
    <n v="88479"/>
  </r>
  <r>
    <n v="25351"/>
    <s v="Not Specified"/>
    <n v="0.05"/>
    <n v="10.98"/>
    <n v="4.8"/>
    <n v="428"/>
    <x v="344"/>
    <x v="0"/>
    <x v="0"/>
    <x v="0"/>
    <x v="10"/>
    <s v="Small Box"/>
    <s v="Manila Recycled Extra-Heavyweight Clasp Envelopes, 6&quot; x 9&quot;"/>
    <n v="0.36"/>
    <x v="1"/>
    <s v="Nevada"/>
    <s v="Carson City"/>
    <n v="89701"/>
    <x v="10"/>
    <x v="1"/>
    <d v="2010-09-03T00:00:00"/>
    <d v="2010-09-05T00:00:00"/>
    <n v="90.62"/>
    <n v="22"/>
    <n v="243.11"/>
    <n v="88480"/>
  </r>
  <r>
    <n v="24382"/>
    <s v="High"/>
    <n v="0.09"/>
    <n v="19.98"/>
    <n v="5.97"/>
    <n v="428"/>
    <x v="344"/>
    <x v="0"/>
    <x v="3"/>
    <x v="0"/>
    <x v="2"/>
    <s v="Small Box"/>
    <s v="Xerox 1936"/>
    <n v="0.38"/>
    <x v="1"/>
    <s v="Nevada"/>
    <s v="Carson City"/>
    <n v="89701"/>
    <x v="2"/>
    <x v="3"/>
    <d v="2013-11-15T00:00:00"/>
    <d v="2013-11-15T00:00:00"/>
    <n v="370.53632000000005"/>
    <n v="33"/>
    <n v="617.32000000000005"/>
    <n v="88486"/>
  </r>
  <r>
    <n v="23343"/>
    <s v="Not Specified"/>
    <n v="0"/>
    <n v="6.81"/>
    <n v="5.48"/>
    <n v="430"/>
    <x v="345"/>
    <x v="0"/>
    <x v="2"/>
    <x v="0"/>
    <x v="13"/>
    <s v="Small Box"/>
    <s v="Avery Self-Adhesive Photo Pockets for Polaroid Photos"/>
    <n v="0.37"/>
    <x v="1"/>
    <s v="California"/>
    <s v="San Ramon"/>
    <n v="94583"/>
    <x v="2"/>
    <x v="2"/>
    <d v="2011-11-05T00:00:00"/>
    <d v="2011-11-06T00:00:00"/>
    <n v="7.4405000000000072"/>
    <n v="26"/>
    <n v="192.28"/>
    <n v="90697"/>
  </r>
  <r>
    <n v="23800"/>
    <s v="High"/>
    <n v="0.03"/>
    <n v="76.72"/>
    <n v="19.95"/>
    <n v="430"/>
    <x v="345"/>
    <x v="0"/>
    <x v="0"/>
    <x v="0"/>
    <x v="7"/>
    <s v="Large Box"/>
    <s v="Honeywell Enviracaire® Portable Air Cleaner for up to 8 x 10 Room"/>
    <n v="0.54"/>
    <x v="1"/>
    <s v="California"/>
    <s v="San Ramon"/>
    <n v="94583"/>
    <x v="10"/>
    <x v="0"/>
    <d v="2012-09-03T00:00:00"/>
    <d v="2012-09-04T00:00:00"/>
    <n v="541.91999999999996"/>
    <n v="24"/>
    <n v="1813.68"/>
    <n v="90698"/>
  </r>
  <r>
    <n v="23801"/>
    <s v="High"/>
    <n v="0.1"/>
    <n v="1.88"/>
    <n v="1.49"/>
    <n v="430"/>
    <x v="345"/>
    <x v="0"/>
    <x v="0"/>
    <x v="0"/>
    <x v="13"/>
    <s v="Small Box"/>
    <s v="Staples® General Use 3-Ring Binders"/>
    <n v="0.37"/>
    <x v="1"/>
    <s v="California"/>
    <s v="San Ramon"/>
    <n v="94583"/>
    <x v="10"/>
    <x v="0"/>
    <d v="2012-09-03T00:00:00"/>
    <d v="2012-09-05T00:00:00"/>
    <n v="-15.1225"/>
    <n v="14"/>
    <n v="26.06"/>
    <n v="90698"/>
  </r>
  <r>
    <n v="24855"/>
    <s v="High"/>
    <n v="0.02"/>
    <n v="90.98"/>
    <n v="30"/>
    <n v="430"/>
    <x v="345"/>
    <x v="2"/>
    <x v="2"/>
    <x v="2"/>
    <x v="6"/>
    <s v="Jumbo Drum"/>
    <s v="Office Star - Task Chair with Contemporary Loop Arms"/>
    <n v="0.61"/>
    <x v="1"/>
    <s v="California"/>
    <s v="San Ramon"/>
    <n v="94583"/>
    <x v="0"/>
    <x v="3"/>
    <d v="2013-05-05T00:00:00"/>
    <d v="2013-05-05T00:00:00"/>
    <n v="195.04"/>
    <n v="16"/>
    <n v="1493.63"/>
    <n v="90702"/>
  </r>
  <r>
    <n v="23177"/>
    <s v="Low"/>
    <n v="0.09"/>
    <n v="12.97"/>
    <n v="1.49"/>
    <n v="430"/>
    <x v="345"/>
    <x v="0"/>
    <x v="2"/>
    <x v="0"/>
    <x v="13"/>
    <s v="Small Box"/>
    <s v="Mead 1st Gear 2&quot; Zipper Binder, Asst. Colors"/>
    <n v="0.35"/>
    <x v="1"/>
    <s v="California"/>
    <s v="San Ramon"/>
    <n v="94583"/>
    <x v="11"/>
    <x v="3"/>
    <d v="2013-06-01T00:00:00"/>
    <d v="2013-06-08T00:00:00"/>
    <n v="136.81319999999999"/>
    <n v="16"/>
    <n v="198.28"/>
    <n v="90703"/>
  </r>
  <r>
    <n v="23178"/>
    <s v="Low"/>
    <n v="0.06"/>
    <n v="2.12"/>
    <n v="1.99"/>
    <n v="430"/>
    <x v="345"/>
    <x v="1"/>
    <x v="2"/>
    <x v="1"/>
    <x v="15"/>
    <s v="Small Pack"/>
    <s v="Fuji Slim Jewel Case CD-R"/>
    <n v="0.55000000000000004"/>
    <x v="1"/>
    <s v="California"/>
    <s v="San Ramon"/>
    <n v="94583"/>
    <x v="11"/>
    <x v="3"/>
    <d v="2013-06-01T00:00:00"/>
    <d v="2013-06-06T00:00:00"/>
    <n v="-20.52"/>
    <n v="9"/>
    <n v="22.76"/>
    <n v="90703"/>
  </r>
  <r>
    <n v="25896"/>
    <s v="Not Specified"/>
    <n v="0.1"/>
    <n v="30.56"/>
    <n v="2.99"/>
    <n v="431"/>
    <x v="346"/>
    <x v="0"/>
    <x v="2"/>
    <x v="0"/>
    <x v="13"/>
    <s v="Small Box"/>
    <s v="Surelock™ Post Binders"/>
    <n v="0.35"/>
    <x v="1"/>
    <s v="California"/>
    <s v="Santa Ana"/>
    <n v="92704"/>
    <x v="2"/>
    <x v="0"/>
    <d v="2012-11-21T00:00:00"/>
    <d v="2012-11-22T00:00:00"/>
    <n v="62.345800000000011"/>
    <n v="5"/>
    <n v="147.15"/>
    <n v="90700"/>
  </r>
  <r>
    <n v="25897"/>
    <s v="Not Specified"/>
    <n v="0"/>
    <n v="73.98"/>
    <n v="12.14"/>
    <n v="431"/>
    <x v="346"/>
    <x v="0"/>
    <x v="2"/>
    <x v="1"/>
    <x v="15"/>
    <s v="Small Box"/>
    <s v="Keytronic 105-Key Spanish Keyboard"/>
    <n v="0.67"/>
    <x v="1"/>
    <s v="California"/>
    <s v="Santa Ana"/>
    <n v="92704"/>
    <x v="2"/>
    <x v="0"/>
    <d v="2012-11-21T00:00:00"/>
    <d v="2012-11-22T00:00:00"/>
    <n v="34.732000000000028"/>
    <n v="13"/>
    <n v="972.26"/>
    <n v="90700"/>
  </r>
  <r>
    <n v="25959"/>
    <s v="Low"/>
    <n v="0.03"/>
    <n v="65.989999999999995"/>
    <n v="5.92"/>
    <n v="431"/>
    <x v="346"/>
    <x v="0"/>
    <x v="0"/>
    <x v="1"/>
    <x v="4"/>
    <s v="Small Box"/>
    <s v="252"/>
    <n v="0.55000000000000004"/>
    <x v="1"/>
    <s v="California"/>
    <s v="Santa Ana"/>
    <n v="92704"/>
    <x v="3"/>
    <x v="0"/>
    <d v="2012-12-03T00:00:00"/>
    <d v="2012-12-10T00:00:00"/>
    <n v="671.85989999999993"/>
    <n v="17"/>
    <n v="973.71"/>
    <n v="90701"/>
  </r>
  <r>
    <n v="21087"/>
    <s v="Low"/>
    <n v="7.0000000000000007E-2"/>
    <n v="4.26"/>
    <n v="1.2"/>
    <n v="432"/>
    <x v="347"/>
    <x v="0"/>
    <x v="2"/>
    <x v="0"/>
    <x v="1"/>
    <s v="Wrap Bag"/>
    <s v="Dixon Prang® Watercolor Pencils, 10-Color Set with Brush"/>
    <n v="0.44"/>
    <x v="2"/>
    <s v="Connecticut"/>
    <s v="Bristol"/>
    <n v="6010"/>
    <x v="10"/>
    <x v="0"/>
    <d v="2012-09-23T00:00:00"/>
    <d v="2012-09-25T00:00:00"/>
    <n v="38.11"/>
    <n v="23"/>
    <n v="93.53"/>
    <n v="90699"/>
  </r>
  <r>
    <n v="20059"/>
    <s v="Medium"/>
    <n v="0.04"/>
    <n v="212.6"/>
    <n v="52.2"/>
    <n v="433"/>
    <x v="348"/>
    <x v="2"/>
    <x v="2"/>
    <x v="2"/>
    <x v="9"/>
    <s v="Jumbo Box"/>
    <s v="Bush Advantage Collection® Round Conference Table"/>
    <n v="0.64"/>
    <x v="2"/>
    <s v="Connecticut"/>
    <s v="East Hartford"/>
    <n v="6108"/>
    <x v="1"/>
    <x v="3"/>
    <d v="2013-07-19T00:00:00"/>
    <d v="2013-07-22T00:00:00"/>
    <n v="-468.57686304000003"/>
    <n v="18"/>
    <n v="3071.57"/>
    <n v="90704"/>
  </r>
  <r>
    <n v="22129"/>
    <s v="High"/>
    <n v="0.04"/>
    <n v="65.989999999999995"/>
    <n v="2.5"/>
    <n v="434"/>
    <x v="349"/>
    <x v="0"/>
    <x v="2"/>
    <x v="1"/>
    <x v="4"/>
    <s v="Small Box"/>
    <s v="6000"/>
    <n v="0.55000000000000004"/>
    <x v="2"/>
    <s v="Maine"/>
    <s v="Augusta"/>
    <n v="4330"/>
    <x v="11"/>
    <x v="2"/>
    <d v="2011-06-10T00:00:00"/>
    <d v="2011-06-12T00:00:00"/>
    <n v="644.26679999999999"/>
    <n v="17"/>
    <n v="933.72"/>
    <n v="90696"/>
  </r>
  <r>
    <n v="21088"/>
    <s v="Low"/>
    <n v="0.09"/>
    <n v="2.88"/>
    <n v="1.01"/>
    <n v="435"/>
    <x v="350"/>
    <x v="0"/>
    <x v="2"/>
    <x v="0"/>
    <x v="1"/>
    <s v="Wrap Bag"/>
    <s v="Sanford Colorific Colored Pencils, 12/Box"/>
    <n v="0.55000000000000004"/>
    <x v="2"/>
    <s v="Maine"/>
    <s v="Portland"/>
    <n v="4101"/>
    <x v="10"/>
    <x v="0"/>
    <d v="2012-09-23T00:00:00"/>
    <d v="2012-09-28T00:00:00"/>
    <n v="-1.62"/>
    <n v="8"/>
    <n v="22.7"/>
    <n v="90699"/>
  </r>
  <r>
    <n v="20060"/>
    <s v="Medium"/>
    <n v="0.05"/>
    <n v="70.97"/>
    <n v="3.5"/>
    <n v="436"/>
    <x v="351"/>
    <x v="0"/>
    <x v="2"/>
    <x v="0"/>
    <x v="7"/>
    <s v="Small Box"/>
    <s v="Tripp Lite Isotel 8 Ultra 8 Outlet Metal Surge"/>
    <n v="0.59"/>
    <x v="2"/>
    <s v="Maine"/>
    <s v="Sanford"/>
    <n v="4073"/>
    <x v="1"/>
    <x v="3"/>
    <d v="2013-07-19T00:00:00"/>
    <d v="2013-07-20T00:00:00"/>
    <n v="569.41559999999993"/>
    <n v="12"/>
    <n v="825.24"/>
    <n v="90704"/>
  </r>
  <r>
    <n v="19988"/>
    <s v="Low"/>
    <n v="0.05"/>
    <n v="125.99"/>
    <n v="8.08"/>
    <n v="437"/>
    <x v="352"/>
    <x v="0"/>
    <x v="2"/>
    <x v="1"/>
    <x v="4"/>
    <s v="Small Box"/>
    <s v="StarTAC ST7762"/>
    <n v="0.56999999999999995"/>
    <x v="2"/>
    <s v="Massachusetts"/>
    <s v="Lunenburg"/>
    <n v="1462"/>
    <x v="11"/>
    <x v="1"/>
    <d v="2010-06-22T00:00:00"/>
    <d v="2010-06-27T00:00:00"/>
    <n v="427.11840000000001"/>
    <n v="9"/>
    <n v="952.26"/>
    <n v="90695"/>
  </r>
  <r>
    <n v="20947"/>
    <s v="Low"/>
    <n v="0.01"/>
    <n v="41.32"/>
    <n v="8.66"/>
    <n v="438"/>
    <x v="353"/>
    <x v="0"/>
    <x v="0"/>
    <x v="2"/>
    <x v="11"/>
    <s v="Medium Box"/>
    <s v="Deflect-o EconoMat Studded, No Bevel Mat for Low Pile Carpeting"/>
    <n v="0.76"/>
    <x v="2"/>
    <s v="Massachusetts"/>
    <s v="Rockland"/>
    <n v="2370"/>
    <x v="3"/>
    <x v="3"/>
    <d v="2013-12-09T00:00:00"/>
    <d v="2013-12-16T00:00:00"/>
    <n v="284.66048000000001"/>
    <n v="24"/>
    <n v="1005.73"/>
    <n v="90705"/>
  </r>
  <r>
    <n v="20945"/>
    <s v="Low"/>
    <n v="0.08"/>
    <n v="20.89"/>
    <n v="1.99"/>
    <n v="439"/>
    <x v="354"/>
    <x v="0"/>
    <x v="0"/>
    <x v="1"/>
    <x v="15"/>
    <s v="Small Pack"/>
    <s v="IBM 80 Minute CD-R Spindle, 50/Pack"/>
    <n v="0.48"/>
    <x v="2"/>
    <s v="New Jersey"/>
    <s v="Belleville"/>
    <n v="7109"/>
    <x v="3"/>
    <x v="3"/>
    <d v="2013-12-09T00:00:00"/>
    <d v="2013-12-13T00:00:00"/>
    <n v="209.5668"/>
    <n v="15"/>
    <n v="303.72000000000003"/>
    <n v="90705"/>
  </r>
  <r>
    <n v="20946"/>
    <s v="Low"/>
    <n v="0.05"/>
    <n v="2.89"/>
    <n v="0.5"/>
    <n v="440"/>
    <x v="355"/>
    <x v="0"/>
    <x v="0"/>
    <x v="0"/>
    <x v="0"/>
    <s v="Small Box"/>
    <s v="Avery 498"/>
    <n v="0.38"/>
    <x v="2"/>
    <s v="New Jersey"/>
    <s v="North Bergen"/>
    <n v="7047"/>
    <x v="3"/>
    <x v="3"/>
    <d v="2013-12-09T00:00:00"/>
    <d v="2013-12-18T00:00:00"/>
    <n v="39.205799999999996"/>
    <n v="20"/>
    <n v="56.82"/>
    <n v="90705"/>
  </r>
  <r>
    <n v="22130"/>
    <s v="High"/>
    <n v="0.1"/>
    <n v="5.28"/>
    <n v="5.57"/>
    <n v="441"/>
    <x v="356"/>
    <x v="0"/>
    <x v="2"/>
    <x v="0"/>
    <x v="2"/>
    <s v="Small Box"/>
    <s v="Xerox 1981"/>
    <n v="0.4"/>
    <x v="2"/>
    <s v="New Jersey"/>
    <s v="West Milford"/>
    <n v="7480"/>
    <x v="11"/>
    <x v="2"/>
    <d v="2011-06-10T00:00:00"/>
    <d v="2011-06-12T00:00:00"/>
    <n v="-81.344000000000008"/>
    <n v="12"/>
    <n v="59.05"/>
    <n v="90696"/>
  </r>
  <r>
    <n v="22202"/>
    <s v="Critical"/>
    <n v="0.03"/>
    <n v="3.08"/>
    <n v="0.99"/>
    <n v="443"/>
    <x v="357"/>
    <x v="0"/>
    <x v="2"/>
    <x v="0"/>
    <x v="0"/>
    <s v="Small Box"/>
    <s v="Avery 481"/>
    <n v="0.37"/>
    <x v="0"/>
    <s v="Illinois"/>
    <s v="Tinley Park"/>
    <n v="60477"/>
    <x v="7"/>
    <x v="3"/>
    <d v="2013-04-25T00:00:00"/>
    <d v="2013-04-26T00:00:00"/>
    <n v="5.58"/>
    <n v="3"/>
    <n v="9.59"/>
    <n v="88088"/>
  </r>
  <r>
    <n v="20161"/>
    <s v="Critical"/>
    <n v="0"/>
    <n v="12.58"/>
    <n v="5.16"/>
    <n v="443"/>
    <x v="357"/>
    <x v="0"/>
    <x v="2"/>
    <x v="2"/>
    <x v="11"/>
    <s v="Small Box"/>
    <s v="DAX Copper Panel Document Frame, 5 x 7 Size"/>
    <n v="0.43"/>
    <x v="0"/>
    <s v="Illinois"/>
    <s v="Tinley Park"/>
    <n v="60477"/>
    <x v="11"/>
    <x v="3"/>
    <d v="2013-06-06T00:00:00"/>
    <d v="2013-06-08T00:00:00"/>
    <n v="88.236000000000004"/>
    <n v="12"/>
    <n v="165.03"/>
    <n v="88089"/>
  </r>
  <r>
    <n v="18471"/>
    <s v="Critical"/>
    <n v="0.06"/>
    <n v="7.84"/>
    <n v="4.71"/>
    <n v="443"/>
    <x v="357"/>
    <x v="0"/>
    <x v="2"/>
    <x v="0"/>
    <x v="13"/>
    <s v="Small Box"/>
    <s v="XtraLife® ClearVue™ Slant-D® Ring Binders by Cardinal"/>
    <n v="0.35"/>
    <x v="0"/>
    <s v="Illinois"/>
    <s v="Tinley Park"/>
    <n v="60477"/>
    <x v="4"/>
    <x v="3"/>
    <d v="2013-10-08T00:00:00"/>
    <d v="2013-10-10T00:00:00"/>
    <n v="-11.833499999999999"/>
    <n v="3"/>
    <n v="25.6"/>
    <n v="88090"/>
  </r>
  <r>
    <n v="25813"/>
    <s v="Critical"/>
    <n v="0"/>
    <n v="7.59"/>
    <n v="4"/>
    <n v="444"/>
    <x v="358"/>
    <x v="0"/>
    <x v="2"/>
    <x v="2"/>
    <x v="11"/>
    <s v="Wrap Bag"/>
    <s v="Master Giant Foot® Doorstop, Safety Yellow"/>
    <n v="0.42"/>
    <x v="0"/>
    <s v="Illinois"/>
    <s v="Urbana"/>
    <n v="61801"/>
    <x v="2"/>
    <x v="1"/>
    <d v="2010-11-25T00:00:00"/>
    <d v="2010-11-28T00:00:00"/>
    <n v="86.438000000000002"/>
    <n v="43"/>
    <n v="355.92"/>
    <n v="88085"/>
  </r>
  <r>
    <n v="25814"/>
    <s v="Critical"/>
    <n v="0.09"/>
    <n v="5.98"/>
    <n v="4.6900000000000004"/>
    <n v="444"/>
    <x v="358"/>
    <x v="0"/>
    <x v="2"/>
    <x v="0"/>
    <x v="14"/>
    <s v="Small Box"/>
    <s v="Perma STOR-ALL™ Hanging File Box, 13 1/8&quot;W x 12 1/4&quot;D x 10 1/2&quot;H"/>
    <n v="0.68"/>
    <x v="0"/>
    <s v="Illinois"/>
    <s v="Urbana"/>
    <n v="61801"/>
    <x v="2"/>
    <x v="3"/>
    <d v="2013-11-25T00:00:00"/>
    <d v="2013-11-25T00:00:00"/>
    <n v="48.701440000000005"/>
    <n v="28"/>
    <n v="161.18"/>
    <n v="88091"/>
  </r>
  <r>
    <n v="23153"/>
    <s v="Not Specified"/>
    <n v="0.03"/>
    <n v="48.04"/>
    <n v="19.989999999999998"/>
    <n v="445"/>
    <x v="359"/>
    <x v="0"/>
    <x v="2"/>
    <x v="0"/>
    <x v="2"/>
    <s v="Small Box"/>
    <s v="14-7/8 x 11 Blue Bar Computer Printout Paper"/>
    <n v="0.37"/>
    <x v="0"/>
    <s v="Nebraska"/>
    <s v="Norfolk"/>
    <n v="68701"/>
    <x v="7"/>
    <x v="1"/>
    <d v="2010-04-11T00:00:00"/>
    <d v="2010-04-13T00:00:00"/>
    <n v="-4.4599999999999937"/>
    <n v="2"/>
    <n v="101.71"/>
    <n v="88083"/>
  </r>
  <r>
    <n v="23862"/>
    <s v="High"/>
    <n v="0.09"/>
    <n v="200.98"/>
    <n v="55.96"/>
    <n v="445"/>
    <x v="359"/>
    <x v="2"/>
    <x v="2"/>
    <x v="2"/>
    <x v="8"/>
    <s v="Jumbo Box"/>
    <s v="O'Sullivan Living Dimensions 3-Shelf Bookcases"/>
    <n v="0.75"/>
    <x v="0"/>
    <s v="Nebraska"/>
    <s v="Norfolk"/>
    <n v="68701"/>
    <x v="11"/>
    <x v="1"/>
    <d v="2010-06-23T00:00:00"/>
    <d v="2010-06-24T00:00:00"/>
    <n v="-512.87200000000007"/>
    <n v="9"/>
    <n v="1766.68"/>
    <n v="88084"/>
  </r>
  <r>
    <n v="23863"/>
    <s v="High"/>
    <n v="0.09"/>
    <n v="2.78"/>
    <n v="0.97"/>
    <n v="445"/>
    <x v="359"/>
    <x v="0"/>
    <x v="2"/>
    <x v="0"/>
    <x v="1"/>
    <s v="Wrap Bag"/>
    <s v="Newell 333"/>
    <n v="0.59"/>
    <x v="0"/>
    <s v="Nebraska"/>
    <s v="Norfolk"/>
    <n v="68701"/>
    <x v="11"/>
    <x v="1"/>
    <d v="2010-06-23T00:00:00"/>
    <d v="2010-06-24T00:00:00"/>
    <n v="-3.7840000000000003"/>
    <n v="11"/>
    <n v="29.02"/>
    <n v="88084"/>
  </r>
  <r>
    <n v="23037"/>
    <s v="Not Specified"/>
    <n v="0.06"/>
    <n v="5.78"/>
    <n v="7.64"/>
    <n v="445"/>
    <x v="359"/>
    <x v="0"/>
    <x v="2"/>
    <x v="0"/>
    <x v="2"/>
    <s v="Small Box"/>
    <s v="HP Office Recycled Paper (20Lb. and 87 Bright)"/>
    <n v="0.36"/>
    <x v="0"/>
    <s v="Nebraska"/>
    <s v="Norfolk"/>
    <n v="68701"/>
    <x v="3"/>
    <x v="2"/>
    <d v="2011-12-12T00:00:00"/>
    <d v="2011-12-14T00:00:00"/>
    <n v="-80.105000000000004"/>
    <n v="19"/>
    <n v="114.09"/>
    <n v="88086"/>
  </r>
  <r>
    <n v="23152"/>
    <s v="Not Specified"/>
    <n v="0.1"/>
    <n v="20.98"/>
    <n v="1.49"/>
    <n v="445"/>
    <x v="359"/>
    <x v="0"/>
    <x v="2"/>
    <x v="0"/>
    <x v="13"/>
    <s v="Small Box"/>
    <s v="Avery Legal 4-Ring Binder"/>
    <n v="0.35"/>
    <x v="0"/>
    <s v="Nebraska"/>
    <s v="Norfolk"/>
    <n v="68701"/>
    <x v="7"/>
    <x v="3"/>
    <d v="2013-04-11T00:00:00"/>
    <d v="2013-04-13T00:00:00"/>
    <n v="156.34020000000001"/>
    <n v="12"/>
    <n v="226.58"/>
    <n v="88087"/>
  </r>
  <r>
    <n v="23038"/>
    <s v="Not Specified"/>
    <n v="0.1"/>
    <n v="12.21"/>
    <n v="4.8099999999999996"/>
    <n v="445"/>
    <x v="359"/>
    <x v="1"/>
    <x v="2"/>
    <x v="0"/>
    <x v="14"/>
    <s v="Small Box"/>
    <s v="Portable Personal File Box"/>
    <n v="0.57999999999999996"/>
    <x v="0"/>
    <s v="Nebraska"/>
    <s v="Norfolk"/>
    <n v="68701"/>
    <x v="3"/>
    <x v="3"/>
    <d v="2013-12-12T00:00:00"/>
    <d v="2013-12-13T00:00:00"/>
    <n v="-10.170719999999999"/>
    <n v="23"/>
    <n v="270.52"/>
    <n v="88092"/>
  </r>
  <r>
    <n v="19694"/>
    <s v="Not Specified"/>
    <n v="0.04"/>
    <n v="130.97999999999999"/>
    <n v="30"/>
    <n v="447"/>
    <x v="360"/>
    <x v="2"/>
    <x v="0"/>
    <x v="2"/>
    <x v="6"/>
    <s v="Jumbo Drum"/>
    <s v="Office Star - Contemporary Task Swivel chair with 2-way adjustable arms, Plum"/>
    <n v="0.78"/>
    <x v="0"/>
    <s v="Minnesota"/>
    <s v="Roseville"/>
    <n v="55113"/>
    <x v="11"/>
    <x v="1"/>
    <d v="2010-06-25T00:00:00"/>
    <d v="2010-06-28T00:00:00"/>
    <n v="-82.903999999999996"/>
    <n v="1"/>
    <n v="159.51"/>
    <n v="90449"/>
  </r>
  <r>
    <n v="19695"/>
    <s v="Not Specified"/>
    <n v="0.05"/>
    <n v="200.99"/>
    <n v="4.2"/>
    <n v="447"/>
    <x v="360"/>
    <x v="0"/>
    <x v="0"/>
    <x v="1"/>
    <x v="4"/>
    <s v="Small Box"/>
    <s v="2160i"/>
    <n v="0.59"/>
    <x v="0"/>
    <s v="Minnesota"/>
    <s v="Roseville"/>
    <n v="55113"/>
    <x v="11"/>
    <x v="1"/>
    <d v="2010-06-25T00:00:00"/>
    <d v="2010-06-25T00:00:00"/>
    <n v="1268.8064999999999"/>
    <n v="11"/>
    <n v="1838.85"/>
    <n v="90449"/>
  </r>
  <r>
    <n v="24960"/>
    <s v="Critical"/>
    <n v="0.02"/>
    <n v="5.68"/>
    <n v="1.39"/>
    <n v="448"/>
    <x v="361"/>
    <x v="0"/>
    <x v="0"/>
    <x v="0"/>
    <x v="10"/>
    <s v="Small Box"/>
    <s v="Staples Standard Envelopes"/>
    <n v="0.38"/>
    <x v="0"/>
    <s v="Minnesota"/>
    <s v="Saint Cloud"/>
    <n v="56301"/>
    <x v="6"/>
    <x v="0"/>
    <d v="2012-02-13T00:00:00"/>
    <d v="2012-02-14T00:00:00"/>
    <n v="8.4593999999999987"/>
    <n v="2"/>
    <n v="12.26"/>
    <n v="90450"/>
  </r>
  <r>
    <n v="24961"/>
    <s v="Critical"/>
    <n v="0"/>
    <n v="348.21"/>
    <n v="84.84"/>
    <n v="448"/>
    <x v="361"/>
    <x v="2"/>
    <x v="0"/>
    <x v="2"/>
    <x v="9"/>
    <s v="Jumbo Box"/>
    <s v="Bretford CR4500 Series Slim Rectangular Table"/>
    <n v="0.66"/>
    <x v="0"/>
    <s v="Minnesota"/>
    <s v="Saint Cloud"/>
    <n v="56301"/>
    <x v="6"/>
    <x v="0"/>
    <d v="2012-02-13T00:00:00"/>
    <d v="2012-02-13T00:00:00"/>
    <n v="-237.61799999999999"/>
    <n v="2"/>
    <n v="773.45"/>
    <n v="90450"/>
  </r>
  <r>
    <n v="20352"/>
    <s v="Low"/>
    <n v="0.08"/>
    <n v="83.1"/>
    <n v="6.13"/>
    <n v="448"/>
    <x v="361"/>
    <x v="0"/>
    <x v="0"/>
    <x v="1"/>
    <x v="15"/>
    <s v="Small Box"/>
    <s v="Micro Innovations Micro Digital Wireless Keyboard and Mouse, Gray"/>
    <n v="0.45"/>
    <x v="0"/>
    <s v="Minnesota"/>
    <s v="Saint Cloud"/>
    <n v="56301"/>
    <x v="5"/>
    <x v="0"/>
    <d v="2012-08-19T00:00:00"/>
    <d v="2012-08-21T00:00:00"/>
    <n v="-79.284400000000005"/>
    <n v="2"/>
    <n v="159.02000000000001"/>
    <n v="90451"/>
  </r>
  <r>
    <n v="20353"/>
    <s v="Low"/>
    <n v="0.06"/>
    <n v="19.98"/>
    <n v="5.77"/>
    <n v="448"/>
    <x v="361"/>
    <x v="0"/>
    <x v="0"/>
    <x v="0"/>
    <x v="2"/>
    <s v="Small Box"/>
    <s v="Xerox Blank Computer Paper"/>
    <n v="0.38"/>
    <x v="0"/>
    <s v="Minnesota"/>
    <s v="Saint Cloud"/>
    <n v="56301"/>
    <x v="5"/>
    <x v="0"/>
    <d v="2012-08-19T00:00:00"/>
    <d v="2012-08-19T00:00:00"/>
    <n v="233.30969999999999"/>
    <n v="17"/>
    <n v="338.13"/>
    <n v="90451"/>
  </r>
  <r>
    <n v="25793"/>
    <s v="Critical"/>
    <n v="0.01"/>
    <n v="8.74"/>
    <n v="1.39"/>
    <n v="448"/>
    <x v="361"/>
    <x v="0"/>
    <x v="0"/>
    <x v="0"/>
    <x v="10"/>
    <s v="Small Box"/>
    <s v="#10- 4 1/8&quot; x 9 1/2&quot; Recycled Envelopes"/>
    <n v="0.38"/>
    <x v="0"/>
    <s v="Minnesota"/>
    <s v="Saint Cloud"/>
    <n v="56301"/>
    <x v="0"/>
    <x v="3"/>
    <d v="2013-05-03T00:00:00"/>
    <d v="2013-05-04T00:00:00"/>
    <n v="83.903999999999996"/>
    <n v="14"/>
    <n v="121.6"/>
    <n v="90452"/>
  </r>
  <r>
    <n v="18030"/>
    <s v="Medium"/>
    <n v="0.03"/>
    <n v="36.549999999999997"/>
    <n v="13.89"/>
    <n v="450"/>
    <x v="362"/>
    <x v="0"/>
    <x v="1"/>
    <x v="0"/>
    <x v="1"/>
    <s v="Wrap Bag"/>
    <s v="Dixon Ticonderoga Core-Lock Colored Pencils, 48-Color Set"/>
    <n v="0.41"/>
    <x v="1"/>
    <s v="California"/>
    <s v="Long Beach"/>
    <n v="90805"/>
    <x v="3"/>
    <x v="2"/>
    <d v="2011-12-27T00:00:00"/>
    <d v="2011-12-29T00:00:00"/>
    <n v="391.30500000000001"/>
    <n v="16"/>
    <n v="619.16999999999996"/>
    <n v="86020"/>
  </r>
  <r>
    <n v="18074"/>
    <s v="Medium"/>
    <n v="0.09"/>
    <n v="65.989999999999995"/>
    <n v="19.989999999999998"/>
    <n v="450"/>
    <x v="362"/>
    <x v="0"/>
    <x v="0"/>
    <x v="1"/>
    <x v="4"/>
    <s v="Small Box"/>
    <s v="iDENi80s"/>
    <n v="0.59"/>
    <x v="1"/>
    <s v="California"/>
    <s v="Long Beach"/>
    <n v="90805"/>
    <x v="5"/>
    <x v="0"/>
    <d v="2012-08-20T00:00:00"/>
    <d v="2012-08-22T00:00:00"/>
    <n v="-148.005"/>
    <n v="11"/>
    <n v="581.20000000000005"/>
    <n v="86022"/>
  </r>
  <r>
    <n v="20851"/>
    <s v="High"/>
    <n v="0.03"/>
    <n v="15.99"/>
    <n v="11.28"/>
    <n v="451"/>
    <x v="363"/>
    <x v="0"/>
    <x v="1"/>
    <x v="1"/>
    <x v="5"/>
    <s v="Medium Box"/>
    <s v="210 Trimline Phone, White"/>
    <n v="0.38"/>
    <x v="1"/>
    <s v="California"/>
    <s v="Los Altos"/>
    <n v="94024"/>
    <x v="7"/>
    <x v="1"/>
    <d v="2010-04-10T00:00:00"/>
    <d v="2010-04-11T00:00:00"/>
    <n v="-53.296199999999999"/>
    <n v="2"/>
    <n v="35.479999999999997"/>
    <n v="86010"/>
  </r>
  <r>
    <n v="21117"/>
    <s v="Critical"/>
    <n v="0.04"/>
    <n v="37.700000000000003"/>
    <n v="2.99"/>
    <n v="451"/>
    <x v="363"/>
    <x v="0"/>
    <x v="1"/>
    <x v="0"/>
    <x v="13"/>
    <s v="Small Box"/>
    <s v="Vinyl Sectional Post Binders"/>
    <n v="0.35"/>
    <x v="1"/>
    <s v="California"/>
    <s v="Los Altos"/>
    <n v="94024"/>
    <x v="0"/>
    <x v="1"/>
    <d v="2010-05-27T00:00:00"/>
    <d v="2010-05-28T00:00:00"/>
    <n v="299.6739"/>
    <n v="12"/>
    <n v="434.31"/>
    <n v="86012"/>
  </r>
  <r>
    <n v="18536"/>
    <s v="Low"/>
    <n v="0.01"/>
    <n v="8.8800000000000008"/>
    <n v="6.28"/>
    <n v="451"/>
    <x v="363"/>
    <x v="0"/>
    <x v="1"/>
    <x v="0"/>
    <x v="13"/>
    <s v="Small Box"/>
    <s v="GBC Instant Index™ System for Binding Systems"/>
    <n v="0.35"/>
    <x v="1"/>
    <s v="California"/>
    <s v="Los Altos"/>
    <n v="94024"/>
    <x v="1"/>
    <x v="1"/>
    <d v="2010-07-05T00:00:00"/>
    <d v="2010-07-10T00:00:00"/>
    <n v="-15.456"/>
    <n v="2"/>
    <n v="19.86"/>
    <n v="86013"/>
  </r>
  <r>
    <n v="18537"/>
    <s v="Low"/>
    <n v="0.06"/>
    <n v="2.88"/>
    <n v="0.99"/>
    <n v="451"/>
    <x v="363"/>
    <x v="0"/>
    <x v="1"/>
    <x v="0"/>
    <x v="0"/>
    <s v="Small Box"/>
    <s v="Avery 514"/>
    <n v="0.36"/>
    <x v="1"/>
    <s v="California"/>
    <s v="Los Altos"/>
    <n v="94024"/>
    <x v="1"/>
    <x v="1"/>
    <d v="2010-07-05T00:00:00"/>
    <d v="2010-07-14T00:00:00"/>
    <n v="16.049399999999999"/>
    <n v="8"/>
    <n v="23.26"/>
    <n v="86013"/>
  </r>
  <r>
    <n v="19612"/>
    <s v="Low"/>
    <n v="0.09"/>
    <n v="19.98"/>
    <n v="4"/>
    <n v="451"/>
    <x v="363"/>
    <x v="0"/>
    <x v="1"/>
    <x v="1"/>
    <x v="15"/>
    <s v="Small Box"/>
    <s v="Belkin 105-Key Black Keyboard"/>
    <n v="0.68"/>
    <x v="1"/>
    <s v="California"/>
    <s v="Los Altos"/>
    <n v="94024"/>
    <x v="1"/>
    <x v="2"/>
    <d v="2011-07-04T00:00:00"/>
    <d v="2011-07-11T00:00:00"/>
    <n v="-65.67"/>
    <n v="2"/>
    <n v="40.869999999999997"/>
    <n v="86016"/>
  </r>
  <r>
    <n v="20421"/>
    <s v="Not Specified"/>
    <n v="0"/>
    <n v="16.48"/>
    <n v="1.99"/>
    <n v="451"/>
    <x v="363"/>
    <x v="0"/>
    <x v="1"/>
    <x v="1"/>
    <x v="15"/>
    <s v="Small Pack"/>
    <s v="Maxell DVD-RAM Discs"/>
    <n v="0.42"/>
    <x v="1"/>
    <s v="California"/>
    <s v="Los Altos"/>
    <n v="94024"/>
    <x v="4"/>
    <x v="2"/>
    <d v="2011-10-08T00:00:00"/>
    <d v="2011-10-09T00:00:00"/>
    <n v="157.03479999999999"/>
    <n v="14"/>
    <n v="231.62"/>
    <n v="86018"/>
  </r>
  <r>
    <n v="20440"/>
    <s v="Critical"/>
    <n v="0.09"/>
    <n v="3.74"/>
    <n v="4.6900000000000004"/>
    <n v="451"/>
    <x v="363"/>
    <x v="0"/>
    <x v="1"/>
    <x v="0"/>
    <x v="13"/>
    <s v="Small Box"/>
    <s v="Accohide Poly Flexible Ring Binders"/>
    <n v="0.35"/>
    <x v="1"/>
    <s v="California"/>
    <s v="Los Altos"/>
    <n v="94024"/>
    <x v="0"/>
    <x v="3"/>
    <d v="2013-05-21T00:00:00"/>
    <d v="2013-05-22T00:00:00"/>
    <n v="-60.961500000000001"/>
    <n v="7"/>
    <n v="26.82"/>
    <n v="86026"/>
  </r>
  <r>
    <n v="21118"/>
    <s v="Critical"/>
    <n v="0.01"/>
    <n v="55.99"/>
    <n v="5"/>
    <n v="452"/>
    <x v="364"/>
    <x v="0"/>
    <x v="1"/>
    <x v="1"/>
    <x v="4"/>
    <s v="Small Pack"/>
    <s v="Accessory36"/>
    <n v="0.83"/>
    <x v="1"/>
    <s v="California"/>
    <s v="Los Banos"/>
    <n v="93635"/>
    <x v="0"/>
    <x v="1"/>
    <d v="2010-05-27T00:00:00"/>
    <d v="2010-05-28T00:00:00"/>
    <n v="-235.89500000000001"/>
    <n v="1"/>
    <n v="51.83"/>
    <n v="86012"/>
  </r>
  <r>
    <n v="21883"/>
    <s v="Low"/>
    <n v="0.01"/>
    <n v="146.05000000000001"/>
    <n v="80.2"/>
    <n v="452"/>
    <x v="364"/>
    <x v="2"/>
    <x v="1"/>
    <x v="2"/>
    <x v="9"/>
    <s v="Jumbo Box"/>
    <s v="BPI Conference Tables"/>
    <n v="0.71"/>
    <x v="1"/>
    <s v="California"/>
    <s v="Los Banos"/>
    <n v="93635"/>
    <x v="10"/>
    <x v="2"/>
    <d v="2011-09-20T00:00:00"/>
    <d v="2011-09-24T00:00:00"/>
    <n v="-1704.89"/>
    <n v="19"/>
    <n v="2839.31"/>
    <n v="86017"/>
  </r>
  <r>
    <n v="22019"/>
    <s v="Critical"/>
    <n v="0.04"/>
    <n v="8.4499999999999993"/>
    <n v="7.77"/>
    <n v="452"/>
    <x v="364"/>
    <x v="0"/>
    <x v="1"/>
    <x v="0"/>
    <x v="3"/>
    <s v="Small Pack"/>
    <s v="Elite 5&quot; Scissors"/>
    <n v="0.55000000000000004"/>
    <x v="1"/>
    <s v="California"/>
    <s v="Los Banos"/>
    <n v="93635"/>
    <x v="4"/>
    <x v="0"/>
    <d v="2012-10-03T00:00:00"/>
    <d v="2012-10-05T00:00:00"/>
    <n v="-242.36279999999999"/>
    <n v="25"/>
    <n v="206.69"/>
    <n v="86024"/>
  </r>
  <r>
    <n v="22020"/>
    <s v="Critical"/>
    <n v="0.04"/>
    <n v="115.99"/>
    <n v="4.2300000000000004"/>
    <n v="452"/>
    <x v="364"/>
    <x v="0"/>
    <x v="1"/>
    <x v="1"/>
    <x v="4"/>
    <s v="Small Box"/>
    <s v="282"/>
    <n v="0.56000000000000005"/>
    <x v="1"/>
    <s v="California"/>
    <s v="Los Banos"/>
    <n v="93635"/>
    <x v="4"/>
    <x v="0"/>
    <d v="2012-10-03T00:00:00"/>
    <d v="2012-10-05T00:00:00"/>
    <n v="223.04664"/>
    <n v="8"/>
    <n v="810.18"/>
    <n v="86024"/>
  </r>
  <r>
    <n v="22318"/>
    <s v="Not Specified"/>
    <n v="0.03"/>
    <n v="29.34"/>
    <n v="7.87"/>
    <n v="453"/>
    <x v="365"/>
    <x v="0"/>
    <x v="0"/>
    <x v="2"/>
    <x v="11"/>
    <s v="Small Box"/>
    <s v="Seth Thomas 14&quot; Putty-Colored Wall Clock"/>
    <n v="0.54"/>
    <x v="1"/>
    <s v="California"/>
    <s v="Los Gatos"/>
    <n v="95032"/>
    <x v="0"/>
    <x v="1"/>
    <d v="2010-05-08T00:00:00"/>
    <d v="2010-05-10T00:00:00"/>
    <n v="-41.32"/>
    <n v="1"/>
    <n v="32.4"/>
    <n v="86011"/>
  </r>
  <r>
    <n v="22861"/>
    <s v="Medium"/>
    <n v="7.0000000000000007E-2"/>
    <n v="125.99"/>
    <n v="2.5"/>
    <n v="453"/>
    <x v="365"/>
    <x v="1"/>
    <x v="1"/>
    <x v="1"/>
    <x v="4"/>
    <s v="Small Box"/>
    <s v="V2397"/>
    <n v="0.57999999999999996"/>
    <x v="1"/>
    <s v="California"/>
    <s v="Los Gatos"/>
    <n v="95032"/>
    <x v="3"/>
    <x v="2"/>
    <d v="2011-12-16T00:00:00"/>
    <d v="2011-12-18T00:00:00"/>
    <n v="-129.42599999999999"/>
    <n v="4"/>
    <n v="424.67"/>
    <n v="86019"/>
  </r>
  <r>
    <n v="22382"/>
    <s v="Low"/>
    <n v="0.06"/>
    <n v="31.78"/>
    <n v="1.99"/>
    <n v="453"/>
    <x v="365"/>
    <x v="0"/>
    <x v="1"/>
    <x v="1"/>
    <x v="15"/>
    <s v="Small Pack"/>
    <s v="Memorex 4.7GB DVD-RAM, 3/Pack"/>
    <n v="0.42"/>
    <x v="1"/>
    <s v="California"/>
    <s v="Los Gatos"/>
    <n v="95032"/>
    <x v="10"/>
    <x v="0"/>
    <d v="2012-09-24T00:00:00"/>
    <d v="2012-09-28T00:00:00"/>
    <n v="436.98389999999995"/>
    <n v="20"/>
    <n v="633.30999999999995"/>
    <n v="86023"/>
  </r>
  <r>
    <n v="22383"/>
    <s v="Low"/>
    <n v="0.06"/>
    <n v="4.9800000000000004"/>
    <n v="5.0199999999999996"/>
    <n v="453"/>
    <x v="365"/>
    <x v="0"/>
    <x v="1"/>
    <x v="0"/>
    <x v="2"/>
    <s v="Small Box"/>
    <s v="Xerox 1989"/>
    <n v="0.38"/>
    <x v="1"/>
    <s v="California"/>
    <s v="Los Gatos"/>
    <n v="95032"/>
    <x v="10"/>
    <x v="0"/>
    <d v="2012-09-24T00:00:00"/>
    <d v="2012-09-26T00:00:00"/>
    <n v="-11.36"/>
    <n v="1"/>
    <n v="6.45"/>
    <n v="86023"/>
  </r>
  <r>
    <n v="22384"/>
    <s v="Low"/>
    <n v="0.06"/>
    <n v="16.989999999999998"/>
    <n v="8.99"/>
    <n v="453"/>
    <x v="365"/>
    <x v="0"/>
    <x v="1"/>
    <x v="0"/>
    <x v="1"/>
    <s v="Small Pack"/>
    <s v="Berol Giant Pencil Sharpener"/>
    <n v="0.56000000000000005"/>
    <x v="1"/>
    <s v="California"/>
    <s v="Los Gatos"/>
    <n v="95032"/>
    <x v="10"/>
    <x v="0"/>
    <d v="2012-09-24T00:00:00"/>
    <d v="2012-09-28T00:00:00"/>
    <n v="-91.31"/>
    <n v="17"/>
    <n v="286.73"/>
    <n v="86023"/>
  </r>
  <r>
    <n v="22385"/>
    <s v="Low"/>
    <n v="0"/>
    <n v="209.37"/>
    <n v="69"/>
    <n v="453"/>
    <x v="365"/>
    <x v="0"/>
    <x v="1"/>
    <x v="2"/>
    <x v="9"/>
    <s v="Large Box"/>
    <s v="Hon 2111 Invitation™ Series Corner Table"/>
    <n v="0.79"/>
    <x v="1"/>
    <s v="California"/>
    <s v="Los Gatos"/>
    <n v="95032"/>
    <x v="10"/>
    <x v="0"/>
    <d v="2012-09-24T00:00:00"/>
    <d v="2012-10-03T00:00:00"/>
    <n v="-626.45000000000005"/>
    <n v="9"/>
    <n v="2011.23"/>
    <n v="86023"/>
  </r>
  <r>
    <n v="22336"/>
    <s v="Critical"/>
    <n v="7.0000000000000007E-2"/>
    <n v="115.99"/>
    <n v="5.92"/>
    <n v="453"/>
    <x v="365"/>
    <x v="0"/>
    <x v="1"/>
    <x v="1"/>
    <x v="4"/>
    <s v="Small Box"/>
    <s v="8890"/>
    <n v="0.57999999999999996"/>
    <x v="1"/>
    <s v="California"/>
    <s v="Los Gatos"/>
    <n v="95032"/>
    <x v="1"/>
    <x v="3"/>
    <d v="2013-07-07T00:00:00"/>
    <d v="2013-07-07T00:00:00"/>
    <n v="1024.9122"/>
    <n v="15"/>
    <n v="1485.38"/>
    <n v="86029"/>
  </r>
  <r>
    <n v="22159"/>
    <s v="Medium"/>
    <n v="0.02"/>
    <n v="1.76"/>
    <n v="0.7"/>
    <n v="453"/>
    <x v="365"/>
    <x v="1"/>
    <x v="1"/>
    <x v="0"/>
    <x v="1"/>
    <s v="Wrap Bag"/>
    <s v="Newell 326"/>
    <n v="0.56000000000000005"/>
    <x v="1"/>
    <s v="California"/>
    <s v="Los Gatos"/>
    <n v="95032"/>
    <x v="3"/>
    <x v="3"/>
    <d v="2013-12-27T00:00:00"/>
    <d v="2013-12-28T00:00:00"/>
    <n v="7.6710400000000005"/>
    <n v="11"/>
    <n v="22.61"/>
    <n v="86033"/>
  </r>
  <r>
    <n v="26395"/>
    <s v="Critical"/>
    <n v="0.01"/>
    <n v="15.98"/>
    <n v="8.99"/>
    <n v="454"/>
    <x v="366"/>
    <x v="1"/>
    <x v="1"/>
    <x v="1"/>
    <x v="15"/>
    <s v="Small Pack"/>
    <s v="Imation 3.5&quot; DS/HD IBM Formatted Diskettes, 50/Pack"/>
    <n v="0.64"/>
    <x v="1"/>
    <s v="California"/>
    <s v="Manhattan Beach"/>
    <n v="90266"/>
    <x v="0"/>
    <x v="0"/>
    <d v="2012-05-31T00:00:00"/>
    <d v="2012-06-02T00:00:00"/>
    <n v="-125.8"/>
    <n v="10"/>
    <n v="168.37"/>
    <n v="86021"/>
  </r>
  <r>
    <n v="26396"/>
    <s v="Critical"/>
    <n v="0.08"/>
    <n v="12.28"/>
    <n v="6.47"/>
    <n v="454"/>
    <x v="366"/>
    <x v="0"/>
    <x v="1"/>
    <x v="0"/>
    <x v="2"/>
    <s v="Small Box"/>
    <s v="Xerox 1881"/>
    <n v="0.38"/>
    <x v="1"/>
    <s v="California"/>
    <s v="Manhattan Beach"/>
    <n v="90266"/>
    <x v="0"/>
    <x v="0"/>
    <d v="2012-05-31T00:00:00"/>
    <d v="2012-06-02T00:00:00"/>
    <n v="-10.84"/>
    <n v="18"/>
    <n v="205.94"/>
    <n v="86021"/>
  </r>
  <r>
    <n v="26397"/>
    <s v="Critical"/>
    <n v="0.1"/>
    <n v="30.98"/>
    <n v="5.09"/>
    <n v="454"/>
    <x v="366"/>
    <x v="1"/>
    <x v="1"/>
    <x v="0"/>
    <x v="2"/>
    <s v="Small Box"/>
    <s v="Xerox 19"/>
    <n v="0.4"/>
    <x v="1"/>
    <s v="California"/>
    <s v="Manhattan Beach"/>
    <n v="90266"/>
    <x v="0"/>
    <x v="0"/>
    <d v="2012-05-31T00:00:00"/>
    <d v="2012-06-02T00:00:00"/>
    <n v="84.53"/>
    <n v="5"/>
    <n v="148.44999999999999"/>
    <n v="86021"/>
  </r>
  <r>
    <n v="24719"/>
    <s v="Critical"/>
    <n v="0.09"/>
    <n v="46.89"/>
    <n v="5.0999999999999996"/>
    <n v="454"/>
    <x v="366"/>
    <x v="0"/>
    <x v="1"/>
    <x v="0"/>
    <x v="7"/>
    <s v="Medium Box"/>
    <s v="Bionaire Personal Warm Mist Humidifier/Vaporizer"/>
    <n v="0.46"/>
    <x v="1"/>
    <s v="California"/>
    <s v="Manhattan Beach"/>
    <n v="90266"/>
    <x v="11"/>
    <x v="3"/>
    <d v="2013-06-12T00:00:00"/>
    <d v="2013-06-14T00:00:00"/>
    <n v="446.46449999999993"/>
    <n v="14"/>
    <n v="647.04999999999995"/>
    <n v="86028"/>
  </r>
  <r>
    <n v="24720"/>
    <s v="Critical"/>
    <n v="0.05"/>
    <n v="6.64"/>
    <n v="4.95"/>
    <n v="454"/>
    <x v="366"/>
    <x v="0"/>
    <x v="1"/>
    <x v="2"/>
    <x v="11"/>
    <s v="Small Pack"/>
    <s v="G.E. Longer-Life Indoor Recessed Floodlight Bulbs"/>
    <n v="0.37"/>
    <x v="1"/>
    <s v="California"/>
    <s v="Manhattan Beach"/>
    <n v="90266"/>
    <x v="11"/>
    <x v="3"/>
    <d v="2013-06-12T00:00:00"/>
    <d v="2013-06-13T00:00:00"/>
    <n v="-30.431999999999999"/>
    <n v="19"/>
    <n v="131.32"/>
    <n v="86028"/>
  </r>
  <r>
    <n v="25721"/>
    <s v="Medium"/>
    <n v="0"/>
    <n v="12.58"/>
    <n v="5.16"/>
    <n v="454"/>
    <x v="366"/>
    <x v="0"/>
    <x v="0"/>
    <x v="2"/>
    <x v="11"/>
    <s v="Small Box"/>
    <s v="DAX Copper Panel Document Frame, 5 x 7 Size"/>
    <n v="0.43"/>
    <x v="1"/>
    <s v="California"/>
    <s v="Manhattan Beach"/>
    <n v="90266"/>
    <x v="5"/>
    <x v="3"/>
    <d v="2013-08-12T00:00:00"/>
    <d v="2013-08-12T00:00:00"/>
    <n v="222.48391999999996"/>
    <n v="25"/>
    <n v="323.42"/>
    <n v="86030"/>
  </r>
  <r>
    <n v="24730"/>
    <s v="High"/>
    <n v="0.08"/>
    <n v="178.47"/>
    <n v="19.989999999999998"/>
    <n v="454"/>
    <x v="366"/>
    <x v="0"/>
    <x v="1"/>
    <x v="0"/>
    <x v="14"/>
    <s v="Small Box"/>
    <s v="Hot File® 7-Pocket, Floor Stand"/>
    <n v="0.55000000000000004"/>
    <x v="1"/>
    <s v="California"/>
    <s v="Manhattan Beach"/>
    <n v="90266"/>
    <x v="5"/>
    <x v="3"/>
    <d v="2013-08-15T00:00:00"/>
    <d v="2013-08-16T00:00:00"/>
    <n v="1825.2500999999997"/>
    <n v="15"/>
    <n v="2645.29"/>
    <n v="86031"/>
  </r>
  <r>
    <n v="23241"/>
    <s v="Low"/>
    <n v="0.05"/>
    <n v="2.98"/>
    <n v="1.58"/>
    <n v="455"/>
    <x v="367"/>
    <x v="0"/>
    <x v="0"/>
    <x v="0"/>
    <x v="12"/>
    <s v="Wrap Bag"/>
    <s v="Staples Gold Paper Clips"/>
    <n v="0.39"/>
    <x v="2"/>
    <s v="Connecticut"/>
    <s v="Norwich"/>
    <n v="6360"/>
    <x v="2"/>
    <x v="3"/>
    <d v="2013-11-01T00:00:00"/>
    <d v="2013-11-06T00:00:00"/>
    <n v="2.1929600000000002"/>
    <n v="41"/>
    <n v="118.67"/>
    <n v="86032"/>
  </r>
  <r>
    <n v="23467"/>
    <s v="Critical"/>
    <n v="0.06"/>
    <n v="3.74"/>
    <n v="4.6900000000000004"/>
    <n v="456"/>
    <x v="368"/>
    <x v="0"/>
    <x v="0"/>
    <x v="0"/>
    <x v="13"/>
    <s v="Small Box"/>
    <s v="Accohide Poly Flexible Ring Binders"/>
    <n v="0.35"/>
    <x v="2"/>
    <s v="Maine"/>
    <s v="Westbrook"/>
    <n v="4092"/>
    <x v="11"/>
    <x v="3"/>
    <d v="2013-06-10T00:00:00"/>
    <d v="2013-06-11T00:00:00"/>
    <n v="-4.5907999999999998"/>
    <n v="1"/>
    <n v="8.49"/>
    <n v="86027"/>
  </r>
  <r>
    <n v="23239"/>
    <s v="Low"/>
    <n v="0.09"/>
    <n v="6.64"/>
    <n v="4.95"/>
    <n v="457"/>
    <x v="369"/>
    <x v="0"/>
    <x v="0"/>
    <x v="2"/>
    <x v="11"/>
    <s v="Small Pack"/>
    <s v="G.E. Longer-Life Indoor Recessed Floodlight Bulbs"/>
    <n v="0.37"/>
    <x v="2"/>
    <s v="Massachusetts"/>
    <s v="Danvers"/>
    <n v="1923"/>
    <x v="2"/>
    <x v="3"/>
    <d v="2013-11-01T00:00:00"/>
    <d v="2013-11-05T00:00:00"/>
    <n v="5.8396800000000013"/>
    <n v="16"/>
    <n v="108.81"/>
    <n v="86032"/>
  </r>
  <r>
    <n v="23134"/>
    <s v="Not Specified"/>
    <n v="0"/>
    <n v="4.9800000000000004"/>
    <n v="5.49"/>
    <n v="458"/>
    <x v="370"/>
    <x v="0"/>
    <x v="1"/>
    <x v="0"/>
    <x v="2"/>
    <s v="Small Box"/>
    <s v="Xerox 1952"/>
    <n v="0.38"/>
    <x v="2"/>
    <s v="Massachusetts"/>
    <s v="Wellesley"/>
    <n v="2457"/>
    <x v="0"/>
    <x v="3"/>
    <d v="2013-05-14T00:00:00"/>
    <d v="2013-05-16T00:00:00"/>
    <n v="-23.29"/>
    <n v="3"/>
    <n v="17.149999999999999"/>
    <n v="86025"/>
  </r>
  <r>
    <n v="22950"/>
    <s v="Low"/>
    <n v="0.03"/>
    <n v="10.97"/>
    <n v="6.5"/>
    <n v="459"/>
    <x v="371"/>
    <x v="0"/>
    <x v="1"/>
    <x v="1"/>
    <x v="15"/>
    <s v="Small Box"/>
    <s v="Micro Innovations 104 Keyboard"/>
    <n v="0.64"/>
    <x v="2"/>
    <s v="New Hampshire"/>
    <s v="Merrimack"/>
    <n v="3054"/>
    <x v="11"/>
    <x v="2"/>
    <d v="2011-06-04T00:00:00"/>
    <d v="2011-06-11T00:00:00"/>
    <n v="-60.648000000000003"/>
    <n v="7"/>
    <n v="82.23"/>
    <n v="86015"/>
  </r>
  <r>
    <n v="22874"/>
    <s v="Low"/>
    <n v="7.0000000000000007E-2"/>
    <n v="16.91"/>
    <n v="6.25"/>
    <n v="460"/>
    <x v="372"/>
    <x v="0"/>
    <x v="1"/>
    <x v="0"/>
    <x v="14"/>
    <s v="Small Box"/>
    <s v="Tenex Personal Self-Stacking Standard File Box, Black/Gray"/>
    <n v="0.57999999999999996"/>
    <x v="2"/>
    <s v="New Jersey"/>
    <s v="Millville"/>
    <n v="8332"/>
    <x v="2"/>
    <x v="1"/>
    <d v="2010-11-23T00:00:00"/>
    <d v="2010-11-30T00:00:00"/>
    <n v="7.9000000000000057"/>
    <n v="31"/>
    <n v="492.9"/>
    <n v="86014"/>
  </r>
  <r>
    <n v="23240"/>
    <s v="Low"/>
    <n v="0.04"/>
    <n v="110.99"/>
    <n v="2.5"/>
    <n v="461"/>
    <x v="373"/>
    <x v="0"/>
    <x v="0"/>
    <x v="1"/>
    <x v="4"/>
    <s v="Small Box"/>
    <s v="T18"/>
    <n v="0.56999999999999995"/>
    <x v="2"/>
    <s v="New Jersey"/>
    <s v="Newark"/>
    <n v="7101"/>
    <x v="2"/>
    <x v="3"/>
    <d v="2013-11-01T00:00:00"/>
    <d v="2013-11-05T00:00:00"/>
    <n v="915.13699200000008"/>
    <n v="20"/>
    <n v="1865.7"/>
    <n v="86032"/>
  </r>
  <r>
    <n v="18467"/>
    <s v="Low"/>
    <n v="7.0000000000000007E-2"/>
    <n v="165.2"/>
    <n v="19.989999999999998"/>
    <n v="463"/>
    <x v="374"/>
    <x v="0"/>
    <x v="2"/>
    <x v="0"/>
    <x v="14"/>
    <s v="Small Box"/>
    <s v="Economy Rollaway Files"/>
    <n v="0.59"/>
    <x v="1"/>
    <s v="California"/>
    <s v="West Hollywood"/>
    <n v="90069"/>
    <x v="1"/>
    <x v="1"/>
    <d v="2010-07-14T00:00:00"/>
    <d v="2010-07-16T00:00:00"/>
    <n v="521.69000000000005"/>
    <n v="7"/>
    <n v="1081.54"/>
    <n v="88061"/>
  </r>
  <r>
    <n v="21243"/>
    <s v="Not Specified"/>
    <n v="0.05"/>
    <n v="115.99"/>
    <n v="56.14"/>
    <n v="463"/>
    <x v="374"/>
    <x v="2"/>
    <x v="2"/>
    <x v="1"/>
    <x v="5"/>
    <s v="Jumbo Drum"/>
    <s v="Hewlett-Packard Deskjet 5550 Color Inkjet Printer"/>
    <n v="0.4"/>
    <x v="1"/>
    <s v="California"/>
    <s v="West Hollywood"/>
    <n v="90069"/>
    <x v="9"/>
    <x v="2"/>
    <d v="2011-03-31T00:00:00"/>
    <d v="2011-04-02T00:00:00"/>
    <n v="-44.517900000000004"/>
    <n v="6"/>
    <n v="714.29"/>
    <n v="88062"/>
  </r>
  <r>
    <n v="18721"/>
    <s v="Not Specified"/>
    <n v="0.05"/>
    <n v="8.01"/>
    <n v="2.87"/>
    <n v="463"/>
    <x v="374"/>
    <x v="0"/>
    <x v="2"/>
    <x v="0"/>
    <x v="2"/>
    <s v="Wrap Bag"/>
    <s v="TOPS Money Receipt Book, Consecutively Numbered in Red,"/>
    <n v="0.4"/>
    <x v="1"/>
    <s v="California"/>
    <s v="West Hollywood"/>
    <n v="90069"/>
    <x v="9"/>
    <x v="0"/>
    <d v="2012-03-01T00:00:00"/>
    <d v="2012-03-04T00:00:00"/>
    <n v="31"/>
    <n v="7"/>
    <n v="56.23"/>
    <n v="88065"/>
  </r>
  <r>
    <n v="19427"/>
    <s v="Low"/>
    <n v="0.09"/>
    <n v="209.84"/>
    <n v="21.21"/>
    <n v="463"/>
    <x v="374"/>
    <x v="0"/>
    <x v="2"/>
    <x v="2"/>
    <x v="11"/>
    <s v="Large Box"/>
    <s v="Luxo Professional Fluorescent Magnifier Lamp with Clamp-Mount Base"/>
    <n v="0.59"/>
    <x v="1"/>
    <s v="California"/>
    <s v="West Hollywood"/>
    <n v="90069"/>
    <x v="4"/>
    <x v="0"/>
    <d v="2012-10-11T00:00:00"/>
    <d v="2012-10-15T00:00:00"/>
    <n v="2820.8764000000001"/>
    <n v="24"/>
    <n v="4776.6099999999997"/>
    <n v="88066"/>
  </r>
  <r>
    <n v="22731"/>
    <s v="High"/>
    <n v="0.06"/>
    <n v="27.48"/>
    <n v="4"/>
    <n v="463"/>
    <x v="374"/>
    <x v="0"/>
    <x v="2"/>
    <x v="1"/>
    <x v="15"/>
    <s v="Small Box"/>
    <s v="Belkin MediaBoard 104- Keyboard"/>
    <n v="0.75"/>
    <x v="1"/>
    <s v="California"/>
    <s v="West Hollywood"/>
    <n v="90069"/>
    <x v="0"/>
    <x v="3"/>
    <d v="2013-05-07T00:00:00"/>
    <d v="2013-05-09T00:00:00"/>
    <n v="-101.41"/>
    <n v="1"/>
    <n v="28.87"/>
    <n v="88068"/>
  </r>
  <r>
    <n v="18674"/>
    <s v="Not Specified"/>
    <n v="0.02"/>
    <n v="67.28"/>
    <n v="19.989999999999998"/>
    <n v="463"/>
    <x v="374"/>
    <x v="0"/>
    <x v="2"/>
    <x v="0"/>
    <x v="13"/>
    <s v="Small Box"/>
    <s v="Catalog Binders with Expanding Posts"/>
    <n v="0.4"/>
    <x v="1"/>
    <s v="California"/>
    <s v="West Hollywood"/>
    <n v="90069"/>
    <x v="3"/>
    <x v="3"/>
    <d v="2013-12-28T00:00:00"/>
    <d v="2013-12-30T00:00:00"/>
    <n v="730.26149999999984"/>
    <n v="15"/>
    <n v="1058.3499999999999"/>
    <n v="88070"/>
  </r>
  <r>
    <n v="25611"/>
    <s v="Low"/>
    <n v="0.06"/>
    <n v="5.08"/>
    <n v="2.0299999999999998"/>
    <n v="464"/>
    <x v="375"/>
    <x v="0"/>
    <x v="2"/>
    <x v="2"/>
    <x v="11"/>
    <s v="Wrap Bag"/>
    <s v="Master Caster Door Stop, Brown"/>
    <n v="0.51"/>
    <x v="1"/>
    <s v="California"/>
    <s v="Westminster"/>
    <n v="92683"/>
    <x v="4"/>
    <x v="2"/>
    <d v="2011-10-18T00:00:00"/>
    <d v="2011-10-20T00:00:00"/>
    <n v="16.799200000000003"/>
    <n v="14"/>
    <n v="68.47"/>
    <n v="88063"/>
  </r>
  <r>
    <n v="23586"/>
    <s v="Not Specified"/>
    <n v="0.08"/>
    <n v="39.979999999999997"/>
    <n v="9.1999999999999993"/>
    <n v="464"/>
    <x v="375"/>
    <x v="0"/>
    <x v="2"/>
    <x v="2"/>
    <x v="11"/>
    <s v="Wrap Bag"/>
    <s v="Eldon Radial Chair Mat for Low to Medium Pile Carpets"/>
    <n v="0.65"/>
    <x v="1"/>
    <s v="California"/>
    <s v="Westminster"/>
    <n v="92683"/>
    <x v="3"/>
    <x v="0"/>
    <d v="2012-12-17T00:00:00"/>
    <d v="2012-12-19T00:00:00"/>
    <n v="303.70499999999998"/>
    <n v="17"/>
    <n v="661.29"/>
    <n v="88067"/>
  </r>
  <r>
    <n v="23587"/>
    <s v="Not Specified"/>
    <n v="0.02"/>
    <n v="5.84"/>
    <n v="1.2"/>
    <n v="464"/>
    <x v="375"/>
    <x v="0"/>
    <x v="2"/>
    <x v="0"/>
    <x v="1"/>
    <s v="Wrap Bag"/>
    <s v="Newell 312"/>
    <n v="0.55000000000000004"/>
    <x v="1"/>
    <s v="California"/>
    <s v="Westminster"/>
    <n v="92683"/>
    <x v="3"/>
    <x v="0"/>
    <d v="2012-12-17T00:00:00"/>
    <d v="2012-12-19T00:00:00"/>
    <n v="51.36"/>
    <n v="14"/>
    <n v="84.73"/>
    <n v="88067"/>
  </r>
  <r>
    <n v="25610"/>
    <s v="Low"/>
    <n v="0.06"/>
    <n v="11.58"/>
    <n v="5.72"/>
    <n v="464"/>
    <x v="375"/>
    <x v="0"/>
    <x v="2"/>
    <x v="0"/>
    <x v="10"/>
    <s v="Small Box"/>
    <s v="Peel &amp; Seel® Recycled Catalog Envelopes, Brown"/>
    <n v="0.35"/>
    <x v="1"/>
    <s v="California"/>
    <s v="Westminster"/>
    <n v="92683"/>
    <x v="4"/>
    <x v="3"/>
    <d v="2013-10-18T00:00:00"/>
    <d v="2013-10-20T00:00:00"/>
    <n v="51.91"/>
    <n v="19"/>
    <n v="224.24"/>
    <n v="88069"/>
  </r>
  <r>
    <n v="25641"/>
    <s v="Medium"/>
    <n v="0.02"/>
    <n v="48.04"/>
    <n v="7.23"/>
    <n v="465"/>
    <x v="376"/>
    <x v="0"/>
    <x v="2"/>
    <x v="0"/>
    <x v="2"/>
    <s v="Small Box"/>
    <s v="Xerox 1885"/>
    <n v="0.37"/>
    <x v="1"/>
    <s v="California"/>
    <s v="Whittier"/>
    <n v="90604"/>
    <x v="3"/>
    <x v="2"/>
    <d v="2011-12-13T00:00:00"/>
    <d v="2011-12-14T00:00:00"/>
    <n v="441.42749999999995"/>
    <n v="13"/>
    <n v="639.75"/>
    <n v="88064"/>
  </r>
  <r>
    <n v="25612"/>
    <s v="Low"/>
    <n v="0.08"/>
    <n v="4.0599999999999996"/>
    <n v="6.89"/>
    <n v="465"/>
    <x v="376"/>
    <x v="0"/>
    <x v="2"/>
    <x v="0"/>
    <x v="7"/>
    <s v="Small Box"/>
    <s v="Eureka Disposable Bags for Sanitaire® Vibra Groomer I® Upright Vac"/>
    <n v="0.6"/>
    <x v="1"/>
    <s v="California"/>
    <s v="Whittier"/>
    <n v="90604"/>
    <x v="4"/>
    <x v="3"/>
    <d v="2013-10-18T00:00:00"/>
    <d v="2013-10-23T00:00:00"/>
    <n v="-83.71"/>
    <n v="9"/>
    <n v="39.619999999999997"/>
    <n v="88069"/>
  </r>
  <r>
    <n v="22754"/>
    <s v="Not Specified"/>
    <n v="0.08"/>
    <n v="297.64"/>
    <n v="14.7"/>
    <n v="466"/>
    <x v="377"/>
    <x v="2"/>
    <x v="2"/>
    <x v="1"/>
    <x v="5"/>
    <s v="Jumbo Drum"/>
    <s v="Panasonic KX-P3200 Dot Matrix Printer"/>
    <n v="0.56999999999999995"/>
    <x v="2"/>
    <s v="Massachusetts"/>
    <s v="Bellingham"/>
    <n v="2019"/>
    <x v="8"/>
    <x v="1"/>
    <d v="2010-01-11T00:00:00"/>
    <d v="2010-01-11T00:00:00"/>
    <n v="496.79679999999996"/>
    <n v="5"/>
    <n v="1132.8399999999999"/>
    <n v="88060"/>
  </r>
  <r>
    <n v="22755"/>
    <s v="Not Specified"/>
    <n v="0.02"/>
    <n v="12.99"/>
    <n v="14.37"/>
    <n v="467"/>
    <x v="378"/>
    <x v="0"/>
    <x v="2"/>
    <x v="2"/>
    <x v="11"/>
    <s v="Large Box"/>
    <s v="Tensor &quot;Hersey Kiss&quot; Styled Floor Lamp"/>
    <n v="0.73"/>
    <x v="2"/>
    <s v="Massachusetts"/>
    <s v="Beverly"/>
    <n v="1915"/>
    <x v="8"/>
    <x v="1"/>
    <d v="2010-01-11T00:00:00"/>
    <d v="2010-01-12T00:00:00"/>
    <n v="-556.80960000000005"/>
    <n v="11"/>
    <n v="143.63"/>
    <n v="88060"/>
  </r>
  <r>
    <n v="22756"/>
    <s v="Not Specified"/>
    <n v="0.06"/>
    <n v="14.42"/>
    <n v="6.75"/>
    <n v="468"/>
    <x v="379"/>
    <x v="0"/>
    <x v="2"/>
    <x v="0"/>
    <x v="7"/>
    <s v="Medium Box"/>
    <s v="Holmes Odor Grabber"/>
    <n v="0.52"/>
    <x v="2"/>
    <s v="Massachusetts"/>
    <s v="Hanson"/>
    <n v="2341"/>
    <x v="8"/>
    <x v="1"/>
    <d v="2010-01-11T00:00:00"/>
    <d v="2010-01-12T00:00:00"/>
    <n v="-27.738800000000001"/>
    <n v="5"/>
    <n v="73.040000000000006"/>
    <n v="88060"/>
  </r>
  <r>
    <n v="22757"/>
    <s v="Not Specified"/>
    <n v="0.05"/>
    <n v="4.1399999999999997"/>
    <n v="6.6"/>
    <n v="469"/>
    <x v="380"/>
    <x v="1"/>
    <x v="2"/>
    <x v="2"/>
    <x v="11"/>
    <s v="Small Box"/>
    <s v="Eldon Image Series Black Desk Accessories"/>
    <n v="0.49"/>
    <x v="2"/>
    <s v="New Jersey"/>
    <s v="Hawthorne"/>
    <n v="7506"/>
    <x v="8"/>
    <x v="1"/>
    <d v="2010-01-11T00:00:00"/>
    <d v="2010-01-13T00:00:00"/>
    <n v="-128.68719999999999"/>
    <n v="7"/>
    <n v="33.35"/>
    <n v="88060"/>
  </r>
  <r>
    <n v="22758"/>
    <s v="Not Specified"/>
    <n v="0.03"/>
    <n v="11.34"/>
    <n v="5.01"/>
    <n v="470"/>
    <x v="381"/>
    <x v="0"/>
    <x v="2"/>
    <x v="0"/>
    <x v="2"/>
    <s v="Small Box"/>
    <s v="Xerox 188"/>
    <n v="0.36"/>
    <x v="2"/>
    <s v="New Jersey"/>
    <s v="Trenton"/>
    <n v="8601"/>
    <x v="8"/>
    <x v="1"/>
    <d v="2010-01-11T00:00:00"/>
    <d v="2010-01-11T00:00:00"/>
    <n v="23.2028"/>
    <n v="5"/>
    <n v="60.24"/>
    <n v="88060"/>
  </r>
  <r>
    <n v="462"/>
    <s v="Not Specified"/>
    <n v="7.0000000000000007E-2"/>
    <n v="179.99"/>
    <n v="19.989999999999998"/>
    <n v="471"/>
    <x v="382"/>
    <x v="1"/>
    <x v="3"/>
    <x v="1"/>
    <x v="15"/>
    <s v="Small Box"/>
    <s v="Motorola SB4200 Cable Modem"/>
    <n v="0.48"/>
    <x v="3"/>
    <s v="Georgia"/>
    <s v="Atlanta"/>
    <n v="30318"/>
    <x v="6"/>
    <x v="1"/>
    <d v="2010-02-08T00:00:00"/>
    <d v="2010-02-08T00:00:00"/>
    <n v="-568.53510000000006"/>
    <n v="4"/>
    <n v="718.03"/>
    <n v="3138"/>
  </r>
  <r>
    <n v="5684"/>
    <s v="High"/>
    <n v="7.0000000000000007E-2"/>
    <n v="8.6199999999999992"/>
    <n v="4.5"/>
    <n v="471"/>
    <x v="382"/>
    <x v="0"/>
    <x v="3"/>
    <x v="0"/>
    <x v="7"/>
    <s v="Small Box"/>
    <s v="Acco Six-Outlet Power Strip, 4' Cord Length"/>
    <n v="0.59"/>
    <x v="3"/>
    <s v="Georgia"/>
    <s v="Atlanta"/>
    <n v="30318"/>
    <x v="9"/>
    <x v="0"/>
    <d v="2012-03-02T00:00:00"/>
    <d v="2012-03-05T00:00:00"/>
    <n v="-99.976100000000002"/>
    <n v="56"/>
    <n v="471.92"/>
    <n v="40165"/>
  </r>
  <r>
    <n v="1905"/>
    <s v="High"/>
    <n v="0.05"/>
    <n v="39.979999999999997"/>
    <n v="7.12"/>
    <n v="471"/>
    <x v="382"/>
    <x v="0"/>
    <x v="3"/>
    <x v="1"/>
    <x v="15"/>
    <s v="Small Box"/>
    <s v="IBM Active Response Keyboard, Black"/>
    <n v="0.67"/>
    <x v="3"/>
    <s v="Georgia"/>
    <s v="Atlanta"/>
    <n v="30318"/>
    <x v="7"/>
    <x v="0"/>
    <d v="2012-04-18T00:00:00"/>
    <d v="2012-04-18T00:00:00"/>
    <n v="70.02170000000001"/>
    <n v="52"/>
    <n v="2062.06"/>
    <n v="13634"/>
  </r>
  <r>
    <n v="1906"/>
    <s v="High"/>
    <n v="0.04"/>
    <n v="5.58"/>
    <n v="5.3"/>
    <n v="471"/>
    <x v="382"/>
    <x v="0"/>
    <x v="3"/>
    <x v="0"/>
    <x v="10"/>
    <s v="Small Box"/>
    <s v="Staples Brown Kraft Recycled Clasp Envelopes"/>
    <n v="0.35"/>
    <x v="3"/>
    <s v="Georgia"/>
    <s v="Atlanta"/>
    <n v="30318"/>
    <x v="7"/>
    <x v="0"/>
    <d v="2012-04-18T00:00:00"/>
    <d v="2012-04-19T00:00:00"/>
    <n v="-73.961299999999994"/>
    <n v="30"/>
    <n v="168.2"/>
    <n v="13634"/>
  </r>
  <r>
    <n v="1915"/>
    <s v="High"/>
    <n v="7.0000000000000007E-2"/>
    <n v="146.34"/>
    <n v="43.75"/>
    <n v="471"/>
    <x v="382"/>
    <x v="2"/>
    <x v="0"/>
    <x v="2"/>
    <x v="9"/>
    <s v="Jumbo Box"/>
    <s v="Bevis Round Conference Table Top &amp; Single Column Base"/>
    <n v="0.64"/>
    <x v="3"/>
    <s v="Georgia"/>
    <s v="Atlanta"/>
    <n v="30318"/>
    <x v="0"/>
    <x v="0"/>
    <d v="2012-05-09T00:00:00"/>
    <d v="2012-05-11T00:00:00"/>
    <n v="-470.98651600000011"/>
    <n v="41"/>
    <n v="5704.74"/>
    <n v="13730"/>
  </r>
  <r>
    <n v="2526"/>
    <s v="Critical"/>
    <n v="0"/>
    <n v="5.78"/>
    <n v="7.96"/>
    <n v="471"/>
    <x v="382"/>
    <x v="0"/>
    <x v="3"/>
    <x v="0"/>
    <x v="2"/>
    <s v="Small Box"/>
    <s v="Xerox 196"/>
    <n v="0.36"/>
    <x v="3"/>
    <s v="Georgia"/>
    <s v="Atlanta"/>
    <n v="30318"/>
    <x v="1"/>
    <x v="3"/>
    <d v="2013-07-18T00:00:00"/>
    <d v="2013-07-18T00:00:00"/>
    <n v="-219.79579999999999"/>
    <n v="55"/>
    <n v="335.49"/>
    <n v="18341"/>
  </r>
  <r>
    <n v="18462"/>
    <s v="Not Specified"/>
    <n v="7.0000000000000007E-2"/>
    <n v="179.99"/>
    <n v="19.989999999999998"/>
    <n v="472"/>
    <x v="383"/>
    <x v="1"/>
    <x v="3"/>
    <x v="1"/>
    <x v="15"/>
    <s v="Small Box"/>
    <s v="Motorola SB4200 Cable Modem"/>
    <n v="0.48"/>
    <x v="2"/>
    <s v="Maryland"/>
    <s v="Randallstown"/>
    <n v="21133"/>
    <x v="6"/>
    <x v="1"/>
    <d v="2010-02-08T00:00:00"/>
    <d v="2010-02-08T00:00:00"/>
    <n v="-427.47"/>
    <n v="1"/>
    <n v="179.51"/>
    <n v="88023"/>
  </r>
  <r>
    <n v="20526"/>
    <s v="Critical"/>
    <n v="0"/>
    <n v="5.78"/>
    <n v="7.96"/>
    <n v="472"/>
    <x v="383"/>
    <x v="0"/>
    <x v="3"/>
    <x v="0"/>
    <x v="2"/>
    <s v="Small Box"/>
    <s v="Xerox 196"/>
    <n v="0.36"/>
    <x v="2"/>
    <s v="Maryland"/>
    <s v="Randallstown"/>
    <n v="21133"/>
    <x v="1"/>
    <x v="2"/>
    <d v="2011-07-18T00:00:00"/>
    <d v="2011-07-18T00:00:00"/>
    <n v="-165.26"/>
    <n v="12"/>
    <n v="73.2"/>
    <n v="88024"/>
  </r>
  <r>
    <n v="23684"/>
    <s v="High"/>
    <n v="7.0000000000000007E-2"/>
    <n v="8.6199999999999992"/>
    <n v="4.5"/>
    <n v="472"/>
    <x v="383"/>
    <x v="0"/>
    <x v="3"/>
    <x v="0"/>
    <x v="7"/>
    <s v="Small Box"/>
    <s v="Acco Six-Outlet Power Strip, 4' Cord Length"/>
    <n v="0.59"/>
    <x v="2"/>
    <s v="Maryland"/>
    <s v="Randallstown"/>
    <n v="21133"/>
    <x v="9"/>
    <x v="0"/>
    <d v="2012-03-02T00:00:00"/>
    <d v="2012-03-05T00:00:00"/>
    <n v="-75.17"/>
    <n v="14"/>
    <n v="117.98"/>
    <n v="88025"/>
  </r>
  <r>
    <n v="19905"/>
    <s v="High"/>
    <n v="0.05"/>
    <n v="39.979999999999997"/>
    <n v="7.12"/>
    <n v="472"/>
    <x v="383"/>
    <x v="0"/>
    <x v="3"/>
    <x v="1"/>
    <x v="15"/>
    <s v="Small Box"/>
    <s v="IBM Active Response Keyboard, Black"/>
    <n v="0.67"/>
    <x v="2"/>
    <s v="Maryland"/>
    <s v="Randallstown"/>
    <n v="21133"/>
    <x v="7"/>
    <x v="0"/>
    <d v="2012-04-18T00:00:00"/>
    <d v="2012-04-18T00:00:00"/>
    <n v="104.51"/>
    <n v="13"/>
    <n v="515.52"/>
    <n v="88026"/>
  </r>
  <r>
    <n v="19906"/>
    <s v="High"/>
    <n v="0.04"/>
    <n v="5.58"/>
    <n v="5.3"/>
    <n v="472"/>
    <x v="383"/>
    <x v="0"/>
    <x v="3"/>
    <x v="0"/>
    <x v="10"/>
    <s v="Small Box"/>
    <s v="Staples Brown Kraft Recycled Clasp Envelopes"/>
    <n v="0.35"/>
    <x v="2"/>
    <s v="Maryland"/>
    <s v="Randallstown"/>
    <n v="21133"/>
    <x v="7"/>
    <x v="0"/>
    <d v="2012-04-18T00:00:00"/>
    <d v="2012-04-19T00:00:00"/>
    <n v="-55.61"/>
    <n v="8"/>
    <n v="44.85"/>
    <n v="88026"/>
  </r>
  <r>
    <n v="19915"/>
    <s v="High"/>
    <n v="7.0000000000000007E-2"/>
    <n v="146.34"/>
    <n v="43.75"/>
    <n v="472"/>
    <x v="383"/>
    <x v="2"/>
    <x v="0"/>
    <x v="2"/>
    <x v="9"/>
    <s v="Jumbo Box"/>
    <s v="Bevis Round Conference Table Top &amp; Single Column Base"/>
    <n v="0.64"/>
    <x v="2"/>
    <s v="Maryland"/>
    <s v="Randallstown"/>
    <n v="21133"/>
    <x v="0"/>
    <x v="0"/>
    <d v="2012-05-09T00:00:00"/>
    <d v="2012-05-11T00:00:00"/>
    <n v="-354.12520000000006"/>
    <n v="10"/>
    <n v="1391.4"/>
    <n v="88027"/>
  </r>
  <r>
    <n v="21187"/>
    <s v="Medium"/>
    <n v="0.01"/>
    <n v="1.7"/>
    <n v="1.99"/>
    <n v="474"/>
    <x v="384"/>
    <x v="0"/>
    <x v="2"/>
    <x v="1"/>
    <x v="15"/>
    <s v="Small Pack"/>
    <s v="BASF Silver 74 Minute CD-R"/>
    <n v="0.51"/>
    <x v="2"/>
    <s v="Maine"/>
    <s v="Portland"/>
    <n v="4101"/>
    <x v="0"/>
    <x v="2"/>
    <d v="2011-05-30T00:00:00"/>
    <d v="2011-06-02T00:00:00"/>
    <n v="-20.68"/>
    <n v="5"/>
    <n v="9.6"/>
    <n v="91281"/>
  </r>
  <r>
    <n v="25041"/>
    <s v="Not Specified"/>
    <n v="0.05"/>
    <n v="11.55"/>
    <n v="2.36"/>
    <n v="475"/>
    <x v="385"/>
    <x v="0"/>
    <x v="2"/>
    <x v="0"/>
    <x v="1"/>
    <s v="Wrap Bag"/>
    <s v="Newell 309"/>
    <n v="0.55000000000000004"/>
    <x v="2"/>
    <s v="Maine"/>
    <s v="Sanford"/>
    <n v="4073"/>
    <x v="6"/>
    <x v="0"/>
    <d v="2012-02-14T00:00:00"/>
    <d v="2012-02-15T00:00:00"/>
    <n v="71.03"/>
    <n v="10"/>
    <n v="114.81"/>
    <n v="91282"/>
  </r>
  <r>
    <n v="25961"/>
    <s v="Not Specified"/>
    <n v="0.09"/>
    <n v="3.41"/>
    <n v="0.7"/>
    <n v="476"/>
    <x v="386"/>
    <x v="0"/>
    <x v="2"/>
    <x v="0"/>
    <x v="12"/>
    <s v="Wrap Bag"/>
    <s v="Advantus SlideClip™ Paper Clips"/>
    <n v="0.37"/>
    <x v="2"/>
    <s v="Massachusetts"/>
    <s v="North Andover"/>
    <n v="1845"/>
    <x v="2"/>
    <x v="0"/>
    <d v="2012-11-26T00:00:00"/>
    <d v="2012-11-28T00:00:00"/>
    <n v="32.795699999999997"/>
    <n v="14"/>
    <n v="47.53"/>
    <n v="91283"/>
  </r>
  <r>
    <n v="25974"/>
    <s v="Low"/>
    <n v="0.01"/>
    <n v="70.89"/>
    <n v="89.3"/>
    <n v="476"/>
    <x v="386"/>
    <x v="2"/>
    <x v="0"/>
    <x v="2"/>
    <x v="9"/>
    <s v="Jumbo Box"/>
    <s v="KI Conference Tables"/>
    <n v="0.72"/>
    <x v="2"/>
    <s v="Massachusetts"/>
    <s v="North Andover"/>
    <n v="1845"/>
    <x v="2"/>
    <x v="3"/>
    <d v="2013-11-08T00:00:00"/>
    <d v="2013-11-15T00:00:00"/>
    <n v="1344.3246960000006"/>
    <n v="26"/>
    <n v="1959.51"/>
    <n v="91284"/>
  </r>
  <r>
    <n v="18370"/>
    <s v="Not Specified"/>
    <n v="0.04"/>
    <n v="2.61"/>
    <n v="0.5"/>
    <n v="477"/>
    <x v="387"/>
    <x v="0"/>
    <x v="2"/>
    <x v="0"/>
    <x v="0"/>
    <s v="Small Box"/>
    <s v="Avery 494"/>
    <n v="0.39"/>
    <x v="3"/>
    <s v="Mississippi"/>
    <s v="Vicksburg"/>
    <n v="39180"/>
    <x v="2"/>
    <x v="2"/>
    <d v="2011-11-18T00:00:00"/>
    <d v="2011-11-19T00:00:00"/>
    <n v="-16.909200000000002"/>
    <n v="10"/>
    <n v="26.48"/>
    <n v="87743"/>
  </r>
  <r>
    <n v="18371"/>
    <s v="Not Specified"/>
    <n v="0.01"/>
    <n v="5.98"/>
    <n v="0.96"/>
    <n v="477"/>
    <x v="387"/>
    <x v="0"/>
    <x v="2"/>
    <x v="0"/>
    <x v="1"/>
    <s v="Wrap Bag"/>
    <s v="Newell 315"/>
    <n v="0.6"/>
    <x v="3"/>
    <s v="Mississippi"/>
    <s v="Vicksburg"/>
    <n v="39180"/>
    <x v="2"/>
    <x v="2"/>
    <d v="2011-11-18T00:00:00"/>
    <d v="2011-11-19T00:00:00"/>
    <n v="-115.95219999999999"/>
    <n v="28"/>
    <n v="176.53"/>
    <n v="87743"/>
  </r>
  <r>
    <n v="18408"/>
    <s v="Not Specified"/>
    <n v="0"/>
    <n v="30.98"/>
    <n v="6.5"/>
    <n v="477"/>
    <x v="387"/>
    <x v="0"/>
    <x v="2"/>
    <x v="1"/>
    <x v="15"/>
    <s v="Small Box"/>
    <s v="Belkin ErgoBoard™ Keyboard"/>
    <n v="0.64"/>
    <x v="3"/>
    <s v="Mississippi"/>
    <s v="Vicksburg"/>
    <n v="39180"/>
    <x v="2"/>
    <x v="2"/>
    <d v="2011-11-24T00:00:00"/>
    <d v="2011-11-26T00:00:00"/>
    <n v="-469.44397500000002"/>
    <n v="21"/>
    <n v="695.07"/>
    <n v="87744"/>
  </r>
  <r>
    <n v="979"/>
    <s v="Medium"/>
    <n v="0.01"/>
    <n v="280.98"/>
    <n v="57"/>
    <n v="478"/>
    <x v="388"/>
    <x v="2"/>
    <x v="2"/>
    <x v="2"/>
    <x v="6"/>
    <s v="Jumbo Drum"/>
    <s v="Hon 2090 “Pillow Soft” Series Mid Back Swivel/Tilt Chairs"/>
    <n v="0.78"/>
    <x v="2"/>
    <s v="New York"/>
    <s v="New York City"/>
    <n v="10177"/>
    <x v="6"/>
    <x v="2"/>
    <d v="2011-02-08T00:00:00"/>
    <d v="2011-02-09T00:00:00"/>
    <n v="-416.7"/>
    <n v="44"/>
    <n v="12296.49"/>
    <n v="7079"/>
  </r>
  <r>
    <n v="980"/>
    <s v="Medium"/>
    <n v="0.03"/>
    <n v="6.48"/>
    <n v="5.94"/>
    <n v="478"/>
    <x v="388"/>
    <x v="0"/>
    <x v="2"/>
    <x v="0"/>
    <x v="2"/>
    <s v="Small Box"/>
    <s v="Eureka Recycled Copy Paper 8 1/2&quot; x 11&quot;, Ream"/>
    <n v="0.37"/>
    <x v="2"/>
    <s v="New York"/>
    <s v="New York City"/>
    <n v="10177"/>
    <x v="6"/>
    <x v="2"/>
    <d v="2011-02-08T00:00:00"/>
    <d v="2011-02-10T00:00:00"/>
    <n v="-34.909999999999997"/>
    <n v="18"/>
    <n v="128.13"/>
    <n v="7079"/>
  </r>
  <r>
    <n v="6109"/>
    <s v="Medium"/>
    <n v="0.03"/>
    <n v="2.6"/>
    <n v="2.4"/>
    <n v="478"/>
    <x v="388"/>
    <x v="0"/>
    <x v="2"/>
    <x v="0"/>
    <x v="1"/>
    <s v="Wrap Bag"/>
    <s v="12 Colored Short Pencils"/>
    <n v="0.57999999999999996"/>
    <x v="2"/>
    <s v="New York"/>
    <s v="New York City"/>
    <n v="10177"/>
    <x v="9"/>
    <x v="2"/>
    <d v="2011-03-03T00:00:00"/>
    <d v="2011-03-04T00:00:00"/>
    <n v="-5.27"/>
    <n v="2"/>
    <n v="7.75"/>
    <n v="43271"/>
  </r>
  <r>
    <n v="6976"/>
    <s v="Critical"/>
    <n v="0.01"/>
    <n v="15.14"/>
    <n v="4.53"/>
    <n v="478"/>
    <x v="388"/>
    <x v="0"/>
    <x v="2"/>
    <x v="0"/>
    <x v="14"/>
    <s v="Small Box"/>
    <s v="Eldon® Gobal File Keepers"/>
    <n v="0.81"/>
    <x v="2"/>
    <s v="New York"/>
    <s v="New York City"/>
    <n v="10177"/>
    <x v="5"/>
    <x v="2"/>
    <d v="2011-08-23T00:00:00"/>
    <d v="2011-08-25T00:00:00"/>
    <n v="-58.24"/>
    <n v="32"/>
    <n v="487.68"/>
    <n v="49831"/>
  </r>
  <r>
    <n v="7462"/>
    <s v="Critical"/>
    <n v="0.06"/>
    <n v="348.21"/>
    <n v="40.19"/>
    <n v="478"/>
    <x v="388"/>
    <x v="2"/>
    <x v="1"/>
    <x v="2"/>
    <x v="9"/>
    <s v="Jumbo Box"/>
    <s v="Bretford CR4500 Series Slim Rectangular Table"/>
    <n v="0.62"/>
    <x v="2"/>
    <s v="New York"/>
    <s v="New York City"/>
    <n v="10177"/>
    <x v="4"/>
    <x v="2"/>
    <d v="2011-10-29T00:00:00"/>
    <d v="2011-10-30T00:00:00"/>
    <n v="-113.11872000000002"/>
    <n v="13"/>
    <n v="4499.97"/>
    <n v="53248"/>
  </r>
  <r>
    <n v="370"/>
    <s v="Not Specified"/>
    <n v="0.04"/>
    <n v="2.61"/>
    <n v="0.5"/>
    <n v="478"/>
    <x v="388"/>
    <x v="0"/>
    <x v="2"/>
    <x v="0"/>
    <x v="0"/>
    <s v="Small Box"/>
    <s v="Avery 494"/>
    <n v="0.39"/>
    <x v="2"/>
    <s v="New York"/>
    <s v="New York City"/>
    <n v="10177"/>
    <x v="2"/>
    <x v="2"/>
    <d v="2011-11-18T00:00:00"/>
    <d v="2011-11-19T00:00:00"/>
    <n v="8.34"/>
    <n v="41"/>
    <n v="108.55"/>
    <n v="2563"/>
  </r>
  <r>
    <n v="371"/>
    <s v="Not Specified"/>
    <n v="0.01"/>
    <n v="5.98"/>
    <n v="0.96"/>
    <n v="478"/>
    <x v="388"/>
    <x v="0"/>
    <x v="2"/>
    <x v="0"/>
    <x v="1"/>
    <s v="Wrap Bag"/>
    <s v="Newell 315"/>
    <n v="0.6"/>
    <x v="2"/>
    <s v="New York"/>
    <s v="New York City"/>
    <n v="10177"/>
    <x v="2"/>
    <x v="2"/>
    <d v="2011-11-18T00:00:00"/>
    <d v="2011-11-19T00:00:00"/>
    <n v="46.01"/>
    <n v="112"/>
    <n v="706.11"/>
    <n v="2563"/>
  </r>
  <r>
    <n v="408"/>
    <s v="Not Specified"/>
    <n v="0"/>
    <n v="30.98"/>
    <n v="6.5"/>
    <n v="478"/>
    <x v="388"/>
    <x v="0"/>
    <x v="2"/>
    <x v="1"/>
    <x v="15"/>
    <s v="Small Box"/>
    <s v="Belkin ErgoBoard™ Keyboard"/>
    <n v="0.64"/>
    <x v="2"/>
    <s v="New York"/>
    <s v="New York City"/>
    <n v="10177"/>
    <x v="2"/>
    <x v="2"/>
    <d v="2011-11-24T00:00:00"/>
    <d v="2011-11-26T00:00:00"/>
    <n v="45.37"/>
    <n v="85"/>
    <n v="2813.4"/>
    <n v="2759"/>
  </r>
  <r>
    <n v="7481"/>
    <s v="Critical"/>
    <n v="0.08"/>
    <n v="27.48"/>
    <n v="4"/>
    <n v="478"/>
    <x v="388"/>
    <x v="0"/>
    <x v="2"/>
    <x v="1"/>
    <x v="15"/>
    <s v="Small Box"/>
    <s v="Belkin MediaBoard 104- Keyboard"/>
    <n v="0.75"/>
    <x v="2"/>
    <s v="New York"/>
    <s v="New York City"/>
    <n v="10177"/>
    <x v="2"/>
    <x v="0"/>
    <d v="2012-11-29T00:00:00"/>
    <d v="2012-11-30T00:00:00"/>
    <n v="-57.53"/>
    <n v="85"/>
    <n v="2269.98"/>
    <n v="53411"/>
  </r>
  <r>
    <n v="2064"/>
    <s v="Medium"/>
    <n v="0.04"/>
    <n v="44.43"/>
    <n v="46.59"/>
    <n v="478"/>
    <x v="388"/>
    <x v="2"/>
    <x v="2"/>
    <x v="2"/>
    <x v="9"/>
    <s v="Jumbo Box"/>
    <s v="Hon 61000 Series Interactive Training Tables"/>
    <n v="0.67"/>
    <x v="2"/>
    <s v="New York"/>
    <s v="New York City"/>
    <n v="10177"/>
    <x v="9"/>
    <x v="3"/>
    <d v="2013-03-14T00:00:00"/>
    <d v="2013-03-15T00:00:00"/>
    <n v="33.988949999999996"/>
    <n v="43"/>
    <n v="2009.05"/>
    <n v="14784"/>
  </r>
  <r>
    <n v="18979"/>
    <s v="Medium"/>
    <n v="0.01"/>
    <n v="280.98"/>
    <n v="57"/>
    <n v="479"/>
    <x v="389"/>
    <x v="2"/>
    <x v="2"/>
    <x v="2"/>
    <x v="6"/>
    <s v="Jumbo Drum"/>
    <s v="Hon 2090 “Pillow Soft” Series Mid Back Swivel/Tilt Chairs"/>
    <n v="0.78"/>
    <x v="2"/>
    <s v="New York"/>
    <s v="West Babylon"/>
    <n v="11704"/>
    <x v="6"/>
    <x v="2"/>
    <d v="2011-02-08T00:00:00"/>
    <d v="2011-02-09T00:00:00"/>
    <n v="-416.7"/>
    <n v="11"/>
    <n v="3074.12"/>
    <n v="87739"/>
  </r>
  <r>
    <n v="18980"/>
    <s v="Medium"/>
    <n v="0.03"/>
    <n v="6.48"/>
    <n v="5.94"/>
    <n v="479"/>
    <x v="389"/>
    <x v="0"/>
    <x v="2"/>
    <x v="0"/>
    <x v="2"/>
    <s v="Small Box"/>
    <s v="Eureka Recycled Copy Paper 8 1/2&quot; x 11&quot;, Ream"/>
    <n v="0.37"/>
    <x v="2"/>
    <s v="New York"/>
    <s v="West Babylon"/>
    <n v="11704"/>
    <x v="6"/>
    <x v="2"/>
    <d v="2011-02-08T00:00:00"/>
    <d v="2011-02-10T00:00:00"/>
    <n v="-34.909999999999997"/>
    <n v="5"/>
    <n v="35.590000000000003"/>
    <n v="87739"/>
  </r>
  <r>
    <n v="24109"/>
    <s v="Medium"/>
    <n v="0.03"/>
    <n v="2.6"/>
    <n v="2.4"/>
    <n v="479"/>
    <x v="389"/>
    <x v="0"/>
    <x v="2"/>
    <x v="0"/>
    <x v="1"/>
    <s v="Wrap Bag"/>
    <s v="12 Colored Short Pencils"/>
    <n v="0.57999999999999996"/>
    <x v="2"/>
    <s v="New York"/>
    <s v="West Babylon"/>
    <n v="11704"/>
    <x v="9"/>
    <x v="2"/>
    <d v="2011-03-03T00:00:00"/>
    <d v="2011-03-04T00:00:00"/>
    <n v="-5.27"/>
    <n v="1"/>
    <n v="3.88"/>
    <n v="87740"/>
  </r>
  <r>
    <n v="24976"/>
    <s v="Critical"/>
    <n v="0.01"/>
    <n v="15.14"/>
    <n v="4.53"/>
    <n v="479"/>
    <x v="389"/>
    <x v="0"/>
    <x v="2"/>
    <x v="0"/>
    <x v="14"/>
    <s v="Small Box"/>
    <s v="Eldon® Gobal File Keepers"/>
    <n v="0.81"/>
    <x v="2"/>
    <s v="New York"/>
    <s v="West Babylon"/>
    <n v="11704"/>
    <x v="5"/>
    <x v="2"/>
    <d v="2011-08-23T00:00:00"/>
    <d v="2011-08-25T00:00:00"/>
    <n v="-30.284800000000001"/>
    <n v="8"/>
    <n v="121.92"/>
    <n v="87741"/>
  </r>
  <r>
    <n v="20064"/>
    <s v="Medium"/>
    <n v="0.04"/>
    <n v="44.43"/>
    <n v="46.59"/>
    <n v="479"/>
    <x v="389"/>
    <x v="2"/>
    <x v="2"/>
    <x v="2"/>
    <x v="9"/>
    <s v="Jumbo Box"/>
    <s v="Hon 61000 Series Interactive Training Tables"/>
    <n v="0.67"/>
    <x v="2"/>
    <s v="New York"/>
    <s v="West Babylon"/>
    <n v="11704"/>
    <x v="9"/>
    <x v="3"/>
    <d v="2013-03-14T00:00:00"/>
    <d v="2013-03-15T00:00:00"/>
    <n v="33.988949999999996"/>
    <n v="11"/>
    <n v="513.94000000000005"/>
    <n v="87746"/>
  </r>
  <r>
    <n v="25462"/>
    <s v="Critical"/>
    <n v="0.06"/>
    <n v="348.21"/>
    <n v="40.19"/>
    <n v="480"/>
    <x v="390"/>
    <x v="2"/>
    <x v="1"/>
    <x v="2"/>
    <x v="9"/>
    <s v="Jumbo Box"/>
    <s v="Bretford CR4500 Series Slim Rectangular Table"/>
    <n v="0.62"/>
    <x v="2"/>
    <s v="New York"/>
    <s v="West Islip"/>
    <n v="11795"/>
    <x v="4"/>
    <x v="2"/>
    <d v="2011-10-29T00:00:00"/>
    <d v="2011-10-30T00:00:00"/>
    <n v="-101.80684800000003"/>
    <n v="3"/>
    <n v="1038.45"/>
    <n v="87742"/>
  </r>
  <r>
    <n v="25481"/>
    <s v="Critical"/>
    <n v="0.08"/>
    <n v="27.48"/>
    <n v="4"/>
    <n v="480"/>
    <x v="390"/>
    <x v="0"/>
    <x v="2"/>
    <x v="1"/>
    <x v="15"/>
    <s v="Small Box"/>
    <s v="Belkin MediaBoard 104- Keyboard"/>
    <n v="0.75"/>
    <x v="2"/>
    <s v="New York"/>
    <s v="West Islip"/>
    <n v="11795"/>
    <x v="2"/>
    <x v="0"/>
    <d v="2012-11-29T00:00:00"/>
    <d v="2012-11-30T00:00:00"/>
    <n v="11.506000000000014"/>
    <n v="21"/>
    <n v="560.82000000000005"/>
    <n v="87745"/>
  </r>
  <r>
    <n v="19594"/>
    <s v="High"/>
    <n v="0"/>
    <n v="146.34"/>
    <n v="43.75"/>
    <n v="482"/>
    <x v="391"/>
    <x v="2"/>
    <x v="0"/>
    <x v="2"/>
    <x v="9"/>
    <s v="Jumbo Box"/>
    <s v="Bevis Round Conference Table Top &amp; Single Column Base"/>
    <n v="0.65"/>
    <x v="0"/>
    <s v="Illinois"/>
    <s v="Orland Park"/>
    <n v="60462"/>
    <x v="1"/>
    <x v="0"/>
    <d v="2012-07-04T00:00:00"/>
    <d v="2012-07-05T00:00:00"/>
    <n v="-144.19800000000001"/>
    <n v="2"/>
    <n v="321.89999999999998"/>
    <n v="90356"/>
  </r>
  <r>
    <n v="19710"/>
    <s v="Low"/>
    <n v="0.04"/>
    <n v="120.97"/>
    <n v="7.11"/>
    <n v="482"/>
    <x v="391"/>
    <x v="0"/>
    <x v="0"/>
    <x v="1"/>
    <x v="5"/>
    <s v="Medium Box"/>
    <s v="Canon BP1200DH 12-Digit Bubble Jet Printing Calculator"/>
    <n v="0.36"/>
    <x v="0"/>
    <s v="Illinois"/>
    <s v="Orland Park"/>
    <n v="60462"/>
    <x v="3"/>
    <x v="0"/>
    <d v="2012-12-24T00:00:00"/>
    <d v="2012-12-28T00:00:00"/>
    <n v="1083.3620999999998"/>
    <n v="13"/>
    <n v="1570.09"/>
    <n v="90357"/>
  </r>
  <r>
    <n v="20637"/>
    <s v="Critical"/>
    <n v="0.03"/>
    <n v="11.97"/>
    <n v="4.9800000000000004"/>
    <n v="483"/>
    <x v="392"/>
    <x v="0"/>
    <x v="0"/>
    <x v="0"/>
    <x v="7"/>
    <s v="Small Box"/>
    <s v="Staples 6 Outlet Surge"/>
    <n v="0.57999999999999996"/>
    <x v="0"/>
    <s v="Illinois"/>
    <s v="Oswego"/>
    <n v="60543"/>
    <x v="1"/>
    <x v="1"/>
    <d v="2010-07-27T00:00:00"/>
    <d v="2010-07-28T00:00:00"/>
    <n v="-18.190000000000001"/>
    <n v="6"/>
    <n v="73.180000000000007"/>
    <n v="90353"/>
  </r>
  <r>
    <n v="22864"/>
    <s v="Not Specified"/>
    <n v="0.06"/>
    <n v="3.36"/>
    <n v="6.27"/>
    <n v="483"/>
    <x v="392"/>
    <x v="0"/>
    <x v="0"/>
    <x v="0"/>
    <x v="13"/>
    <s v="Small Box"/>
    <s v="Cardinal Poly Pocket Divider Pockets for Ring Binders"/>
    <n v="0.4"/>
    <x v="0"/>
    <s v="Illinois"/>
    <s v="Oswego"/>
    <n v="60543"/>
    <x v="4"/>
    <x v="1"/>
    <d v="2010-10-23T00:00:00"/>
    <d v="2010-10-24T00:00:00"/>
    <n v="-24.057540000000003"/>
    <n v="2"/>
    <n v="8.82"/>
    <n v="90354"/>
  </r>
  <r>
    <n v="22865"/>
    <s v="Not Specified"/>
    <n v="7.0000000000000007E-2"/>
    <n v="699.99"/>
    <n v="24.49"/>
    <n v="483"/>
    <x v="392"/>
    <x v="0"/>
    <x v="0"/>
    <x v="1"/>
    <x v="16"/>
    <s v="Large Box"/>
    <s v="Canon PC1060 Personal Laser Copier"/>
    <n v="0.41"/>
    <x v="0"/>
    <s v="Illinois"/>
    <s v="Oswego"/>
    <n v="60543"/>
    <x v="4"/>
    <x v="1"/>
    <d v="2010-10-23T00:00:00"/>
    <d v="2010-10-25T00:00:00"/>
    <n v="2583.5614799999998"/>
    <n v="9"/>
    <n v="5976.09"/>
    <n v="90354"/>
  </r>
  <r>
    <n v="26344"/>
    <s v="Critical"/>
    <n v="0.08"/>
    <n v="8.0399999999999991"/>
    <n v="8.94"/>
    <n v="483"/>
    <x v="392"/>
    <x v="0"/>
    <x v="0"/>
    <x v="0"/>
    <x v="13"/>
    <s v="Small Box"/>
    <s v="Fellowes Twister Kit, Gray/Clear, 3/pkg"/>
    <n v="0.4"/>
    <x v="0"/>
    <s v="Illinois"/>
    <s v="Oswego"/>
    <n v="60543"/>
    <x v="0"/>
    <x v="2"/>
    <d v="2011-05-20T00:00:00"/>
    <d v="2011-05-22T00:00:00"/>
    <n v="-196.0635"/>
    <n v="13"/>
    <n v="102.27"/>
    <n v="90355"/>
  </r>
  <r>
    <n v="26345"/>
    <s v="Critical"/>
    <n v="0.04"/>
    <n v="2.23"/>
    <n v="4.57"/>
    <n v="483"/>
    <x v="392"/>
    <x v="0"/>
    <x v="0"/>
    <x v="2"/>
    <x v="11"/>
    <s v="Small Pack"/>
    <s v="Eldon Pizzaz™ Desk Accessories"/>
    <n v="0.41"/>
    <x v="0"/>
    <s v="Illinois"/>
    <s v="Oswego"/>
    <n v="60543"/>
    <x v="0"/>
    <x v="2"/>
    <d v="2011-05-20T00:00:00"/>
    <d v="2011-05-22T00:00:00"/>
    <n v="-52.92"/>
    <n v="7"/>
    <n v="17.809999999999999"/>
    <n v="90355"/>
  </r>
  <r>
    <n v="23286"/>
    <s v="Medium"/>
    <n v="7.0000000000000007E-2"/>
    <n v="12.21"/>
    <n v="4.8099999999999996"/>
    <n v="483"/>
    <x v="392"/>
    <x v="0"/>
    <x v="0"/>
    <x v="0"/>
    <x v="14"/>
    <s v="Small Box"/>
    <s v="Portable Personal File Box"/>
    <n v="0.57999999999999996"/>
    <x v="0"/>
    <s v="Illinois"/>
    <s v="Oswego"/>
    <n v="60543"/>
    <x v="0"/>
    <x v="3"/>
    <d v="2013-05-21T00:00:00"/>
    <d v="2013-05-22T00:00:00"/>
    <n v="-36.78"/>
    <n v="10"/>
    <n v="115.06"/>
    <n v="90358"/>
  </r>
  <r>
    <n v="20668"/>
    <s v="Not Specified"/>
    <n v="0.05"/>
    <n v="2.88"/>
    <n v="0.5"/>
    <n v="485"/>
    <x v="393"/>
    <x v="0"/>
    <x v="0"/>
    <x v="0"/>
    <x v="0"/>
    <s v="Small Box"/>
    <s v="Avery 49"/>
    <n v="0.36"/>
    <x v="1"/>
    <s v="California"/>
    <s v="Fresno"/>
    <n v="93727"/>
    <x v="9"/>
    <x v="1"/>
    <d v="2010-03-18T00:00:00"/>
    <d v="2010-03-20T00:00:00"/>
    <n v="6.0512999999999995"/>
    <n v="3"/>
    <n v="8.77"/>
    <n v="91062"/>
  </r>
  <r>
    <n v="21136"/>
    <s v="Medium"/>
    <n v="0.04"/>
    <n v="90.97"/>
    <n v="28"/>
    <n v="485"/>
    <x v="393"/>
    <x v="2"/>
    <x v="0"/>
    <x v="1"/>
    <x v="5"/>
    <s v="Jumbo Drum"/>
    <s v="Lexmark Z55se Color Inkjet Printer"/>
    <n v="0.38"/>
    <x v="1"/>
    <s v="California"/>
    <s v="Fresno"/>
    <n v="93727"/>
    <x v="7"/>
    <x v="3"/>
    <d v="2013-04-28T00:00:00"/>
    <d v="2013-04-29T00:00:00"/>
    <n v="547.02509999999995"/>
    <n v="9"/>
    <n v="792.79"/>
    <n v="91066"/>
  </r>
  <r>
    <n v="21675"/>
    <s v="Low"/>
    <n v="0.05"/>
    <n v="200.98"/>
    <n v="55.96"/>
    <n v="485"/>
    <x v="393"/>
    <x v="2"/>
    <x v="0"/>
    <x v="2"/>
    <x v="8"/>
    <s v="Jumbo Box"/>
    <s v="O'Sullivan Living Dimensions 3-Shelf Bookcases"/>
    <n v="0.75"/>
    <x v="1"/>
    <s v="California"/>
    <s v="Fresno"/>
    <n v="93727"/>
    <x v="4"/>
    <x v="3"/>
    <d v="2013-10-30T00:00:00"/>
    <d v="2013-11-03T00:00:00"/>
    <n v="-737.41"/>
    <n v="20"/>
    <n v="3961.88"/>
    <n v="91069"/>
  </r>
  <r>
    <n v="23859"/>
    <s v="High"/>
    <n v="0.01"/>
    <n v="11.97"/>
    <n v="5.81"/>
    <n v="486"/>
    <x v="394"/>
    <x v="0"/>
    <x v="0"/>
    <x v="0"/>
    <x v="1"/>
    <s v="Small Pack"/>
    <s v="Staples SlimLine Pencil Sharpener"/>
    <n v="0.6"/>
    <x v="1"/>
    <s v="California"/>
    <s v="Gilroy"/>
    <n v="95020"/>
    <x v="10"/>
    <x v="2"/>
    <d v="2011-09-20T00:00:00"/>
    <d v="2011-09-22T00:00:00"/>
    <n v="-38.94"/>
    <n v="10"/>
    <n v="123.4"/>
    <n v="91064"/>
  </r>
  <r>
    <n v="25627"/>
    <s v="High"/>
    <n v="0.04"/>
    <n v="65.989999999999995"/>
    <n v="5.92"/>
    <n v="486"/>
    <x v="394"/>
    <x v="1"/>
    <x v="0"/>
    <x v="1"/>
    <x v="4"/>
    <s v="Small Box"/>
    <s v="252"/>
    <n v="0.55000000000000004"/>
    <x v="1"/>
    <s v="California"/>
    <s v="Gilroy"/>
    <n v="95020"/>
    <x v="3"/>
    <x v="2"/>
    <d v="2011-12-06T00:00:00"/>
    <d v="2011-12-08T00:00:00"/>
    <n v="476.52089999999998"/>
    <n v="12"/>
    <n v="690.61"/>
    <n v="91065"/>
  </r>
  <r>
    <n v="23618"/>
    <s v="Low"/>
    <n v="0.03"/>
    <n v="39.979999999999997"/>
    <n v="9.83"/>
    <n v="486"/>
    <x v="394"/>
    <x v="0"/>
    <x v="0"/>
    <x v="0"/>
    <x v="10"/>
    <s v="Small Box"/>
    <s v="Blue String-Tie &amp; Button Interoffice Envelopes, 10 x 13"/>
    <n v="0.4"/>
    <x v="1"/>
    <s v="California"/>
    <s v="Gilroy"/>
    <n v="95020"/>
    <x v="10"/>
    <x v="3"/>
    <d v="2013-09-02T00:00:00"/>
    <d v="2013-09-09T00:00:00"/>
    <n v="707.78880000000004"/>
    <n v="26"/>
    <n v="1053.74"/>
    <n v="91067"/>
  </r>
  <r>
    <n v="23619"/>
    <s v="Low"/>
    <n v="0.03"/>
    <n v="125.99"/>
    <n v="2.5"/>
    <n v="486"/>
    <x v="394"/>
    <x v="0"/>
    <x v="0"/>
    <x v="1"/>
    <x v="4"/>
    <s v="Small Box"/>
    <s v="i2000"/>
    <n v="0.6"/>
    <x v="1"/>
    <s v="California"/>
    <s v="Gilroy"/>
    <n v="95020"/>
    <x v="10"/>
    <x v="3"/>
    <d v="2013-09-02T00:00:00"/>
    <d v="2013-09-06T00:00:00"/>
    <n v="937.95083999999997"/>
    <n v="16"/>
    <n v="1761.78"/>
    <n v="91067"/>
  </r>
  <r>
    <n v="24739"/>
    <s v="Medium"/>
    <n v="0.02"/>
    <n v="165.2"/>
    <n v="19.989999999999998"/>
    <n v="486"/>
    <x v="394"/>
    <x v="1"/>
    <x v="0"/>
    <x v="0"/>
    <x v="14"/>
    <s v="Small Box"/>
    <s v="Economy Rollaway Files"/>
    <n v="0.59"/>
    <x v="1"/>
    <s v="California"/>
    <s v="Gilroy"/>
    <n v="95020"/>
    <x v="4"/>
    <x v="3"/>
    <d v="2013-10-11T00:00:00"/>
    <d v="2013-10-13T00:00:00"/>
    <n v="1952.15"/>
    <n v="24"/>
    <n v="4009.89"/>
    <n v="91068"/>
  </r>
  <r>
    <n v="23394"/>
    <s v="Medium"/>
    <n v="0.1"/>
    <n v="3.36"/>
    <n v="6.27"/>
    <n v="487"/>
    <x v="395"/>
    <x v="1"/>
    <x v="0"/>
    <x v="0"/>
    <x v="13"/>
    <s v="Small Box"/>
    <s v="Cardinal Poly Pocket Divider Pockets for Ring Binders"/>
    <n v="0.4"/>
    <x v="2"/>
    <s v="Maine"/>
    <s v="Sanford"/>
    <n v="4073"/>
    <x v="0"/>
    <x v="1"/>
    <d v="2010-05-18T00:00:00"/>
    <d v="2010-05-19T00:00:00"/>
    <n v="-67.0565"/>
    <n v="5"/>
    <n v="20.87"/>
    <n v="91063"/>
  </r>
  <r>
    <n v="23395"/>
    <s v="Medium"/>
    <n v="7.0000000000000007E-2"/>
    <n v="12.28"/>
    <n v="4.8600000000000003"/>
    <n v="488"/>
    <x v="396"/>
    <x v="0"/>
    <x v="0"/>
    <x v="0"/>
    <x v="2"/>
    <s v="Small Box"/>
    <s v="Xerox 1933"/>
    <n v="0.38"/>
    <x v="2"/>
    <s v="Maine"/>
    <s v="South Portland"/>
    <n v="4106"/>
    <x v="0"/>
    <x v="1"/>
    <d v="2010-05-18T00:00:00"/>
    <d v="2010-05-20T00:00:00"/>
    <n v="-7.94"/>
    <n v="2"/>
    <n v="25.7"/>
    <n v="91063"/>
  </r>
  <r>
    <n v="23393"/>
    <s v="Medium"/>
    <n v="0.09"/>
    <n v="20.99"/>
    <n v="0.99"/>
    <n v="489"/>
    <x v="397"/>
    <x v="0"/>
    <x v="0"/>
    <x v="1"/>
    <x v="4"/>
    <s v="Wrap Bag"/>
    <s v="Accessory25"/>
    <n v="0.56999999999999995"/>
    <x v="2"/>
    <s v="Massachusetts"/>
    <s v="Norwood"/>
    <n v="2062"/>
    <x v="0"/>
    <x v="1"/>
    <d v="2010-05-18T00:00:00"/>
    <d v="2010-05-18T00:00:00"/>
    <n v="122.292"/>
    <n v="14"/>
    <n v="229.57"/>
    <n v="91063"/>
  </r>
  <r>
    <n v="21676"/>
    <s v="Low"/>
    <n v="0"/>
    <n v="209.37"/>
    <n v="69"/>
    <n v="490"/>
    <x v="398"/>
    <x v="0"/>
    <x v="0"/>
    <x v="2"/>
    <x v="9"/>
    <s v="Large Box"/>
    <s v="Hon 2111 Invitation™ Series Corner Table"/>
    <n v="0.79"/>
    <x v="2"/>
    <s v="New Jersey"/>
    <s v="Montclair"/>
    <n v="7042"/>
    <x v="4"/>
    <x v="3"/>
    <d v="2013-10-30T00:00:00"/>
    <d v="2013-11-04T00:00:00"/>
    <n v="-505.98447900000014"/>
    <n v="8"/>
    <n v="1369.41"/>
    <n v="91069"/>
  </r>
  <r>
    <n v="1147"/>
    <s v="Medium"/>
    <n v="0.08"/>
    <n v="2.94"/>
    <n v="0.96"/>
    <n v="491"/>
    <x v="399"/>
    <x v="0"/>
    <x v="3"/>
    <x v="0"/>
    <x v="1"/>
    <s v="Wrap Bag"/>
    <s v="Newell 343"/>
    <n v="0.57999999999999996"/>
    <x v="2"/>
    <s v="New York"/>
    <s v="New York City"/>
    <n v="10154"/>
    <x v="0"/>
    <x v="1"/>
    <d v="2010-05-15T00:00:00"/>
    <d v="2010-05-17T00:00:00"/>
    <n v="-2.12"/>
    <n v="23"/>
    <n v="66.7"/>
    <n v="8353"/>
  </r>
  <r>
    <n v="1450"/>
    <s v="Critical"/>
    <n v="0.01"/>
    <n v="4.9800000000000004"/>
    <n v="6.07"/>
    <n v="491"/>
    <x v="399"/>
    <x v="0"/>
    <x v="3"/>
    <x v="0"/>
    <x v="2"/>
    <s v="Small Box"/>
    <s v="Xerox 1897"/>
    <n v="0.36"/>
    <x v="2"/>
    <s v="New York"/>
    <s v="New York City"/>
    <n v="10154"/>
    <x v="5"/>
    <x v="1"/>
    <d v="2010-08-10T00:00:00"/>
    <d v="2010-08-11T00:00:00"/>
    <n v="-69.069999999999993"/>
    <n v="41"/>
    <n v="217"/>
    <n v="10464"/>
  </r>
  <r>
    <n v="914"/>
    <s v="Critical"/>
    <n v="0.02"/>
    <n v="1360.14"/>
    <n v="14.7"/>
    <n v="491"/>
    <x v="399"/>
    <x v="2"/>
    <x v="3"/>
    <x v="1"/>
    <x v="5"/>
    <s v="Jumbo Drum"/>
    <s v="Okidata ML395C Color Dot Matrix Printer"/>
    <n v="0.59"/>
    <x v="2"/>
    <s v="New York"/>
    <s v="New York City"/>
    <n v="10154"/>
    <x v="3"/>
    <x v="1"/>
    <d v="2010-12-20T00:00:00"/>
    <d v="2010-12-22T00:00:00"/>
    <n v="2028.12"/>
    <n v="22"/>
    <n v="31670.6"/>
    <n v="6562"/>
  </r>
  <r>
    <n v="6046"/>
    <s v="Not Specified"/>
    <n v="0.02"/>
    <n v="9.06"/>
    <n v="9.86"/>
    <n v="491"/>
    <x v="399"/>
    <x v="0"/>
    <x v="3"/>
    <x v="0"/>
    <x v="2"/>
    <s v="Small Box"/>
    <s v="Southworth 25% Cotton Linen-Finish Paper &amp; Envelopes"/>
    <n v="0.4"/>
    <x v="2"/>
    <s v="New York"/>
    <s v="New York City"/>
    <n v="10154"/>
    <x v="3"/>
    <x v="1"/>
    <d v="2010-12-20T00:00:00"/>
    <d v="2010-12-22T00:00:00"/>
    <n v="-63.51"/>
    <n v="24"/>
    <n v="239.82"/>
    <n v="42852"/>
  </r>
  <r>
    <n v="7033"/>
    <s v="High"/>
    <n v="0.03"/>
    <n v="55.48"/>
    <n v="6.79"/>
    <n v="491"/>
    <x v="399"/>
    <x v="1"/>
    <x v="3"/>
    <x v="0"/>
    <x v="2"/>
    <s v="Small Box"/>
    <s v="Eaton Premium Continuous-Feed Paper, 25% Cotton, Letter Size, White, 1000 Shts/Box"/>
    <n v="0.37"/>
    <x v="2"/>
    <s v="New York"/>
    <s v="New York City"/>
    <n v="10154"/>
    <x v="10"/>
    <x v="2"/>
    <d v="2011-09-10T00:00:00"/>
    <d v="2011-09-12T00:00:00"/>
    <n v="823.26"/>
    <n v="62"/>
    <n v="3397.27"/>
    <n v="50209"/>
  </r>
  <r>
    <n v="7034"/>
    <s v="High"/>
    <n v="0"/>
    <n v="20.89"/>
    <n v="11.52"/>
    <n v="491"/>
    <x v="399"/>
    <x v="0"/>
    <x v="3"/>
    <x v="0"/>
    <x v="14"/>
    <s v="Small Box"/>
    <s v="Iris® 3-Drawer Stacking Bin, Black"/>
    <n v="0.83"/>
    <x v="2"/>
    <s v="New York"/>
    <s v="New York City"/>
    <n v="10154"/>
    <x v="10"/>
    <x v="2"/>
    <d v="2011-09-10T00:00:00"/>
    <d v="2011-09-11T00:00:00"/>
    <n v="-46.2"/>
    <n v="4"/>
    <n v="106.6"/>
    <n v="50209"/>
  </r>
  <r>
    <n v="1146"/>
    <s v="Medium"/>
    <n v="0.06"/>
    <n v="8.32"/>
    <n v="2.38"/>
    <n v="491"/>
    <x v="399"/>
    <x v="0"/>
    <x v="3"/>
    <x v="1"/>
    <x v="15"/>
    <s v="Small Pack"/>
    <s v="Imation 3.5 IBM Formatted Diskettes, 10/Box"/>
    <n v="0.74"/>
    <x v="2"/>
    <s v="New York"/>
    <s v="New York City"/>
    <n v="10154"/>
    <x v="0"/>
    <x v="3"/>
    <d v="2013-05-15T00:00:00"/>
    <d v="2013-05-17T00:00:00"/>
    <n v="-36.630000000000003"/>
    <n v="44"/>
    <n v="371.28"/>
    <n v="8353"/>
  </r>
  <r>
    <n v="757"/>
    <s v="Not Specified"/>
    <n v="0.02"/>
    <n v="6.48"/>
    <n v="6.6"/>
    <n v="491"/>
    <x v="399"/>
    <x v="0"/>
    <x v="3"/>
    <x v="0"/>
    <x v="2"/>
    <s v="Small Box"/>
    <s v="Xerox 21"/>
    <n v="0.37"/>
    <x v="2"/>
    <s v="New York"/>
    <s v="New York City"/>
    <n v="10154"/>
    <x v="1"/>
    <x v="3"/>
    <d v="2013-07-20T00:00:00"/>
    <d v="2013-07-22T00:00:00"/>
    <n v="-92.05"/>
    <n v="48"/>
    <n v="320.23"/>
    <n v="5441"/>
  </r>
  <r>
    <n v="758"/>
    <s v="Not Specified"/>
    <n v="0.04"/>
    <n v="17.149999999999999"/>
    <n v="4.96"/>
    <n v="491"/>
    <x v="399"/>
    <x v="0"/>
    <x v="3"/>
    <x v="0"/>
    <x v="14"/>
    <s v="Small Box"/>
    <s v="Advantus Rolling Storage Box"/>
    <n v="0.57999999999999996"/>
    <x v="2"/>
    <s v="New York"/>
    <s v="New York City"/>
    <n v="10154"/>
    <x v="1"/>
    <x v="3"/>
    <d v="2013-07-20T00:00:00"/>
    <d v="2013-07-21T00:00:00"/>
    <n v="6.11"/>
    <n v="22"/>
    <n v="383.52"/>
    <n v="5441"/>
  </r>
  <r>
    <n v="6068"/>
    <s v="Low"/>
    <n v="0.02"/>
    <n v="105.34"/>
    <n v="24.49"/>
    <n v="491"/>
    <x v="399"/>
    <x v="1"/>
    <x v="3"/>
    <x v="2"/>
    <x v="11"/>
    <s v="Large Box"/>
    <s v="Deflect-o DuraMat Antistatic Studded Beveled Mat for Medium Pile Carpeting"/>
    <n v="0.61"/>
    <x v="2"/>
    <s v="New York"/>
    <s v="New York City"/>
    <n v="10154"/>
    <x v="1"/>
    <x v="3"/>
    <d v="2013-07-27T00:00:00"/>
    <d v="2013-08-05T00:00:00"/>
    <n v="464.05"/>
    <n v="17"/>
    <n v="1867.65"/>
    <n v="42982"/>
  </r>
  <r>
    <n v="6069"/>
    <s v="Low"/>
    <n v="0.08"/>
    <n v="39.89"/>
    <n v="3.04"/>
    <n v="491"/>
    <x v="399"/>
    <x v="0"/>
    <x v="3"/>
    <x v="2"/>
    <x v="11"/>
    <s v="Wrap Bag"/>
    <s v="Ultra Commercial Grade Dual Valve Door Closer"/>
    <n v="0.53"/>
    <x v="2"/>
    <s v="New York"/>
    <s v="New York City"/>
    <n v="10154"/>
    <x v="1"/>
    <x v="3"/>
    <d v="2013-07-27T00:00:00"/>
    <d v="2013-08-01T00:00:00"/>
    <n v="651.74"/>
    <n v="59"/>
    <n v="2230.19"/>
    <n v="42982"/>
  </r>
  <r>
    <n v="25033"/>
    <s v="High"/>
    <n v="0.03"/>
    <n v="55.48"/>
    <n v="6.79"/>
    <n v="492"/>
    <x v="400"/>
    <x v="1"/>
    <x v="3"/>
    <x v="0"/>
    <x v="2"/>
    <s v="Small Box"/>
    <s v="Eaton Premium Continuous-Feed Paper, 25% Cotton, Letter Size, White, 1000 Shts/Box"/>
    <n v="0.37"/>
    <x v="3"/>
    <s v="Virginia"/>
    <s v="Rose Hill"/>
    <n v="24281"/>
    <x v="10"/>
    <x v="2"/>
    <d v="2011-09-10T00:00:00"/>
    <d v="2011-09-12T00:00:00"/>
    <n v="-47.838000000000001"/>
    <n v="15"/>
    <n v="821.92"/>
    <n v="88909"/>
  </r>
  <r>
    <n v="24068"/>
    <s v="Low"/>
    <n v="0.02"/>
    <n v="105.34"/>
    <n v="24.49"/>
    <n v="492"/>
    <x v="400"/>
    <x v="1"/>
    <x v="3"/>
    <x v="2"/>
    <x v="11"/>
    <s v="Large Box"/>
    <s v="Deflect-o DuraMat Antistatic Studded Beveled Mat for Medium Pile Carpeting"/>
    <n v="0.61"/>
    <x v="3"/>
    <s v="Virginia"/>
    <s v="Rose Hill"/>
    <n v="24281"/>
    <x v="1"/>
    <x v="3"/>
    <d v="2013-07-27T00:00:00"/>
    <d v="2013-08-05T00:00:00"/>
    <n v="-2549.1759999999999"/>
    <n v="4"/>
    <n v="439.45"/>
    <n v="88910"/>
  </r>
  <r>
    <n v="25034"/>
    <s v="High"/>
    <n v="0"/>
    <n v="20.89"/>
    <n v="11.52"/>
    <n v="492"/>
    <x v="400"/>
    <x v="0"/>
    <x v="3"/>
    <x v="0"/>
    <x v="14"/>
    <s v="Small Box"/>
    <s v="Iris® 3-Drawer Stacking Bin, Black"/>
    <n v="0.83"/>
    <x v="3"/>
    <s v="Virginia"/>
    <s v="Rose Hill"/>
    <n v="24281"/>
    <x v="10"/>
    <x v="3"/>
    <d v="2013-09-10T00:00:00"/>
    <d v="2013-09-11T00:00:00"/>
    <n v="82.481999999999999"/>
    <n v="1"/>
    <n v="26.65"/>
    <n v="88911"/>
  </r>
  <r>
    <n v="18757"/>
    <s v="Not Specified"/>
    <n v="0.02"/>
    <n v="6.48"/>
    <n v="6.6"/>
    <n v="493"/>
    <x v="401"/>
    <x v="0"/>
    <x v="3"/>
    <x v="0"/>
    <x v="2"/>
    <s v="Small Box"/>
    <s v="Xerox 21"/>
    <n v="0.37"/>
    <x v="1"/>
    <s v="Washington"/>
    <s v="Seatac"/>
    <n v="98158"/>
    <x v="1"/>
    <x v="1"/>
    <d v="2010-07-20T00:00:00"/>
    <d v="2010-07-22T00:00:00"/>
    <n v="-92.05"/>
    <n v="10"/>
    <n v="66.709999999999994"/>
    <n v="88906"/>
  </r>
  <r>
    <n v="18758"/>
    <s v="Not Specified"/>
    <n v="0.04"/>
    <n v="17.149999999999999"/>
    <n v="4.96"/>
    <n v="493"/>
    <x v="401"/>
    <x v="0"/>
    <x v="3"/>
    <x v="0"/>
    <x v="14"/>
    <s v="Small Box"/>
    <s v="Advantus Rolling Storage Box"/>
    <n v="0.57999999999999996"/>
    <x v="1"/>
    <s v="Washington"/>
    <s v="Seatac"/>
    <n v="98158"/>
    <x v="1"/>
    <x v="1"/>
    <d v="2010-07-20T00:00:00"/>
    <d v="2010-07-21T00:00:00"/>
    <n v="6.11"/>
    <n v="5"/>
    <n v="87.16"/>
    <n v="88906"/>
  </r>
  <r>
    <n v="19146"/>
    <s v="Medium"/>
    <n v="0.06"/>
    <n v="8.32"/>
    <n v="2.38"/>
    <n v="494"/>
    <x v="402"/>
    <x v="0"/>
    <x v="3"/>
    <x v="1"/>
    <x v="15"/>
    <s v="Small Pack"/>
    <s v="Imation 3.5 IBM Formatted Diskettes, 10/Box"/>
    <n v="0.74"/>
    <x v="1"/>
    <s v="Washington"/>
    <s v="Seattle"/>
    <n v="98115"/>
    <x v="0"/>
    <x v="1"/>
    <d v="2010-05-15T00:00:00"/>
    <d v="2010-05-17T00:00:00"/>
    <n v="-36.630000000000003"/>
    <n v="12"/>
    <n v="101.26"/>
    <n v="88905"/>
  </r>
  <r>
    <n v="19147"/>
    <s v="Medium"/>
    <n v="0.08"/>
    <n v="2.94"/>
    <n v="0.96"/>
    <n v="494"/>
    <x v="402"/>
    <x v="0"/>
    <x v="3"/>
    <x v="0"/>
    <x v="1"/>
    <s v="Wrap Bag"/>
    <s v="Newell 343"/>
    <n v="0.57999999999999996"/>
    <x v="1"/>
    <s v="Washington"/>
    <s v="Seattle"/>
    <n v="98115"/>
    <x v="0"/>
    <x v="1"/>
    <d v="2010-05-15T00:00:00"/>
    <d v="2010-05-17T00:00:00"/>
    <n v="-2.12"/>
    <n v="6"/>
    <n v="17.399999999999999"/>
    <n v="88905"/>
  </r>
  <r>
    <n v="19450"/>
    <s v="Critical"/>
    <n v="0.01"/>
    <n v="4.9800000000000004"/>
    <n v="6.07"/>
    <n v="494"/>
    <x v="402"/>
    <x v="0"/>
    <x v="3"/>
    <x v="0"/>
    <x v="2"/>
    <s v="Small Box"/>
    <s v="Xerox 1897"/>
    <n v="0.36"/>
    <x v="1"/>
    <s v="Washington"/>
    <s v="Seattle"/>
    <n v="98115"/>
    <x v="5"/>
    <x v="1"/>
    <d v="2010-08-10T00:00:00"/>
    <d v="2010-08-11T00:00:00"/>
    <n v="-35.916399999999996"/>
    <n v="10"/>
    <n v="52.93"/>
    <n v="88907"/>
  </r>
  <r>
    <n v="18914"/>
    <s v="Critical"/>
    <n v="0.02"/>
    <n v="1360.14"/>
    <n v="14.7"/>
    <n v="494"/>
    <x v="402"/>
    <x v="2"/>
    <x v="3"/>
    <x v="1"/>
    <x v="5"/>
    <s v="Jumbo Drum"/>
    <s v="Okidata ML395C Color Dot Matrix Printer"/>
    <n v="0.59"/>
    <x v="1"/>
    <s v="Washington"/>
    <s v="Seattle"/>
    <n v="98115"/>
    <x v="3"/>
    <x v="1"/>
    <d v="2010-12-20T00:00:00"/>
    <d v="2010-12-22T00:00:00"/>
    <n v="3042.18"/>
    <n v="6"/>
    <n v="8637.44"/>
    <n v="88908"/>
  </r>
  <r>
    <n v="24046"/>
    <s v="Not Specified"/>
    <n v="0.02"/>
    <n v="9.06"/>
    <n v="9.86"/>
    <n v="494"/>
    <x v="402"/>
    <x v="0"/>
    <x v="3"/>
    <x v="0"/>
    <x v="2"/>
    <s v="Small Box"/>
    <s v="Southworth 25% Cotton Linen-Finish Paper &amp; Envelopes"/>
    <n v="0.4"/>
    <x v="1"/>
    <s v="Washington"/>
    <s v="Seattle"/>
    <n v="98115"/>
    <x v="3"/>
    <x v="1"/>
    <d v="2010-12-20T00:00:00"/>
    <d v="2010-12-22T00:00:00"/>
    <n v="-31.754999999999999"/>
    <n v="6"/>
    <n v="59.95"/>
    <n v="88908"/>
  </r>
  <r>
    <n v="24069"/>
    <s v="Low"/>
    <n v="0.08"/>
    <n v="39.89"/>
    <n v="3.04"/>
    <n v="494"/>
    <x v="402"/>
    <x v="0"/>
    <x v="3"/>
    <x v="2"/>
    <x v="11"/>
    <s v="Wrap Bag"/>
    <s v="Ultra Commercial Grade Dual Valve Door Closer"/>
    <n v="0.53"/>
    <x v="1"/>
    <s v="Washington"/>
    <s v="Seattle"/>
    <n v="98115"/>
    <x v="1"/>
    <x v="3"/>
    <d v="2013-07-27T00:00:00"/>
    <d v="2013-08-01T00:00:00"/>
    <n v="391.22999999999996"/>
    <n v="15"/>
    <n v="567"/>
    <n v="88910"/>
  </r>
  <r>
    <n v="19998"/>
    <s v="Critical"/>
    <n v="0.1"/>
    <n v="28.15"/>
    <n v="6.17"/>
    <n v="496"/>
    <x v="403"/>
    <x v="0"/>
    <x v="2"/>
    <x v="0"/>
    <x v="1"/>
    <s v="Small Pack"/>
    <s v="Boston Model 1800 Electric Pencil Sharpener, Gray"/>
    <n v="0.55000000000000004"/>
    <x v="3"/>
    <s v="Tennessee"/>
    <s v="Morristown"/>
    <n v="37814"/>
    <x v="6"/>
    <x v="2"/>
    <d v="2011-02-11T00:00:00"/>
    <d v="2011-02-12T00:00:00"/>
    <n v="19.560000000000002"/>
    <n v="4"/>
    <n v="106.84"/>
    <n v="90707"/>
  </r>
  <r>
    <n v="20995"/>
    <s v="High"/>
    <n v="0.08"/>
    <n v="60.98"/>
    <n v="30"/>
    <n v="496"/>
    <x v="403"/>
    <x v="2"/>
    <x v="2"/>
    <x v="2"/>
    <x v="6"/>
    <s v="Jumbo Drum"/>
    <s v="Novimex Fabric Task Chair"/>
    <n v="0.7"/>
    <x v="3"/>
    <s v="Tennessee"/>
    <s v="Morristown"/>
    <n v="37814"/>
    <x v="7"/>
    <x v="3"/>
    <d v="2013-04-08T00:00:00"/>
    <d v="2013-04-10T00:00:00"/>
    <n v="-378"/>
    <n v="8"/>
    <n v="483.24"/>
    <n v="90709"/>
  </r>
  <r>
    <n v="26315"/>
    <s v="Critical"/>
    <n v="7.0000000000000007E-2"/>
    <n v="152.47999999999999"/>
    <n v="6.5"/>
    <n v="497"/>
    <x v="404"/>
    <x v="0"/>
    <x v="2"/>
    <x v="1"/>
    <x v="15"/>
    <s v="Small Box"/>
    <s v="Adesso Programmable 142-Key Keyboard"/>
    <n v="0.74"/>
    <x v="3"/>
    <s v="Tennessee"/>
    <s v="Murfreesboro"/>
    <n v="37130"/>
    <x v="2"/>
    <x v="1"/>
    <d v="2010-11-14T00:00:00"/>
    <d v="2010-11-16T00:00:00"/>
    <n v="171.83879999999999"/>
    <n v="35"/>
    <n v="5062.49"/>
    <n v="90706"/>
  </r>
  <r>
    <n v="25884"/>
    <s v="Medium"/>
    <n v="0.1"/>
    <n v="3.89"/>
    <n v="7.01"/>
    <n v="497"/>
    <x v="404"/>
    <x v="1"/>
    <x v="2"/>
    <x v="0"/>
    <x v="13"/>
    <s v="Small Box"/>
    <s v="Avery Binder Labels"/>
    <n v="0.37"/>
    <x v="3"/>
    <s v="Tennessee"/>
    <s v="Murfreesboro"/>
    <n v="37130"/>
    <x v="0"/>
    <x v="0"/>
    <d v="2012-05-20T00:00:00"/>
    <d v="2012-05-22T00:00:00"/>
    <n v="-11.4793"/>
    <n v="13"/>
    <n v="52.06"/>
    <n v="90708"/>
  </r>
  <r>
    <n v="25885"/>
    <s v="Medium"/>
    <n v="0.08"/>
    <n v="6.48"/>
    <n v="10.050000000000001"/>
    <n v="497"/>
    <x v="404"/>
    <x v="0"/>
    <x v="2"/>
    <x v="0"/>
    <x v="2"/>
    <s v="Small Box"/>
    <s v="Xerox 1997"/>
    <n v="0.37"/>
    <x v="3"/>
    <s v="Tennessee"/>
    <s v="Murfreesboro"/>
    <n v="37130"/>
    <x v="0"/>
    <x v="0"/>
    <d v="2012-05-20T00:00:00"/>
    <d v="2012-05-22T00:00:00"/>
    <n v="-26.277999999999999"/>
    <n v="4"/>
    <n v="29.98"/>
    <n v="90708"/>
  </r>
  <r>
    <n v="20996"/>
    <s v="High"/>
    <n v="0.1"/>
    <n v="10.64"/>
    <n v="5.16"/>
    <n v="497"/>
    <x v="404"/>
    <x v="0"/>
    <x v="2"/>
    <x v="2"/>
    <x v="11"/>
    <s v="Small Box"/>
    <s v="Eldon Expressions Punched Metal &amp; Wood Desk Accessories, Pewter &amp; Cherry"/>
    <n v="0.56999999999999995"/>
    <x v="3"/>
    <s v="Tennessee"/>
    <s v="Murfreesboro"/>
    <n v="37130"/>
    <x v="7"/>
    <x v="3"/>
    <d v="2013-04-08T00:00:00"/>
    <d v="2013-04-10T00:00:00"/>
    <n v="4.0859999999999994"/>
    <n v="12"/>
    <n v="124.3"/>
    <n v="90709"/>
  </r>
  <r>
    <n v="19602"/>
    <s v="Low"/>
    <n v="0.1"/>
    <n v="35.409999999999997"/>
    <n v="1.99"/>
    <n v="499"/>
    <x v="405"/>
    <x v="0"/>
    <x v="0"/>
    <x v="1"/>
    <x v="15"/>
    <s v="Small Pack"/>
    <s v="Imation DVD-RAM discs"/>
    <n v="0.43"/>
    <x v="1"/>
    <s v="Utah"/>
    <s v="Murray"/>
    <n v="84107"/>
    <x v="7"/>
    <x v="0"/>
    <d v="2012-04-09T00:00:00"/>
    <d v="2012-04-16T00:00:00"/>
    <n v="-90.94"/>
    <n v="1"/>
    <n v="32.51"/>
    <n v="90368"/>
  </r>
  <r>
    <n v="19603"/>
    <s v="Low"/>
    <n v="0"/>
    <n v="16.739999999999998"/>
    <n v="7.04"/>
    <n v="499"/>
    <x v="405"/>
    <x v="0"/>
    <x v="0"/>
    <x v="0"/>
    <x v="14"/>
    <s v="Small Box"/>
    <s v="Rogers® Profile Extra Capacity Storage Tub"/>
    <n v="0.81"/>
    <x v="1"/>
    <s v="Utah"/>
    <s v="Murray"/>
    <n v="84107"/>
    <x v="7"/>
    <x v="0"/>
    <d v="2012-04-09T00:00:00"/>
    <d v="2012-04-09T00:00:00"/>
    <n v="-142.75"/>
    <n v="9"/>
    <n v="155.59"/>
    <n v="90368"/>
  </r>
  <r>
    <n v="22262"/>
    <s v="Critical"/>
    <n v="0"/>
    <n v="30.42"/>
    <n v="8.65"/>
    <n v="499"/>
    <x v="405"/>
    <x v="0"/>
    <x v="0"/>
    <x v="1"/>
    <x v="15"/>
    <s v="Small Box"/>
    <s v="Fellowes Internet Keyboard, Platinum"/>
    <n v="0.74"/>
    <x v="1"/>
    <s v="Utah"/>
    <s v="Murray"/>
    <n v="84107"/>
    <x v="0"/>
    <x v="3"/>
    <d v="2013-05-21T00:00:00"/>
    <d v="2013-05-22T00:00:00"/>
    <n v="-60.98"/>
    <n v="16"/>
    <n v="518.80999999999995"/>
    <n v="90371"/>
  </r>
  <r>
    <n v="22806"/>
    <s v="Not Specified"/>
    <n v="7.0000000000000007E-2"/>
    <n v="14.48"/>
    <n v="1.99"/>
    <n v="500"/>
    <x v="406"/>
    <x v="0"/>
    <x v="0"/>
    <x v="1"/>
    <x v="15"/>
    <s v="Small Pack"/>
    <s v="TDK 4.7GB DVD+RW"/>
    <n v="0.49"/>
    <x v="1"/>
    <s v="Utah"/>
    <s v="Ogden"/>
    <n v="84404"/>
    <x v="2"/>
    <x v="0"/>
    <d v="2012-11-02T00:00:00"/>
    <d v="2012-11-04T00:00:00"/>
    <n v="98.032000000000011"/>
    <n v="18"/>
    <n v="251.37"/>
    <n v="90369"/>
  </r>
  <r>
    <n v="23107"/>
    <s v="High"/>
    <n v="0.09"/>
    <n v="20.89"/>
    <n v="1.99"/>
    <n v="500"/>
    <x v="406"/>
    <x v="0"/>
    <x v="0"/>
    <x v="1"/>
    <x v="15"/>
    <s v="Small Pack"/>
    <s v="IBM 80 Minute CD-R Spindle, 50/Pack"/>
    <n v="0.48"/>
    <x v="1"/>
    <s v="Utah"/>
    <s v="Ogden"/>
    <n v="84404"/>
    <x v="2"/>
    <x v="0"/>
    <d v="2012-11-07T00:00:00"/>
    <d v="2012-11-10T00:00:00"/>
    <n v="326.21600000000001"/>
    <n v="27"/>
    <n v="520.08000000000004"/>
    <n v="90370"/>
  </r>
  <r>
    <n v="22263"/>
    <s v="Critical"/>
    <n v="0.08"/>
    <n v="4.91"/>
    <n v="0.5"/>
    <n v="500"/>
    <x v="406"/>
    <x v="0"/>
    <x v="0"/>
    <x v="0"/>
    <x v="0"/>
    <s v="Small Box"/>
    <s v="Avery 478"/>
    <n v="0.36"/>
    <x v="1"/>
    <s v="Utah"/>
    <s v="Ogden"/>
    <n v="84404"/>
    <x v="0"/>
    <x v="3"/>
    <d v="2013-05-21T00:00:00"/>
    <d v="2013-05-23T00:00:00"/>
    <n v="28.897199999999998"/>
    <n v="9"/>
    <n v="41.88"/>
    <n v="90371"/>
  </r>
  <r>
    <n v="24662"/>
    <s v="Low"/>
    <n v="0.08"/>
    <n v="6.48"/>
    <n v="7.91"/>
    <n v="500"/>
    <x v="406"/>
    <x v="0"/>
    <x v="0"/>
    <x v="0"/>
    <x v="2"/>
    <s v="Small Box"/>
    <s v="Xerox 216"/>
    <n v="0.37"/>
    <x v="1"/>
    <s v="Utah"/>
    <s v="Ogden"/>
    <n v="84404"/>
    <x v="0"/>
    <x v="3"/>
    <d v="2013-05-31T00:00:00"/>
    <d v="2013-06-07T00:00:00"/>
    <n v="-179.11"/>
    <n v="14"/>
    <n v="90.21"/>
    <n v="90372"/>
  </r>
  <r>
    <n v="24928"/>
    <s v="High"/>
    <n v="0.03"/>
    <n v="11.5"/>
    <n v="7.19"/>
    <n v="501"/>
    <x v="407"/>
    <x v="0"/>
    <x v="0"/>
    <x v="0"/>
    <x v="13"/>
    <s v="Small Box"/>
    <s v="Ibico Covers for Plastic or Wire Binding Elements"/>
    <n v="0.4"/>
    <x v="1"/>
    <s v="Utah"/>
    <s v="Orem"/>
    <n v="84057"/>
    <x v="5"/>
    <x v="3"/>
    <d v="2013-08-09T00:00:00"/>
    <d v="2013-08-09T00:00:00"/>
    <n v="-10.517532000000003"/>
    <n v="6"/>
    <n v="71.52"/>
    <n v="90373"/>
  </r>
  <r>
    <n v="25075"/>
    <s v="Not Specified"/>
    <n v="0.06"/>
    <n v="100.98"/>
    <n v="15.66"/>
    <n v="503"/>
    <x v="408"/>
    <x v="2"/>
    <x v="2"/>
    <x v="0"/>
    <x v="7"/>
    <s v="Jumbo Drum"/>
    <s v="Avanti 1.7 Cu. Ft. Refrigerator"/>
    <n v="0.56999999999999995"/>
    <x v="0"/>
    <s v="Minnesota"/>
    <s v="Saint Louis Park"/>
    <n v="55416"/>
    <x v="4"/>
    <x v="0"/>
    <d v="2012-10-12T00:00:00"/>
    <d v="2012-10-13T00:00:00"/>
    <n v="219.4384"/>
    <n v="9"/>
    <n v="879.21"/>
    <n v="91008"/>
  </r>
  <r>
    <n v="20544"/>
    <s v="High"/>
    <n v="0.02"/>
    <n v="180.98"/>
    <n v="55.24"/>
    <n v="503"/>
    <x v="408"/>
    <x v="2"/>
    <x v="2"/>
    <x v="0"/>
    <x v="7"/>
    <s v="Jumbo Drum"/>
    <s v="Avanti 4.4 Cu. Ft. Refrigerator"/>
    <n v="0.56999999999999995"/>
    <x v="0"/>
    <s v="Minnesota"/>
    <s v="Saint Louis Park"/>
    <n v="55416"/>
    <x v="9"/>
    <x v="3"/>
    <d v="2013-03-28T00:00:00"/>
    <d v="2013-03-30T00:00:00"/>
    <n v="253.14"/>
    <n v="7"/>
    <n v="1268.26"/>
    <n v="91009"/>
  </r>
  <r>
    <n v="20545"/>
    <s v="High"/>
    <n v="0.01"/>
    <n v="150.97999999999999"/>
    <n v="66.27"/>
    <n v="503"/>
    <x v="408"/>
    <x v="2"/>
    <x v="2"/>
    <x v="2"/>
    <x v="8"/>
    <s v="Jumbo Box"/>
    <s v="Bush Mission Pointe Library"/>
    <n v="0.65"/>
    <x v="0"/>
    <s v="Minnesota"/>
    <s v="Saint Louis Park"/>
    <n v="55416"/>
    <x v="9"/>
    <x v="3"/>
    <d v="2013-03-28T00:00:00"/>
    <d v="2013-03-28T00:00:00"/>
    <n v="-345.92"/>
    <n v="9"/>
    <n v="1468.97"/>
    <n v="91009"/>
  </r>
  <r>
    <n v="20546"/>
    <s v="High"/>
    <n v="0.05"/>
    <n v="6.45"/>
    <n v="1.34"/>
    <n v="503"/>
    <x v="408"/>
    <x v="0"/>
    <x v="2"/>
    <x v="0"/>
    <x v="2"/>
    <s v="Wrap Bag"/>
    <s v="Wirebound Four 2-3/4 x 5 Forms per Page, 400 Sets per Book"/>
    <n v="0.36"/>
    <x v="0"/>
    <s v="Minnesota"/>
    <s v="Saint Louis Park"/>
    <n v="55416"/>
    <x v="9"/>
    <x v="3"/>
    <d v="2013-03-28T00:00:00"/>
    <d v="2013-03-30T00:00:00"/>
    <n v="36.770099999999999"/>
    <n v="8"/>
    <n v="53.29"/>
    <n v="91009"/>
  </r>
  <r>
    <n v="20547"/>
    <s v="High"/>
    <n v="0.01"/>
    <n v="1.89"/>
    <n v="0.76"/>
    <n v="503"/>
    <x v="408"/>
    <x v="0"/>
    <x v="2"/>
    <x v="0"/>
    <x v="12"/>
    <s v="Wrap Bag"/>
    <s v="Revere Boxed Rubber Bands by Revere"/>
    <n v="0.83"/>
    <x v="0"/>
    <s v="Minnesota"/>
    <s v="Saint Louis Park"/>
    <n v="55416"/>
    <x v="9"/>
    <x v="3"/>
    <d v="2013-03-28T00:00:00"/>
    <d v="2013-03-30T00:00:00"/>
    <n v="-18.72"/>
    <n v="10"/>
    <n v="19.64"/>
    <n v="91009"/>
  </r>
  <r>
    <n v="25562"/>
    <s v="Low"/>
    <n v="0.01"/>
    <n v="4.37"/>
    <n v="5.15"/>
    <n v="505"/>
    <x v="409"/>
    <x v="0"/>
    <x v="0"/>
    <x v="0"/>
    <x v="7"/>
    <s v="Small Box"/>
    <s v="Eureka Sanitaire ® Multi-Pro Heavy-Duty Upright, Disposable Bags"/>
    <n v="0.59"/>
    <x v="0"/>
    <s v="Indiana"/>
    <s v="Frankfort"/>
    <n v="46041"/>
    <x v="8"/>
    <x v="3"/>
    <d v="2013-01-07T00:00:00"/>
    <d v="2013-01-12T00:00:00"/>
    <n v="-99.262"/>
    <n v="7"/>
    <n v="33.299999999999997"/>
    <n v="87360"/>
  </r>
  <r>
    <n v="25563"/>
    <s v="Low"/>
    <n v="0.03"/>
    <n v="4.9800000000000004"/>
    <n v="4.95"/>
    <n v="505"/>
    <x v="409"/>
    <x v="0"/>
    <x v="0"/>
    <x v="0"/>
    <x v="13"/>
    <s v="Small Box"/>
    <s v="Cardinal Holdit Business Card Pockets"/>
    <n v="0.37"/>
    <x v="0"/>
    <s v="Indiana"/>
    <s v="Frankfort"/>
    <n v="46041"/>
    <x v="8"/>
    <x v="3"/>
    <d v="2013-01-07T00:00:00"/>
    <d v="2013-01-12T00:00:00"/>
    <n v="-110.88576"/>
    <n v="11"/>
    <n v="55.6"/>
    <n v="87360"/>
  </r>
  <r>
    <n v="25769"/>
    <s v="Medium"/>
    <n v="0.04"/>
    <n v="35.99"/>
    <n v="1.25"/>
    <n v="505"/>
    <x v="409"/>
    <x v="0"/>
    <x v="0"/>
    <x v="1"/>
    <x v="4"/>
    <s v="Small Pack"/>
    <s v="Accessory13"/>
    <n v="0.56999999999999995"/>
    <x v="0"/>
    <s v="Indiana"/>
    <s v="Frankfort"/>
    <n v="46041"/>
    <x v="8"/>
    <x v="3"/>
    <d v="2013-01-21T00:00:00"/>
    <d v="2013-01-22T00:00:00"/>
    <n v="279.23609999999996"/>
    <n v="13"/>
    <n v="404.69"/>
    <n v="87361"/>
  </r>
  <r>
    <n v="18280"/>
    <s v="Critical"/>
    <n v="0.08"/>
    <n v="276.2"/>
    <n v="24.49"/>
    <n v="506"/>
    <x v="410"/>
    <x v="0"/>
    <x v="0"/>
    <x v="2"/>
    <x v="6"/>
    <s v="Large Box"/>
    <s v="SAFCO Arco Folding Chair"/>
    <m/>
    <x v="0"/>
    <s v="Kansas"/>
    <s v="Wichita"/>
    <n v="67212"/>
    <x v="9"/>
    <x v="3"/>
    <d v="2013-03-04T00:00:00"/>
    <d v="2013-03-05T00:00:00"/>
    <n v="67.84"/>
    <n v="2"/>
    <n v="535.53"/>
    <n v="87362"/>
  </r>
  <r>
    <n v="18303"/>
    <s v="Critical"/>
    <n v="0.01"/>
    <n v="55.98"/>
    <n v="4.8600000000000003"/>
    <n v="507"/>
    <x v="411"/>
    <x v="1"/>
    <x v="0"/>
    <x v="0"/>
    <x v="2"/>
    <s v="Small Box"/>
    <s v="Xerox 1908"/>
    <n v="0.36"/>
    <x v="3"/>
    <s v="Kentucky"/>
    <s v="Bowling Green"/>
    <n v="42104"/>
    <x v="4"/>
    <x v="1"/>
    <d v="2010-10-18T00:00:00"/>
    <d v="2010-10-20T00:00:00"/>
    <n v="32.940899999999999"/>
    <n v="11"/>
    <n v="646.97"/>
    <n v="87357"/>
  </r>
  <r>
    <n v="18304"/>
    <s v="Critical"/>
    <n v="0.04"/>
    <n v="65.989999999999995"/>
    <n v="8.99"/>
    <n v="507"/>
    <x v="411"/>
    <x v="0"/>
    <x v="0"/>
    <x v="1"/>
    <x v="4"/>
    <s v="Small Box"/>
    <s v="Talkabout T8367"/>
    <n v="0.56000000000000005"/>
    <x v="3"/>
    <s v="Kentucky"/>
    <s v="Bowling Green"/>
    <n v="42104"/>
    <x v="4"/>
    <x v="1"/>
    <d v="2010-10-18T00:00:00"/>
    <d v="2010-10-19T00:00:00"/>
    <n v="131.334"/>
    <n v="17"/>
    <n v="946.29"/>
    <n v="87357"/>
  </r>
  <r>
    <n v="18279"/>
    <s v="Critical"/>
    <n v="0.02"/>
    <n v="22.98"/>
    <n v="1.99"/>
    <n v="507"/>
    <x v="411"/>
    <x v="0"/>
    <x v="0"/>
    <x v="1"/>
    <x v="15"/>
    <s v="Small Pack"/>
    <s v="Memorex 80 Minute CD-R, 30/Pack"/>
    <n v="0.46"/>
    <x v="3"/>
    <s v="Kentucky"/>
    <s v="Bowling Green"/>
    <n v="42104"/>
    <x v="9"/>
    <x v="3"/>
    <d v="2013-03-04T00:00:00"/>
    <d v="2013-03-06T00:00:00"/>
    <n v="52.217999999999996"/>
    <n v="10"/>
    <n v="227.46"/>
    <n v="87362"/>
  </r>
  <r>
    <n v="21958"/>
    <s v="High"/>
    <n v="0.01"/>
    <n v="20.98"/>
    <n v="53.03"/>
    <n v="508"/>
    <x v="412"/>
    <x v="2"/>
    <x v="0"/>
    <x v="0"/>
    <x v="14"/>
    <s v="Jumbo Drum"/>
    <s v="Tennsco Lockers, Gray"/>
    <n v="0.78"/>
    <x v="3"/>
    <s v="Kentucky"/>
    <s v="Covington"/>
    <n v="41011"/>
    <x v="6"/>
    <x v="1"/>
    <d v="2010-02-23T00:00:00"/>
    <d v="2010-02-23T00:00:00"/>
    <n v="-282.08179999999999"/>
    <n v="5"/>
    <n v="123"/>
    <n v="87356"/>
  </r>
  <r>
    <n v="18305"/>
    <s v="Critical"/>
    <n v="0.01"/>
    <n v="128.24"/>
    <n v="12.65"/>
    <n v="508"/>
    <x v="412"/>
    <x v="0"/>
    <x v="0"/>
    <x v="2"/>
    <x v="6"/>
    <s v="Medium Box"/>
    <s v="SAFCO Folding Chair Trolley"/>
    <m/>
    <x v="3"/>
    <s v="Kentucky"/>
    <s v="Covington"/>
    <n v="41011"/>
    <x v="4"/>
    <x v="1"/>
    <d v="2010-10-18T00:00:00"/>
    <d v="2010-10-21T00:00:00"/>
    <n v="140.1354"/>
    <n v="4"/>
    <n v="554.08000000000004"/>
    <n v="87357"/>
  </r>
  <r>
    <n v="18981"/>
    <s v="Low"/>
    <n v="0.03"/>
    <n v="4.0599999999999996"/>
    <n v="6.89"/>
    <n v="508"/>
    <x v="412"/>
    <x v="0"/>
    <x v="0"/>
    <x v="0"/>
    <x v="7"/>
    <s v="Small Box"/>
    <s v="Eureka Disposable Bags for Sanitaire® Vibra Groomer I® Upright Vac"/>
    <n v="0.6"/>
    <x v="3"/>
    <s v="Kentucky"/>
    <s v="Covington"/>
    <n v="41011"/>
    <x v="11"/>
    <x v="2"/>
    <d v="2011-06-21T00:00:00"/>
    <d v="2011-06-28T00:00:00"/>
    <n v="131.32259999999997"/>
    <n v="6"/>
    <n v="27.24"/>
    <n v="87358"/>
  </r>
  <r>
    <n v="22479"/>
    <s v="High"/>
    <n v="0.08"/>
    <n v="95.99"/>
    <n v="35"/>
    <n v="508"/>
    <x v="412"/>
    <x v="0"/>
    <x v="0"/>
    <x v="0"/>
    <x v="14"/>
    <s v="Large Box"/>
    <s v="Safco Industrial Wire Shelving"/>
    <m/>
    <x v="3"/>
    <s v="Kentucky"/>
    <s v="Covington"/>
    <n v="41011"/>
    <x v="0"/>
    <x v="0"/>
    <d v="2012-05-07T00:00:00"/>
    <d v="2012-05-08T00:00:00"/>
    <n v="1103.5223999999998"/>
    <n v="3"/>
    <n v="278.06"/>
    <n v="87359"/>
  </r>
  <r>
    <n v="24641"/>
    <s v="Not Specified"/>
    <n v="0.1"/>
    <n v="15.14"/>
    <n v="4.53"/>
    <n v="508"/>
    <x v="412"/>
    <x v="1"/>
    <x v="0"/>
    <x v="0"/>
    <x v="14"/>
    <s v="Small Box"/>
    <s v="Eldon® Gobal File Keepers"/>
    <n v="0.81"/>
    <x v="3"/>
    <s v="Kentucky"/>
    <s v="Covington"/>
    <n v="41011"/>
    <x v="5"/>
    <x v="3"/>
    <d v="2013-08-17T00:00:00"/>
    <d v="2013-08-19T00:00:00"/>
    <n v="46.47"/>
    <n v="20"/>
    <n v="280.20999999999998"/>
    <n v="87363"/>
  </r>
  <r>
    <n v="19895"/>
    <s v="Low"/>
    <n v="0.02"/>
    <n v="48.04"/>
    <n v="5.09"/>
    <n v="510"/>
    <x v="413"/>
    <x v="0"/>
    <x v="0"/>
    <x v="0"/>
    <x v="2"/>
    <s v="Small Box"/>
    <s v="Xerox 1910"/>
    <n v="0.37"/>
    <x v="1"/>
    <s v="California"/>
    <s v="Manteca"/>
    <n v="95336"/>
    <x v="8"/>
    <x v="1"/>
    <d v="2010-01-13T00:00:00"/>
    <d v="2010-01-13T00:00:00"/>
    <n v="105.25259999999999"/>
    <n v="3"/>
    <n v="152.54"/>
    <n v="90058"/>
  </r>
  <r>
    <n v="20007"/>
    <s v="Critical"/>
    <n v="0.03"/>
    <n v="6.37"/>
    <n v="5.19"/>
    <n v="510"/>
    <x v="413"/>
    <x v="0"/>
    <x v="0"/>
    <x v="0"/>
    <x v="13"/>
    <s v="Small Box"/>
    <s v="C-Line Peel &amp; Stick Add-On Filing Pockets, 8-3/4 x 5-1/8, 10/Pack"/>
    <n v="0.38"/>
    <x v="1"/>
    <s v="California"/>
    <s v="Manteca"/>
    <n v="95336"/>
    <x v="5"/>
    <x v="1"/>
    <d v="2010-08-01T00:00:00"/>
    <d v="2010-08-02T00:00:00"/>
    <n v="-29.092700000000001"/>
    <n v="14"/>
    <n v="89.79"/>
    <n v="90059"/>
  </r>
  <r>
    <n v="21318"/>
    <s v="Critical"/>
    <n v="0.08"/>
    <n v="7.28"/>
    <n v="5.47"/>
    <n v="510"/>
    <x v="413"/>
    <x v="0"/>
    <x v="3"/>
    <x v="0"/>
    <x v="2"/>
    <s v="Small Box"/>
    <s v="Southworth Structures Collection™"/>
    <n v="0.35"/>
    <x v="1"/>
    <s v="California"/>
    <s v="Manteca"/>
    <n v="95336"/>
    <x v="1"/>
    <x v="2"/>
    <d v="2011-07-25T00:00:00"/>
    <d v="2011-07-27T00:00:00"/>
    <n v="-28.13"/>
    <n v="5"/>
    <n v="36.1"/>
    <n v="90061"/>
  </r>
  <r>
    <n v="19393"/>
    <s v="Medium"/>
    <n v="7.0000000000000007E-2"/>
    <n v="8.85"/>
    <n v="5.6"/>
    <n v="510"/>
    <x v="413"/>
    <x v="1"/>
    <x v="3"/>
    <x v="0"/>
    <x v="13"/>
    <s v="Small Box"/>
    <s v="GBC Standard Plastic Binding Systems Combs"/>
    <n v="0.36"/>
    <x v="1"/>
    <s v="California"/>
    <s v="Manteca"/>
    <n v="95336"/>
    <x v="2"/>
    <x v="2"/>
    <d v="2011-11-16T00:00:00"/>
    <d v="2011-11-17T00:00:00"/>
    <n v="1.3915000000000006"/>
    <n v="5"/>
    <n v="53.64"/>
    <n v="90062"/>
  </r>
  <r>
    <n v="19394"/>
    <s v="Medium"/>
    <n v="0.01"/>
    <n v="449.99"/>
    <n v="24.49"/>
    <n v="510"/>
    <x v="413"/>
    <x v="0"/>
    <x v="3"/>
    <x v="1"/>
    <x v="16"/>
    <s v="Large Box"/>
    <s v="Canon PC940 Copier"/>
    <n v="0.52"/>
    <x v="1"/>
    <s v="California"/>
    <s v="Manteca"/>
    <n v="95336"/>
    <x v="2"/>
    <x v="2"/>
    <d v="2011-11-16T00:00:00"/>
    <d v="2011-11-18T00:00:00"/>
    <n v="53.324800000000039"/>
    <n v="9"/>
    <n v="4129.7"/>
    <n v="90062"/>
  </r>
  <r>
    <n v="19894"/>
    <s v="Low"/>
    <n v="0.03"/>
    <n v="145.44999999999999"/>
    <n v="17.850000000000001"/>
    <n v="510"/>
    <x v="413"/>
    <x v="2"/>
    <x v="0"/>
    <x v="1"/>
    <x v="5"/>
    <s v="Jumbo Drum"/>
    <s v="Panasonic KX-P1150 Dot Matrix Printer"/>
    <n v="0.56000000000000005"/>
    <x v="1"/>
    <s v="California"/>
    <s v="Manteca"/>
    <n v="95336"/>
    <x v="8"/>
    <x v="3"/>
    <d v="2013-01-13T00:00:00"/>
    <d v="2013-01-18T00:00:00"/>
    <n v="-468.59835600000002"/>
    <n v="1"/>
    <n v="148.44999999999999"/>
    <n v="90067"/>
  </r>
  <r>
    <n v="25260"/>
    <s v="Medium"/>
    <n v="0.01"/>
    <n v="179.29"/>
    <n v="29.21"/>
    <n v="511"/>
    <x v="414"/>
    <x v="2"/>
    <x v="3"/>
    <x v="2"/>
    <x v="9"/>
    <s v="Jumbo Box"/>
    <s v="Bevis Round Conference Table Top, X-Base"/>
    <n v="0.74"/>
    <x v="2"/>
    <s v="Maine"/>
    <s v="Gorham"/>
    <n v="4038"/>
    <x v="2"/>
    <x v="0"/>
    <d v="2012-11-11T00:00:00"/>
    <d v="2012-11-13T00:00:00"/>
    <n v="86.658028600000137"/>
    <n v="9"/>
    <n v="1687.66"/>
    <n v="90066"/>
  </r>
  <r>
    <n v="26170"/>
    <s v="Low"/>
    <n v="0.04"/>
    <n v="3.98"/>
    <n v="0.7"/>
    <n v="512"/>
    <x v="415"/>
    <x v="0"/>
    <x v="0"/>
    <x v="0"/>
    <x v="1"/>
    <s v="Wrap Bag"/>
    <s v="4009® Highlighters by Sanford"/>
    <n v="0.52"/>
    <x v="2"/>
    <s v="Massachusetts"/>
    <s v="Malden"/>
    <n v="2148"/>
    <x v="7"/>
    <x v="0"/>
    <d v="2012-04-02T00:00:00"/>
    <d v="2012-04-07T00:00:00"/>
    <n v="34.403399999999998"/>
    <n v="13"/>
    <n v="49.86"/>
    <n v="90064"/>
  </r>
  <r>
    <n v="25261"/>
    <s v="Medium"/>
    <n v="0"/>
    <n v="70.89"/>
    <n v="89.3"/>
    <n v="513"/>
    <x v="416"/>
    <x v="2"/>
    <x v="3"/>
    <x v="2"/>
    <x v="9"/>
    <s v="Jumbo Box"/>
    <s v="KI Conference Tables"/>
    <n v="0.69"/>
    <x v="2"/>
    <s v="New Jersey"/>
    <s v="Toms River"/>
    <n v="8753"/>
    <x v="2"/>
    <x v="0"/>
    <d v="2012-11-11T00:00:00"/>
    <d v="2012-11-13T00:00:00"/>
    <n v="119.30787000000001"/>
    <n v="40"/>
    <n v="3053.38"/>
    <n v="90066"/>
  </r>
  <r>
    <n v="23187"/>
    <s v="Low"/>
    <n v="0.1"/>
    <n v="210.55"/>
    <n v="9.99"/>
    <n v="514"/>
    <x v="417"/>
    <x v="0"/>
    <x v="3"/>
    <x v="0"/>
    <x v="14"/>
    <s v="Small Box"/>
    <s v="24 Capacity Maxi Data Binder Racks, Pearl"/>
    <n v="0.6"/>
    <x v="0"/>
    <s v="Texas"/>
    <s v="Mineral Wells"/>
    <n v="76067"/>
    <x v="9"/>
    <x v="2"/>
    <d v="2011-03-24T00:00:00"/>
    <d v="2011-03-26T00:00:00"/>
    <n v="1077.3935999999999"/>
    <n v="8"/>
    <n v="1561.44"/>
    <n v="90060"/>
  </r>
  <r>
    <n v="21527"/>
    <s v="Low"/>
    <n v="0.06"/>
    <n v="39.979999999999997"/>
    <n v="9.83"/>
    <n v="514"/>
    <x v="417"/>
    <x v="0"/>
    <x v="3"/>
    <x v="0"/>
    <x v="10"/>
    <s v="Small Box"/>
    <s v="Blue String-Tie &amp; Button Interoffice Envelopes, 10 x 13"/>
    <n v="0.4"/>
    <x v="0"/>
    <s v="Texas"/>
    <s v="Mineral Wells"/>
    <n v="76067"/>
    <x v="8"/>
    <x v="0"/>
    <d v="2012-01-25T00:00:00"/>
    <d v="2012-01-30T00:00:00"/>
    <n v="112.70800000000001"/>
    <n v="5"/>
    <n v="192.52"/>
    <n v="90063"/>
  </r>
  <r>
    <n v="21528"/>
    <s v="Low"/>
    <n v="0.08"/>
    <n v="115.99"/>
    <n v="56.14"/>
    <n v="514"/>
    <x v="417"/>
    <x v="2"/>
    <x v="3"/>
    <x v="1"/>
    <x v="5"/>
    <s v="Jumbo Drum"/>
    <s v="Hewlett-Packard Deskjet 5550 Color Inkjet Printer"/>
    <n v="0.4"/>
    <x v="0"/>
    <s v="Texas"/>
    <s v="Mineral Wells"/>
    <n v="76067"/>
    <x v="8"/>
    <x v="0"/>
    <d v="2012-01-25T00:00:00"/>
    <d v="2012-01-25T00:00:00"/>
    <n v="-208.11130799999998"/>
    <n v="11"/>
    <n v="1200.6199999999999"/>
    <n v="90063"/>
  </r>
  <r>
    <n v="23824"/>
    <s v="Low"/>
    <n v="0"/>
    <n v="56.96"/>
    <n v="13.22"/>
    <n v="514"/>
    <x v="417"/>
    <x v="1"/>
    <x v="3"/>
    <x v="0"/>
    <x v="7"/>
    <s v="Small Box"/>
    <s v="Conquest™ 14 Commercial Heavy-Duty Upright Vacuum, Collection System, Accessory Kit"/>
    <n v="0.56000000000000005"/>
    <x v="0"/>
    <s v="Texas"/>
    <s v="Mineral Wells"/>
    <n v="76067"/>
    <x v="4"/>
    <x v="0"/>
    <d v="2012-10-09T00:00:00"/>
    <d v="2012-10-18T00:00:00"/>
    <n v="148.7824"/>
    <n v="10"/>
    <n v="582.42999999999995"/>
    <n v="90065"/>
  </r>
  <r>
    <n v="24888"/>
    <s v="Critical"/>
    <n v="0.03"/>
    <n v="27.48"/>
    <n v="4"/>
    <n v="514"/>
    <x v="417"/>
    <x v="0"/>
    <x v="3"/>
    <x v="1"/>
    <x v="15"/>
    <s v="Small Box"/>
    <s v="Belkin MediaBoard 104- Keyboard"/>
    <n v="0.75"/>
    <x v="0"/>
    <s v="Texas"/>
    <s v="Mineral Wells"/>
    <n v="76067"/>
    <x v="10"/>
    <x v="3"/>
    <d v="2013-09-03T00:00:00"/>
    <d v="2013-09-05T00:00:00"/>
    <n v="-23.901600000000002"/>
    <n v="16"/>
    <n v="437.08"/>
    <n v="90068"/>
  </r>
  <r>
    <n v="25259"/>
    <s v="Medium"/>
    <n v="0.05"/>
    <n v="48.04"/>
    <n v="5.79"/>
    <n v="515"/>
    <x v="418"/>
    <x v="0"/>
    <x v="3"/>
    <x v="0"/>
    <x v="2"/>
    <s v="Small Box"/>
    <s v="Xerox 1937"/>
    <n v="0.37"/>
    <x v="2"/>
    <s v="Vermont"/>
    <s v="Colchester"/>
    <n v="5439"/>
    <x v="2"/>
    <x v="0"/>
    <d v="2012-11-11T00:00:00"/>
    <d v="2012-11-13T00:00:00"/>
    <n v="377.48520000000002"/>
    <n v="11"/>
    <n v="547.08000000000004"/>
    <n v="90066"/>
  </r>
  <r>
    <n v="26171"/>
    <s v="Low"/>
    <n v="7.0000000000000007E-2"/>
    <n v="2.21"/>
    <n v="1"/>
    <n v="516"/>
    <x v="419"/>
    <x v="1"/>
    <x v="0"/>
    <x v="0"/>
    <x v="1"/>
    <s v="Wrap Bag"/>
    <s v="Quartet Alpha® White Chalk, 12/Pack"/>
    <n v="0.38"/>
    <x v="2"/>
    <s v="Vermont"/>
    <s v="South Burlington"/>
    <n v="5403"/>
    <x v="7"/>
    <x v="0"/>
    <d v="2012-04-02T00:00:00"/>
    <d v="2012-04-06T00:00:00"/>
    <n v="4.34"/>
    <n v="4"/>
    <n v="9.5500000000000007"/>
    <n v="90064"/>
  </r>
  <r>
    <n v="20216"/>
    <s v="Low"/>
    <n v="7.0000000000000007E-2"/>
    <n v="12.64"/>
    <n v="4.9800000000000004"/>
    <n v="518"/>
    <x v="420"/>
    <x v="0"/>
    <x v="1"/>
    <x v="2"/>
    <x v="11"/>
    <s v="Small Pack"/>
    <s v="Nu-Dell Executive Frame"/>
    <n v="0.48"/>
    <x v="0"/>
    <s v="Missouri"/>
    <s v="Clayton"/>
    <n v="63105"/>
    <x v="3"/>
    <x v="1"/>
    <d v="2010-12-05T00:00:00"/>
    <d v="2010-12-12T00:00:00"/>
    <n v="113.41499999999999"/>
    <n v="16"/>
    <n v="199.76"/>
    <n v="90867"/>
  </r>
  <r>
    <n v="24896"/>
    <s v="Critical"/>
    <n v="0.06"/>
    <n v="7.64"/>
    <n v="1.39"/>
    <n v="518"/>
    <x v="420"/>
    <x v="0"/>
    <x v="1"/>
    <x v="0"/>
    <x v="10"/>
    <s v="Small Box"/>
    <s v="Security-Tint Envelopes"/>
    <n v="0.36"/>
    <x v="0"/>
    <s v="Missouri"/>
    <s v="Clayton"/>
    <n v="63105"/>
    <x v="8"/>
    <x v="0"/>
    <d v="2012-01-15T00:00:00"/>
    <d v="2012-01-18T00:00:00"/>
    <n v="48.437999999999995"/>
    <n v="9"/>
    <n v="70.2"/>
    <n v="90868"/>
  </r>
  <r>
    <n v="22212"/>
    <s v="Critical"/>
    <n v="0.02"/>
    <n v="14.45"/>
    <n v="7.17"/>
    <n v="518"/>
    <x v="420"/>
    <x v="0"/>
    <x v="1"/>
    <x v="0"/>
    <x v="13"/>
    <s v="Small Box"/>
    <s v="Acco Recycled 2&quot; Capacity Laser Printer Hanging Data Binders"/>
    <n v="0.38"/>
    <x v="0"/>
    <s v="Missouri"/>
    <s v="Clayton"/>
    <n v="63105"/>
    <x v="6"/>
    <x v="0"/>
    <d v="2012-02-07T00:00:00"/>
    <d v="2012-02-10T00:00:00"/>
    <n v="50.243499999999997"/>
    <n v="12"/>
    <n v="177.08"/>
    <n v="90869"/>
  </r>
  <r>
    <n v="25673"/>
    <s v="Low"/>
    <n v="0.02"/>
    <n v="4.91"/>
    <n v="0.5"/>
    <n v="519"/>
    <x v="421"/>
    <x v="0"/>
    <x v="1"/>
    <x v="0"/>
    <x v="0"/>
    <s v="Small Box"/>
    <s v="Avery 508"/>
    <n v="0.36"/>
    <x v="2"/>
    <s v="New York"/>
    <s v="Brooklyn"/>
    <n v="11226"/>
    <x v="1"/>
    <x v="0"/>
    <d v="2012-07-12T00:00:00"/>
    <d v="2012-07-19T00:00:00"/>
    <n v="3.14"/>
    <n v="2"/>
    <n v="9.7200000000000006"/>
    <n v="90870"/>
  </r>
  <r>
    <n v="25674"/>
    <s v="Low"/>
    <n v="0.02"/>
    <n v="22.01"/>
    <n v="5.53"/>
    <n v="519"/>
    <x v="421"/>
    <x v="0"/>
    <x v="1"/>
    <x v="0"/>
    <x v="1"/>
    <s v="Small Pack"/>
    <s v="Boston 16801 Nautilus™ Battery Pencil Sharpener"/>
    <n v="0.59"/>
    <x v="2"/>
    <s v="New York"/>
    <s v="Brooklyn"/>
    <n v="11226"/>
    <x v="1"/>
    <x v="0"/>
    <d v="2012-07-12T00:00:00"/>
    <d v="2012-07-17T00:00:00"/>
    <n v="19.37"/>
    <n v="5"/>
    <n v="115.22"/>
    <n v="90870"/>
  </r>
  <r>
    <n v="21962"/>
    <s v="Medium"/>
    <n v="0.05"/>
    <n v="11.34"/>
    <n v="5.01"/>
    <n v="521"/>
    <x v="422"/>
    <x v="0"/>
    <x v="2"/>
    <x v="0"/>
    <x v="2"/>
    <s v="Small Box"/>
    <s v="Xerox 188"/>
    <n v="0.36"/>
    <x v="1"/>
    <s v="Oregon"/>
    <s v="Portland"/>
    <n v="97206"/>
    <x v="3"/>
    <x v="2"/>
    <d v="2011-12-31T00:00:00"/>
    <d v="2012-01-01T00:00:00"/>
    <n v="60.045000000000002"/>
    <n v="12"/>
    <n v="138.05000000000001"/>
    <n v="89329"/>
  </r>
  <r>
    <n v="18934"/>
    <s v="Medium"/>
    <n v="0.1"/>
    <n v="34.76"/>
    <n v="8.2200000000000006"/>
    <n v="521"/>
    <x v="422"/>
    <x v="0"/>
    <x v="2"/>
    <x v="0"/>
    <x v="14"/>
    <s v="Small Box"/>
    <s v="Multi-Use Personal File Cart and Caster Set, Three Stacking Bins"/>
    <n v="0.56999999999999995"/>
    <x v="1"/>
    <s v="Oregon"/>
    <s v="Portland"/>
    <n v="97206"/>
    <x v="6"/>
    <x v="3"/>
    <d v="2013-02-01T00:00:00"/>
    <d v="2013-02-03T00:00:00"/>
    <n v="43.36"/>
    <n v="7"/>
    <n v="225.5"/>
    <n v="89330"/>
  </r>
  <r>
    <n v="18935"/>
    <s v="Medium"/>
    <n v="0.1"/>
    <n v="286.85000000000002"/>
    <n v="61.76"/>
    <n v="521"/>
    <x v="422"/>
    <x v="2"/>
    <x v="2"/>
    <x v="2"/>
    <x v="9"/>
    <s v="Jumbo Box"/>
    <s v="Riverside Furniture Stanwyck Manor Table Series"/>
    <n v="0.78"/>
    <x v="1"/>
    <s v="Oregon"/>
    <s v="Portland"/>
    <n v="97206"/>
    <x v="6"/>
    <x v="3"/>
    <d v="2013-02-01T00:00:00"/>
    <d v="2013-02-02T00:00:00"/>
    <n v="-298.62"/>
    <n v="3"/>
    <n v="682.64"/>
    <n v="89330"/>
  </r>
  <r>
    <n v="21623"/>
    <s v="High"/>
    <n v="0.03"/>
    <n v="535.64"/>
    <n v="14.7"/>
    <n v="521"/>
    <x v="422"/>
    <x v="2"/>
    <x v="2"/>
    <x v="1"/>
    <x v="5"/>
    <s v="Jumbo Drum"/>
    <s v="Epson LQ-870 Dot Matrix Printer"/>
    <n v="0.59"/>
    <x v="1"/>
    <s v="Oregon"/>
    <s v="Portland"/>
    <n v="97206"/>
    <x v="5"/>
    <x v="3"/>
    <d v="2013-08-07T00:00:00"/>
    <d v="2013-08-08T00:00:00"/>
    <n v="8202.5681999999997"/>
    <n v="22"/>
    <n v="11887.78"/>
    <n v="89332"/>
  </r>
  <r>
    <n v="23200"/>
    <s v="Medium"/>
    <n v="0.02"/>
    <n v="150.97999999999999"/>
    <n v="13.99"/>
    <n v="522"/>
    <x v="423"/>
    <x v="1"/>
    <x v="2"/>
    <x v="1"/>
    <x v="5"/>
    <s v="Medium Box"/>
    <s v="Canon MP41DH Printing Calculator"/>
    <n v="0.38"/>
    <x v="1"/>
    <s v="Oregon"/>
    <s v="Redmond"/>
    <n v="97756"/>
    <x v="3"/>
    <x v="1"/>
    <d v="2010-12-22T00:00:00"/>
    <d v="2010-12-24T00:00:00"/>
    <n v="26.099999999999998"/>
    <n v="3"/>
    <n v="480.37"/>
    <n v="89327"/>
  </r>
  <r>
    <n v="23201"/>
    <s v="Medium"/>
    <n v="0.1"/>
    <n v="5.43"/>
    <n v="0.95"/>
    <n v="522"/>
    <x v="423"/>
    <x v="0"/>
    <x v="2"/>
    <x v="0"/>
    <x v="2"/>
    <s v="Wrap Bag"/>
    <s v="Wirebound Message Book, 4 per Page"/>
    <n v="0.36"/>
    <x v="1"/>
    <s v="Oregon"/>
    <s v="Redmond"/>
    <n v="97756"/>
    <x v="3"/>
    <x v="1"/>
    <d v="2010-12-22T00:00:00"/>
    <d v="2010-12-24T00:00:00"/>
    <n v="-2.58"/>
    <n v="1"/>
    <n v="5.76"/>
    <n v="89327"/>
  </r>
  <r>
    <n v="23202"/>
    <s v="Medium"/>
    <n v="0.01"/>
    <n v="179.29"/>
    <n v="29.21"/>
    <n v="522"/>
    <x v="423"/>
    <x v="2"/>
    <x v="2"/>
    <x v="2"/>
    <x v="9"/>
    <s v="Jumbo Box"/>
    <s v="Bevis Round Conference Table Top, X-Base"/>
    <n v="0.74"/>
    <x v="1"/>
    <s v="Oregon"/>
    <s v="Redmond"/>
    <n v="97756"/>
    <x v="3"/>
    <x v="1"/>
    <d v="2010-12-22T00:00:00"/>
    <d v="2010-12-23T00:00:00"/>
    <n v="1307.9549999999999"/>
    <n v="21"/>
    <n v="3112.13"/>
    <n v="89327"/>
  </r>
  <r>
    <n v="22723"/>
    <s v="Not Specified"/>
    <n v="0.05"/>
    <n v="6.48"/>
    <n v="7.86"/>
    <n v="522"/>
    <x v="423"/>
    <x v="0"/>
    <x v="2"/>
    <x v="0"/>
    <x v="2"/>
    <s v="Small Box"/>
    <s v="Xerox 213"/>
    <n v="0.37"/>
    <x v="1"/>
    <s v="Oregon"/>
    <s v="Redmond"/>
    <n v="97756"/>
    <x v="5"/>
    <x v="2"/>
    <d v="2011-08-31T00:00:00"/>
    <d v="2011-09-02T00:00:00"/>
    <n v="-78.99839999999999"/>
    <n v="18"/>
    <n v="122.1"/>
    <n v="89328"/>
  </r>
  <r>
    <n v="22523"/>
    <s v="Not Specified"/>
    <n v="0.03"/>
    <n v="45.99"/>
    <n v="2.5"/>
    <n v="522"/>
    <x v="423"/>
    <x v="0"/>
    <x v="2"/>
    <x v="1"/>
    <x v="4"/>
    <s v="Small Box"/>
    <s v="T61"/>
    <n v="0.56000000000000005"/>
    <x v="1"/>
    <s v="Oregon"/>
    <s v="Redmond"/>
    <n v="97756"/>
    <x v="6"/>
    <x v="3"/>
    <d v="2013-02-18T00:00:00"/>
    <d v="2013-02-18T00:00:00"/>
    <n v="-171.17100000000002"/>
    <n v="1"/>
    <n v="39.81"/>
    <n v="89331"/>
  </r>
  <r>
    <n v="21517"/>
    <s v="Not Specified"/>
    <n v="0.03"/>
    <n v="1270.99"/>
    <n v="19.989999999999998"/>
    <n v="524"/>
    <x v="424"/>
    <x v="0"/>
    <x v="3"/>
    <x v="0"/>
    <x v="13"/>
    <s v="Small Box"/>
    <s v="Fellowes PB500 Electric Punch Plastic Comb Binding Machine with Manual Bind"/>
    <n v="0.35"/>
    <x v="3"/>
    <s v="Tennessee"/>
    <s v="Farragut"/>
    <n v="37922"/>
    <x v="1"/>
    <x v="1"/>
    <d v="2010-07-20T00:00:00"/>
    <d v="2010-07-22T00:00:00"/>
    <n v="363.55199999999996"/>
    <n v="2"/>
    <n v="2589.0100000000002"/>
    <n v="91127"/>
  </r>
  <r>
    <n v="21518"/>
    <s v="Not Specified"/>
    <n v="7.0000000000000007E-2"/>
    <n v="2036.48"/>
    <n v="14.7"/>
    <n v="524"/>
    <x v="424"/>
    <x v="2"/>
    <x v="3"/>
    <x v="1"/>
    <x v="5"/>
    <s v="Jumbo Drum"/>
    <s v="Lexmark 4227 Plus Dot Matrix Printer"/>
    <n v="0.55000000000000004"/>
    <x v="3"/>
    <s v="Tennessee"/>
    <s v="Farragut"/>
    <n v="37922"/>
    <x v="1"/>
    <x v="1"/>
    <d v="2010-07-20T00:00:00"/>
    <d v="2010-07-22T00:00:00"/>
    <n v="-11.536000000000001"/>
    <n v="1"/>
    <n v="1893.93"/>
    <n v="91127"/>
  </r>
  <r>
    <n v="23692"/>
    <s v="Not Specified"/>
    <n v="0.06"/>
    <n v="140.81"/>
    <n v="24.49"/>
    <n v="524"/>
    <x v="424"/>
    <x v="0"/>
    <x v="3"/>
    <x v="2"/>
    <x v="6"/>
    <s v="Large Box"/>
    <s v="Hon Olson Stacker Stools"/>
    <n v="0.56999999999999995"/>
    <x v="3"/>
    <s v="Tennessee"/>
    <s v="Farragut"/>
    <n v="37922"/>
    <x v="5"/>
    <x v="2"/>
    <d v="2011-08-21T00:00:00"/>
    <d v="2011-08-22T00:00:00"/>
    <n v="-227.0744"/>
    <n v="11"/>
    <n v="1467.2"/>
    <n v="91128"/>
  </r>
  <r>
    <n v="20755"/>
    <s v="High"/>
    <n v="7.0000000000000007E-2"/>
    <n v="25.98"/>
    <n v="5.37"/>
    <n v="524"/>
    <x v="424"/>
    <x v="0"/>
    <x v="3"/>
    <x v="0"/>
    <x v="7"/>
    <s v="Medium Box"/>
    <s v="3M Office Air Cleaner"/>
    <n v="0.5"/>
    <x v="3"/>
    <s v="Tennessee"/>
    <s v="Farragut"/>
    <n v="37922"/>
    <x v="4"/>
    <x v="0"/>
    <d v="2012-10-06T00:00:00"/>
    <d v="2012-10-07T00:00:00"/>
    <n v="20.393369999999997"/>
    <n v="21"/>
    <n v="515.09"/>
    <n v="91129"/>
  </r>
  <r>
    <n v="20756"/>
    <s v="High"/>
    <n v="0.01"/>
    <n v="135.99"/>
    <n v="28.63"/>
    <n v="524"/>
    <x v="424"/>
    <x v="2"/>
    <x v="3"/>
    <x v="2"/>
    <x v="6"/>
    <s v="Jumbo Drum"/>
    <s v="Global Deluxe High-Back Office Chair in Storm"/>
    <n v="0.76"/>
    <x v="3"/>
    <s v="Tennessee"/>
    <s v="Farragut"/>
    <n v="37922"/>
    <x v="4"/>
    <x v="0"/>
    <d v="2012-10-06T00:00:00"/>
    <d v="2012-10-08T00:00:00"/>
    <n v="-466.298"/>
    <n v="19"/>
    <n v="2674.61"/>
    <n v="91129"/>
  </r>
  <r>
    <n v="20757"/>
    <s v="High"/>
    <n v="7.0000000000000007E-2"/>
    <n v="150.97999999999999"/>
    <n v="13.99"/>
    <n v="524"/>
    <x v="424"/>
    <x v="0"/>
    <x v="3"/>
    <x v="1"/>
    <x v="5"/>
    <s v="Medium Box"/>
    <s v="Canon MP41DH Printing Calculator"/>
    <n v="0.38"/>
    <x v="3"/>
    <s v="Tennessee"/>
    <s v="Farragut"/>
    <n v="37922"/>
    <x v="4"/>
    <x v="0"/>
    <d v="2012-10-06T00:00:00"/>
    <d v="2012-10-06T00:00:00"/>
    <n v="-111.608"/>
    <n v="19"/>
    <n v="2367.39"/>
    <n v="91129"/>
  </r>
  <r>
    <n v="22176"/>
    <s v="High"/>
    <n v="0.09"/>
    <n v="17.98"/>
    <n v="8.51"/>
    <n v="526"/>
    <x v="425"/>
    <x v="0"/>
    <x v="1"/>
    <x v="1"/>
    <x v="5"/>
    <s v="Medium Box"/>
    <s v="Canon P1-DHIII Palm Printing Calculator"/>
    <n v="0.4"/>
    <x v="1"/>
    <s v="Arizona"/>
    <s v="Mesa"/>
    <n v="85204"/>
    <x v="0"/>
    <x v="1"/>
    <d v="2010-05-25T00:00:00"/>
    <d v="2010-05-27T00:00:00"/>
    <n v="-6.6120000000000108"/>
    <n v="12"/>
    <n v="211.13"/>
    <n v="90026"/>
  </r>
  <r>
    <n v="20494"/>
    <s v="Not Specified"/>
    <n v="0"/>
    <n v="1.88"/>
    <n v="1.49"/>
    <n v="526"/>
    <x v="425"/>
    <x v="0"/>
    <x v="1"/>
    <x v="0"/>
    <x v="13"/>
    <s v="Small Box"/>
    <s v="Staples® General Use 3-Ring Binders"/>
    <n v="0.37"/>
    <x v="1"/>
    <s v="Arizona"/>
    <s v="Mesa"/>
    <n v="85204"/>
    <x v="1"/>
    <x v="1"/>
    <d v="2010-07-17T00:00:00"/>
    <d v="2010-07-18T00:00:00"/>
    <n v="-15.5595"/>
    <n v="13"/>
    <n v="25.39"/>
    <n v="90027"/>
  </r>
  <r>
    <n v="20495"/>
    <s v="Not Specified"/>
    <n v="0.06"/>
    <n v="5.78"/>
    <n v="5.67"/>
    <n v="526"/>
    <x v="425"/>
    <x v="0"/>
    <x v="1"/>
    <x v="0"/>
    <x v="2"/>
    <s v="Small Box"/>
    <s v="Xerox 1978"/>
    <n v="0.36"/>
    <x v="1"/>
    <s v="Arizona"/>
    <s v="Mesa"/>
    <n v="85204"/>
    <x v="1"/>
    <x v="1"/>
    <d v="2010-07-17T00:00:00"/>
    <d v="2010-07-18T00:00:00"/>
    <n v="-108.19"/>
    <n v="15"/>
    <n v="87.27"/>
    <n v="90027"/>
  </r>
  <r>
    <n v="19351"/>
    <s v="High"/>
    <n v="0.03"/>
    <n v="85.99"/>
    <n v="3.3"/>
    <n v="526"/>
    <x v="425"/>
    <x v="0"/>
    <x v="1"/>
    <x v="1"/>
    <x v="4"/>
    <s v="Small Pack"/>
    <s v="Accessory20"/>
    <n v="0.37"/>
    <x v="1"/>
    <s v="Arizona"/>
    <s v="Mesa"/>
    <n v="85204"/>
    <x v="0"/>
    <x v="2"/>
    <d v="2011-05-11T00:00:00"/>
    <d v="2011-05-13T00:00:00"/>
    <n v="898.173"/>
    <n v="18"/>
    <n v="1301.7"/>
    <n v="90028"/>
  </r>
  <r>
    <n v="25147"/>
    <s v="Critical"/>
    <n v="0.06"/>
    <n v="80.98"/>
    <n v="35"/>
    <n v="526"/>
    <x v="425"/>
    <x v="0"/>
    <x v="1"/>
    <x v="0"/>
    <x v="14"/>
    <s v="Large Box"/>
    <s v="Carina Double Wide Media Storage Towers in Natural &amp; Black"/>
    <n v="0.81"/>
    <x v="1"/>
    <s v="Arizona"/>
    <s v="Mesa"/>
    <n v="85204"/>
    <x v="11"/>
    <x v="0"/>
    <d v="2012-06-28T00:00:00"/>
    <d v="2012-06-29T00:00:00"/>
    <n v="-817.61599999999999"/>
    <n v="16"/>
    <n v="1256.6600000000001"/>
    <n v="90030"/>
  </r>
  <r>
    <n v="25148"/>
    <s v="Critical"/>
    <n v="0.05"/>
    <n v="15.51"/>
    <n v="5.8"/>
    <n v="526"/>
    <x v="425"/>
    <x v="0"/>
    <x v="1"/>
    <x v="0"/>
    <x v="14"/>
    <s v="Small Box"/>
    <s v="Tenex Personal Filing Tote With Secure Closure Lid, Black/Frost"/>
    <n v="0.6"/>
    <x v="1"/>
    <s v="Arizona"/>
    <s v="Mesa"/>
    <n v="85204"/>
    <x v="11"/>
    <x v="0"/>
    <d v="2012-06-28T00:00:00"/>
    <d v="2012-06-30T00:00:00"/>
    <n v="-22.863999999999997"/>
    <n v="6"/>
    <n v="91.61"/>
    <n v="90030"/>
  </r>
  <r>
    <n v="25334"/>
    <s v="Not Specified"/>
    <n v="0.02"/>
    <n v="212.6"/>
    <n v="52.2"/>
    <n v="527"/>
    <x v="426"/>
    <x v="2"/>
    <x v="1"/>
    <x v="2"/>
    <x v="9"/>
    <s v="Jumbo Box"/>
    <s v="Bush Advantage Collection® Round Conference Table"/>
    <n v="0.64"/>
    <x v="1"/>
    <s v="Arizona"/>
    <s v="Oro Valley"/>
    <n v="85737"/>
    <x v="7"/>
    <x v="0"/>
    <d v="2012-04-21T00:00:00"/>
    <d v="2012-04-22T00:00:00"/>
    <n v="611.11"/>
    <n v="14"/>
    <n v="2931.79"/>
    <n v="90029"/>
  </r>
  <r>
    <n v="19348"/>
    <s v="High"/>
    <n v="0.1"/>
    <n v="162.93"/>
    <n v="19.989999999999998"/>
    <n v="528"/>
    <x v="427"/>
    <x v="0"/>
    <x v="1"/>
    <x v="0"/>
    <x v="10"/>
    <s v="Small Box"/>
    <s v="Multimedia Mailers"/>
    <n v="0.39"/>
    <x v="2"/>
    <s v="Pennsylvania"/>
    <s v="King of Prussia"/>
    <n v="19406"/>
    <x v="0"/>
    <x v="2"/>
    <d v="2011-05-11T00:00:00"/>
    <d v="2011-05-13T00:00:00"/>
    <n v="612.25080000000003"/>
    <n v="6"/>
    <n v="887.32"/>
    <n v="90028"/>
  </r>
  <r>
    <n v="19349"/>
    <s v="High"/>
    <n v="0.06"/>
    <n v="13.79"/>
    <n v="8.7799999999999994"/>
    <n v="528"/>
    <x v="427"/>
    <x v="0"/>
    <x v="1"/>
    <x v="2"/>
    <x v="11"/>
    <s v="Small Box"/>
    <s v="9-3/4 Diameter Round Wall Clock"/>
    <n v="0.43"/>
    <x v="2"/>
    <s v="Pennsylvania"/>
    <s v="King of Prussia"/>
    <n v="19406"/>
    <x v="0"/>
    <x v="2"/>
    <d v="2011-05-11T00:00:00"/>
    <d v="2011-05-11T00:00:00"/>
    <n v="-17.489999999999998"/>
    <n v="18"/>
    <n v="248.22"/>
    <n v="90028"/>
  </r>
  <r>
    <n v="19350"/>
    <s v="High"/>
    <n v="0.05"/>
    <n v="20.99"/>
    <n v="3.3"/>
    <n v="528"/>
    <x v="427"/>
    <x v="0"/>
    <x v="1"/>
    <x v="1"/>
    <x v="4"/>
    <s v="Small Pack"/>
    <s v="Accessory39"/>
    <n v="0.81"/>
    <x v="2"/>
    <s v="Pennsylvania"/>
    <s v="King of Prussia"/>
    <n v="19406"/>
    <x v="0"/>
    <x v="2"/>
    <d v="2011-05-11T00:00:00"/>
    <d v="2011-05-13T00:00:00"/>
    <n v="-93.61"/>
    <n v="6"/>
    <n v="109.87"/>
    <n v="90028"/>
  </r>
  <r>
    <n v="21773"/>
    <s v="High"/>
    <n v="0.01"/>
    <n v="100.8"/>
    <n v="60"/>
    <n v="530"/>
    <x v="428"/>
    <x v="2"/>
    <x v="0"/>
    <x v="2"/>
    <x v="9"/>
    <s v="Jumbo Drum"/>
    <s v="Barricks 18&quot; x 48&quot; Non-Folding Utility Table with Bottom Storage Shelf"/>
    <n v="0.59"/>
    <x v="1"/>
    <s v="Utah"/>
    <s v="Orem"/>
    <n v="84057"/>
    <x v="11"/>
    <x v="2"/>
    <d v="2011-06-04T00:00:00"/>
    <d v="2011-06-07T00:00:00"/>
    <n v="-169.87200000000001"/>
    <n v="2"/>
    <n v="233.58"/>
    <n v="88540"/>
  </r>
  <r>
    <n v="18614"/>
    <s v="Critical"/>
    <n v="0.01"/>
    <n v="14.2"/>
    <n v="5.3"/>
    <n v="530"/>
    <x v="428"/>
    <x v="1"/>
    <x v="0"/>
    <x v="2"/>
    <x v="11"/>
    <s v="Wrap Bag"/>
    <s v="Coloredge Poster Frame"/>
    <n v="0.46"/>
    <x v="1"/>
    <s v="Utah"/>
    <s v="Orem"/>
    <n v="84057"/>
    <x v="6"/>
    <x v="3"/>
    <d v="2013-02-12T00:00:00"/>
    <d v="2013-02-13T00:00:00"/>
    <n v="102.53"/>
    <n v="11"/>
    <n v="163.65"/>
    <n v="88541"/>
  </r>
  <r>
    <n v="21919"/>
    <s v="Medium"/>
    <n v="0"/>
    <n v="6.68"/>
    <n v="5.66"/>
    <n v="531"/>
    <x v="429"/>
    <x v="0"/>
    <x v="0"/>
    <x v="0"/>
    <x v="2"/>
    <s v="Small Box"/>
    <s v="Xerox 1923"/>
    <n v="0.37"/>
    <x v="1"/>
    <s v="Utah"/>
    <s v="Pleasant Grove"/>
    <n v="84062"/>
    <x v="7"/>
    <x v="3"/>
    <d v="2013-04-10T00:00:00"/>
    <d v="2013-04-12T00:00:00"/>
    <n v="-18.239999999999998"/>
    <n v="2"/>
    <n v="15.04"/>
    <n v="88542"/>
  </r>
  <r>
    <n v="18593"/>
    <s v="High"/>
    <n v="0"/>
    <n v="6.48"/>
    <n v="7.86"/>
    <n v="533"/>
    <x v="430"/>
    <x v="0"/>
    <x v="0"/>
    <x v="0"/>
    <x v="2"/>
    <s v="Small Box"/>
    <s v="Xerox 213"/>
    <n v="0.37"/>
    <x v="0"/>
    <s v="Missouri"/>
    <s v="Lees Summit"/>
    <n v="64064"/>
    <x v="9"/>
    <x v="2"/>
    <d v="2011-03-23T00:00:00"/>
    <d v="2011-03-24T00:00:00"/>
    <n v="-101.85"/>
    <n v="7"/>
    <n v="48.76"/>
    <n v="88512"/>
  </r>
  <r>
    <n v="20035"/>
    <s v="Not Specified"/>
    <n v="0.02"/>
    <n v="30.56"/>
    <n v="2.99"/>
    <n v="533"/>
    <x v="430"/>
    <x v="1"/>
    <x v="0"/>
    <x v="0"/>
    <x v="13"/>
    <s v="Small Box"/>
    <s v="Surelock™ Post Binders"/>
    <n v="0.35"/>
    <x v="0"/>
    <s v="Missouri"/>
    <s v="Lees Summit"/>
    <n v="64064"/>
    <x v="6"/>
    <x v="0"/>
    <d v="2012-02-05T00:00:00"/>
    <d v="2012-02-06T00:00:00"/>
    <n v="86.44319999999999"/>
    <n v="4"/>
    <n v="125.28"/>
    <n v="88514"/>
  </r>
  <r>
    <n v="23114"/>
    <s v="Not Specified"/>
    <n v="0.02"/>
    <n v="12.99"/>
    <n v="14.37"/>
    <n v="534"/>
    <x v="431"/>
    <x v="0"/>
    <x v="0"/>
    <x v="2"/>
    <x v="11"/>
    <s v="Large Box"/>
    <s v="Tensor &quot;Hersey Kiss&quot; Styled Floor Lamp"/>
    <n v="0.73"/>
    <x v="0"/>
    <s v="Missouri"/>
    <s v="Maryland Heights"/>
    <n v="63043"/>
    <x v="10"/>
    <x v="2"/>
    <d v="2011-09-05T00:00:00"/>
    <d v="2011-09-05T00:00:00"/>
    <n v="-26.39"/>
    <n v="3"/>
    <n v="45.38"/>
    <n v="88513"/>
  </r>
  <r>
    <n v="21415"/>
    <s v="High"/>
    <n v="0.03"/>
    <n v="100.97"/>
    <n v="7.18"/>
    <n v="534"/>
    <x v="431"/>
    <x v="0"/>
    <x v="0"/>
    <x v="1"/>
    <x v="15"/>
    <s v="Small Box"/>
    <s v="Gyration Ultra Cordless Optical Suite"/>
    <n v="0.46"/>
    <x v="0"/>
    <s v="Missouri"/>
    <s v="Maryland Heights"/>
    <n v="63043"/>
    <x v="11"/>
    <x v="3"/>
    <d v="2013-06-26T00:00:00"/>
    <d v="2013-06-28T00:00:00"/>
    <n v="1074.5093999999999"/>
    <n v="15"/>
    <n v="1557.26"/>
    <n v="88515"/>
  </r>
  <r>
    <n v="21416"/>
    <s v="High"/>
    <n v="0.01"/>
    <n v="40.98"/>
    <n v="6.5"/>
    <n v="534"/>
    <x v="431"/>
    <x v="0"/>
    <x v="0"/>
    <x v="1"/>
    <x v="15"/>
    <s v="Small Box"/>
    <s v="Targus USB Numeric Keypad"/>
    <n v="0.74"/>
    <x v="0"/>
    <s v="Missouri"/>
    <s v="Maryland Heights"/>
    <n v="63043"/>
    <x v="11"/>
    <x v="3"/>
    <d v="2013-06-26T00:00:00"/>
    <d v="2013-06-28T00:00:00"/>
    <n v="-82.191999999999993"/>
    <n v="5"/>
    <n v="209.62"/>
    <n v="88515"/>
  </r>
  <r>
    <n v="21417"/>
    <s v="High"/>
    <n v="0"/>
    <n v="4.13"/>
    <n v="0.99"/>
    <n v="534"/>
    <x v="431"/>
    <x v="1"/>
    <x v="0"/>
    <x v="0"/>
    <x v="0"/>
    <s v="Small Box"/>
    <s v="Avery 491"/>
    <n v="0.39"/>
    <x v="0"/>
    <s v="Missouri"/>
    <s v="Maryland Heights"/>
    <n v="63043"/>
    <x v="11"/>
    <x v="3"/>
    <d v="2013-06-26T00:00:00"/>
    <d v="2013-06-27T00:00:00"/>
    <n v="21.238199999999999"/>
    <n v="6"/>
    <n v="30.78"/>
    <n v="88515"/>
  </r>
  <r>
    <n v="22211"/>
    <s v="High"/>
    <n v="0.03"/>
    <n v="12.95"/>
    <n v="4.9800000000000004"/>
    <n v="534"/>
    <x v="431"/>
    <x v="0"/>
    <x v="0"/>
    <x v="0"/>
    <x v="13"/>
    <s v="Small Box"/>
    <s v="GBC Binding covers"/>
    <n v="0.4"/>
    <x v="0"/>
    <s v="Missouri"/>
    <s v="Maryland Heights"/>
    <n v="63043"/>
    <x v="2"/>
    <x v="3"/>
    <d v="2013-11-07T00:00:00"/>
    <d v="2013-11-08T00:00:00"/>
    <n v="81.744432000000003"/>
    <n v="17"/>
    <n v="230.82"/>
    <n v="88516"/>
  </r>
  <r>
    <n v="26210"/>
    <s v="Low"/>
    <n v="0"/>
    <n v="15.99"/>
    <n v="13.18"/>
    <n v="535"/>
    <x v="432"/>
    <x v="0"/>
    <x v="0"/>
    <x v="0"/>
    <x v="13"/>
    <s v="Small Box"/>
    <s v="GBC Pre-Punched Binding Paper, Plastic, White, 8-1/2&quot; x 11&quot;"/>
    <n v="0.37"/>
    <x v="3"/>
    <s v="Virginia"/>
    <s v="Montclair"/>
    <n v="22025"/>
    <x v="4"/>
    <x v="1"/>
    <d v="2010-10-21T00:00:00"/>
    <d v="2010-10-25T00:00:00"/>
    <n v="46.488"/>
    <n v="23"/>
    <n v="403.25"/>
    <n v="88511"/>
  </r>
  <r>
    <n v="23115"/>
    <s v="Not Specified"/>
    <n v="0.02"/>
    <n v="20.239999999999998"/>
    <n v="6.67"/>
    <n v="535"/>
    <x v="432"/>
    <x v="0"/>
    <x v="0"/>
    <x v="2"/>
    <x v="11"/>
    <s v="Small Pack"/>
    <s v="DAX Contemporary Wood Frame with Silver Metal Mat, Desktop, 11 x 14 Size"/>
    <n v="0.49"/>
    <x v="3"/>
    <s v="Virginia"/>
    <s v="Montclair"/>
    <n v="22025"/>
    <x v="10"/>
    <x v="2"/>
    <d v="2011-09-05T00:00:00"/>
    <d v="2011-09-07T00:00:00"/>
    <n v="-116.97"/>
    <n v="20"/>
    <n v="431.54"/>
    <n v="88513"/>
  </r>
  <r>
    <n v="23116"/>
    <s v="Not Specified"/>
    <n v="0.09"/>
    <n v="4.71"/>
    <n v="0.7"/>
    <n v="535"/>
    <x v="432"/>
    <x v="0"/>
    <x v="0"/>
    <x v="0"/>
    <x v="12"/>
    <s v="Wrap Bag"/>
    <s v="Plymouth Boxed Rubber Bands by Plymouth"/>
    <n v="0.8"/>
    <x v="3"/>
    <s v="Virginia"/>
    <s v="Montclair"/>
    <n v="22025"/>
    <x v="10"/>
    <x v="2"/>
    <d v="2011-09-05T00:00:00"/>
    <d v="2011-09-08T00:00:00"/>
    <n v="-125.97200000000001"/>
    <n v="12"/>
    <n v="54.83"/>
    <n v="88513"/>
  </r>
  <r>
    <n v="19259"/>
    <s v="Not Specified"/>
    <n v="0.04"/>
    <n v="279.48"/>
    <n v="35"/>
    <n v="537"/>
    <x v="433"/>
    <x v="1"/>
    <x v="0"/>
    <x v="0"/>
    <x v="14"/>
    <s v="Large Box"/>
    <s v="Tennsco Snap-Together Open Shelving Units, Starter Sets and Add-On Units"/>
    <n v="0.8"/>
    <x v="0"/>
    <s v="Illinois"/>
    <s v="Urbana"/>
    <n v="61801"/>
    <x v="4"/>
    <x v="0"/>
    <d v="2012-10-10T00:00:00"/>
    <d v="2012-10-12T00:00:00"/>
    <n v="-355.8492"/>
    <n v="3"/>
    <n v="874.1"/>
    <n v="89902"/>
  </r>
  <r>
    <n v="25453"/>
    <s v="Not Specified"/>
    <n v="7.0000000000000007E-2"/>
    <n v="4.13"/>
    <n v="0.99"/>
    <n v="537"/>
    <x v="433"/>
    <x v="0"/>
    <x v="0"/>
    <x v="0"/>
    <x v="0"/>
    <s v="Small Box"/>
    <s v="Avery 491"/>
    <n v="0.39"/>
    <x v="0"/>
    <s v="Illinois"/>
    <s v="Urbana"/>
    <n v="61801"/>
    <x v="9"/>
    <x v="3"/>
    <d v="2013-03-10T00:00:00"/>
    <d v="2013-03-11T00:00:00"/>
    <n v="32.933699999999995"/>
    <n v="12"/>
    <n v="47.73"/>
    <n v="89903"/>
  </r>
  <r>
    <n v="20281"/>
    <s v="Medium"/>
    <n v="0.05"/>
    <n v="6.48"/>
    <n v="6.57"/>
    <n v="537"/>
    <x v="433"/>
    <x v="0"/>
    <x v="0"/>
    <x v="0"/>
    <x v="2"/>
    <s v="Small Box"/>
    <s v="Xerox 20"/>
    <n v="0.37"/>
    <x v="0"/>
    <s v="Illinois"/>
    <s v="Urbana"/>
    <n v="61801"/>
    <x v="5"/>
    <x v="3"/>
    <d v="2013-08-05T00:00:00"/>
    <d v="2013-08-07T00:00:00"/>
    <n v="-23.375120000000003"/>
    <n v="10"/>
    <n v="67.48"/>
    <n v="89904"/>
  </r>
  <r>
    <n v="20811"/>
    <s v="Medium"/>
    <n v="0.05"/>
    <n v="59.78"/>
    <n v="10.29"/>
    <n v="539"/>
    <x v="434"/>
    <x v="0"/>
    <x v="2"/>
    <x v="0"/>
    <x v="13"/>
    <s v="Small Box"/>
    <s v="GBC Recycled Regency Composition Covers"/>
    <n v="0.39"/>
    <x v="0"/>
    <s v="Illinois"/>
    <s v="Urbana"/>
    <n v="61801"/>
    <x v="2"/>
    <x v="1"/>
    <d v="2010-11-14T00:00:00"/>
    <d v="2010-11-15T00:00:00"/>
    <n v="159.52970000000005"/>
    <n v="7"/>
    <n v="414.49"/>
    <n v="91174"/>
  </r>
  <r>
    <n v="20812"/>
    <s v="Medium"/>
    <n v="0.08"/>
    <n v="20.99"/>
    <n v="1.25"/>
    <n v="540"/>
    <x v="435"/>
    <x v="0"/>
    <x v="2"/>
    <x v="1"/>
    <x v="4"/>
    <s v="Small Pack"/>
    <s v="Accessory29"/>
    <n v="0.83"/>
    <x v="0"/>
    <s v="Illinois"/>
    <s v="Vernon Hills"/>
    <n v="60061"/>
    <x v="2"/>
    <x v="1"/>
    <d v="2010-11-14T00:00:00"/>
    <d v="2010-11-16T00:00:00"/>
    <n v="15.371400000000008"/>
    <n v="28"/>
    <n v="469.69"/>
    <n v="91174"/>
  </r>
  <r>
    <n v="24783"/>
    <s v="Medium"/>
    <n v="0.05"/>
    <n v="204.1"/>
    <n v="13.99"/>
    <n v="540"/>
    <x v="435"/>
    <x v="0"/>
    <x v="2"/>
    <x v="1"/>
    <x v="5"/>
    <s v="Medium Box"/>
    <s v="Soundgear Copyboard Conference Phone, Optional Battery"/>
    <n v="0.37"/>
    <x v="0"/>
    <s v="Illinois"/>
    <s v="Vernon Hills"/>
    <n v="60061"/>
    <x v="2"/>
    <x v="1"/>
    <d v="2010-11-23T00:00:00"/>
    <d v="2010-11-25T00:00:00"/>
    <n v="5924.1122999999998"/>
    <n v="41"/>
    <n v="8585.67"/>
    <n v="91175"/>
  </r>
  <r>
    <n v="22362"/>
    <s v="Not Specified"/>
    <n v="0.06"/>
    <n v="65.989999999999995"/>
    <n v="3.9"/>
    <n v="540"/>
    <x v="435"/>
    <x v="0"/>
    <x v="2"/>
    <x v="1"/>
    <x v="4"/>
    <s v="Small Box"/>
    <s v="StarTAC Series"/>
    <n v="0.55000000000000004"/>
    <x v="0"/>
    <s v="Illinois"/>
    <s v="Vernon Hills"/>
    <n v="60061"/>
    <x v="4"/>
    <x v="2"/>
    <d v="2011-10-23T00:00:00"/>
    <d v="2011-10-25T00:00:00"/>
    <n v="433.15991999999994"/>
    <n v="16"/>
    <n v="868.92"/>
    <n v="91176"/>
  </r>
  <r>
    <n v="21418"/>
    <s v="Critical"/>
    <n v="0.01"/>
    <n v="40.97"/>
    <n v="14.45"/>
    <n v="540"/>
    <x v="435"/>
    <x v="0"/>
    <x v="2"/>
    <x v="2"/>
    <x v="11"/>
    <s v="Large Box"/>
    <s v="Dana Halogen Swing-Arm Architect Lamp"/>
    <n v="0.56999999999999995"/>
    <x v="0"/>
    <s v="Illinois"/>
    <s v="Vernon Hills"/>
    <n v="60061"/>
    <x v="5"/>
    <x v="0"/>
    <d v="2012-08-10T00:00:00"/>
    <d v="2012-08-11T00:00:00"/>
    <n v="76.811999999999998"/>
    <n v="11"/>
    <n v="479.84"/>
    <n v="91177"/>
  </r>
  <r>
    <n v="21419"/>
    <s v="Critical"/>
    <n v="0.04"/>
    <n v="349.45"/>
    <n v="60"/>
    <n v="540"/>
    <x v="435"/>
    <x v="2"/>
    <x v="2"/>
    <x v="2"/>
    <x v="9"/>
    <s v="Jumbo Drum"/>
    <s v="SAFCO PlanMaster Heigh-Adjustable Drafting Table Base, 43w x 30d x 30-37h, Black"/>
    <m/>
    <x v="0"/>
    <s v="Illinois"/>
    <s v="Vernon Hills"/>
    <n v="60061"/>
    <x v="5"/>
    <x v="0"/>
    <d v="2012-08-10T00:00:00"/>
    <d v="2012-08-10T00:00:00"/>
    <n v="1963.8779999999997"/>
    <n v="8"/>
    <n v="2846.2"/>
    <n v="91177"/>
  </r>
  <r>
    <n v="23877"/>
    <s v="Not Specified"/>
    <n v="0.03"/>
    <n v="4.4800000000000004"/>
    <n v="49"/>
    <n v="540"/>
    <x v="435"/>
    <x v="1"/>
    <x v="2"/>
    <x v="0"/>
    <x v="7"/>
    <s v="Large Box"/>
    <s v="Hoover Portapower™ Portable Vacuum"/>
    <n v="0.6"/>
    <x v="0"/>
    <s v="Illinois"/>
    <s v="Vernon Hills"/>
    <n v="60061"/>
    <x v="1"/>
    <x v="3"/>
    <d v="2013-07-13T00:00:00"/>
    <d v="2013-07-15T00:00:00"/>
    <n v="-1904.8761599999998"/>
    <n v="16"/>
    <n v="84.37"/>
    <n v="91178"/>
  </r>
  <r>
    <n v="25716"/>
    <s v="Critical"/>
    <n v="0.01"/>
    <n v="300.98"/>
    <n v="64.73"/>
    <n v="540"/>
    <x v="435"/>
    <x v="2"/>
    <x v="0"/>
    <x v="2"/>
    <x v="6"/>
    <s v="Jumbo Drum"/>
    <s v="Global Leather and Oak Executive Chair, Black"/>
    <n v="0.56000000000000005"/>
    <x v="0"/>
    <s v="Illinois"/>
    <s v="Vernon Hills"/>
    <n v="60061"/>
    <x v="5"/>
    <x v="3"/>
    <d v="2013-08-02T00:00:00"/>
    <d v="2013-08-03T00:00:00"/>
    <n v="-70.214399999999998"/>
    <n v="1"/>
    <n v="368.66"/>
    <n v="91179"/>
  </r>
  <r>
    <n v="20308"/>
    <s v="High"/>
    <n v="0.03"/>
    <n v="44.43"/>
    <n v="46.59"/>
    <n v="542"/>
    <x v="436"/>
    <x v="2"/>
    <x v="1"/>
    <x v="2"/>
    <x v="9"/>
    <s v="Jumbo Box"/>
    <s v="Hon 61000 Series Interactive Training Tables"/>
    <n v="0.67"/>
    <x v="1"/>
    <s v="California"/>
    <s v="Santa Ana"/>
    <n v="92704"/>
    <x v="0"/>
    <x v="2"/>
    <d v="2011-05-10T00:00:00"/>
    <d v="2011-05-11T00:00:00"/>
    <n v="-1052.79"/>
    <n v="12"/>
    <n v="439.7"/>
    <n v="88126"/>
  </r>
  <r>
    <n v="21124"/>
    <s v="Critical"/>
    <n v="0.05"/>
    <n v="20.99"/>
    <n v="0.99"/>
    <n v="542"/>
    <x v="436"/>
    <x v="0"/>
    <x v="1"/>
    <x v="1"/>
    <x v="4"/>
    <s v="Wrap Bag"/>
    <s v="Accessory25"/>
    <n v="0.56999999999999995"/>
    <x v="1"/>
    <s v="California"/>
    <s v="Santa Ana"/>
    <n v="92704"/>
    <x v="9"/>
    <x v="0"/>
    <d v="2012-03-03T00:00:00"/>
    <d v="2012-03-05T00:00:00"/>
    <n v="150.16469999999998"/>
    <n v="12"/>
    <n v="217.63"/>
    <n v="88128"/>
  </r>
  <r>
    <n v="18477"/>
    <s v="Low"/>
    <n v="0.1"/>
    <n v="15.98"/>
    <n v="4"/>
    <n v="542"/>
    <x v="436"/>
    <x v="0"/>
    <x v="1"/>
    <x v="1"/>
    <x v="15"/>
    <s v="Small Box"/>
    <s v="Logitech Access Keyboard"/>
    <n v="0.37"/>
    <x v="1"/>
    <s v="California"/>
    <s v="Santa Ana"/>
    <n v="92704"/>
    <x v="1"/>
    <x v="0"/>
    <d v="2012-07-14T00:00:00"/>
    <d v="2012-07-19T00:00:00"/>
    <n v="-47.36"/>
    <n v="2"/>
    <n v="30.67"/>
    <n v="88130"/>
  </r>
  <r>
    <n v="18514"/>
    <s v="Not Specified"/>
    <n v="0"/>
    <n v="2.78"/>
    <n v="1.34"/>
    <n v="542"/>
    <x v="436"/>
    <x v="0"/>
    <x v="1"/>
    <x v="0"/>
    <x v="1"/>
    <s v="Wrap Bag"/>
    <s v="Prang Drawing Pencil Set"/>
    <n v="0.45"/>
    <x v="1"/>
    <s v="California"/>
    <s v="Santa Ana"/>
    <n v="92704"/>
    <x v="3"/>
    <x v="0"/>
    <d v="2012-12-21T00:00:00"/>
    <d v="2012-12-23T00:00:00"/>
    <n v="17.115000000000002"/>
    <n v="19"/>
    <n v="57.72"/>
    <n v="88131"/>
  </r>
  <r>
    <n v="23268"/>
    <s v="Low"/>
    <n v="0.03"/>
    <n v="16.98"/>
    <n v="12.39"/>
    <n v="543"/>
    <x v="437"/>
    <x v="0"/>
    <x v="1"/>
    <x v="0"/>
    <x v="10"/>
    <s v="Small Box"/>
    <s v="Brown Kraft Recycled Envelopes"/>
    <n v="0.35"/>
    <x v="1"/>
    <s v="California"/>
    <s v="Santa Barbara"/>
    <n v="93101"/>
    <x v="11"/>
    <x v="0"/>
    <d v="2012-06-03T00:00:00"/>
    <d v="2012-06-05T00:00:00"/>
    <n v="-18.48"/>
    <n v="1"/>
    <n v="29.19"/>
    <n v="88129"/>
  </r>
  <r>
    <n v="23076"/>
    <s v="Low"/>
    <n v="0"/>
    <n v="205.99"/>
    <n v="8.99"/>
    <n v="543"/>
    <x v="437"/>
    <x v="1"/>
    <x v="1"/>
    <x v="1"/>
    <x v="4"/>
    <s v="Small Box"/>
    <s v="TimeportP7382"/>
    <n v="0.56000000000000005"/>
    <x v="1"/>
    <s v="California"/>
    <s v="Santa Barbara"/>
    <n v="93101"/>
    <x v="2"/>
    <x v="3"/>
    <d v="2013-11-22T00:00:00"/>
    <d v="2013-11-29T00:00:00"/>
    <n v="195.991488"/>
    <n v="11"/>
    <n v="2033.98"/>
    <n v="88134"/>
  </r>
  <r>
    <n v="24689"/>
    <s v="Critical"/>
    <n v="0.08"/>
    <n v="1.82"/>
    <n v="0.83"/>
    <n v="544"/>
    <x v="438"/>
    <x v="0"/>
    <x v="1"/>
    <x v="0"/>
    <x v="1"/>
    <s v="Wrap Bag"/>
    <s v="Newell 307"/>
    <n v="0.56999999999999995"/>
    <x v="1"/>
    <s v="California"/>
    <s v="Santa Clara"/>
    <n v="95051"/>
    <x v="1"/>
    <x v="2"/>
    <d v="2011-07-27T00:00:00"/>
    <d v="2011-07-28T00:00:00"/>
    <n v="-8.9499999999999993"/>
    <n v="13"/>
    <n v="22.67"/>
    <n v="88127"/>
  </r>
  <r>
    <n v="23269"/>
    <s v="Low"/>
    <n v="0.03"/>
    <n v="225.04"/>
    <n v="11.79"/>
    <n v="544"/>
    <x v="438"/>
    <x v="1"/>
    <x v="1"/>
    <x v="0"/>
    <x v="7"/>
    <s v="Medium Box"/>
    <s v="Holmes Harmony HEPA Air Purifier for 17 x 20 Room"/>
    <n v="0.42"/>
    <x v="1"/>
    <s v="California"/>
    <s v="Santa Clara"/>
    <n v="95051"/>
    <x v="11"/>
    <x v="0"/>
    <d v="2012-06-03T00:00:00"/>
    <d v="2012-06-05T00:00:00"/>
    <n v="615.55589999999995"/>
    <n v="4"/>
    <n v="892.11"/>
    <n v="88129"/>
  </r>
  <r>
    <n v="23270"/>
    <s v="Low"/>
    <n v="0.05"/>
    <n v="9.49"/>
    <n v="5.76"/>
    <n v="544"/>
    <x v="438"/>
    <x v="0"/>
    <x v="1"/>
    <x v="1"/>
    <x v="5"/>
    <s v="Medium Box"/>
    <s v="Sharp EL501VB Scientific Calculator, Battery Operated, 10-Digit Display, Hard Case"/>
    <n v="0.39"/>
    <x v="1"/>
    <s v="California"/>
    <s v="Santa Clara"/>
    <n v="95051"/>
    <x v="11"/>
    <x v="0"/>
    <d v="2012-06-03T00:00:00"/>
    <d v="2012-06-08T00:00:00"/>
    <n v="-35.44032"/>
    <n v="17"/>
    <n v="155.59"/>
    <n v="88129"/>
  </r>
  <r>
    <n v="24688"/>
    <s v="Critical"/>
    <n v="0.03"/>
    <n v="4.91"/>
    <n v="0.5"/>
    <n v="544"/>
    <x v="438"/>
    <x v="0"/>
    <x v="1"/>
    <x v="0"/>
    <x v="0"/>
    <s v="Small Box"/>
    <s v="Avery 508"/>
    <n v="0.36"/>
    <x v="1"/>
    <s v="California"/>
    <s v="Santa Clara"/>
    <n v="95051"/>
    <x v="1"/>
    <x v="3"/>
    <d v="2013-07-27T00:00:00"/>
    <d v="2013-07-29T00:00:00"/>
    <n v="1.4144000000000001"/>
    <n v="1"/>
    <n v="5.05"/>
    <n v="88132"/>
  </r>
  <r>
    <n v="24070"/>
    <s v="Critical"/>
    <n v="0"/>
    <n v="5.68"/>
    <n v="1.46"/>
    <n v="544"/>
    <x v="438"/>
    <x v="0"/>
    <x v="1"/>
    <x v="0"/>
    <x v="2"/>
    <s v="Wrap Bag"/>
    <s v="Adams Write n' Stick Phone Message Book, 11&quot; X 5 1/4&quot;, 200 Messages"/>
    <n v="0.39"/>
    <x v="1"/>
    <s v="California"/>
    <s v="Santa Clara"/>
    <n v="95051"/>
    <x v="4"/>
    <x v="3"/>
    <d v="2013-10-09T00:00:00"/>
    <d v="2013-10-09T00:00:00"/>
    <n v="74.83"/>
    <n v="21"/>
    <n v="122.43"/>
    <n v="88133"/>
  </r>
  <r>
    <n v="24071"/>
    <s v="Critical"/>
    <n v="0.02"/>
    <n v="10.14"/>
    <n v="2.27"/>
    <n v="544"/>
    <x v="438"/>
    <x v="0"/>
    <x v="1"/>
    <x v="0"/>
    <x v="2"/>
    <s v="Wrap Bag"/>
    <s v="Staples Wirebound Steno Books, 6&quot; x 9&quot;, 12/Pack"/>
    <n v="0.36"/>
    <x v="1"/>
    <s v="California"/>
    <s v="Santa Clara"/>
    <n v="95051"/>
    <x v="4"/>
    <x v="3"/>
    <d v="2013-10-09T00:00:00"/>
    <d v="2013-10-11T00:00:00"/>
    <n v="83.16"/>
    <n v="13"/>
    <n v="133"/>
    <n v="88133"/>
  </r>
  <r>
    <n v="21075"/>
    <s v="Medium"/>
    <n v="7.0000000000000007E-2"/>
    <n v="6.98"/>
    <n v="2.83"/>
    <n v="546"/>
    <x v="439"/>
    <x v="0"/>
    <x v="0"/>
    <x v="2"/>
    <x v="11"/>
    <s v="Small Pack"/>
    <s v="G.E. Halogen Desk Lamp Bulbs"/>
    <n v="0.37"/>
    <x v="0"/>
    <s v="Texas"/>
    <s v="San Marcos"/>
    <n v="78666"/>
    <x v="1"/>
    <x v="2"/>
    <d v="2011-07-29T00:00:00"/>
    <d v="2011-07-31T00:00:00"/>
    <n v="46.747499999999995"/>
    <n v="10"/>
    <n v="67.75"/>
    <n v="86253"/>
  </r>
  <r>
    <n v="18075"/>
    <s v="High"/>
    <n v="0.02"/>
    <n v="7.38"/>
    <n v="5.21"/>
    <n v="546"/>
    <x v="439"/>
    <x v="0"/>
    <x v="0"/>
    <x v="2"/>
    <x v="11"/>
    <s v="Small Box"/>
    <s v="Eldon® Expressions™ Wood Desk Accessories, Oak"/>
    <n v="0.56000000000000005"/>
    <x v="0"/>
    <s v="Texas"/>
    <s v="San Marcos"/>
    <n v="78666"/>
    <x v="1"/>
    <x v="0"/>
    <d v="2012-07-19T00:00:00"/>
    <d v="2012-07-21T00:00:00"/>
    <n v="-48.97"/>
    <n v="15"/>
    <n v="118.9"/>
    <n v="86254"/>
  </r>
  <r>
    <n v="21717"/>
    <s v="Not Specified"/>
    <n v="0.02"/>
    <n v="3.98"/>
    <n v="5.26"/>
    <n v="546"/>
    <x v="439"/>
    <x v="0"/>
    <x v="0"/>
    <x v="0"/>
    <x v="13"/>
    <s v="Small Box"/>
    <s v="Ibico Presentation Index for Binding Systems"/>
    <n v="0.38"/>
    <x v="0"/>
    <s v="Texas"/>
    <s v="San Marcos"/>
    <n v="78666"/>
    <x v="9"/>
    <x v="3"/>
    <d v="2013-03-20T00:00:00"/>
    <d v="2013-03-22T00:00:00"/>
    <n v="-103.21250000000001"/>
    <n v="8"/>
    <n v="34.35"/>
    <n v="86255"/>
  </r>
  <r>
    <n v="21115"/>
    <s v="High"/>
    <n v="0.05"/>
    <n v="8.74"/>
    <n v="8.2899999999999991"/>
    <n v="546"/>
    <x v="439"/>
    <x v="1"/>
    <x v="0"/>
    <x v="0"/>
    <x v="10"/>
    <s v="Small Box"/>
    <s v="#10- 4 1/8&quot; x 9 1/2&quot; Recycled Envelopes"/>
    <n v="0.38"/>
    <x v="0"/>
    <s v="Texas"/>
    <s v="San Marcos"/>
    <n v="78666"/>
    <x v="9"/>
    <x v="3"/>
    <d v="2013-03-28T00:00:00"/>
    <d v="2013-03-29T00:00:00"/>
    <n v="-86.34"/>
    <n v="7"/>
    <n v="62.74"/>
    <n v="86256"/>
  </r>
  <r>
    <n v="21626"/>
    <s v="Medium"/>
    <n v="0.09"/>
    <n v="19.350000000000001"/>
    <n v="12.79"/>
    <n v="546"/>
    <x v="439"/>
    <x v="0"/>
    <x v="0"/>
    <x v="0"/>
    <x v="13"/>
    <s v="Small Box"/>
    <s v="GBC Durable Plastic Covers"/>
    <n v="0.39"/>
    <x v="0"/>
    <s v="Texas"/>
    <s v="San Marcos"/>
    <n v="78666"/>
    <x v="7"/>
    <x v="3"/>
    <d v="2013-04-17T00:00:00"/>
    <d v="2013-04-20T00:00:00"/>
    <n v="-93.425999999999988"/>
    <n v="9"/>
    <n v="172.68"/>
    <n v="86257"/>
  </r>
  <r>
    <n v="23401"/>
    <s v="Not Specified"/>
    <n v="0.03"/>
    <n v="13.73"/>
    <n v="6.85"/>
    <n v="547"/>
    <x v="440"/>
    <x v="1"/>
    <x v="0"/>
    <x v="2"/>
    <x v="11"/>
    <s v="Wrap Bag"/>
    <s v="DAX Wood Document Frame."/>
    <n v="0.54"/>
    <x v="2"/>
    <s v="West Virginia"/>
    <s v="Morgantown"/>
    <n v="26501"/>
    <x v="3"/>
    <x v="1"/>
    <d v="2010-12-14T00:00:00"/>
    <d v="2010-12-15T00:00:00"/>
    <n v="39.585299999999997"/>
    <n v="4"/>
    <n v="57.37"/>
    <n v="86250"/>
  </r>
  <r>
    <n v="21850"/>
    <s v="Critical"/>
    <n v="0.09"/>
    <n v="2.88"/>
    <n v="0.5"/>
    <n v="547"/>
    <x v="440"/>
    <x v="1"/>
    <x v="0"/>
    <x v="0"/>
    <x v="0"/>
    <s v="Small Box"/>
    <s v="Avery 507"/>
    <n v="0.39"/>
    <x v="2"/>
    <s v="West Virginia"/>
    <s v="Morgantown"/>
    <n v="26501"/>
    <x v="6"/>
    <x v="2"/>
    <d v="2011-02-26T00:00:00"/>
    <d v="2011-02-26T00:00:00"/>
    <n v="21.031199999999998"/>
    <n v="10"/>
    <n v="30.48"/>
    <n v="86251"/>
  </r>
  <r>
    <n v="21851"/>
    <s v="Critical"/>
    <n v="0.01"/>
    <n v="40.99"/>
    <n v="19.989999999999998"/>
    <n v="547"/>
    <x v="440"/>
    <x v="0"/>
    <x v="0"/>
    <x v="0"/>
    <x v="2"/>
    <s v="Small Box"/>
    <s v="White Dual Perf Computer Printout Paper, 2700 Sheets, 1 Part, Heavyweight, 20 lbs., 14 7/8 x 11"/>
    <n v="0.36"/>
    <x v="2"/>
    <s v="West Virginia"/>
    <s v="Morgantown"/>
    <n v="26501"/>
    <x v="6"/>
    <x v="2"/>
    <d v="2011-02-26T00:00:00"/>
    <d v="2011-02-26T00:00:00"/>
    <n v="110.78"/>
    <n v="7"/>
    <n v="295.12"/>
    <n v="86251"/>
  </r>
  <r>
    <n v="25693"/>
    <s v="Critical"/>
    <n v="0.09"/>
    <n v="11.7"/>
    <n v="6.96"/>
    <n v="547"/>
    <x v="440"/>
    <x v="0"/>
    <x v="0"/>
    <x v="0"/>
    <x v="7"/>
    <s v="Medium Box"/>
    <s v="Harmony HEPA Quiet Air Purifiers"/>
    <n v="0.5"/>
    <x v="2"/>
    <s v="West Virginia"/>
    <s v="Morgantown"/>
    <n v="26501"/>
    <x v="1"/>
    <x v="2"/>
    <d v="2011-07-04T00:00:00"/>
    <d v="2011-07-06T00:00:00"/>
    <n v="-84.19"/>
    <n v="12"/>
    <n v="135.02000000000001"/>
    <n v="86252"/>
  </r>
  <r>
    <n v="25806"/>
    <s v="Not Specified"/>
    <n v="0.02"/>
    <n v="7.1"/>
    <n v="6.05"/>
    <n v="549"/>
    <x v="441"/>
    <x v="0"/>
    <x v="0"/>
    <x v="0"/>
    <x v="13"/>
    <s v="Small Box"/>
    <s v="Wilson Jones Hanging View Binder, White, 1&quot;"/>
    <n v="0.39"/>
    <x v="1"/>
    <s v="New Mexico"/>
    <s v="Roswell"/>
    <n v="88201"/>
    <x v="1"/>
    <x v="1"/>
    <d v="2010-07-20T00:00:00"/>
    <d v="2010-07-20T00:00:00"/>
    <n v="-66.378"/>
    <n v="9"/>
    <n v="66.319999999999993"/>
    <n v="90908"/>
  </r>
  <r>
    <n v="26304"/>
    <s v="Critical"/>
    <n v="0.08"/>
    <n v="3.81"/>
    <n v="5.44"/>
    <n v="549"/>
    <x v="441"/>
    <x v="0"/>
    <x v="0"/>
    <x v="0"/>
    <x v="13"/>
    <s v="Small Box"/>
    <s v="Acco Pressboard Covers with Storage Hooks, 14 7/8&quot; x 11&quot;, Dark Blue"/>
    <n v="0.36"/>
    <x v="1"/>
    <s v="New Mexico"/>
    <s v="Roswell"/>
    <n v="88201"/>
    <x v="3"/>
    <x v="3"/>
    <d v="2013-12-04T00:00:00"/>
    <d v="2013-12-06T00:00:00"/>
    <n v="-45.560423999999998"/>
    <n v="18"/>
    <n v="65.89"/>
    <n v="90916"/>
  </r>
  <r>
    <n v="26305"/>
    <s v="Critical"/>
    <n v="0.03"/>
    <n v="6.24"/>
    <n v="5.22"/>
    <n v="549"/>
    <x v="441"/>
    <x v="0"/>
    <x v="0"/>
    <x v="2"/>
    <x v="11"/>
    <s v="Small Box"/>
    <s v="Eldon Expressions Mahogany Wood Desk Collection"/>
    <n v="0.6"/>
    <x v="1"/>
    <s v="New Mexico"/>
    <s v="Roswell"/>
    <n v="88201"/>
    <x v="3"/>
    <x v="3"/>
    <d v="2013-12-04T00:00:00"/>
    <d v="2013-12-04T00:00:00"/>
    <n v="-21.745919999999998"/>
    <n v="13"/>
    <n v="86.12"/>
    <n v="90916"/>
  </r>
  <r>
    <n v="26306"/>
    <s v="Critical"/>
    <n v="0.01"/>
    <n v="4.8600000000000003"/>
    <n v="7.1"/>
    <n v="549"/>
    <x v="441"/>
    <x v="0"/>
    <x v="0"/>
    <x v="2"/>
    <x v="11"/>
    <s v="Small Box"/>
    <s v="Eldon Imàge® Series Desk Accessories, Clear"/>
    <n v="0.42"/>
    <x v="1"/>
    <s v="New Mexico"/>
    <s v="Roswell"/>
    <n v="88201"/>
    <x v="3"/>
    <x v="3"/>
    <d v="2013-12-04T00:00:00"/>
    <d v="2013-12-06T00:00:00"/>
    <n v="-55.581119999999984"/>
    <n v="21"/>
    <n v="109.73"/>
    <n v="90916"/>
  </r>
  <r>
    <n v="26307"/>
    <s v="Critical"/>
    <n v="0.05"/>
    <n v="4.9800000000000004"/>
    <n v="4.7"/>
    <n v="549"/>
    <x v="441"/>
    <x v="0"/>
    <x v="0"/>
    <x v="0"/>
    <x v="2"/>
    <s v="Small Box"/>
    <s v="Staples Copy Paper (20Lb. and 84 Bright)"/>
    <n v="0.38"/>
    <x v="1"/>
    <s v="New Mexico"/>
    <s v="Roswell"/>
    <n v="88201"/>
    <x v="3"/>
    <x v="3"/>
    <d v="2013-12-04T00:00:00"/>
    <d v="2013-12-05T00:00:00"/>
    <n v="-22.196159999999999"/>
    <n v="21"/>
    <n v="109.71"/>
    <n v="90916"/>
  </r>
  <r>
    <n v="24132"/>
    <s v="High"/>
    <n v="0.05"/>
    <n v="1.68"/>
    <n v="1.57"/>
    <n v="550"/>
    <x v="442"/>
    <x v="0"/>
    <x v="0"/>
    <x v="0"/>
    <x v="1"/>
    <s v="Wrap Bag"/>
    <s v="Newell 323"/>
    <n v="0.59"/>
    <x v="0"/>
    <s v="Texas"/>
    <s v="Seguin"/>
    <n v="78155"/>
    <x v="1"/>
    <x v="1"/>
    <d v="2010-07-30T00:00:00"/>
    <d v="2010-07-31T00:00:00"/>
    <n v="-33.340000000000003"/>
    <n v="11"/>
    <n v="18.75"/>
    <n v="90909"/>
  </r>
  <r>
    <n v="24133"/>
    <s v="High"/>
    <n v="0.1"/>
    <n v="218.75"/>
    <n v="69.64"/>
    <n v="550"/>
    <x v="442"/>
    <x v="2"/>
    <x v="0"/>
    <x v="2"/>
    <x v="9"/>
    <s v="Jumbo Box"/>
    <s v="BoxOffice By Design Rectangular and Half-Moon Meeting Room Tables"/>
    <n v="0.77"/>
    <x v="0"/>
    <s v="Texas"/>
    <s v="Seguin"/>
    <n v="78155"/>
    <x v="1"/>
    <x v="1"/>
    <d v="2010-07-30T00:00:00"/>
    <d v="2010-08-01T00:00:00"/>
    <n v="-201.27599999999998"/>
    <n v="1"/>
    <n v="188.51"/>
    <n v="90909"/>
  </r>
  <r>
    <n v="23209"/>
    <s v="Medium"/>
    <n v="0.06"/>
    <n v="549.99"/>
    <n v="49"/>
    <n v="550"/>
    <x v="442"/>
    <x v="2"/>
    <x v="0"/>
    <x v="1"/>
    <x v="16"/>
    <s v="Jumbo Drum"/>
    <s v="Sharp 1540cs Digital Laser Copier"/>
    <n v="0.35"/>
    <x v="0"/>
    <s v="Texas"/>
    <s v="Seguin"/>
    <n v="78155"/>
    <x v="3"/>
    <x v="1"/>
    <d v="2010-12-12T00:00:00"/>
    <d v="2010-12-13T00:00:00"/>
    <n v="4637.4071999999996"/>
    <n v="13"/>
    <n v="6720.88"/>
    <n v="90910"/>
  </r>
  <r>
    <n v="23210"/>
    <s v="Medium"/>
    <n v="0.08"/>
    <n v="115.99"/>
    <n v="5.99"/>
    <n v="550"/>
    <x v="442"/>
    <x v="1"/>
    <x v="0"/>
    <x v="1"/>
    <x v="4"/>
    <s v="Small Box"/>
    <s v="2160"/>
    <n v="0.56999999999999995"/>
    <x v="0"/>
    <s v="Texas"/>
    <s v="Seguin"/>
    <n v="78155"/>
    <x v="3"/>
    <x v="1"/>
    <d v="2010-12-12T00:00:00"/>
    <d v="2010-12-13T00:00:00"/>
    <n v="-239.54149999999998"/>
    <n v="1"/>
    <n v="102.21"/>
    <n v="90910"/>
  </r>
  <r>
    <n v="23035"/>
    <s v="Medium"/>
    <n v="0.08"/>
    <n v="3.6"/>
    <n v="2.2000000000000002"/>
    <n v="550"/>
    <x v="442"/>
    <x v="0"/>
    <x v="0"/>
    <x v="0"/>
    <x v="2"/>
    <s v="Wrap Bag"/>
    <s v="Telephone Message Books with Fax/Mobile Section, 4 1/4&quot; x 6&quot;"/>
    <n v="0.39"/>
    <x v="0"/>
    <s v="Texas"/>
    <s v="Seguin"/>
    <n v="78155"/>
    <x v="5"/>
    <x v="2"/>
    <d v="2011-08-13T00:00:00"/>
    <d v="2011-08-15T00:00:00"/>
    <n v="-4.0091999999999999"/>
    <n v="20"/>
    <n v="71.849999999999994"/>
    <n v="90911"/>
  </r>
  <r>
    <n v="23125"/>
    <s v="Critical"/>
    <n v="0.01"/>
    <n v="65.989999999999995"/>
    <n v="3.9"/>
    <n v="550"/>
    <x v="442"/>
    <x v="1"/>
    <x v="0"/>
    <x v="1"/>
    <x v="4"/>
    <s v="Small Box"/>
    <s v="StarTAC Series"/>
    <n v="0.55000000000000004"/>
    <x v="0"/>
    <s v="Texas"/>
    <s v="Seguin"/>
    <n v="78155"/>
    <x v="8"/>
    <x v="3"/>
    <d v="2013-01-28T00:00:00"/>
    <d v="2013-01-29T00:00:00"/>
    <n v="440.6961"/>
    <n v="11"/>
    <n v="638.69000000000005"/>
    <n v="90914"/>
  </r>
  <r>
    <n v="24134"/>
    <s v="High"/>
    <n v="0"/>
    <n v="15.04"/>
    <n v="1.97"/>
    <n v="551"/>
    <x v="443"/>
    <x v="0"/>
    <x v="0"/>
    <x v="0"/>
    <x v="2"/>
    <s v="Wrap Bag"/>
    <s v="White GlueTop Scratch Pads"/>
    <n v="0.39"/>
    <x v="0"/>
    <s v="Texas"/>
    <s v="Sherman"/>
    <n v="75090"/>
    <x v="1"/>
    <x v="1"/>
    <d v="2010-07-30T00:00:00"/>
    <d v="2010-08-01T00:00:00"/>
    <n v="21.514199999999999"/>
    <n v="2"/>
    <n v="31.18"/>
    <n v="90909"/>
  </r>
  <r>
    <n v="25583"/>
    <s v="Medium"/>
    <n v="0.09"/>
    <n v="20.99"/>
    <n v="2.5"/>
    <n v="551"/>
    <x v="443"/>
    <x v="0"/>
    <x v="0"/>
    <x v="1"/>
    <x v="4"/>
    <s v="Wrap Bag"/>
    <s v="Accessory37"/>
    <n v="0.81"/>
    <x v="0"/>
    <s v="Texas"/>
    <s v="Sherman"/>
    <n v="75090"/>
    <x v="9"/>
    <x v="0"/>
    <d v="2012-03-24T00:00:00"/>
    <d v="2012-03-25T00:00:00"/>
    <n v="-114.90599999999999"/>
    <n v="1"/>
    <n v="16.66"/>
    <n v="90912"/>
  </r>
  <r>
    <n v="25332"/>
    <s v="Not Specified"/>
    <n v="0.06"/>
    <n v="65.989999999999995"/>
    <n v="4.2"/>
    <n v="551"/>
    <x v="443"/>
    <x v="0"/>
    <x v="0"/>
    <x v="1"/>
    <x v="4"/>
    <s v="Small Box"/>
    <s v="5170"/>
    <n v="0.59"/>
    <x v="0"/>
    <s v="Texas"/>
    <s v="Sherman"/>
    <n v="75090"/>
    <x v="2"/>
    <x v="3"/>
    <d v="2013-11-04T00:00:00"/>
    <d v="2013-11-06T00:00:00"/>
    <n v="295.40649600000006"/>
    <n v="21"/>
    <n v="1129.3900000000001"/>
    <n v="90915"/>
  </r>
  <r>
    <n v="23034"/>
    <s v="Medium"/>
    <n v="0.03"/>
    <n v="40.99"/>
    <n v="17.48"/>
    <n v="552"/>
    <x v="444"/>
    <x v="0"/>
    <x v="0"/>
    <x v="0"/>
    <x v="2"/>
    <s v="Small Box"/>
    <s v="Xerox 1893"/>
    <n v="0.36"/>
    <x v="2"/>
    <s v="West Virginia"/>
    <s v="Morgantown"/>
    <n v="26501"/>
    <x v="5"/>
    <x v="2"/>
    <d v="2011-08-13T00:00:00"/>
    <d v="2011-08-14T00:00:00"/>
    <n v="72.342399999999998"/>
    <n v="5"/>
    <n v="220.66"/>
    <n v="90911"/>
  </r>
  <r>
    <n v="20264"/>
    <s v="High"/>
    <n v="0.01"/>
    <n v="400.98"/>
    <n v="42.52"/>
    <n v="552"/>
    <x v="444"/>
    <x v="2"/>
    <x v="0"/>
    <x v="2"/>
    <x v="9"/>
    <s v="Jumbo Box"/>
    <s v="Bretford CR8500 Series Meeting Room Furniture"/>
    <n v="0.71"/>
    <x v="2"/>
    <s v="West Virginia"/>
    <s v="Morgantown"/>
    <n v="26501"/>
    <x v="2"/>
    <x v="0"/>
    <d v="2012-11-13T00:00:00"/>
    <d v="2012-11-14T00:00:00"/>
    <n v="193.80967320000025"/>
    <n v="40"/>
    <n v="12732"/>
    <n v="90913"/>
  </r>
  <r>
    <n v="2368"/>
    <s v="Medium"/>
    <n v="0"/>
    <n v="6.88"/>
    <n v="2"/>
    <n v="553"/>
    <x v="445"/>
    <x v="1"/>
    <x v="1"/>
    <x v="0"/>
    <x v="2"/>
    <s v="Wrap Bag"/>
    <s v="Adams Phone Message Book, 200 Message Capacity, 8 1/16” x 11”"/>
    <n v="0.39"/>
    <x v="1"/>
    <s v="California"/>
    <s v="Los Angeles"/>
    <n v="90008"/>
    <x v="8"/>
    <x v="1"/>
    <d v="2010-01-28T00:00:00"/>
    <d v="2010-01-29T00:00:00"/>
    <n v="34.068000000000005"/>
    <n v="36"/>
    <n v="267.52999999999997"/>
    <n v="17155"/>
  </r>
  <r>
    <n v="349"/>
    <s v="Not Specified"/>
    <n v="7.0000000000000007E-2"/>
    <n v="2036.48"/>
    <n v="14.7"/>
    <n v="553"/>
    <x v="445"/>
    <x v="2"/>
    <x v="0"/>
    <x v="1"/>
    <x v="5"/>
    <s v="Jumbo Drum"/>
    <s v="Lexmark 4227 Plus Dot Matrix Printer"/>
    <n v="0.55000000000000004"/>
    <x v="1"/>
    <s v="California"/>
    <s v="Los Angeles"/>
    <n v="90008"/>
    <x v="5"/>
    <x v="1"/>
    <d v="2010-08-21T00:00:00"/>
    <d v="2010-08-21T00:00:00"/>
    <n v="4073.25"/>
    <n v="25"/>
    <n v="43046.2"/>
    <n v="2433"/>
  </r>
  <r>
    <n v="1115"/>
    <s v="Low"/>
    <n v="0.01"/>
    <n v="4.9800000000000004"/>
    <n v="7.44"/>
    <n v="553"/>
    <x v="445"/>
    <x v="0"/>
    <x v="0"/>
    <x v="0"/>
    <x v="2"/>
    <s v="Small Box"/>
    <s v="Xerox 1922"/>
    <n v="0.36"/>
    <x v="1"/>
    <s v="California"/>
    <s v="Los Angeles"/>
    <n v="90008"/>
    <x v="4"/>
    <x v="1"/>
    <d v="2010-10-15T00:00:00"/>
    <d v="2010-10-24T00:00:00"/>
    <n v="-179.59199999999998"/>
    <n v="63"/>
    <n v="330.21"/>
    <n v="8165"/>
  </r>
  <r>
    <n v="64"/>
    <s v="Medium"/>
    <n v="0.08"/>
    <n v="124.49"/>
    <n v="51.94"/>
    <n v="553"/>
    <x v="445"/>
    <x v="2"/>
    <x v="0"/>
    <x v="2"/>
    <x v="9"/>
    <s v="Jumbo Box"/>
    <s v="Bevis 36 x 72 Conference Tables"/>
    <n v="0.63"/>
    <x v="1"/>
    <s v="California"/>
    <s v="Los Angeles"/>
    <n v="90008"/>
    <x v="3"/>
    <x v="1"/>
    <d v="2010-12-18T00:00:00"/>
    <d v="2010-12-19T00:00:00"/>
    <n v="-500.38"/>
    <n v="56"/>
    <n v="6831.37"/>
    <n v="359"/>
  </r>
  <r>
    <n v="4926"/>
    <s v="Medium"/>
    <n v="0.1"/>
    <n v="7.1"/>
    <n v="6.05"/>
    <n v="553"/>
    <x v="445"/>
    <x v="1"/>
    <x v="0"/>
    <x v="0"/>
    <x v="13"/>
    <s v="Small Box"/>
    <s v="Wilson Jones Hanging View Binder, White, 1&quot;"/>
    <n v="0.39"/>
    <x v="1"/>
    <s v="California"/>
    <s v="Los Angeles"/>
    <n v="90008"/>
    <x v="1"/>
    <x v="2"/>
    <d v="2011-07-24T00:00:00"/>
    <d v="2011-07-24T00:00:00"/>
    <n v="-54.670999999999999"/>
    <n v="25"/>
    <n v="180.79"/>
    <n v="35046"/>
  </r>
  <r>
    <n v="4927"/>
    <s v="Medium"/>
    <n v="7.0000000000000007E-2"/>
    <n v="284.98"/>
    <n v="69.55"/>
    <n v="553"/>
    <x v="445"/>
    <x v="2"/>
    <x v="0"/>
    <x v="2"/>
    <x v="6"/>
    <s v="Jumbo Drum"/>
    <s v="Global Commerce™ Series High-Back Swivel/Tilt Chairs"/>
    <n v="0.6"/>
    <x v="1"/>
    <s v="California"/>
    <s v="Los Angeles"/>
    <n v="90008"/>
    <x v="1"/>
    <x v="2"/>
    <d v="2011-07-24T00:00:00"/>
    <d v="2011-07-25T00:00:00"/>
    <n v="-113.08"/>
    <n v="16"/>
    <n v="4410.92"/>
    <n v="35046"/>
  </r>
  <r>
    <n v="4928"/>
    <s v="Medium"/>
    <n v="0.03"/>
    <n v="107.53"/>
    <n v="5.81"/>
    <n v="553"/>
    <x v="445"/>
    <x v="1"/>
    <x v="0"/>
    <x v="2"/>
    <x v="11"/>
    <s v="Medium Box"/>
    <s v="Tenex Contemporary Contur Chairmats for Low and Medium Pile Carpet, Computer, 39&quot; x 49&quot;"/>
    <n v="0.65"/>
    <x v="1"/>
    <s v="California"/>
    <s v="Los Angeles"/>
    <n v="90008"/>
    <x v="1"/>
    <x v="2"/>
    <d v="2011-07-24T00:00:00"/>
    <d v="2011-07-25T00:00:00"/>
    <n v="1759.72"/>
    <n v="54"/>
    <n v="5941.63"/>
    <n v="35046"/>
  </r>
  <r>
    <n v="7469"/>
    <s v="High"/>
    <n v="0.01"/>
    <n v="78.69"/>
    <n v="19.989999999999998"/>
    <n v="553"/>
    <x v="445"/>
    <x v="0"/>
    <x v="1"/>
    <x v="2"/>
    <x v="11"/>
    <s v="Small Box"/>
    <s v="Howard Miller 12-3/4 Diameter Accuwave DS ™ Wall Clock"/>
    <n v="0.43"/>
    <x v="1"/>
    <s v="California"/>
    <s v="Los Angeles"/>
    <n v="90008"/>
    <x v="10"/>
    <x v="2"/>
    <d v="2011-09-19T00:00:00"/>
    <d v="2011-09-19T00:00:00"/>
    <n v="1049.02"/>
    <n v="60"/>
    <n v="4850.76"/>
    <n v="53314"/>
  </r>
  <r>
    <n v="7470"/>
    <s v="High"/>
    <n v="0.05"/>
    <n v="145.97999999999999"/>
    <n v="51.92"/>
    <n v="553"/>
    <x v="445"/>
    <x v="2"/>
    <x v="1"/>
    <x v="2"/>
    <x v="9"/>
    <s v="Jumbo Box"/>
    <s v="Bevis Rectangular Conference Tables"/>
    <n v="0.69"/>
    <x v="1"/>
    <s v="California"/>
    <s v="Los Angeles"/>
    <n v="90008"/>
    <x v="10"/>
    <x v="2"/>
    <d v="2011-09-19T00:00:00"/>
    <d v="2011-09-21T00:00:00"/>
    <n v="-310.95"/>
    <n v="27"/>
    <n v="4025.07"/>
    <n v="53314"/>
  </r>
  <r>
    <n v="2142"/>
    <s v="High"/>
    <n v="0.05"/>
    <n v="5.28"/>
    <n v="5.0599999999999996"/>
    <n v="553"/>
    <x v="445"/>
    <x v="1"/>
    <x v="1"/>
    <x v="0"/>
    <x v="2"/>
    <s v="Small Box"/>
    <s v="Astroparche® Fine Business Paper"/>
    <n v="0.37"/>
    <x v="1"/>
    <s v="California"/>
    <s v="Los Angeles"/>
    <n v="90008"/>
    <x v="6"/>
    <x v="0"/>
    <d v="2012-02-08T00:00:00"/>
    <d v="2012-02-10T00:00:00"/>
    <n v="-75.25"/>
    <n v="47"/>
    <n v="257.25"/>
    <n v="15300"/>
  </r>
  <r>
    <n v="991"/>
    <s v="Critical"/>
    <n v="0.06"/>
    <n v="3.69"/>
    <n v="0.5"/>
    <n v="553"/>
    <x v="445"/>
    <x v="0"/>
    <x v="0"/>
    <x v="0"/>
    <x v="0"/>
    <s v="Small Box"/>
    <s v="Avery 501"/>
    <n v="0.38"/>
    <x v="1"/>
    <s v="California"/>
    <s v="Los Angeles"/>
    <n v="90008"/>
    <x v="1"/>
    <x v="0"/>
    <d v="2012-07-21T00:00:00"/>
    <d v="2012-07-23T00:00:00"/>
    <n v="57"/>
    <n v="49"/>
    <n v="180.84"/>
    <n v="7142"/>
  </r>
  <r>
    <n v="5004"/>
    <s v="Low"/>
    <n v="7.0000000000000007E-2"/>
    <n v="96.45"/>
    <n v="13.99"/>
    <n v="553"/>
    <x v="445"/>
    <x v="0"/>
    <x v="0"/>
    <x v="1"/>
    <x v="5"/>
    <s v="Medium Box"/>
    <s v="Soundgear TeleForum DX Desktop Conference Phone"/>
    <n v="0.38"/>
    <x v="1"/>
    <s v="California"/>
    <s v="Los Angeles"/>
    <n v="90008"/>
    <x v="5"/>
    <x v="0"/>
    <d v="2012-08-03T00:00:00"/>
    <d v="2012-08-08T00:00:00"/>
    <n v="18.77"/>
    <n v="20"/>
    <n v="1821.96"/>
    <n v="35684"/>
  </r>
  <r>
    <n v="2369"/>
    <s v="Medium"/>
    <n v="0.03"/>
    <n v="32.479999999999997"/>
    <n v="35"/>
    <n v="553"/>
    <x v="445"/>
    <x v="1"/>
    <x v="1"/>
    <x v="0"/>
    <x v="14"/>
    <s v="Large Box"/>
    <s v="Fellowes Neat Ideas® Storage Cubes"/>
    <n v="0.81"/>
    <x v="1"/>
    <s v="California"/>
    <s v="Los Angeles"/>
    <n v="90008"/>
    <x v="8"/>
    <x v="3"/>
    <d v="2013-01-28T00:00:00"/>
    <d v="2013-01-28T00:00:00"/>
    <n v="-1440.4319999999998"/>
    <n v="34"/>
    <n v="1168.3499999999999"/>
    <n v="17155"/>
  </r>
  <r>
    <n v="2086"/>
    <s v="Low"/>
    <n v="7.0000000000000007E-2"/>
    <n v="125.99"/>
    <n v="8.8000000000000007"/>
    <n v="553"/>
    <x v="445"/>
    <x v="1"/>
    <x v="0"/>
    <x v="1"/>
    <x v="4"/>
    <s v="Small Box"/>
    <s v="StarTAC 6500"/>
    <n v="0.59"/>
    <x v="1"/>
    <s v="California"/>
    <s v="Los Angeles"/>
    <n v="90008"/>
    <x v="6"/>
    <x v="3"/>
    <d v="2013-02-27T00:00:00"/>
    <d v="2013-03-01T00:00:00"/>
    <n v="21.024000000000001"/>
    <n v="16"/>
    <n v="1685.94"/>
    <n v="14916"/>
  </r>
  <r>
    <n v="3810"/>
    <s v="High"/>
    <n v="7.0000000000000007E-2"/>
    <n v="100.98"/>
    <n v="35.840000000000003"/>
    <n v="553"/>
    <x v="445"/>
    <x v="2"/>
    <x v="1"/>
    <x v="2"/>
    <x v="8"/>
    <s v="Jumbo Box"/>
    <s v="Bush Westfield Collection Bookcases, Fully Assembled"/>
    <n v="0.62"/>
    <x v="1"/>
    <s v="California"/>
    <s v="Los Angeles"/>
    <n v="90008"/>
    <x v="0"/>
    <x v="3"/>
    <d v="2013-05-30T00:00:00"/>
    <d v="2013-06-01T00:00:00"/>
    <n v="-277.63"/>
    <n v="40"/>
    <n v="3840.27"/>
    <n v="27138"/>
  </r>
  <r>
    <n v="3811"/>
    <s v="High"/>
    <n v="0.1"/>
    <n v="65.989999999999995"/>
    <n v="8.99"/>
    <n v="553"/>
    <x v="445"/>
    <x v="0"/>
    <x v="1"/>
    <x v="1"/>
    <x v="4"/>
    <s v="Small Box"/>
    <s v="V 3600 Series"/>
    <n v="0.57999999999999996"/>
    <x v="1"/>
    <s v="California"/>
    <s v="Los Angeles"/>
    <n v="90008"/>
    <x v="0"/>
    <x v="3"/>
    <d v="2013-05-30T00:00:00"/>
    <d v="2013-06-01T00:00:00"/>
    <n v="134.72999999999999"/>
    <n v="48"/>
    <n v="2457.3000000000002"/>
    <n v="27138"/>
  </r>
  <r>
    <n v="25469"/>
    <s v="High"/>
    <n v="0.01"/>
    <n v="78.69"/>
    <n v="19.989999999999998"/>
    <n v="554"/>
    <x v="446"/>
    <x v="0"/>
    <x v="1"/>
    <x v="2"/>
    <x v="11"/>
    <s v="Small Box"/>
    <s v="Howard Miller 12-3/4 Diameter Accuwave DS ™ Wall Clock"/>
    <n v="0.43"/>
    <x v="0"/>
    <s v="Nebraska"/>
    <s v="Papillion"/>
    <n v="68046"/>
    <x v="10"/>
    <x v="2"/>
    <d v="2011-09-19T00:00:00"/>
    <d v="2011-09-19T00:00:00"/>
    <n v="836.75609999999995"/>
    <n v="15"/>
    <n v="1212.69"/>
    <n v="86194"/>
  </r>
  <r>
    <n v="25470"/>
    <s v="High"/>
    <n v="0.05"/>
    <n v="145.97999999999999"/>
    <n v="51.92"/>
    <n v="554"/>
    <x v="446"/>
    <x v="2"/>
    <x v="1"/>
    <x v="2"/>
    <x v="9"/>
    <s v="Jumbo Box"/>
    <s v="Bevis Rectangular Conference Tables"/>
    <n v="0.69"/>
    <x v="0"/>
    <s v="Nebraska"/>
    <s v="Papillion"/>
    <n v="68046"/>
    <x v="10"/>
    <x v="2"/>
    <d v="2011-09-19T00:00:00"/>
    <d v="2011-09-21T00:00:00"/>
    <n v="-310.95"/>
    <n v="7"/>
    <n v="1043.54"/>
    <n v="86194"/>
  </r>
  <r>
    <n v="18349"/>
    <s v="Not Specified"/>
    <n v="7.0000000000000007E-2"/>
    <n v="2036.48"/>
    <n v="14.7"/>
    <n v="555"/>
    <x v="447"/>
    <x v="2"/>
    <x v="0"/>
    <x v="1"/>
    <x v="5"/>
    <s v="Jumbo Drum"/>
    <s v="Lexmark 4227 Plus Dot Matrix Printer"/>
    <n v="0.55000000000000004"/>
    <x v="1"/>
    <s v="Utah"/>
    <s v="Pleasant Grove"/>
    <n v="84062"/>
    <x v="5"/>
    <x v="1"/>
    <d v="2010-08-21T00:00:00"/>
    <d v="2010-08-21T00:00:00"/>
    <n v="6028.41"/>
    <n v="6"/>
    <n v="10331.09"/>
    <n v="86190"/>
  </r>
  <r>
    <n v="19115"/>
    <s v="Low"/>
    <n v="0.01"/>
    <n v="4.9800000000000004"/>
    <n v="7.44"/>
    <n v="555"/>
    <x v="447"/>
    <x v="0"/>
    <x v="0"/>
    <x v="0"/>
    <x v="2"/>
    <s v="Small Box"/>
    <s v="Xerox 1922"/>
    <n v="0.36"/>
    <x v="1"/>
    <s v="Utah"/>
    <s v="Pleasant Grove"/>
    <n v="84062"/>
    <x v="4"/>
    <x v="1"/>
    <d v="2010-10-15T00:00:00"/>
    <d v="2010-10-24T00:00:00"/>
    <n v="-161.6328"/>
    <n v="16"/>
    <n v="83.86"/>
    <n v="86191"/>
  </r>
  <r>
    <n v="18064"/>
    <s v="Medium"/>
    <n v="0.08"/>
    <n v="124.49"/>
    <n v="51.94"/>
    <n v="555"/>
    <x v="447"/>
    <x v="2"/>
    <x v="0"/>
    <x v="2"/>
    <x v="9"/>
    <s v="Jumbo Box"/>
    <s v="Bevis 36 x 72 Conference Tables"/>
    <n v="0.63"/>
    <x v="1"/>
    <s v="Utah"/>
    <s v="Pleasant Grove"/>
    <n v="84062"/>
    <x v="3"/>
    <x v="1"/>
    <d v="2010-12-18T00:00:00"/>
    <d v="2010-12-19T00:00:00"/>
    <n v="-250.19"/>
    <n v="14"/>
    <n v="1707.84"/>
    <n v="86192"/>
  </r>
  <r>
    <n v="18991"/>
    <s v="Critical"/>
    <n v="0.06"/>
    <n v="3.69"/>
    <n v="0.5"/>
    <n v="555"/>
    <x v="447"/>
    <x v="0"/>
    <x v="0"/>
    <x v="0"/>
    <x v="0"/>
    <s v="Small Box"/>
    <s v="Avery 501"/>
    <n v="0.38"/>
    <x v="1"/>
    <s v="Utah"/>
    <s v="Pleasant Grove"/>
    <n v="84062"/>
    <x v="1"/>
    <x v="0"/>
    <d v="2012-07-21T00:00:00"/>
    <d v="2012-07-23T00:00:00"/>
    <n v="30.560099999999998"/>
    <n v="12"/>
    <n v="44.29"/>
    <n v="86196"/>
  </r>
  <r>
    <n v="20086"/>
    <s v="Low"/>
    <n v="7.0000000000000007E-2"/>
    <n v="125.99"/>
    <n v="8.8000000000000007"/>
    <n v="555"/>
    <x v="447"/>
    <x v="1"/>
    <x v="0"/>
    <x v="1"/>
    <x v="4"/>
    <s v="Small Box"/>
    <s v="StarTAC 6500"/>
    <n v="0.59"/>
    <x v="1"/>
    <s v="Utah"/>
    <s v="Pleasant Grove"/>
    <n v="84062"/>
    <x v="6"/>
    <x v="3"/>
    <d v="2013-02-27T00:00:00"/>
    <d v="2013-03-01T00:00:00"/>
    <n v="21.024000000000001"/>
    <n v="4"/>
    <n v="421.49"/>
    <n v="86198"/>
  </r>
  <r>
    <n v="20368"/>
    <s v="Medium"/>
    <n v="0"/>
    <n v="6.88"/>
    <n v="2"/>
    <n v="556"/>
    <x v="448"/>
    <x v="1"/>
    <x v="1"/>
    <x v="0"/>
    <x v="2"/>
    <s v="Wrap Bag"/>
    <s v="Adams Phone Message Book, 200 Message Capacity, 8 1/16” x 11”"/>
    <n v="0.39"/>
    <x v="1"/>
    <s v="Utah"/>
    <s v="Provo"/>
    <n v="84604"/>
    <x v="8"/>
    <x v="1"/>
    <d v="2010-01-28T00:00:00"/>
    <d v="2010-01-29T00:00:00"/>
    <n v="46.147199999999991"/>
    <n v="9"/>
    <n v="66.88"/>
    <n v="86189"/>
  </r>
  <r>
    <n v="20369"/>
    <s v="Medium"/>
    <n v="0.03"/>
    <n v="32.479999999999997"/>
    <n v="35"/>
    <n v="556"/>
    <x v="448"/>
    <x v="1"/>
    <x v="1"/>
    <x v="0"/>
    <x v="14"/>
    <s v="Large Box"/>
    <s v="Fellowes Neat Ideas® Storage Cubes"/>
    <n v="0.81"/>
    <x v="1"/>
    <s v="Utah"/>
    <s v="Provo"/>
    <n v="84604"/>
    <x v="8"/>
    <x v="1"/>
    <d v="2010-01-28T00:00:00"/>
    <d v="2010-01-28T00:00:00"/>
    <n v="-1116.3348000000001"/>
    <n v="8"/>
    <n v="274.91000000000003"/>
    <n v="86189"/>
  </r>
  <r>
    <n v="22926"/>
    <s v="Medium"/>
    <n v="0.1"/>
    <n v="7.1"/>
    <n v="6.05"/>
    <n v="556"/>
    <x v="448"/>
    <x v="1"/>
    <x v="0"/>
    <x v="0"/>
    <x v="13"/>
    <s v="Small Box"/>
    <s v="Wilson Jones Hanging View Binder, White, 1&quot;"/>
    <n v="0.39"/>
    <x v="1"/>
    <s v="Utah"/>
    <s v="Provo"/>
    <n v="84604"/>
    <x v="1"/>
    <x v="2"/>
    <d v="2011-07-24T00:00:00"/>
    <d v="2011-07-24T00:00:00"/>
    <n v="-54.670999999999999"/>
    <n v="6"/>
    <n v="43.39"/>
    <n v="86193"/>
  </r>
  <r>
    <n v="22927"/>
    <s v="Medium"/>
    <n v="7.0000000000000007E-2"/>
    <n v="284.98"/>
    <n v="69.55"/>
    <n v="556"/>
    <x v="448"/>
    <x v="2"/>
    <x v="0"/>
    <x v="2"/>
    <x v="6"/>
    <s v="Jumbo Drum"/>
    <s v="Global Commerce™ Series High-Back Swivel/Tilt Chairs"/>
    <n v="0.6"/>
    <x v="1"/>
    <s v="Utah"/>
    <s v="Provo"/>
    <n v="84604"/>
    <x v="1"/>
    <x v="2"/>
    <d v="2011-07-24T00:00:00"/>
    <d v="2011-07-25T00:00:00"/>
    <n v="-113.08"/>
    <n v="4"/>
    <n v="1102.73"/>
    <n v="86193"/>
  </r>
  <r>
    <n v="22928"/>
    <s v="Medium"/>
    <n v="0.03"/>
    <n v="107.53"/>
    <n v="5.81"/>
    <n v="556"/>
    <x v="448"/>
    <x v="1"/>
    <x v="0"/>
    <x v="2"/>
    <x v="11"/>
    <s v="Medium Box"/>
    <s v="Tenex Contemporary Contur Chairmats for Low and Medium Pile Carpet, Computer, 39&quot; x 49&quot;"/>
    <n v="0.65"/>
    <x v="1"/>
    <s v="Utah"/>
    <s v="Provo"/>
    <n v="84604"/>
    <x v="1"/>
    <x v="2"/>
    <d v="2011-07-24T00:00:00"/>
    <d v="2011-07-25T00:00:00"/>
    <n v="1062.8897999999999"/>
    <n v="14"/>
    <n v="1540.42"/>
    <n v="86193"/>
  </r>
  <r>
    <n v="20142"/>
    <s v="High"/>
    <n v="0.05"/>
    <n v="5.28"/>
    <n v="5.0599999999999996"/>
    <n v="556"/>
    <x v="448"/>
    <x v="1"/>
    <x v="1"/>
    <x v="0"/>
    <x v="2"/>
    <s v="Small Box"/>
    <s v="Astroparche® Fine Business Paper"/>
    <n v="0.37"/>
    <x v="1"/>
    <s v="Utah"/>
    <s v="Provo"/>
    <n v="84604"/>
    <x v="6"/>
    <x v="0"/>
    <d v="2012-02-08T00:00:00"/>
    <d v="2012-02-10T00:00:00"/>
    <n v="-75.25"/>
    <n v="12"/>
    <n v="65.680000000000007"/>
    <n v="86195"/>
  </r>
  <r>
    <n v="23004"/>
    <s v="Low"/>
    <n v="7.0000000000000007E-2"/>
    <n v="96.45"/>
    <n v="13.99"/>
    <n v="556"/>
    <x v="448"/>
    <x v="0"/>
    <x v="0"/>
    <x v="1"/>
    <x v="5"/>
    <s v="Medium Box"/>
    <s v="Soundgear TeleForum DX Desktop Conference Phone"/>
    <n v="0.38"/>
    <x v="1"/>
    <s v="Utah"/>
    <s v="Provo"/>
    <n v="84604"/>
    <x v="5"/>
    <x v="0"/>
    <d v="2012-08-03T00:00:00"/>
    <d v="2012-08-08T00:00:00"/>
    <n v="27.779599999999999"/>
    <n v="5"/>
    <n v="455.49"/>
    <n v="86197"/>
  </r>
  <r>
    <n v="21810"/>
    <s v="High"/>
    <n v="7.0000000000000007E-2"/>
    <n v="100.98"/>
    <n v="35.840000000000003"/>
    <n v="556"/>
    <x v="448"/>
    <x v="2"/>
    <x v="1"/>
    <x v="2"/>
    <x v="8"/>
    <s v="Jumbo Box"/>
    <s v="Bush Westfield Collection Bookcases, Fully Assembled"/>
    <n v="0.62"/>
    <x v="1"/>
    <s v="Utah"/>
    <s v="Provo"/>
    <n v="84604"/>
    <x v="0"/>
    <x v="3"/>
    <d v="2013-05-30T00:00:00"/>
    <d v="2013-06-01T00:00:00"/>
    <n v="-277.63"/>
    <n v="10"/>
    <n v="960.07"/>
    <n v="86199"/>
  </r>
  <r>
    <n v="21811"/>
    <s v="High"/>
    <n v="0.1"/>
    <n v="65.989999999999995"/>
    <n v="8.99"/>
    <n v="556"/>
    <x v="448"/>
    <x v="0"/>
    <x v="1"/>
    <x v="1"/>
    <x v="4"/>
    <s v="Small Box"/>
    <s v="V 3600 Series"/>
    <n v="0.57999999999999996"/>
    <x v="1"/>
    <s v="Utah"/>
    <s v="Provo"/>
    <n v="84604"/>
    <x v="0"/>
    <x v="3"/>
    <d v="2013-05-30T00:00:00"/>
    <d v="2013-06-01T00:00:00"/>
    <n v="134.72999999999999"/>
    <n v="12"/>
    <n v="614.32000000000005"/>
    <n v="86199"/>
  </r>
  <r>
    <n v="20782"/>
    <s v="Medium"/>
    <n v="0.1"/>
    <n v="25.98"/>
    <n v="14.36"/>
    <n v="558"/>
    <x v="449"/>
    <x v="2"/>
    <x v="1"/>
    <x v="2"/>
    <x v="6"/>
    <s v="Jumbo Drum"/>
    <s v="Global Stack Chair without Arms, Black"/>
    <n v="0.6"/>
    <x v="0"/>
    <s v="Illinois"/>
    <s v="Oswego"/>
    <n v="60543"/>
    <x v="10"/>
    <x v="0"/>
    <d v="2012-09-17T00:00:00"/>
    <d v="2012-09-19T00:00:00"/>
    <n v="-190.41"/>
    <n v="15"/>
    <n v="382.23"/>
    <n v="91156"/>
  </r>
  <r>
    <n v="25168"/>
    <s v="High"/>
    <n v="0.08"/>
    <n v="136.97999999999999"/>
    <n v="24.49"/>
    <n v="559"/>
    <x v="450"/>
    <x v="0"/>
    <x v="1"/>
    <x v="2"/>
    <x v="11"/>
    <s v="Large Box"/>
    <s v="3M Polarizing Task Lamp with Clamp Arm, Light Gray"/>
    <n v="0.59"/>
    <x v="0"/>
    <s v="Illinois"/>
    <s v="Palatine"/>
    <n v="60067"/>
    <x v="3"/>
    <x v="2"/>
    <d v="2011-12-24T00:00:00"/>
    <d v="2011-12-26T00:00:00"/>
    <n v="-96.46"/>
    <n v="1"/>
    <n v="145.83000000000001"/>
    <n v="91153"/>
  </r>
  <r>
    <n v="22812"/>
    <s v="High"/>
    <n v="0.02"/>
    <n v="5.34"/>
    <n v="2.99"/>
    <n v="559"/>
    <x v="450"/>
    <x v="0"/>
    <x v="1"/>
    <x v="0"/>
    <x v="13"/>
    <s v="Small Box"/>
    <s v="Wilson Jones 14 Line Acrylic Coated Pressboard Data Binders"/>
    <n v="0.38"/>
    <x v="0"/>
    <s v="Illinois"/>
    <s v="Palatine"/>
    <n v="60067"/>
    <x v="0"/>
    <x v="0"/>
    <d v="2012-05-14T00:00:00"/>
    <d v="2012-05-15T00:00:00"/>
    <n v="-5.9225000000000003"/>
    <n v="2"/>
    <n v="11.88"/>
    <n v="91154"/>
  </r>
  <r>
    <n v="22429"/>
    <s v="Low"/>
    <n v="0.04"/>
    <n v="300.64999999999998"/>
    <n v="24.49"/>
    <n v="559"/>
    <x v="450"/>
    <x v="0"/>
    <x v="1"/>
    <x v="0"/>
    <x v="7"/>
    <s v="Large Box"/>
    <s v="Honeywell Enviracaire Portable HEPA Air Cleaner for 17' x 22' Room"/>
    <n v="0.52"/>
    <x v="0"/>
    <s v="Illinois"/>
    <s v="Palatine"/>
    <n v="60067"/>
    <x v="1"/>
    <x v="0"/>
    <d v="2012-07-23T00:00:00"/>
    <d v="2012-07-28T00:00:00"/>
    <n v="844.40129999999988"/>
    <n v="4"/>
    <n v="1223.77"/>
    <n v="91155"/>
  </r>
  <r>
    <n v="22430"/>
    <s v="Low"/>
    <n v="0.08"/>
    <n v="45.19"/>
    <n v="1.99"/>
    <n v="559"/>
    <x v="450"/>
    <x v="0"/>
    <x v="1"/>
    <x v="1"/>
    <x v="15"/>
    <s v="Small Pack"/>
    <s v="Verbatim DVD-RAM, 9.4GB, Rewritable, Type 1, DS, DataLife Plus"/>
    <n v="0.55000000000000004"/>
    <x v="0"/>
    <s v="Illinois"/>
    <s v="Palatine"/>
    <n v="60067"/>
    <x v="1"/>
    <x v="0"/>
    <d v="2012-07-23T00:00:00"/>
    <d v="2012-07-23T00:00:00"/>
    <n v="405.63029999999998"/>
    <n v="14"/>
    <n v="587.87"/>
    <n v="91155"/>
  </r>
  <r>
    <n v="24704"/>
    <s v="Medium"/>
    <n v="0.04"/>
    <n v="8.4499999999999993"/>
    <n v="7.77"/>
    <n v="559"/>
    <x v="450"/>
    <x v="0"/>
    <x v="2"/>
    <x v="0"/>
    <x v="3"/>
    <s v="Small Pack"/>
    <s v="Elite 5&quot; Scissors"/>
    <n v="0.55000000000000004"/>
    <x v="0"/>
    <s v="Illinois"/>
    <s v="Palatine"/>
    <n v="60067"/>
    <x v="9"/>
    <x v="3"/>
    <d v="2013-03-16T00:00:00"/>
    <d v="2013-03-16T00:00:00"/>
    <n v="-188.53"/>
    <n v="12"/>
    <n v="104.24"/>
    <n v="91157"/>
  </r>
  <r>
    <n v="26314"/>
    <s v="Critical"/>
    <n v="0.06"/>
    <n v="48.04"/>
    <n v="7.23"/>
    <n v="560"/>
    <x v="451"/>
    <x v="1"/>
    <x v="2"/>
    <x v="0"/>
    <x v="2"/>
    <s v="Small Box"/>
    <s v="Xerox 1885"/>
    <n v="0.37"/>
    <x v="0"/>
    <s v="Illinois"/>
    <s v="Park Ridge"/>
    <n v="60068"/>
    <x v="7"/>
    <x v="3"/>
    <d v="2013-04-22T00:00:00"/>
    <d v="2013-04-24T00:00:00"/>
    <n v="166.17269999999999"/>
    <n v="5"/>
    <n v="240.83"/>
    <n v="91158"/>
  </r>
  <r>
    <n v="19590"/>
    <s v="High"/>
    <n v="0.09"/>
    <n v="3.69"/>
    <n v="0.5"/>
    <n v="561"/>
    <x v="452"/>
    <x v="0"/>
    <x v="1"/>
    <x v="0"/>
    <x v="0"/>
    <s v="Small Box"/>
    <s v="Avery 487"/>
    <n v="0.38"/>
    <x v="0"/>
    <s v="Illinois"/>
    <s v="Waukegan"/>
    <n v="60087"/>
    <x v="5"/>
    <x v="2"/>
    <d v="2011-08-24T00:00:00"/>
    <d v="2011-08-26T00:00:00"/>
    <n v="32.919899999999998"/>
    <n v="14"/>
    <n v="47.71"/>
    <n v="86353"/>
  </r>
  <r>
    <n v="18097"/>
    <s v="High"/>
    <n v="0.03"/>
    <n v="7.3"/>
    <n v="7.72"/>
    <n v="561"/>
    <x v="452"/>
    <x v="0"/>
    <x v="0"/>
    <x v="0"/>
    <x v="13"/>
    <s v="Small Box"/>
    <s v="Angle-D Binders with Locking Rings, Label Holders"/>
    <n v="0.38"/>
    <x v="0"/>
    <s v="Illinois"/>
    <s v="Waukegan"/>
    <n v="60087"/>
    <x v="11"/>
    <x v="0"/>
    <d v="2012-06-17T00:00:00"/>
    <d v="2012-06-17T00:00:00"/>
    <n v="-43.230800000000002"/>
    <n v="5"/>
    <n v="38.979999999999997"/>
    <n v="86354"/>
  </r>
  <r>
    <n v="18098"/>
    <s v="High"/>
    <n v="0.09"/>
    <n v="42.76"/>
    <n v="6.22"/>
    <n v="561"/>
    <x v="452"/>
    <x v="0"/>
    <x v="0"/>
    <x v="0"/>
    <x v="14"/>
    <s v="Small Box"/>
    <s v="SAFCO Mobile Desk Side File, Wire Frame"/>
    <m/>
    <x v="0"/>
    <s v="Illinois"/>
    <s v="Waukegan"/>
    <n v="60087"/>
    <x v="11"/>
    <x v="0"/>
    <d v="2012-06-17T00:00:00"/>
    <d v="2012-06-18T00:00:00"/>
    <n v="153.24"/>
    <n v="9"/>
    <n v="370.26"/>
    <n v="86354"/>
  </r>
  <r>
    <n v="20070"/>
    <s v="Not Specified"/>
    <n v="0.09"/>
    <n v="207.48"/>
    <n v="0.99"/>
    <n v="562"/>
    <x v="453"/>
    <x v="0"/>
    <x v="1"/>
    <x v="0"/>
    <x v="7"/>
    <s v="Small Box"/>
    <s v="Kensington 7 Outlet MasterPiece Power Center with Fax/Phone Line Protection"/>
    <n v="0.55000000000000004"/>
    <x v="0"/>
    <s v="Illinois"/>
    <s v="West Chicago"/>
    <n v="60185"/>
    <x v="8"/>
    <x v="2"/>
    <d v="2011-01-25T00:00:00"/>
    <d v="2011-01-27T00:00:00"/>
    <n v="1563.3191999999997"/>
    <n v="12"/>
    <n v="2265.6799999999998"/>
    <n v="86352"/>
  </r>
  <r>
    <n v="20071"/>
    <s v="Not Specified"/>
    <n v="7.0000000000000007E-2"/>
    <n v="58.14"/>
    <n v="36.61"/>
    <n v="562"/>
    <x v="453"/>
    <x v="2"/>
    <x v="1"/>
    <x v="2"/>
    <x v="8"/>
    <s v="Jumbo Box"/>
    <s v="O'Sullivan 3-Shelf Heavy-Duty Bookcases"/>
    <n v="0.61"/>
    <x v="0"/>
    <s v="Illinois"/>
    <s v="West Chicago"/>
    <n v="60185"/>
    <x v="8"/>
    <x v="2"/>
    <d v="2011-01-25T00:00:00"/>
    <d v="2011-01-26T00:00:00"/>
    <n v="-592.99279999999999"/>
    <n v="7"/>
    <n v="410.69"/>
    <n v="86352"/>
  </r>
  <r>
    <n v="23790"/>
    <s v="Low"/>
    <n v="0.01"/>
    <n v="21.38"/>
    <n v="8.99"/>
    <n v="562"/>
    <x v="453"/>
    <x v="0"/>
    <x v="1"/>
    <x v="0"/>
    <x v="1"/>
    <s v="Small Pack"/>
    <s v="Boston 1730 StandUp Electric Pencil Sharpener"/>
    <n v="0.59"/>
    <x v="0"/>
    <s v="Illinois"/>
    <s v="West Chicago"/>
    <n v="60185"/>
    <x v="2"/>
    <x v="3"/>
    <d v="2013-11-21T00:00:00"/>
    <d v="2013-11-23T00:00:00"/>
    <n v="15.817760000000007"/>
    <n v="20"/>
    <n v="439.96"/>
    <n v="86355"/>
  </r>
  <r>
    <n v="23791"/>
    <s v="Low"/>
    <n v="0.04"/>
    <n v="35.99"/>
    <n v="0.99"/>
    <n v="562"/>
    <x v="453"/>
    <x v="0"/>
    <x v="1"/>
    <x v="1"/>
    <x v="4"/>
    <s v="Small Pack"/>
    <s v="Accessory31"/>
    <n v="0.35"/>
    <x v="0"/>
    <s v="Illinois"/>
    <s v="West Chicago"/>
    <n v="60185"/>
    <x v="2"/>
    <x v="3"/>
    <d v="2013-11-21T00:00:00"/>
    <d v="2013-11-28T00:00:00"/>
    <n v="104.16067199999989"/>
    <n v="9"/>
    <n v="277.52999999999997"/>
    <n v="86355"/>
  </r>
  <r>
    <n v="23792"/>
    <s v="Low"/>
    <n v="0.06"/>
    <n v="85.99"/>
    <n v="1.25"/>
    <n v="562"/>
    <x v="453"/>
    <x v="0"/>
    <x v="1"/>
    <x v="1"/>
    <x v="4"/>
    <s v="Small Pack"/>
    <s v="Accessory8"/>
    <n v="0.39"/>
    <x v="0"/>
    <s v="Illinois"/>
    <s v="West Chicago"/>
    <n v="60185"/>
    <x v="2"/>
    <x v="3"/>
    <d v="2013-11-21T00:00:00"/>
    <d v="2013-11-28T00:00:00"/>
    <n v="1166.6933999999999"/>
    <n v="23"/>
    <n v="1690.86"/>
    <n v="86355"/>
  </r>
  <r>
    <n v="2070"/>
    <s v="Not Specified"/>
    <n v="0.09"/>
    <n v="207.48"/>
    <n v="0.99"/>
    <n v="563"/>
    <x v="454"/>
    <x v="0"/>
    <x v="1"/>
    <x v="0"/>
    <x v="7"/>
    <s v="Small Box"/>
    <s v="Kensington 7 Outlet MasterPiece Power Center with Fax/Phone Line Protection"/>
    <n v="0.55000000000000004"/>
    <x v="0"/>
    <s v="Texas"/>
    <s v="Dallas"/>
    <n v="75081"/>
    <x v="8"/>
    <x v="2"/>
    <d v="2011-01-25T00:00:00"/>
    <d v="2011-01-27T00:00:00"/>
    <n v="1249.1120000000001"/>
    <n v="48"/>
    <n v="9062.73"/>
    <n v="14819"/>
  </r>
  <r>
    <n v="2071"/>
    <s v="Not Specified"/>
    <n v="7.0000000000000007E-2"/>
    <n v="58.14"/>
    <n v="36.61"/>
    <n v="563"/>
    <x v="454"/>
    <x v="2"/>
    <x v="1"/>
    <x v="2"/>
    <x v="8"/>
    <s v="Jumbo Box"/>
    <s v="O'Sullivan 3-Shelf Heavy-Duty Bookcases"/>
    <n v="0.61"/>
    <x v="0"/>
    <s v="Texas"/>
    <s v="Dallas"/>
    <n v="75081"/>
    <x v="8"/>
    <x v="2"/>
    <d v="2011-01-25T00:00:00"/>
    <d v="2011-01-26T00:00:00"/>
    <n v="-765.15200000000004"/>
    <n v="27"/>
    <n v="1584.1"/>
    <n v="14819"/>
  </r>
  <r>
    <n v="1590"/>
    <s v="High"/>
    <n v="0.09"/>
    <n v="3.69"/>
    <n v="0.5"/>
    <n v="563"/>
    <x v="454"/>
    <x v="0"/>
    <x v="1"/>
    <x v="0"/>
    <x v="0"/>
    <s v="Small Box"/>
    <s v="Avery 487"/>
    <n v="0.38"/>
    <x v="0"/>
    <s v="Texas"/>
    <s v="Dallas"/>
    <n v="75081"/>
    <x v="5"/>
    <x v="2"/>
    <d v="2011-08-24T00:00:00"/>
    <d v="2011-08-26T00:00:00"/>
    <n v="37.79"/>
    <n v="54"/>
    <n v="184.03"/>
    <n v="11460"/>
  </r>
  <r>
    <n v="97"/>
    <s v="High"/>
    <n v="0.03"/>
    <n v="7.3"/>
    <n v="7.72"/>
    <n v="563"/>
    <x v="454"/>
    <x v="0"/>
    <x v="0"/>
    <x v="0"/>
    <x v="13"/>
    <s v="Small Box"/>
    <s v="Angle-D Binders with Locking Rings, Label Holders"/>
    <n v="0.38"/>
    <x v="0"/>
    <s v="Texas"/>
    <s v="Dallas"/>
    <n v="75081"/>
    <x v="11"/>
    <x v="0"/>
    <d v="2012-06-17T00:00:00"/>
    <d v="2012-06-17T00:00:00"/>
    <n v="-54.038499999999999"/>
    <n v="20"/>
    <n v="155.9"/>
    <n v="613"/>
  </r>
  <r>
    <n v="98"/>
    <s v="High"/>
    <n v="0.09"/>
    <n v="42.76"/>
    <n v="6.22"/>
    <n v="563"/>
    <x v="454"/>
    <x v="0"/>
    <x v="0"/>
    <x v="0"/>
    <x v="14"/>
    <s v="Small Box"/>
    <s v="SAFCO Mobile Desk Side File, Wire Frame"/>
    <m/>
    <x v="0"/>
    <s v="Texas"/>
    <s v="Dallas"/>
    <n v="75081"/>
    <x v="11"/>
    <x v="0"/>
    <d v="2012-06-17T00:00:00"/>
    <d v="2012-06-18T00:00:00"/>
    <n v="127.7"/>
    <n v="36"/>
    <n v="1481.04"/>
    <n v="613"/>
  </r>
  <r>
    <n v="5790"/>
    <s v="Low"/>
    <n v="0.01"/>
    <n v="21.38"/>
    <n v="8.99"/>
    <n v="563"/>
    <x v="454"/>
    <x v="0"/>
    <x v="1"/>
    <x v="0"/>
    <x v="1"/>
    <s v="Small Pack"/>
    <s v="Boston 1730 StandUp Electric Pencil Sharpener"/>
    <n v="0.59"/>
    <x v="0"/>
    <s v="Texas"/>
    <s v="Dallas"/>
    <n v="75081"/>
    <x v="2"/>
    <x v="3"/>
    <d v="2013-11-21T00:00:00"/>
    <d v="2013-11-23T00:00:00"/>
    <n v="-34.090000000000003"/>
    <n v="79"/>
    <n v="1737.86"/>
    <n v="41063"/>
  </r>
  <r>
    <n v="5791"/>
    <s v="Low"/>
    <n v="0.04"/>
    <n v="35.99"/>
    <n v="0.99"/>
    <n v="563"/>
    <x v="454"/>
    <x v="0"/>
    <x v="1"/>
    <x v="1"/>
    <x v="4"/>
    <s v="Small Pack"/>
    <s v="Accessory31"/>
    <n v="0.35"/>
    <x v="0"/>
    <s v="Texas"/>
    <s v="Dallas"/>
    <n v="75081"/>
    <x v="2"/>
    <x v="3"/>
    <d v="2013-11-21T00:00:00"/>
    <d v="2013-11-28T00:00:00"/>
    <n v="42.272999999999954"/>
    <n v="36"/>
    <n v="1110.1099999999999"/>
    <n v="41063"/>
  </r>
  <r>
    <n v="5792"/>
    <s v="Low"/>
    <n v="0.06"/>
    <n v="85.99"/>
    <n v="1.25"/>
    <n v="563"/>
    <x v="454"/>
    <x v="0"/>
    <x v="1"/>
    <x v="1"/>
    <x v="4"/>
    <s v="Small Pack"/>
    <s v="Accessory8"/>
    <n v="0.39"/>
    <x v="0"/>
    <s v="Texas"/>
    <s v="Dallas"/>
    <n v="75081"/>
    <x v="2"/>
    <x v="3"/>
    <d v="2013-11-21T00:00:00"/>
    <d v="2013-11-28T00:00:00"/>
    <n v="822.88800000000003"/>
    <n v="94"/>
    <n v="6910.46"/>
    <n v="41063"/>
  </r>
  <r>
    <n v="18229"/>
    <s v="Low"/>
    <n v="0.1"/>
    <n v="15.99"/>
    <n v="13.18"/>
    <n v="565"/>
    <x v="455"/>
    <x v="0"/>
    <x v="0"/>
    <x v="0"/>
    <x v="13"/>
    <s v="Small Box"/>
    <s v="GBC Pre-Punched Binding Paper, Plastic, White, 8-1/2&quot; x 11&quot;"/>
    <n v="0.37"/>
    <x v="0"/>
    <s v="Illinois"/>
    <s v="Wheaton"/>
    <n v="60187"/>
    <x v="9"/>
    <x v="0"/>
    <d v="2012-03-09T00:00:00"/>
    <d v="2012-03-11T00:00:00"/>
    <n v="-172.87950000000001"/>
    <n v="9"/>
    <n v="139.59"/>
    <n v="87107"/>
  </r>
  <r>
    <n v="18230"/>
    <s v="Low"/>
    <n v="0.05"/>
    <n v="4.8899999999999997"/>
    <n v="4.93"/>
    <n v="565"/>
    <x v="455"/>
    <x v="0"/>
    <x v="0"/>
    <x v="1"/>
    <x v="15"/>
    <s v="Small Pack"/>
    <s v="Maxell 3.5&quot; DS/HD IBM-Formatted Diskettes, 10/Pack"/>
    <n v="0.66"/>
    <x v="0"/>
    <s v="Illinois"/>
    <s v="Wheaton"/>
    <n v="60187"/>
    <x v="9"/>
    <x v="0"/>
    <d v="2012-03-09T00:00:00"/>
    <d v="2012-03-14T00:00:00"/>
    <n v="-144.55000000000001"/>
    <n v="11"/>
    <n v="53.55"/>
    <n v="87107"/>
  </r>
  <r>
    <n v="21963"/>
    <s v="High"/>
    <n v="0.01"/>
    <n v="4.9800000000000004"/>
    <n v="4.75"/>
    <n v="566"/>
    <x v="456"/>
    <x v="0"/>
    <x v="0"/>
    <x v="0"/>
    <x v="2"/>
    <s v="Small Box"/>
    <s v="Hammermill CopyPlus Copy Paper (20Lb. and 84 Bright)"/>
    <n v="0.36"/>
    <x v="0"/>
    <s v="Illinois"/>
    <s v="Wheeling"/>
    <n v="60090"/>
    <x v="8"/>
    <x v="2"/>
    <d v="2011-01-14T00:00:00"/>
    <d v="2011-01-15T00:00:00"/>
    <n v="-57.077200000000005"/>
    <n v="8"/>
    <n v="43.03"/>
    <n v="87104"/>
  </r>
  <r>
    <n v="22738"/>
    <s v="Not Specified"/>
    <n v="0.08"/>
    <n v="60.98"/>
    <n v="1.99"/>
    <n v="566"/>
    <x v="456"/>
    <x v="0"/>
    <x v="0"/>
    <x v="1"/>
    <x v="15"/>
    <s v="Small Pack"/>
    <s v="Imation 5.2GB DVD-RAM"/>
    <n v="0.5"/>
    <x v="0"/>
    <s v="Illinois"/>
    <s v="Wheeling"/>
    <n v="60090"/>
    <x v="6"/>
    <x v="2"/>
    <d v="2011-02-06T00:00:00"/>
    <d v="2011-02-07T00:00:00"/>
    <n v="-131.47999999999999"/>
    <n v="1"/>
    <n v="60.59"/>
    <n v="87105"/>
  </r>
  <r>
    <n v="22739"/>
    <s v="Not Specified"/>
    <n v="0"/>
    <n v="29.74"/>
    <n v="6.64"/>
    <n v="566"/>
    <x v="456"/>
    <x v="0"/>
    <x v="0"/>
    <x v="0"/>
    <x v="14"/>
    <s v="Small Box"/>
    <s v="Acco Perma® 2700 Stacking Storage Drawers"/>
    <n v="0.7"/>
    <x v="0"/>
    <s v="Illinois"/>
    <s v="Wheeling"/>
    <n v="60090"/>
    <x v="6"/>
    <x v="2"/>
    <d v="2011-02-06T00:00:00"/>
    <d v="2011-02-07T00:00:00"/>
    <n v="56.26"/>
    <n v="6"/>
    <n v="192.53"/>
    <n v="87105"/>
  </r>
  <r>
    <n v="22740"/>
    <s v="Not Specified"/>
    <n v="0.08"/>
    <n v="12.21"/>
    <n v="4.8099999999999996"/>
    <n v="566"/>
    <x v="456"/>
    <x v="1"/>
    <x v="0"/>
    <x v="0"/>
    <x v="14"/>
    <s v="Small Box"/>
    <s v="Portable Personal File Box"/>
    <n v="0.57999999999999996"/>
    <x v="0"/>
    <s v="Illinois"/>
    <s v="Wheeling"/>
    <n v="60090"/>
    <x v="6"/>
    <x v="2"/>
    <d v="2011-02-06T00:00:00"/>
    <d v="2011-02-08T00:00:00"/>
    <n v="-8.4700000000000006"/>
    <n v="1"/>
    <n v="15.88"/>
    <n v="87105"/>
  </r>
  <r>
    <n v="18250"/>
    <s v="High"/>
    <n v="0.01"/>
    <n v="449.99"/>
    <n v="49"/>
    <n v="566"/>
    <x v="456"/>
    <x v="2"/>
    <x v="0"/>
    <x v="1"/>
    <x v="16"/>
    <s v="Jumbo Drum"/>
    <s v="Canon PC940 Copier"/>
    <n v="0.38"/>
    <x v="0"/>
    <s v="Illinois"/>
    <s v="Wheeling"/>
    <n v="60090"/>
    <x v="3"/>
    <x v="2"/>
    <d v="2011-12-23T00:00:00"/>
    <d v="2011-12-25T00:00:00"/>
    <n v="-273.80500000000001"/>
    <n v="12"/>
    <n v="5773.55"/>
    <n v="87106"/>
  </r>
  <r>
    <n v="21493"/>
    <s v="Medium"/>
    <n v="0.04"/>
    <n v="22.72"/>
    <n v="8.99"/>
    <n v="566"/>
    <x v="456"/>
    <x v="0"/>
    <x v="0"/>
    <x v="2"/>
    <x v="11"/>
    <s v="Small Pack"/>
    <s v="Executive Impressions 14&quot; Two-Color Numerals Wall Clock"/>
    <n v="0.44"/>
    <x v="0"/>
    <s v="Illinois"/>
    <s v="Wheeling"/>
    <n v="60090"/>
    <x v="9"/>
    <x v="0"/>
    <d v="2012-03-23T00:00:00"/>
    <d v="2012-03-24T00:00:00"/>
    <n v="33.0717"/>
    <n v="2"/>
    <n v="47.93"/>
    <n v="87108"/>
  </r>
  <r>
    <n v="21966"/>
    <s v="Critical"/>
    <n v="0.02"/>
    <n v="280.98"/>
    <n v="57"/>
    <n v="568"/>
    <x v="457"/>
    <x v="2"/>
    <x v="3"/>
    <x v="2"/>
    <x v="6"/>
    <s v="Jumbo Drum"/>
    <s v="Hon 2090 “Pillow Soft” Series Mid Back Swivel/Tilt Chairs"/>
    <n v="0.78"/>
    <x v="3"/>
    <s v="Mississippi"/>
    <s v="Columbus"/>
    <n v="39701"/>
    <x v="9"/>
    <x v="1"/>
    <d v="2010-03-04T00:00:00"/>
    <d v="2010-03-05T00:00:00"/>
    <n v="1141.7939999999999"/>
    <n v="4"/>
    <n v="1128.74"/>
    <n v="88879"/>
  </r>
  <r>
    <n v="22667"/>
    <s v="Not Specified"/>
    <n v="0.09"/>
    <n v="70.97"/>
    <n v="3.5"/>
    <n v="568"/>
    <x v="457"/>
    <x v="0"/>
    <x v="3"/>
    <x v="0"/>
    <x v="7"/>
    <s v="Small Box"/>
    <s v="Tripp Lite Isotel 8 Ultra 8 Outlet Metal Surge"/>
    <n v="0.59"/>
    <x v="3"/>
    <s v="Mississippi"/>
    <s v="Columbus"/>
    <n v="39701"/>
    <x v="7"/>
    <x v="1"/>
    <d v="2010-04-15T00:00:00"/>
    <d v="2010-04-15T00:00:00"/>
    <n v="-99.568000000000012"/>
    <n v="12"/>
    <n v="805.99"/>
    <n v="88880"/>
  </r>
  <r>
    <n v="22736"/>
    <s v="Medium"/>
    <n v="0.08"/>
    <n v="67.28"/>
    <n v="19.989999999999998"/>
    <n v="568"/>
    <x v="457"/>
    <x v="1"/>
    <x v="3"/>
    <x v="0"/>
    <x v="13"/>
    <s v="Small Box"/>
    <s v="Catalog Binders with Expanding Posts"/>
    <n v="0.4"/>
    <x v="3"/>
    <s v="Mississippi"/>
    <s v="Columbus"/>
    <n v="39701"/>
    <x v="4"/>
    <x v="1"/>
    <d v="2010-10-01T00:00:00"/>
    <d v="2010-10-03T00:00:00"/>
    <n v="224.85059999999999"/>
    <n v="16"/>
    <n v="1066.54"/>
    <n v="88882"/>
  </r>
  <r>
    <n v="24203"/>
    <s v="Critical"/>
    <n v="0.08"/>
    <n v="15.94"/>
    <n v="5.45"/>
    <n v="568"/>
    <x v="457"/>
    <x v="0"/>
    <x v="3"/>
    <x v="0"/>
    <x v="1"/>
    <s v="Small Pack"/>
    <s v="Boston 16701 Slimline Battery Pencil Sharpener"/>
    <n v="0.55000000000000004"/>
    <x v="3"/>
    <s v="Mississippi"/>
    <s v="Columbus"/>
    <n v="39701"/>
    <x v="9"/>
    <x v="2"/>
    <d v="2011-03-13T00:00:00"/>
    <d v="2011-03-14T00:00:00"/>
    <n v="-2.1980000000000004"/>
    <n v="11"/>
    <n v="175.65"/>
    <n v="88883"/>
  </r>
  <r>
    <n v="18748"/>
    <s v="Low"/>
    <n v="0.08"/>
    <n v="140.85"/>
    <n v="19.989999999999998"/>
    <n v="568"/>
    <x v="457"/>
    <x v="0"/>
    <x v="3"/>
    <x v="0"/>
    <x v="14"/>
    <s v="Small Box"/>
    <s v="Fellowes Strictly Business® Drawer File, Letter/Legal Size"/>
    <n v="0.73"/>
    <x v="3"/>
    <s v="Mississippi"/>
    <s v="Columbus"/>
    <n v="39701"/>
    <x v="4"/>
    <x v="2"/>
    <d v="2011-10-09T00:00:00"/>
    <d v="2011-10-16T00:00:00"/>
    <n v="110.34"/>
    <n v="23"/>
    <n v="3228.01"/>
    <n v="88884"/>
  </r>
  <r>
    <n v="22668"/>
    <s v="Not Specified"/>
    <n v="0.1"/>
    <n v="19.98"/>
    <n v="10.49"/>
    <n v="568"/>
    <x v="457"/>
    <x v="0"/>
    <x v="3"/>
    <x v="2"/>
    <x v="11"/>
    <s v="Small Box"/>
    <s v="12-1/2 Diameter Round Wall Clock"/>
    <n v="0.49"/>
    <x v="3"/>
    <s v="Mississippi"/>
    <s v="Columbus"/>
    <n v="39701"/>
    <x v="7"/>
    <x v="3"/>
    <d v="2013-04-15T00:00:00"/>
    <d v="2013-04-18T00:00:00"/>
    <n v="719.38259999999991"/>
    <n v="10"/>
    <n v="184.24"/>
    <n v="88887"/>
  </r>
  <r>
    <n v="20103"/>
    <s v="Low"/>
    <n v="0.1"/>
    <n v="9.11"/>
    <n v="2.15"/>
    <n v="568"/>
    <x v="457"/>
    <x v="1"/>
    <x v="3"/>
    <x v="0"/>
    <x v="2"/>
    <s v="Wrap Bag"/>
    <s v="Black Print Carbonless Snap-Off® Rapid Letter, 8 1/2&quot; x 7&quot;"/>
    <n v="0.4"/>
    <x v="3"/>
    <s v="Mississippi"/>
    <s v="Columbus"/>
    <n v="39701"/>
    <x v="3"/>
    <x v="3"/>
    <d v="2013-12-04T00:00:00"/>
    <d v="2013-12-08T00:00:00"/>
    <n v="-13.395199999999999"/>
    <n v="24"/>
    <n v="205.18"/>
    <n v="88888"/>
  </r>
  <r>
    <n v="18747"/>
    <s v="Low"/>
    <n v="0.03"/>
    <n v="11.33"/>
    <n v="6.12"/>
    <n v="569"/>
    <x v="458"/>
    <x v="0"/>
    <x v="3"/>
    <x v="0"/>
    <x v="7"/>
    <s v="Medium Box"/>
    <s v="Holmes Replacement Filter for HEPA Air Cleaner, Medium Room"/>
    <n v="0.42"/>
    <x v="1"/>
    <s v="Nevada"/>
    <s v="Carson City"/>
    <n v="89701"/>
    <x v="4"/>
    <x v="2"/>
    <d v="2011-10-09T00:00:00"/>
    <d v="2011-10-11T00:00:00"/>
    <n v="-13.176"/>
    <n v="18"/>
    <n v="200.64"/>
    <n v="88884"/>
  </r>
  <r>
    <n v="26038"/>
    <s v="Low"/>
    <n v="0.06"/>
    <n v="7.99"/>
    <n v="5.03"/>
    <n v="570"/>
    <x v="459"/>
    <x v="0"/>
    <x v="3"/>
    <x v="1"/>
    <x v="4"/>
    <s v="Medium Box"/>
    <s v="Bell Sonecor JB700 Caller ID"/>
    <n v="0.6"/>
    <x v="1"/>
    <s v="Nevada"/>
    <s v="Henderson"/>
    <n v="89015"/>
    <x v="1"/>
    <x v="1"/>
    <d v="2010-07-13T00:00:00"/>
    <d v="2010-07-13T00:00:00"/>
    <n v="-122.13300000000001"/>
    <n v="10"/>
    <n v="65.739999999999995"/>
    <n v="88881"/>
  </r>
  <r>
    <n v="25887"/>
    <s v="Low"/>
    <n v="0.09"/>
    <n v="38.06"/>
    <n v="4.5"/>
    <n v="570"/>
    <x v="459"/>
    <x v="0"/>
    <x v="3"/>
    <x v="0"/>
    <x v="7"/>
    <s v="Small Box"/>
    <s v="Fellowes Superior 10 Outlet Split Surge Protector"/>
    <n v="0.56000000000000005"/>
    <x v="1"/>
    <s v="Nevada"/>
    <s v="Henderson"/>
    <n v="89015"/>
    <x v="1"/>
    <x v="0"/>
    <d v="2012-07-24T00:00:00"/>
    <d v="2012-07-28T00:00:00"/>
    <n v="108.3"/>
    <n v="5"/>
    <n v="186.7"/>
    <n v="88885"/>
  </r>
  <r>
    <n v="25888"/>
    <s v="Low"/>
    <n v="7.0000000000000007E-2"/>
    <n v="5.08"/>
    <n v="2.0299999999999998"/>
    <n v="570"/>
    <x v="459"/>
    <x v="0"/>
    <x v="3"/>
    <x v="2"/>
    <x v="11"/>
    <s v="Wrap Bag"/>
    <s v="Master Caster Door Stop, Brown"/>
    <n v="0.51"/>
    <x v="1"/>
    <s v="Nevada"/>
    <s v="Henderson"/>
    <n v="89015"/>
    <x v="1"/>
    <x v="0"/>
    <d v="2012-07-24T00:00:00"/>
    <d v="2012-07-26T00:00:00"/>
    <n v="22.25"/>
    <n v="9"/>
    <n v="45.77"/>
    <n v="88885"/>
  </r>
  <r>
    <n v="25889"/>
    <s v="Low"/>
    <n v="0"/>
    <n v="125.99"/>
    <n v="8.99"/>
    <n v="570"/>
    <x v="459"/>
    <x v="0"/>
    <x v="3"/>
    <x v="1"/>
    <x v="4"/>
    <s v="Small Box"/>
    <s v="5170i"/>
    <n v="0.56999999999999995"/>
    <x v="1"/>
    <s v="Nevada"/>
    <s v="Henderson"/>
    <n v="89015"/>
    <x v="1"/>
    <x v="0"/>
    <d v="2012-07-24T00:00:00"/>
    <d v="2012-07-29T00:00:00"/>
    <n v="377.62199999999996"/>
    <n v="7"/>
    <n v="764.63"/>
    <n v="88885"/>
  </r>
  <r>
    <n v="25890"/>
    <s v="Low"/>
    <n v="0.02"/>
    <n v="125.99"/>
    <n v="8.08"/>
    <n v="570"/>
    <x v="459"/>
    <x v="0"/>
    <x v="3"/>
    <x v="1"/>
    <x v="4"/>
    <s v="Small Box"/>
    <s v="StarTAC ST7762"/>
    <n v="0.56999999999999995"/>
    <x v="1"/>
    <s v="Nevada"/>
    <s v="Henderson"/>
    <n v="89015"/>
    <x v="1"/>
    <x v="0"/>
    <d v="2012-07-24T00:00:00"/>
    <d v="2012-07-26T00:00:00"/>
    <n v="1181.8181999999999"/>
    <n v="16"/>
    <n v="1712.78"/>
    <n v="88885"/>
  </r>
  <r>
    <n v="24510"/>
    <s v="High"/>
    <n v="0.1"/>
    <n v="4.84"/>
    <n v="0.71"/>
    <n v="570"/>
    <x v="459"/>
    <x v="0"/>
    <x v="3"/>
    <x v="0"/>
    <x v="1"/>
    <s v="Wrap Bag"/>
    <s v="*Staples* Highlighting Markers"/>
    <n v="0.52"/>
    <x v="1"/>
    <s v="Nevada"/>
    <s v="Henderson"/>
    <n v="89015"/>
    <x v="1"/>
    <x v="0"/>
    <d v="2012-07-29T00:00:00"/>
    <d v="2012-07-31T00:00:00"/>
    <n v="32.015999999999998"/>
    <n v="10"/>
    <n v="46.4"/>
    <n v="88886"/>
  </r>
  <r>
    <n v="20643"/>
    <s v="Low"/>
    <n v="0.01"/>
    <n v="12.28"/>
    <n v="6.13"/>
    <n v="572"/>
    <x v="460"/>
    <x v="1"/>
    <x v="1"/>
    <x v="0"/>
    <x v="14"/>
    <s v="Small Box"/>
    <s v="Recycled Eldon Regeneration Jumbo File"/>
    <n v="0.56999999999999995"/>
    <x v="0"/>
    <s v="Illinois"/>
    <s v="Park Ridge"/>
    <n v="60068"/>
    <x v="10"/>
    <x v="0"/>
    <d v="2012-09-05T00:00:00"/>
    <d v="2012-09-10T00:00:00"/>
    <n v="-31.45"/>
    <n v="15"/>
    <n v="193.5"/>
    <n v="86560"/>
  </r>
  <r>
    <n v="18134"/>
    <s v="Not Specified"/>
    <n v="0"/>
    <n v="21.78"/>
    <n v="5.94"/>
    <n v="572"/>
    <x v="460"/>
    <x v="0"/>
    <x v="1"/>
    <x v="0"/>
    <x v="7"/>
    <s v="Medium Box"/>
    <s v="Holmes HEPA Air Purifier"/>
    <n v="0.5"/>
    <x v="0"/>
    <s v="Illinois"/>
    <s v="Park Ridge"/>
    <n v="60068"/>
    <x v="11"/>
    <x v="3"/>
    <d v="2013-06-08T00:00:00"/>
    <d v="2013-06-09T00:00:00"/>
    <n v="161.66399999999999"/>
    <n v="12"/>
    <n v="268.82"/>
    <n v="86561"/>
  </r>
  <r>
    <n v="18135"/>
    <s v="Not Specified"/>
    <n v="0.04"/>
    <n v="47.98"/>
    <n v="3.61"/>
    <n v="572"/>
    <x v="460"/>
    <x v="0"/>
    <x v="1"/>
    <x v="1"/>
    <x v="15"/>
    <s v="Small Pack"/>
    <s v="DS/HD IBM Formatted Diskettes, 200/Pack - Staples"/>
    <n v="0.71"/>
    <x v="0"/>
    <s v="Illinois"/>
    <s v="Park Ridge"/>
    <n v="60068"/>
    <x v="11"/>
    <x v="3"/>
    <d v="2013-06-08T00:00:00"/>
    <d v="2013-06-10T00:00:00"/>
    <n v="137.352"/>
    <n v="12"/>
    <n v="570.71"/>
    <n v="86561"/>
  </r>
  <r>
    <n v="21666"/>
    <s v="Low"/>
    <n v="0.04"/>
    <n v="140.81"/>
    <n v="24.49"/>
    <n v="572"/>
    <x v="460"/>
    <x v="1"/>
    <x v="1"/>
    <x v="2"/>
    <x v="6"/>
    <s v="Large Box"/>
    <s v="Hon Olson Stacker Stools"/>
    <n v="0.56999999999999995"/>
    <x v="0"/>
    <s v="Illinois"/>
    <s v="Park Ridge"/>
    <n v="60068"/>
    <x v="11"/>
    <x v="3"/>
    <d v="2013-06-29T00:00:00"/>
    <d v="2013-07-08T00:00:00"/>
    <n v="-3.3520000000000003"/>
    <n v="2"/>
    <n v="301.98"/>
    <n v="86562"/>
  </r>
  <r>
    <n v="23719"/>
    <s v="Critical"/>
    <n v="0.05"/>
    <n v="4.13"/>
    <n v="5.04"/>
    <n v="573"/>
    <x v="461"/>
    <x v="0"/>
    <x v="1"/>
    <x v="0"/>
    <x v="13"/>
    <s v="Small Box"/>
    <s v="ACCOHIDE® 3-Ring Binder, Blue, 1&quot;"/>
    <n v="0.38"/>
    <x v="0"/>
    <s v="Illinois"/>
    <s v="Pekin"/>
    <n v="61554"/>
    <x v="9"/>
    <x v="1"/>
    <d v="2010-03-13T00:00:00"/>
    <d v="2010-03-14T00:00:00"/>
    <n v="-12.1555"/>
    <n v="1"/>
    <n v="5.84"/>
    <n v="86555"/>
  </r>
  <r>
    <n v="21992"/>
    <s v="High"/>
    <n v="0.08"/>
    <n v="415.88"/>
    <n v="11.37"/>
    <n v="573"/>
    <x v="461"/>
    <x v="0"/>
    <x v="0"/>
    <x v="0"/>
    <x v="14"/>
    <s v="Small Box"/>
    <s v="Deluxe Rollaway Locking File with Drawer"/>
    <n v="0.56999999999999995"/>
    <x v="0"/>
    <s v="Illinois"/>
    <s v="Pekin"/>
    <n v="61554"/>
    <x v="5"/>
    <x v="1"/>
    <d v="2010-08-26T00:00:00"/>
    <d v="2010-08-27T00:00:00"/>
    <n v="-269.08440000000002"/>
    <n v="1"/>
    <n v="405.57"/>
    <n v="86556"/>
  </r>
  <r>
    <n v="22777"/>
    <s v="Not Specified"/>
    <n v="0.06"/>
    <n v="500.97"/>
    <n v="69.3"/>
    <n v="573"/>
    <x v="461"/>
    <x v="2"/>
    <x v="1"/>
    <x v="1"/>
    <x v="5"/>
    <s v="Jumbo Drum"/>
    <s v="Epson Stylus 1520 Color Inkjet Printer"/>
    <n v="0.37"/>
    <x v="0"/>
    <s v="Illinois"/>
    <s v="Pekin"/>
    <n v="61554"/>
    <x v="6"/>
    <x v="2"/>
    <d v="2011-02-27T00:00:00"/>
    <d v="2011-02-27T00:00:00"/>
    <n v="2715.7502999999997"/>
    <n v="8"/>
    <n v="3935.87"/>
    <n v="86557"/>
  </r>
  <r>
    <n v="24858"/>
    <s v="Critical"/>
    <n v="0.05"/>
    <n v="98.31"/>
    <n v="0.49"/>
    <n v="573"/>
    <x v="461"/>
    <x v="0"/>
    <x v="0"/>
    <x v="0"/>
    <x v="0"/>
    <s v="Small Box"/>
    <s v="Dot Matrix Printer Tape Reel Labels, White, 5000/Box"/>
    <n v="0.36"/>
    <x v="0"/>
    <s v="Illinois"/>
    <s v="Pekin"/>
    <n v="61554"/>
    <x v="1"/>
    <x v="2"/>
    <d v="2011-07-10T00:00:00"/>
    <d v="2011-07-12T00:00:00"/>
    <n v="-37.06"/>
    <n v="1"/>
    <n v="97.13"/>
    <n v="86558"/>
  </r>
  <r>
    <n v="22532"/>
    <s v="High"/>
    <n v="0.02"/>
    <n v="150.97999999999999"/>
    <n v="13.99"/>
    <n v="573"/>
    <x v="461"/>
    <x v="0"/>
    <x v="0"/>
    <x v="1"/>
    <x v="5"/>
    <s v="Medium Box"/>
    <s v="Canon MP41DH Printing Calculator"/>
    <n v="0.38"/>
    <x v="0"/>
    <s v="Illinois"/>
    <s v="Pekin"/>
    <n v="61554"/>
    <x v="5"/>
    <x v="2"/>
    <d v="2011-08-30T00:00:00"/>
    <d v="2011-08-30T00:00:00"/>
    <n v="65.667599999999922"/>
    <n v="4"/>
    <n v="609.6"/>
    <n v="86559"/>
  </r>
  <r>
    <n v="22533"/>
    <s v="High"/>
    <n v="0"/>
    <n v="1.76"/>
    <n v="0.7"/>
    <n v="573"/>
    <x v="461"/>
    <x v="0"/>
    <x v="0"/>
    <x v="0"/>
    <x v="1"/>
    <s v="Wrap Bag"/>
    <s v="Newell 310"/>
    <n v="0.56000000000000005"/>
    <x v="0"/>
    <s v="Illinois"/>
    <s v="Pekin"/>
    <n v="61554"/>
    <x v="5"/>
    <x v="2"/>
    <d v="2011-08-30T00:00:00"/>
    <d v="2011-08-31T00:00:00"/>
    <n v="-6.2399999999999997E-2"/>
    <n v="7"/>
    <n v="13.38"/>
    <n v="86559"/>
  </r>
  <r>
    <n v="25136"/>
    <s v="Critical"/>
    <n v="0.03"/>
    <n v="195.99"/>
    <n v="8.99"/>
    <n v="574"/>
    <x v="462"/>
    <x v="0"/>
    <x v="0"/>
    <x v="1"/>
    <x v="4"/>
    <s v="Small Box"/>
    <s v="A1228"/>
    <n v="0.57999999999999996"/>
    <x v="0"/>
    <s v="Illinois"/>
    <s v="Peoria"/>
    <n v="61604"/>
    <x v="1"/>
    <x v="3"/>
    <d v="2013-07-03T00:00:00"/>
    <d v="2013-07-03T00:00:00"/>
    <n v="2047.1333999999999"/>
    <n v="17"/>
    <n v="2966.86"/>
    <n v="86563"/>
  </r>
  <r>
    <n v="25548"/>
    <s v="Not Specified"/>
    <n v="0.04"/>
    <n v="110.99"/>
    <n v="2.5"/>
    <n v="574"/>
    <x v="462"/>
    <x v="0"/>
    <x v="0"/>
    <x v="1"/>
    <x v="4"/>
    <s v="Small Box"/>
    <s v="T18"/>
    <n v="0.56999999999999995"/>
    <x v="0"/>
    <s v="Illinois"/>
    <s v="Peoria"/>
    <n v="61604"/>
    <x v="2"/>
    <x v="3"/>
    <d v="2013-11-01T00:00:00"/>
    <d v="2013-11-02T00:00:00"/>
    <n v="2674.6469999999999"/>
    <n v="40"/>
    <n v="3876.3"/>
    <n v="86564"/>
  </r>
  <r>
    <n v="21325"/>
    <s v="Low"/>
    <n v="0.06"/>
    <n v="4.4800000000000004"/>
    <n v="49"/>
    <n v="576"/>
    <x v="463"/>
    <x v="0"/>
    <x v="0"/>
    <x v="0"/>
    <x v="7"/>
    <s v="Large Box"/>
    <s v="Hoover Portapower™ Portable Vacuum"/>
    <n v="0.6"/>
    <x v="1"/>
    <s v="California"/>
    <s v="Pomona"/>
    <n v="91767"/>
    <x v="1"/>
    <x v="1"/>
    <d v="2010-07-13T00:00:00"/>
    <d v="2010-07-17T00:00:00"/>
    <n v="-566"/>
    <n v="4"/>
    <n v="32.6"/>
    <n v="88645"/>
  </r>
  <r>
    <n v="19081"/>
    <s v="Medium"/>
    <n v="0.1"/>
    <n v="135.99"/>
    <n v="28.63"/>
    <n v="576"/>
    <x v="463"/>
    <x v="2"/>
    <x v="0"/>
    <x v="2"/>
    <x v="6"/>
    <s v="Jumbo Drum"/>
    <s v="Global Deluxe High-Back Office Chair in Storm"/>
    <n v="0.76"/>
    <x v="1"/>
    <s v="California"/>
    <s v="Pomona"/>
    <n v="91767"/>
    <x v="9"/>
    <x v="2"/>
    <d v="2011-03-13T00:00:00"/>
    <d v="2011-03-15T00:00:00"/>
    <n v="-357.65"/>
    <n v="4"/>
    <n v="506.51"/>
    <n v="88648"/>
  </r>
  <r>
    <n v="19668"/>
    <s v="High"/>
    <n v="0.1"/>
    <n v="205.99"/>
    <n v="8.99"/>
    <n v="576"/>
    <x v="463"/>
    <x v="0"/>
    <x v="0"/>
    <x v="1"/>
    <x v="4"/>
    <s v="Small Box"/>
    <s v="TimeportP7382"/>
    <n v="0.56000000000000005"/>
    <x v="1"/>
    <s v="California"/>
    <s v="Pomona"/>
    <n v="91767"/>
    <x v="11"/>
    <x v="2"/>
    <d v="2011-06-16T00:00:00"/>
    <d v="2011-06-18T00:00:00"/>
    <n v="-207.988"/>
    <n v="5"/>
    <n v="787.91"/>
    <n v="88649"/>
  </r>
  <r>
    <n v="19887"/>
    <s v="Critical"/>
    <n v="0.02"/>
    <n v="40.98"/>
    <n v="7.2"/>
    <n v="576"/>
    <x v="463"/>
    <x v="1"/>
    <x v="0"/>
    <x v="0"/>
    <x v="7"/>
    <s v="Small Box"/>
    <s v="Kensington 6 Outlet SmartSocket Surge Protector"/>
    <n v="0.6"/>
    <x v="1"/>
    <s v="California"/>
    <s v="Pomona"/>
    <n v="91767"/>
    <x v="7"/>
    <x v="0"/>
    <d v="2012-04-10T00:00:00"/>
    <d v="2012-04-12T00:00:00"/>
    <n v="67.98"/>
    <n v="4"/>
    <n v="173.29"/>
    <n v="88652"/>
  </r>
  <r>
    <n v="19888"/>
    <s v="Critical"/>
    <n v="0.05"/>
    <n v="2.88"/>
    <n v="1.49"/>
    <n v="576"/>
    <x v="463"/>
    <x v="0"/>
    <x v="0"/>
    <x v="0"/>
    <x v="13"/>
    <s v="Small Box"/>
    <s v="Avery Durable Binders"/>
    <n v="0.36"/>
    <x v="1"/>
    <s v="California"/>
    <s v="Pomona"/>
    <n v="91767"/>
    <x v="7"/>
    <x v="0"/>
    <d v="2012-04-10T00:00:00"/>
    <d v="2012-04-11T00:00:00"/>
    <n v="1.071"/>
    <n v="4"/>
    <n v="11.86"/>
    <n v="88652"/>
  </r>
  <r>
    <n v="20162"/>
    <s v="Critical"/>
    <n v="0.01"/>
    <n v="30.98"/>
    <n v="6.5"/>
    <n v="576"/>
    <x v="463"/>
    <x v="1"/>
    <x v="0"/>
    <x v="1"/>
    <x v="15"/>
    <s v="Small Box"/>
    <s v="Belkin ErgoBoard™ Keyboard"/>
    <n v="0.64"/>
    <x v="1"/>
    <s v="California"/>
    <s v="Pomona"/>
    <n v="91767"/>
    <x v="9"/>
    <x v="3"/>
    <d v="2013-03-23T00:00:00"/>
    <d v="2013-03-24T00:00:00"/>
    <n v="-84.12"/>
    <n v="3"/>
    <n v="96.68"/>
    <n v="88654"/>
  </r>
  <r>
    <n v="20163"/>
    <s v="Critical"/>
    <n v="0.09"/>
    <n v="4.13"/>
    <n v="1.17"/>
    <n v="576"/>
    <x v="463"/>
    <x v="0"/>
    <x v="0"/>
    <x v="0"/>
    <x v="1"/>
    <s v="Wrap Bag"/>
    <s v="Newell 31"/>
    <n v="0.56999999999999995"/>
    <x v="1"/>
    <s v="California"/>
    <s v="Pomona"/>
    <n v="91767"/>
    <x v="9"/>
    <x v="3"/>
    <d v="2013-03-23T00:00:00"/>
    <d v="2013-03-25T00:00:00"/>
    <n v="5.98"/>
    <n v="9"/>
    <n v="35.49"/>
    <n v="88654"/>
  </r>
  <r>
    <n v="19079"/>
    <s v="Medium"/>
    <n v="0.05"/>
    <n v="9.93"/>
    <n v="1.0900000000000001"/>
    <n v="577"/>
    <x v="464"/>
    <x v="0"/>
    <x v="0"/>
    <x v="0"/>
    <x v="1"/>
    <s v="Wrap Bag"/>
    <s v="Peel-Off® China Markers"/>
    <n v="0.43"/>
    <x v="2"/>
    <s v="Connecticut"/>
    <s v="Colchester"/>
    <n v="6415"/>
    <x v="9"/>
    <x v="2"/>
    <d v="2011-03-13T00:00:00"/>
    <d v="2011-03-14T00:00:00"/>
    <n v="61.127099999999999"/>
    <n v="9"/>
    <n v="88.59"/>
    <n v="88648"/>
  </r>
  <r>
    <n v="18664"/>
    <s v="Medium"/>
    <n v="0.03"/>
    <n v="162.93"/>
    <n v="19.989999999999998"/>
    <n v="578"/>
    <x v="465"/>
    <x v="0"/>
    <x v="0"/>
    <x v="0"/>
    <x v="10"/>
    <s v="Small Box"/>
    <s v="Multimedia Mailers"/>
    <n v="0.39"/>
    <x v="2"/>
    <s v="Connecticut"/>
    <s v="Naugatuck"/>
    <n v="6770"/>
    <x v="0"/>
    <x v="1"/>
    <d v="2010-05-13T00:00:00"/>
    <d v="2010-05-14T00:00:00"/>
    <n v="293.14"/>
    <n v="3"/>
    <n v="515.88"/>
    <n v="88644"/>
  </r>
  <r>
    <n v="18665"/>
    <s v="Medium"/>
    <n v="0.01"/>
    <n v="11.58"/>
    <n v="5.72"/>
    <n v="579"/>
    <x v="466"/>
    <x v="0"/>
    <x v="0"/>
    <x v="0"/>
    <x v="10"/>
    <s v="Small Box"/>
    <s v="Peel &amp; Seel® Recycled Catalog Envelopes, Brown"/>
    <n v="0.35"/>
    <x v="2"/>
    <s v="Connecticut"/>
    <s v="Seymour"/>
    <n v="6478"/>
    <x v="0"/>
    <x v="1"/>
    <d v="2010-05-13T00:00:00"/>
    <d v="2010-05-15T00:00:00"/>
    <n v="-6.61"/>
    <n v="2"/>
    <n v="25.06"/>
    <n v="88644"/>
  </r>
  <r>
    <n v="18662"/>
    <s v="Medium"/>
    <n v="0.01"/>
    <n v="55.99"/>
    <n v="5"/>
    <n v="580"/>
    <x v="467"/>
    <x v="0"/>
    <x v="0"/>
    <x v="1"/>
    <x v="4"/>
    <s v="Small Pack"/>
    <s v="Accessory6"/>
    <n v="0.8"/>
    <x v="2"/>
    <s v="Maine"/>
    <s v="Auburn"/>
    <n v="4210"/>
    <x v="0"/>
    <x v="1"/>
    <d v="2010-05-13T00:00:00"/>
    <d v="2010-05-14T00:00:00"/>
    <n v="-57.541000000000004"/>
    <n v="12"/>
    <n v="578.24"/>
    <n v="88644"/>
  </r>
  <r>
    <n v="25295"/>
    <s v="Medium"/>
    <n v="0"/>
    <n v="8.3699999999999992"/>
    <n v="10.16"/>
    <n v="581"/>
    <x v="468"/>
    <x v="0"/>
    <x v="0"/>
    <x v="2"/>
    <x v="11"/>
    <s v="Large Box"/>
    <s v="Westinghouse Clip-On Gooseneck Lamps"/>
    <n v="0.59"/>
    <x v="2"/>
    <s v="Maine"/>
    <s v="Lewiston"/>
    <n v="4240"/>
    <x v="11"/>
    <x v="3"/>
    <d v="2013-06-24T00:00:00"/>
    <d v="2013-06-26T00:00:00"/>
    <n v="-193.304"/>
    <n v="16"/>
    <n v="143.15"/>
    <n v="88655"/>
  </r>
  <r>
    <n v="22333"/>
    <s v="Low"/>
    <n v="0.05"/>
    <n v="146.05000000000001"/>
    <n v="80.2"/>
    <n v="582"/>
    <x v="469"/>
    <x v="2"/>
    <x v="0"/>
    <x v="2"/>
    <x v="9"/>
    <s v="Jumbo Box"/>
    <s v="BPI Conference Tables"/>
    <n v="0.71"/>
    <x v="2"/>
    <s v="Maine"/>
    <s v="Portland"/>
    <n v="4101"/>
    <x v="10"/>
    <x v="2"/>
    <d v="2011-09-26T00:00:00"/>
    <d v="2011-10-01T00:00:00"/>
    <n v="-352.95903500000009"/>
    <n v="3"/>
    <n v="381.72"/>
    <n v="88650"/>
  </r>
  <r>
    <n v="22445"/>
    <s v="Low"/>
    <n v="0.09"/>
    <n v="76.72"/>
    <n v="19.95"/>
    <n v="583"/>
    <x v="470"/>
    <x v="0"/>
    <x v="0"/>
    <x v="0"/>
    <x v="7"/>
    <s v="Large Box"/>
    <s v="Honeywell Enviracaire® Portable Air Cleaner for up to 8 x 10 Room"/>
    <n v="0.54"/>
    <x v="2"/>
    <s v="Massachusetts"/>
    <s v="Walpole"/>
    <n v="2032"/>
    <x v="9"/>
    <x v="2"/>
    <d v="2011-03-09T00:00:00"/>
    <d v="2011-03-18T00:00:00"/>
    <n v="455.42"/>
    <n v="11"/>
    <n v="834.63"/>
    <n v="88647"/>
  </r>
  <r>
    <n v="24180"/>
    <s v="Not Specified"/>
    <n v="0.04"/>
    <n v="15.51"/>
    <n v="17.78"/>
    <n v="584"/>
    <x v="471"/>
    <x v="0"/>
    <x v="0"/>
    <x v="0"/>
    <x v="14"/>
    <s v="Small Box"/>
    <s v="Tenex File Box, Personal Filing Tote with Lid, Black"/>
    <n v="0.59"/>
    <x v="2"/>
    <s v="Massachusetts"/>
    <s v="Woburn"/>
    <n v="1801"/>
    <x v="1"/>
    <x v="1"/>
    <d v="2010-07-21T00:00:00"/>
    <d v="2010-07-23T00:00:00"/>
    <n v="-266.22000000000003"/>
    <n v="7"/>
    <n v="116.93"/>
    <n v="88646"/>
  </r>
  <r>
    <n v="18663"/>
    <s v="Medium"/>
    <n v="0.06"/>
    <n v="13.9"/>
    <n v="7.59"/>
    <n v="585"/>
    <x v="472"/>
    <x v="0"/>
    <x v="0"/>
    <x v="0"/>
    <x v="3"/>
    <s v="Small Pack"/>
    <s v="Acme Hot Forged Carbon Steel Scissors with Nickel-Plated Handles, 3 7/8&quot; Cut, 8&quot;L"/>
    <n v="0.56000000000000005"/>
    <x v="2"/>
    <s v="New Hampshire"/>
    <s v="Concord"/>
    <n v="3301"/>
    <x v="0"/>
    <x v="1"/>
    <d v="2010-05-13T00:00:00"/>
    <d v="2010-05-14T00:00:00"/>
    <n v="-67.59"/>
    <n v="12"/>
    <n v="170.45"/>
    <n v="88644"/>
  </r>
  <r>
    <n v="18650"/>
    <s v="Not Specified"/>
    <n v="0.09"/>
    <n v="280.98"/>
    <n v="81.98"/>
    <n v="585"/>
    <x v="472"/>
    <x v="2"/>
    <x v="3"/>
    <x v="2"/>
    <x v="9"/>
    <s v="Jumbo Box"/>
    <s v="Global Adaptabilities™ Conference Tables"/>
    <n v="0.78"/>
    <x v="2"/>
    <s v="New Hampshire"/>
    <s v="Concord"/>
    <n v="3301"/>
    <x v="2"/>
    <x v="2"/>
    <d v="2011-11-14T00:00:00"/>
    <d v="2011-11-15T00:00:00"/>
    <n v="460.30556000000024"/>
    <n v="24"/>
    <n v="6329.61"/>
    <n v="88651"/>
  </r>
  <r>
    <n v="22251"/>
    <s v="Low"/>
    <n v="0"/>
    <n v="35.99"/>
    <n v="1.1000000000000001"/>
    <n v="586"/>
    <x v="473"/>
    <x v="0"/>
    <x v="0"/>
    <x v="1"/>
    <x v="4"/>
    <s v="Small Box"/>
    <s v="Accessory35"/>
    <n v="0.55000000000000004"/>
    <x v="2"/>
    <s v="New Jersey"/>
    <s v="Lindenwold"/>
    <n v="8021"/>
    <x v="5"/>
    <x v="0"/>
    <d v="2012-08-26T00:00:00"/>
    <d v="2012-08-30T00:00:00"/>
    <n v="501.5265"/>
    <n v="22"/>
    <n v="726.85"/>
    <n v="88653"/>
  </r>
  <r>
    <n v="22252"/>
    <s v="Low"/>
    <n v="0.1"/>
    <n v="296.18"/>
    <n v="54.12"/>
    <n v="587"/>
    <x v="474"/>
    <x v="2"/>
    <x v="0"/>
    <x v="2"/>
    <x v="9"/>
    <s v="Jumbo Box"/>
    <s v="Hon 94000 Series Round Tables"/>
    <n v="0.76"/>
    <x v="2"/>
    <s v="New Jersey"/>
    <s v="North Arlington"/>
    <n v="7031"/>
    <x v="5"/>
    <x v="0"/>
    <d v="2012-08-26T00:00:00"/>
    <d v="2012-08-30T00:00:00"/>
    <n v="-372.20466712000018"/>
    <n v="17"/>
    <n v="3828.15"/>
    <n v="88653"/>
  </r>
  <r>
    <n v="19080"/>
    <s v="Medium"/>
    <n v="0.04"/>
    <n v="5.98"/>
    <n v="7.15"/>
    <n v="588"/>
    <x v="475"/>
    <x v="0"/>
    <x v="0"/>
    <x v="0"/>
    <x v="2"/>
    <s v="Small Box"/>
    <s v="Universal Premium White Copier/Laser Paper (20Lb. and 87 Bright)"/>
    <n v="0.36"/>
    <x v="2"/>
    <s v="New Jersey"/>
    <s v="Parsippany"/>
    <n v="7054"/>
    <x v="9"/>
    <x v="2"/>
    <d v="2011-03-13T00:00:00"/>
    <d v="2011-03-15T00:00:00"/>
    <n v="-86.73"/>
    <n v="6"/>
    <n v="36.31"/>
    <n v="88648"/>
  </r>
  <r>
    <n v="25294"/>
    <s v="Medium"/>
    <n v="0.1"/>
    <n v="10.48"/>
    <n v="2.89"/>
    <n v="589"/>
    <x v="476"/>
    <x v="0"/>
    <x v="0"/>
    <x v="0"/>
    <x v="1"/>
    <s v="Small Pack"/>
    <s v="Staples Battery-Operated Desktop Pencil Sharpener"/>
    <n v="0.6"/>
    <x v="2"/>
    <s v="Vermont"/>
    <s v="Burlington"/>
    <n v="5401"/>
    <x v="11"/>
    <x v="3"/>
    <d v="2013-06-24T00:00:00"/>
    <d v="2013-06-25T00:00:00"/>
    <n v="16.692"/>
    <n v="15"/>
    <n v="151.08000000000001"/>
    <n v="88655"/>
  </r>
  <r>
    <n v="18085"/>
    <s v="Not Specified"/>
    <n v="0.08"/>
    <n v="21.78"/>
    <n v="5.94"/>
    <n v="591"/>
    <x v="477"/>
    <x v="0"/>
    <x v="3"/>
    <x v="0"/>
    <x v="7"/>
    <s v="Medium Box"/>
    <s v="Holmes HEPA Air Purifier"/>
    <n v="0.5"/>
    <x v="0"/>
    <s v="Illinois"/>
    <s v="Wheeling"/>
    <n v="60090"/>
    <x v="5"/>
    <x v="2"/>
    <d v="2011-08-28T00:00:00"/>
    <d v="2011-08-30T00:00:00"/>
    <n v="45.791200000000003"/>
    <n v="9"/>
    <n v="186.76"/>
    <n v="86316"/>
  </r>
  <r>
    <n v="19781"/>
    <s v="Critical"/>
    <n v="0.08"/>
    <n v="30.53"/>
    <n v="19.989999999999998"/>
    <n v="592"/>
    <x v="478"/>
    <x v="0"/>
    <x v="2"/>
    <x v="0"/>
    <x v="0"/>
    <s v="Small Box"/>
    <s v="Avery 4027 File Folder Labels for Dot Matrix Printers, 5000 Labels per Box, White"/>
    <n v="0.39"/>
    <x v="0"/>
    <s v="Illinois"/>
    <s v="Wilmette"/>
    <n v="60091"/>
    <x v="8"/>
    <x v="1"/>
    <d v="2010-01-17T00:00:00"/>
    <d v="2010-01-17T00:00:00"/>
    <n v="-239.8656"/>
    <n v="10"/>
    <n v="285.87"/>
    <n v="86307"/>
  </r>
  <r>
    <n v="19770"/>
    <s v="Low"/>
    <n v="0.06"/>
    <n v="499.99"/>
    <n v="24.49"/>
    <n v="592"/>
    <x v="478"/>
    <x v="0"/>
    <x v="2"/>
    <x v="1"/>
    <x v="16"/>
    <s v="Large Box"/>
    <s v="Sharp AL-1530CS Digital Copier"/>
    <n v="0.36"/>
    <x v="0"/>
    <s v="Illinois"/>
    <s v="Wilmette"/>
    <n v="60091"/>
    <x v="6"/>
    <x v="2"/>
    <d v="2011-02-09T00:00:00"/>
    <d v="2011-02-09T00:00:00"/>
    <n v="1260.51"/>
    <n v="11"/>
    <n v="5376.69"/>
    <n v="86312"/>
  </r>
  <r>
    <n v="19771"/>
    <s v="Low"/>
    <n v="0.02"/>
    <n v="20.98"/>
    <n v="53.03"/>
    <n v="592"/>
    <x v="478"/>
    <x v="2"/>
    <x v="2"/>
    <x v="0"/>
    <x v="14"/>
    <s v="Jumbo Drum"/>
    <s v="Tennsco Lockers, Gray"/>
    <n v="0.78"/>
    <x v="0"/>
    <s v="Illinois"/>
    <s v="Wilmette"/>
    <n v="60091"/>
    <x v="6"/>
    <x v="2"/>
    <d v="2011-02-09T00:00:00"/>
    <d v="2011-02-11T00:00:00"/>
    <n v="-1274.02"/>
    <n v="7"/>
    <n v="167.26"/>
    <n v="86312"/>
  </r>
  <r>
    <n v="18213"/>
    <s v="Not Specified"/>
    <n v="0.1"/>
    <n v="3.69"/>
    <n v="0.5"/>
    <n v="592"/>
    <x v="478"/>
    <x v="1"/>
    <x v="3"/>
    <x v="0"/>
    <x v="0"/>
    <s v="Small Box"/>
    <s v="Avery 52"/>
    <n v="0.38"/>
    <x v="0"/>
    <s v="Illinois"/>
    <s v="Wilmette"/>
    <n v="60091"/>
    <x v="9"/>
    <x v="2"/>
    <d v="2011-03-12T00:00:00"/>
    <d v="2011-03-14T00:00:00"/>
    <n v="9.3977999999999984"/>
    <n v="3"/>
    <n v="13.62"/>
    <n v="86313"/>
  </r>
  <r>
    <n v="18214"/>
    <s v="Not Specified"/>
    <n v="0.05"/>
    <n v="4.71"/>
    <n v="0.7"/>
    <n v="592"/>
    <x v="478"/>
    <x v="0"/>
    <x v="3"/>
    <x v="0"/>
    <x v="12"/>
    <s v="Wrap Bag"/>
    <s v="Plymouth Boxed Rubber Bands by Plymouth"/>
    <n v="0.8"/>
    <x v="0"/>
    <s v="Illinois"/>
    <s v="Wilmette"/>
    <n v="60091"/>
    <x v="9"/>
    <x v="2"/>
    <d v="2011-03-12T00:00:00"/>
    <d v="2011-03-14T00:00:00"/>
    <n v="-5.77"/>
    <n v="5"/>
    <n v="23.21"/>
    <n v="86313"/>
  </r>
  <r>
    <n v="18086"/>
    <s v="Not Specified"/>
    <n v="0.05"/>
    <n v="6.64"/>
    <n v="4.95"/>
    <n v="592"/>
    <x v="478"/>
    <x v="0"/>
    <x v="3"/>
    <x v="2"/>
    <x v="11"/>
    <s v="Small Pack"/>
    <s v="G.E. Longer-Life Indoor Recessed Floodlight Bulbs"/>
    <n v="0.37"/>
    <x v="0"/>
    <s v="Illinois"/>
    <s v="Wilmette"/>
    <n v="60091"/>
    <x v="5"/>
    <x v="2"/>
    <d v="2011-08-28T00:00:00"/>
    <d v="2011-08-30T00:00:00"/>
    <n v="6.5564"/>
    <n v="9"/>
    <n v="62.87"/>
    <n v="86316"/>
  </r>
  <r>
    <n v="18256"/>
    <s v="Low"/>
    <n v="0.04"/>
    <n v="13.48"/>
    <n v="4.51"/>
    <n v="592"/>
    <x v="478"/>
    <x v="0"/>
    <x v="3"/>
    <x v="0"/>
    <x v="14"/>
    <s v="Small Box"/>
    <s v="Tenex Personal Project File with Scoop Front Design, Black"/>
    <n v="0.59"/>
    <x v="0"/>
    <s v="Illinois"/>
    <s v="Wilmette"/>
    <n v="60091"/>
    <x v="2"/>
    <x v="2"/>
    <d v="2011-11-08T00:00:00"/>
    <d v="2011-11-13T00:00:00"/>
    <n v="1.0900000000000007"/>
    <n v="24"/>
    <n v="317.55"/>
    <n v="86317"/>
  </r>
  <r>
    <n v="19782"/>
    <s v="Critical"/>
    <n v="0.01"/>
    <n v="1.68"/>
    <n v="1.57"/>
    <n v="593"/>
    <x v="479"/>
    <x v="0"/>
    <x v="2"/>
    <x v="0"/>
    <x v="1"/>
    <s v="Wrap Bag"/>
    <s v="Newell 323"/>
    <n v="0.59"/>
    <x v="0"/>
    <s v="Illinois"/>
    <s v="Woodridge"/>
    <n v="60517"/>
    <x v="8"/>
    <x v="1"/>
    <d v="2010-01-17T00:00:00"/>
    <d v="2010-01-19T00:00:00"/>
    <n v="-53.444000000000003"/>
    <n v="12"/>
    <n v="20.37"/>
    <n v="86307"/>
  </r>
  <r>
    <n v="20346"/>
    <s v="Critical"/>
    <n v="0.09"/>
    <n v="5.78"/>
    <n v="8.09"/>
    <n v="593"/>
    <x v="479"/>
    <x v="0"/>
    <x v="3"/>
    <x v="0"/>
    <x v="2"/>
    <s v="Small Box"/>
    <s v="Xerox 1924"/>
    <n v="0.36"/>
    <x v="0"/>
    <s v="Illinois"/>
    <s v="Woodridge"/>
    <n v="60517"/>
    <x v="7"/>
    <x v="2"/>
    <d v="2011-04-15T00:00:00"/>
    <d v="2011-04-16T00:00:00"/>
    <n v="-120.99"/>
    <n v="6"/>
    <n v="34.76"/>
    <n v="86314"/>
  </r>
  <r>
    <n v="20347"/>
    <s v="Critical"/>
    <n v="0.09"/>
    <n v="6.7"/>
    <n v="1.56"/>
    <n v="593"/>
    <x v="479"/>
    <x v="0"/>
    <x v="3"/>
    <x v="0"/>
    <x v="1"/>
    <s v="Wrap Bag"/>
    <s v="Turquoise Lead Holder with Pocket Clip"/>
    <n v="0.52"/>
    <x v="0"/>
    <s v="Illinois"/>
    <s v="Woodridge"/>
    <n v="60517"/>
    <x v="7"/>
    <x v="2"/>
    <d v="2011-04-15T00:00:00"/>
    <d v="2011-04-15T00:00:00"/>
    <n v="12.88"/>
    <n v="5"/>
    <n v="31.79"/>
    <n v="86314"/>
  </r>
  <r>
    <n v="20294"/>
    <s v="Not Specified"/>
    <n v="0.09"/>
    <n v="5.16"/>
    <n v="0.73"/>
    <n v="593"/>
    <x v="479"/>
    <x v="0"/>
    <x v="2"/>
    <x v="0"/>
    <x v="1"/>
    <s v="Wrap Bag"/>
    <s v="Colorific® Watercolor Pencils"/>
    <n v="0.56000000000000005"/>
    <x v="0"/>
    <s v="Illinois"/>
    <s v="Woodridge"/>
    <n v="60517"/>
    <x v="0"/>
    <x v="2"/>
    <d v="2011-05-09T00:00:00"/>
    <d v="2011-05-11T00:00:00"/>
    <n v="4.45"/>
    <n v="4"/>
    <n v="20.39"/>
    <n v="86315"/>
  </r>
  <r>
    <n v="20295"/>
    <s v="Not Specified"/>
    <n v="0.04"/>
    <n v="3.68"/>
    <n v="1.32"/>
    <n v="593"/>
    <x v="479"/>
    <x v="0"/>
    <x v="2"/>
    <x v="0"/>
    <x v="3"/>
    <s v="Wrap Bag"/>
    <s v="*Staples* vLetter Openers, 2/Pack"/>
    <n v="0.83"/>
    <x v="0"/>
    <s v="Illinois"/>
    <s v="Woodridge"/>
    <n v="60517"/>
    <x v="0"/>
    <x v="2"/>
    <d v="2011-05-09T00:00:00"/>
    <d v="2011-05-11T00:00:00"/>
    <n v="-3.06"/>
    <n v="1"/>
    <n v="4.99"/>
    <n v="86315"/>
  </r>
  <r>
    <n v="21140"/>
    <s v="Critical"/>
    <n v="0.03"/>
    <n v="8.85"/>
    <n v="5.6"/>
    <n v="593"/>
    <x v="479"/>
    <x v="0"/>
    <x v="3"/>
    <x v="0"/>
    <x v="13"/>
    <s v="Small Box"/>
    <s v="GBC Standard Plastic Binding Systems Combs"/>
    <n v="0.36"/>
    <x v="0"/>
    <s v="Illinois"/>
    <s v="Woodridge"/>
    <n v="60517"/>
    <x v="6"/>
    <x v="0"/>
    <d v="2012-02-08T00:00:00"/>
    <d v="2012-02-08T00:00:00"/>
    <n v="-11.798999999999999"/>
    <n v="4"/>
    <n v="37.43"/>
    <n v="86320"/>
  </r>
  <r>
    <n v="21649"/>
    <s v="Critical"/>
    <n v="0.04"/>
    <n v="18.97"/>
    <n v="9.0299999999999994"/>
    <n v="593"/>
    <x v="479"/>
    <x v="0"/>
    <x v="2"/>
    <x v="0"/>
    <x v="2"/>
    <s v="Small Box"/>
    <s v="Computer Printout Paper with Letter-Trim Perforations"/>
    <n v="0.37"/>
    <x v="0"/>
    <s v="Illinois"/>
    <s v="Woodridge"/>
    <n v="60517"/>
    <x v="4"/>
    <x v="3"/>
    <d v="2013-10-29T00:00:00"/>
    <d v="2013-10-30T00:00:00"/>
    <n v="81.709999999999994"/>
    <n v="19"/>
    <n v="368.08"/>
    <n v="86324"/>
  </r>
  <r>
    <n v="22996"/>
    <s v="Critical"/>
    <n v="0.09"/>
    <n v="13.79"/>
    <n v="8.7799999999999994"/>
    <n v="594"/>
    <x v="480"/>
    <x v="0"/>
    <x v="3"/>
    <x v="2"/>
    <x v="11"/>
    <s v="Small Box"/>
    <s v="9-3/4 Diameter Round Wall Clock"/>
    <n v="0.43"/>
    <x v="0"/>
    <s v="Indiana"/>
    <s v="Anderson"/>
    <n v="46016"/>
    <x v="10"/>
    <x v="1"/>
    <d v="2010-09-15T00:00:00"/>
    <d v="2010-09-17T00:00:00"/>
    <n v="-22.12"/>
    <n v="1"/>
    <n v="17.440000000000001"/>
    <n v="86309"/>
  </r>
  <r>
    <n v="21662"/>
    <s v="Critical"/>
    <n v="0.04"/>
    <n v="39.479999999999997"/>
    <n v="1.99"/>
    <n v="594"/>
    <x v="480"/>
    <x v="0"/>
    <x v="3"/>
    <x v="1"/>
    <x v="15"/>
    <s v="Small Pack"/>
    <s v="80 Minute CD-R Spindle, 100/Pack - Staples"/>
    <n v="0.54"/>
    <x v="0"/>
    <s v="Indiana"/>
    <s v="Anderson"/>
    <n v="46016"/>
    <x v="3"/>
    <x v="1"/>
    <d v="2010-12-19T00:00:00"/>
    <d v="2010-12-22T00:00:00"/>
    <n v="484.84919999999994"/>
    <n v="18"/>
    <n v="702.68"/>
    <n v="86311"/>
  </r>
  <r>
    <n v="21663"/>
    <s v="Critical"/>
    <n v="0.04"/>
    <n v="3.7"/>
    <n v="1.61"/>
    <n v="594"/>
    <x v="480"/>
    <x v="0"/>
    <x v="3"/>
    <x v="2"/>
    <x v="11"/>
    <s v="Wrap Bag"/>
    <s v="3M Hangers With Command Adhesive"/>
    <n v="0.44"/>
    <x v="0"/>
    <s v="Indiana"/>
    <s v="Anderson"/>
    <n v="46016"/>
    <x v="3"/>
    <x v="1"/>
    <d v="2010-12-19T00:00:00"/>
    <d v="2010-12-20T00:00:00"/>
    <n v="18"/>
    <n v="18"/>
    <n v="67.239999999999995"/>
    <n v="86311"/>
  </r>
  <r>
    <n v="22912"/>
    <s v="High"/>
    <n v="0.08"/>
    <n v="3.52"/>
    <n v="6.83"/>
    <n v="594"/>
    <x v="480"/>
    <x v="0"/>
    <x v="3"/>
    <x v="0"/>
    <x v="13"/>
    <s v="Small Box"/>
    <s v="Self-Adhesive Ring Binder Labels"/>
    <n v="0.38"/>
    <x v="0"/>
    <s v="Indiana"/>
    <s v="Anderson"/>
    <n v="46016"/>
    <x v="6"/>
    <x v="0"/>
    <d v="2012-02-04T00:00:00"/>
    <d v="2012-02-06T00:00:00"/>
    <n v="-269.90499999999997"/>
    <n v="14"/>
    <n v="47.29"/>
    <n v="86319"/>
  </r>
  <r>
    <n v="22282"/>
    <s v="High"/>
    <n v="0.1"/>
    <n v="5.98"/>
    <n v="2.5"/>
    <n v="594"/>
    <x v="480"/>
    <x v="0"/>
    <x v="3"/>
    <x v="0"/>
    <x v="10"/>
    <s v="Small Box"/>
    <s v="Wausau Papers Astrobrights® Colored Envelopes"/>
    <n v="0.36"/>
    <x v="0"/>
    <s v="Indiana"/>
    <s v="Anderson"/>
    <n v="46016"/>
    <x v="4"/>
    <x v="3"/>
    <d v="2013-10-30T00:00:00"/>
    <d v="2013-11-01T00:00:00"/>
    <n v="5.66"/>
    <n v="8"/>
    <n v="46.03"/>
    <n v="86325"/>
  </r>
  <r>
    <n v="22283"/>
    <s v="High"/>
    <n v="0.01"/>
    <n v="5.84"/>
    <n v="1.2"/>
    <n v="594"/>
    <x v="480"/>
    <x v="0"/>
    <x v="3"/>
    <x v="0"/>
    <x v="1"/>
    <s v="Wrap Bag"/>
    <s v="Newell 312"/>
    <n v="0.55000000000000004"/>
    <x v="0"/>
    <s v="Indiana"/>
    <s v="Anderson"/>
    <n v="46016"/>
    <x v="4"/>
    <x v="3"/>
    <d v="2013-10-30T00:00:00"/>
    <d v="2013-11-01T00:00:00"/>
    <n v="42.34"/>
    <n v="17"/>
    <n v="102.83"/>
    <n v="86325"/>
  </r>
  <r>
    <n v="23091"/>
    <s v="Medium"/>
    <n v="0.04"/>
    <n v="100.98"/>
    <n v="7.18"/>
    <n v="595"/>
    <x v="481"/>
    <x v="0"/>
    <x v="2"/>
    <x v="1"/>
    <x v="15"/>
    <s v="Small Box"/>
    <s v="Logitech Cordless Elite Duo"/>
    <n v="0.4"/>
    <x v="0"/>
    <s v="Indiana"/>
    <s v="Bloomington"/>
    <n v="47401"/>
    <x v="3"/>
    <x v="2"/>
    <d v="2011-12-30T00:00:00"/>
    <d v="2012-01-10T00:00:00"/>
    <n v="375.70499999999998"/>
    <n v="6"/>
    <n v="587.46"/>
    <n v="86318"/>
  </r>
  <r>
    <n v="23092"/>
    <s v="Medium"/>
    <n v="0.09"/>
    <n v="6.48"/>
    <n v="7.49"/>
    <n v="595"/>
    <x v="481"/>
    <x v="1"/>
    <x v="2"/>
    <x v="0"/>
    <x v="2"/>
    <s v="Small Box"/>
    <s v="Xerox 220"/>
    <n v="0.37"/>
    <x v="0"/>
    <s v="Indiana"/>
    <s v="Bloomington"/>
    <n v="47401"/>
    <x v="3"/>
    <x v="2"/>
    <d v="2011-12-30T00:00:00"/>
    <d v="2012-01-14T00:00:00"/>
    <n v="-47.395000000000003"/>
    <n v="12"/>
    <n v="79.37"/>
    <n v="86318"/>
  </r>
  <r>
    <n v="24219"/>
    <s v="High"/>
    <n v="7.0000000000000007E-2"/>
    <n v="22.23"/>
    <n v="5.08"/>
    <n v="595"/>
    <x v="481"/>
    <x v="0"/>
    <x v="3"/>
    <x v="2"/>
    <x v="11"/>
    <s v="Small Pack"/>
    <s v="Executive Impressions 14&quot;"/>
    <n v="0.41"/>
    <x v="0"/>
    <s v="Indiana"/>
    <s v="Bloomington"/>
    <n v="47401"/>
    <x v="11"/>
    <x v="3"/>
    <d v="2013-06-28T00:00:00"/>
    <d v="2013-06-30T00:00:00"/>
    <n v="221.74529999999999"/>
    <n v="15"/>
    <n v="321.37"/>
    <n v="86322"/>
  </r>
  <r>
    <n v="24220"/>
    <s v="High"/>
    <n v="7.0000000000000007E-2"/>
    <n v="55.99"/>
    <n v="1.25"/>
    <n v="595"/>
    <x v="481"/>
    <x v="0"/>
    <x v="3"/>
    <x v="1"/>
    <x v="4"/>
    <s v="Small Pack"/>
    <s v="Accessory2"/>
    <n v="0.55000000000000004"/>
    <x v="0"/>
    <s v="Indiana"/>
    <s v="Bloomington"/>
    <n v="47401"/>
    <x v="11"/>
    <x v="3"/>
    <d v="2013-06-28T00:00:00"/>
    <d v="2013-06-30T00:00:00"/>
    <n v="457.47689999999994"/>
    <n v="14"/>
    <n v="663.01"/>
    <n v="86322"/>
  </r>
  <r>
    <n v="24480"/>
    <s v="Critical"/>
    <n v="0.03"/>
    <n v="3.8"/>
    <n v="1.49"/>
    <n v="596"/>
    <x v="482"/>
    <x v="0"/>
    <x v="3"/>
    <x v="0"/>
    <x v="13"/>
    <s v="Small Box"/>
    <s v="Durable Pressboard Binders"/>
    <n v="0.38"/>
    <x v="0"/>
    <s v="Indiana"/>
    <s v="Carmel"/>
    <n v="46032"/>
    <x v="6"/>
    <x v="1"/>
    <d v="2010-02-15T00:00:00"/>
    <d v="2010-02-17T00:00:00"/>
    <n v="15.2745"/>
    <n v="6"/>
    <n v="24.27"/>
    <n v="86308"/>
  </r>
  <r>
    <n v="24481"/>
    <s v="Critical"/>
    <n v="7.0000000000000007E-2"/>
    <n v="7.98"/>
    <n v="1.25"/>
    <n v="596"/>
    <x v="482"/>
    <x v="0"/>
    <x v="3"/>
    <x v="0"/>
    <x v="2"/>
    <s v="Wrap Bag"/>
    <s v="Adams Telephone Message Book w/Frequently-Called Numbers Space, 400 Messages per Book"/>
    <n v="0.35"/>
    <x v="0"/>
    <s v="Indiana"/>
    <s v="Carmel"/>
    <n v="46032"/>
    <x v="6"/>
    <x v="1"/>
    <d v="2010-02-15T00:00:00"/>
    <d v="2010-02-17T00:00:00"/>
    <n v="26.585699999999999"/>
    <n v="5"/>
    <n v="38.53"/>
    <n v="86308"/>
  </r>
  <r>
    <n v="24482"/>
    <s v="Critical"/>
    <n v="7.0000000000000007E-2"/>
    <n v="417.4"/>
    <n v="75.23"/>
    <n v="596"/>
    <x v="482"/>
    <x v="2"/>
    <x v="3"/>
    <x v="2"/>
    <x v="9"/>
    <s v="Jumbo Box"/>
    <s v="Bretford “Just In Time” Height-Adjustable Multi-Task Work Tables"/>
    <n v="0.79"/>
    <x v="0"/>
    <s v="Indiana"/>
    <s v="Carmel"/>
    <n v="46032"/>
    <x v="6"/>
    <x v="1"/>
    <d v="2010-02-15T00:00:00"/>
    <d v="2010-02-16T00:00:00"/>
    <n v="-575.35199999999998"/>
    <n v="12"/>
    <n v="4910.72"/>
    <n v="86308"/>
  </r>
  <r>
    <n v="25949"/>
    <s v="Not Specified"/>
    <n v="0.1"/>
    <n v="6.48"/>
    <n v="5.9"/>
    <n v="597"/>
    <x v="483"/>
    <x v="0"/>
    <x v="2"/>
    <x v="0"/>
    <x v="2"/>
    <s v="Small Box"/>
    <s v="Xerox 1976"/>
    <n v="0.37"/>
    <x v="0"/>
    <s v="Indiana"/>
    <s v="Columbus"/>
    <n v="47201"/>
    <x v="3"/>
    <x v="1"/>
    <d v="2010-12-10T00:00:00"/>
    <d v="2010-12-10T00:00:00"/>
    <n v="-51.634999999999998"/>
    <n v="19"/>
    <n v="116.8"/>
    <n v="86310"/>
  </r>
  <r>
    <n v="25713"/>
    <s v="Medium"/>
    <n v="7.0000000000000007E-2"/>
    <n v="100.89"/>
    <n v="42"/>
    <n v="597"/>
    <x v="483"/>
    <x v="2"/>
    <x v="3"/>
    <x v="2"/>
    <x v="6"/>
    <s v="Jumbo Drum"/>
    <s v="Office Star Flex Back Scooter Chair with Aluminum Finish Frame"/>
    <n v="0.61"/>
    <x v="0"/>
    <s v="Indiana"/>
    <s v="Columbus"/>
    <n v="47201"/>
    <x v="9"/>
    <x v="0"/>
    <d v="2012-03-11T00:00:00"/>
    <d v="2012-03-13T00:00:00"/>
    <n v="-210.14"/>
    <n v="4"/>
    <n v="412.08"/>
    <n v="86321"/>
  </r>
  <r>
    <n v="25310"/>
    <s v="Low"/>
    <n v="0"/>
    <n v="4.13"/>
    <n v="5.34"/>
    <n v="597"/>
    <x v="483"/>
    <x v="0"/>
    <x v="3"/>
    <x v="0"/>
    <x v="13"/>
    <s v="Small Box"/>
    <s v="ACCOHIDE® Binder by Acco"/>
    <n v="0.38"/>
    <x v="0"/>
    <s v="Indiana"/>
    <s v="Columbus"/>
    <n v="47201"/>
    <x v="10"/>
    <x v="3"/>
    <d v="2013-09-05T00:00:00"/>
    <d v="2013-09-07T00:00:00"/>
    <n v="-36.765499999999996"/>
    <n v="7"/>
    <n v="34.1"/>
    <n v="86323"/>
  </r>
  <r>
    <n v="25311"/>
    <s v="Low"/>
    <n v="0.1"/>
    <n v="40.89"/>
    <n v="18.98"/>
    <n v="597"/>
    <x v="483"/>
    <x v="0"/>
    <x v="3"/>
    <x v="2"/>
    <x v="11"/>
    <s v="Small Box"/>
    <s v="Eldon Executive Woodline II Cherry Finish Desk Accessories"/>
    <n v="0.56999999999999995"/>
    <x v="0"/>
    <s v="Indiana"/>
    <s v="Columbus"/>
    <n v="47201"/>
    <x v="10"/>
    <x v="3"/>
    <d v="2013-09-05T00:00:00"/>
    <d v="2013-09-07T00:00:00"/>
    <n v="-3.6891999999999916"/>
    <n v="19"/>
    <n v="758.18"/>
    <n v="86323"/>
  </r>
  <r>
    <n v="25161"/>
    <s v="Not Specified"/>
    <n v="0.06"/>
    <n v="35.99"/>
    <n v="5"/>
    <n v="597"/>
    <x v="483"/>
    <x v="1"/>
    <x v="2"/>
    <x v="1"/>
    <x v="4"/>
    <s v="Wrap Bag"/>
    <s v="Accessory17"/>
    <n v="0.82"/>
    <x v="0"/>
    <s v="Indiana"/>
    <s v="Columbus"/>
    <n v="47201"/>
    <x v="2"/>
    <x v="3"/>
    <d v="2013-11-23T00:00:00"/>
    <d v="2013-11-25T00:00:00"/>
    <n v="74.55412800000002"/>
    <n v="39"/>
    <n v="1170.19"/>
    <n v="86326"/>
  </r>
  <r>
    <n v="18339"/>
    <s v="Low"/>
    <n v="0.1"/>
    <n v="5.98"/>
    <n v="1.49"/>
    <n v="599"/>
    <x v="484"/>
    <x v="0"/>
    <x v="0"/>
    <x v="0"/>
    <x v="13"/>
    <s v="Small Box"/>
    <s v="Avery Hanging File Binders"/>
    <n v="0.39"/>
    <x v="2"/>
    <s v="Maryland"/>
    <s v="Randallstown"/>
    <n v="21133"/>
    <x v="11"/>
    <x v="2"/>
    <d v="2011-06-28T00:00:00"/>
    <d v="2011-06-28T00:00:00"/>
    <n v="47.1753"/>
    <n v="12"/>
    <n v="68.37"/>
    <n v="87580"/>
  </r>
  <r>
    <n v="21274"/>
    <s v="Medium"/>
    <n v="0.06"/>
    <n v="6.48"/>
    <n v="7.37"/>
    <n v="600"/>
    <x v="485"/>
    <x v="0"/>
    <x v="0"/>
    <x v="0"/>
    <x v="2"/>
    <s v="Small Box"/>
    <s v="Xerox 210"/>
    <n v="0.37"/>
    <x v="2"/>
    <s v="Maryland"/>
    <s v="Reisterstown"/>
    <n v="21136"/>
    <x v="9"/>
    <x v="1"/>
    <d v="2010-03-13T00:00:00"/>
    <d v="2010-03-14T00:00:00"/>
    <n v="-75.44"/>
    <n v="5"/>
    <n v="32.39"/>
    <n v="87579"/>
  </r>
  <r>
    <n v="25636"/>
    <s v="High"/>
    <n v="0.06"/>
    <n v="6.68"/>
    <n v="5.2"/>
    <n v="600"/>
    <x v="485"/>
    <x v="0"/>
    <x v="0"/>
    <x v="0"/>
    <x v="2"/>
    <s v="Small Box"/>
    <s v="Xerox 1977"/>
    <n v="0.37"/>
    <x v="2"/>
    <s v="Maryland"/>
    <s v="Reisterstown"/>
    <n v="21136"/>
    <x v="5"/>
    <x v="0"/>
    <d v="2012-08-15T00:00:00"/>
    <d v="2012-08-15T00:00:00"/>
    <n v="-21.829599999999999"/>
    <n v="19"/>
    <n v="131.44999999999999"/>
    <n v="87581"/>
  </r>
  <r>
    <n v="25600"/>
    <s v="Not Specified"/>
    <n v="0"/>
    <n v="99.99"/>
    <n v="19.989999999999998"/>
    <n v="600"/>
    <x v="485"/>
    <x v="0"/>
    <x v="0"/>
    <x v="1"/>
    <x v="15"/>
    <s v="Small Box"/>
    <s v="US Robotics 56K V.92 External Faxmodem"/>
    <n v="0.52"/>
    <x v="2"/>
    <s v="Maryland"/>
    <s v="Reisterstown"/>
    <n v="21136"/>
    <x v="7"/>
    <x v="3"/>
    <d v="2013-04-08T00:00:00"/>
    <d v="2013-04-08T00:00:00"/>
    <n v="839.57819999999992"/>
    <n v="12"/>
    <n v="1216.78"/>
    <n v="87582"/>
  </r>
  <r>
    <n v="20701"/>
    <s v="Low"/>
    <n v="0.08"/>
    <n v="6.68"/>
    <n v="7.3"/>
    <n v="602"/>
    <x v="486"/>
    <x v="0"/>
    <x v="2"/>
    <x v="0"/>
    <x v="2"/>
    <s v="Small Box"/>
    <s v="Xerox 1959"/>
    <n v="0.37"/>
    <x v="1"/>
    <s v="Colorado"/>
    <s v="Parker"/>
    <n v="80134"/>
    <x v="6"/>
    <x v="2"/>
    <d v="2011-02-11T00:00:00"/>
    <d v="2011-02-15T00:00:00"/>
    <n v="-118.9"/>
    <n v="9"/>
    <n v="61.56"/>
    <n v="87021"/>
  </r>
  <r>
    <n v="18215"/>
    <s v="Critical"/>
    <n v="7.0000000000000007E-2"/>
    <n v="105.49"/>
    <n v="41.64"/>
    <n v="602"/>
    <x v="486"/>
    <x v="2"/>
    <x v="2"/>
    <x v="2"/>
    <x v="9"/>
    <s v="Jumbo Box"/>
    <s v="Balt Solid Wood Rectangular Table"/>
    <n v="0.75"/>
    <x v="1"/>
    <s v="Colorado"/>
    <s v="Parker"/>
    <n v="80134"/>
    <x v="5"/>
    <x v="0"/>
    <d v="2012-08-15T00:00:00"/>
    <d v="2012-08-15T00:00:00"/>
    <n v="-516.54200000000003"/>
    <n v="22"/>
    <n v="2265.48"/>
    <n v="87022"/>
  </r>
  <r>
    <n v="20409"/>
    <s v="Low"/>
    <n v="0.01"/>
    <n v="18.97"/>
    <n v="9.5399999999999991"/>
    <n v="602"/>
    <x v="486"/>
    <x v="0"/>
    <x v="1"/>
    <x v="0"/>
    <x v="2"/>
    <s v="Small Box"/>
    <s v="Xerox 1939"/>
    <n v="0.37"/>
    <x v="1"/>
    <s v="Colorado"/>
    <s v="Parker"/>
    <n v="80134"/>
    <x v="0"/>
    <x v="3"/>
    <d v="2013-05-18T00:00:00"/>
    <d v="2013-05-20T00:00:00"/>
    <n v="128"/>
    <n v="14"/>
    <n v="287.14"/>
    <n v="87025"/>
  </r>
  <r>
    <n v="20929"/>
    <s v="Not Specified"/>
    <n v="0.02"/>
    <n v="35.99"/>
    <n v="5"/>
    <n v="603"/>
    <x v="487"/>
    <x v="0"/>
    <x v="1"/>
    <x v="1"/>
    <x v="4"/>
    <s v="Small Box"/>
    <s v="Accessory27"/>
    <n v="0.85"/>
    <x v="1"/>
    <s v="Colorado"/>
    <s v="Pueblo"/>
    <n v="81001"/>
    <x v="6"/>
    <x v="1"/>
    <d v="2010-02-03T00:00:00"/>
    <d v="2010-02-05T00:00:00"/>
    <n v="-120.934"/>
    <n v="7"/>
    <n v="227.79"/>
    <n v="87020"/>
  </r>
  <r>
    <n v="20702"/>
    <s v="Low"/>
    <n v="0"/>
    <n v="9.11"/>
    <n v="2.15"/>
    <n v="603"/>
    <x v="487"/>
    <x v="0"/>
    <x v="2"/>
    <x v="0"/>
    <x v="2"/>
    <s v="Wrap Bag"/>
    <s v="Black Print Carbonless Snap-Off® Rapid Letter, 8 1/2&quot; x 7&quot;"/>
    <n v="0.4"/>
    <x v="1"/>
    <s v="Colorado"/>
    <s v="Pueblo"/>
    <n v="81001"/>
    <x v="6"/>
    <x v="2"/>
    <d v="2011-02-11T00:00:00"/>
    <d v="2011-02-18T00:00:00"/>
    <n v="13.5723"/>
    <n v="2"/>
    <n v="19.670000000000002"/>
    <n v="87021"/>
  </r>
  <r>
    <n v="20928"/>
    <s v="Not Specified"/>
    <n v="0.1"/>
    <n v="5.08"/>
    <n v="3.63"/>
    <n v="603"/>
    <x v="487"/>
    <x v="0"/>
    <x v="1"/>
    <x v="2"/>
    <x v="11"/>
    <s v="Wrap Bag"/>
    <s v="Master Caster Door Stop, Gray"/>
    <n v="0.51"/>
    <x v="1"/>
    <s v="Colorado"/>
    <s v="Pueblo"/>
    <n v="81001"/>
    <x v="6"/>
    <x v="3"/>
    <d v="2013-02-03T00:00:00"/>
    <d v="2013-02-05T00:00:00"/>
    <n v="-32.4"/>
    <n v="9"/>
    <n v="45.35"/>
    <n v="87023"/>
  </r>
  <r>
    <n v="25124"/>
    <s v="Medium"/>
    <n v="0.1"/>
    <n v="276.2"/>
    <n v="24.49"/>
    <n v="603"/>
    <x v="487"/>
    <x v="0"/>
    <x v="2"/>
    <x v="2"/>
    <x v="6"/>
    <s v="Large Box"/>
    <s v="SAFCO Arco Folding Chair"/>
    <m/>
    <x v="1"/>
    <s v="Colorado"/>
    <s v="Pueblo"/>
    <n v="81001"/>
    <x v="6"/>
    <x v="3"/>
    <d v="2013-02-07T00:00:00"/>
    <d v="2013-02-08T00:00:00"/>
    <n v="7.9200000000000728"/>
    <n v="2"/>
    <n v="545.1"/>
    <n v="87024"/>
  </r>
  <r>
    <n v="25125"/>
    <s v="Medium"/>
    <n v="0.01"/>
    <n v="8.1199999999999992"/>
    <n v="2.83"/>
    <n v="603"/>
    <x v="487"/>
    <x v="1"/>
    <x v="2"/>
    <x v="1"/>
    <x v="15"/>
    <s v="Small Pack"/>
    <s v="Imation Neon Mac Format Diskettes, 10/Pack"/>
    <n v="0.77"/>
    <x v="1"/>
    <s v="Colorado"/>
    <s v="Pueblo"/>
    <n v="81001"/>
    <x v="6"/>
    <x v="3"/>
    <d v="2013-02-07T00:00:00"/>
    <d v="2013-02-08T00:00:00"/>
    <n v="-52.18"/>
    <n v="9"/>
    <n v="76.95"/>
    <n v="87024"/>
  </r>
  <r>
    <n v="22854"/>
    <s v="Low"/>
    <n v="0.04"/>
    <n v="30.98"/>
    <n v="19.510000000000002"/>
    <n v="603"/>
    <x v="487"/>
    <x v="1"/>
    <x v="2"/>
    <x v="0"/>
    <x v="10"/>
    <s v="Small Box"/>
    <s v="Staples Colored Interoffice Envelopes"/>
    <n v="0.36"/>
    <x v="1"/>
    <s v="Colorado"/>
    <s v="Pueblo"/>
    <n v="81001"/>
    <x v="3"/>
    <x v="3"/>
    <d v="2013-12-11T00:00:00"/>
    <d v="2013-12-18T00:00:00"/>
    <n v="-28.482719999999993"/>
    <n v="21"/>
    <n v="632.23"/>
    <n v="87026"/>
  </r>
  <r>
    <n v="4015"/>
    <s v="Critical"/>
    <n v="0.09"/>
    <n v="154.13"/>
    <n v="69"/>
    <n v="604"/>
    <x v="488"/>
    <x v="1"/>
    <x v="0"/>
    <x v="2"/>
    <x v="9"/>
    <s v="Large Box"/>
    <s v="Laminate Occasional Tables"/>
    <n v="0.68"/>
    <x v="1"/>
    <s v="California"/>
    <s v="Los Angeles"/>
    <n v="90045"/>
    <x v="9"/>
    <x v="1"/>
    <d v="2010-03-14T00:00:00"/>
    <d v="2010-03-15T00:00:00"/>
    <n v="-1763.7477000000003"/>
    <n v="38"/>
    <n v="5679.59"/>
    <n v="28647"/>
  </r>
  <r>
    <n v="4903"/>
    <s v="Critical"/>
    <n v="0.03"/>
    <n v="1.88"/>
    <n v="1.49"/>
    <n v="604"/>
    <x v="488"/>
    <x v="0"/>
    <x v="1"/>
    <x v="0"/>
    <x v="13"/>
    <s v="Small Box"/>
    <s v="Staples® General Use 3-Ring Binders"/>
    <n v="0.37"/>
    <x v="1"/>
    <s v="California"/>
    <s v="Los Angeles"/>
    <n v="90045"/>
    <x v="1"/>
    <x v="1"/>
    <d v="2010-07-24T00:00:00"/>
    <d v="2010-07-25T00:00:00"/>
    <n v="-15.099500000000001"/>
    <n v="52"/>
    <n v="102.32"/>
    <n v="34882"/>
  </r>
  <r>
    <n v="6813"/>
    <s v="Low"/>
    <n v="0"/>
    <n v="12.97"/>
    <n v="1.49"/>
    <n v="604"/>
    <x v="488"/>
    <x v="0"/>
    <x v="1"/>
    <x v="0"/>
    <x v="13"/>
    <s v="Small Box"/>
    <s v="Mead 1st Gear 2&quot; Zipper Binder, Asst. Colors"/>
    <n v="0.35"/>
    <x v="1"/>
    <s v="California"/>
    <s v="Los Angeles"/>
    <n v="90045"/>
    <x v="8"/>
    <x v="2"/>
    <d v="2011-01-11T00:00:00"/>
    <d v="2011-01-13T00:00:00"/>
    <n v="58.466400000000007"/>
    <n v="27"/>
    <n v="360.7"/>
    <n v="48487"/>
  </r>
  <r>
    <n v="2780"/>
    <s v="Critical"/>
    <n v="0.09"/>
    <n v="5.53"/>
    <n v="6.98"/>
    <n v="604"/>
    <x v="488"/>
    <x v="0"/>
    <x v="1"/>
    <x v="0"/>
    <x v="13"/>
    <s v="Small Box"/>
    <s v="Avery Durable Poly Binders"/>
    <n v="0.39"/>
    <x v="1"/>
    <s v="California"/>
    <s v="Los Angeles"/>
    <n v="90045"/>
    <x v="6"/>
    <x v="0"/>
    <d v="2012-02-28T00:00:00"/>
    <d v="2012-02-29T00:00:00"/>
    <n v="-46.1265"/>
    <n v="10"/>
    <n v="59.09"/>
    <n v="20068"/>
  </r>
  <r>
    <n v="5767"/>
    <s v="Not Specified"/>
    <n v="0.01"/>
    <n v="1.76"/>
    <n v="0.7"/>
    <n v="604"/>
    <x v="488"/>
    <x v="0"/>
    <x v="1"/>
    <x v="0"/>
    <x v="1"/>
    <s v="Wrap Bag"/>
    <s v="Newell 326"/>
    <n v="0.56000000000000005"/>
    <x v="1"/>
    <s v="California"/>
    <s v="Los Angeles"/>
    <n v="90045"/>
    <x v="2"/>
    <x v="0"/>
    <d v="2012-11-13T00:00:00"/>
    <d v="2012-11-14T00:00:00"/>
    <n v="-1.23"/>
    <n v="95"/>
    <n v="167.91"/>
    <n v="40934"/>
  </r>
  <r>
    <n v="5768"/>
    <s v="Not Specified"/>
    <n v="7.0000000000000007E-2"/>
    <n v="45.99"/>
    <n v="4.99"/>
    <n v="604"/>
    <x v="488"/>
    <x v="0"/>
    <x v="1"/>
    <x v="1"/>
    <x v="4"/>
    <s v="Small Box"/>
    <s v="600 Series Non-Flip"/>
    <n v="0.56999999999999995"/>
    <x v="1"/>
    <s v="California"/>
    <s v="Los Angeles"/>
    <n v="90045"/>
    <x v="2"/>
    <x v="0"/>
    <d v="2012-11-13T00:00:00"/>
    <d v="2012-11-15T00:00:00"/>
    <n v="-107.503"/>
    <n v="37"/>
    <n v="1359.41"/>
    <n v="40934"/>
  </r>
  <r>
    <n v="4003"/>
    <s v="Medium"/>
    <n v="0.06"/>
    <n v="24.92"/>
    <n v="12.98"/>
    <n v="604"/>
    <x v="488"/>
    <x v="0"/>
    <x v="1"/>
    <x v="0"/>
    <x v="13"/>
    <s v="Small Box"/>
    <s v="GBC Standard Therm-A-Bind Covers"/>
    <n v="0.39"/>
    <x v="1"/>
    <s v="California"/>
    <s v="Los Angeles"/>
    <n v="90045"/>
    <x v="3"/>
    <x v="0"/>
    <d v="2012-12-07T00:00:00"/>
    <d v="2012-12-09T00:00:00"/>
    <n v="-41.561"/>
    <n v="2"/>
    <n v="72.8"/>
    <n v="28581"/>
  </r>
  <r>
    <n v="4004"/>
    <s v="Medium"/>
    <n v="0.04"/>
    <n v="4.9800000000000004"/>
    <n v="0.8"/>
    <n v="604"/>
    <x v="488"/>
    <x v="0"/>
    <x v="1"/>
    <x v="0"/>
    <x v="2"/>
    <s v="Wrap Bag"/>
    <s v="Rediform S.O.S. Phone Message Books"/>
    <n v="0.36"/>
    <x v="1"/>
    <s v="California"/>
    <s v="Los Angeles"/>
    <n v="90045"/>
    <x v="3"/>
    <x v="0"/>
    <d v="2012-12-07T00:00:00"/>
    <d v="2012-12-09T00:00:00"/>
    <n v="73.05"/>
    <n v="72"/>
    <n v="352.7"/>
    <n v="28581"/>
  </r>
  <r>
    <n v="5224"/>
    <s v="Critical"/>
    <n v="0.04"/>
    <n v="4.9800000000000004"/>
    <n v="8.33"/>
    <n v="604"/>
    <x v="488"/>
    <x v="1"/>
    <x v="1"/>
    <x v="0"/>
    <x v="2"/>
    <s v="Small Box"/>
    <s v="Xerox 198"/>
    <n v="0.38"/>
    <x v="1"/>
    <s v="California"/>
    <s v="Los Angeles"/>
    <n v="90045"/>
    <x v="9"/>
    <x v="3"/>
    <d v="2013-03-04T00:00:00"/>
    <d v="2013-03-05T00:00:00"/>
    <n v="-123.28"/>
    <n v="24"/>
    <n v="132.02000000000001"/>
    <n v="37188"/>
  </r>
  <r>
    <n v="3730"/>
    <s v="Medium"/>
    <n v="0.1"/>
    <n v="8.9499999999999993"/>
    <n v="2.0099999999999998"/>
    <n v="604"/>
    <x v="488"/>
    <x v="0"/>
    <x v="1"/>
    <x v="0"/>
    <x v="2"/>
    <s v="Wrap Bag"/>
    <s v="Recycled Desk Saver Line &quot;While You Were Out&quot; Book, 5 1/2&quot; X 4&quot;"/>
    <n v="0.39"/>
    <x v="1"/>
    <s v="California"/>
    <s v="Los Angeles"/>
    <n v="90045"/>
    <x v="9"/>
    <x v="3"/>
    <d v="2013-03-18T00:00:00"/>
    <d v="2013-03-18T00:00:00"/>
    <n v="-4.22"/>
    <n v="1"/>
    <n v="10.23"/>
    <n v="26660"/>
  </r>
  <r>
    <n v="7828"/>
    <s v="Low"/>
    <n v="0.05"/>
    <n v="1.82"/>
    <n v="1"/>
    <n v="604"/>
    <x v="488"/>
    <x v="0"/>
    <x v="1"/>
    <x v="0"/>
    <x v="1"/>
    <s v="Wrap Bag"/>
    <s v="Crayola Anti Dust Chalk, 12/Pack"/>
    <n v="0.4"/>
    <x v="1"/>
    <s v="California"/>
    <s v="Los Angeles"/>
    <n v="90045"/>
    <x v="10"/>
    <x v="3"/>
    <d v="2013-09-30T00:00:00"/>
    <d v="2013-10-02T00:00:00"/>
    <n v="0.86"/>
    <n v="84"/>
    <n v="154.6"/>
    <n v="55968"/>
  </r>
  <r>
    <n v="22015"/>
    <s v="Critical"/>
    <n v="0.09"/>
    <n v="154.13"/>
    <n v="69"/>
    <n v="605"/>
    <x v="489"/>
    <x v="1"/>
    <x v="0"/>
    <x v="2"/>
    <x v="9"/>
    <s v="Large Box"/>
    <s v="Laminate Occasional Tables"/>
    <n v="0.68"/>
    <x v="2"/>
    <s v="New York"/>
    <s v="West Islip"/>
    <n v="11795"/>
    <x v="9"/>
    <x v="1"/>
    <d v="2010-03-14T00:00:00"/>
    <d v="2010-03-15T00:00:00"/>
    <n v="-1763.7477000000003"/>
    <n v="10"/>
    <n v="1494.63"/>
    <n v="91144"/>
  </r>
  <r>
    <n v="20780"/>
    <s v="Critical"/>
    <n v="0.09"/>
    <n v="5.53"/>
    <n v="6.98"/>
    <n v="605"/>
    <x v="489"/>
    <x v="0"/>
    <x v="1"/>
    <x v="0"/>
    <x v="13"/>
    <s v="Small Box"/>
    <s v="Avery Durable Poly Binders"/>
    <n v="0.39"/>
    <x v="2"/>
    <s v="New York"/>
    <s v="West Islip"/>
    <n v="11795"/>
    <x v="6"/>
    <x v="0"/>
    <d v="2012-02-28T00:00:00"/>
    <d v="2012-02-29T00:00:00"/>
    <n v="-46.1265"/>
    <n v="3"/>
    <n v="17.73"/>
    <n v="91146"/>
  </r>
  <r>
    <n v="22003"/>
    <s v="Medium"/>
    <n v="0.06"/>
    <n v="24.92"/>
    <n v="12.98"/>
    <n v="605"/>
    <x v="489"/>
    <x v="0"/>
    <x v="1"/>
    <x v="0"/>
    <x v="13"/>
    <s v="Small Box"/>
    <s v="GBC Standard Therm-A-Bind Covers"/>
    <n v="0.39"/>
    <x v="2"/>
    <s v="New York"/>
    <s v="West Islip"/>
    <n v="11795"/>
    <x v="3"/>
    <x v="0"/>
    <d v="2012-12-07T00:00:00"/>
    <d v="2012-12-09T00:00:00"/>
    <n v="-20.7805"/>
    <n v="1"/>
    <n v="36.4"/>
    <n v="91148"/>
  </r>
  <r>
    <n v="22004"/>
    <s v="Medium"/>
    <n v="0.04"/>
    <n v="4.9800000000000004"/>
    <n v="0.8"/>
    <n v="605"/>
    <x v="489"/>
    <x v="0"/>
    <x v="1"/>
    <x v="0"/>
    <x v="2"/>
    <s v="Wrap Bag"/>
    <s v="Rediform S.O.S. Phone Message Books"/>
    <n v="0.36"/>
    <x v="2"/>
    <s v="New York"/>
    <s v="West Islip"/>
    <n v="11795"/>
    <x v="3"/>
    <x v="0"/>
    <d v="2012-12-07T00:00:00"/>
    <d v="2012-12-09T00:00:00"/>
    <n v="60.844200000000001"/>
    <n v="18"/>
    <n v="88.18"/>
    <n v="91148"/>
  </r>
  <r>
    <n v="21730"/>
    <s v="Medium"/>
    <n v="0.1"/>
    <n v="8.9499999999999993"/>
    <n v="2.0099999999999998"/>
    <n v="605"/>
    <x v="489"/>
    <x v="0"/>
    <x v="1"/>
    <x v="0"/>
    <x v="2"/>
    <s v="Wrap Bag"/>
    <s v="Recycled Desk Saver Line &quot;While You Were Out&quot; Book, 5 1/2&quot; X 4&quot;"/>
    <n v="0.39"/>
    <x v="2"/>
    <s v="New York"/>
    <s v="West Islip"/>
    <n v="11795"/>
    <x v="9"/>
    <x v="3"/>
    <d v="2013-03-18T00:00:00"/>
    <d v="2013-03-18T00:00:00"/>
    <n v="-4.22"/>
    <n v="1"/>
    <n v="10.23"/>
    <n v="91150"/>
  </r>
  <r>
    <n v="24813"/>
    <s v="Low"/>
    <n v="0"/>
    <n v="12.97"/>
    <n v="1.49"/>
    <n v="606"/>
    <x v="490"/>
    <x v="0"/>
    <x v="1"/>
    <x v="0"/>
    <x v="13"/>
    <s v="Small Box"/>
    <s v="Mead 1st Gear 2&quot; Zipper Binder, Asst. Colors"/>
    <n v="0.35"/>
    <x v="2"/>
    <s v="New York"/>
    <s v="West Seneca"/>
    <n v="14224"/>
    <x v="8"/>
    <x v="2"/>
    <d v="2011-01-11T00:00:00"/>
    <d v="2011-01-13T00:00:00"/>
    <n v="64.521900000000002"/>
    <n v="7"/>
    <n v="93.51"/>
    <n v="91145"/>
  </r>
  <r>
    <n v="23767"/>
    <s v="Not Specified"/>
    <n v="0.01"/>
    <n v="1.76"/>
    <n v="0.7"/>
    <n v="606"/>
    <x v="490"/>
    <x v="0"/>
    <x v="1"/>
    <x v="0"/>
    <x v="1"/>
    <s v="Wrap Bag"/>
    <s v="Newell 326"/>
    <n v="0.56000000000000005"/>
    <x v="2"/>
    <s v="New York"/>
    <s v="West Seneca"/>
    <n v="14224"/>
    <x v="2"/>
    <x v="0"/>
    <d v="2012-11-13T00:00:00"/>
    <d v="2012-11-14T00:00:00"/>
    <n v="0.24600000000000022"/>
    <n v="24"/>
    <n v="42.42"/>
    <n v="91147"/>
  </r>
  <r>
    <n v="23768"/>
    <s v="Not Specified"/>
    <n v="7.0000000000000007E-2"/>
    <n v="45.99"/>
    <n v="4.99"/>
    <n v="606"/>
    <x v="490"/>
    <x v="0"/>
    <x v="1"/>
    <x v="1"/>
    <x v="4"/>
    <s v="Small Box"/>
    <s v="600 Series Non-Flip"/>
    <n v="0.56999999999999995"/>
    <x v="2"/>
    <s v="New York"/>
    <s v="West Seneca"/>
    <n v="14224"/>
    <x v="2"/>
    <x v="0"/>
    <d v="2012-11-13T00:00:00"/>
    <d v="2012-11-15T00:00:00"/>
    <n v="21.500600000000006"/>
    <n v="9"/>
    <n v="330.67"/>
    <n v="91147"/>
  </r>
  <r>
    <n v="23224"/>
    <s v="Critical"/>
    <n v="0.04"/>
    <n v="4.9800000000000004"/>
    <n v="8.33"/>
    <n v="606"/>
    <x v="490"/>
    <x v="1"/>
    <x v="1"/>
    <x v="0"/>
    <x v="2"/>
    <s v="Small Box"/>
    <s v="Xerox 198"/>
    <n v="0.38"/>
    <x v="2"/>
    <s v="New York"/>
    <s v="West Seneca"/>
    <n v="14224"/>
    <x v="9"/>
    <x v="3"/>
    <d v="2013-03-04T00:00:00"/>
    <d v="2013-03-05T00:00:00"/>
    <n v="-123.28"/>
    <n v="6"/>
    <n v="33.01"/>
    <n v="91149"/>
  </r>
  <r>
    <n v="22903"/>
    <s v="Critical"/>
    <n v="0.03"/>
    <n v="1.88"/>
    <n v="1.49"/>
    <n v="606"/>
    <x v="490"/>
    <x v="0"/>
    <x v="1"/>
    <x v="0"/>
    <x v="13"/>
    <s v="Small Box"/>
    <s v="Staples® General Use 3-Ring Binders"/>
    <n v="0.37"/>
    <x v="2"/>
    <s v="New York"/>
    <s v="West Seneca"/>
    <n v="14224"/>
    <x v="1"/>
    <x v="3"/>
    <d v="2013-07-24T00:00:00"/>
    <d v="2013-07-25T00:00:00"/>
    <n v="-13.770744000000001"/>
    <n v="15"/>
    <n v="29.52"/>
    <n v="91151"/>
  </r>
  <r>
    <n v="25828"/>
    <s v="Low"/>
    <n v="0.05"/>
    <n v="1.82"/>
    <n v="1"/>
    <n v="606"/>
    <x v="490"/>
    <x v="0"/>
    <x v="1"/>
    <x v="0"/>
    <x v="1"/>
    <s v="Wrap Bag"/>
    <s v="Crayola Anti Dust Chalk, 12/Pack"/>
    <n v="0.4"/>
    <x v="2"/>
    <s v="New York"/>
    <s v="West Seneca"/>
    <n v="14224"/>
    <x v="10"/>
    <x v="3"/>
    <d v="2013-09-30T00:00:00"/>
    <d v="2013-10-02T00:00:00"/>
    <n v="0.92879999999999996"/>
    <n v="21"/>
    <n v="38.65"/>
    <n v="91152"/>
  </r>
  <r>
    <n v="4258"/>
    <s v="Medium"/>
    <n v="0.06"/>
    <n v="193.17"/>
    <n v="19.989999999999998"/>
    <n v="607"/>
    <x v="491"/>
    <x v="0"/>
    <x v="0"/>
    <x v="0"/>
    <x v="14"/>
    <s v="Small Box"/>
    <s v="Fellowes Staxonsteel® Drawer Files"/>
    <n v="0.71"/>
    <x v="2"/>
    <s v="New York"/>
    <s v="New York City"/>
    <n v="10177"/>
    <x v="8"/>
    <x v="2"/>
    <d v="2011-01-29T00:00:00"/>
    <d v="2011-01-31T00:00:00"/>
    <n v="147.51600000000002"/>
    <n v="28"/>
    <n v="5155.07"/>
    <n v="30336"/>
  </r>
  <r>
    <n v="112"/>
    <s v="Not Specified"/>
    <n v="0.04"/>
    <n v="80.98"/>
    <n v="4.5"/>
    <n v="607"/>
    <x v="491"/>
    <x v="0"/>
    <x v="0"/>
    <x v="0"/>
    <x v="7"/>
    <s v="Small Box"/>
    <s v="Belkin 8 Outlet SurgeMaster II Gold Surge Protector with Phone Protection"/>
    <n v="0.59"/>
    <x v="2"/>
    <s v="New York"/>
    <s v="New York City"/>
    <n v="10177"/>
    <x v="9"/>
    <x v="2"/>
    <d v="2011-03-01T00:00:00"/>
    <d v="2011-03-03T00:00:00"/>
    <n v="32.6"/>
    <n v="7"/>
    <n v="560.51"/>
    <n v="738"/>
  </r>
  <r>
    <n v="113"/>
    <s v="Not Specified"/>
    <n v="0.08"/>
    <n v="6.48"/>
    <n v="5.14"/>
    <n v="607"/>
    <x v="491"/>
    <x v="0"/>
    <x v="0"/>
    <x v="0"/>
    <x v="2"/>
    <s v="Small Box"/>
    <s v="Xerox 23"/>
    <n v="0.37"/>
    <x v="2"/>
    <s v="New York"/>
    <s v="New York City"/>
    <n v="10177"/>
    <x v="9"/>
    <x v="2"/>
    <d v="2011-03-01T00:00:00"/>
    <d v="2011-03-02T00:00:00"/>
    <n v="-56.68"/>
    <n v="31"/>
    <n v="189.95"/>
    <n v="738"/>
  </r>
  <r>
    <n v="4235"/>
    <s v="Low"/>
    <n v="0.09"/>
    <n v="699.99"/>
    <n v="24.49"/>
    <n v="607"/>
    <x v="491"/>
    <x v="1"/>
    <x v="0"/>
    <x v="1"/>
    <x v="16"/>
    <s v="Large Box"/>
    <s v="Canon PC1060 Personal Laser Copier"/>
    <n v="0.41"/>
    <x v="2"/>
    <s v="New York"/>
    <s v="New York City"/>
    <n v="10177"/>
    <x v="5"/>
    <x v="2"/>
    <d v="2011-08-16T00:00:00"/>
    <d v="2011-08-23T00:00:00"/>
    <n v="-362.88"/>
    <n v="13"/>
    <n v="8667.81"/>
    <n v="30114"/>
  </r>
  <r>
    <n v="4351"/>
    <s v="Not Specified"/>
    <n v="0.1"/>
    <n v="39.979999999999997"/>
    <n v="4"/>
    <n v="607"/>
    <x v="491"/>
    <x v="0"/>
    <x v="0"/>
    <x v="1"/>
    <x v="15"/>
    <s v="Small Box"/>
    <s v="Microsoft Natural Keyboard Elite"/>
    <n v="0.7"/>
    <x v="2"/>
    <s v="New York"/>
    <s v="New York City"/>
    <n v="10177"/>
    <x v="10"/>
    <x v="2"/>
    <d v="2011-09-14T00:00:00"/>
    <d v="2011-09-16T00:00:00"/>
    <n v="-22.63"/>
    <n v="42"/>
    <n v="1594.12"/>
    <n v="31040"/>
  </r>
  <r>
    <n v="4352"/>
    <s v="Not Specified"/>
    <n v="0.1"/>
    <n v="29.74"/>
    <n v="6.64"/>
    <n v="607"/>
    <x v="491"/>
    <x v="0"/>
    <x v="0"/>
    <x v="0"/>
    <x v="14"/>
    <s v="Small Box"/>
    <s v="Acco Perma® 2700 Stacking Storage Drawers"/>
    <n v="0.7"/>
    <x v="2"/>
    <s v="New York"/>
    <s v="New York City"/>
    <n v="10177"/>
    <x v="10"/>
    <x v="2"/>
    <d v="2011-09-14T00:00:00"/>
    <d v="2011-09-16T00:00:00"/>
    <n v="-35.47"/>
    <n v="35"/>
    <n v="1005.26"/>
    <n v="31040"/>
  </r>
  <r>
    <n v="4654"/>
    <s v="Critical"/>
    <n v="0"/>
    <n v="155.99"/>
    <n v="8.99"/>
    <n v="607"/>
    <x v="491"/>
    <x v="0"/>
    <x v="0"/>
    <x v="1"/>
    <x v="4"/>
    <s v="Small Box"/>
    <s v="R280"/>
    <n v="0.55000000000000004"/>
    <x v="2"/>
    <s v="New York"/>
    <s v="New York City"/>
    <n v="10177"/>
    <x v="2"/>
    <x v="2"/>
    <d v="2011-11-21T00:00:00"/>
    <d v="2011-11-23T00:00:00"/>
    <n v="398.00700000000001"/>
    <n v="65"/>
    <n v="8790.83"/>
    <n v="33152"/>
  </r>
  <r>
    <n v="4902"/>
    <s v="Medium"/>
    <n v="0.01"/>
    <n v="4.9800000000000004"/>
    <n v="4.95"/>
    <n v="607"/>
    <x v="491"/>
    <x v="0"/>
    <x v="0"/>
    <x v="0"/>
    <x v="13"/>
    <s v="Small Box"/>
    <s v="Cardinal Holdit Business Card Pockets"/>
    <n v="0.37"/>
    <x v="2"/>
    <s v="New York"/>
    <s v="New York City"/>
    <n v="10177"/>
    <x v="6"/>
    <x v="0"/>
    <d v="2012-02-07T00:00:00"/>
    <d v="2012-02-09T00:00:00"/>
    <n v="-85.007999999999996"/>
    <n v="41"/>
    <n v="207.63"/>
    <n v="34881"/>
  </r>
  <r>
    <n v="355"/>
    <s v="Not Specified"/>
    <n v="0.09"/>
    <n v="145.44999999999999"/>
    <n v="17.850000000000001"/>
    <n v="607"/>
    <x v="491"/>
    <x v="2"/>
    <x v="0"/>
    <x v="1"/>
    <x v="5"/>
    <s v="Jumbo Drum"/>
    <s v="Panasonic KX-P1150 Dot Matrix Printer"/>
    <n v="0.56000000000000005"/>
    <x v="2"/>
    <s v="New York"/>
    <s v="New York City"/>
    <n v="10177"/>
    <x v="1"/>
    <x v="0"/>
    <d v="2012-07-15T00:00:00"/>
    <d v="2012-07-16T00:00:00"/>
    <n v="586.61"/>
    <n v="41"/>
    <n v="5668.21"/>
    <n v="2467"/>
  </r>
  <r>
    <n v="6575"/>
    <s v="Medium"/>
    <n v="0.1"/>
    <n v="6.48"/>
    <n v="9.17"/>
    <n v="607"/>
    <x v="491"/>
    <x v="0"/>
    <x v="0"/>
    <x v="0"/>
    <x v="2"/>
    <s v="Small Box"/>
    <s v="Xerox 1996"/>
    <n v="0.37"/>
    <x v="2"/>
    <s v="New York"/>
    <s v="New York City"/>
    <n v="10177"/>
    <x v="9"/>
    <x v="3"/>
    <d v="2013-03-29T00:00:00"/>
    <d v="2013-03-31T00:00:00"/>
    <n v="-162.75"/>
    <n v="28"/>
    <n v="174.1"/>
    <n v="46787"/>
  </r>
  <r>
    <n v="6576"/>
    <s v="Medium"/>
    <n v="7.0000000000000007E-2"/>
    <n v="22.99"/>
    <n v="8.99"/>
    <n v="607"/>
    <x v="491"/>
    <x v="0"/>
    <x v="0"/>
    <x v="0"/>
    <x v="1"/>
    <s v="Small Pack"/>
    <s v="Boston KS Multi-Size Manual Pencil Sharpener"/>
    <n v="0.56999999999999995"/>
    <x v="2"/>
    <s v="New York"/>
    <s v="New York City"/>
    <n v="10177"/>
    <x v="9"/>
    <x v="3"/>
    <d v="2013-03-29T00:00:00"/>
    <d v="2013-03-31T00:00:00"/>
    <n v="-59.83"/>
    <n v="32"/>
    <n v="693.17"/>
    <n v="46787"/>
  </r>
  <r>
    <n v="3903"/>
    <s v="High"/>
    <n v="0.05"/>
    <n v="2.1"/>
    <n v="0.7"/>
    <n v="607"/>
    <x v="491"/>
    <x v="0"/>
    <x v="0"/>
    <x v="0"/>
    <x v="1"/>
    <s v="Wrap Bag"/>
    <s v="Sanford EarthWrite® Recycled Pencils, Medium Soft, #2"/>
    <n v="0.56999999999999995"/>
    <x v="2"/>
    <s v="New York"/>
    <s v="New York City"/>
    <n v="10177"/>
    <x v="10"/>
    <x v="3"/>
    <d v="2013-09-16T00:00:00"/>
    <d v="2013-09-18T00:00:00"/>
    <n v="1.05"/>
    <n v="69"/>
    <n v="141.87"/>
    <n v="27841"/>
  </r>
  <r>
    <n v="18112"/>
    <s v="Not Specified"/>
    <n v="0.04"/>
    <n v="80.98"/>
    <n v="4.5"/>
    <n v="608"/>
    <x v="492"/>
    <x v="0"/>
    <x v="0"/>
    <x v="0"/>
    <x v="7"/>
    <s v="Small Box"/>
    <s v="Belkin 8 Outlet SurgeMaster II Gold Surge Protector with Phone Protection"/>
    <n v="0.59"/>
    <x v="2"/>
    <s v="New York"/>
    <s v="White Plains"/>
    <n v="10605"/>
    <x v="9"/>
    <x v="2"/>
    <d v="2011-03-01T00:00:00"/>
    <d v="2011-03-03T00:00:00"/>
    <n v="32.6"/>
    <n v="2"/>
    <n v="160.15"/>
    <n v="86437"/>
  </r>
  <r>
    <n v="18113"/>
    <s v="Not Specified"/>
    <n v="0.08"/>
    <n v="6.48"/>
    <n v="5.14"/>
    <n v="608"/>
    <x v="492"/>
    <x v="0"/>
    <x v="0"/>
    <x v="0"/>
    <x v="2"/>
    <s v="Small Box"/>
    <s v="Xerox 23"/>
    <n v="0.37"/>
    <x v="2"/>
    <s v="New York"/>
    <s v="White Plains"/>
    <n v="10605"/>
    <x v="9"/>
    <x v="2"/>
    <d v="2011-03-01T00:00:00"/>
    <d v="2011-03-02T00:00:00"/>
    <n v="-56.68"/>
    <n v="8"/>
    <n v="49.02"/>
    <n v="86437"/>
  </r>
  <r>
    <n v="22235"/>
    <s v="Low"/>
    <n v="0.09"/>
    <n v="699.99"/>
    <n v="24.49"/>
    <n v="608"/>
    <x v="492"/>
    <x v="1"/>
    <x v="0"/>
    <x v="1"/>
    <x v="16"/>
    <s v="Large Box"/>
    <s v="Canon PC1060 Personal Laser Copier"/>
    <n v="0.41"/>
    <x v="2"/>
    <s v="New York"/>
    <s v="White Plains"/>
    <n v="10605"/>
    <x v="5"/>
    <x v="2"/>
    <d v="2011-08-16T00:00:00"/>
    <d v="2011-08-23T00:00:00"/>
    <n v="-188.69759999999999"/>
    <n v="3"/>
    <n v="2000.26"/>
    <n v="86438"/>
  </r>
  <r>
    <n v="18355"/>
    <s v="Not Specified"/>
    <n v="0.09"/>
    <n v="145.44999999999999"/>
    <n v="17.850000000000001"/>
    <n v="608"/>
    <x v="492"/>
    <x v="2"/>
    <x v="0"/>
    <x v="1"/>
    <x v="5"/>
    <s v="Jumbo Drum"/>
    <s v="Panasonic KX-P1150 Dot Matrix Printer"/>
    <n v="0.56000000000000005"/>
    <x v="2"/>
    <s v="New York"/>
    <s v="White Plains"/>
    <n v="10605"/>
    <x v="1"/>
    <x v="0"/>
    <d v="2012-07-15T00:00:00"/>
    <d v="2012-07-16T00:00:00"/>
    <n v="586.61"/>
    <n v="10"/>
    <n v="1382.49"/>
    <n v="86442"/>
  </r>
  <r>
    <n v="21903"/>
    <s v="High"/>
    <n v="0.05"/>
    <n v="2.1"/>
    <n v="0.7"/>
    <n v="608"/>
    <x v="492"/>
    <x v="0"/>
    <x v="0"/>
    <x v="0"/>
    <x v="1"/>
    <s v="Wrap Bag"/>
    <s v="Sanford EarthWrite® Recycled Pencils, Medium Soft, #2"/>
    <n v="0.56999999999999995"/>
    <x v="2"/>
    <s v="New York"/>
    <s v="White Plains"/>
    <n v="10605"/>
    <x v="10"/>
    <x v="3"/>
    <d v="2013-09-16T00:00:00"/>
    <d v="2013-09-18T00:00:00"/>
    <n v="1.1340000000000001"/>
    <n v="17"/>
    <n v="34.950000000000003"/>
    <n v="86446"/>
  </r>
  <r>
    <n v="22351"/>
    <s v="Not Specified"/>
    <n v="0.1"/>
    <n v="39.979999999999997"/>
    <n v="4"/>
    <n v="609"/>
    <x v="493"/>
    <x v="0"/>
    <x v="0"/>
    <x v="1"/>
    <x v="15"/>
    <s v="Small Box"/>
    <s v="Microsoft Natural Keyboard Elite"/>
    <n v="0.7"/>
    <x v="2"/>
    <s v="New York"/>
    <s v="Yonkers"/>
    <n v="10701"/>
    <x v="10"/>
    <x v="2"/>
    <d v="2011-09-14T00:00:00"/>
    <d v="2011-09-16T00:00:00"/>
    <n v="-22.63"/>
    <n v="10"/>
    <n v="379.55"/>
    <n v="86439"/>
  </r>
  <r>
    <n v="22654"/>
    <s v="Critical"/>
    <n v="0"/>
    <n v="155.99"/>
    <n v="8.99"/>
    <n v="609"/>
    <x v="493"/>
    <x v="0"/>
    <x v="0"/>
    <x v="1"/>
    <x v="4"/>
    <s v="Small Box"/>
    <s v="R280"/>
    <n v="0.55000000000000004"/>
    <x v="2"/>
    <s v="New York"/>
    <s v="Yonkers"/>
    <n v="10701"/>
    <x v="2"/>
    <x v="2"/>
    <d v="2011-11-21T00:00:00"/>
    <d v="2011-11-23T00:00:00"/>
    <n v="875.61540000000014"/>
    <n v="16"/>
    <n v="2163.9"/>
    <n v="86440"/>
  </r>
  <r>
    <n v="22902"/>
    <s v="Medium"/>
    <n v="0.01"/>
    <n v="4.9800000000000004"/>
    <n v="4.95"/>
    <n v="609"/>
    <x v="493"/>
    <x v="0"/>
    <x v="0"/>
    <x v="0"/>
    <x v="13"/>
    <s v="Small Box"/>
    <s v="Cardinal Holdit Business Card Pockets"/>
    <n v="0.37"/>
    <x v="2"/>
    <s v="New York"/>
    <s v="Yonkers"/>
    <n v="10701"/>
    <x v="6"/>
    <x v="0"/>
    <d v="2012-02-07T00:00:00"/>
    <d v="2012-02-09T00:00:00"/>
    <n v="-85.007999999999996"/>
    <n v="10"/>
    <n v="50.64"/>
    <n v="86441"/>
  </r>
  <r>
    <n v="22258"/>
    <s v="Medium"/>
    <n v="0.06"/>
    <n v="193.17"/>
    <n v="19.989999999999998"/>
    <n v="609"/>
    <x v="493"/>
    <x v="0"/>
    <x v="0"/>
    <x v="0"/>
    <x v="14"/>
    <s v="Small Box"/>
    <s v="Fellowes Staxonsteel® Drawer Files"/>
    <n v="0.71"/>
    <x v="2"/>
    <s v="New York"/>
    <s v="Yonkers"/>
    <n v="10701"/>
    <x v="8"/>
    <x v="3"/>
    <d v="2013-01-29T00:00:00"/>
    <d v="2013-01-31T00:00:00"/>
    <n v="280.28039999999999"/>
    <n v="8"/>
    <n v="1472.88"/>
    <n v="86443"/>
  </r>
  <r>
    <n v="24575"/>
    <s v="Medium"/>
    <n v="0.1"/>
    <n v="6.48"/>
    <n v="9.17"/>
    <n v="609"/>
    <x v="493"/>
    <x v="0"/>
    <x v="0"/>
    <x v="0"/>
    <x v="2"/>
    <s v="Small Box"/>
    <s v="Xerox 1996"/>
    <n v="0.37"/>
    <x v="2"/>
    <s v="New York"/>
    <s v="Yonkers"/>
    <n v="10701"/>
    <x v="9"/>
    <x v="3"/>
    <d v="2013-03-29T00:00:00"/>
    <d v="2013-03-31T00:00:00"/>
    <n v="-162.75"/>
    <n v="7"/>
    <n v="43.53"/>
    <n v="86444"/>
  </r>
  <r>
    <n v="24576"/>
    <s v="Medium"/>
    <n v="7.0000000000000007E-2"/>
    <n v="22.99"/>
    <n v="8.99"/>
    <n v="609"/>
    <x v="493"/>
    <x v="0"/>
    <x v="0"/>
    <x v="0"/>
    <x v="1"/>
    <s v="Small Pack"/>
    <s v="Boston KS Multi-Size Manual Pencil Sharpener"/>
    <n v="0.56999999999999995"/>
    <x v="2"/>
    <s v="New York"/>
    <s v="Yonkers"/>
    <n v="10701"/>
    <x v="9"/>
    <x v="3"/>
    <d v="2013-03-29T00:00:00"/>
    <d v="2013-03-31T00:00:00"/>
    <n v="-59.83"/>
    <n v="8"/>
    <n v="173.29"/>
    <n v="86444"/>
  </r>
  <r>
    <n v="22352"/>
    <s v="Not Specified"/>
    <n v="0.1"/>
    <n v="29.74"/>
    <n v="6.64"/>
    <n v="609"/>
    <x v="493"/>
    <x v="0"/>
    <x v="0"/>
    <x v="0"/>
    <x v="14"/>
    <s v="Small Box"/>
    <s v="Acco Perma® 2700 Stacking Storage Drawers"/>
    <n v="0.7"/>
    <x v="2"/>
    <s v="New York"/>
    <s v="Yonkers"/>
    <n v="10701"/>
    <x v="10"/>
    <x v="3"/>
    <d v="2013-09-14T00:00:00"/>
    <d v="2013-09-16T00:00:00"/>
    <n v="-32.632399999999997"/>
    <n v="10"/>
    <n v="287.22000000000003"/>
    <n v="86445"/>
  </r>
  <r>
    <n v="25645"/>
    <s v="High"/>
    <n v="7.0000000000000007E-2"/>
    <n v="22.84"/>
    <n v="16.87"/>
    <n v="611"/>
    <x v="494"/>
    <x v="0"/>
    <x v="1"/>
    <x v="0"/>
    <x v="2"/>
    <s v="Small Box"/>
    <s v="Xerox 1982"/>
    <n v="0.39"/>
    <x v="1"/>
    <s v="Oregon"/>
    <s v="Salem"/>
    <n v="97301"/>
    <x v="6"/>
    <x v="0"/>
    <d v="2012-02-24T00:00:00"/>
    <d v="2012-02-25T00:00:00"/>
    <n v="-56.1"/>
    <n v="2"/>
    <n v="48.58"/>
    <n v="91070"/>
  </r>
  <r>
    <n v="23737"/>
    <s v="Low"/>
    <n v="0.09"/>
    <n v="11.33"/>
    <n v="6.12"/>
    <n v="611"/>
    <x v="494"/>
    <x v="0"/>
    <x v="1"/>
    <x v="0"/>
    <x v="7"/>
    <s v="Medium Box"/>
    <s v="Holmes Replacement Filter for HEPA Air Cleaner, Medium Room"/>
    <n v="0.42"/>
    <x v="1"/>
    <s v="Oregon"/>
    <s v="Salem"/>
    <n v="97301"/>
    <x v="7"/>
    <x v="0"/>
    <d v="2012-04-16T00:00:00"/>
    <d v="2012-04-21T00:00:00"/>
    <n v="-11.66"/>
    <n v="5"/>
    <n v="57.29"/>
    <n v="91071"/>
  </r>
  <r>
    <n v="20684"/>
    <s v="Not Specified"/>
    <n v="0"/>
    <n v="5.68"/>
    <n v="3.6"/>
    <n v="611"/>
    <x v="494"/>
    <x v="0"/>
    <x v="1"/>
    <x v="0"/>
    <x v="3"/>
    <s v="Small Pack"/>
    <s v="Acme® Preferred Stainless Steel Scissors"/>
    <n v="0.56000000000000005"/>
    <x v="1"/>
    <s v="Oregon"/>
    <s v="Salem"/>
    <n v="97301"/>
    <x v="10"/>
    <x v="3"/>
    <d v="2013-09-24T00:00:00"/>
    <d v="2013-09-25T00:00:00"/>
    <n v="-29.136400000000002"/>
    <n v="18"/>
    <n v="111.3"/>
    <n v="91072"/>
  </r>
  <r>
    <n v="24853"/>
    <s v="High"/>
    <n v="0.01"/>
    <n v="54.2"/>
    <n v="11.1"/>
    <n v="611"/>
    <x v="494"/>
    <x v="0"/>
    <x v="1"/>
    <x v="2"/>
    <x v="11"/>
    <s v="Medium Box"/>
    <s v="Eldon Advantage® Foldable Chair Mats for Low Pile Carpets"/>
    <n v="0.64"/>
    <x v="1"/>
    <s v="Oregon"/>
    <s v="Salem"/>
    <n v="97301"/>
    <x v="4"/>
    <x v="3"/>
    <d v="2013-10-13T00:00:00"/>
    <d v="2013-10-13T00:00:00"/>
    <n v="527.13"/>
    <n v="23"/>
    <n v="1277.0899999999999"/>
    <n v="91073"/>
  </r>
  <r>
    <n v="21101"/>
    <s v="Medium"/>
    <n v="0.01"/>
    <n v="5.98"/>
    <n v="1.49"/>
    <n v="613"/>
    <x v="495"/>
    <x v="0"/>
    <x v="1"/>
    <x v="0"/>
    <x v="13"/>
    <s v="Small Box"/>
    <s v="Avery Hanging File Binders"/>
    <n v="0.39"/>
    <x v="1"/>
    <s v="Oregon"/>
    <s v="Salem"/>
    <n v="97301"/>
    <x v="10"/>
    <x v="2"/>
    <d v="2011-09-17T00:00:00"/>
    <d v="2011-09-18T00:00:00"/>
    <n v="26.894000000000002"/>
    <n v="9"/>
    <n v="55.05"/>
    <n v="91272"/>
  </r>
  <r>
    <n v="22230"/>
    <s v="Not Specified"/>
    <n v="0.02"/>
    <n v="5.85"/>
    <n v="2.27"/>
    <n v="613"/>
    <x v="495"/>
    <x v="0"/>
    <x v="1"/>
    <x v="0"/>
    <x v="1"/>
    <s v="Wrap Bag"/>
    <s v="Dixon My First Ticonderoga Pencil, #2"/>
    <n v="0.56000000000000005"/>
    <x v="1"/>
    <s v="Oregon"/>
    <s v="Salem"/>
    <n v="97301"/>
    <x v="9"/>
    <x v="3"/>
    <d v="2013-03-20T00:00:00"/>
    <d v="2013-03-21T00:00:00"/>
    <n v="-1.57"/>
    <n v="11"/>
    <n v="63.66"/>
    <n v="91275"/>
  </r>
  <r>
    <n v="21301"/>
    <s v="Critical"/>
    <n v="0.06"/>
    <n v="4.28"/>
    <n v="1.6"/>
    <n v="613"/>
    <x v="495"/>
    <x v="0"/>
    <x v="1"/>
    <x v="0"/>
    <x v="1"/>
    <s v="Wrap Bag"/>
    <s v="Newell 320"/>
    <n v="0.57999999999999996"/>
    <x v="1"/>
    <s v="Oregon"/>
    <s v="Salem"/>
    <n v="97301"/>
    <x v="4"/>
    <x v="3"/>
    <d v="2013-10-31T00:00:00"/>
    <d v="2013-11-01T00:00:00"/>
    <n v="4.59"/>
    <n v="23"/>
    <n v="100.77"/>
    <n v="91276"/>
  </r>
  <r>
    <n v="22909"/>
    <s v="Critical"/>
    <n v="0.08"/>
    <n v="68.81"/>
    <n v="60"/>
    <n v="614"/>
    <x v="496"/>
    <x v="2"/>
    <x v="1"/>
    <x v="0"/>
    <x v="7"/>
    <s v="Jumbo Drum"/>
    <s v="Holmes Replacement Filter for HEPA Air Cleaner, Very Large Room, HEPA Filter"/>
    <n v="0.41"/>
    <x v="1"/>
    <s v="Oregon"/>
    <s v="Springfield"/>
    <n v="97477"/>
    <x v="8"/>
    <x v="2"/>
    <d v="2011-01-12T00:00:00"/>
    <d v="2011-01-12T00:00:00"/>
    <n v="-500.63760000000002"/>
    <n v="4"/>
    <n v="281.88"/>
    <n v="91270"/>
  </r>
  <r>
    <n v="25407"/>
    <s v="High"/>
    <n v="0.04"/>
    <n v="3.28"/>
    <n v="3.97"/>
    <n v="614"/>
    <x v="496"/>
    <x v="0"/>
    <x v="1"/>
    <x v="0"/>
    <x v="1"/>
    <s v="Wrap Bag"/>
    <s v="Newell 337"/>
    <n v="0.56000000000000005"/>
    <x v="1"/>
    <s v="Oregon"/>
    <s v="Springfield"/>
    <n v="97477"/>
    <x v="7"/>
    <x v="2"/>
    <d v="2011-04-11T00:00:00"/>
    <d v="2011-04-11T00:00:00"/>
    <n v="-22.84"/>
    <n v="2"/>
    <n v="7.54"/>
    <n v="91271"/>
  </r>
  <r>
    <n v="22780"/>
    <s v="Low"/>
    <n v="0.03"/>
    <n v="30.98"/>
    <n v="19.989999999999998"/>
    <n v="614"/>
    <x v="496"/>
    <x v="0"/>
    <x v="1"/>
    <x v="0"/>
    <x v="2"/>
    <s v="Small Box"/>
    <s v="Xerox 1988"/>
    <n v="0.4"/>
    <x v="1"/>
    <s v="Oregon"/>
    <s v="Springfield"/>
    <n v="97477"/>
    <x v="0"/>
    <x v="0"/>
    <d v="2012-05-03T00:00:00"/>
    <d v="2012-05-07T00:00:00"/>
    <n v="-95.05"/>
    <n v="18"/>
    <n v="570.20000000000005"/>
    <n v="91273"/>
  </r>
  <r>
    <n v="23975"/>
    <s v="High"/>
    <n v="7.0000000000000007E-2"/>
    <n v="3.81"/>
    <n v="4.83"/>
    <n v="614"/>
    <x v="496"/>
    <x v="0"/>
    <x v="1"/>
    <x v="0"/>
    <x v="13"/>
    <s v="Small Box"/>
    <s v="Acco Pressboard Covers with Storage Hooks, 14 7/8&quot; x 11&quot;, Executive Red"/>
    <n v="0.4"/>
    <x v="1"/>
    <s v="Oregon"/>
    <s v="Springfield"/>
    <n v="97477"/>
    <x v="2"/>
    <x v="0"/>
    <d v="2012-11-21T00:00:00"/>
    <d v="2012-11-23T00:00:00"/>
    <n v="21.166900000000027"/>
    <n v="28"/>
    <n v="106.29"/>
    <n v="91274"/>
  </r>
  <r>
    <n v="25408"/>
    <s v="High"/>
    <n v="0.1"/>
    <n v="55.99"/>
    <n v="2.5"/>
    <n v="615"/>
    <x v="497"/>
    <x v="0"/>
    <x v="1"/>
    <x v="1"/>
    <x v="4"/>
    <s v="Small Pack"/>
    <s v="Accessory28"/>
    <n v="0.83"/>
    <x v="1"/>
    <s v="Oregon"/>
    <s v="Tigard"/>
    <n v="97224"/>
    <x v="7"/>
    <x v="2"/>
    <d v="2011-04-11T00:00:00"/>
    <d v="2011-04-12T00:00:00"/>
    <n v="-155.298"/>
    <n v="6"/>
    <n v="278.06"/>
    <n v="91271"/>
  </r>
  <r>
    <n v="18492"/>
    <s v="Not Specified"/>
    <n v="0.02"/>
    <n v="15.57"/>
    <n v="1.39"/>
    <n v="617"/>
    <x v="498"/>
    <x v="0"/>
    <x v="3"/>
    <x v="0"/>
    <x v="10"/>
    <s v="Small Box"/>
    <s v="Park Ridge™ Embossed Executive Business Envelopes"/>
    <n v="0.38"/>
    <x v="1"/>
    <s v="Colorado"/>
    <s v="Pueblo"/>
    <n v="81001"/>
    <x v="4"/>
    <x v="1"/>
    <d v="2010-10-29T00:00:00"/>
    <d v="2010-10-30T00:00:00"/>
    <n v="23.5428"/>
    <n v="3"/>
    <n v="46.23"/>
    <n v="88198"/>
  </r>
  <r>
    <n v="18493"/>
    <s v="Not Specified"/>
    <n v="0.02"/>
    <n v="20.89"/>
    <n v="11.52"/>
    <n v="617"/>
    <x v="498"/>
    <x v="0"/>
    <x v="3"/>
    <x v="0"/>
    <x v="14"/>
    <s v="Small Box"/>
    <s v="Iris® 3-Drawer Stacking Bin, Black"/>
    <n v="0.83"/>
    <x v="1"/>
    <s v="Colorado"/>
    <s v="Pueblo"/>
    <n v="81001"/>
    <x v="4"/>
    <x v="1"/>
    <d v="2010-10-29T00:00:00"/>
    <d v="2010-10-30T00:00:00"/>
    <n v="-276.11279999999999"/>
    <n v="13"/>
    <n v="279.27999999999997"/>
    <n v="88198"/>
  </r>
  <r>
    <n v="22196"/>
    <s v="Critical"/>
    <n v="0.06"/>
    <n v="17.98"/>
    <n v="4"/>
    <n v="618"/>
    <x v="499"/>
    <x v="0"/>
    <x v="3"/>
    <x v="1"/>
    <x v="15"/>
    <s v="Small Box"/>
    <s v="Belkin 107-key enhanced keyboard, USB/PS/2 interface"/>
    <n v="0.79"/>
    <x v="1"/>
    <s v="Colorado"/>
    <s v="Pueblo West"/>
    <n v="81007"/>
    <x v="10"/>
    <x v="1"/>
    <d v="2010-09-24T00:00:00"/>
    <d v="2010-09-25T00:00:00"/>
    <n v="-78.13"/>
    <n v="4"/>
    <n v="70.06"/>
    <n v="88197"/>
  </r>
  <r>
    <n v="18490"/>
    <s v="Not Specified"/>
    <n v="0.06"/>
    <n v="5.38"/>
    <n v="5.24"/>
    <n v="618"/>
    <x v="499"/>
    <x v="1"/>
    <x v="3"/>
    <x v="0"/>
    <x v="13"/>
    <s v="Small Box"/>
    <s v="Acco PRESSTEX® Data Binder with Storage Hooks, Dark Blue, 14 7/8&quot; X 11&quot;"/>
    <n v="0.36"/>
    <x v="1"/>
    <s v="Colorado"/>
    <s v="Pueblo West"/>
    <n v="81007"/>
    <x v="4"/>
    <x v="1"/>
    <d v="2010-10-29T00:00:00"/>
    <d v="2010-10-31T00:00:00"/>
    <n v="-64.670940000000002"/>
    <n v="14"/>
    <n v="81.819999999999993"/>
    <n v="88198"/>
  </r>
  <r>
    <n v="18491"/>
    <s v="Not Specified"/>
    <n v="0.03"/>
    <n v="7.35"/>
    <n v="5.96"/>
    <n v="618"/>
    <x v="499"/>
    <x v="0"/>
    <x v="3"/>
    <x v="0"/>
    <x v="2"/>
    <s v="Small Box"/>
    <s v="1/4 Fold Party Design Invitations &amp; White Envelopes, 24 8-1/2&quot; X 11&quot; Cards, 25 Env./Pack"/>
    <n v="0.38"/>
    <x v="1"/>
    <s v="Colorado"/>
    <s v="Pueblo West"/>
    <n v="81007"/>
    <x v="4"/>
    <x v="1"/>
    <d v="2010-10-29T00:00:00"/>
    <d v="2010-10-31T00:00:00"/>
    <n v="-11.113199999999999"/>
    <n v="1"/>
    <n v="13.16"/>
    <n v="88198"/>
  </r>
  <r>
    <n v="20171"/>
    <s v="High"/>
    <n v="0"/>
    <n v="240.98"/>
    <n v="60.2"/>
    <n v="618"/>
    <x v="499"/>
    <x v="2"/>
    <x v="3"/>
    <x v="2"/>
    <x v="8"/>
    <s v="Jumbo Box"/>
    <s v="Atlantic Metals Mobile 2-Shelf Bookcases, Custom Colors"/>
    <n v="0.56000000000000005"/>
    <x v="1"/>
    <s v="Colorado"/>
    <s v="Pueblo West"/>
    <n v="81007"/>
    <x v="5"/>
    <x v="0"/>
    <d v="2012-08-25T00:00:00"/>
    <d v="2012-08-26T00:00:00"/>
    <n v="2167.0603999999998"/>
    <n v="17"/>
    <n v="4290.63"/>
    <n v="88199"/>
  </r>
  <r>
    <n v="20172"/>
    <s v="High"/>
    <n v="0.09"/>
    <n v="6.48"/>
    <n v="9.68"/>
    <n v="618"/>
    <x v="499"/>
    <x v="0"/>
    <x v="3"/>
    <x v="0"/>
    <x v="2"/>
    <s v="Small Box"/>
    <s v="Xerox 1993"/>
    <n v="0.36"/>
    <x v="1"/>
    <s v="Colorado"/>
    <s v="Pueblo West"/>
    <n v="81007"/>
    <x v="5"/>
    <x v="0"/>
    <d v="2012-08-25T00:00:00"/>
    <d v="2012-08-26T00:00:00"/>
    <n v="-67.204800000000006"/>
    <n v="10"/>
    <n v="64.760000000000005"/>
    <n v="88199"/>
  </r>
  <r>
    <n v="21585"/>
    <s v="Critical"/>
    <n v="0.08"/>
    <n v="89.83"/>
    <n v="35"/>
    <n v="618"/>
    <x v="499"/>
    <x v="0"/>
    <x v="3"/>
    <x v="0"/>
    <x v="14"/>
    <s v="Large Box"/>
    <s v="Fellowes Officeware™ Wire Shelving"/>
    <n v="0.83"/>
    <x v="1"/>
    <s v="Colorado"/>
    <s v="Pueblo West"/>
    <n v="81007"/>
    <x v="5"/>
    <x v="3"/>
    <d v="2013-08-18T00:00:00"/>
    <d v="2013-08-20T00:00:00"/>
    <n v="-437.62312000000009"/>
    <n v="21"/>
    <n v="1874.5"/>
    <n v="88203"/>
  </r>
  <r>
    <n v="25539"/>
    <s v="Critical"/>
    <n v="0.03"/>
    <n v="14.2"/>
    <n v="5.3"/>
    <n v="619"/>
    <x v="500"/>
    <x v="0"/>
    <x v="3"/>
    <x v="2"/>
    <x v="11"/>
    <s v="Wrap Bag"/>
    <s v="Coloredge Poster Frame"/>
    <n v="0.46"/>
    <x v="0"/>
    <s v="Michigan"/>
    <s v="Southgate"/>
    <n v="48195"/>
    <x v="1"/>
    <x v="1"/>
    <d v="2010-07-07T00:00:00"/>
    <d v="2010-07-08T00:00:00"/>
    <n v="107.02"/>
    <n v="14"/>
    <n v="205.98"/>
    <n v="88196"/>
  </r>
  <r>
    <n v="23969"/>
    <s v="Critical"/>
    <n v="0.02"/>
    <n v="6.48"/>
    <n v="9.68"/>
    <n v="619"/>
    <x v="500"/>
    <x v="0"/>
    <x v="3"/>
    <x v="0"/>
    <x v="2"/>
    <s v="Small Box"/>
    <s v="Xerox 1993"/>
    <n v="0.36"/>
    <x v="0"/>
    <s v="Michigan"/>
    <s v="Southgate"/>
    <n v="48195"/>
    <x v="6"/>
    <x v="3"/>
    <d v="2013-02-12T00:00:00"/>
    <d v="2013-02-12T00:00:00"/>
    <n v="-178.82"/>
    <n v="8"/>
    <n v="53.3"/>
    <n v="88200"/>
  </r>
  <r>
    <n v="22237"/>
    <s v="Not Specified"/>
    <n v="0.06"/>
    <n v="19.98"/>
    <n v="10.49"/>
    <n v="619"/>
    <x v="500"/>
    <x v="0"/>
    <x v="3"/>
    <x v="2"/>
    <x v="11"/>
    <s v="Small Box"/>
    <s v="12-1/2 Diameter Round Wall Clock"/>
    <n v="0.49"/>
    <x v="0"/>
    <s v="Michigan"/>
    <s v="Southgate"/>
    <n v="48195"/>
    <x v="11"/>
    <x v="3"/>
    <d v="2013-06-17T00:00:00"/>
    <d v="2013-06-19T00:00:00"/>
    <n v="35.676000000000002"/>
    <n v="14"/>
    <n v="280.05"/>
    <n v="88201"/>
  </r>
  <r>
    <n v="25540"/>
    <s v="Critical"/>
    <n v="0.04"/>
    <n v="71.37"/>
    <n v="69"/>
    <n v="619"/>
    <x v="500"/>
    <x v="0"/>
    <x v="3"/>
    <x v="2"/>
    <x v="9"/>
    <s v="Large Box"/>
    <s v="Lesro Sheffield Collection Coffee Table, End Table, Center Table, Corner Table"/>
    <n v="0.68"/>
    <x v="0"/>
    <s v="Michigan"/>
    <s v="Southgate"/>
    <n v="48195"/>
    <x v="1"/>
    <x v="3"/>
    <d v="2013-07-07T00:00:00"/>
    <d v="2013-07-08T00:00:00"/>
    <n v="-1424.2849920000001"/>
    <n v="13"/>
    <n v="968.38"/>
    <n v="88202"/>
  </r>
  <r>
    <n v="25541"/>
    <s v="Critical"/>
    <n v="0.02"/>
    <n v="200.99"/>
    <n v="8.08"/>
    <n v="619"/>
    <x v="500"/>
    <x v="1"/>
    <x v="3"/>
    <x v="1"/>
    <x v="4"/>
    <s v="Small Box"/>
    <s v="5125"/>
    <n v="0.59"/>
    <x v="0"/>
    <s v="Michigan"/>
    <s v="Southgate"/>
    <n v="48195"/>
    <x v="1"/>
    <x v="3"/>
    <d v="2013-07-07T00:00:00"/>
    <d v="2013-07-07T00:00:00"/>
    <n v="1227.5720999999999"/>
    <n v="10"/>
    <n v="1779.09"/>
    <n v="88202"/>
  </r>
  <r>
    <n v="22248"/>
    <s v="Medium"/>
    <n v="0.1"/>
    <n v="6.88"/>
    <n v="2"/>
    <n v="621"/>
    <x v="501"/>
    <x v="0"/>
    <x v="1"/>
    <x v="0"/>
    <x v="2"/>
    <s v="Wrap Bag"/>
    <s v="Adams Phone Message Book, 200 Message Capacity, 8 1/16” x 11”"/>
    <n v="0.39"/>
    <x v="2"/>
    <s v="Connecticut"/>
    <s v="Newington"/>
    <n v="6111"/>
    <x v="6"/>
    <x v="1"/>
    <d v="2010-02-26T00:00:00"/>
    <d v="2010-02-27T00:00:00"/>
    <n v="18.420000000000002"/>
    <n v="5"/>
    <n v="31.46"/>
    <n v="91432"/>
  </r>
  <r>
    <n v="22247"/>
    <s v="Medium"/>
    <n v="0.06"/>
    <n v="195.99"/>
    <n v="8.99"/>
    <n v="622"/>
    <x v="502"/>
    <x v="0"/>
    <x v="1"/>
    <x v="1"/>
    <x v="4"/>
    <s v="Small Box"/>
    <s v="T28 WORLD"/>
    <n v="0.6"/>
    <x v="2"/>
    <s v="Maine"/>
    <s v="Auburn"/>
    <n v="4210"/>
    <x v="6"/>
    <x v="1"/>
    <d v="2010-02-26T00:00:00"/>
    <d v="2010-02-28T00:00:00"/>
    <n v="349.47"/>
    <n v="6"/>
    <n v="948.97"/>
    <n v="91432"/>
  </r>
  <r>
    <n v="24880"/>
    <s v="High"/>
    <n v="0.05"/>
    <n v="6.48"/>
    <n v="8.4"/>
    <n v="623"/>
    <x v="503"/>
    <x v="0"/>
    <x v="1"/>
    <x v="0"/>
    <x v="2"/>
    <s v="Small Box"/>
    <s v="Xerox 212"/>
    <n v="0.37"/>
    <x v="2"/>
    <s v="New Hampshire"/>
    <s v="Manchester"/>
    <n v="3101"/>
    <x v="4"/>
    <x v="1"/>
    <d v="2010-10-01T00:00:00"/>
    <d v="2010-10-03T00:00:00"/>
    <n v="-226.34640000000002"/>
    <n v="21"/>
    <n v="136.99"/>
    <n v="91433"/>
  </r>
  <r>
    <n v="24881"/>
    <s v="High"/>
    <n v="0.05"/>
    <n v="55.99"/>
    <n v="5"/>
    <n v="624"/>
    <x v="504"/>
    <x v="0"/>
    <x v="1"/>
    <x v="1"/>
    <x v="4"/>
    <s v="Small Pack"/>
    <s v="Accessory6"/>
    <n v="0.8"/>
    <x v="2"/>
    <s v="Vermont"/>
    <s v="Rutland"/>
    <n v="5701"/>
    <x v="4"/>
    <x v="1"/>
    <d v="2010-10-01T00:00:00"/>
    <d v="2010-10-01T00:00:00"/>
    <n v="-281.17583999999999"/>
    <n v="2"/>
    <n v="99.36"/>
    <n v="91433"/>
  </r>
  <r>
    <n v="19725"/>
    <s v="Critical"/>
    <n v="0.06"/>
    <n v="7.4"/>
    <n v="1.71"/>
    <n v="626"/>
    <x v="505"/>
    <x v="0"/>
    <x v="0"/>
    <x v="0"/>
    <x v="2"/>
    <s v="Wrap Bag"/>
    <s v="It's Hot Message Books with Stickers, 2 3/4&quot; x 5&quot;"/>
    <n v="0.4"/>
    <x v="1"/>
    <s v="New Mexico"/>
    <s v="Roswell"/>
    <n v="88201"/>
    <x v="4"/>
    <x v="2"/>
    <d v="2011-10-24T00:00:00"/>
    <d v="2011-10-26T00:00:00"/>
    <n v="31.565200000000001"/>
    <n v="9"/>
    <n v="65.290000000000006"/>
    <n v="90471"/>
  </r>
  <r>
    <n v="21718"/>
    <s v="Medium"/>
    <n v="0.02"/>
    <n v="419.19"/>
    <n v="19.989999999999998"/>
    <n v="627"/>
    <x v="506"/>
    <x v="0"/>
    <x v="0"/>
    <x v="0"/>
    <x v="14"/>
    <s v="Small Box"/>
    <s v="Smead Adjustable Mobile File Trolley with Lockable Top"/>
    <n v="0.57999999999999996"/>
    <x v="2"/>
    <s v="Ohio"/>
    <s v="Steubenville"/>
    <n v="43952"/>
    <x v="4"/>
    <x v="1"/>
    <d v="2010-10-21T00:00:00"/>
    <d v="2010-10-22T00:00:00"/>
    <n v="6610.2"/>
    <n v="22"/>
    <n v="9580"/>
    <n v="90469"/>
  </r>
  <r>
    <n v="22999"/>
    <s v="Low"/>
    <n v="0.1"/>
    <n v="58.14"/>
    <n v="36.61"/>
    <n v="627"/>
    <x v="506"/>
    <x v="2"/>
    <x v="0"/>
    <x v="2"/>
    <x v="8"/>
    <s v="Jumbo Box"/>
    <s v="O'Sullivan 3-Shelf Heavy-Duty Bookcases"/>
    <n v="0.61"/>
    <x v="2"/>
    <s v="Ohio"/>
    <s v="Steubenville"/>
    <n v="43952"/>
    <x v="11"/>
    <x v="2"/>
    <d v="2011-06-13T00:00:00"/>
    <d v="2011-06-15T00:00:00"/>
    <n v="-555.91999999999996"/>
    <n v="12"/>
    <n v="647.91999999999996"/>
    <n v="90470"/>
  </r>
  <r>
    <n v="25379"/>
    <s v="Medium"/>
    <n v="0.09"/>
    <n v="2.1800000000000002"/>
    <n v="1.38"/>
    <n v="627"/>
    <x v="506"/>
    <x v="0"/>
    <x v="0"/>
    <x v="0"/>
    <x v="12"/>
    <s v="Wrap Bag"/>
    <s v="Advantus Push Pins"/>
    <n v="0.44"/>
    <x v="2"/>
    <s v="Ohio"/>
    <s v="Steubenville"/>
    <n v="43952"/>
    <x v="7"/>
    <x v="0"/>
    <d v="2012-04-25T00:00:00"/>
    <d v="2012-04-25T00:00:00"/>
    <n v="-5.14"/>
    <n v="3"/>
    <n v="6.8"/>
    <n v="90472"/>
  </r>
  <r>
    <n v="25585"/>
    <s v="Not Specified"/>
    <n v="0"/>
    <n v="35.44"/>
    <n v="4.92"/>
    <n v="629"/>
    <x v="507"/>
    <x v="0"/>
    <x v="2"/>
    <x v="0"/>
    <x v="2"/>
    <s v="Small Box"/>
    <s v="Staples Colored Bar Computer Paper"/>
    <n v="0.38"/>
    <x v="0"/>
    <s v="Illinois"/>
    <s v="Peoria"/>
    <n v="61604"/>
    <x v="6"/>
    <x v="2"/>
    <d v="2011-02-06T00:00:00"/>
    <d v="2011-02-07T00:00:00"/>
    <n v="124.29659999999998"/>
    <n v="5"/>
    <n v="180.14"/>
    <n v="91159"/>
  </r>
  <r>
    <n v="22524"/>
    <s v="Low"/>
    <n v="0.1"/>
    <n v="6.68"/>
    <n v="6.93"/>
    <n v="629"/>
    <x v="507"/>
    <x v="1"/>
    <x v="2"/>
    <x v="0"/>
    <x v="2"/>
    <s v="Small Box"/>
    <s v="HP Office Paper (20Lb. and 87 Bright)"/>
    <n v="0.37"/>
    <x v="0"/>
    <s v="Illinois"/>
    <s v="Peoria"/>
    <n v="61604"/>
    <x v="4"/>
    <x v="2"/>
    <d v="2011-10-20T00:00:00"/>
    <d v="2011-10-22T00:00:00"/>
    <n v="-11.07"/>
    <n v="2"/>
    <n v="20.36"/>
    <n v="91160"/>
  </r>
  <r>
    <n v="22525"/>
    <s v="Low"/>
    <n v="0.02"/>
    <n v="3.93"/>
    <n v="0.99"/>
    <n v="629"/>
    <x v="507"/>
    <x v="0"/>
    <x v="2"/>
    <x v="0"/>
    <x v="12"/>
    <s v="Wrap Bag"/>
    <s v="Staples Vinyl Coated Paper Clips"/>
    <n v="0.39"/>
    <x v="0"/>
    <s v="Illinois"/>
    <s v="Peoria"/>
    <n v="61604"/>
    <x v="4"/>
    <x v="2"/>
    <d v="2011-10-20T00:00:00"/>
    <d v="2011-10-25T00:00:00"/>
    <n v="34.343599999999995"/>
    <n v="12"/>
    <n v="50.36"/>
    <n v="91160"/>
  </r>
  <r>
    <n v="26256"/>
    <s v="Critical"/>
    <n v="0.05"/>
    <n v="4.55"/>
    <n v="1.49"/>
    <n v="629"/>
    <x v="507"/>
    <x v="0"/>
    <x v="2"/>
    <x v="0"/>
    <x v="13"/>
    <s v="Small Box"/>
    <s v="Presstex Flexible Ring Binders"/>
    <n v="0.35"/>
    <x v="0"/>
    <s v="Illinois"/>
    <s v="Peoria"/>
    <n v="61604"/>
    <x v="6"/>
    <x v="0"/>
    <d v="2012-02-13T00:00:00"/>
    <d v="2012-02-15T00:00:00"/>
    <n v="25.805999999999997"/>
    <n v="8"/>
    <n v="37.4"/>
    <n v="91161"/>
  </r>
  <r>
    <n v="20796"/>
    <s v="Low"/>
    <n v="0.08"/>
    <n v="10.31"/>
    <n v="1.79"/>
    <n v="629"/>
    <x v="507"/>
    <x v="1"/>
    <x v="2"/>
    <x v="0"/>
    <x v="2"/>
    <s v="Wrap Bag"/>
    <s v="Speediset Carbonless Redi-Letter® 7&quot; x 8 1/2&quot;"/>
    <n v="0.38"/>
    <x v="0"/>
    <s v="Illinois"/>
    <s v="Peoria"/>
    <n v="61604"/>
    <x v="4"/>
    <x v="0"/>
    <d v="2012-10-22T00:00:00"/>
    <d v="2012-10-24T00:00:00"/>
    <n v="150.15779999999998"/>
    <n v="21"/>
    <n v="217.62"/>
    <n v="91162"/>
  </r>
  <r>
    <n v="22494"/>
    <s v="Low"/>
    <n v="7.0000000000000007E-2"/>
    <n v="22.23"/>
    <n v="3.63"/>
    <n v="631"/>
    <x v="508"/>
    <x v="0"/>
    <x v="2"/>
    <x v="2"/>
    <x v="11"/>
    <s v="Small Pack"/>
    <s v="Executive Impressions 14&quot; Contract Wall Clock"/>
    <n v="0.52"/>
    <x v="2"/>
    <s v="Maryland"/>
    <s v="Reisterstown"/>
    <n v="21136"/>
    <x v="4"/>
    <x v="0"/>
    <d v="2012-10-28T00:00:00"/>
    <d v="2012-11-02T00:00:00"/>
    <n v="170.71979999999999"/>
    <n v="11"/>
    <n v="247.42"/>
    <n v="91404"/>
  </r>
  <r>
    <n v="22495"/>
    <s v="Low"/>
    <n v="0"/>
    <n v="300.98"/>
    <n v="13.99"/>
    <n v="631"/>
    <x v="508"/>
    <x v="0"/>
    <x v="2"/>
    <x v="1"/>
    <x v="5"/>
    <s v="Medium Box"/>
    <s v="Polycom VoiceStation 100"/>
    <n v="0.39"/>
    <x v="2"/>
    <s v="Maryland"/>
    <s v="Reisterstown"/>
    <n v="21136"/>
    <x v="4"/>
    <x v="0"/>
    <d v="2012-10-28T00:00:00"/>
    <d v="2012-10-30T00:00:00"/>
    <n v="730.66399999999999"/>
    <n v="5"/>
    <n v="1565.1"/>
    <n v="91404"/>
  </r>
  <r>
    <n v="21978"/>
    <s v="High"/>
    <n v="0.1"/>
    <n v="20.28"/>
    <n v="6.68"/>
    <n v="631"/>
    <x v="508"/>
    <x v="0"/>
    <x v="2"/>
    <x v="2"/>
    <x v="11"/>
    <s v="Small Box"/>
    <s v="Seth Thomas 8 1/2&quot; Cubicle Clock"/>
    <n v="0.53"/>
    <x v="2"/>
    <s v="Maryland"/>
    <s v="Reisterstown"/>
    <n v="21136"/>
    <x v="6"/>
    <x v="3"/>
    <d v="2013-02-07T00:00:00"/>
    <d v="2013-02-09T00:00:00"/>
    <n v="83.48"/>
    <n v="11"/>
    <n v="202.44"/>
    <n v="91406"/>
  </r>
  <r>
    <n v="25726"/>
    <s v="Not Specified"/>
    <n v="0.06"/>
    <n v="1.76"/>
    <n v="4.8600000000000003"/>
    <n v="632"/>
    <x v="509"/>
    <x v="1"/>
    <x v="2"/>
    <x v="2"/>
    <x v="11"/>
    <s v="Small Box"/>
    <s v="Regeneration Desk Collection"/>
    <n v="0.41"/>
    <x v="2"/>
    <s v="Maryland"/>
    <s v="Rockville"/>
    <n v="20852"/>
    <x v="9"/>
    <x v="0"/>
    <d v="2012-03-23T00:00:00"/>
    <d v="2012-03-24T00:00:00"/>
    <n v="-64.37"/>
    <n v="6"/>
    <n v="14.02"/>
    <n v="91403"/>
  </r>
  <r>
    <n v="23077"/>
    <s v="Critical"/>
    <n v="0.03"/>
    <n v="4.49"/>
    <n v="1.49"/>
    <n v="632"/>
    <x v="509"/>
    <x v="0"/>
    <x v="2"/>
    <x v="0"/>
    <x v="13"/>
    <s v="Small Box"/>
    <s v="Avery Non-Stick Binders"/>
    <n v="0.39"/>
    <x v="2"/>
    <s v="Maryland"/>
    <s v="Rockville"/>
    <n v="20852"/>
    <x v="8"/>
    <x v="3"/>
    <d v="2013-01-16T00:00:00"/>
    <d v="2013-01-17T00:00:00"/>
    <n v="0.49096000000000001"/>
    <n v="2"/>
    <n v="9.73"/>
    <n v="91405"/>
  </r>
  <r>
    <n v="25727"/>
    <s v="Not Specified"/>
    <n v="0.08"/>
    <n v="9.3800000000000008"/>
    <n v="7.28"/>
    <n v="633"/>
    <x v="510"/>
    <x v="0"/>
    <x v="2"/>
    <x v="0"/>
    <x v="14"/>
    <s v="Small Box"/>
    <s v="Staples File Caddy"/>
    <n v="0.56999999999999995"/>
    <x v="2"/>
    <s v="Maryland"/>
    <s v="Saint Charles"/>
    <n v="20602"/>
    <x v="9"/>
    <x v="0"/>
    <d v="2012-03-23T00:00:00"/>
    <d v="2012-03-24T00:00:00"/>
    <n v="-116.66"/>
    <n v="9"/>
    <n v="85.22"/>
    <n v="91403"/>
  </r>
  <r>
    <n v="19364"/>
    <s v="High"/>
    <n v="0.01"/>
    <n v="2.08"/>
    <n v="5.33"/>
    <n v="635"/>
    <x v="511"/>
    <x v="0"/>
    <x v="0"/>
    <x v="2"/>
    <x v="11"/>
    <s v="Small Box"/>
    <s v="Eldon® Wave Desk Accessories"/>
    <n v="0.43"/>
    <x v="0"/>
    <s v="Minnesota"/>
    <s v="Saint Paul"/>
    <n v="55106"/>
    <x v="4"/>
    <x v="1"/>
    <d v="2010-10-05T00:00:00"/>
    <d v="2010-10-05T00:00:00"/>
    <n v="-103.7124"/>
    <n v="12"/>
    <n v="28.32"/>
    <n v="89284"/>
  </r>
  <r>
    <n v="19365"/>
    <s v="High"/>
    <n v="0.03"/>
    <n v="370.98"/>
    <n v="99"/>
    <n v="635"/>
    <x v="511"/>
    <x v="2"/>
    <x v="0"/>
    <x v="0"/>
    <x v="14"/>
    <s v="Jumbo Drum"/>
    <s v="Sauder Facets Collection Locker/File Cabinet, Sky Alder Finish"/>
    <n v="0.65"/>
    <x v="0"/>
    <s v="Minnesota"/>
    <s v="Saint Paul"/>
    <n v="55106"/>
    <x v="4"/>
    <x v="1"/>
    <d v="2010-10-05T00:00:00"/>
    <d v="2010-10-06T00:00:00"/>
    <n v="-124.2864"/>
    <n v="6"/>
    <n v="2309.4899999999998"/>
    <n v="89284"/>
  </r>
  <r>
    <n v="18919"/>
    <s v="Low"/>
    <n v="0.02"/>
    <n v="500.98"/>
    <n v="28.14"/>
    <n v="635"/>
    <x v="511"/>
    <x v="2"/>
    <x v="0"/>
    <x v="1"/>
    <x v="5"/>
    <s v="Jumbo Drum"/>
    <s v="Hewlett-Packard cp1700 [D, PS] Series Color Inkjet Printers"/>
    <n v="0.38"/>
    <x v="0"/>
    <s v="Minnesota"/>
    <s v="Saint Paul"/>
    <n v="55106"/>
    <x v="1"/>
    <x v="0"/>
    <d v="2012-07-21T00:00:00"/>
    <d v="2012-07-26T00:00:00"/>
    <n v="4146.4583999999995"/>
    <n v="12"/>
    <n v="6009.36"/>
    <n v="89287"/>
  </r>
  <r>
    <n v="19366"/>
    <s v="Critical"/>
    <n v="0.1"/>
    <n v="41.94"/>
    <n v="2.99"/>
    <n v="635"/>
    <x v="511"/>
    <x v="1"/>
    <x v="0"/>
    <x v="0"/>
    <x v="13"/>
    <s v="Small Box"/>
    <s v="Avery Trapezoid Extra Heavy Duty 4&quot; Binders"/>
    <n v="0.35"/>
    <x v="0"/>
    <s v="Minnesota"/>
    <s v="Saint Paul"/>
    <n v="55106"/>
    <x v="8"/>
    <x v="3"/>
    <d v="2013-01-30T00:00:00"/>
    <d v="2013-02-02T00:00:00"/>
    <n v="337.29959999999994"/>
    <n v="12"/>
    <n v="488.84"/>
    <n v="89289"/>
  </r>
  <r>
    <n v="19367"/>
    <s v="Critical"/>
    <n v="7.0000000000000007E-2"/>
    <n v="5.28"/>
    <n v="2.99"/>
    <n v="635"/>
    <x v="511"/>
    <x v="0"/>
    <x v="0"/>
    <x v="0"/>
    <x v="13"/>
    <s v="Small Box"/>
    <s v="Wilson Jones 1&quot; Hanging DublLock® Ring Binders"/>
    <n v="0.37"/>
    <x v="0"/>
    <s v="Minnesota"/>
    <s v="Saint Paul"/>
    <n v="55106"/>
    <x v="8"/>
    <x v="3"/>
    <d v="2013-01-30T00:00:00"/>
    <d v="2013-02-01T00:00:00"/>
    <n v="-11.593380000000002"/>
    <n v="5"/>
    <n v="25.43"/>
    <n v="89289"/>
  </r>
  <r>
    <n v="19368"/>
    <s v="Critical"/>
    <n v="0.02"/>
    <n v="21.38"/>
    <n v="8.99"/>
    <n v="635"/>
    <x v="511"/>
    <x v="0"/>
    <x v="0"/>
    <x v="0"/>
    <x v="1"/>
    <s v="Small Pack"/>
    <s v="Boston 1730 StandUp Electric Pencil Sharpener"/>
    <n v="0.59"/>
    <x v="0"/>
    <s v="Minnesota"/>
    <s v="Saint Paul"/>
    <n v="55106"/>
    <x v="8"/>
    <x v="3"/>
    <d v="2013-01-30T00:00:00"/>
    <d v="2013-02-01T00:00:00"/>
    <n v="-34.707599999999999"/>
    <n v="9"/>
    <n v="198.73"/>
    <n v="89289"/>
  </r>
  <r>
    <n v="19353"/>
    <s v="Low"/>
    <n v="0.1"/>
    <n v="15.94"/>
    <n v="5.45"/>
    <n v="635"/>
    <x v="511"/>
    <x v="0"/>
    <x v="0"/>
    <x v="0"/>
    <x v="1"/>
    <s v="Small Pack"/>
    <s v="Boston 16701 Slimline Battery Pencil Sharpener"/>
    <n v="0.55000000000000004"/>
    <x v="0"/>
    <s v="Minnesota"/>
    <s v="Saint Paul"/>
    <n v="55106"/>
    <x v="4"/>
    <x v="3"/>
    <d v="2013-10-28T00:00:00"/>
    <d v="2013-11-01T00:00:00"/>
    <n v="6.6"/>
    <n v="25"/>
    <n v="375.89"/>
    <n v="89290"/>
  </r>
  <r>
    <n v="25010"/>
    <s v="High"/>
    <n v="0.05"/>
    <n v="6.84"/>
    <n v="8.3699999999999992"/>
    <n v="636"/>
    <x v="512"/>
    <x v="0"/>
    <x v="0"/>
    <x v="0"/>
    <x v="3"/>
    <s v="Small Pack"/>
    <s v="Acme Design Line 8&quot; Stainless Steel Bent Scissors w/Champagne Handles, 3-1/8&quot; Cut"/>
    <n v="0.57999999999999996"/>
    <x v="0"/>
    <s v="Minnesota"/>
    <s v="Savage"/>
    <n v="55378"/>
    <x v="8"/>
    <x v="2"/>
    <d v="2011-01-18T00:00:00"/>
    <d v="2011-01-20T00:00:00"/>
    <n v="-13.6648"/>
    <n v="1"/>
    <n v="15"/>
    <n v="89285"/>
  </r>
  <r>
    <n v="23437"/>
    <s v="Not Specified"/>
    <n v="0.06"/>
    <n v="99.99"/>
    <n v="19.989999999999998"/>
    <n v="636"/>
    <x v="512"/>
    <x v="1"/>
    <x v="0"/>
    <x v="1"/>
    <x v="15"/>
    <s v="Small Box"/>
    <s v="US Robotics 56K V.92 External Faxmodem"/>
    <n v="0.52"/>
    <x v="0"/>
    <s v="Minnesota"/>
    <s v="Savage"/>
    <n v="55378"/>
    <x v="2"/>
    <x v="2"/>
    <d v="2011-11-17T00:00:00"/>
    <d v="2011-11-19T00:00:00"/>
    <n v="740.23400000000015"/>
    <n v="24"/>
    <n v="2358.86"/>
    <n v="89286"/>
  </r>
  <r>
    <n v="23438"/>
    <s v="Not Specified"/>
    <n v="0.02"/>
    <n v="5.98"/>
    <n v="2.5"/>
    <n v="636"/>
    <x v="512"/>
    <x v="0"/>
    <x v="0"/>
    <x v="0"/>
    <x v="10"/>
    <s v="Small Box"/>
    <s v="Wausau Papers Astrobrights® Colored Envelopes"/>
    <n v="0.36"/>
    <x v="0"/>
    <s v="Minnesota"/>
    <s v="Savage"/>
    <n v="55378"/>
    <x v="2"/>
    <x v="2"/>
    <d v="2011-11-17T00:00:00"/>
    <d v="2011-11-19T00:00:00"/>
    <n v="11.066000000000003"/>
    <n v="10"/>
    <n v="60.68"/>
    <n v="89286"/>
  </r>
  <r>
    <n v="25009"/>
    <s v="High"/>
    <n v="0.09"/>
    <n v="2.58"/>
    <n v="1.3"/>
    <n v="636"/>
    <x v="512"/>
    <x v="0"/>
    <x v="0"/>
    <x v="0"/>
    <x v="1"/>
    <s v="Wrap Bag"/>
    <s v="DIXON Oriole® Pencils"/>
    <n v="0.59"/>
    <x v="0"/>
    <s v="Minnesota"/>
    <s v="Savage"/>
    <n v="55378"/>
    <x v="8"/>
    <x v="3"/>
    <d v="2013-01-18T00:00:00"/>
    <d v="2013-01-20T00:00:00"/>
    <n v="-11.3956"/>
    <n v="4"/>
    <n v="10.14"/>
    <n v="89288"/>
  </r>
  <r>
    <n v="19539"/>
    <s v="Low"/>
    <n v="0.06"/>
    <n v="160.97999999999999"/>
    <n v="35.020000000000003"/>
    <n v="637"/>
    <x v="513"/>
    <x v="2"/>
    <x v="3"/>
    <x v="2"/>
    <x v="8"/>
    <s v="Jumbo Box"/>
    <s v="Rush Hierlooms Collection Rich Wood Bookcases"/>
    <n v="0.72"/>
    <x v="1"/>
    <s v="California"/>
    <s v="Santa Clara"/>
    <n v="95051"/>
    <x v="9"/>
    <x v="1"/>
    <d v="2010-03-20T00:00:00"/>
    <d v="2010-03-24T00:00:00"/>
    <n v="-229.68"/>
    <n v="8"/>
    <n v="1232.01"/>
    <n v="87953"/>
  </r>
  <r>
    <n v="20417"/>
    <s v="Low"/>
    <n v="0.01"/>
    <n v="2.88"/>
    <n v="0.5"/>
    <n v="637"/>
    <x v="513"/>
    <x v="0"/>
    <x v="3"/>
    <x v="0"/>
    <x v="0"/>
    <s v="Small Box"/>
    <s v="Avery 49"/>
    <n v="0.36"/>
    <x v="1"/>
    <s v="California"/>
    <s v="Santa Clara"/>
    <n v="95051"/>
    <x v="5"/>
    <x v="2"/>
    <d v="2011-08-31T00:00:00"/>
    <d v="2011-09-02T00:00:00"/>
    <n v="33.603000000000002"/>
    <n v="17"/>
    <n v="48.7"/>
    <n v="87955"/>
  </r>
  <r>
    <n v="19086"/>
    <s v="High"/>
    <n v="0.1"/>
    <n v="2.1800000000000002"/>
    <n v="7.09"/>
    <n v="637"/>
    <x v="513"/>
    <x v="0"/>
    <x v="3"/>
    <x v="0"/>
    <x v="2"/>
    <s v="Wrap Bag"/>
    <s v="Ampad® Evidence® Wirebond Steno Books, 6&quot; x 9&quot;"/>
    <n v="0.38"/>
    <x v="1"/>
    <s v="California"/>
    <s v="Santa Clara"/>
    <n v="95051"/>
    <x v="2"/>
    <x v="2"/>
    <d v="2011-11-19T00:00:00"/>
    <d v="2011-11-21T00:00:00"/>
    <n v="16.216000000000008"/>
    <n v="13"/>
    <n v="32.67"/>
    <n v="87956"/>
  </r>
  <r>
    <n v="19087"/>
    <s v="High"/>
    <n v="0.01"/>
    <n v="20.98"/>
    <n v="5.42"/>
    <n v="637"/>
    <x v="513"/>
    <x v="0"/>
    <x v="3"/>
    <x v="0"/>
    <x v="14"/>
    <s v="Small Box"/>
    <s v="Acco Perma® 3000 Stacking Storage Drawers"/>
    <n v="0.66"/>
    <x v="1"/>
    <s v="California"/>
    <s v="Santa Clara"/>
    <n v="95051"/>
    <x v="2"/>
    <x v="2"/>
    <d v="2011-11-19T00:00:00"/>
    <d v="2011-11-21T00:00:00"/>
    <n v="246.88400000000001"/>
    <n v="40"/>
    <n v="901.89"/>
    <n v="87956"/>
  </r>
  <r>
    <n v="20703"/>
    <s v="Not Specified"/>
    <n v="7.0000000000000007E-2"/>
    <n v="130.97999999999999"/>
    <n v="30"/>
    <n v="637"/>
    <x v="513"/>
    <x v="2"/>
    <x v="3"/>
    <x v="2"/>
    <x v="6"/>
    <s v="Jumbo Drum"/>
    <s v="Office Star - Contemporary Task Swivel chair with 2-way adjustable arms, Plum"/>
    <n v="0.78"/>
    <x v="1"/>
    <s v="California"/>
    <s v="Santa Clara"/>
    <n v="95051"/>
    <x v="3"/>
    <x v="2"/>
    <d v="2011-12-30T00:00:00"/>
    <d v="2012-01-16T00:00:00"/>
    <n v="-211.88499999999999"/>
    <n v="21"/>
    <n v="2699.94"/>
    <n v="87957"/>
  </r>
  <r>
    <n v="20704"/>
    <s v="Not Specified"/>
    <n v="0.09"/>
    <n v="55.98"/>
    <n v="4.8600000000000003"/>
    <n v="637"/>
    <x v="513"/>
    <x v="0"/>
    <x v="3"/>
    <x v="0"/>
    <x v="2"/>
    <s v="Small Box"/>
    <s v="Xerox 1908"/>
    <n v="0.36"/>
    <x v="1"/>
    <s v="California"/>
    <s v="Santa Clara"/>
    <n v="95051"/>
    <x v="3"/>
    <x v="2"/>
    <d v="2011-12-30T00:00:00"/>
    <d v="2012-01-10T00:00:00"/>
    <n v="355.01189999999997"/>
    <n v="10"/>
    <n v="514.51"/>
    <n v="87957"/>
  </r>
  <r>
    <n v="20705"/>
    <s v="Not Specified"/>
    <n v="0.08"/>
    <n v="115.99"/>
    <n v="4.2300000000000004"/>
    <n v="637"/>
    <x v="513"/>
    <x v="0"/>
    <x v="3"/>
    <x v="1"/>
    <x v="4"/>
    <s v="Small Box"/>
    <s v="282"/>
    <n v="0.56000000000000005"/>
    <x v="1"/>
    <s v="California"/>
    <s v="Santa Clara"/>
    <n v="95051"/>
    <x v="3"/>
    <x v="2"/>
    <d v="2011-12-30T00:00:00"/>
    <d v="2012-01-27T00:00:00"/>
    <n v="1021.4001"/>
    <n v="16"/>
    <n v="1480.29"/>
    <n v="87957"/>
  </r>
  <r>
    <n v="18444"/>
    <s v="Medium"/>
    <n v="0.01"/>
    <n v="162.93"/>
    <n v="19.989999999999998"/>
    <n v="637"/>
    <x v="513"/>
    <x v="0"/>
    <x v="3"/>
    <x v="0"/>
    <x v="10"/>
    <s v="Small Box"/>
    <s v="Multimedia Mailers"/>
    <n v="0.39"/>
    <x v="1"/>
    <s v="California"/>
    <s v="Santa Clara"/>
    <n v="95051"/>
    <x v="2"/>
    <x v="0"/>
    <d v="2012-11-07T00:00:00"/>
    <d v="2012-11-08T00:00:00"/>
    <n v="4024.0523999999996"/>
    <n v="35"/>
    <n v="5831.96"/>
    <n v="87960"/>
  </r>
  <r>
    <n v="24387"/>
    <s v="Critical"/>
    <n v="0.06"/>
    <n v="65.989999999999995"/>
    <n v="8.8000000000000007"/>
    <n v="638"/>
    <x v="514"/>
    <x v="1"/>
    <x v="3"/>
    <x v="1"/>
    <x v="4"/>
    <s v="Small Box"/>
    <s v="6120"/>
    <n v="0.57999999999999996"/>
    <x v="1"/>
    <s v="California"/>
    <s v="Santa Cruz"/>
    <n v="95062"/>
    <x v="7"/>
    <x v="1"/>
    <d v="2010-04-30T00:00:00"/>
    <d v="2010-05-01T00:00:00"/>
    <n v="288.08999999999997"/>
    <n v="9"/>
    <n v="506.38"/>
    <n v="87954"/>
  </r>
  <r>
    <n v="24388"/>
    <s v="Critical"/>
    <n v="0"/>
    <n v="195.99"/>
    <n v="4.2"/>
    <n v="638"/>
    <x v="514"/>
    <x v="1"/>
    <x v="3"/>
    <x v="1"/>
    <x v="4"/>
    <s v="Small Box"/>
    <s v="KH 688"/>
    <n v="0.56999999999999995"/>
    <x v="1"/>
    <s v="California"/>
    <s v="Santa Cruz"/>
    <n v="95062"/>
    <x v="7"/>
    <x v="1"/>
    <d v="2010-04-30T00:00:00"/>
    <d v="2010-05-02T00:00:00"/>
    <n v="719.47679999999991"/>
    <n v="6"/>
    <n v="1042.72"/>
    <n v="87954"/>
  </r>
  <r>
    <n v="23850"/>
    <s v="High"/>
    <n v="0.04"/>
    <n v="1.6"/>
    <n v="1.29"/>
    <n v="638"/>
    <x v="514"/>
    <x v="1"/>
    <x v="3"/>
    <x v="0"/>
    <x v="1"/>
    <s v="Wrap Bag"/>
    <s v="Sanford Pocket Accent® Highlighters"/>
    <n v="0.42"/>
    <x v="1"/>
    <s v="California"/>
    <s v="Santa Cruz"/>
    <n v="95062"/>
    <x v="0"/>
    <x v="0"/>
    <d v="2012-05-03T00:00:00"/>
    <d v="2012-05-05T00:00:00"/>
    <n v="-8.44"/>
    <n v="9"/>
    <n v="15.69"/>
    <n v="87958"/>
  </r>
  <r>
    <n v="23851"/>
    <s v="High"/>
    <n v="0.04"/>
    <n v="65.989999999999995"/>
    <n v="8.99"/>
    <n v="638"/>
    <x v="514"/>
    <x v="0"/>
    <x v="3"/>
    <x v="1"/>
    <x v="4"/>
    <s v="Small Box"/>
    <s v="V 3600 Series"/>
    <n v="0.57999999999999996"/>
    <x v="1"/>
    <s v="California"/>
    <s v="Santa Cruz"/>
    <n v="95062"/>
    <x v="0"/>
    <x v="0"/>
    <d v="2012-05-03T00:00:00"/>
    <d v="2012-05-04T00:00:00"/>
    <n v="398.22300000000001"/>
    <n v="16"/>
    <n v="899.01"/>
    <n v="87958"/>
  </r>
  <r>
    <n v="24426"/>
    <s v="Low"/>
    <n v="0.05"/>
    <n v="9.77"/>
    <n v="6.02"/>
    <n v="638"/>
    <x v="514"/>
    <x v="0"/>
    <x v="3"/>
    <x v="2"/>
    <x v="11"/>
    <s v="Medium Box"/>
    <s v="DAX Solid Wood Frames"/>
    <n v="0.48"/>
    <x v="1"/>
    <s v="California"/>
    <s v="Santa Cruz"/>
    <n v="95062"/>
    <x v="11"/>
    <x v="0"/>
    <d v="2012-06-12T00:00:00"/>
    <d v="2012-06-19T00:00:00"/>
    <n v="8.4"/>
    <n v="5"/>
    <n v="48.72"/>
    <n v="87959"/>
  </r>
  <r>
    <n v="25893"/>
    <s v="Not Specified"/>
    <n v="0"/>
    <n v="236.97"/>
    <n v="59.24"/>
    <n v="639"/>
    <x v="515"/>
    <x v="2"/>
    <x v="3"/>
    <x v="2"/>
    <x v="9"/>
    <s v="Jumbo Box"/>
    <s v="Chromcraft Rectangular Conference Tables"/>
    <n v="0.61"/>
    <x v="1"/>
    <s v="California"/>
    <s v="Santa Maria"/>
    <n v="93454"/>
    <x v="6"/>
    <x v="1"/>
    <d v="2010-02-14T00:00:00"/>
    <d v="2010-02-15T00:00:00"/>
    <n v="1192.04"/>
    <n v="9"/>
    <n v="1769.91"/>
    <n v="87952"/>
  </r>
  <r>
    <n v="25292"/>
    <s v="Low"/>
    <n v="0.04"/>
    <n v="212.6"/>
    <n v="110.2"/>
    <n v="639"/>
    <x v="515"/>
    <x v="2"/>
    <x v="3"/>
    <x v="2"/>
    <x v="9"/>
    <s v="Jumbo Box"/>
    <s v="Bush Advantage Collection® Round Conference Table"/>
    <n v="0.73"/>
    <x v="1"/>
    <s v="California"/>
    <s v="Santa Maria"/>
    <n v="93454"/>
    <x v="6"/>
    <x v="3"/>
    <d v="2013-02-18T00:00:00"/>
    <d v="2013-02-25T00:00:00"/>
    <n v="-776.72"/>
    <n v="3"/>
    <n v="513.87"/>
    <n v="87961"/>
  </r>
  <r>
    <n v="25293"/>
    <s v="Low"/>
    <n v="0.1"/>
    <n v="55.99"/>
    <n v="5"/>
    <n v="639"/>
    <x v="515"/>
    <x v="0"/>
    <x v="3"/>
    <x v="1"/>
    <x v="4"/>
    <s v="Small Pack"/>
    <s v="Accessory36"/>
    <n v="0.83"/>
    <x v="1"/>
    <s v="California"/>
    <s v="Santa Maria"/>
    <n v="93454"/>
    <x v="6"/>
    <x v="3"/>
    <d v="2013-02-18T00:00:00"/>
    <d v="2013-02-18T00:00:00"/>
    <n v="-300.38799999999998"/>
    <n v="1"/>
    <n v="46.67"/>
    <n v="87961"/>
  </r>
  <r>
    <n v="7893"/>
    <s v="Not Specified"/>
    <n v="0"/>
    <n v="236.97"/>
    <n v="59.24"/>
    <n v="640"/>
    <x v="516"/>
    <x v="2"/>
    <x v="3"/>
    <x v="2"/>
    <x v="9"/>
    <s v="Jumbo Box"/>
    <s v="Chromcraft Rectangular Conference Tables"/>
    <n v="0.61"/>
    <x v="1"/>
    <s v="Washington"/>
    <s v="Seattle"/>
    <n v="98119"/>
    <x v="6"/>
    <x v="1"/>
    <d v="2010-02-14T00:00:00"/>
    <d v="2010-02-15T00:00:00"/>
    <n v="1192.04"/>
    <n v="34"/>
    <n v="6686.34"/>
    <n v="56452"/>
  </r>
  <r>
    <n v="1539"/>
    <s v="Low"/>
    <n v="0.06"/>
    <n v="160.97999999999999"/>
    <n v="35.020000000000003"/>
    <n v="640"/>
    <x v="516"/>
    <x v="2"/>
    <x v="3"/>
    <x v="2"/>
    <x v="8"/>
    <s v="Jumbo Box"/>
    <s v="Rush Hierlooms Collection Rich Wood Bookcases"/>
    <n v="0.72"/>
    <x v="1"/>
    <s v="Washington"/>
    <s v="Seattle"/>
    <n v="98119"/>
    <x v="9"/>
    <x v="1"/>
    <d v="2010-03-20T00:00:00"/>
    <d v="2010-03-24T00:00:00"/>
    <n v="-229.68"/>
    <n v="30"/>
    <n v="4620.05"/>
    <n v="11077"/>
  </r>
  <r>
    <n v="6387"/>
    <s v="Critical"/>
    <n v="0.06"/>
    <n v="65.989999999999995"/>
    <n v="8.8000000000000007"/>
    <n v="640"/>
    <x v="516"/>
    <x v="1"/>
    <x v="3"/>
    <x v="1"/>
    <x v="4"/>
    <s v="Small Box"/>
    <s v="6120"/>
    <n v="0.57999999999999996"/>
    <x v="1"/>
    <s v="Washington"/>
    <s v="Seattle"/>
    <n v="98119"/>
    <x v="7"/>
    <x v="1"/>
    <d v="2010-04-30T00:00:00"/>
    <d v="2010-05-01T00:00:00"/>
    <n v="288.08999999999997"/>
    <n v="34"/>
    <n v="1912.98"/>
    <n v="45380"/>
  </r>
  <r>
    <n v="6388"/>
    <s v="Critical"/>
    <n v="0"/>
    <n v="195.99"/>
    <n v="4.2"/>
    <n v="640"/>
    <x v="516"/>
    <x v="1"/>
    <x v="3"/>
    <x v="1"/>
    <x v="4"/>
    <s v="Small Box"/>
    <s v="KH 688"/>
    <n v="0.56999999999999995"/>
    <x v="1"/>
    <s v="Washington"/>
    <s v="Seattle"/>
    <n v="98119"/>
    <x v="7"/>
    <x v="1"/>
    <d v="2010-04-30T00:00:00"/>
    <d v="2010-05-02T00:00:00"/>
    <n v="1030.509"/>
    <n v="24"/>
    <n v="4170.87"/>
    <n v="45380"/>
  </r>
  <r>
    <n v="2417"/>
    <s v="Low"/>
    <n v="0.01"/>
    <n v="2.88"/>
    <n v="0.5"/>
    <n v="640"/>
    <x v="516"/>
    <x v="0"/>
    <x v="3"/>
    <x v="0"/>
    <x v="0"/>
    <s v="Small Box"/>
    <s v="Avery 49"/>
    <n v="0.36"/>
    <x v="1"/>
    <s v="Washington"/>
    <s v="Seattle"/>
    <n v="98119"/>
    <x v="5"/>
    <x v="2"/>
    <d v="2011-08-31T00:00:00"/>
    <d v="2011-09-02T00:00:00"/>
    <n v="43.37"/>
    <n v="67"/>
    <n v="191.93"/>
    <n v="17542"/>
  </r>
  <r>
    <n v="1086"/>
    <s v="High"/>
    <n v="0.1"/>
    <n v="2.1800000000000002"/>
    <n v="7.09"/>
    <n v="640"/>
    <x v="516"/>
    <x v="0"/>
    <x v="3"/>
    <x v="0"/>
    <x v="2"/>
    <s v="Wrap Bag"/>
    <s v="Ampad® Evidence® Wirebond Steno Books, 6&quot; x 9&quot;"/>
    <n v="0.38"/>
    <x v="1"/>
    <s v="Washington"/>
    <s v="Seattle"/>
    <n v="98119"/>
    <x v="2"/>
    <x v="2"/>
    <d v="2011-11-19T00:00:00"/>
    <d v="2011-11-21T00:00:00"/>
    <n v="-81.08"/>
    <n v="51"/>
    <n v="128.18"/>
    <n v="8001"/>
  </r>
  <r>
    <n v="1087"/>
    <s v="High"/>
    <n v="0.01"/>
    <n v="20.98"/>
    <n v="5.42"/>
    <n v="640"/>
    <x v="516"/>
    <x v="0"/>
    <x v="3"/>
    <x v="0"/>
    <x v="14"/>
    <s v="Small Box"/>
    <s v="Acco Perma® 3000 Stacking Storage Drawers"/>
    <n v="0.66"/>
    <x v="1"/>
    <s v="Washington"/>
    <s v="Seattle"/>
    <n v="98119"/>
    <x v="2"/>
    <x v="2"/>
    <d v="2011-11-19T00:00:00"/>
    <d v="2011-11-21T00:00:00"/>
    <n v="112.22"/>
    <n v="160"/>
    <n v="3607.56"/>
    <n v="8001"/>
  </r>
  <r>
    <n v="2703"/>
    <s v="Not Specified"/>
    <n v="7.0000000000000007E-2"/>
    <n v="130.97999999999999"/>
    <n v="30"/>
    <n v="640"/>
    <x v="516"/>
    <x v="2"/>
    <x v="3"/>
    <x v="2"/>
    <x v="6"/>
    <s v="Jumbo Drum"/>
    <s v="Office Star - Contemporary Task Swivel chair with 2-way adjustable arms, Plum"/>
    <n v="0.78"/>
    <x v="1"/>
    <s v="Washington"/>
    <s v="Seattle"/>
    <n v="98119"/>
    <x v="3"/>
    <x v="2"/>
    <d v="2011-12-30T00:00:00"/>
    <d v="2012-01-16T00:00:00"/>
    <n v="-423.77"/>
    <n v="83"/>
    <n v="10671.2"/>
    <n v="19556"/>
  </r>
  <r>
    <n v="2704"/>
    <s v="Not Specified"/>
    <n v="0.09"/>
    <n v="55.98"/>
    <n v="4.8600000000000003"/>
    <n v="640"/>
    <x v="516"/>
    <x v="0"/>
    <x v="3"/>
    <x v="0"/>
    <x v="2"/>
    <s v="Small Box"/>
    <s v="Xerox 1908"/>
    <n v="0.36"/>
    <x v="1"/>
    <s v="Washington"/>
    <s v="Seattle"/>
    <n v="98119"/>
    <x v="3"/>
    <x v="2"/>
    <d v="2011-12-30T00:00:00"/>
    <d v="2012-01-10T00:00:00"/>
    <n v="469.69"/>
    <n v="41"/>
    <n v="2109.5100000000002"/>
    <n v="19556"/>
  </r>
  <r>
    <n v="2705"/>
    <s v="Not Specified"/>
    <n v="0.08"/>
    <n v="115.99"/>
    <n v="4.2300000000000004"/>
    <n v="640"/>
    <x v="516"/>
    <x v="0"/>
    <x v="3"/>
    <x v="1"/>
    <x v="4"/>
    <s v="Small Box"/>
    <s v="282"/>
    <n v="0.56000000000000005"/>
    <x v="1"/>
    <s v="Washington"/>
    <s v="Seattle"/>
    <n v="98119"/>
    <x v="3"/>
    <x v="2"/>
    <d v="2011-12-30T00:00:00"/>
    <d v="2012-01-27T00:00:00"/>
    <n v="727.36199999999997"/>
    <n v="65"/>
    <n v="6013.69"/>
    <n v="19556"/>
  </r>
  <r>
    <n v="5850"/>
    <s v="High"/>
    <n v="0.04"/>
    <n v="1.6"/>
    <n v="1.29"/>
    <n v="640"/>
    <x v="516"/>
    <x v="1"/>
    <x v="3"/>
    <x v="0"/>
    <x v="1"/>
    <s v="Wrap Bag"/>
    <s v="Sanford Pocket Accent® Highlighters"/>
    <n v="0.42"/>
    <x v="1"/>
    <s v="Washington"/>
    <s v="Seattle"/>
    <n v="98119"/>
    <x v="0"/>
    <x v="0"/>
    <d v="2012-05-03T00:00:00"/>
    <d v="2012-05-05T00:00:00"/>
    <n v="-8.44"/>
    <n v="38"/>
    <n v="66.260000000000005"/>
    <n v="41539"/>
  </r>
  <r>
    <n v="5851"/>
    <s v="High"/>
    <n v="0.04"/>
    <n v="65.989999999999995"/>
    <n v="8.99"/>
    <n v="640"/>
    <x v="516"/>
    <x v="0"/>
    <x v="3"/>
    <x v="1"/>
    <x v="4"/>
    <s v="Small Box"/>
    <s v="V 3600 Series"/>
    <n v="0.57999999999999996"/>
    <x v="1"/>
    <s v="Washington"/>
    <s v="Seattle"/>
    <n v="98119"/>
    <x v="0"/>
    <x v="0"/>
    <d v="2012-05-03T00:00:00"/>
    <d v="2012-05-04T00:00:00"/>
    <n v="398.22300000000001"/>
    <n v="64"/>
    <n v="3596.04"/>
    <n v="41539"/>
  </r>
  <r>
    <n v="6426"/>
    <s v="Low"/>
    <n v="0.05"/>
    <n v="9.77"/>
    <n v="6.02"/>
    <n v="640"/>
    <x v="516"/>
    <x v="0"/>
    <x v="3"/>
    <x v="2"/>
    <x v="11"/>
    <s v="Medium Box"/>
    <s v="DAX Solid Wood Frames"/>
    <n v="0.48"/>
    <x v="1"/>
    <s v="Washington"/>
    <s v="Seattle"/>
    <n v="98119"/>
    <x v="11"/>
    <x v="0"/>
    <d v="2012-06-12T00:00:00"/>
    <d v="2012-06-19T00:00:00"/>
    <n v="7"/>
    <n v="21"/>
    <n v="204.64"/>
    <n v="45671"/>
  </r>
  <r>
    <n v="444"/>
    <s v="Medium"/>
    <n v="0.01"/>
    <n v="162.93"/>
    <n v="19.989999999999998"/>
    <n v="640"/>
    <x v="516"/>
    <x v="0"/>
    <x v="3"/>
    <x v="0"/>
    <x v="10"/>
    <s v="Small Box"/>
    <s v="Multimedia Mailers"/>
    <n v="0.39"/>
    <x v="1"/>
    <s v="Washington"/>
    <s v="Seattle"/>
    <n v="98119"/>
    <x v="2"/>
    <x v="0"/>
    <d v="2012-11-07T00:00:00"/>
    <d v="2012-11-08T00:00:00"/>
    <n v="3081.02"/>
    <n v="139"/>
    <n v="23161.200000000001"/>
    <n v="3008"/>
  </r>
  <r>
    <n v="7292"/>
    <s v="Low"/>
    <n v="0.04"/>
    <n v="212.6"/>
    <n v="110.2"/>
    <n v="640"/>
    <x v="516"/>
    <x v="2"/>
    <x v="3"/>
    <x v="2"/>
    <x v="9"/>
    <s v="Jumbo Box"/>
    <s v="Bush Advantage Collection® Round Conference Table"/>
    <n v="0.73"/>
    <x v="1"/>
    <s v="Washington"/>
    <s v="Seattle"/>
    <n v="98119"/>
    <x v="6"/>
    <x v="3"/>
    <d v="2013-02-18T00:00:00"/>
    <d v="2013-02-25T00:00:00"/>
    <n v="-776.72"/>
    <n v="11"/>
    <n v="1884.21"/>
    <n v="52003"/>
  </r>
  <r>
    <n v="7293"/>
    <s v="Low"/>
    <n v="0.1"/>
    <n v="55.99"/>
    <n v="5"/>
    <n v="640"/>
    <x v="516"/>
    <x v="0"/>
    <x v="3"/>
    <x v="1"/>
    <x v="4"/>
    <s v="Small Pack"/>
    <s v="Accessory36"/>
    <n v="0.83"/>
    <x v="1"/>
    <s v="Washington"/>
    <s v="Seattle"/>
    <n v="98119"/>
    <x v="6"/>
    <x v="3"/>
    <d v="2013-02-18T00:00:00"/>
    <d v="2013-02-18T00:00:00"/>
    <n v="-300.38799999999998"/>
    <n v="2"/>
    <n v="93.34"/>
    <n v="52003"/>
  </r>
  <r>
    <n v="22347"/>
    <s v="Low"/>
    <n v="0.01"/>
    <n v="7.31"/>
    <n v="0.49"/>
    <n v="642"/>
    <x v="517"/>
    <x v="0"/>
    <x v="0"/>
    <x v="0"/>
    <x v="0"/>
    <s v="Small Box"/>
    <s v="Self-Adhesive Address Labels for Typewriters by Universal"/>
    <n v="0.38"/>
    <x v="0"/>
    <s v="Illinois"/>
    <s v="Plainfield"/>
    <n v="60544"/>
    <x v="1"/>
    <x v="2"/>
    <d v="2011-07-14T00:00:00"/>
    <d v="2011-07-18T00:00:00"/>
    <n v="74.105999999999995"/>
    <n v="14"/>
    <n v="107.4"/>
    <n v="91338"/>
  </r>
  <r>
    <n v="21641"/>
    <s v="High"/>
    <n v="0.03"/>
    <n v="2.4700000000000002"/>
    <n v="1.02"/>
    <n v="642"/>
    <x v="517"/>
    <x v="0"/>
    <x v="0"/>
    <x v="0"/>
    <x v="12"/>
    <s v="Wrap Bag"/>
    <s v="Staples Paper Clips"/>
    <n v="0.38"/>
    <x v="0"/>
    <s v="Illinois"/>
    <s v="Plainfield"/>
    <n v="60544"/>
    <x v="5"/>
    <x v="2"/>
    <d v="2011-08-20T00:00:00"/>
    <d v="2011-08-21T00:00:00"/>
    <n v="29.392800000000001"/>
    <n v="22"/>
    <n v="54.22"/>
    <n v="91339"/>
  </r>
  <r>
    <n v="21929"/>
    <s v="Critical"/>
    <n v="0.09"/>
    <n v="4.9800000000000004"/>
    <n v="6.07"/>
    <n v="642"/>
    <x v="517"/>
    <x v="0"/>
    <x v="0"/>
    <x v="0"/>
    <x v="2"/>
    <s v="Small Box"/>
    <s v="Xerox 1897"/>
    <n v="0.36"/>
    <x v="0"/>
    <s v="Illinois"/>
    <s v="Plainfield"/>
    <n v="60544"/>
    <x v="9"/>
    <x v="0"/>
    <d v="2012-03-19T00:00:00"/>
    <d v="2012-03-21T00:00:00"/>
    <n v="-95.92"/>
    <n v="9"/>
    <n v="45.81"/>
    <n v="91340"/>
  </r>
  <r>
    <n v="22305"/>
    <s v="Medium"/>
    <n v="0.08"/>
    <n v="499.99"/>
    <n v="24.49"/>
    <n v="642"/>
    <x v="517"/>
    <x v="0"/>
    <x v="0"/>
    <x v="1"/>
    <x v="16"/>
    <s v="Large Box"/>
    <s v="Sharp AL-1530CS Digital Copier"/>
    <n v="0.36"/>
    <x v="0"/>
    <s v="Illinois"/>
    <s v="Plainfield"/>
    <n v="60544"/>
    <x v="9"/>
    <x v="0"/>
    <d v="2012-03-26T00:00:00"/>
    <d v="2012-03-27T00:00:00"/>
    <n v="3427.8509999999997"/>
    <n v="10"/>
    <n v="4967.8999999999996"/>
    <n v="91341"/>
  </r>
  <r>
    <n v="22306"/>
    <s v="Medium"/>
    <n v="0.05"/>
    <n v="138.13999999999999"/>
    <n v="35"/>
    <n v="642"/>
    <x v="517"/>
    <x v="0"/>
    <x v="0"/>
    <x v="0"/>
    <x v="14"/>
    <s v="Large Box"/>
    <s v="SAFCO Commercial Wire Shelving, Black"/>
    <m/>
    <x v="0"/>
    <s v="Illinois"/>
    <s v="Plainfield"/>
    <n v="60544"/>
    <x v="9"/>
    <x v="0"/>
    <d v="2012-03-26T00:00:00"/>
    <d v="2012-03-28T00:00:00"/>
    <n v="-942.5"/>
    <n v="12"/>
    <n v="1647.33"/>
    <n v="91341"/>
  </r>
  <r>
    <n v="22346"/>
    <s v="Low"/>
    <n v="0.03"/>
    <n v="41.94"/>
    <n v="2.99"/>
    <n v="642"/>
    <x v="517"/>
    <x v="0"/>
    <x v="0"/>
    <x v="0"/>
    <x v="13"/>
    <s v="Small Box"/>
    <s v="Avery Trapezoid Extra Heavy Duty 4&quot; Binders"/>
    <n v="0.35"/>
    <x v="0"/>
    <s v="Illinois"/>
    <s v="Plainfield"/>
    <n v="60544"/>
    <x v="1"/>
    <x v="3"/>
    <d v="2013-07-14T00:00:00"/>
    <d v="2013-07-18T00:00:00"/>
    <n v="168.4221"/>
    <n v="6"/>
    <n v="244.09"/>
    <n v="91343"/>
  </r>
  <r>
    <n v="24692"/>
    <s v="Low"/>
    <n v="0.04"/>
    <n v="10.98"/>
    <n v="3.37"/>
    <n v="643"/>
    <x v="518"/>
    <x v="0"/>
    <x v="0"/>
    <x v="0"/>
    <x v="3"/>
    <s v="Small Pack"/>
    <s v="Fiskars® Softgrip Scissors"/>
    <n v="0.56999999999999995"/>
    <x v="0"/>
    <s v="Illinois"/>
    <s v="Quincy"/>
    <n v="62301"/>
    <x v="11"/>
    <x v="3"/>
    <d v="2013-06-26T00:00:00"/>
    <d v="2013-07-05T00:00:00"/>
    <n v="24.323999999999998"/>
    <n v="10"/>
    <n v="111.93"/>
    <n v="91342"/>
  </r>
  <r>
    <n v="20952"/>
    <s v="High"/>
    <n v="0.05"/>
    <n v="150.88999999999999"/>
    <n v="60.2"/>
    <n v="645"/>
    <x v="519"/>
    <x v="2"/>
    <x v="0"/>
    <x v="2"/>
    <x v="6"/>
    <s v="Jumbo Drum"/>
    <s v="Global Leather &amp; Oak Executive Chair, Burgundy"/>
    <n v="0.77"/>
    <x v="0"/>
    <s v="Minnesota"/>
    <s v="Savage"/>
    <n v="55378"/>
    <x v="8"/>
    <x v="0"/>
    <d v="2012-01-14T00:00:00"/>
    <d v="2012-01-16T00:00:00"/>
    <n v="-1298.0072"/>
    <n v="10"/>
    <n v="1551"/>
    <n v="90737"/>
  </r>
  <r>
    <n v="24867"/>
    <s v="Low"/>
    <n v="0"/>
    <n v="20.95"/>
    <n v="4"/>
    <n v="645"/>
    <x v="519"/>
    <x v="0"/>
    <x v="0"/>
    <x v="1"/>
    <x v="15"/>
    <s v="Small Box"/>
    <s v="Fellowes Basic 104-Key Keyboard, Platinum"/>
    <n v="0.6"/>
    <x v="0"/>
    <s v="Minnesota"/>
    <s v="Savage"/>
    <n v="55378"/>
    <x v="11"/>
    <x v="3"/>
    <d v="2013-06-17T00:00:00"/>
    <d v="2013-06-24T00:00:00"/>
    <n v="144.06"/>
    <n v="12"/>
    <n v="272.97000000000003"/>
    <n v="90738"/>
  </r>
  <r>
    <n v="24869"/>
    <s v="Low"/>
    <n v="0.03"/>
    <n v="51.75"/>
    <n v="19.989999999999998"/>
    <n v="646"/>
    <x v="520"/>
    <x v="0"/>
    <x v="0"/>
    <x v="2"/>
    <x v="11"/>
    <s v="Small Box"/>
    <s v="Howard Miller 13-3/4&quot; Diameter Brushed Chrome Round Wall Clock"/>
    <n v="0.55000000000000004"/>
    <x v="0"/>
    <s v="Minnesota"/>
    <s v="Shakopee"/>
    <n v="55379"/>
    <x v="11"/>
    <x v="1"/>
    <d v="2010-06-17T00:00:00"/>
    <d v="2010-06-22T00:00:00"/>
    <n v="261.44400000000002"/>
    <n v="16"/>
    <n v="818.81"/>
    <n v="90735"/>
  </r>
  <r>
    <n v="20021"/>
    <s v="Medium"/>
    <n v="7.0000000000000007E-2"/>
    <n v="150.97999999999999"/>
    <n v="13.99"/>
    <n v="646"/>
    <x v="520"/>
    <x v="0"/>
    <x v="0"/>
    <x v="1"/>
    <x v="5"/>
    <s v="Medium Box"/>
    <s v="Canon MP41DH Printing Calculator"/>
    <n v="0.38"/>
    <x v="0"/>
    <s v="Minnesota"/>
    <s v="Shakopee"/>
    <n v="55379"/>
    <x v="9"/>
    <x v="2"/>
    <d v="2011-03-08T00:00:00"/>
    <d v="2011-03-10T00:00:00"/>
    <n v="941.71199999999988"/>
    <n v="9"/>
    <n v="1364.8"/>
    <n v="90736"/>
  </r>
  <r>
    <n v="20022"/>
    <s v="Medium"/>
    <n v="0.06"/>
    <n v="20.98"/>
    <n v="53.03"/>
    <n v="646"/>
    <x v="520"/>
    <x v="2"/>
    <x v="0"/>
    <x v="0"/>
    <x v="14"/>
    <s v="Jumbo Drum"/>
    <s v="Tennsco Lockers, Gray"/>
    <n v="0.78"/>
    <x v="0"/>
    <s v="Minnesota"/>
    <s v="Shakopee"/>
    <n v="55379"/>
    <x v="9"/>
    <x v="2"/>
    <d v="2011-03-08T00:00:00"/>
    <d v="2011-03-10T00:00:00"/>
    <n v="-932.55"/>
    <n v="5"/>
    <n v="113.84"/>
    <n v="90736"/>
  </r>
  <r>
    <n v="20023"/>
    <s v="Medium"/>
    <n v="0.1"/>
    <n v="85.99"/>
    <n v="0.99"/>
    <n v="646"/>
    <x v="520"/>
    <x v="1"/>
    <x v="0"/>
    <x v="1"/>
    <x v="4"/>
    <s v="Wrap Bag"/>
    <s v="Accessory4"/>
    <n v="0.85"/>
    <x v="0"/>
    <s v="Minnesota"/>
    <s v="Shakopee"/>
    <n v="55379"/>
    <x v="9"/>
    <x v="2"/>
    <d v="2011-03-08T00:00:00"/>
    <d v="2011-03-10T00:00:00"/>
    <n v="-310.24400000000003"/>
    <n v="9"/>
    <n v="599.04999999999995"/>
    <n v="90736"/>
  </r>
  <r>
    <n v="24868"/>
    <s v="Low"/>
    <n v="0.01"/>
    <n v="30.98"/>
    <n v="6.5"/>
    <n v="646"/>
    <x v="520"/>
    <x v="0"/>
    <x v="0"/>
    <x v="1"/>
    <x v="15"/>
    <s v="Small Box"/>
    <s v="Logitech Internet Navigator Keyboard"/>
    <n v="0.79"/>
    <x v="0"/>
    <s v="Minnesota"/>
    <s v="Shakopee"/>
    <n v="55379"/>
    <x v="11"/>
    <x v="3"/>
    <d v="2013-06-17T00:00:00"/>
    <d v="2013-06-19T00:00:00"/>
    <n v="-93.912000000000006"/>
    <n v="3"/>
    <n v="95.37"/>
    <n v="90738"/>
  </r>
  <r>
    <n v="21760"/>
    <s v="Not Specified"/>
    <n v="0.02"/>
    <n v="25.38"/>
    <n v="8.99"/>
    <n v="648"/>
    <x v="521"/>
    <x v="0"/>
    <x v="1"/>
    <x v="2"/>
    <x v="11"/>
    <s v="Small Pack"/>
    <s v="Executive Impressions 13&quot; Chairman Wall Clock"/>
    <n v="0.5"/>
    <x v="0"/>
    <s v="Illinois"/>
    <s v="Bolingbrook"/>
    <n v="60440"/>
    <x v="11"/>
    <x v="1"/>
    <d v="2010-06-21T00:00:00"/>
    <d v="2010-06-22T00:00:00"/>
    <n v="-10.36"/>
    <n v="1"/>
    <n v="34.11"/>
    <n v="91365"/>
  </r>
  <r>
    <n v="23154"/>
    <s v="Medium"/>
    <n v="0.02"/>
    <n v="3.78"/>
    <n v="0.71"/>
    <n v="649"/>
    <x v="522"/>
    <x v="0"/>
    <x v="1"/>
    <x v="0"/>
    <x v="12"/>
    <s v="Wrap Bag"/>
    <s v="Staples Bulldog Clip"/>
    <n v="0.39"/>
    <x v="0"/>
    <s v="Illinois"/>
    <s v="Buffalo Grove"/>
    <n v="60089"/>
    <x v="2"/>
    <x v="1"/>
    <d v="2010-11-29T00:00:00"/>
    <d v="2010-11-30T00:00:00"/>
    <n v="106.7499"/>
    <n v="40"/>
    <n v="154.71"/>
    <n v="91366"/>
  </r>
  <r>
    <n v="24440"/>
    <s v="High"/>
    <n v="0.01"/>
    <n v="140.99"/>
    <n v="13.99"/>
    <n v="649"/>
    <x v="522"/>
    <x v="0"/>
    <x v="1"/>
    <x v="1"/>
    <x v="5"/>
    <s v="Medium Box"/>
    <s v="Canon MP100DHII Printing Calculator"/>
    <n v="0.37"/>
    <x v="0"/>
    <s v="Illinois"/>
    <s v="Buffalo Grove"/>
    <n v="60089"/>
    <x v="0"/>
    <x v="2"/>
    <d v="2011-05-07T00:00:00"/>
    <d v="2011-05-08T00:00:00"/>
    <n v="1030.5219"/>
    <n v="10"/>
    <n v="1493.51"/>
    <n v="91367"/>
  </r>
  <r>
    <n v="22929"/>
    <s v="Medium"/>
    <n v="0"/>
    <n v="4.71"/>
    <n v="0.7"/>
    <n v="649"/>
    <x v="522"/>
    <x v="0"/>
    <x v="1"/>
    <x v="0"/>
    <x v="12"/>
    <s v="Wrap Bag"/>
    <s v="Sterling Rubber Bands by Alliance"/>
    <n v="0.85"/>
    <x v="0"/>
    <s v="Illinois"/>
    <s v="Buffalo Grove"/>
    <n v="60089"/>
    <x v="11"/>
    <x v="2"/>
    <d v="2011-06-09T00:00:00"/>
    <d v="2011-06-11T00:00:00"/>
    <n v="-5.6479999999999997"/>
    <n v="12"/>
    <n v="57.36"/>
    <n v="91368"/>
  </r>
  <r>
    <n v="23805"/>
    <s v="High"/>
    <n v="0.02"/>
    <n v="15.7"/>
    <n v="11.25"/>
    <n v="649"/>
    <x v="522"/>
    <x v="0"/>
    <x v="1"/>
    <x v="0"/>
    <x v="14"/>
    <s v="Small Box"/>
    <s v="Hanging Personal Folder File"/>
    <n v="0.6"/>
    <x v="0"/>
    <s v="Illinois"/>
    <s v="Buffalo Grove"/>
    <n v="60089"/>
    <x v="10"/>
    <x v="0"/>
    <d v="2012-09-22T00:00:00"/>
    <d v="2012-09-24T00:00:00"/>
    <n v="-56.06"/>
    <n v="3"/>
    <n v="51.44"/>
    <n v="91369"/>
  </r>
  <r>
    <n v="24439"/>
    <s v="High"/>
    <n v="0"/>
    <n v="63.94"/>
    <n v="14.48"/>
    <n v="649"/>
    <x v="522"/>
    <x v="0"/>
    <x v="1"/>
    <x v="2"/>
    <x v="11"/>
    <s v="Small Box"/>
    <s v="Howard Miller 16&quot; Diameter Gallery Wall Clock"/>
    <n v="0.46"/>
    <x v="0"/>
    <s v="Illinois"/>
    <s v="Buffalo Grove"/>
    <n v="60089"/>
    <x v="0"/>
    <x v="3"/>
    <d v="2013-05-07T00:00:00"/>
    <d v="2013-05-09T00:00:00"/>
    <n v="564.42689999999993"/>
    <n v="12"/>
    <n v="818.01"/>
    <n v="91370"/>
  </r>
  <r>
    <n v="24199"/>
    <s v="High"/>
    <n v="0.08"/>
    <n v="15.99"/>
    <n v="13.18"/>
    <n v="651"/>
    <x v="523"/>
    <x v="0"/>
    <x v="3"/>
    <x v="0"/>
    <x v="13"/>
    <s v="Small Box"/>
    <s v="GBC Pre-Punched Binding Paper, Plastic, White, 8-1/2&quot; x 11&quot;"/>
    <n v="0.37"/>
    <x v="1"/>
    <s v="Nevada"/>
    <s v="Las Vegas"/>
    <n v="89115"/>
    <x v="8"/>
    <x v="1"/>
    <d v="2010-01-07T00:00:00"/>
    <d v="2010-01-08T00:00:00"/>
    <n v="-246.92615999999998"/>
    <n v="12"/>
    <n v="192.33"/>
    <n v="91575"/>
  </r>
  <r>
    <n v="23433"/>
    <s v="Low"/>
    <n v="0.04"/>
    <n v="880.98"/>
    <n v="44.55"/>
    <n v="651"/>
    <x v="523"/>
    <x v="2"/>
    <x v="3"/>
    <x v="2"/>
    <x v="8"/>
    <s v="Jumbo Box"/>
    <s v="Riverside Palais Royal Lawyers Bookcase, Royale Cherry Finish"/>
    <n v="0.62"/>
    <x v="1"/>
    <s v="Nevada"/>
    <s v="Las Vegas"/>
    <n v="89115"/>
    <x v="5"/>
    <x v="1"/>
    <d v="2010-08-15T00:00:00"/>
    <d v="2010-08-19T00:00:00"/>
    <n v="4233.2587999999996"/>
    <n v="8"/>
    <n v="6901.25"/>
    <n v="91576"/>
  </r>
  <r>
    <n v="23434"/>
    <s v="Low"/>
    <n v="7.0000000000000007E-2"/>
    <n v="13.4"/>
    <n v="4.95"/>
    <n v="651"/>
    <x v="523"/>
    <x v="0"/>
    <x v="3"/>
    <x v="2"/>
    <x v="11"/>
    <s v="Small Pack"/>
    <s v="Electrix 20W Halogen Replacement Bulb for Zoom-In Desk Lamp"/>
    <n v="0.37"/>
    <x v="1"/>
    <s v="Nevada"/>
    <s v="Las Vegas"/>
    <n v="89115"/>
    <x v="5"/>
    <x v="1"/>
    <d v="2010-08-15T00:00:00"/>
    <d v="2010-08-20T00:00:00"/>
    <n v="102.76859999999999"/>
    <n v="11"/>
    <n v="148.94"/>
    <n v="91576"/>
  </r>
  <r>
    <n v="23435"/>
    <s v="Low"/>
    <n v="0.01"/>
    <n v="15.99"/>
    <n v="11.28"/>
    <n v="651"/>
    <x v="523"/>
    <x v="0"/>
    <x v="3"/>
    <x v="1"/>
    <x v="5"/>
    <s v="Medium Box"/>
    <s v="210 Trimline Phone, White"/>
    <n v="0.38"/>
    <x v="1"/>
    <s v="Nevada"/>
    <s v="Las Vegas"/>
    <n v="89115"/>
    <x v="5"/>
    <x v="1"/>
    <d v="2010-08-15T00:00:00"/>
    <d v="2010-08-22T00:00:00"/>
    <n v="-36.671543999999997"/>
    <n v="12"/>
    <n v="200.68"/>
    <n v="91576"/>
  </r>
  <r>
    <n v="25055"/>
    <s v="Not Specified"/>
    <n v="0"/>
    <n v="2.78"/>
    <n v="1.49"/>
    <n v="653"/>
    <x v="524"/>
    <x v="1"/>
    <x v="3"/>
    <x v="0"/>
    <x v="13"/>
    <s v="Small Box"/>
    <s v="Wilson Jones Suede Grain Vinyl Binders"/>
    <n v="0.36"/>
    <x v="1"/>
    <s v="California"/>
    <s v="Rancho Cucamonga"/>
    <n v="91730"/>
    <x v="7"/>
    <x v="1"/>
    <d v="2010-04-16T00:00:00"/>
    <d v="2010-04-17T00:00:00"/>
    <n v="20.6448"/>
    <n v="9"/>
    <n v="29.92"/>
    <n v="91213"/>
  </r>
  <r>
    <n v="25056"/>
    <s v="Not Specified"/>
    <n v="0.1"/>
    <n v="2550.14"/>
    <n v="29.7"/>
    <n v="653"/>
    <x v="524"/>
    <x v="2"/>
    <x v="3"/>
    <x v="1"/>
    <x v="5"/>
    <s v="Jumbo Drum"/>
    <s v="Epson DFX-8500 Dot Matrix Printer"/>
    <n v="0.56999999999999995"/>
    <x v="1"/>
    <s v="California"/>
    <s v="Rancho Cucamonga"/>
    <n v="91730"/>
    <x v="7"/>
    <x v="3"/>
    <d v="2013-04-16T00:00:00"/>
    <d v="2013-04-18T00:00:00"/>
    <n v="-3798.0110999999997"/>
    <n v="2"/>
    <n v="4911.57"/>
    <n v="91216"/>
  </r>
  <r>
    <n v="24206"/>
    <s v="Low"/>
    <n v="0"/>
    <n v="65.989999999999995"/>
    <n v="8.99"/>
    <n v="654"/>
    <x v="525"/>
    <x v="0"/>
    <x v="3"/>
    <x v="1"/>
    <x v="4"/>
    <s v="Small Box"/>
    <s v="8260"/>
    <n v="0.57999999999999996"/>
    <x v="2"/>
    <s v="Connecticut"/>
    <s v="Bristol"/>
    <n v="6010"/>
    <x v="9"/>
    <x v="2"/>
    <d v="2011-03-16T00:00:00"/>
    <d v="2011-03-18T00:00:00"/>
    <n v="-62.325999999999993"/>
    <n v="3"/>
    <n v="178.6"/>
    <n v="91214"/>
  </r>
  <r>
    <n v="23625"/>
    <s v="Medium"/>
    <n v="0.01"/>
    <n v="65.989999999999995"/>
    <n v="3.99"/>
    <n v="655"/>
    <x v="526"/>
    <x v="1"/>
    <x v="3"/>
    <x v="1"/>
    <x v="4"/>
    <s v="Small Box"/>
    <s v="StarTAC 7760"/>
    <n v="0.59"/>
    <x v="2"/>
    <s v="Maine"/>
    <s v="West Scarborough"/>
    <n v="4070"/>
    <x v="3"/>
    <x v="2"/>
    <d v="2011-12-19T00:00:00"/>
    <d v="2011-12-20T00:00:00"/>
    <n v="337.28399999999999"/>
    <n v="10"/>
    <n v="588.86"/>
    <n v="91215"/>
  </r>
  <r>
    <n v="23624"/>
    <s v="Medium"/>
    <n v="0.08"/>
    <n v="41.32"/>
    <n v="8.66"/>
    <n v="656"/>
    <x v="527"/>
    <x v="1"/>
    <x v="3"/>
    <x v="2"/>
    <x v="11"/>
    <s v="Medium Box"/>
    <s v="Deflect-o EconoMat Studded, No Bevel Mat for Low Pile Carpeting"/>
    <n v="0.76"/>
    <x v="2"/>
    <s v="Massachusetts"/>
    <s v="Boston"/>
    <n v="2116"/>
    <x v="3"/>
    <x v="3"/>
    <d v="2013-12-19T00:00:00"/>
    <d v="2013-12-19T00:00:00"/>
    <n v="190.44480000000001"/>
    <n v="19"/>
    <n v="777.11"/>
    <n v="91218"/>
  </r>
  <r>
    <n v="20874"/>
    <s v="Critical"/>
    <n v="0.1"/>
    <n v="18.97"/>
    <n v="9.0299999999999994"/>
    <n v="657"/>
    <x v="528"/>
    <x v="0"/>
    <x v="3"/>
    <x v="0"/>
    <x v="2"/>
    <s v="Small Box"/>
    <s v="Computer Printout Paper with Letter-Trim Perforations"/>
    <n v="0.37"/>
    <x v="2"/>
    <s v="Massachusetts"/>
    <s v="Oxford"/>
    <n v="1540"/>
    <x v="8"/>
    <x v="1"/>
    <d v="2010-01-19T00:00:00"/>
    <d v="2010-01-21T00:00:00"/>
    <n v="-24.204799999999999"/>
    <n v="1"/>
    <n v="19.73"/>
    <n v="91212"/>
  </r>
  <r>
    <n v="24546"/>
    <s v="High"/>
    <n v="0.05"/>
    <n v="99.99"/>
    <n v="19.989999999999998"/>
    <n v="658"/>
    <x v="529"/>
    <x v="0"/>
    <x v="3"/>
    <x v="1"/>
    <x v="5"/>
    <s v="Small Box"/>
    <s v="AT&amp;T 2230 Dual Handset Phone With Caller ID/Call Waiting"/>
    <n v="0.52"/>
    <x v="2"/>
    <s v="Vermont"/>
    <s v="Rutland"/>
    <n v="5701"/>
    <x v="4"/>
    <x v="3"/>
    <d v="2013-10-03T00:00:00"/>
    <d v="2013-10-05T00:00:00"/>
    <n v="5.5499999999999829"/>
    <n v="7"/>
    <n v="722.24"/>
    <n v="91217"/>
  </r>
  <r>
    <n v="20875"/>
    <s v="Critical"/>
    <n v="0"/>
    <n v="119.99"/>
    <n v="56.14"/>
    <n v="659"/>
    <x v="530"/>
    <x v="2"/>
    <x v="3"/>
    <x v="1"/>
    <x v="5"/>
    <s v="Jumbo Box"/>
    <s v="Hewlett-Packard 2600DN Business Color Inkjet Printer"/>
    <n v="0.39"/>
    <x v="2"/>
    <s v="Vermont"/>
    <s v="South Burlington"/>
    <n v="5403"/>
    <x v="8"/>
    <x v="1"/>
    <d v="2010-01-19T00:00:00"/>
    <d v="2010-01-20T00:00:00"/>
    <n v="-126.05777999999999"/>
    <n v="5"/>
    <n v="615.54"/>
    <n v="91212"/>
  </r>
  <r>
    <n v="21625"/>
    <s v="Low"/>
    <n v="0.04"/>
    <n v="14.34"/>
    <n v="5"/>
    <n v="661"/>
    <x v="531"/>
    <x v="0"/>
    <x v="3"/>
    <x v="2"/>
    <x v="11"/>
    <s v="Small Pack"/>
    <s v="Nu-Dell Leatherette Frames"/>
    <n v="0.49"/>
    <x v="1"/>
    <s v="California"/>
    <s v="Whittier"/>
    <n v="90604"/>
    <x v="11"/>
    <x v="2"/>
    <d v="2011-06-08T00:00:00"/>
    <d v="2011-06-10T00:00:00"/>
    <n v="86.843399999999988"/>
    <n v="9"/>
    <n v="125.86"/>
    <n v="91336"/>
  </r>
  <r>
    <n v="23014"/>
    <s v="Medium"/>
    <n v="0.01"/>
    <n v="4.28"/>
    <n v="1.6"/>
    <n v="661"/>
    <x v="531"/>
    <x v="0"/>
    <x v="3"/>
    <x v="0"/>
    <x v="1"/>
    <s v="Wrap Bag"/>
    <s v="Newell 320"/>
    <n v="0.57999999999999996"/>
    <x v="1"/>
    <s v="California"/>
    <s v="Whittier"/>
    <n v="90604"/>
    <x v="8"/>
    <x v="0"/>
    <d v="2012-01-17T00:00:00"/>
    <d v="2012-01-19T00:00:00"/>
    <n v="-5.58"/>
    <n v="2"/>
    <n v="9.52"/>
    <n v="91337"/>
  </r>
  <r>
    <n v="23487"/>
    <s v="Critical"/>
    <n v="0.02"/>
    <n v="14.58"/>
    <n v="7.4"/>
    <n v="663"/>
    <x v="532"/>
    <x v="0"/>
    <x v="1"/>
    <x v="2"/>
    <x v="11"/>
    <s v="Small Box"/>
    <s v="DAX Clear Channel Poster Frame"/>
    <n v="0.48"/>
    <x v="2"/>
    <s v="Ohio"/>
    <s v="Steubenville"/>
    <n v="43952"/>
    <x v="2"/>
    <x v="1"/>
    <d v="2010-11-29T00:00:00"/>
    <d v="2010-12-01T00:00:00"/>
    <n v="10.802000000000001"/>
    <n v="17"/>
    <n v="261.33999999999997"/>
    <n v="90922"/>
  </r>
  <r>
    <n v="20512"/>
    <s v="Critical"/>
    <n v="0"/>
    <n v="140.81"/>
    <n v="24.49"/>
    <n v="663"/>
    <x v="532"/>
    <x v="0"/>
    <x v="1"/>
    <x v="2"/>
    <x v="6"/>
    <s v="Large Box"/>
    <s v="Hon Olson Stacker Stools"/>
    <n v="0.56999999999999995"/>
    <x v="2"/>
    <s v="Ohio"/>
    <s v="Steubenville"/>
    <n v="43952"/>
    <x v="6"/>
    <x v="0"/>
    <d v="2012-02-11T00:00:00"/>
    <d v="2012-02-13T00:00:00"/>
    <n v="-73.22"/>
    <n v="1"/>
    <n v="172.34"/>
    <n v="90923"/>
  </r>
  <r>
    <n v="23643"/>
    <s v="Low"/>
    <n v="0"/>
    <n v="175.99"/>
    <n v="4.99"/>
    <n v="663"/>
    <x v="532"/>
    <x v="0"/>
    <x v="1"/>
    <x v="1"/>
    <x v="4"/>
    <s v="Small Box"/>
    <s v="5165"/>
    <n v="0.59"/>
    <x v="2"/>
    <s v="Ohio"/>
    <s v="Steubenville"/>
    <n v="43952"/>
    <x v="6"/>
    <x v="0"/>
    <d v="2012-02-24T00:00:00"/>
    <d v="2012-03-03T00:00:00"/>
    <n v="1502.8544999999999"/>
    <n v="14"/>
    <n v="2178.0500000000002"/>
    <n v="90924"/>
  </r>
  <r>
    <n v="20285"/>
    <s v="Medium"/>
    <n v="0.04"/>
    <n v="7.1"/>
    <n v="6.05"/>
    <n v="663"/>
    <x v="532"/>
    <x v="0"/>
    <x v="1"/>
    <x v="0"/>
    <x v="13"/>
    <s v="Small Box"/>
    <s v="Wilson Jones Hanging View Binder, White, 1&quot;"/>
    <n v="0.39"/>
    <x v="2"/>
    <s v="Ohio"/>
    <s v="Steubenville"/>
    <n v="43952"/>
    <x v="0"/>
    <x v="3"/>
    <d v="2013-05-11T00:00:00"/>
    <d v="2013-05-11T00:00:00"/>
    <n v="-29.486000000000001"/>
    <n v="4"/>
    <n v="31.46"/>
    <n v="90926"/>
  </r>
  <r>
    <n v="24268"/>
    <s v="Medium"/>
    <n v="0.1"/>
    <n v="4.91"/>
    <n v="4.97"/>
    <n v="664"/>
    <x v="533"/>
    <x v="0"/>
    <x v="1"/>
    <x v="0"/>
    <x v="13"/>
    <s v="Small Box"/>
    <s v="Pressboard Covers with Storage Hooks, 9 1/2&quot; x 11&quot;, Light Blue"/>
    <n v="0.38"/>
    <x v="0"/>
    <s v="Texas"/>
    <s v="Spring"/>
    <n v="77373"/>
    <x v="7"/>
    <x v="3"/>
    <d v="2013-04-09T00:00:00"/>
    <d v="2013-04-11T00:00:00"/>
    <n v="-75.129499999999993"/>
    <n v="7"/>
    <n v="33.46"/>
    <n v="90925"/>
  </r>
  <r>
    <n v="24269"/>
    <s v="Medium"/>
    <n v="0.01"/>
    <n v="28.48"/>
    <n v="1.99"/>
    <n v="664"/>
    <x v="533"/>
    <x v="0"/>
    <x v="1"/>
    <x v="1"/>
    <x v="15"/>
    <s v="Small Pack"/>
    <s v="Memorex 4.7GB DVD+RW, 3/Pack"/>
    <n v="0.4"/>
    <x v="0"/>
    <s v="Texas"/>
    <s v="Spring"/>
    <n v="77373"/>
    <x v="7"/>
    <x v="3"/>
    <d v="2013-04-09T00:00:00"/>
    <d v="2013-04-11T00:00:00"/>
    <n v="218.28149999999999"/>
    <n v="11"/>
    <n v="316.35000000000002"/>
    <n v="90925"/>
  </r>
  <r>
    <n v="21086"/>
    <s v="Low"/>
    <n v="0.04"/>
    <n v="22.72"/>
    <n v="8.99"/>
    <n v="665"/>
    <x v="534"/>
    <x v="0"/>
    <x v="0"/>
    <x v="2"/>
    <x v="11"/>
    <s v="Small Pack"/>
    <s v="Executive Impressions 14&quot; Two-Color Numerals Wall Clock"/>
    <n v="0.44"/>
    <x v="3"/>
    <s v="Tennessee"/>
    <s v="Murfreesboro"/>
    <n v="37130"/>
    <x v="8"/>
    <x v="1"/>
    <d v="2010-01-16T00:00:00"/>
    <d v="2010-01-20T00:00:00"/>
    <n v="-678.49599999999998"/>
    <n v="9"/>
    <n v="202.41"/>
    <n v="88677"/>
  </r>
  <r>
    <n v="18667"/>
    <s v="Critical"/>
    <n v="0.02"/>
    <n v="130.97999999999999"/>
    <n v="30"/>
    <n v="665"/>
    <x v="534"/>
    <x v="2"/>
    <x v="0"/>
    <x v="2"/>
    <x v="6"/>
    <s v="Jumbo Drum"/>
    <s v="Office Star - Contemporary Task Swivel chair with 2-way adjustable arms, Plum"/>
    <n v="0.78"/>
    <x v="3"/>
    <s v="Tennessee"/>
    <s v="Murfreesboro"/>
    <n v="37130"/>
    <x v="7"/>
    <x v="1"/>
    <d v="2010-04-18T00:00:00"/>
    <d v="2010-04-19T00:00:00"/>
    <n v="90.762"/>
    <n v="6"/>
    <n v="793.39"/>
    <n v="88678"/>
  </r>
  <r>
    <n v="21822"/>
    <s v="Critical"/>
    <n v="0.02"/>
    <n v="299.99"/>
    <n v="11.64"/>
    <n v="665"/>
    <x v="534"/>
    <x v="0"/>
    <x v="0"/>
    <x v="1"/>
    <x v="16"/>
    <s v="Large Box"/>
    <s v="Brother DCP1000 Digital 3 in 1 Multifunction Machine"/>
    <n v="0.5"/>
    <x v="3"/>
    <s v="Tennessee"/>
    <s v="Murfreesboro"/>
    <n v="37130"/>
    <x v="0"/>
    <x v="3"/>
    <d v="2013-05-06T00:00:00"/>
    <d v="2013-05-06T00:00:00"/>
    <n v="334.95"/>
    <n v="16"/>
    <n v="4892"/>
    <n v="88681"/>
  </r>
  <r>
    <n v="24776"/>
    <s v="Low"/>
    <n v="0.02"/>
    <n v="4.57"/>
    <n v="5.42"/>
    <n v="666"/>
    <x v="535"/>
    <x v="0"/>
    <x v="0"/>
    <x v="0"/>
    <x v="13"/>
    <s v="Small Box"/>
    <s v="Newell® 3-Hole Punched Plastic Slotted Magazine Holders for Binders"/>
    <n v="0.37"/>
    <x v="3"/>
    <s v="Tennessee"/>
    <s v="Nashville"/>
    <n v="37211"/>
    <x v="7"/>
    <x v="1"/>
    <d v="2010-04-22T00:00:00"/>
    <d v="2010-04-26T00:00:00"/>
    <n v="-352.81399999999996"/>
    <n v="11"/>
    <n v="54.04"/>
    <n v="88679"/>
  </r>
  <r>
    <n v="22270"/>
    <s v="Low"/>
    <n v="0.03"/>
    <n v="3.36"/>
    <n v="6.27"/>
    <n v="666"/>
    <x v="535"/>
    <x v="0"/>
    <x v="0"/>
    <x v="0"/>
    <x v="13"/>
    <s v="Small Box"/>
    <s v="Cardinal Poly Pocket Divider Pockets for Ring Binders"/>
    <n v="0.4"/>
    <x v="3"/>
    <s v="Tennessee"/>
    <s v="Nashville"/>
    <n v="37211"/>
    <x v="0"/>
    <x v="3"/>
    <d v="2013-05-03T00:00:00"/>
    <d v="2013-05-07T00:00:00"/>
    <n v="53.260199999999998"/>
    <n v="7"/>
    <n v="25.01"/>
    <n v="88680"/>
  </r>
  <r>
    <n v="21823"/>
    <s v="Critical"/>
    <n v="0.05"/>
    <n v="162.93"/>
    <n v="19.989999999999998"/>
    <n v="666"/>
    <x v="535"/>
    <x v="1"/>
    <x v="0"/>
    <x v="0"/>
    <x v="10"/>
    <s v="Small Box"/>
    <s v="Multimedia Mailers"/>
    <n v="0.39"/>
    <x v="3"/>
    <s v="Tennessee"/>
    <s v="Nashville"/>
    <n v="37211"/>
    <x v="0"/>
    <x v="3"/>
    <d v="2013-05-06T00:00:00"/>
    <d v="2013-05-07T00:00:00"/>
    <n v="121.57799999999999"/>
    <n v="12"/>
    <n v="1862.4"/>
    <n v="88681"/>
  </r>
  <r>
    <n v="21824"/>
    <s v="Critical"/>
    <n v="0.03"/>
    <n v="8.34"/>
    <n v="0.96"/>
    <n v="666"/>
    <x v="535"/>
    <x v="1"/>
    <x v="0"/>
    <x v="2"/>
    <x v="11"/>
    <s v="Wrap Bag"/>
    <s v="Document Clip Frames"/>
    <n v="0.43"/>
    <x v="3"/>
    <s v="Tennessee"/>
    <s v="Nashville"/>
    <n v="37211"/>
    <x v="0"/>
    <x v="3"/>
    <d v="2013-05-06T00:00:00"/>
    <d v="2013-05-08T00:00:00"/>
    <n v="-1667.5820000000001"/>
    <n v="16"/>
    <n v="131.07"/>
    <n v="88681"/>
  </r>
  <r>
    <n v="3086"/>
    <s v="Low"/>
    <n v="0.04"/>
    <n v="22.72"/>
    <n v="8.99"/>
    <n v="667"/>
    <x v="536"/>
    <x v="0"/>
    <x v="0"/>
    <x v="2"/>
    <x v="11"/>
    <s v="Small Pack"/>
    <s v="Executive Impressions 14&quot; Two-Color Numerals Wall Clock"/>
    <n v="0.44"/>
    <x v="0"/>
    <s v="Texas"/>
    <s v="Dallas"/>
    <n v="75203"/>
    <x v="8"/>
    <x v="1"/>
    <d v="2010-01-16T00:00:00"/>
    <d v="2010-01-20T00:00:00"/>
    <n v="70.028000000000006"/>
    <n v="37"/>
    <n v="832.14"/>
    <n v="22147"/>
  </r>
  <r>
    <n v="6776"/>
    <s v="Low"/>
    <n v="0.02"/>
    <n v="4.57"/>
    <n v="5.42"/>
    <n v="667"/>
    <x v="536"/>
    <x v="0"/>
    <x v="0"/>
    <x v="0"/>
    <x v="13"/>
    <s v="Small Box"/>
    <s v="Newell® 3-Hole Punched Plastic Slotted Magazine Holders for Binders"/>
    <n v="0.37"/>
    <x v="0"/>
    <s v="Texas"/>
    <s v="Dallas"/>
    <n v="75203"/>
    <x v="7"/>
    <x v="1"/>
    <d v="2010-04-22T00:00:00"/>
    <d v="2010-04-26T00:00:00"/>
    <n v="-124.28049999999999"/>
    <n v="45"/>
    <n v="221.06"/>
    <n v="48257"/>
  </r>
  <r>
    <n v="667"/>
    <s v="Critical"/>
    <n v="0.02"/>
    <n v="130.97999999999999"/>
    <n v="30"/>
    <n v="667"/>
    <x v="536"/>
    <x v="2"/>
    <x v="0"/>
    <x v="2"/>
    <x v="6"/>
    <s v="Jumbo Drum"/>
    <s v="Office Star - Contemporary Task Swivel chair with 2-way adjustable arms, Plum"/>
    <n v="0.78"/>
    <x v="0"/>
    <s v="Texas"/>
    <s v="Dallas"/>
    <n v="75203"/>
    <x v="7"/>
    <x v="3"/>
    <d v="2013-04-18T00:00:00"/>
    <d v="2013-04-19T00:00:00"/>
    <n v="-260.41000000000003"/>
    <n v="23"/>
    <n v="3041.33"/>
    <n v="4674"/>
  </r>
  <r>
    <n v="4270"/>
    <s v="Low"/>
    <n v="0.03"/>
    <n v="3.36"/>
    <n v="6.27"/>
    <n v="667"/>
    <x v="536"/>
    <x v="0"/>
    <x v="0"/>
    <x v="0"/>
    <x v="13"/>
    <s v="Small Box"/>
    <s v="Cardinal Poly Pocket Divider Pockets for Ring Binders"/>
    <n v="0.4"/>
    <x v="0"/>
    <s v="Texas"/>
    <s v="Dallas"/>
    <n v="75203"/>
    <x v="0"/>
    <x v="3"/>
    <d v="2013-05-03T00:00:00"/>
    <d v="2013-05-07T00:00:00"/>
    <n v="-92.954499999999996"/>
    <n v="26"/>
    <n v="92.89"/>
    <n v="30375"/>
  </r>
  <r>
    <n v="3822"/>
    <s v="Critical"/>
    <n v="0.02"/>
    <n v="299.99"/>
    <n v="11.64"/>
    <n v="667"/>
    <x v="536"/>
    <x v="0"/>
    <x v="0"/>
    <x v="1"/>
    <x v="16"/>
    <s v="Large Box"/>
    <s v="Brother DCP1000 Digital 3 in 1 Multifunction Machine"/>
    <n v="0.5"/>
    <x v="0"/>
    <s v="Texas"/>
    <s v="Dallas"/>
    <n v="75203"/>
    <x v="0"/>
    <x v="3"/>
    <d v="2013-05-06T00:00:00"/>
    <d v="2013-05-06T00:00:00"/>
    <n v="-1791.5"/>
    <n v="64"/>
    <n v="19567.990000000002"/>
    <n v="27265"/>
  </r>
  <r>
    <n v="3823"/>
    <s v="Critical"/>
    <n v="0.05"/>
    <n v="162.93"/>
    <n v="19.989999999999998"/>
    <n v="667"/>
    <x v="536"/>
    <x v="1"/>
    <x v="0"/>
    <x v="0"/>
    <x v="10"/>
    <s v="Small Box"/>
    <s v="Multimedia Mailers"/>
    <n v="0.39"/>
    <x v="0"/>
    <s v="Texas"/>
    <s v="Dallas"/>
    <n v="75203"/>
    <x v="0"/>
    <x v="3"/>
    <d v="2013-05-06T00:00:00"/>
    <d v="2013-05-07T00:00:00"/>
    <n v="2254.16"/>
    <n v="47"/>
    <n v="7294.4"/>
    <n v="27265"/>
  </r>
  <r>
    <n v="3824"/>
    <s v="Critical"/>
    <n v="0.03"/>
    <n v="8.34"/>
    <n v="0.96"/>
    <n v="667"/>
    <x v="536"/>
    <x v="1"/>
    <x v="0"/>
    <x v="2"/>
    <x v="11"/>
    <s v="Wrap Bag"/>
    <s v="Document Clip Frames"/>
    <n v="0.43"/>
    <x v="0"/>
    <s v="Texas"/>
    <s v="Dallas"/>
    <n v="75203"/>
    <x v="0"/>
    <x v="3"/>
    <d v="2013-05-06T00:00:00"/>
    <d v="2013-05-08T00:00:00"/>
    <n v="161.94999999999999"/>
    <n v="64"/>
    <n v="524.26"/>
    <n v="27265"/>
  </r>
  <r>
    <n v="24882"/>
    <s v="Medium"/>
    <n v="0.09"/>
    <n v="2.89"/>
    <n v="0.5"/>
    <n v="669"/>
    <x v="537"/>
    <x v="0"/>
    <x v="1"/>
    <x v="0"/>
    <x v="0"/>
    <s v="Small Box"/>
    <s v="Avery 498"/>
    <n v="0.38"/>
    <x v="0"/>
    <s v="Iowa"/>
    <s v="Ottumwa"/>
    <n v="52501"/>
    <x v="10"/>
    <x v="1"/>
    <d v="2010-09-20T00:00:00"/>
    <d v="2010-09-22T00:00:00"/>
    <n v="40.482299999999995"/>
    <n v="22"/>
    <n v="58.67"/>
    <n v="88475"/>
  </r>
  <r>
    <n v="24883"/>
    <s v="Medium"/>
    <n v="0.02"/>
    <n v="48.91"/>
    <n v="5.81"/>
    <n v="669"/>
    <x v="537"/>
    <x v="0"/>
    <x v="1"/>
    <x v="0"/>
    <x v="2"/>
    <s v="Small Box"/>
    <s v="Xerox 1891"/>
    <n v="0.38"/>
    <x v="0"/>
    <s v="Iowa"/>
    <s v="Ottumwa"/>
    <n v="52501"/>
    <x v="10"/>
    <x v="1"/>
    <d v="2010-09-20T00:00:00"/>
    <d v="2010-09-21T00:00:00"/>
    <n v="32.86"/>
    <n v="2"/>
    <n v="101.06"/>
    <n v="88475"/>
  </r>
  <r>
    <n v="25534"/>
    <s v="High"/>
    <n v="0.02"/>
    <n v="161.55000000000001"/>
    <n v="19.989999999999998"/>
    <n v="669"/>
    <x v="537"/>
    <x v="1"/>
    <x v="1"/>
    <x v="0"/>
    <x v="14"/>
    <s v="Small Box"/>
    <s v="Fellowes Super Stor/Drawer® Files"/>
    <n v="0.66"/>
    <x v="0"/>
    <s v="Iowa"/>
    <s v="Ottumwa"/>
    <n v="52501"/>
    <x v="11"/>
    <x v="2"/>
    <d v="2011-06-03T00:00:00"/>
    <d v="2011-06-06T00:00:00"/>
    <n v="1990.8984"/>
    <n v="17"/>
    <n v="2885.36"/>
    <n v="88476"/>
  </r>
  <r>
    <n v="26184"/>
    <s v="Low"/>
    <n v="7.0000000000000007E-2"/>
    <n v="110.99"/>
    <n v="8.99"/>
    <n v="669"/>
    <x v="537"/>
    <x v="0"/>
    <x v="1"/>
    <x v="1"/>
    <x v="4"/>
    <s v="Small Box"/>
    <s v="LX 677"/>
    <n v="0.56999999999999995"/>
    <x v="0"/>
    <s v="Iowa"/>
    <s v="Ottumwa"/>
    <n v="52501"/>
    <x v="6"/>
    <x v="0"/>
    <d v="2012-02-14T00:00:00"/>
    <d v="2012-02-14T00:00:00"/>
    <n v="14.013"/>
    <n v="5"/>
    <n v="449.71"/>
    <n v="88477"/>
  </r>
  <r>
    <n v="18808"/>
    <s v="Low"/>
    <n v="0.08"/>
    <n v="296.18"/>
    <n v="54.12"/>
    <n v="670"/>
    <x v="538"/>
    <x v="2"/>
    <x v="1"/>
    <x v="2"/>
    <x v="9"/>
    <s v="Jumbo Box"/>
    <s v="Hon 94000 Series Round Tables"/>
    <n v="0.76"/>
    <x v="3"/>
    <s v="Virginia"/>
    <s v="Montclair"/>
    <n v="22025"/>
    <x v="9"/>
    <x v="1"/>
    <d v="2010-03-05T00:00:00"/>
    <d v="2010-03-12T00:00:00"/>
    <n v="-187.22199999999998"/>
    <n v="5"/>
    <n v="1429.81"/>
    <n v="88474"/>
  </r>
  <r>
    <n v="18581"/>
    <s v="Medium"/>
    <n v="7.0000000000000007E-2"/>
    <n v="28.48"/>
    <n v="1.99"/>
    <n v="670"/>
    <x v="538"/>
    <x v="0"/>
    <x v="1"/>
    <x v="1"/>
    <x v="15"/>
    <s v="Small Pack"/>
    <s v="Memorex 4.7GB DVD+RW, 3/Pack"/>
    <n v="0.4"/>
    <x v="3"/>
    <s v="Virginia"/>
    <s v="Montclair"/>
    <n v="22025"/>
    <x v="9"/>
    <x v="3"/>
    <d v="2013-03-26T00:00:00"/>
    <d v="2013-03-28T00:00:00"/>
    <n v="2314.4579999999996"/>
    <n v="10"/>
    <n v="264.86"/>
    <n v="88478"/>
  </r>
  <r>
    <n v="18582"/>
    <s v="Medium"/>
    <n v="0.05"/>
    <n v="20.98"/>
    <n v="45"/>
    <n v="670"/>
    <x v="538"/>
    <x v="2"/>
    <x v="1"/>
    <x v="0"/>
    <x v="14"/>
    <s v="Jumbo Drum"/>
    <s v="Tennsco Lockers, Sand"/>
    <n v="0.61"/>
    <x v="3"/>
    <s v="Virginia"/>
    <s v="Montclair"/>
    <n v="22025"/>
    <x v="9"/>
    <x v="3"/>
    <d v="2013-03-26T00:00:00"/>
    <d v="2013-03-27T00:00:00"/>
    <n v="1.0379999999999998"/>
    <n v="3"/>
    <n v="74.959999999999994"/>
    <n v="88478"/>
  </r>
  <r>
    <n v="19423"/>
    <s v="Low"/>
    <n v="7.0000000000000007E-2"/>
    <n v="2.88"/>
    <n v="1.01"/>
    <n v="672"/>
    <x v="539"/>
    <x v="0"/>
    <x v="2"/>
    <x v="0"/>
    <x v="1"/>
    <s v="Wrap Bag"/>
    <s v="Sanford Colorific Colored Pencils, 12/Box"/>
    <n v="0.55000000000000004"/>
    <x v="0"/>
    <s v="Iowa"/>
    <s v="Newton"/>
    <n v="50208"/>
    <x v="6"/>
    <x v="1"/>
    <d v="2010-02-05T00:00:00"/>
    <d v="2010-02-09T00:00:00"/>
    <n v="9.59"/>
    <n v="12"/>
    <n v="34.97"/>
    <n v="88173"/>
  </r>
  <r>
    <n v="19424"/>
    <s v="Low"/>
    <n v="0.1"/>
    <n v="195.99"/>
    <n v="3.99"/>
    <n v="672"/>
    <x v="539"/>
    <x v="0"/>
    <x v="2"/>
    <x v="1"/>
    <x v="4"/>
    <s v="Small Box"/>
    <s v="R380"/>
    <n v="0.57999999999999996"/>
    <x v="0"/>
    <s v="Iowa"/>
    <s v="Newton"/>
    <n v="50208"/>
    <x v="6"/>
    <x v="1"/>
    <d v="2010-02-05T00:00:00"/>
    <d v="2010-02-12T00:00:00"/>
    <n v="-655.42399999999998"/>
    <n v="2"/>
    <n v="308.86"/>
    <n v="88173"/>
  </r>
  <r>
    <n v="19122"/>
    <s v="Not Specified"/>
    <n v="0.05"/>
    <n v="4.7699999999999996"/>
    <n v="2.39"/>
    <n v="672"/>
    <x v="539"/>
    <x v="1"/>
    <x v="2"/>
    <x v="1"/>
    <x v="15"/>
    <s v="Small Pack"/>
    <s v="Imation Primaris 3.5&quot; 2HD Unformatted Diskettes, 10/Pack"/>
    <n v="0.72"/>
    <x v="0"/>
    <s v="Iowa"/>
    <s v="Newton"/>
    <n v="50208"/>
    <x v="8"/>
    <x v="2"/>
    <d v="2011-01-10T00:00:00"/>
    <d v="2011-01-11T00:00:00"/>
    <n v="-53.580399999999997"/>
    <n v="8"/>
    <n v="40.56"/>
    <n v="88175"/>
  </r>
  <r>
    <n v="21541"/>
    <s v="Medium"/>
    <n v="0.05"/>
    <n v="8.33"/>
    <n v="1.99"/>
    <n v="672"/>
    <x v="539"/>
    <x v="1"/>
    <x v="2"/>
    <x v="1"/>
    <x v="15"/>
    <s v="Small Pack"/>
    <s v="80 Minute Slim Jewel Case CD-R , 10/Pack - Staples"/>
    <n v="0.52"/>
    <x v="0"/>
    <s v="Iowa"/>
    <s v="Newton"/>
    <n v="50208"/>
    <x v="3"/>
    <x v="0"/>
    <d v="2012-12-01T00:00:00"/>
    <d v="2012-12-03T00:00:00"/>
    <n v="43.814999999999998"/>
    <n v="17"/>
    <n v="139.68"/>
    <n v="88180"/>
  </r>
  <r>
    <n v="21542"/>
    <s v="Medium"/>
    <n v="0.1"/>
    <n v="48.91"/>
    <n v="5.81"/>
    <n v="672"/>
    <x v="539"/>
    <x v="0"/>
    <x v="2"/>
    <x v="0"/>
    <x v="2"/>
    <s v="Small Box"/>
    <s v="Xerox 1891"/>
    <n v="0.38"/>
    <x v="0"/>
    <s v="Iowa"/>
    <s v="Newton"/>
    <n v="50208"/>
    <x v="3"/>
    <x v="0"/>
    <d v="2012-12-01T00:00:00"/>
    <d v="2012-12-02T00:00:00"/>
    <n v="396.85349999999994"/>
    <n v="13"/>
    <n v="575.15"/>
    <n v="88180"/>
  </r>
  <r>
    <n v="19626"/>
    <s v="Low"/>
    <n v="0.04"/>
    <n v="1.26"/>
    <n v="0.7"/>
    <n v="672"/>
    <x v="539"/>
    <x v="1"/>
    <x v="2"/>
    <x v="0"/>
    <x v="12"/>
    <s v="Wrap Bag"/>
    <s v="Bagged Rubber Bands"/>
    <n v="0.81"/>
    <x v="0"/>
    <s v="Iowa"/>
    <s v="Newton"/>
    <n v="50208"/>
    <x v="6"/>
    <x v="3"/>
    <d v="2013-02-24T00:00:00"/>
    <d v="2013-02-24T00:00:00"/>
    <n v="-14.1"/>
    <n v="10"/>
    <n v="14.31"/>
    <n v="88181"/>
  </r>
  <r>
    <n v="18485"/>
    <s v="Low"/>
    <n v="0.04"/>
    <n v="40.98"/>
    <n v="1.99"/>
    <n v="673"/>
    <x v="540"/>
    <x v="0"/>
    <x v="2"/>
    <x v="1"/>
    <x v="15"/>
    <s v="Small Pack"/>
    <s v="Imation Printable White 80 Minute CD-R Spindle, 50/Pack"/>
    <n v="0.44"/>
    <x v="0"/>
    <s v="Iowa"/>
    <s v="Ottumwa"/>
    <n v="52501"/>
    <x v="1"/>
    <x v="0"/>
    <d v="2012-07-28T00:00:00"/>
    <d v="2012-08-01T00:00:00"/>
    <n v="410.43270000000001"/>
    <n v="14"/>
    <n v="594.83000000000004"/>
    <n v="88179"/>
  </r>
  <r>
    <n v="18486"/>
    <s v="Low"/>
    <n v="0.03"/>
    <n v="15.14"/>
    <n v="4.53"/>
    <n v="673"/>
    <x v="540"/>
    <x v="0"/>
    <x v="2"/>
    <x v="0"/>
    <x v="14"/>
    <s v="Small Box"/>
    <s v="Eldon® Gobal File Keepers"/>
    <n v="0.81"/>
    <x v="0"/>
    <s v="Iowa"/>
    <s v="Ottumwa"/>
    <n v="52501"/>
    <x v="1"/>
    <x v="0"/>
    <d v="2012-07-28T00:00:00"/>
    <d v="2012-08-06T00:00:00"/>
    <n v="-109.1"/>
    <n v="17"/>
    <n v="258.69"/>
    <n v="88179"/>
  </r>
  <r>
    <n v="25059"/>
    <s v="Critical"/>
    <n v="0.06"/>
    <n v="161.55000000000001"/>
    <n v="19.989999999999998"/>
    <n v="674"/>
    <x v="541"/>
    <x v="0"/>
    <x v="2"/>
    <x v="0"/>
    <x v="14"/>
    <s v="Small Box"/>
    <s v="Fellowes Super Stor/Drawer® Files"/>
    <n v="0.66"/>
    <x v="0"/>
    <s v="Missouri"/>
    <s v="Raytown"/>
    <n v="64133"/>
    <x v="1"/>
    <x v="1"/>
    <d v="2010-07-02T00:00:00"/>
    <d v="2010-07-03T00:00:00"/>
    <n v="-7.5800000000000409"/>
    <n v="3"/>
    <n v="485.01"/>
    <n v="88174"/>
  </r>
  <r>
    <n v="26065"/>
    <s v="Critical"/>
    <n v="0.08"/>
    <n v="33.979999999999997"/>
    <n v="19.989999999999998"/>
    <n v="674"/>
    <x v="541"/>
    <x v="0"/>
    <x v="2"/>
    <x v="2"/>
    <x v="11"/>
    <s v="Small Box"/>
    <s v="Linden® 12&quot; Wall Clock With Oak Frame"/>
    <n v="0.55000000000000004"/>
    <x v="0"/>
    <s v="Missouri"/>
    <s v="Raytown"/>
    <n v="64133"/>
    <x v="6"/>
    <x v="2"/>
    <d v="2011-02-20T00:00:00"/>
    <d v="2011-02-22T00:00:00"/>
    <n v="-244.63"/>
    <n v="10"/>
    <n v="342.62"/>
    <n v="88176"/>
  </r>
  <r>
    <n v="22766"/>
    <s v="Low"/>
    <n v="0"/>
    <n v="180.98"/>
    <n v="55.24"/>
    <n v="674"/>
    <x v="541"/>
    <x v="2"/>
    <x v="2"/>
    <x v="0"/>
    <x v="7"/>
    <s v="Jumbo Drum"/>
    <s v="Avanti 4.4 Cu. Ft. Refrigerator"/>
    <n v="0.56999999999999995"/>
    <x v="0"/>
    <s v="Missouri"/>
    <s v="Raytown"/>
    <n v="64133"/>
    <x v="2"/>
    <x v="2"/>
    <d v="2011-11-06T00:00:00"/>
    <d v="2011-11-11T00:00:00"/>
    <n v="3075.6660000000002"/>
    <n v="39"/>
    <n v="7669.71"/>
    <n v="88178"/>
  </r>
  <r>
    <n v="22767"/>
    <s v="Low"/>
    <n v="0.06"/>
    <n v="8.67"/>
    <n v="3.5"/>
    <n v="674"/>
    <x v="541"/>
    <x v="0"/>
    <x v="2"/>
    <x v="0"/>
    <x v="7"/>
    <s v="Small Box"/>
    <s v="Staples 4 Outlet Surge Protector"/>
    <n v="0.57999999999999996"/>
    <x v="0"/>
    <s v="Missouri"/>
    <s v="Raytown"/>
    <n v="64133"/>
    <x v="2"/>
    <x v="2"/>
    <d v="2011-11-06T00:00:00"/>
    <d v="2011-11-13T00:00:00"/>
    <n v="3.2220000000000013"/>
    <n v="37"/>
    <n v="316.62"/>
    <n v="88178"/>
  </r>
  <r>
    <n v="22768"/>
    <s v="Low"/>
    <n v="0.04"/>
    <n v="5.98"/>
    <n v="2.5"/>
    <n v="674"/>
    <x v="541"/>
    <x v="0"/>
    <x v="2"/>
    <x v="0"/>
    <x v="10"/>
    <s v="Small Box"/>
    <s v="Wausau Papers Astrobrights® Colored Envelopes"/>
    <n v="0.36"/>
    <x v="0"/>
    <s v="Missouri"/>
    <s v="Raytown"/>
    <n v="64133"/>
    <x v="2"/>
    <x v="2"/>
    <d v="2011-11-06T00:00:00"/>
    <d v="2011-11-10T00:00:00"/>
    <n v="47.212000000000003"/>
    <n v="23"/>
    <n v="135.49"/>
    <n v="88178"/>
  </r>
  <r>
    <n v="22769"/>
    <s v="Low"/>
    <n v="0.01"/>
    <n v="2.88"/>
    <n v="0.5"/>
    <n v="674"/>
    <x v="541"/>
    <x v="0"/>
    <x v="2"/>
    <x v="0"/>
    <x v="0"/>
    <s v="Small Box"/>
    <s v="Avery 49"/>
    <n v="0.36"/>
    <x v="0"/>
    <s v="Missouri"/>
    <s v="Raytown"/>
    <n v="64133"/>
    <x v="2"/>
    <x v="2"/>
    <d v="2011-11-06T00:00:00"/>
    <d v="2011-11-08T00:00:00"/>
    <n v="67.806299999999993"/>
    <n v="33"/>
    <n v="98.27"/>
    <n v="88178"/>
  </r>
  <r>
    <n v="22505"/>
    <s v="High"/>
    <n v="0.06"/>
    <n v="125.99"/>
    <n v="7.69"/>
    <n v="674"/>
    <x v="541"/>
    <x v="0"/>
    <x v="2"/>
    <x v="1"/>
    <x v="4"/>
    <s v="Small Box"/>
    <s v="Timeport L7089"/>
    <n v="0.57999999999999996"/>
    <x v="0"/>
    <s v="Missouri"/>
    <s v="Raytown"/>
    <n v="64133"/>
    <x v="9"/>
    <x v="3"/>
    <d v="2013-03-12T00:00:00"/>
    <d v="2013-03-13T00:00:00"/>
    <n v="492.23699999999997"/>
    <n v="7"/>
    <n v="739.9"/>
    <n v="88182"/>
  </r>
  <r>
    <n v="26226"/>
    <s v="Low"/>
    <n v="0.03"/>
    <n v="7.3"/>
    <n v="7.72"/>
    <n v="675"/>
    <x v="542"/>
    <x v="0"/>
    <x v="2"/>
    <x v="0"/>
    <x v="13"/>
    <s v="Small Box"/>
    <s v="Angle-D Binders with Locking Rings, Label Holders"/>
    <n v="0.38"/>
    <x v="0"/>
    <s v="Missouri"/>
    <s v="Saint Charles"/>
    <n v="63301"/>
    <x v="5"/>
    <x v="2"/>
    <d v="2011-08-05T00:00:00"/>
    <d v="2011-08-09T00:00:00"/>
    <n v="-54.974140000000006"/>
    <n v="12"/>
    <n v="90.24"/>
    <n v="88177"/>
  </r>
  <r>
    <n v="26227"/>
    <s v="Low"/>
    <n v="0.02"/>
    <n v="9.77"/>
    <n v="6.02"/>
    <n v="675"/>
    <x v="542"/>
    <x v="0"/>
    <x v="2"/>
    <x v="2"/>
    <x v="11"/>
    <s v="Medium Box"/>
    <s v="DAX Solid Wood Frames"/>
    <n v="0.48"/>
    <x v="0"/>
    <s v="Missouri"/>
    <s v="Saint Charles"/>
    <n v="63301"/>
    <x v="5"/>
    <x v="2"/>
    <d v="2011-08-05T00:00:00"/>
    <d v="2011-08-10T00:00:00"/>
    <n v="-5.3507999999999996"/>
    <n v="17"/>
    <n v="168.72"/>
    <n v="88177"/>
  </r>
  <r>
    <n v="26386"/>
    <s v="Low"/>
    <n v="0.06"/>
    <n v="115.99"/>
    <n v="56.14"/>
    <n v="676"/>
    <x v="543"/>
    <x v="2"/>
    <x v="2"/>
    <x v="1"/>
    <x v="5"/>
    <s v="Jumbo Drum"/>
    <s v="Hewlett-Packard Deskjet 5550 Color Inkjet Printer"/>
    <n v="0.4"/>
    <x v="0"/>
    <s v="Missouri"/>
    <s v="Saint Joseph"/>
    <n v="64506"/>
    <x v="5"/>
    <x v="3"/>
    <d v="2013-08-05T00:00:00"/>
    <d v="2013-08-07T00:00:00"/>
    <n v="-124.08385440000001"/>
    <n v="6"/>
    <n v="684.81"/>
    <n v="88183"/>
  </r>
  <r>
    <n v="26387"/>
    <s v="Low"/>
    <n v="0.09"/>
    <n v="9.3800000000000008"/>
    <n v="7.28"/>
    <n v="676"/>
    <x v="543"/>
    <x v="1"/>
    <x v="2"/>
    <x v="0"/>
    <x v="14"/>
    <s v="Small Box"/>
    <s v="Staples File Caddy"/>
    <n v="0.56999999999999995"/>
    <x v="0"/>
    <s v="Missouri"/>
    <s v="Saint Joseph"/>
    <n v="64506"/>
    <x v="5"/>
    <x v="3"/>
    <d v="2013-08-05T00:00:00"/>
    <d v="2013-08-12T00:00:00"/>
    <n v="-79.720480000000009"/>
    <n v="23"/>
    <n v="205.78"/>
    <n v="88183"/>
  </r>
  <r>
    <n v="19326"/>
    <s v="Medium"/>
    <n v="0.04"/>
    <n v="15.42"/>
    <n v="10.68"/>
    <n v="678"/>
    <x v="544"/>
    <x v="1"/>
    <x v="0"/>
    <x v="0"/>
    <x v="14"/>
    <s v="Small Box"/>
    <s v="Decoflex Hanging Personal Folder File, Blue"/>
    <n v="0.57999999999999996"/>
    <x v="3"/>
    <s v="Virginia"/>
    <s v="Rose Hill"/>
    <n v="24281"/>
    <x v="7"/>
    <x v="1"/>
    <d v="2010-04-22T00:00:00"/>
    <d v="2010-04-23T00:00:00"/>
    <n v="-109.70400000000001"/>
    <n v="5"/>
    <n v="81.14"/>
    <n v="88889"/>
  </r>
  <r>
    <n v="18749"/>
    <s v="Critical"/>
    <n v="0.01"/>
    <n v="6.24"/>
    <n v="5.22"/>
    <n v="678"/>
    <x v="544"/>
    <x v="1"/>
    <x v="0"/>
    <x v="2"/>
    <x v="11"/>
    <s v="Small Box"/>
    <s v="Eldon Expressions Mahogany Wood Desk Collection"/>
    <n v="0.6"/>
    <x v="3"/>
    <s v="Virginia"/>
    <s v="Rose Hill"/>
    <n v="24281"/>
    <x v="4"/>
    <x v="3"/>
    <d v="2013-10-24T00:00:00"/>
    <d v="2013-10-26T00:00:00"/>
    <n v="23.513999999999996"/>
    <n v="3"/>
    <n v="27.14"/>
    <n v="88898"/>
  </r>
  <r>
    <n v="21609"/>
    <s v="Medium"/>
    <n v="0.01"/>
    <n v="3.95"/>
    <n v="5.13"/>
    <n v="679"/>
    <x v="545"/>
    <x v="0"/>
    <x v="0"/>
    <x v="0"/>
    <x v="7"/>
    <s v="Small Box"/>
    <s v="Hoover Replacement Belts For Soft Guard™ &amp; Commercial Ltweight Upright Vacs, 2/Pk"/>
    <n v="0.59"/>
    <x v="1"/>
    <s v="Washington"/>
    <s v="Spanaway"/>
    <n v="98387"/>
    <x v="10"/>
    <x v="1"/>
    <d v="2010-09-04T00:00:00"/>
    <d v="2010-09-05T00:00:00"/>
    <n v="-19.93"/>
    <n v="2"/>
    <n v="10.11"/>
    <n v="88890"/>
  </r>
  <r>
    <n v="21610"/>
    <s v="Medium"/>
    <n v="0.02"/>
    <n v="367.99"/>
    <n v="19.989999999999998"/>
    <n v="679"/>
    <x v="545"/>
    <x v="0"/>
    <x v="0"/>
    <x v="0"/>
    <x v="13"/>
    <s v="Small Box"/>
    <s v="Ibico Ibimaster 300 Manual Binding System"/>
    <n v="0.4"/>
    <x v="1"/>
    <s v="Washington"/>
    <s v="Spanaway"/>
    <n v="98387"/>
    <x v="10"/>
    <x v="1"/>
    <d v="2010-09-04T00:00:00"/>
    <d v="2010-09-05T00:00:00"/>
    <n v="4568.6072999999997"/>
    <n v="17"/>
    <n v="6621.17"/>
    <n v="88890"/>
  </r>
  <r>
    <n v="19546"/>
    <s v="Medium"/>
    <n v="0.08"/>
    <n v="8.85"/>
    <n v="5.6"/>
    <n v="679"/>
    <x v="545"/>
    <x v="0"/>
    <x v="0"/>
    <x v="0"/>
    <x v="13"/>
    <s v="Small Box"/>
    <s v="GBC Standard Plastic Binding Systems Combs"/>
    <n v="0.36"/>
    <x v="1"/>
    <s v="Washington"/>
    <s v="Spanaway"/>
    <n v="98387"/>
    <x v="0"/>
    <x v="2"/>
    <d v="2011-05-21T00:00:00"/>
    <d v="2011-05-22T00:00:00"/>
    <n v="-26.45"/>
    <n v="17"/>
    <n v="147.4"/>
    <n v="88892"/>
  </r>
  <r>
    <n v="19547"/>
    <s v="Medium"/>
    <n v="0.09"/>
    <n v="2.61"/>
    <n v="0.5"/>
    <n v="679"/>
    <x v="545"/>
    <x v="0"/>
    <x v="0"/>
    <x v="0"/>
    <x v="0"/>
    <s v="Small Box"/>
    <s v="Avery 479"/>
    <n v="0.39"/>
    <x v="1"/>
    <s v="Washington"/>
    <s v="Spanaway"/>
    <n v="98387"/>
    <x v="0"/>
    <x v="2"/>
    <d v="2011-05-21T00:00:00"/>
    <d v="2011-05-21T00:00:00"/>
    <n v="27.393000000000001"/>
    <n v="16"/>
    <n v="39.700000000000003"/>
    <n v="88892"/>
  </r>
  <r>
    <n v="19548"/>
    <s v="Medium"/>
    <n v="0.05"/>
    <n v="4.9800000000000004"/>
    <n v="4.7"/>
    <n v="679"/>
    <x v="545"/>
    <x v="0"/>
    <x v="0"/>
    <x v="0"/>
    <x v="2"/>
    <s v="Small Box"/>
    <s v="Staples Copy Paper (20Lb. and 84 Bright)"/>
    <n v="0.38"/>
    <x v="1"/>
    <s v="Washington"/>
    <s v="Spanaway"/>
    <n v="98387"/>
    <x v="0"/>
    <x v="2"/>
    <d v="2011-05-21T00:00:00"/>
    <d v="2011-05-22T00:00:00"/>
    <n v="-14.33"/>
    <n v="2"/>
    <n v="11.44"/>
    <n v="88892"/>
  </r>
  <r>
    <n v="21116"/>
    <s v="Not Specified"/>
    <n v="0.04"/>
    <n v="18.97"/>
    <n v="9.5399999999999991"/>
    <n v="679"/>
    <x v="545"/>
    <x v="0"/>
    <x v="0"/>
    <x v="0"/>
    <x v="2"/>
    <s v="Small Box"/>
    <s v="Xerox 1939"/>
    <n v="0.37"/>
    <x v="1"/>
    <s v="Washington"/>
    <s v="Spanaway"/>
    <n v="98387"/>
    <x v="7"/>
    <x v="0"/>
    <d v="2012-04-07T00:00:00"/>
    <d v="2012-04-08T00:00:00"/>
    <n v="66.14"/>
    <n v="12"/>
    <n v="227.75"/>
    <n v="88893"/>
  </r>
  <r>
    <n v="21611"/>
    <s v="Medium"/>
    <n v="0"/>
    <n v="376.13"/>
    <n v="85.63"/>
    <n v="679"/>
    <x v="545"/>
    <x v="2"/>
    <x v="0"/>
    <x v="2"/>
    <x v="9"/>
    <s v="Jumbo Box"/>
    <s v="Bretford Rectangular Conference Table Tops"/>
    <n v="0.74"/>
    <x v="1"/>
    <s v="Washington"/>
    <s v="Spanaway"/>
    <n v="98387"/>
    <x v="10"/>
    <x v="3"/>
    <d v="2013-09-04T00:00:00"/>
    <d v="2013-09-05T00:00:00"/>
    <n v="426.08159999999998"/>
    <n v="20"/>
    <n v="7867.42"/>
    <n v="88895"/>
  </r>
  <r>
    <n v="21612"/>
    <s v="Medium"/>
    <n v="0.04"/>
    <n v="95.99"/>
    <n v="4.9000000000000004"/>
    <n v="680"/>
    <x v="546"/>
    <x v="0"/>
    <x v="0"/>
    <x v="1"/>
    <x v="4"/>
    <s v="Small Box"/>
    <s v="T60"/>
    <n v="0.56000000000000005"/>
    <x v="1"/>
    <s v="Washington"/>
    <s v="Spokane"/>
    <n v="99207"/>
    <x v="10"/>
    <x v="1"/>
    <d v="2010-09-04T00:00:00"/>
    <d v="2010-09-06T00:00:00"/>
    <n v="-258.22500000000002"/>
    <n v="3"/>
    <n v="253.78"/>
    <n v="88890"/>
  </r>
  <r>
    <n v="23089"/>
    <s v="Critical"/>
    <n v="0.05"/>
    <n v="4.9800000000000004"/>
    <n v="7.54"/>
    <n v="680"/>
    <x v="546"/>
    <x v="0"/>
    <x v="0"/>
    <x v="0"/>
    <x v="2"/>
    <s v="Small Box"/>
    <s v="Xerox 1961"/>
    <n v="0.38"/>
    <x v="1"/>
    <s v="Washington"/>
    <s v="Spokane"/>
    <n v="99207"/>
    <x v="6"/>
    <x v="2"/>
    <d v="2011-02-07T00:00:00"/>
    <d v="2011-02-08T00:00:00"/>
    <n v="-98.17"/>
    <n v="5"/>
    <n v="26.16"/>
    <n v="88891"/>
  </r>
  <r>
    <n v="23090"/>
    <s v="Critical"/>
    <n v="0.09"/>
    <n v="22.84"/>
    <n v="16.87"/>
    <n v="680"/>
    <x v="546"/>
    <x v="0"/>
    <x v="0"/>
    <x v="0"/>
    <x v="2"/>
    <s v="Small Box"/>
    <s v="Xerox 1982"/>
    <n v="0.39"/>
    <x v="1"/>
    <s v="Washington"/>
    <s v="Spokane"/>
    <n v="99207"/>
    <x v="6"/>
    <x v="2"/>
    <d v="2011-02-07T00:00:00"/>
    <d v="2011-02-07T00:00:00"/>
    <n v="-182.8"/>
    <n v="9"/>
    <n v="198.64"/>
    <n v="88891"/>
  </r>
  <r>
    <n v="23673"/>
    <s v="Low"/>
    <n v="0.01"/>
    <n v="240.98"/>
    <n v="60.2"/>
    <n v="680"/>
    <x v="546"/>
    <x v="2"/>
    <x v="0"/>
    <x v="2"/>
    <x v="8"/>
    <s v="Jumbo Box"/>
    <s v="Atlantic Metals Mobile 2-Shelf Bookcases, Custom Colors"/>
    <n v="0.56000000000000005"/>
    <x v="1"/>
    <s v="Washington"/>
    <s v="Spokane"/>
    <n v="99207"/>
    <x v="6"/>
    <x v="3"/>
    <d v="2013-02-09T00:00:00"/>
    <d v="2013-02-16T00:00:00"/>
    <n v="1445.36"/>
    <n v="11"/>
    <n v="2639.67"/>
    <n v="88894"/>
  </r>
  <r>
    <n v="23206"/>
    <s v="Low"/>
    <n v="7.0000000000000007E-2"/>
    <n v="9.98"/>
    <n v="12.52"/>
    <n v="680"/>
    <x v="546"/>
    <x v="0"/>
    <x v="0"/>
    <x v="2"/>
    <x v="11"/>
    <s v="Small Box"/>
    <s v="Eldon® Expressions™ Wood and Plastic Desk Accessories, Oak"/>
    <n v="0.56999999999999995"/>
    <x v="1"/>
    <s v="Washington"/>
    <s v="Spokane"/>
    <n v="99207"/>
    <x v="10"/>
    <x v="3"/>
    <d v="2013-09-29T00:00:00"/>
    <d v="2013-10-04T00:00:00"/>
    <n v="-376.50080000000003"/>
    <n v="26"/>
    <n v="250.24"/>
    <n v="88896"/>
  </r>
  <r>
    <n v="23207"/>
    <s v="Low"/>
    <n v="0.1"/>
    <n v="6.48"/>
    <n v="9.5399999999999991"/>
    <n v="680"/>
    <x v="546"/>
    <x v="0"/>
    <x v="0"/>
    <x v="0"/>
    <x v="2"/>
    <s v="Small Box"/>
    <s v="Xerox 1905"/>
    <n v="0.37"/>
    <x v="1"/>
    <s v="Washington"/>
    <s v="Spokane"/>
    <n v="99207"/>
    <x v="10"/>
    <x v="3"/>
    <d v="2013-09-29T00:00:00"/>
    <d v="2013-10-06T00:00:00"/>
    <n v="-218.04919999999998"/>
    <n v="22"/>
    <n v="142.4"/>
    <n v="88896"/>
  </r>
  <r>
    <n v="23208"/>
    <s v="Low"/>
    <n v="0.02"/>
    <n v="6.48"/>
    <n v="5.19"/>
    <n v="680"/>
    <x v="546"/>
    <x v="0"/>
    <x v="0"/>
    <x v="0"/>
    <x v="2"/>
    <s v="Small Box"/>
    <s v="Xerox 1995"/>
    <n v="0.37"/>
    <x v="1"/>
    <s v="Washington"/>
    <s v="Spokane"/>
    <n v="99207"/>
    <x v="10"/>
    <x v="3"/>
    <d v="2013-09-29T00:00:00"/>
    <d v="2013-10-01T00:00:00"/>
    <n v="-15.7872"/>
    <n v="4"/>
    <n v="28.25"/>
    <n v="88896"/>
  </r>
  <r>
    <n v="23818"/>
    <s v="Low"/>
    <n v="0.01"/>
    <n v="60.65"/>
    <n v="12.23"/>
    <n v="681"/>
    <x v="547"/>
    <x v="0"/>
    <x v="0"/>
    <x v="2"/>
    <x v="11"/>
    <s v="Medium Box"/>
    <s v="Tenex Traditional Chairmats for Medium Pile Carpet, Standard Lip, 36&quot; x 48&quot;"/>
    <n v="0.64"/>
    <x v="1"/>
    <s v="Washington"/>
    <s v="Tacoma"/>
    <n v="98408"/>
    <x v="4"/>
    <x v="3"/>
    <d v="2013-10-18T00:00:00"/>
    <d v="2013-10-25T00:00:00"/>
    <n v="331.48"/>
    <n v="12"/>
    <n v="727.19"/>
    <n v="88897"/>
  </r>
  <r>
    <n v="18555"/>
    <s v="Medium"/>
    <n v="0.06"/>
    <n v="17.670000000000002"/>
    <n v="8.99"/>
    <n v="683"/>
    <x v="548"/>
    <x v="1"/>
    <x v="2"/>
    <x v="2"/>
    <x v="11"/>
    <s v="Small Pack"/>
    <s v="Executive Impressions 12&quot; Wall Clock"/>
    <n v="0.47"/>
    <x v="0"/>
    <s v="Nebraska"/>
    <s v="Papillion"/>
    <n v="68046"/>
    <x v="7"/>
    <x v="1"/>
    <d v="2010-04-07T00:00:00"/>
    <d v="2010-04-08T00:00:00"/>
    <n v="38.06"/>
    <n v="4"/>
    <n v="69.959999999999994"/>
    <n v="87765"/>
  </r>
  <r>
    <n v="18377"/>
    <s v="Not Specified"/>
    <n v="0.02"/>
    <n v="2.88"/>
    <n v="0.5"/>
    <n v="683"/>
    <x v="548"/>
    <x v="0"/>
    <x v="2"/>
    <x v="0"/>
    <x v="0"/>
    <s v="Small Box"/>
    <s v="Avery 504"/>
    <n v="0.36"/>
    <x v="0"/>
    <s v="Nebraska"/>
    <s v="Papillion"/>
    <n v="68046"/>
    <x v="10"/>
    <x v="0"/>
    <d v="2012-09-07T00:00:00"/>
    <d v="2012-09-09T00:00:00"/>
    <n v="16.691099999999999"/>
    <n v="8"/>
    <n v="24.19"/>
    <n v="87766"/>
  </r>
  <r>
    <n v="19217"/>
    <s v="Medium"/>
    <n v="7.0000000000000007E-2"/>
    <n v="99.99"/>
    <n v="19.989999999999998"/>
    <n v="685"/>
    <x v="549"/>
    <x v="1"/>
    <x v="2"/>
    <x v="1"/>
    <x v="15"/>
    <s v="Small Box"/>
    <s v="US Robotics 56K V.92 External Faxmodem"/>
    <n v="0.52"/>
    <x v="0"/>
    <s v="Texas"/>
    <s v="Spring"/>
    <n v="77373"/>
    <x v="11"/>
    <x v="2"/>
    <d v="2011-06-05T00:00:00"/>
    <d v="2011-06-07T00:00:00"/>
    <n v="628.90800000000002"/>
    <n v="17"/>
    <n v="1602.19"/>
    <n v="89739"/>
  </r>
  <r>
    <n v="19218"/>
    <s v="Medium"/>
    <n v="0.01"/>
    <n v="85.99"/>
    <n v="1.25"/>
    <n v="685"/>
    <x v="549"/>
    <x v="0"/>
    <x v="2"/>
    <x v="1"/>
    <x v="4"/>
    <s v="Small Pack"/>
    <s v="Accessory8"/>
    <n v="0.39"/>
    <x v="0"/>
    <s v="Texas"/>
    <s v="Spring"/>
    <n v="77373"/>
    <x v="11"/>
    <x v="2"/>
    <d v="2011-06-05T00:00:00"/>
    <d v="2011-06-07T00:00:00"/>
    <n v="317.54489999999998"/>
    <n v="6"/>
    <n v="460.21"/>
    <n v="89739"/>
  </r>
  <r>
    <n v="21544"/>
    <s v="Critical"/>
    <n v="0.06"/>
    <n v="8.85"/>
    <n v="5.6"/>
    <n v="685"/>
    <x v="549"/>
    <x v="0"/>
    <x v="2"/>
    <x v="0"/>
    <x v="13"/>
    <s v="Small Box"/>
    <s v="GBC Standard Plastic Binding Systems Combs"/>
    <n v="0.36"/>
    <x v="0"/>
    <s v="Texas"/>
    <s v="Spring"/>
    <n v="77373"/>
    <x v="10"/>
    <x v="2"/>
    <d v="2011-09-17T00:00:00"/>
    <d v="2011-09-19T00:00:00"/>
    <n v="-29.359500000000001"/>
    <n v="16"/>
    <n v="137"/>
    <n v="89740"/>
  </r>
  <r>
    <n v="19162"/>
    <s v="Medium"/>
    <n v="0.03"/>
    <n v="5.4"/>
    <n v="7.78"/>
    <n v="685"/>
    <x v="549"/>
    <x v="0"/>
    <x v="2"/>
    <x v="0"/>
    <x v="13"/>
    <s v="Small Box"/>
    <s v="3M Organizer Strips"/>
    <n v="0.37"/>
    <x v="0"/>
    <s v="Texas"/>
    <s v="Spring"/>
    <n v="77373"/>
    <x v="5"/>
    <x v="3"/>
    <d v="2013-08-15T00:00:00"/>
    <d v="2013-08-18T00:00:00"/>
    <n v="-79.766484000000005"/>
    <n v="19"/>
    <n v="109.39"/>
    <n v="89742"/>
  </r>
  <r>
    <n v="23928"/>
    <s v="Low"/>
    <n v="0.04"/>
    <n v="5.18"/>
    <n v="5.74"/>
    <n v="686"/>
    <x v="550"/>
    <x v="0"/>
    <x v="2"/>
    <x v="0"/>
    <x v="13"/>
    <s v="Small Box"/>
    <s v="Wilson Jones Impact Binders"/>
    <n v="0.36"/>
    <x v="0"/>
    <s v="Texas"/>
    <s v="Sugar Land"/>
    <n v="77478"/>
    <x v="8"/>
    <x v="0"/>
    <d v="2012-01-10T00:00:00"/>
    <d v="2012-01-15T00:00:00"/>
    <n v="-136.59654"/>
    <n v="10"/>
    <n v="52.32"/>
    <n v="89741"/>
  </r>
  <r>
    <n v="23929"/>
    <s v="Low"/>
    <n v="0.08"/>
    <n v="10.94"/>
    <n v="1.39"/>
    <n v="686"/>
    <x v="550"/>
    <x v="0"/>
    <x v="2"/>
    <x v="0"/>
    <x v="10"/>
    <s v="Small Box"/>
    <s v="White Business Envelopes with Contemporary Seam, Recycled White Business Envelopes"/>
    <n v="0.35"/>
    <x v="0"/>
    <s v="Texas"/>
    <s v="Sugar Land"/>
    <n v="77478"/>
    <x v="8"/>
    <x v="0"/>
    <d v="2012-01-10T00:00:00"/>
    <d v="2012-01-12T00:00:00"/>
    <n v="-6.2619999999999996"/>
    <n v="1"/>
    <n v="10.83"/>
    <n v="89741"/>
  </r>
  <r>
    <n v="23930"/>
    <s v="Low"/>
    <n v="0.02"/>
    <n v="65.989999999999995"/>
    <n v="8.8000000000000007"/>
    <n v="686"/>
    <x v="550"/>
    <x v="0"/>
    <x v="2"/>
    <x v="1"/>
    <x v="4"/>
    <s v="Small Box"/>
    <s v="6120"/>
    <n v="0.57999999999999996"/>
    <x v="0"/>
    <s v="Texas"/>
    <s v="Sugar Land"/>
    <n v="77478"/>
    <x v="8"/>
    <x v="0"/>
    <d v="2012-01-10T00:00:00"/>
    <d v="2012-01-15T00:00:00"/>
    <n v="139.26240000000001"/>
    <n v="7"/>
    <n v="402.19"/>
    <n v="89741"/>
  </r>
  <r>
    <n v="21411"/>
    <s v="Critical"/>
    <n v="7.0000000000000007E-2"/>
    <n v="279.48"/>
    <n v="35"/>
    <n v="688"/>
    <x v="551"/>
    <x v="0"/>
    <x v="2"/>
    <x v="0"/>
    <x v="14"/>
    <s v="Large Box"/>
    <s v="Tennsco Snap-Together Open Shelving Units, Starter Sets and Add-On Units"/>
    <n v="0.8"/>
    <x v="0"/>
    <s v="Missouri"/>
    <s v="Saint Louis"/>
    <n v="63116"/>
    <x v="0"/>
    <x v="1"/>
    <d v="2010-05-16T00:00:00"/>
    <d v="2010-05-16T00:00:00"/>
    <n v="-207.28"/>
    <n v="10"/>
    <n v="2716.09"/>
    <n v="88503"/>
  </r>
  <r>
    <n v="19325"/>
    <s v="Low"/>
    <n v="0.06"/>
    <n v="4.18"/>
    <n v="2.99"/>
    <n v="688"/>
    <x v="551"/>
    <x v="0"/>
    <x v="2"/>
    <x v="0"/>
    <x v="13"/>
    <s v="Small Box"/>
    <s v="Avery® Durable Slant Ring Binders With Label Holder"/>
    <n v="0.37"/>
    <x v="0"/>
    <s v="Missouri"/>
    <s v="Saint Louis"/>
    <n v="63116"/>
    <x v="10"/>
    <x v="1"/>
    <d v="2010-09-06T00:00:00"/>
    <d v="2010-09-08T00:00:00"/>
    <n v="-12.719000000000001"/>
    <n v="5"/>
    <n v="21.34"/>
    <n v="88504"/>
  </r>
  <r>
    <n v="18591"/>
    <s v="Not Specified"/>
    <n v="7.0000000000000007E-2"/>
    <n v="79.52"/>
    <n v="48.2"/>
    <n v="688"/>
    <x v="551"/>
    <x v="0"/>
    <x v="2"/>
    <x v="2"/>
    <x v="11"/>
    <s v="Medium Box"/>
    <s v="Eldon Cleatmat Plus™ Chair Mats for High Pile Carpets"/>
    <n v="0.74"/>
    <x v="0"/>
    <s v="Missouri"/>
    <s v="Saint Louis"/>
    <n v="63116"/>
    <x v="2"/>
    <x v="2"/>
    <d v="2011-11-13T00:00:00"/>
    <d v="2011-11-14T00:00:00"/>
    <n v="236.73800000000028"/>
    <n v="37"/>
    <n v="2831.54"/>
    <n v="88505"/>
  </r>
  <r>
    <n v="18592"/>
    <s v="Not Specified"/>
    <n v="0"/>
    <n v="145.97999999999999"/>
    <n v="51.92"/>
    <n v="688"/>
    <x v="551"/>
    <x v="2"/>
    <x v="2"/>
    <x v="2"/>
    <x v="9"/>
    <s v="Jumbo Box"/>
    <s v="Bevis Rectangular Conference Tables"/>
    <n v="0.69"/>
    <x v="0"/>
    <s v="Missouri"/>
    <s v="Saint Louis"/>
    <n v="63116"/>
    <x v="2"/>
    <x v="2"/>
    <d v="2011-11-13T00:00:00"/>
    <d v="2011-11-14T00:00:00"/>
    <n v="38.993400000000037"/>
    <n v="31"/>
    <n v="4795.1499999999996"/>
    <n v="88505"/>
  </r>
  <r>
    <n v="21050"/>
    <s v="Not Specified"/>
    <n v="0.03"/>
    <n v="2.84"/>
    <n v="5.44"/>
    <n v="688"/>
    <x v="551"/>
    <x v="0"/>
    <x v="2"/>
    <x v="0"/>
    <x v="13"/>
    <s v="Small Box"/>
    <s v="Avery Round Ring Poly Binders"/>
    <n v="0.36"/>
    <x v="0"/>
    <s v="Missouri"/>
    <s v="Saint Louis"/>
    <n v="63116"/>
    <x v="2"/>
    <x v="2"/>
    <d v="2011-11-21T00:00:00"/>
    <d v="2011-11-22T00:00:00"/>
    <n v="20.403300000000016"/>
    <n v="23"/>
    <n v="73.06"/>
    <n v="88506"/>
  </r>
  <r>
    <n v="21051"/>
    <s v="Not Specified"/>
    <n v="0"/>
    <n v="10.98"/>
    <n v="5.14"/>
    <n v="688"/>
    <x v="551"/>
    <x v="0"/>
    <x v="2"/>
    <x v="0"/>
    <x v="13"/>
    <s v="Small Box"/>
    <s v="GBC Imprintable Covers"/>
    <n v="0.36"/>
    <x v="0"/>
    <s v="Missouri"/>
    <s v="Saint Louis"/>
    <n v="63116"/>
    <x v="2"/>
    <x v="2"/>
    <d v="2011-11-21T00:00:00"/>
    <d v="2011-11-22T00:00:00"/>
    <n v="17.091799999999999"/>
    <n v="11"/>
    <n v="126.34"/>
    <n v="88506"/>
  </r>
  <r>
    <n v="20786"/>
    <s v="High"/>
    <n v="0.03"/>
    <n v="22.24"/>
    <n v="1.99"/>
    <n v="688"/>
    <x v="551"/>
    <x v="0"/>
    <x v="2"/>
    <x v="1"/>
    <x v="15"/>
    <s v="Small Pack"/>
    <s v="Verbatim DVD-R, 3.95GB, SR, Mitsubishi Branded, Jewel"/>
    <n v="0.43"/>
    <x v="0"/>
    <s v="Missouri"/>
    <s v="Saint Louis"/>
    <n v="63116"/>
    <x v="11"/>
    <x v="0"/>
    <d v="2012-06-05T00:00:00"/>
    <d v="2012-06-06T00:00:00"/>
    <n v="85.248000000000005"/>
    <n v="6"/>
    <n v="133.32"/>
    <n v="88508"/>
  </r>
  <r>
    <n v="26321"/>
    <s v="Medium"/>
    <n v="7.0000000000000007E-2"/>
    <n v="1.7"/>
    <n v="1.99"/>
    <n v="689"/>
    <x v="552"/>
    <x v="0"/>
    <x v="2"/>
    <x v="1"/>
    <x v="15"/>
    <s v="Small Pack"/>
    <s v="BASF Silver 74 Minute CD-R"/>
    <n v="0.51"/>
    <x v="0"/>
    <s v="Missouri"/>
    <s v="Saint Peters"/>
    <n v="63376"/>
    <x v="6"/>
    <x v="1"/>
    <d v="2010-02-04T00:00:00"/>
    <d v="2010-02-05T00:00:00"/>
    <n v="-51.42"/>
    <n v="10"/>
    <n v="17.420000000000002"/>
    <n v="88502"/>
  </r>
  <r>
    <n v="24179"/>
    <s v="Low"/>
    <n v="0.04"/>
    <n v="6.24"/>
    <n v="5.22"/>
    <n v="689"/>
    <x v="552"/>
    <x v="0"/>
    <x v="2"/>
    <x v="2"/>
    <x v="11"/>
    <s v="Small Box"/>
    <s v="Eldon Expressions Mahogany Wood Desk Collection"/>
    <n v="0.6"/>
    <x v="0"/>
    <s v="Missouri"/>
    <s v="Saint Peters"/>
    <n v="63376"/>
    <x v="8"/>
    <x v="0"/>
    <d v="2012-01-06T00:00:00"/>
    <d v="2012-01-13T00:00:00"/>
    <n v="-27.540400000000002"/>
    <n v="4"/>
    <n v="27.18"/>
    <n v="88507"/>
  </r>
  <r>
    <n v="23144"/>
    <s v="High"/>
    <n v="0.04"/>
    <n v="2.94"/>
    <n v="0.81"/>
    <n v="689"/>
    <x v="552"/>
    <x v="0"/>
    <x v="2"/>
    <x v="0"/>
    <x v="1"/>
    <s v="Wrap Bag"/>
    <s v="Prang Colored Pencils"/>
    <n v="0.4"/>
    <x v="0"/>
    <s v="Missouri"/>
    <s v="Saint Peters"/>
    <n v="63376"/>
    <x v="1"/>
    <x v="0"/>
    <d v="2012-07-03T00:00:00"/>
    <d v="2012-07-06T00:00:00"/>
    <n v="26.013000000000002"/>
    <n v="13"/>
    <n v="37.700000000000003"/>
    <n v="88509"/>
  </r>
  <r>
    <n v="24760"/>
    <s v="High"/>
    <n v="7.0000000000000007E-2"/>
    <n v="2.88"/>
    <n v="0.7"/>
    <n v="689"/>
    <x v="552"/>
    <x v="0"/>
    <x v="2"/>
    <x v="0"/>
    <x v="1"/>
    <s v="Wrap Bag"/>
    <s v="Newell 340"/>
    <n v="0.56000000000000005"/>
    <x v="0"/>
    <s v="Missouri"/>
    <s v="Saint Peters"/>
    <n v="63376"/>
    <x v="4"/>
    <x v="0"/>
    <d v="2012-10-29T00:00:00"/>
    <d v="2012-10-31T00:00:00"/>
    <n v="11.325200000000001"/>
    <n v="16"/>
    <n v="45.76"/>
    <n v="88510"/>
  </r>
  <r>
    <n v="19933"/>
    <s v="High"/>
    <n v="0.09"/>
    <n v="6.48"/>
    <n v="6.35"/>
    <n v="691"/>
    <x v="553"/>
    <x v="0"/>
    <x v="1"/>
    <x v="0"/>
    <x v="2"/>
    <s v="Small Box"/>
    <s v="Xerox 200"/>
    <n v="0.37"/>
    <x v="1"/>
    <s v="Washington"/>
    <s v="Tacoma"/>
    <n v="98408"/>
    <x v="9"/>
    <x v="1"/>
    <d v="2010-03-21T00:00:00"/>
    <d v="2010-03-22T00:00:00"/>
    <n v="-88.6"/>
    <n v="8"/>
    <n v="49.81"/>
    <n v="89915"/>
  </r>
  <r>
    <n v="24357"/>
    <s v="Low"/>
    <n v="0.09"/>
    <n v="195.99"/>
    <n v="4.2"/>
    <n v="691"/>
    <x v="553"/>
    <x v="0"/>
    <x v="1"/>
    <x v="1"/>
    <x v="4"/>
    <s v="Small Box"/>
    <s v="688"/>
    <n v="0.6"/>
    <x v="1"/>
    <s v="Washington"/>
    <s v="Tacoma"/>
    <n v="98408"/>
    <x v="2"/>
    <x v="2"/>
    <d v="2011-11-22T00:00:00"/>
    <d v="2011-11-29T00:00:00"/>
    <n v="89.482800000000111"/>
    <n v="8"/>
    <n v="1261.29"/>
    <n v="89916"/>
  </r>
  <r>
    <n v="19267"/>
    <s v="Low"/>
    <n v="0.03"/>
    <n v="3.25"/>
    <n v="49"/>
    <n v="691"/>
    <x v="553"/>
    <x v="0"/>
    <x v="3"/>
    <x v="0"/>
    <x v="7"/>
    <s v="Large Box"/>
    <s v="Bravo II™ Megaboss® 12-Amp Hard Body Upright, Replacement Belts, 2 Belts per Pack"/>
    <n v="0.56000000000000005"/>
    <x v="1"/>
    <s v="Washington"/>
    <s v="Tacoma"/>
    <n v="98408"/>
    <x v="8"/>
    <x v="0"/>
    <d v="2012-01-03T00:00:00"/>
    <d v="2012-01-07T00:00:00"/>
    <n v="-468.39760000000001"/>
    <n v="3"/>
    <n v="26.55"/>
    <n v="89917"/>
  </r>
  <r>
    <n v="19268"/>
    <s v="Low"/>
    <n v="0.04"/>
    <n v="60.98"/>
    <n v="19.989999999999998"/>
    <n v="691"/>
    <x v="553"/>
    <x v="0"/>
    <x v="3"/>
    <x v="0"/>
    <x v="10"/>
    <s v="Small Box"/>
    <s v="Tyvek Interoffice Envelopes, 9 1/2&quot; x 12 1/2&quot;, 100/Box"/>
    <n v="0.38"/>
    <x v="1"/>
    <s v="Washington"/>
    <s v="Tacoma"/>
    <n v="98408"/>
    <x v="8"/>
    <x v="0"/>
    <d v="2012-01-03T00:00:00"/>
    <d v="2012-01-07T00:00:00"/>
    <n v="248.06399999999996"/>
    <n v="7"/>
    <n v="427.68"/>
    <n v="89917"/>
  </r>
  <r>
    <n v="19653"/>
    <s v="High"/>
    <n v="0.01"/>
    <n v="1.98"/>
    <n v="4.7699999999999996"/>
    <n v="691"/>
    <x v="553"/>
    <x v="0"/>
    <x v="1"/>
    <x v="0"/>
    <x v="13"/>
    <s v="Small Box"/>
    <s v="Avery Reinforcements for Hole-Punch Pages"/>
    <n v="0.4"/>
    <x v="1"/>
    <s v="Washington"/>
    <s v="Tacoma"/>
    <n v="98408"/>
    <x v="11"/>
    <x v="0"/>
    <d v="2012-06-15T00:00:00"/>
    <d v="2012-06-17T00:00:00"/>
    <n v="-62.164399999999986"/>
    <n v="9"/>
    <n v="21.1"/>
    <n v="89918"/>
  </r>
  <r>
    <n v="25119"/>
    <s v="Critical"/>
    <n v="0"/>
    <n v="4.97"/>
    <n v="5.71"/>
    <n v="691"/>
    <x v="553"/>
    <x v="0"/>
    <x v="1"/>
    <x v="2"/>
    <x v="11"/>
    <s v="Medium Box"/>
    <s v="DAX Value U-Channel Document Frames, Easel Back"/>
    <n v="0.54"/>
    <x v="1"/>
    <s v="Washington"/>
    <s v="Tacoma"/>
    <n v="98408"/>
    <x v="1"/>
    <x v="0"/>
    <d v="2012-07-16T00:00:00"/>
    <d v="2012-07-18T00:00:00"/>
    <n v="-148.80000000000001"/>
    <n v="16"/>
    <n v="87.03"/>
    <n v="89919"/>
  </r>
  <r>
    <n v="22551"/>
    <s v="Critical"/>
    <n v="0"/>
    <n v="1938.02"/>
    <n v="13.99"/>
    <n v="691"/>
    <x v="553"/>
    <x v="0"/>
    <x v="1"/>
    <x v="1"/>
    <x v="5"/>
    <s v="Medium Box"/>
    <s v="Polycom ViewStation™ Adapter H323 Videoconferencing Unit"/>
    <n v="0.38"/>
    <x v="1"/>
    <s v="Washington"/>
    <s v="Tacoma"/>
    <n v="98408"/>
    <x v="7"/>
    <x v="3"/>
    <d v="2013-04-18T00:00:00"/>
    <d v="2013-04-20T00:00:00"/>
    <n v="-3974.4558000000002"/>
    <n v="1"/>
    <n v="1996.16"/>
    <n v="89920"/>
  </r>
  <r>
    <n v="21342"/>
    <s v="Critical"/>
    <n v="0.1"/>
    <n v="122.99"/>
    <n v="70.2"/>
    <n v="691"/>
    <x v="553"/>
    <x v="2"/>
    <x v="1"/>
    <x v="2"/>
    <x v="6"/>
    <s v="Jumbo Drum"/>
    <s v="Global High-Back Leather Tilter, Burgundy"/>
    <n v="0.74"/>
    <x v="1"/>
    <s v="Washington"/>
    <s v="Tacoma"/>
    <n v="98408"/>
    <x v="11"/>
    <x v="3"/>
    <d v="2013-06-01T00:00:00"/>
    <d v="2013-06-02T00:00:00"/>
    <n v="-840.61599999999999"/>
    <n v="8"/>
    <n v="983.11"/>
    <n v="89921"/>
  </r>
  <r>
    <n v="21343"/>
    <s v="Critical"/>
    <n v="0.03"/>
    <n v="50.98"/>
    <n v="6.5"/>
    <n v="691"/>
    <x v="553"/>
    <x v="0"/>
    <x v="1"/>
    <x v="1"/>
    <x v="15"/>
    <s v="Small Box"/>
    <s v="Microsoft Natural Multimedia Keyboard"/>
    <n v="0.73"/>
    <x v="1"/>
    <s v="Washington"/>
    <s v="Tacoma"/>
    <n v="98408"/>
    <x v="11"/>
    <x v="3"/>
    <d v="2013-06-01T00:00:00"/>
    <d v="2013-06-02T00:00:00"/>
    <n v="-63.239999999999995"/>
    <n v="7"/>
    <n v="352.01"/>
    <n v="89921"/>
  </r>
  <r>
    <n v="21344"/>
    <s v="Critical"/>
    <n v="0"/>
    <n v="35.44"/>
    <n v="7.5"/>
    <n v="691"/>
    <x v="553"/>
    <x v="0"/>
    <x v="1"/>
    <x v="0"/>
    <x v="2"/>
    <s v="Small Box"/>
    <s v="Xerox 1906"/>
    <n v="0.38"/>
    <x v="1"/>
    <s v="Washington"/>
    <s v="Tacoma"/>
    <n v="98408"/>
    <x v="11"/>
    <x v="3"/>
    <d v="2013-06-01T00:00:00"/>
    <d v="2013-06-02T00:00:00"/>
    <n v="-10.016"/>
    <n v="1"/>
    <n v="40.42"/>
    <n v="89921"/>
  </r>
  <r>
    <n v="25994"/>
    <s v="Low"/>
    <n v="0.08"/>
    <n v="3.8"/>
    <n v="1.49"/>
    <n v="691"/>
    <x v="553"/>
    <x v="0"/>
    <x v="1"/>
    <x v="0"/>
    <x v="13"/>
    <s v="Small Box"/>
    <s v="Durable Pressboard Binders"/>
    <n v="0.38"/>
    <x v="1"/>
    <s v="Washington"/>
    <s v="Tacoma"/>
    <n v="98408"/>
    <x v="10"/>
    <x v="3"/>
    <d v="2013-09-03T00:00:00"/>
    <d v="2013-09-03T00:00:00"/>
    <n v="-2.4439799999999998"/>
    <n v="3"/>
    <n v="11.45"/>
    <n v="89922"/>
  </r>
  <r>
    <n v="25995"/>
    <s v="Low"/>
    <n v="0.03"/>
    <n v="15.57"/>
    <n v="1.39"/>
    <n v="691"/>
    <x v="553"/>
    <x v="0"/>
    <x v="1"/>
    <x v="0"/>
    <x v="10"/>
    <s v="Small Box"/>
    <s v="Park Ridge™ Embossed Executive Business Envelopes"/>
    <n v="0.38"/>
    <x v="1"/>
    <s v="Washington"/>
    <s v="Tacoma"/>
    <n v="98408"/>
    <x v="10"/>
    <x v="3"/>
    <d v="2013-09-03T00:00:00"/>
    <d v="2013-09-10T00:00:00"/>
    <n v="93.791699999999992"/>
    <n v="9"/>
    <n v="135.93"/>
    <n v="89922"/>
  </r>
  <r>
    <n v="19400"/>
    <s v="Low"/>
    <n v="0.02"/>
    <n v="500.98"/>
    <n v="41.44"/>
    <n v="693"/>
    <x v="554"/>
    <x v="2"/>
    <x v="2"/>
    <x v="2"/>
    <x v="8"/>
    <s v="Jumbo Box"/>
    <s v="DMI Eclipse Executive Suite Bookcases"/>
    <n v="0.66"/>
    <x v="1"/>
    <s v="Colorado"/>
    <s v="Thornton"/>
    <n v="80229"/>
    <x v="9"/>
    <x v="1"/>
    <d v="2010-03-25T00:00:00"/>
    <d v="2010-03-25T00:00:00"/>
    <n v="2568.4628999999995"/>
    <n v="7"/>
    <n v="3722.41"/>
    <n v="87811"/>
  </r>
  <r>
    <n v="18736"/>
    <s v="Low"/>
    <n v="0.09"/>
    <n v="5.34"/>
    <n v="2.99"/>
    <n v="693"/>
    <x v="554"/>
    <x v="1"/>
    <x v="2"/>
    <x v="0"/>
    <x v="13"/>
    <s v="Small Box"/>
    <s v="Wilson Jones 14 Line Acrylic Coated Pressboard Data Binders"/>
    <n v="0.38"/>
    <x v="1"/>
    <s v="Colorado"/>
    <s v="Thornton"/>
    <n v="80229"/>
    <x v="10"/>
    <x v="1"/>
    <d v="2010-09-08T00:00:00"/>
    <d v="2010-09-15T00:00:00"/>
    <n v="9.4860000000000007"/>
    <n v="17"/>
    <n v="95.1"/>
    <n v="87812"/>
  </r>
  <r>
    <n v="18737"/>
    <s v="Low"/>
    <n v="7.0000000000000007E-2"/>
    <n v="140.97999999999999"/>
    <n v="53.48"/>
    <n v="693"/>
    <x v="554"/>
    <x v="2"/>
    <x v="2"/>
    <x v="2"/>
    <x v="8"/>
    <s v="Jumbo Box"/>
    <s v="Bush Heritage Pine Collection 5-Shelf Bookcase, Albany Pine Finish, *Special Order"/>
    <n v="0.65"/>
    <x v="1"/>
    <s v="Colorado"/>
    <s v="Thornton"/>
    <n v="80229"/>
    <x v="10"/>
    <x v="1"/>
    <d v="2010-09-08T00:00:00"/>
    <d v="2010-09-15T00:00:00"/>
    <n v="-263.64999999999998"/>
    <n v="5"/>
    <n v="734.74"/>
    <n v="87812"/>
  </r>
  <r>
    <n v="18738"/>
    <s v="Low"/>
    <n v="0.06"/>
    <n v="205.99"/>
    <n v="5.26"/>
    <n v="693"/>
    <x v="554"/>
    <x v="0"/>
    <x v="2"/>
    <x v="1"/>
    <x v="4"/>
    <s v="Small Box"/>
    <s v="i470"/>
    <n v="0.56000000000000005"/>
    <x v="1"/>
    <s v="Colorado"/>
    <s v="Thornton"/>
    <n v="80229"/>
    <x v="10"/>
    <x v="1"/>
    <d v="2010-09-08T00:00:00"/>
    <d v="2010-09-15T00:00:00"/>
    <n v="890.18100000000004"/>
    <n v="11"/>
    <n v="1882.87"/>
    <n v="87812"/>
  </r>
  <r>
    <n v="18810"/>
    <s v="High"/>
    <n v="0"/>
    <n v="230.98"/>
    <n v="23.78"/>
    <n v="693"/>
    <x v="554"/>
    <x v="2"/>
    <x v="2"/>
    <x v="2"/>
    <x v="9"/>
    <s v="Jumbo Box"/>
    <s v="Bush® Cubix Conference Tables, Fully Assembled"/>
    <n v="0.6"/>
    <x v="1"/>
    <s v="Colorado"/>
    <s v="Thornton"/>
    <n v="80229"/>
    <x v="2"/>
    <x v="1"/>
    <d v="2010-11-05T00:00:00"/>
    <d v="2010-11-07T00:00:00"/>
    <n v="6095.8601999999992"/>
    <n v="36"/>
    <n v="8834.58"/>
    <n v="87813"/>
  </r>
  <r>
    <n v="22379"/>
    <s v="Low"/>
    <n v="0.02"/>
    <n v="14.34"/>
    <n v="5"/>
    <n v="693"/>
    <x v="554"/>
    <x v="0"/>
    <x v="2"/>
    <x v="2"/>
    <x v="11"/>
    <s v="Small Pack"/>
    <s v="Nu-Dell Leatherette Frames"/>
    <n v="0.49"/>
    <x v="1"/>
    <s v="Colorado"/>
    <s v="Thornton"/>
    <n v="80229"/>
    <x v="5"/>
    <x v="2"/>
    <d v="2011-08-21T00:00:00"/>
    <d v="2011-08-26T00:00:00"/>
    <n v="63.735299999999995"/>
    <n v="6"/>
    <n v="92.37"/>
    <n v="87816"/>
  </r>
  <r>
    <n v="24666"/>
    <s v="High"/>
    <n v="0.08"/>
    <n v="8.17"/>
    <n v="1.69"/>
    <n v="693"/>
    <x v="554"/>
    <x v="0"/>
    <x v="2"/>
    <x v="0"/>
    <x v="2"/>
    <s v="Wrap Bag"/>
    <s v="Wirebound Message Forms, Four 2 3/4 x 5 Forms per Page, Pink Paper"/>
    <n v="0.38"/>
    <x v="1"/>
    <s v="Colorado"/>
    <s v="Thornton"/>
    <n v="80229"/>
    <x v="7"/>
    <x v="3"/>
    <d v="2013-04-25T00:00:00"/>
    <d v="2013-04-26T00:00:00"/>
    <n v="56.310899999999997"/>
    <n v="10"/>
    <n v="81.61"/>
    <n v="87819"/>
  </r>
  <r>
    <n v="18575"/>
    <s v="Medium"/>
    <n v="7.0000000000000007E-2"/>
    <n v="22.38"/>
    <n v="15.1"/>
    <n v="693"/>
    <x v="554"/>
    <x v="0"/>
    <x v="2"/>
    <x v="0"/>
    <x v="13"/>
    <s v="Small Box"/>
    <s v="Avery Flip-Chart Easel Binder, Black"/>
    <n v="0.38"/>
    <x v="1"/>
    <s v="Colorado"/>
    <s v="Thornton"/>
    <n v="80229"/>
    <x v="5"/>
    <x v="3"/>
    <d v="2013-08-18T00:00:00"/>
    <d v="2013-08-20T00:00:00"/>
    <n v="-57.283248000000015"/>
    <n v="17"/>
    <n v="364.92"/>
    <n v="87820"/>
  </r>
  <r>
    <n v="18576"/>
    <s v="Medium"/>
    <n v="0.03"/>
    <n v="29.99"/>
    <n v="5.5"/>
    <n v="693"/>
    <x v="554"/>
    <x v="1"/>
    <x v="2"/>
    <x v="1"/>
    <x v="15"/>
    <s v="Small Box"/>
    <s v="Logitech Cordless Access Keyboard"/>
    <n v="0.51"/>
    <x v="1"/>
    <s v="Colorado"/>
    <s v="Thornton"/>
    <n v="80229"/>
    <x v="5"/>
    <x v="3"/>
    <d v="2013-08-18T00:00:00"/>
    <d v="2013-08-19T00:00:00"/>
    <n v="338.22536000000002"/>
    <n v="18"/>
    <n v="541.6"/>
    <n v="87820"/>
  </r>
  <r>
    <n v="22380"/>
    <s v="Low"/>
    <n v="0"/>
    <n v="1.1399999999999999"/>
    <n v="0.7"/>
    <n v="693"/>
    <x v="554"/>
    <x v="0"/>
    <x v="2"/>
    <x v="0"/>
    <x v="12"/>
    <s v="Wrap Bag"/>
    <s v="OIC Thumb-Tacks"/>
    <n v="0.38"/>
    <x v="1"/>
    <s v="Colorado"/>
    <s v="Thornton"/>
    <n v="80229"/>
    <x v="5"/>
    <x v="3"/>
    <d v="2013-08-21T00:00:00"/>
    <d v="2013-08-21T00:00:00"/>
    <n v="-0.37736000000000003"/>
    <n v="4"/>
    <n v="5.23"/>
    <n v="87821"/>
  </r>
  <r>
    <n v="24667"/>
    <s v="High"/>
    <n v="0.08"/>
    <n v="8.69"/>
    <n v="2.99"/>
    <n v="694"/>
    <x v="555"/>
    <x v="1"/>
    <x v="2"/>
    <x v="0"/>
    <x v="13"/>
    <s v="Small Box"/>
    <s v="Cardinal Slant-D® Ring Binder, Heavy Gauge Vinyl"/>
    <n v="0.39"/>
    <x v="1"/>
    <s v="Colorado"/>
    <s v="Westminster"/>
    <n v="80030"/>
    <x v="7"/>
    <x v="2"/>
    <d v="2011-04-25T00:00:00"/>
    <d v="2011-04-26T00:00:00"/>
    <n v="46.970999999999997"/>
    <n v="9"/>
    <n v="76.64"/>
    <n v="87814"/>
  </r>
  <r>
    <n v="26145"/>
    <s v="Not Specified"/>
    <n v="0.02"/>
    <n v="131.12"/>
    <n v="0.99"/>
    <n v="694"/>
    <x v="555"/>
    <x v="0"/>
    <x v="1"/>
    <x v="0"/>
    <x v="7"/>
    <s v="Small Box"/>
    <s v="Kensington 7 Outlet MasterPiece® HOMEOFFICE Power Control Center"/>
    <n v="0.55000000000000004"/>
    <x v="1"/>
    <s v="Colorado"/>
    <s v="Westminster"/>
    <n v="80030"/>
    <x v="10"/>
    <x v="0"/>
    <d v="2012-09-23T00:00:00"/>
    <d v="2012-09-23T00:00:00"/>
    <n v="211.73"/>
    <n v="4"/>
    <n v="529.41"/>
    <n v="87817"/>
  </r>
  <r>
    <n v="26146"/>
    <s v="Not Specified"/>
    <n v="0.09"/>
    <n v="6.48"/>
    <n v="7.86"/>
    <n v="694"/>
    <x v="555"/>
    <x v="0"/>
    <x v="1"/>
    <x v="0"/>
    <x v="2"/>
    <s v="Small Box"/>
    <s v="Xerox 213"/>
    <n v="0.37"/>
    <x v="1"/>
    <s v="Colorado"/>
    <s v="Westminster"/>
    <n v="80030"/>
    <x v="10"/>
    <x v="0"/>
    <d v="2012-09-23T00:00:00"/>
    <d v="2012-09-25T00:00:00"/>
    <n v="-64.5"/>
    <n v="7"/>
    <n v="46.04"/>
    <n v="87817"/>
  </r>
  <r>
    <n v="25392"/>
    <s v="Medium"/>
    <n v="0.1"/>
    <n v="4.7699999999999996"/>
    <n v="2.39"/>
    <n v="694"/>
    <x v="555"/>
    <x v="0"/>
    <x v="2"/>
    <x v="1"/>
    <x v="15"/>
    <s v="Small Pack"/>
    <s v="Imation Primaris 3.5&quot; 2HD Unformatted Diskettes, 10/Pack"/>
    <n v="0.72"/>
    <x v="1"/>
    <s v="Colorado"/>
    <s v="Westminster"/>
    <n v="80030"/>
    <x v="4"/>
    <x v="0"/>
    <d v="2012-10-10T00:00:00"/>
    <d v="2012-10-12T00:00:00"/>
    <n v="-23.900399999999998"/>
    <n v="2"/>
    <n v="10.130000000000001"/>
    <n v="87818"/>
  </r>
  <r>
    <n v="25393"/>
    <s v="Medium"/>
    <n v="0.01"/>
    <n v="2.21"/>
    <n v="1.1200000000000001"/>
    <n v="694"/>
    <x v="555"/>
    <x v="0"/>
    <x v="2"/>
    <x v="0"/>
    <x v="1"/>
    <s v="Wrap Bag"/>
    <s v="Newell 327"/>
    <n v="0.57999999999999996"/>
    <x v="1"/>
    <s v="Colorado"/>
    <s v="Westminster"/>
    <n v="80030"/>
    <x v="4"/>
    <x v="0"/>
    <d v="2012-10-10T00:00:00"/>
    <d v="2012-10-12T00:00:00"/>
    <n v="-5.0111999999999997"/>
    <n v="11"/>
    <n v="26.31"/>
    <n v="87818"/>
  </r>
  <r>
    <n v="24668"/>
    <s v="High"/>
    <n v="0.06"/>
    <n v="7.08"/>
    <n v="2.35"/>
    <n v="694"/>
    <x v="555"/>
    <x v="0"/>
    <x v="2"/>
    <x v="0"/>
    <x v="1"/>
    <s v="Wrap Bag"/>
    <s v="SANFORD Major Accent™ Highlighters"/>
    <n v="0.47"/>
    <x v="1"/>
    <s v="Colorado"/>
    <s v="Westminster"/>
    <n v="80030"/>
    <x v="7"/>
    <x v="3"/>
    <d v="2013-04-25T00:00:00"/>
    <d v="2013-04-27T00:00:00"/>
    <n v="53.15"/>
    <n v="11"/>
    <n v="78.91"/>
    <n v="87819"/>
  </r>
  <r>
    <n v="24854"/>
    <s v="Critical"/>
    <n v="0.05"/>
    <n v="10.23"/>
    <n v="4.68"/>
    <n v="694"/>
    <x v="555"/>
    <x v="0"/>
    <x v="1"/>
    <x v="0"/>
    <x v="3"/>
    <s v="Small Pack"/>
    <s v="Acme® Box Cutter Scissors"/>
    <n v="0.59"/>
    <x v="1"/>
    <s v="Colorado"/>
    <s v="Westminster"/>
    <n v="80030"/>
    <x v="2"/>
    <x v="3"/>
    <d v="2013-11-09T00:00:00"/>
    <d v="2013-11-10T00:00:00"/>
    <n v="10.973600000000005"/>
    <n v="17"/>
    <n v="179.31"/>
    <n v="87822"/>
  </r>
  <r>
    <n v="18393"/>
    <s v="Critical"/>
    <n v="0.02"/>
    <n v="65.989999999999995"/>
    <n v="3.99"/>
    <n v="695"/>
    <x v="556"/>
    <x v="1"/>
    <x v="2"/>
    <x v="1"/>
    <x v="4"/>
    <s v="Small Box"/>
    <s v="StarTAC 7760"/>
    <n v="0.59"/>
    <x v="0"/>
    <s v="Michigan"/>
    <s v="Southgate"/>
    <n v="48195"/>
    <x v="11"/>
    <x v="2"/>
    <d v="2011-06-07T00:00:00"/>
    <d v="2011-06-10T00:00:00"/>
    <n v="550.3578"/>
    <n v="14"/>
    <n v="797.62"/>
    <n v="87815"/>
  </r>
  <r>
    <n v="18574"/>
    <s v="Medium"/>
    <n v="0.02"/>
    <n v="4.4800000000000004"/>
    <n v="49"/>
    <n v="695"/>
    <x v="556"/>
    <x v="0"/>
    <x v="2"/>
    <x v="0"/>
    <x v="7"/>
    <s v="Large Box"/>
    <s v="Hoover Portapower™ Portable Vacuum"/>
    <n v="0.6"/>
    <x v="0"/>
    <s v="Michigan"/>
    <s v="Southgate"/>
    <n v="48195"/>
    <x v="5"/>
    <x v="3"/>
    <d v="2013-08-18T00:00:00"/>
    <d v="2013-08-18T00:00:00"/>
    <n v="-696.48360000000014"/>
    <n v="18"/>
    <n v="109.06"/>
    <n v="87820"/>
  </r>
  <r>
    <n v="22613"/>
    <s v="Medium"/>
    <n v="0.06"/>
    <n v="8.1199999999999992"/>
    <n v="2.83"/>
    <n v="696"/>
    <x v="557"/>
    <x v="0"/>
    <x v="0"/>
    <x v="1"/>
    <x v="15"/>
    <s v="Small Pack"/>
    <s v="Imation Neon Mac Format Diskettes, 10/Pack"/>
    <n v="0.77"/>
    <x v="0"/>
    <s v="Indiana"/>
    <s v="Crown Point"/>
    <n v="46307"/>
    <x v="9"/>
    <x v="1"/>
    <d v="2010-03-27T00:00:00"/>
    <d v="2010-03-28T00:00:00"/>
    <n v="-82.83"/>
    <n v="10"/>
    <n v="78.540000000000006"/>
    <n v="89847"/>
  </r>
  <r>
    <n v="22614"/>
    <s v="Medium"/>
    <n v="0.05"/>
    <n v="51.65"/>
    <n v="18.45"/>
    <n v="696"/>
    <x v="557"/>
    <x v="0"/>
    <x v="0"/>
    <x v="2"/>
    <x v="11"/>
    <s v="Medium Box"/>
    <s v="Deflect-o EconoMat Nonstudded, No Bevel Mat"/>
    <n v="0.65"/>
    <x v="0"/>
    <s v="Indiana"/>
    <s v="Crown Point"/>
    <n v="46307"/>
    <x v="9"/>
    <x v="1"/>
    <d v="2010-03-27T00:00:00"/>
    <d v="2010-03-28T00:00:00"/>
    <n v="25.04"/>
    <n v="12"/>
    <n v="605.1"/>
    <n v="89847"/>
  </r>
  <r>
    <n v="19225"/>
    <s v="Low"/>
    <n v="0.1"/>
    <n v="40.479999999999997"/>
    <n v="19.989999999999998"/>
    <n v="696"/>
    <x v="557"/>
    <x v="0"/>
    <x v="0"/>
    <x v="1"/>
    <x v="15"/>
    <s v="Small Box"/>
    <s v="Keytronic Designer 104- Key Black Keyboard"/>
    <n v="0.77"/>
    <x v="0"/>
    <s v="Indiana"/>
    <s v="Crown Point"/>
    <n v="46307"/>
    <x v="7"/>
    <x v="1"/>
    <d v="2010-04-07T00:00:00"/>
    <d v="2010-04-09T00:00:00"/>
    <n v="-580.32000000000005"/>
    <n v="9"/>
    <n v="355.84"/>
    <n v="89848"/>
  </r>
  <r>
    <n v="22267"/>
    <s v="High"/>
    <n v="0.1"/>
    <n v="12.22"/>
    <n v="2.85"/>
    <n v="696"/>
    <x v="557"/>
    <x v="0"/>
    <x v="0"/>
    <x v="2"/>
    <x v="11"/>
    <s v="Small Pack"/>
    <s v="Aluminum Document Frame"/>
    <n v="0.55000000000000004"/>
    <x v="0"/>
    <s v="Indiana"/>
    <s v="Crown Point"/>
    <n v="46307"/>
    <x v="5"/>
    <x v="2"/>
    <d v="2011-08-30T00:00:00"/>
    <d v="2011-09-01T00:00:00"/>
    <n v="-3.8428"/>
    <n v="1"/>
    <n v="14.4"/>
    <n v="89851"/>
  </r>
  <r>
    <n v="19659"/>
    <s v="Low"/>
    <n v="0.04"/>
    <n v="3.38"/>
    <n v="0.85"/>
    <n v="696"/>
    <x v="557"/>
    <x v="0"/>
    <x v="0"/>
    <x v="0"/>
    <x v="1"/>
    <s v="Wrap Bag"/>
    <s v="Avery Hi-Liter® Fluorescent Desk Style Markers"/>
    <n v="0.48"/>
    <x v="0"/>
    <s v="Indiana"/>
    <s v="Crown Point"/>
    <n v="46307"/>
    <x v="9"/>
    <x v="0"/>
    <d v="2012-03-16T00:00:00"/>
    <d v="2012-03-16T00:00:00"/>
    <n v="21.935099999999998"/>
    <n v="9"/>
    <n v="31.79"/>
    <n v="89852"/>
  </r>
  <r>
    <n v="22615"/>
    <s v="Medium"/>
    <n v="0.01"/>
    <n v="6.68"/>
    <n v="1.5"/>
    <n v="696"/>
    <x v="557"/>
    <x v="0"/>
    <x v="0"/>
    <x v="0"/>
    <x v="1"/>
    <s v="Wrap Bag"/>
    <s v="Sanford Liquid Accent Highlighters"/>
    <n v="0.48"/>
    <x v="0"/>
    <s v="Indiana"/>
    <s v="Crown Point"/>
    <n v="46307"/>
    <x v="9"/>
    <x v="3"/>
    <d v="2013-03-27T00:00:00"/>
    <d v="2013-03-28T00:00:00"/>
    <n v="-7.51"/>
    <n v="1"/>
    <n v="7.63"/>
    <n v="89854"/>
  </r>
  <r>
    <n v="22616"/>
    <s v="Medium"/>
    <n v="0.1"/>
    <n v="175.99"/>
    <n v="8.99"/>
    <n v="697"/>
    <x v="558"/>
    <x v="0"/>
    <x v="0"/>
    <x v="1"/>
    <x v="4"/>
    <s v="Small Box"/>
    <s v="2180"/>
    <n v="0.56999999999999995"/>
    <x v="0"/>
    <s v="Indiana"/>
    <s v="East Chicago"/>
    <n v="46312"/>
    <x v="9"/>
    <x v="1"/>
    <d v="2010-03-27T00:00:00"/>
    <d v="2010-03-28T00:00:00"/>
    <n v="928.96079999999984"/>
    <n v="10"/>
    <n v="1346.32"/>
    <n v="89847"/>
  </r>
  <r>
    <n v="25480"/>
    <s v="Critical"/>
    <n v="0.08"/>
    <n v="14.81"/>
    <n v="13.32"/>
    <n v="697"/>
    <x v="558"/>
    <x v="0"/>
    <x v="0"/>
    <x v="0"/>
    <x v="7"/>
    <s v="Small Box"/>
    <s v="Holmes Replacement Filter for HEPA Air Cleaner, Large Room"/>
    <n v="0.43"/>
    <x v="0"/>
    <s v="Indiana"/>
    <s v="East Chicago"/>
    <n v="46312"/>
    <x v="5"/>
    <x v="1"/>
    <d v="2010-08-07T00:00:00"/>
    <d v="2010-08-09T00:00:00"/>
    <n v="-131.61720000000003"/>
    <n v="20"/>
    <n v="292.18"/>
    <n v="89849"/>
  </r>
  <r>
    <n v="26225"/>
    <s v="Low"/>
    <n v="0.04"/>
    <n v="30.98"/>
    <n v="6.5"/>
    <n v="697"/>
    <x v="558"/>
    <x v="0"/>
    <x v="0"/>
    <x v="1"/>
    <x v="15"/>
    <s v="Small Box"/>
    <s v="Belkin ErgoBoard™ Keyboard"/>
    <n v="0.64"/>
    <x v="0"/>
    <s v="Indiana"/>
    <s v="East Chicago"/>
    <n v="46312"/>
    <x v="6"/>
    <x v="2"/>
    <d v="2011-02-01T00:00:00"/>
    <d v="2011-02-03T00:00:00"/>
    <n v="43.72"/>
    <n v="8"/>
    <n v="253.88"/>
    <n v="89850"/>
  </r>
  <r>
    <n v="22792"/>
    <s v="Low"/>
    <n v="0.04"/>
    <n v="22.23"/>
    <n v="3.63"/>
    <n v="697"/>
    <x v="558"/>
    <x v="0"/>
    <x v="0"/>
    <x v="2"/>
    <x v="11"/>
    <s v="Small Pack"/>
    <s v="Executive Impressions 14&quot; Contract Wall Clock"/>
    <n v="0.52"/>
    <x v="0"/>
    <s v="Indiana"/>
    <s v="East Chicago"/>
    <n v="46312"/>
    <x v="9"/>
    <x v="0"/>
    <d v="2012-03-28T00:00:00"/>
    <d v="2012-03-30T00:00:00"/>
    <n v="-10.74"/>
    <n v="1"/>
    <n v="26.68"/>
    <n v="89853"/>
  </r>
  <r>
    <n v="25642"/>
    <s v="Medium"/>
    <n v="0.06"/>
    <n v="155.99"/>
    <n v="3.9"/>
    <n v="697"/>
    <x v="558"/>
    <x v="0"/>
    <x v="0"/>
    <x v="1"/>
    <x v="4"/>
    <s v="Small Box"/>
    <s v="T39m"/>
    <n v="0.55000000000000004"/>
    <x v="0"/>
    <s v="Indiana"/>
    <s v="East Chicago"/>
    <n v="46312"/>
    <x v="7"/>
    <x v="3"/>
    <d v="2013-04-18T00:00:00"/>
    <d v="2013-04-19T00:00:00"/>
    <n v="812.68889999999988"/>
    <n v="9"/>
    <n v="1177.81"/>
    <n v="89855"/>
  </r>
  <r>
    <n v="4613"/>
    <s v="Medium"/>
    <n v="0.06"/>
    <n v="8.1199999999999992"/>
    <n v="2.83"/>
    <n v="698"/>
    <x v="559"/>
    <x v="0"/>
    <x v="0"/>
    <x v="1"/>
    <x v="15"/>
    <s v="Small Pack"/>
    <s v="Imation Neon Mac Format Diskettes, 10/Pack"/>
    <n v="0.77"/>
    <x v="1"/>
    <s v="Washington"/>
    <s v="Seattle"/>
    <n v="98105"/>
    <x v="9"/>
    <x v="1"/>
    <d v="2010-03-27T00:00:00"/>
    <d v="2010-03-28T00:00:00"/>
    <n v="-82.83"/>
    <n v="41"/>
    <n v="322.02999999999997"/>
    <n v="32869"/>
  </r>
  <r>
    <n v="4614"/>
    <s v="Medium"/>
    <n v="0.05"/>
    <n v="51.65"/>
    <n v="18.45"/>
    <n v="698"/>
    <x v="559"/>
    <x v="0"/>
    <x v="0"/>
    <x v="2"/>
    <x v="11"/>
    <s v="Medium Box"/>
    <s v="Deflect-o EconoMat Nonstudded, No Bevel Mat"/>
    <n v="0.65"/>
    <x v="1"/>
    <s v="Washington"/>
    <s v="Seattle"/>
    <n v="98105"/>
    <x v="9"/>
    <x v="1"/>
    <d v="2010-03-27T00:00:00"/>
    <d v="2010-03-28T00:00:00"/>
    <n v="25.04"/>
    <n v="49"/>
    <n v="2470.84"/>
    <n v="32869"/>
  </r>
  <r>
    <n v="4616"/>
    <s v="Medium"/>
    <n v="0.1"/>
    <n v="175.99"/>
    <n v="8.99"/>
    <n v="698"/>
    <x v="559"/>
    <x v="0"/>
    <x v="0"/>
    <x v="1"/>
    <x v="4"/>
    <s v="Small Box"/>
    <s v="2180"/>
    <n v="0.56999999999999995"/>
    <x v="1"/>
    <s v="Washington"/>
    <s v="Seattle"/>
    <n v="98105"/>
    <x v="9"/>
    <x v="1"/>
    <d v="2010-03-27T00:00:00"/>
    <d v="2010-03-28T00:00:00"/>
    <n v="930.98700000000008"/>
    <n v="39"/>
    <n v="5250.66"/>
    <n v="32869"/>
  </r>
  <r>
    <n v="1225"/>
    <s v="Low"/>
    <n v="0.1"/>
    <n v="40.479999999999997"/>
    <n v="19.989999999999998"/>
    <n v="698"/>
    <x v="559"/>
    <x v="0"/>
    <x v="0"/>
    <x v="1"/>
    <x v="15"/>
    <s v="Small Box"/>
    <s v="Keytronic Designer 104- Key Black Keyboard"/>
    <n v="0.77"/>
    <x v="1"/>
    <s v="Washington"/>
    <s v="Seattle"/>
    <n v="98105"/>
    <x v="7"/>
    <x v="1"/>
    <d v="2010-04-07T00:00:00"/>
    <d v="2010-04-09T00:00:00"/>
    <n v="-580.32000000000005"/>
    <n v="36"/>
    <n v="1423.35"/>
    <n v="8994"/>
  </r>
  <r>
    <n v="7480"/>
    <s v="Critical"/>
    <n v="0.08"/>
    <n v="14.81"/>
    <n v="13.32"/>
    <n v="698"/>
    <x v="559"/>
    <x v="0"/>
    <x v="0"/>
    <x v="0"/>
    <x v="7"/>
    <s v="Small Box"/>
    <s v="Holmes Replacement Filter for HEPA Air Cleaner, Large Room"/>
    <n v="0.43"/>
    <x v="1"/>
    <s v="Washington"/>
    <s v="Seattle"/>
    <n v="98105"/>
    <x v="5"/>
    <x v="1"/>
    <d v="2010-08-07T00:00:00"/>
    <d v="2010-08-09T00:00:00"/>
    <n v="-253.11"/>
    <n v="79"/>
    <n v="1154.1199999999999"/>
    <n v="53410"/>
  </r>
  <r>
    <n v="8225"/>
    <s v="Low"/>
    <n v="0.04"/>
    <n v="30.98"/>
    <n v="6.5"/>
    <n v="698"/>
    <x v="559"/>
    <x v="0"/>
    <x v="0"/>
    <x v="1"/>
    <x v="15"/>
    <s v="Small Box"/>
    <s v="Belkin ErgoBoard™ Keyboard"/>
    <n v="0.64"/>
    <x v="1"/>
    <s v="Washington"/>
    <s v="Seattle"/>
    <n v="98105"/>
    <x v="6"/>
    <x v="2"/>
    <d v="2011-02-01T00:00:00"/>
    <d v="2011-02-03T00:00:00"/>
    <n v="43.72"/>
    <n v="31"/>
    <n v="983.78"/>
    <n v="58788"/>
  </r>
  <r>
    <n v="4267"/>
    <s v="High"/>
    <n v="0.1"/>
    <n v="12.22"/>
    <n v="2.85"/>
    <n v="698"/>
    <x v="559"/>
    <x v="0"/>
    <x v="0"/>
    <x v="2"/>
    <x v="11"/>
    <s v="Small Pack"/>
    <s v="Aluminum Document Frame"/>
    <n v="0.55000000000000004"/>
    <x v="1"/>
    <s v="Washington"/>
    <s v="Seattle"/>
    <n v="98105"/>
    <x v="5"/>
    <x v="2"/>
    <d v="2011-08-30T00:00:00"/>
    <d v="2011-09-01T00:00:00"/>
    <n v="-7.39"/>
    <n v="2"/>
    <n v="28.8"/>
    <n v="30372"/>
  </r>
  <r>
    <n v="1659"/>
    <s v="Low"/>
    <n v="0.04"/>
    <n v="3.38"/>
    <n v="0.85"/>
    <n v="698"/>
    <x v="559"/>
    <x v="0"/>
    <x v="0"/>
    <x v="0"/>
    <x v="1"/>
    <s v="Wrap Bag"/>
    <s v="Avery Hi-Liter® Fluorescent Desk Style Markers"/>
    <n v="0.48"/>
    <x v="1"/>
    <s v="Washington"/>
    <s v="Seattle"/>
    <n v="98105"/>
    <x v="9"/>
    <x v="0"/>
    <d v="2012-03-16T00:00:00"/>
    <d v="2012-03-16T00:00:00"/>
    <n v="26.09"/>
    <n v="35"/>
    <n v="123.62"/>
    <n v="11968"/>
  </r>
  <r>
    <n v="4792"/>
    <s v="Low"/>
    <n v="0.04"/>
    <n v="22.23"/>
    <n v="3.63"/>
    <n v="698"/>
    <x v="559"/>
    <x v="0"/>
    <x v="0"/>
    <x v="2"/>
    <x v="11"/>
    <s v="Small Pack"/>
    <s v="Executive Impressions 14&quot; Contract Wall Clock"/>
    <n v="0.52"/>
    <x v="1"/>
    <s v="Washington"/>
    <s v="Seattle"/>
    <n v="98105"/>
    <x v="9"/>
    <x v="0"/>
    <d v="2012-03-28T00:00:00"/>
    <d v="2012-03-30T00:00:00"/>
    <n v="-10.74"/>
    <n v="1"/>
    <n v="26.68"/>
    <n v="34048"/>
  </r>
  <r>
    <n v="4615"/>
    <s v="Medium"/>
    <n v="0.01"/>
    <n v="6.68"/>
    <n v="1.5"/>
    <n v="698"/>
    <x v="559"/>
    <x v="0"/>
    <x v="0"/>
    <x v="0"/>
    <x v="1"/>
    <s v="Wrap Bag"/>
    <s v="Sanford Liquid Accent Highlighters"/>
    <n v="0.48"/>
    <x v="1"/>
    <s v="Washington"/>
    <s v="Seattle"/>
    <n v="98105"/>
    <x v="9"/>
    <x v="3"/>
    <d v="2013-03-27T00:00:00"/>
    <d v="2013-03-28T00:00:00"/>
    <n v="-7.51"/>
    <n v="2"/>
    <n v="15.26"/>
    <n v="32869"/>
  </r>
  <r>
    <n v="7642"/>
    <s v="Medium"/>
    <n v="0.06"/>
    <n v="155.99"/>
    <n v="3.9"/>
    <n v="698"/>
    <x v="559"/>
    <x v="0"/>
    <x v="0"/>
    <x v="1"/>
    <x v="4"/>
    <s v="Small Box"/>
    <s v="T39m"/>
    <n v="0.55000000000000004"/>
    <x v="1"/>
    <s v="Washington"/>
    <s v="Seattle"/>
    <n v="98105"/>
    <x v="7"/>
    <x v="3"/>
    <d v="2013-04-18T00:00:00"/>
    <d v="2013-04-19T00:00:00"/>
    <n v="1380.3210000000001"/>
    <n v="36"/>
    <n v="4711.24"/>
    <n v="54753"/>
  </r>
  <r>
    <n v="6289"/>
    <s v="Medium"/>
    <n v="0.03"/>
    <n v="5.28"/>
    <n v="5.61"/>
    <n v="699"/>
    <x v="560"/>
    <x v="0"/>
    <x v="3"/>
    <x v="0"/>
    <x v="2"/>
    <s v="Small Box"/>
    <s v="Xerox 1954"/>
    <n v="0.4"/>
    <x v="1"/>
    <s v="California"/>
    <s v="Los Angeles"/>
    <n v="90041"/>
    <x v="7"/>
    <x v="1"/>
    <d v="2010-04-23T00:00:00"/>
    <d v="2010-04-24T00:00:00"/>
    <n v="-16.670000000000002"/>
    <n v="5"/>
    <n v="32.5"/>
    <n v="44517"/>
  </r>
  <r>
    <n v="7733"/>
    <s v="Critical"/>
    <n v="0.02"/>
    <n v="6.47"/>
    <n v="1.22"/>
    <n v="699"/>
    <x v="560"/>
    <x v="0"/>
    <x v="3"/>
    <x v="0"/>
    <x v="1"/>
    <s v="Wrap Bag"/>
    <s v="Staples Pen Style Liquid Stix; Assorted (yellow, pink, green, blue, orange), 5/Pack"/>
    <n v="0.4"/>
    <x v="1"/>
    <s v="California"/>
    <s v="Los Angeles"/>
    <n v="90041"/>
    <x v="11"/>
    <x v="1"/>
    <d v="2010-06-06T00:00:00"/>
    <d v="2010-06-07T00:00:00"/>
    <n v="40.200000000000003"/>
    <n v="30"/>
    <n v="193.95"/>
    <n v="55392"/>
  </r>
  <r>
    <n v="7734"/>
    <s v="Critical"/>
    <n v="7.0000000000000007E-2"/>
    <n v="2.84"/>
    <n v="0.93"/>
    <n v="699"/>
    <x v="560"/>
    <x v="0"/>
    <x v="3"/>
    <x v="0"/>
    <x v="1"/>
    <s v="Wrap Bag"/>
    <s v="SANFORD Liquid Accent™ Tank-Style Highlighters"/>
    <n v="0.54"/>
    <x v="1"/>
    <s v="California"/>
    <s v="Los Angeles"/>
    <n v="90041"/>
    <x v="11"/>
    <x v="1"/>
    <d v="2010-06-06T00:00:00"/>
    <d v="2010-06-08T00:00:00"/>
    <n v="3.21"/>
    <n v="59"/>
    <n v="158.80000000000001"/>
    <n v="55392"/>
  </r>
  <r>
    <n v="5140"/>
    <s v="High"/>
    <n v="0.01"/>
    <n v="7.89"/>
    <n v="2.82"/>
    <n v="699"/>
    <x v="560"/>
    <x v="0"/>
    <x v="3"/>
    <x v="0"/>
    <x v="12"/>
    <s v="Wrap Bag"/>
    <s v="Staples Vinyl Coated Paper Clips, 800/Box"/>
    <n v="0.4"/>
    <x v="1"/>
    <s v="California"/>
    <s v="Los Angeles"/>
    <n v="90041"/>
    <x v="11"/>
    <x v="1"/>
    <d v="2010-06-30T00:00:00"/>
    <d v="2010-07-01T00:00:00"/>
    <n v="38.700000000000003"/>
    <n v="32"/>
    <n v="274.26"/>
    <n v="36647"/>
  </r>
  <r>
    <n v="5141"/>
    <s v="High"/>
    <n v="0.09"/>
    <n v="3.68"/>
    <n v="1.32"/>
    <n v="699"/>
    <x v="560"/>
    <x v="0"/>
    <x v="3"/>
    <x v="0"/>
    <x v="3"/>
    <s v="Wrap Bag"/>
    <s v="*Staples* vLetter Openers, 2/Pack"/>
    <n v="0.83"/>
    <x v="1"/>
    <s v="California"/>
    <s v="Los Angeles"/>
    <n v="90041"/>
    <x v="11"/>
    <x v="1"/>
    <d v="2010-06-30T00:00:00"/>
    <d v="2010-07-01T00:00:00"/>
    <n v="-21.91"/>
    <n v="24"/>
    <n v="83.16"/>
    <n v="36647"/>
  </r>
  <r>
    <n v="5142"/>
    <s v="High"/>
    <n v="0.1"/>
    <n v="9.7100000000000009"/>
    <n v="9.4499999999999993"/>
    <n v="699"/>
    <x v="560"/>
    <x v="0"/>
    <x v="3"/>
    <x v="0"/>
    <x v="14"/>
    <s v="Small Box"/>
    <s v="Filing/Storage Totes and Swivel Casters"/>
    <n v="0.6"/>
    <x v="1"/>
    <s v="California"/>
    <s v="Los Angeles"/>
    <n v="90041"/>
    <x v="11"/>
    <x v="1"/>
    <d v="2010-06-30T00:00:00"/>
    <d v="2010-07-03T00:00:00"/>
    <n v="-119.77"/>
    <n v="27"/>
    <n v="261.93"/>
    <n v="36647"/>
  </r>
  <r>
    <n v="4556"/>
    <s v="Medium"/>
    <n v="7.0000000000000007E-2"/>
    <n v="5.0199999999999996"/>
    <n v="5.14"/>
    <n v="699"/>
    <x v="560"/>
    <x v="0"/>
    <x v="3"/>
    <x v="1"/>
    <x v="15"/>
    <s v="Small Pack"/>
    <s v="Imation 3.5, DISKETTE 44766 HGHLD3.52HD/FM, 10/Pack"/>
    <n v="0.79"/>
    <x v="1"/>
    <s v="California"/>
    <s v="Los Angeles"/>
    <n v="90041"/>
    <x v="1"/>
    <x v="1"/>
    <d v="2010-07-29T00:00:00"/>
    <d v="2010-07-31T00:00:00"/>
    <n v="-168.72"/>
    <n v="42"/>
    <n v="210.1"/>
    <n v="32420"/>
  </r>
  <r>
    <n v="4557"/>
    <s v="Medium"/>
    <n v="7.0000000000000007E-2"/>
    <n v="280.98"/>
    <n v="57"/>
    <n v="699"/>
    <x v="560"/>
    <x v="2"/>
    <x v="3"/>
    <x v="2"/>
    <x v="6"/>
    <s v="Jumbo Drum"/>
    <s v="Hon 2090 “Pillow Soft” Series Mid Back Swivel/Tilt Chairs"/>
    <n v="0.78"/>
    <x v="1"/>
    <s v="California"/>
    <s v="Los Angeles"/>
    <n v="90041"/>
    <x v="1"/>
    <x v="1"/>
    <d v="2010-07-29T00:00:00"/>
    <d v="2010-07-31T00:00:00"/>
    <n v="-439.62"/>
    <n v="23"/>
    <n v="6499.87"/>
    <n v="32420"/>
  </r>
  <r>
    <n v="448"/>
    <s v="Medium"/>
    <n v="0.1"/>
    <n v="4.26"/>
    <n v="1.2"/>
    <n v="699"/>
    <x v="560"/>
    <x v="0"/>
    <x v="3"/>
    <x v="0"/>
    <x v="1"/>
    <s v="Wrap Bag"/>
    <s v="Dixon Prang® Watercolor Pencils, 10-Color Set with Brush"/>
    <n v="0.44"/>
    <x v="1"/>
    <s v="California"/>
    <s v="Los Angeles"/>
    <n v="90041"/>
    <x v="2"/>
    <x v="1"/>
    <d v="2010-11-20T00:00:00"/>
    <d v="2010-11-21T00:00:00"/>
    <n v="15.42"/>
    <n v="88"/>
    <n v="351.56"/>
    <n v="3042"/>
  </r>
  <r>
    <n v="2982"/>
    <s v="Medium"/>
    <n v="0.05"/>
    <n v="71.37"/>
    <n v="69"/>
    <n v="699"/>
    <x v="560"/>
    <x v="0"/>
    <x v="3"/>
    <x v="2"/>
    <x v="9"/>
    <s v="Large Box"/>
    <s v="Lesro Sheffield Collection Coffee Table, End Table, Center Table, Corner Table"/>
    <n v="0.68"/>
    <x v="1"/>
    <s v="California"/>
    <s v="Los Angeles"/>
    <n v="90041"/>
    <x v="1"/>
    <x v="2"/>
    <d v="2011-07-09T00:00:00"/>
    <d v="2011-07-09T00:00:00"/>
    <n v="-1730.3"/>
    <n v="47"/>
    <n v="2819.81"/>
    <n v="21539"/>
  </r>
  <r>
    <n v="3749"/>
    <s v="Critical"/>
    <n v="0.02"/>
    <n v="120.98"/>
    <n v="30"/>
    <n v="699"/>
    <x v="560"/>
    <x v="2"/>
    <x v="3"/>
    <x v="2"/>
    <x v="6"/>
    <s v="Jumbo Drum"/>
    <s v="Hon Every-Day® Chair Series Swivel Task Chairs"/>
    <n v="0.64"/>
    <x v="1"/>
    <s v="California"/>
    <s v="Los Angeles"/>
    <n v="90041"/>
    <x v="1"/>
    <x v="2"/>
    <d v="2011-07-23T00:00:00"/>
    <d v="2011-07-24T00:00:00"/>
    <n v="-64.14"/>
    <n v="14"/>
    <n v="1711.44"/>
    <n v="26784"/>
  </r>
  <r>
    <n v="6875"/>
    <s v="Not Specified"/>
    <n v="0.03"/>
    <n v="167.27"/>
    <n v="35"/>
    <n v="699"/>
    <x v="560"/>
    <x v="0"/>
    <x v="3"/>
    <x v="0"/>
    <x v="14"/>
    <s v="Large Box"/>
    <s v="Office Impressions Heavy Duty Welded Shelving &amp; Multimedia Storage Drawers"/>
    <n v="0.85"/>
    <x v="1"/>
    <s v="California"/>
    <s v="Los Angeles"/>
    <n v="90041"/>
    <x v="4"/>
    <x v="2"/>
    <d v="2011-10-22T00:00:00"/>
    <d v="2011-10-24T00:00:00"/>
    <n v="-373.476"/>
    <n v="11"/>
    <n v="1991.72"/>
    <n v="48994"/>
  </r>
  <r>
    <n v="8376"/>
    <s v="Not Specified"/>
    <n v="0.09"/>
    <n v="3.71"/>
    <n v="1.93"/>
    <n v="699"/>
    <x v="560"/>
    <x v="0"/>
    <x v="3"/>
    <x v="0"/>
    <x v="2"/>
    <s v="Wrap Bag"/>
    <s v="&quot;While you Were Out&quot; Message Book, One Form per Page"/>
    <n v="0.35"/>
    <x v="1"/>
    <s v="California"/>
    <s v="Los Angeles"/>
    <n v="90041"/>
    <x v="3"/>
    <x v="2"/>
    <d v="2011-12-15T00:00:00"/>
    <d v="2011-12-17T00:00:00"/>
    <n v="-1.06"/>
    <n v="26"/>
    <n v="95.75"/>
    <n v="59815"/>
  </r>
  <r>
    <n v="3304"/>
    <s v="Not Specified"/>
    <n v="0.04"/>
    <n v="37.700000000000003"/>
    <n v="2.99"/>
    <n v="699"/>
    <x v="560"/>
    <x v="1"/>
    <x v="3"/>
    <x v="0"/>
    <x v="13"/>
    <s v="Small Box"/>
    <s v="Vinyl Sectional Post Binders"/>
    <n v="0.35"/>
    <x v="1"/>
    <s v="California"/>
    <s v="Los Angeles"/>
    <n v="90041"/>
    <x v="0"/>
    <x v="0"/>
    <d v="2012-05-05T00:00:00"/>
    <d v="2012-05-07T00:00:00"/>
    <n v="63.605499999999999"/>
    <n v="9"/>
    <n v="371.01"/>
    <n v="23617"/>
  </r>
  <r>
    <n v="5079"/>
    <s v="Not Specified"/>
    <n v="7.0000000000000007E-2"/>
    <n v="4.9800000000000004"/>
    <n v="4.32"/>
    <n v="699"/>
    <x v="560"/>
    <x v="0"/>
    <x v="3"/>
    <x v="1"/>
    <x v="15"/>
    <s v="Small Pack"/>
    <s v="DS/HD IBM Formatted Diskettes, 10/Pack - Staples"/>
    <n v="0.64"/>
    <x v="1"/>
    <s v="California"/>
    <s v="Los Angeles"/>
    <n v="90041"/>
    <x v="5"/>
    <x v="0"/>
    <d v="2012-08-06T00:00:00"/>
    <d v="2012-08-08T00:00:00"/>
    <n v="-38.44"/>
    <n v="14"/>
    <n v="78.02"/>
    <n v="36196"/>
  </r>
  <r>
    <n v="5080"/>
    <s v="Not Specified"/>
    <n v="0.09"/>
    <n v="9.77"/>
    <n v="6.02"/>
    <n v="699"/>
    <x v="560"/>
    <x v="0"/>
    <x v="3"/>
    <x v="2"/>
    <x v="11"/>
    <s v="Medium Box"/>
    <s v="DAX Solid Wood Frames"/>
    <n v="0.48"/>
    <x v="1"/>
    <s v="California"/>
    <s v="Los Angeles"/>
    <n v="90041"/>
    <x v="5"/>
    <x v="0"/>
    <d v="2012-08-06T00:00:00"/>
    <d v="2012-08-07T00:00:00"/>
    <n v="17.309999999999999"/>
    <n v="12"/>
    <n v="124.06"/>
    <n v="36196"/>
  </r>
  <r>
    <n v="1282"/>
    <s v="Low"/>
    <n v="0.09"/>
    <n v="95.99"/>
    <n v="35"/>
    <n v="699"/>
    <x v="560"/>
    <x v="0"/>
    <x v="3"/>
    <x v="0"/>
    <x v="14"/>
    <s v="Large Box"/>
    <s v="Safco Industrial Wire Shelving"/>
    <m/>
    <x v="1"/>
    <s v="California"/>
    <s v="Los Angeles"/>
    <n v="90041"/>
    <x v="3"/>
    <x v="0"/>
    <d v="2012-12-06T00:00:00"/>
    <d v="2012-12-08T00:00:00"/>
    <n v="-505.69"/>
    <n v="36"/>
    <n v="3466.2"/>
    <n v="9344"/>
  </r>
  <r>
    <n v="1283"/>
    <s v="Low"/>
    <n v="0.02"/>
    <n v="125.99"/>
    <n v="8.99"/>
    <n v="699"/>
    <x v="560"/>
    <x v="0"/>
    <x v="3"/>
    <x v="1"/>
    <x v="4"/>
    <s v="Small Box"/>
    <s v="SC7868i"/>
    <n v="0.55000000000000004"/>
    <x v="1"/>
    <s v="California"/>
    <s v="Los Angeles"/>
    <n v="90041"/>
    <x v="3"/>
    <x v="0"/>
    <d v="2012-12-06T00:00:00"/>
    <d v="2012-12-06T00:00:00"/>
    <n v="900.41399999999999"/>
    <n v="62"/>
    <n v="6897.29"/>
    <n v="9344"/>
  </r>
  <r>
    <n v="5101"/>
    <s v="Medium"/>
    <n v="0.01"/>
    <n v="100.98"/>
    <n v="45"/>
    <n v="699"/>
    <x v="560"/>
    <x v="2"/>
    <x v="3"/>
    <x v="2"/>
    <x v="6"/>
    <s v="Jumbo Drum"/>
    <s v="Hon Valutask™ Swivel Chairs"/>
    <n v="0.69"/>
    <x v="1"/>
    <s v="California"/>
    <s v="Los Angeles"/>
    <n v="90041"/>
    <x v="3"/>
    <x v="0"/>
    <d v="2012-12-25T00:00:00"/>
    <d v="2012-12-27T00:00:00"/>
    <n v="-593.79999999999995"/>
    <n v="90"/>
    <n v="9537.18"/>
    <n v="36356"/>
  </r>
  <r>
    <n v="5102"/>
    <s v="Medium"/>
    <n v="0.08"/>
    <n v="3.75"/>
    <n v="0.5"/>
    <n v="699"/>
    <x v="560"/>
    <x v="0"/>
    <x v="3"/>
    <x v="0"/>
    <x v="0"/>
    <s v="Small Box"/>
    <s v="Avery 510"/>
    <n v="0.37"/>
    <x v="1"/>
    <s v="California"/>
    <s v="Los Angeles"/>
    <n v="90041"/>
    <x v="3"/>
    <x v="0"/>
    <d v="2012-12-25T00:00:00"/>
    <d v="2012-12-27T00:00:00"/>
    <n v="47.98"/>
    <n v="66"/>
    <n v="235.54"/>
    <n v="36356"/>
  </r>
  <r>
    <n v="8079"/>
    <s v="Low"/>
    <n v="0.09"/>
    <n v="217.85"/>
    <n v="29.1"/>
    <n v="699"/>
    <x v="560"/>
    <x v="2"/>
    <x v="3"/>
    <x v="2"/>
    <x v="9"/>
    <s v="Jumbo Box"/>
    <s v="Chromcraft Bull-Nose Wood Round Conference Table Top, Wood Base"/>
    <n v="0.68"/>
    <x v="1"/>
    <s v="California"/>
    <s v="Los Angeles"/>
    <n v="90041"/>
    <x v="7"/>
    <x v="3"/>
    <d v="2013-04-22T00:00:00"/>
    <d v="2013-04-27T00:00:00"/>
    <n v="-526.47809500000005"/>
    <n v="35"/>
    <n v="5740.62"/>
    <n v="57638"/>
  </r>
  <r>
    <n v="8080"/>
    <s v="Low"/>
    <n v="7.0000000000000007E-2"/>
    <n v="11.48"/>
    <n v="5.43"/>
    <n v="699"/>
    <x v="560"/>
    <x v="0"/>
    <x v="3"/>
    <x v="0"/>
    <x v="2"/>
    <s v="Small Box"/>
    <s v="Personal Creations™ Ink Jet Cards and Labels"/>
    <n v="0.36"/>
    <x v="1"/>
    <s v="California"/>
    <s v="Los Angeles"/>
    <n v="90041"/>
    <x v="7"/>
    <x v="3"/>
    <d v="2013-04-22T00:00:00"/>
    <d v="2013-04-24T00:00:00"/>
    <n v="78.89"/>
    <n v="49"/>
    <n v="570.42999999999995"/>
    <n v="57638"/>
  </r>
  <r>
    <n v="8081"/>
    <s v="Low"/>
    <n v="0.08"/>
    <n v="2.08"/>
    <n v="2.56"/>
    <n v="699"/>
    <x v="560"/>
    <x v="0"/>
    <x v="3"/>
    <x v="0"/>
    <x v="3"/>
    <s v="Small Pack"/>
    <s v="Kleencut® Forged Office Shears by Acme United Corporation"/>
    <n v="0.55000000000000004"/>
    <x v="1"/>
    <s v="California"/>
    <s v="Los Angeles"/>
    <n v="90041"/>
    <x v="7"/>
    <x v="3"/>
    <d v="2013-04-22T00:00:00"/>
    <d v="2013-04-24T00:00:00"/>
    <n v="-85.58"/>
    <n v="49"/>
    <n v="100.08"/>
    <n v="57638"/>
  </r>
  <r>
    <n v="2981"/>
    <s v="Medium"/>
    <n v="0.04"/>
    <n v="21.98"/>
    <n v="8.32"/>
    <n v="699"/>
    <x v="560"/>
    <x v="0"/>
    <x v="3"/>
    <x v="0"/>
    <x v="2"/>
    <s v="Wrap Bag"/>
    <s v="Standard Line™ “While You Were Out” Hardbound Telephone Message Book"/>
    <n v="0.39"/>
    <x v="1"/>
    <s v="California"/>
    <s v="Los Angeles"/>
    <n v="90041"/>
    <x v="1"/>
    <x v="3"/>
    <d v="2013-07-09T00:00:00"/>
    <d v="2013-07-10T00:00:00"/>
    <n v="40.11"/>
    <n v="25"/>
    <n v="539.07000000000005"/>
    <n v="21539"/>
  </r>
  <r>
    <n v="3750"/>
    <s v="Critical"/>
    <n v="0.09"/>
    <n v="13.99"/>
    <n v="7.51"/>
    <n v="699"/>
    <x v="560"/>
    <x v="0"/>
    <x v="3"/>
    <x v="1"/>
    <x v="5"/>
    <s v="Medium Box"/>
    <s v="Sharp EL500L Fraction Calculator"/>
    <n v="0.39"/>
    <x v="1"/>
    <s v="California"/>
    <s v="Los Angeles"/>
    <n v="90041"/>
    <x v="1"/>
    <x v="3"/>
    <d v="2013-07-23T00:00:00"/>
    <d v="2013-07-24T00:00:00"/>
    <n v="-37.9407"/>
    <n v="46"/>
    <n v="613.65"/>
    <n v="26784"/>
  </r>
  <r>
    <n v="683"/>
    <s v="Critical"/>
    <n v="0.04"/>
    <n v="31.76"/>
    <n v="45.51"/>
    <n v="699"/>
    <x v="560"/>
    <x v="2"/>
    <x v="3"/>
    <x v="2"/>
    <x v="9"/>
    <s v="Jumbo Box"/>
    <s v="Hon iLevel™ Computer Training Table"/>
    <n v="0.65"/>
    <x v="1"/>
    <s v="California"/>
    <s v="Los Angeles"/>
    <n v="90041"/>
    <x v="3"/>
    <x v="3"/>
    <d v="2013-12-13T00:00:00"/>
    <d v="2013-12-15T00:00:00"/>
    <n v="-126.47"/>
    <n v="8"/>
    <n v="271.86"/>
    <n v="4771"/>
  </r>
  <r>
    <n v="18448"/>
    <s v="Medium"/>
    <n v="0.1"/>
    <n v="4.26"/>
    <n v="1.2"/>
    <n v="700"/>
    <x v="561"/>
    <x v="0"/>
    <x v="3"/>
    <x v="0"/>
    <x v="1"/>
    <s v="Wrap Bag"/>
    <s v="Dixon Prang® Watercolor Pencils, 10-Color Set with Brush"/>
    <n v="0.44"/>
    <x v="1"/>
    <s v="California"/>
    <s v="Santa Maria"/>
    <n v="93454"/>
    <x v="2"/>
    <x v="1"/>
    <d v="2010-11-20T00:00:00"/>
    <d v="2010-11-21T00:00:00"/>
    <n v="33.923999999999999"/>
    <n v="22"/>
    <n v="87.89"/>
    <n v="87980"/>
  </r>
  <r>
    <n v="20981"/>
    <s v="Medium"/>
    <n v="0.04"/>
    <n v="21.98"/>
    <n v="8.32"/>
    <n v="701"/>
    <x v="562"/>
    <x v="0"/>
    <x v="3"/>
    <x v="0"/>
    <x v="2"/>
    <s v="Wrap Bag"/>
    <s v="Standard Line™ “While You Were Out” Hardbound Telephone Message Book"/>
    <n v="0.39"/>
    <x v="1"/>
    <s v="California"/>
    <s v="Santa Monica"/>
    <n v="90405"/>
    <x v="1"/>
    <x v="2"/>
    <d v="2011-07-09T00:00:00"/>
    <d v="2011-07-10T00:00:00"/>
    <n v="40.11"/>
    <n v="5"/>
    <n v="107.81"/>
    <n v="87981"/>
  </r>
  <r>
    <n v="20982"/>
    <s v="Medium"/>
    <n v="0.05"/>
    <n v="71.37"/>
    <n v="69"/>
    <n v="701"/>
    <x v="562"/>
    <x v="0"/>
    <x v="3"/>
    <x v="2"/>
    <x v="9"/>
    <s v="Large Box"/>
    <s v="Lesro Sheffield Collection Coffee Table, End Table, Center Table, Corner Table"/>
    <n v="0.68"/>
    <x v="1"/>
    <s v="California"/>
    <s v="Santa Monica"/>
    <n v="90405"/>
    <x v="1"/>
    <x v="2"/>
    <d v="2011-07-09T00:00:00"/>
    <d v="2011-07-09T00:00:00"/>
    <n v="-1730.3"/>
    <n v="12"/>
    <n v="719.95"/>
    <n v="87981"/>
  </r>
  <r>
    <n v="21304"/>
    <s v="Not Specified"/>
    <n v="0.04"/>
    <n v="37.700000000000003"/>
    <n v="2.99"/>
    <n v="701"/>
    <x v="562"/>
    <x v="1"/>
    <x v="3"/>
    <x v="0"/>
    <x v="13"/>
    <s v="Small Box"/>
    <s v="Vinyl Sectional Post Binders"/>
    <n v="0.35"/>
    <x v="1"/>
    <s v="California"/>
    <s v="Santa Monica"/>
    <n v="90405"/>
    <x v="0"/>
    <x v="0"/>
    <d v="2012-05-05T00:00:00"/>
    <d v="2012-05-07T00:00:00"/>
    <n v="56.890499999999996"/>
    <n v="2"/>
    <n v="82.45"/>
    <n v="87985"/>
  </r>
  <r>
    <n v="19282"/>
    <s v="Low"/>
    <n v="0.09"/>
    <n v="95.99"/>
    <n v="35"/>
    <n v="701"/>
    <x v="562"/>
    <x v="0"/>
    <x v="3"/>
    <x v="0"/>
    <x v="14"/>
    <s v="Large Box"/>
    <s v="Safco Industrial Wire Shelving"/>
    <m/>
    <x v="1"/>
    <s v="California"/>
    <s v="Santa Monica"/>
    <n v="90405"/>
    <x v="3"/>
    <x v="0"/>
    <d v="2012-12-06T00:00:00"/>
    <d v="2012-12-08T00:00:00"/>
    <n v="-252.845"/>
    <n v="9"/>
    <n v="866.55"/>
    <n v="87987"/>
  </r>
  <r>
    <n v="19283"/>
    <s v="Low"/>
    <n v="0.02"/>
    <n v="125.99"/>
    <n v="8.99"/>
    <n v="701"/>
    <x v="562"/>
    <x v="0"/>
    <x v="3"/>
    <x v="1"/>
    <x v="4"/>
    <s v="Small Box"/>
    <s v="SC7868i"/>
    <n v="0.55000000000000004"/>
    <x v="1"/>
    <s v="California"/>
    <s v="Santa Monica"/>
    <n v="90405"/>
    <x v="3"/>
    <x v="0"/>
    <d v="2012-12-06T00:00:00"/>
    <d v="2012-12-06T00:00:00"/>
    <n v="1228.1654999999998"/>
    <n v="16"/>
    <n v="1779.95"/>
    <n v="87987"/>
  </r>
  <r>
    <n v="18683"/>
    <s v="Critical"/>
    <n v="0.04"/>
    <n v="31.76"/>
    <n v="45.51"/>
    <n v="701"/>
    <x v="562"/>
    <x v="2"/>
    <x v="3"/>
    <x v="2"/>
    <x v="9"/>
    <s v="Jumbo Box"/>
    <s v="Hon iLevel™ Computer Training Table"/>
    <n v="0.65"/>
    <x v="1"/>
    <s v="California"/>
    <s v="Santa Monica"/>
    <n v="90405"/>
    <x v="3"/>
    <x v="3"/>
    <d v="2013-12-13T00:00:00"/>
    <d v="2013-12-15T00:00:00"/>
    <n v="-42.493919999999989"/>
    <n v="2"/>
    <n v="67.959999999999994"/>
    <n v="87992"/>
  </r>
  <r>
    <n v="24289"/>
    <s v="Medium"/>
    <n v="0.03"/>
    <n v="5.28"/>
    <n v="5.61"/>
    <n v="702"/>
    <x v="563"/>
    <x v="0"/>
    <x v="3"/>
    <x v="0"/>
    <x v="2"/>
    <s v="Small Box"/>
    <s v="Xerox 1954"/>
    <n v="0.4"/>
    <x v="1"/>
    <s v="California"/>
    <s v="Santa Rosa"/>
    <n v="95404"/>
    <x v="7"/>
    <x v="1"/>
    <d v="2010-04-23T00:00:00"/>
    <d v="2010-04-24T00:00:00"/>
    <n v="-16.670000000000002"/>
    <n v="1"/>
    <n v="6.5"/>
    <n v="87977"/>
  </r>
  <r>
    <n v="23140"/>
    <s v="High"/>
    <n v="0.01"/>
    <n v="7.89"/>
    <n v="2.82"/>
    <n v="702"/>
    <x v="563"/>
    <x v="0"/>
    <x v="3"/>
    <x v="0"/>
    <x v="12"/>
    <s v="Wrap Bag"/>
    <s v="Staples Vinyl Coated Paper Clips, 800/Box"/>
    <n v="0.4"/>
    <x v="1"/>
    <s v="California"/>
    <s v="Santa Rosa"/>
    <n v="95404"/>
    <x v="11"/>
    <x v="1"/>
    <d v="2010-06-30T00:00:00"/>
    <d v="2010-07-01T00:00:00"/>
    <n v="46.440000000000005"/>
    <n v="8"/>
    <n v="68.56"/>
    <n v="87979"/>
  </r>
  <r>
    <n v="23141"/>
    <s v="High"/>
    <n v="0.09"/>
    <n v="3.68"/>
    <n v="1.32"/>
    <n v="702"/>
    <x v="563"/>
    <x v="0"/>
    <x v="3"/>
    <x v="0"/>
    <x v="3"/>
    <s v="Wrap Bag"/>
    <s v="*Staples* vLetter Openers, 2/Pack"/>
    <n v="0.83"/>
    <x v="1"/>
    <s v="California"/>
    <s v="Santa Rosa"/>
    <n v="95404"/>
    <x v="11"/>
    <x v="1"/>
    <d v="2010-06-30T00:00:00"/>
    <d v="2010-07-01T00:00:00"/>
    <n v="-17.527999999999999"/>
    <n v="6"/>
    <n v="20.79"/>
    <n v="87979"/>
  </r>
  <r>
    <n v="23142"/>
    <s v="High"/>
    <n v="0.1"/>
    <n v="9.7100000000000009"/>
    <n v="9.4499999999999993"/>
    <n v="702"/>
    <x v="563"/>
    <x v="0"/>
    <x v="3"/>
    <x v="0"/>
    <x v="14"/>
    <s v="Small Box"/>
    <s v="Filing/Storage Totes and Swivel Casters"/>
    <n v="0.6"/>
    <x v="1"/>
    <s v="California"/>
    <s v="Santa Rosa"/>
    <n v="95404"/>
    <x v="11"/>
    <x v="1"/>
    <d v="2010-06-30T00:00:00"/>
    <d v="2010-07-03T00:00:00"/>
    <n v="-95.816000000000003"/>
    <n v="7"/>
    <n v="67.91"/>
    <n v="87979"/>
  </r>
  <r>
    <n v="23079"/>
    <s v="Not Specified"/>
    <n v="7.0000000000000007E-2"/>
    <n v="4.9800000000000004"/>
    <n v="4.32"/>
    <n v="702"/>
    <x v="563"/>
    <x v="0"/>
    <x v="3"/>
    <x v="1"/>
    <x v="15"/>
    <s v="Small Pack"/>
    <s v="DS/HD IBM Formatted Diskettes, 10/Pack - Staples"/>
    <n v="0.64"/>
    <x v="1"/>
    <s v="California"/>
    <s v="Santa Rosa"/>
    <n v="95404"/>
    <x v="5"/>
    <x v="0"/>
    <d v="2012-08-06T00:00:00"/>
    <d v="2012-08-08T00:00:00"/>
    <n v="-19.988800000000001"/>
    <n v="3"/>
    <n v="16.72"/>
    <n v="87986"/>
  </r>
  <r>
    <n v="23101"/>
    <s v="Medium"/>
    <n v="0.01"/>
    <n v="100.98"/>
    <n v="45"/>
    <n v="702"/>
    <x v="563"/>
    <x v="2"/>
    <x v="3"/>
    <x v="2"/>
    <x v="6"/>
    <s v="Jumbo Drum"/>
    <s v="Hon Valutask™ Swivel Chairs"/>
    <n v="0.69"/>
    <x v="1"/>
    <s v="California"/>
    <s v="Santa Rosa"/>
    <n v="95404"/>
    <x v="3"/>
    <x v="0"/>
    <d v="2012-12-25T00:00:00"/>
    <d v="2012-12-27T00:00:00"/>
    <n v="-296.89999999999998"/>
    <n v="23"/>
    <n v="2437.2800000000002"/>
    <n v="87988"/>
  </r>
  <r>
    <n v="23102"/>
    <s v="Medium"/>
    <n v="0.08"/>
    <n v="3.75"/>
    <n v="0.5"/>
    <n v="702"/>
    <x v="563"/>
    <x v="0"/>
    <x v="3"/>
    <x v="0"/>
    <x v="0"/>
    <s v="Small Box"/>
    <s v="Avery 510"/>
    <n v="0.37"/>
    <x v="1"/>
    <s v="California"/>
    <s v="Santa Rosa"/>
    <n v="95404"/>
    <x v="3"/>
    <x v="0"/>
    <d v="2012-12-25T00:00:00"/>
    <d v="2012-12-27T00:00:00"/>
    <n v="41.862299999999998"/>
    <n v="17"/>
    <n v="60.67"/>
    <n v="87988"/>
  </r>
  <r>
    <n v="26376"/>
    <s v="Not Specified"/>
    <n v="0.09"/>
    <n v="3.71"/>
    <n v="1.93"/>
    <n v="703"/>
    <x v="564"/>
    <x v="0"/>
    <x v="3"/>
    <x v="0"/>
    <x v="2"/>
    <s v="Wrap Bag"/>
    <s v="&quot;While you Were Out&quot; Message Book, One Form per Page"/>
    <n v="0.35"/>
    <x v="1"/>
    <s v="California"/>
    <s v="Saratoga"/>
    <n v="95070"/>
    <x v="3"/>
    <x v="2"/>
    <d v="2011-12-15T00:00:00"/>
    <d v="2011-12-17T00:00:00"/>
    <n v="-0.53"/>
    <n v="6"/>
    <n v="22.1"/>
    <n v="87984"/>
  </r>
  <r>
    <n v="26080"/>
    <s v="Low"/>
    <n v="7.0000000000000007E-2"/>
    <n v="11.48"/>
    <n v="5.43"/>
    <n v="704"/>
    <x v="565"/>
    <x v="0"/>
    <x v="3"/>
    <x v="0"/>
    <x v="2"/>
    <s v="Small Box"/>
    <s v="Personal Creations™ Ink Jet Cards and Labels"/>
    <n v="0.36"/>
    <x v="2"/>
    <s v="Connecticut"/>
    <s v="Manchester"/>
    <n v="6040"/>
    <x v="7"/>
    <x v="3"/>
    <d v="2013-04-22T00:00:00"/>
    <d v="2013-04-24T00:00:00"/>
    <n v="78.89"/>
    <n v="12"/>
    <n v="139.69999999999999"/>
    <n v="87989"/>
  </r>
  <r>
    <n v="24875"/>
    <s v="Not Specified"/>
    <n v="0.03"/>
    <n v="167.27"/>
    <n v="35"/>
    <n v="705"/>
    <x v="566"/>
    <x v="0"/>
    <x v="3"/>
    <x v="0"/>
    <x v="14"/>
    <s v="Large Box"/>
    <s v="Office Impressions Heavy Duty Welded Shelving &amp; Multimedia Storage Drawers"/>
    <n v="0.85"/>
    <x v="2"/>
    <s v="Connecticut"/>
    <s v="Milford"/>
    <n v="6460"/>
    <x v="4"/>
    <x v="2"/>
    <d v="2011-10-22T00:00:00"/>
    <d v="2011-10-24T00:00:00"/>
    <n v="-336.1284"/>
    <n v="3"/>
    <n v="543.20000000000005"/>
    <n v="87983"/>
  </r>
  <r>
    <n v="26081"/>
    <s v="Low"/>
    <n v="0.08"/>
    <n v="2.08"/>
    <n v="2.56"/>
    <n v="706"/>
    <x v="567"/>
    <x v="0"/>
    <x v="3"/>
    <x v="0"/>
    <x v="3"/>
    <s v="Small Pack"/>
    <s v="Kleencut® Forged Office Shears by Acme United Corporation"/>
    <n v="0.55000000000000004"/>
    <x v="2"/>
    <s v="Connecticut"/>
    <s v="Norwalk"/>
    <n v="6850"/>
    <x v="7"/>
    <x v="3"/>
    <d v="2013-04-22T00:00:00"/>
    <d v="2013-04-24T00:00:00"/>
    <n v="-85.58"/>
    <n v="12"/>
    <n v="24.51"/>
    <n v="87989"/>
  </r>
  <r>
    <n v="23080"/>
    <s v="Not Specified"/>
    <n v="0.09"/>
    <n v="9.77"/>
    <n v="6.02"/>
    <n v="707"/>
    <x v="568"/>
    <x v="0"/>
    <x v="3"/>
    <x v="2"/>
    <x v="11"/>
    <s v="Medium Box"/>
    <s v="DAX Solid Wood Frames"/>
    <n v="0.48"/>
    <x v="2"/>
    <s v="Connecticut"/>
    <s v="Waterbury"/>
    <n v="6702"/>
    <x v="5"/>
    <x v="0"/>
    <d v="2012-08-06T00:00:00"/>
    <d v="2012-08-07T00:00:00"/>
    <n v="21.403799999999997"/>
    <n v="3"/>
    <n v="31.02"/>
    <n v="87986"/>
  </r>
  <r>
    <n v="26079"/>
    <s v="Low"/>
    <n v="0.09"/>
    <n v="217.85"/>
    <n v="29.1"/>
    <n v="708"/>
    <x v="569"/>
    <x v="2"/>
    <x v="3"/>
    <x v="2"/>
    <x v="9"/>
    <s v="Jumbo Box"/>
    <s v="Chromcraft Bull-Nose Wood Round Conference Table Top, Wood Base"/>
    <n v="0.68"/>
    <x v="2"/>
    <s v="Maine"/>
    <s v="Bangor"/>
    <n v="4401"/>
    <x v="7"/>
    <x v="3"/>
    <d v="2013-04-22T00:00:00"/>
    <d v="2013-04-27T00:00:00"/>
    <n v="-526.47809500000005"/>
    <n v="9"/>
    <n v="1476.16"/>
    <n v="87989"/>
  </r>
  <r>
    <n v="22557"/>
    <s v="Medium"/>
    <n v="7.0000000000000007E-2"/>
    <n v="280.98"/>
    <n v="57"/>
    <n v="709"/>
    <x v="570"/>
    <x v="2"/>
    <x v="3"/>
    <x v="2"/>
    <x v="6"/>
    <s v="Jumbo Drum"/>
    <s v="Hon 2090 “Pillow Soft” Series Mid Back Swivel/Tilt Chairs"/>
    <n v="0.78"/>
    <x v="2"/>
    <s v="Maine"/>
    <s v="Saco"/>
    <n v="4072"/>
    <x v="1"/>
    <x v="3"/>
    <d v="2013-07-29T00:00:00"/>
    <d v="2013-07-31T00:00:00"/>
    <n v="-400.93344000000002"/>
    <n v="7"/>
    <n v="1978.22"/>
    <n v="87991"/>
  </r>
  <r>
    <n v="22556"/>
    <s v="Medium"/>
    <n v="7.0000000000000007E-2"/>
    <n v="5.0199999999999996"/>
    <n v="5.14"/>
    <n v="710"/>
    <x v="571"/>
    <x v="0"/>
    <x v="3"/>
    <x v="1"/>
    <x v="15"/>
    <s v="Small Pack"/>
    <s v="Imation 3.5, DISKETTE 44766 HGHLD3.52HD/FM, 10/Pack"/>
    <n v="0.79"/>
    <x v="2"/>
    <s v="Massachusetts"/>
    <s v="Holden"/>
    <n v="1520"/>
    <x v="1"/>
    <x v="3"/>
    <d v="2013-07-29T00:00:00"/>
    <d v="2013-07-31T00:00:00"/>
    <n v="-153.87263999999999"/>
    <n v="12"/>
    <n v="60.03"/>
    <n v="87991"/>
  </r>
  <r>
    <n v="25734"/>
    <s v="Critical"/>
    <n v="7.0000000000000007E-2"/>
    <n v="2.84"/>
    <n v="0.93"/>
    <n v="711"/>
    <x v="572"/>
    <x v="0"/>
    <x v="3"/>
    <x v="0"/>
    <x v="1"/>
    <s v="Wrap Bag"/>
    <s v="SANFORD Liquid Accent™ Tank-Style Highlighters"/>
    <n v="0.54"/>
    <x v="2"/>
    <s v="Massachusetts"/>
    <s v="Winthrop"/>
    <n v="2152"/>
    <x v="11"/>
    <x v="1"/>
    <d v="2010-06-06T00:00:00"/>
    <d v="2010-06-08T00:00:00"/>
    <n v="3.8519999999999999"/>
    <n v="15"/>
    <n v="40.369999999999997"/>
    <n v="87978"/>
  </r>
  <r>
    <n v="21749"/>
    <s v="Critical"/>
    <n v="0.02"/>
    <n v="120.98"/>
    <n v="30"/>
    <n v="712"/>
    <x v="573"/>
    <x v="2"/>
    <x v="3"/>
    <x v="2"/>
    <x v="6"/>
    <s v="Jumbo Drum"/>
    <s v="Hon Every-Day® Chair Series Swivel Task Chairs"/>
    <n v="0.64"/>
    <x v="2"/>
    <s v="New Jersey"/>
    <s v="Colonia"/>
    <n v="7067"/>
    <x v="1"/>
    <x v="2"/>
    <d v="2011-07-23T00:00:00"/>
    <d v="2011-07-24T00:00:00"/>
    <n v="-64.14"/>
    <n v="4"/>
    <n v="488.98"/>
    <n v="87982"/>
  </r>
  <r>
    <n v="21750"/>
    <s v="Critical"/>
    <n v="0.09"/>
    <n v="13.99"/>
    <n v="7.51"/>
    <n v="713"/>
    <x v="574"/>
    <x v="0"/>
    <x v="3"/>
    <x v="1"/>
    <x v="5"/>
    <s v="Medium Box"/>
    <s v="Sharp EL500L Fraction Calculator"/>
    <n v="0.39"/>
    <x v="2"/>
    <s v="New Jersey"/>
    <s v="Hawthorne"/>
    <n v="7506"/>
    <x v="1"/>
    <x v="2"/>
    <d v="2011-07-23T00:00:00"/>
    <d v="2011-07-24T00:00:00"/>
    <n v="-37.9407"/>
    <n v="10"/>
    <n v="133.4"/>
    <n v="87982"/>
  </r>
  <r>
    <n v="25733"/>
    <s v="Critical"/>
    <n v="0.02"/>
    <n v="6.47"/>
    <n v="1.22"/>
    <n v="714"/>
    <x v="575"/>
    <x v="0"/>
    <x v="3"/>
    <x v="0"/>
    <x v="1"/>
    <s v="Wrap Bag"/>
    <s v="Staples Pen Style Liquid Stix; Assorted (yellow, pink, green, blue, orange), 5/Pack"/>
    <n v="0.4"/>
    <x v="2"/>
    <s v="Rhode Island"/>
    <s v="Newport"/>
    <n v="2840"/>
    <x v="11"/>
    <x v="3"/>
    <d v="2013-06-06T00:00:00"/>
    <d v="2013-06-07T00:00:00"/>
    <n v="35.686799999999998"/>
    <n v="8"/>
    <n v="51.72"/>
    <n v="87990"/>
  </r>
  <r>
    <n v="23683"/>
    <s v="Not Specified"/>
    <n v="0.04"/>
    <n v="22.98"/>
    <n v="7.58"/>
    <n v="716"/>
    <x v="576"/>
    <x v="0"/>
    <x v="0"/>
    <x v="2"/>
    <x v="11"/>
    <s v="Small Box"/>
    <s v="Seth Thomas 12&quot; Clock w/ Goldtone Case"/>
    <n v="0.51"/>
    <x v="0"/>
    <s v="Michigan"/>
    <s v="Owosso"/>
    <n v="48841"/>
    <x v="7"/>
    <x v="2"/>
    <d v="2011-04-10T00:00:00"/>
    <d v="2011-04-12T00:00:00"/>
    <n v="31.753799999999998"/>
    <n v="2"/>
    <n v="46.02"/>
    <n v="89346"/>
  </r>
  <r>
    <n v="23255"/>
    <s v="Medium"/>
    <n v="0.03"/>
    <n v="400.97"/>
    <n v="48.26"/>
    <n v="716"/>
    <x v="576"/>
    <x v="2"/>
    <x v="0"/>
    <x v="1"/>
    <x v="5"/>
    <s v="Jumbo Box"/>
    <s v="Hewlett-Packard Deskjet 1220Cse Color Inkjet Printer"/>
    <n v="0.36"/>
    <x v="0"/>
    <s v="Michigan"/>
    <s v="Owosso"/>
    <n v="48841"/>
    <x v="4"/>
    <x v="2"/>
    <d v="2011-10-12T00:00:00"/>
    <d v="2011-10-14T00:00:00"/>
    <n v="5757.8981999999996"/>
    <n v="20"/>
    <n v="8344.7800000000007"/>
    <n v="89347"/>
  </r>
  <r>
    <n v="26238"/>
    <s v="Low"/>
    <n v="0.03"/>
    <n v="2.88"/>
    <n v="0.99"/>
    <n v="716"/>
    <x v="576"/>
    <x v="0"/>
    <x v="0"/>
    <x v="0"/>
    <x v="0"/>
    <s v="Small Box"/>
    <s v="Avery 474"/>
    <n v="0.36"/>
    <x v="0"/>
    <s v="Michigan"/>
    <s v="Owosso"/>
    <n v="48841"/>
    <x v="9"/>
    <x v="0"/>
    <d v="2012-03-21T00:00:00"/>
    <d v="2012-03-26T00:00:00"/>
    <n v="16.691099999999999"/>
    <n v="8"/>
    <n v="24.19"/>
    <n v="89348"/>
  </r>
  <r>
    <n v="26239"/>
    <s v="Low"/>
    <n v="0.1"/>
    <n v="85.29"/>
    <n v="60"/>
    <n v="716"/>
    <x v="576"/>
    <x v="2"/>
    <x v="0"/>
    <x v="2"/>
    <x v="9"/>
    <s v="Jumbo Drum"/>
    <s v="Barricks Non-Folding Utility Table with Steel Legs, Laminate Tops"/>
    <n v="0.56000000000000005"/>
    <x v="0"/>
    <s v="Michigan"/>
    <s v="Owosso"/>
    <n v="48841"/>
    <x v="9"/>
    <x v="0"/>
    <d v="2012-03-21T00:00:00"/>
    <d v="2012-03-26T00:00:00"/>
    <n v="-1255.8600000000001"/>
    <n v="13"/>
    <n v="1054.77"/>
    <n v="89348"/>
  </r>
  <r>
    <n v="24906"/>
    <s v="Medium"/>
    <n v="0.05"/>
    <n v="9.3800000000000008"/>
    <n v="7.28"/>
    <n v="716"/>
    <x v="576"/>
    <x v="0"/>
    <x v="0"/>
    <x v="0"/>
    <x v="14"/>
    <s v="Small Box"/>
    <s v="Staples File Caddy"/>
    <n v="0.56999999999999995"/>
    <x v="0"/>
    <s v="Michigan"/>
    <s v="Owosso"/>
    <n v="48841"/>
    <x v="4"/>
    <x v="0"/>
    <d v="2012-10-02T00:00:00"/>
    <d v="2012-10-02T00:00:00"/>
    <n v="-90.233999999999995"/>
    <n v="12"/>
    <n v="119.13"/>
    <n v="89351"/>
  </r>
  <r>
    <n v="18943"/>
    <s v="High"/>
    <n v="0.08"/>
    <n v="10.01"/>
    <n v="1.99"/>
    <n v="717"/>
    <x v="577"/>
    <x v="0"/>
    <x v="0"/>
    <x v="1"/>
    <x v="15"/>
    <s v="Small Pack"/>
    <s v="TDK 4.7GB DVD-R"/>
    <n v="0.41"/>
    <x v="1"/>
    <s v="Nevada"/>
    <s v="Las Vegas"/>
    <n v="89115"/>
    <x v="6"/>
    <x v="2"/>
    <d v="2011-02-11T00:00:00"/>
    <d v="2011-02-11T00:00:00"/>
    <n v="-7.23"/>
    <n v="2"/>
    <n v="20.39"/>
    <n v="89345"/>
  </r>
  <r>
    <n v="18944"/>
    <s v="High"/>
    <n v="0.08"/>
    <n v="51.98"/>
    <n v="10.17"/>
    <n v="717"/>
    <x v="577"/>
    <x v="0"/>
    <x v="0"/>
    <x v="1"/>
    <x v="5"/>
    <s v="Medium Box"/>
    <s v="Canon MP25DIII Desktop Whisper-Quiet Printing Calculator"/>
    <n v="0.37"/>
    <x v="1"/>
    <s v="Nevada"/>
    <s v="Las Vegas"/>
    <n v="89115"/>
    <x v="6"/>
    <x v="2"/>
    <d v="2011-02-11T00:00:00"/>
    <d v="2011-02-12T00:00:00"/>
    <n v="351.47909999999996"/>
    <n v="10"/>
    <n v="509.39"/>
    <n v="89345"/>
  </r>
  <r>
    <n v="18945"/>
    <s v="High"/>
    <n v="0.05"/>
    <n v="64.98"/>
    <n v="6.88"/>
    <n v="718"/>
    <x v="578"/>
    <x v="0"/>
    <x v="0"/>
    <x v="0"/>
    <x v="14"/>
    <s v="Small Box"/>
    <s v="Fellowes Bankers Box™ Staxonsteel® Drawer File/Stacking System"/>
    <n v="0.73"/>
    <x v="1"/>
    <s v="Nevada"/>
    <s v="North Las Vegas"/>
    <n v="89031"/>
    <x v="6"/>
    <x v="2"/>
    <d v="2011-02-11T00:00:00"/>
    <d v="2011-02-13T00:00:00"/>
    <n v="150.04"/>
    <n v="9"/>
    <n v="562.96"/>
    <n v="89345"/>
  </r>
  <r>
    <n v="18946"/>
    <s v="High"/>
    <n v="0.05"/>
    <n v="138.75"/>
    <n v="52.42"/>
    <n v="718"/>
    <x v="578"/>
    <x v="2"/>
    <x v="0"/>
    <x v="2"/>
    <x v="9"/>
    <s v="Jumbo Box"/>
    <s v="Balt Split Level Computer Training Table"/>
    <n v="0.74"/>
    <x v="1"/>
    <s v="Nevada"/>
    <s v="North Las Vegas"/>
    <n v="89031"/>
    <x v="6"/>
    <x v="2"/>
    <d v="2011-02-11T00:00:00"/>
    <d v="2011-02-12T00:00:00"/>
    <n v="-556.25"/>
    <n v="7"/>
    <n v="1010.62"/>
    <n v="89345"/>
  </r>
  <r>
    <n v="19740"/>
    <s v="Critical"/>
    <n v="0.04"/>
    <n v="20.89"/>
    <n v="1.99"/>
    <n v="718"/>
    <x v="578"/>
    <x v="0"/>
    <x v="0"/>
    <x v="1"/>
    <x v="15"/>
    <s v="Small Pack"/>
    <s v="IBM 80 Minute CD-R Spindle, 50/Pack"/>
    <n v="0.48"/>
    <x v="1"/>
    <s v="Nevada"/>
    <s v="North Las Vegas"/>
    <n v="89031"/>
    <x v="1"/>
    <x v="0"/>
    <d v="2012-07-10T00:00:00"/>
    <d v="2012-07-12T00:00:00"/>
    <n v="166.49699999999999"/>
    <n v="12"/>
    <n v="241.3"/>
    <n v="89350"/>
  </r>
  <r>
    <n v="19741"/>
    <s v="Critical"/>
    <n v="0.01"/>
    <n v="35.99"/>
    <n v="0.99"/>
    <n v="718"/>
    <x v="578"/>
    <x v="0"/>
    <x v="0"/>
    <x v="1"/>
    <x v="4"/>
    <s v="Small Pack"/>
    <s v="Accessory31"/>
    <n v="0.35"/>
    <x v="1"/>
    <s v="Nevada"/>
    <s v="North Las Vegas"/>
    <n v="89031"/>
    <x v="1"/>
    <x v="0"/>
    <d v="2012-07-10T00:00:00"/>
    <d v="2012-07-10T00:00:00"/>
    <n v="89.437799999999996"/>
    <n v="4"/>
    <n v="129.62"/>
    <n v="89350"/>
  </r>
  <r>
    <n v="19028"/>
    <s v="Critical"/>
    <n v="0.08"/>
    <n v="2.84"/>
    <n v="0.93"/>
    <n v="718"/>
    <x v="578"/>
    <x v="0"/>
    <x v="0"/>
    <x v="0"/>
    <x v="1"/>
    <s v="Wrap Bag"/>
    <s v="SANFORD Liquid Accent™ Tank-Style Highlighters"/>
    <n v="0.54"/>
    <x v="1"/>
    <s v="Nevada"/>
    <s v="North Las Vegas"/>
    <n v="89031"/>
    <x v="0"/>
    <x v="3"/>
    <d v="2013-05-03T00:00:00"/>
    <d v="2013-05-04T00:00:00"/>
    <n v="-1.76"/>
    <n v="3"/>
    <n v="8.6999999999999993"/>
    <n v="89353"/>
  </r>
  <r>
    <n v="19033"/>
    <s v="Critical"/>
    <n v="0.02"/>
    <n v="28.15"/>
    <n v="6.17"/>
    <n v="718"/>
    <x v="578"/>
    <x v="0"/>
    <x v="0"/>
    <x v="0"/>
    <x v="1"/>
    <s v="Small Pack"/>
    <s v="Boston Model 1800 Electric Pencil Sharpener, Gray"/>
    <n v="0.55000000000000004"/>
    <x v="1"/>
    <s v="Nevada"/>
    <s v="North Las Vegas"/>
    <n v="89031"/>
    <x v="10"/>
    <x v="3"/>
    <d v="2013-09-10T00:00:00"/>
    <d v="2013-09-12T00:00:00"/>
    <n v="359.1216"/>
    <n v="25"/>
    <n v="748.13"/>
    <n v="89354"/>
  </r>
  <r>
    <n v="19034"/>
    <s v="Critical"/>
    <n v="0.09"/>
    <n v="12.98"/>
    <n v="3.14"/>
    <n v="718"/>
    <x v="578"/>
    <x v="0"/>
    <x v="0"/>
    <x v="0"/>
    <x v="3"/>
    <s v="Small Pack"/>
    <s v="Acme® 8&quot; Straight Scissors"/>
    <n v="0.6"/>
    <x v="1"/>
    <s v="Nevada"/>
    <s v="North Las Vegas"/>
    <n v="89031"/>
    <x v="10"/>
    <x v="3"/>
    <d v="2013-09-10T00:00:00"/>
    <d v="2013-09-12T00:00:00"/>
    <n v="28.382400000000001"/>
    <n v="26"/>
    <n v="311.85000000000002"/>
    <n v="89354"/>
  </r>
  <r>
    <n v="20789"/>
    <s v="Not Specified"/>
    <n v="0"/>
    <n v="8.5"/>
    <n v="1.99"/>
    <n v="719"/>
    <x v="579"/>
    <x v="0"/>
    <x v="0"/>
    <x v="1"/>
    <x v="15"/>
    <s v="Small Pack"/>
    <s v="Hewlett-Packard 4.7GB DVD+R Discs"/>
    <n v="0.49"/>
    <x v="1"/>
    <s v="Nevada"/>
    <s v="Pahrump"/>
    <n v="89041"/>
    <x v="5"/>
    <x v="1"/>
    <d v="2010-08-31T00:00:00"/>
    <d v="2010-09-02T00:00:00"/>
    <n v="71.735600000000005"/>
    <n v="14"/>
    <n v="122.25"/>
    <n v="89344"/>
  </r>
  <r>
    <n v="20790"/>
    <s v="Not Specified"/>
    <n v="0.03"/>
    <n v="95.43"/>
    <n v="19.989999999999998"/>
    <n v="719"/>
    <x v="579"/>
    <x v="0"/>
    <x v="0"/>
    <x v="0"/>
    <x v="14"/>
    <s v="Small Box"/>
    <s v="Fellowes Stor/Drawer® Steel Plus™ Storage Drawers"/>
    <n v="0.79"/>
    <x v="1"/>
    <s v="Nevada"/>
    <s v="Pahrump"/>
    <n v="89041"/>
    <x v="5"/>
    <x v="1"/>
    <d v="2010-08-31T00:00:00"/>
    <d v="2010-09-02T00:00:00"/>
    <n v="-79.320800000000006"/>
    <n v="2"/>
    <n v="206.09"/>
    <n v="89344"/>
  </r>
  <r>
    <n v="22735"/>
    <s v="Low"/>
    <n v="0"/>
    <n v="6.48"/>
    <n v="8.19"/>
    <n v="719"/>
    <x v="579"/>
    <x v="0"/>
    <x v="0"/>
    <x v="0"/>
    <x v="2"/>
    <s v="Small Box"/>
    <s v="Xerox 217"/>
    <n v="0.37"/>
    <x v="1"/>
    <s v="Nevada"/>
    <s v="Pahrump"/>
    <n v="89041"/>
    <x v="7"/>
    <x v="0"/>
    <d v="2012-04-07T00:00:00"/>
    <d v="2012-04-11T00:00:00"/>
    <n v="-133.97999999999999"/>
    <n v="10"/>
    <n v="72.260000000000005"/>
    <n v="89349"/>
  </r>
  <r>
    <n v="23017"/>
    <s v="Critical"/>
    <n v="0.1"/>
    <n v="15.57"/>
    <n v="1.39"/>
    <n v="719"/>
    <x v="579"/>
    <x v="0"/>
    <x v="0"/>
    <x v="0"/>
    <x v="10"/>
    <s v="Small Box"/>
    <s v="Park Ridge™ Embossed Executive Business Envelopes"/>
    <n v="0.38"/>
    <x v="1"/>
    <s v="Nevada"/>
    <s v="Pahrump"/>
    <n v="89041"/>
    <x v="8"/>
    <x v="3"/>
    <d v="2013-01-03T00:00:00"/>
    <d v="2013-01-04T00:00:00"/>
    <n v="135.75059999999999"/>
    <n v="13"/>
    <n v="196.74"/>
    <n v="89352"/>
  </r>
  <r>
    <n v="23018"/>
    <s v="Critical"/>
    <n v="0.1"/>
    <n v="1.76"/>
    <n v="0.7"/>
    <n v="719"/>
    <x v="579"/>
    <x v="0"/>
    <x v="0"/>
    <x v="0"/>
    <x v="1"/>
    <s v="Wrap Bag"/>
    <s v="Newell 310"/>
    <n v="0.56000000000000005"/>
    <x v="1"/>
    <s v="Nevada"/>
    <s v="Pahrump"/>
    <n v="89041"/>
    <x v="8"/>
    <x v="3"/>
    <d v="2013-01-03T00:00:00"/>
    <d v="2013-01-05T00:00:00"/>
    <n v="-4.0175999999999998"/>
    <n v="2"/>
    <n v="3.46"/>
    <n v="89352"/>
  </r>
  <r>
    <n v="20633"/>
    <s v="Not Specified"/>
    <n v="0.04"/>
    <n v="10.64"/>
    <n v="5.16"/>
    <n v="721"/>
    <x v="580"/>
    <x v="0"/>
    <x v="0"/>
    <x v="2"/>
    <x v="11"/>
    <s v="Small Box"/>
    <s v="Eldon Expressions Punched Metal &amp; Wood Desk Accessories, Pewter &amp; Cherry"/>
    <n v="0.56999999999999995"/>
    <x v="0"/>
    <s v="Indiana"/>
    <s v="Frankfort"/>
    <n v="46041"/>
    <x v="11"/>
    <x v="1"/>
    <d v="2010-06-24T00:00:00"/>
    <d v="2010-06-25T00:00:00"/>
    <n v="24.095999999999997"/>
    <n v="6"/>
    <n v="66.900000000000006"/>
    <n v="91053"/>
  </r>
  <r>
    <n v="20634"/>
    <s v="Not Specified"/>
    <n v="0.03"/>
    <n v="2.78"/>
    <n v="1.34"/>
    <n v="721"/>
    <x v="580"/>
    <x v="1"/>
    <x v="0"/>
    <x v="0"/>
    <x v="1"/>
    <s v="Wrap Bag"/>
    <s v="Prang Drawing Pencil Set"/>
    <n v="0.45"/>
    <x v="0"/>
    <s v="Indiana"/>
    <s v="Frankfort"/>
    <n v="46041"/>
    <x v="11"/>
    <x v="1"/>
    <d v="2010-06-24T00:00:00"/>
    <d v="2010-06-26T00:00:00"/>
    <n v="6.9719999999999995"/>
    <n v="15"/>
    <n v="43.13"/>
    <n v="91053"/>
  </r>
  <r>
    <n v="24574"/>
    <s v="Medium"/>
    <n v="0.01"/>
    <n v="7.28"/>
    <n v="11.15"/>
    <n v="721"/>
    <x v="580"/>
    <x v="0"/>
    <x v="0"/>
    <x v="0"/>
    <x v="2"/>
    <s v="Small Box"/>
    <s v="Array® Parchment Paper, Assorted Colors"/>
    <n v="0.37"/>
    <x v="0"/>
    <s v="Indiana"/>
    <s v="Frankfort"/>
    <n v="46041"/>
    <x v="4"/>
    <x v="1"/>
    <d v="2010-10-11T00:00:00"/>
    <d v="2010-10-13T00:00:00"/>
    <n v="-24.245999999999999"/>
    <n v="1"/>
    <n v="11.21"/>
    <n v="91054"/>
  </r>
  <r>
    <n v="25116"/>
    <s v="High"/>
    <n v="0.04"/>
    <n v="32.979999999999997"/>
    <n v="5.5"/>
    <n v="721"/>
    <x v="580"/>
    <x v="0"/>
    <x v="0"/>
    <x v="1"/>
    <x v="15"/>
    <s v="Small Box"/>
    <s v="PC Concepts 116 Key Quantum 3000 Keyboard"/>
    <n v="0.75"/>
    <x v="0"/>
    <s v="Indiana"/>
    <s v="Frankfort"/>
    <n v="46041"/>
    <x v="6"/>
    <x v="3"/>
    <d v="2013-02-10T00:00:00"/>
    <d v="2013-02-11T00:00:00"/>
    <n v="-130.88"/>
    <n v="5"/>
    <n v="159.68"/>
    <n v="91055"/>
  </r>
  <r>
    <n v="25358"/>
    <s v="High"/>
    <n v="0.09"/>
    <n v="111.03"/>
    <n v="8.64"/>
    <n v="722"/>
    <x v="581"/>
    <x v="0"/>
    <x v="0"/>
    <x v="0"/>
    <x v="14"/>
    <s v="Small Box"/>
    <s v="Fellowes Recycled Storage Drawers"/>
    <n v="0.78"/>
    <x v="3"/>
    <s v="Kentucky"/>
    <s v="Florence"/>
    <n v="41042"/>
    <x v="10"/>
    <x v="3"/>
    <d v="2013-09-18T00:00:00"/>
    <d v="2013-09-19T00:00:00"/>
    <n v="-99.12"/>
    <n v="17"/>
    <n v="1859.64"/>
    <n v="91056"/>
  </r>
  <r>
    <n v="19601"/>
    <s v="Medium"/>
    <n v="0.09"/>
    <n v="125.99"/>
    <n v="8.99"/>
    <n v="724"/>
    <x v="582"/>
    <x v="0"/>
    <x v="3"/>
    <x v="1"/>
    <x v="4"/>
    <s v="Small Box"/>
    <s v="SC7868i"/>
    <n v="0.55000000000000004"/>
    <x v="2"/>
    <s v="Connecticut"/>
    <s v="Stratford"/>
    <n v="6614"/>
    <x v="9"/>
    <x v="1"/>
    <d v="2010-03-15T00:00:00"/>
    <d v="2010-03-16T00:00:00"/>
    <n v="-605.37400000000002"/>
    <n v="1"/>
    <n v="100.38"/>
    <n v="90359"/>
  </r>
  <r>
    <n v="23899"/>
    <s v="Medium"/>
    <n v="0.03"/>
    <n v="9.77"/>
    <n v="6.02"/>
    <n v="725"/>
    <x v="583"/>
    <x v="1"/>
    <x v="3"/>
    <x v="2"/>
    <x v="11"/>
    <s v="Medium Box"/>
    <s v="DAX Solid Wood Frames"/>
    <n v="0.48"/>
    <x v="2"/>
    <s v="Maine"/>
    <s v="Biddeford"/>
    <n v="4005"/>
    <x v="4"/>
    <x v="2"/>
    <d v="2011-10-16T00:00:00"/>
    <d v="2011-10-18T00:00:00"/>
    <n v="22.059299999999997"/>
    <n v="2"/>
    <n v="31.97"/>
    <n v="90364"/>
  </r>
  <r>
    <n v="20942"/>
    <s v="Medium"/>
    <n v="0.03"/>
    <n v="14.98"/>
    <n v="7.69"/>
    <n v="726"/>
    <x v="584"/>
    <x v="0"/>
    <x v="3"/>
    <x v="0"/>
    <x v="14"/>
    <s v="Small Box"/>
    <s v="Super Decoflex Portable Personal File"/>
    <n v="0.56999999999999995"/>
    <x v="2"/>
    <s v="Maine"/>
    <s v="Brunswick"/>
    <n v="4011"/>
    <x v="7"/>
    <x v="2"/>
    <d v="2011-04-29T00:00:00"/>
    <d v="2011-05-02T00:00:00"/>
    <n v="-40.94"/>
    <n v="3"/>
    <n v="45.69"/>
    <n v="90363"/>
  </r>
  <r>
    <n v="19600"/>
    <s v="Medium"/>
    <n v="0.1"/>
    <n v="17.98"/>
    <n v="4"/>
    <n v="727"/>
    <x v="585"/>
    <x v="0"/>
    <x v="3"/>
    <x v="1"/>
    <x v="15"/>
    <s v="Small Box"/>
    <s v="Belkin 107-key enhanced keyboard, USB/PS/2 interface"/>
    <n v="0.79"/>
    <x v="2"/>
    <s v="Maine"/>
    <s v="Lewiston"/>
    <n v="4240"/>
    <x v="9"/>
    <x v="1"/>
    <d v="2010-03-15T00:00:00"/>
    <d v="2010-03-16T00:00:00"/>
    <n v="-99.55"/>
    <n v="4"/>
    <n v="66.319999999999993"/>
    <n v="90359"/>
  </r>
  <r>
    <n v="23614"/>
    <s v="Low"/>
    <n v="0.04"/>
    <n v="45.98"/>
    <n v="4.8"/>
    <n v="728"/>
    <x v="586"/>
    <x v="0"/>
    <x v="3"/>
    <x v="2"/>
    <x v="11"/>
    <s v="Wrap Bag"/>
    <s v="Tenex B1-RE Series Chair Mats for Low Pile Carpets"/>
    <n v="0.68"/>
    <x v="2"/>
    <s v="Maine"/>
    <s v="Portland"/>
    <n v="4101"/>
    <x v="11"/>
    <x v="3"/>
    <d v="2013-06-07T00:00:00"/>
    <d v="2013-06-09T00:00:00"/>
    <n v="571.40279999999996"/>
    <n v="18"/>
    <n v="828.12"/>
    <n v="90367"/>
  </r>
  <r>
    <n v="20785"/>
    <s v="Medium"/>
    <n v="0.03"/>
    <n v="22.72"/>
    <n v="8.99"/>
    <n v="729"/>
    <x v="587"/>
    <x v="0"/>
    <x v="3"/>
    <x v="2"/>
    <x v="11"/>
    <s v="Small Pack"/>
    <s v="Executive Impressions 14&quot; Two-Color Numerals Wall Clock"/>
    <n v="0.44"/>
    <x v="2"/>
    <s v="Maine"/>
    <s v="South Portland"/>
    <n v="4106"/>
    <x v="3"/>
    <x v="0"/>
    <d v="2012-12-08T00:00:00"/>
    <d v="2012-12-08T00:00:00"/>
    <n v="66.971400000000003"/>
    <n v="4"/>
    <n v="97.06"/>
    <n v="90366"/>
  </r>
  <r>
    <n v="20944"/>
    <s v="Medium"/>
    <n v="0.04"/>
    <n v="23.99"/>
    <n v="15.68"/>
    <n v="730"/>
    <x v="588"/>
    <x v="2"/>
    <x v="3"/>
    <x v="2"/>
    <x v="11"/>
    <s v="Jumbo Drum"/>
    <s v="Westinghouse Floor Lamp with Metal Mesh Shade, Black"/>
    <n v="0.62"/>
    <x v="2"/>
    <s v="Maine"/>
    <s v="Westbrook"/>
    <n v="4092"/>
    <x v="7"/>
    <x v="2"/>
    <d v="2011-04-29T00:00:00"/>
    <d v="2011-04-30T00:00:00"/>
    <n v="-174.94"/>
    <n v="11"/>
    <n v="277.70999999999998"/>
    <n v="90363"/>
  </r>
  <r>
    <n v="23436"/>
    <s v="High"/>
    <n v="0.09"/>
    <n v="101.41"/>
    <n v="35"/>
    <n v="731"/>
    <x v="589"/>
    <x v="0"/>
    <x v="3"/>
    <x v="0"/>
    <x v="14"/>
    <s v="Large Box"/>
    <s v="Tennsco Regal Shelving Units"/>
    <n v="0.82"/>
    <x v="2"/>
    <s v="Massachusetts"/>
    <s v="Burlington"/>
    <n v="1803"/>
    <x v="4"/>
    <x v="1"/>
    <d v="2010-10-26T00:00:00"/>
    <d v="2010-10-27T00:00:00"/>
    <n v="-801.15479999999991"/>
    <n v="12"/>
    <n v="1178.32"/>
    <n v="90362"/>
  </r>
  <r>
    <n v="20784"/>
    <s v="Medium"/>
    <n v="0.04"/>
    <n v="15.99"/>
    <n v="9.4"/>
    <n v="732"/>
    <x v="590"/>
    <x v="0"/>
    <x v="3"/>
    <x v="1"/>
    <x v="5"/>
    <s v="Small Box"/>
    <s v="AT&amp;T Black Trimline Phone, Model 210"/>
    <n v="0.49"/>
    <x v="2"/>
    <s v="Massachusetts"/>
    <s v="Fitchburg"/>
    <n v="1420"/>
    <x v="3"/>
    <x v="0"/>
    <d v="2012-12-08T00:00:00"/>
    <d v="2012-12-10T00:00:00"/>
    <n v="-30.550050000000002"/>
    <n v="6"/>
    <n v="99.99"/>
    <n v="90366"/>
  </r>
  <r>
    <n v="20943"/>
    <s v="Medium"/>
    <n v="0.01"/>
    <n v="449.99"/>
    <n v="49"/>
    <n v="733"/>
    <x v="591"/>
    <x v="2"/>
    <x v="3"/>
    <x v="1"/>
    <x v="16"/>
    <s v="Jumbo Drum"/>
    <s v="Canon PC940 Copier"/>
    <n v="0.38"/>
    <x v="2"/>
    <s v="Massachusetts"/>
    <s v="West Springfield"/>
    <n v="1089"/>
    <x v="7"/>
    <x v="2"/>
    <d v="2011-04-29T00:00:00"/>
    <d v="2011-04-30T00:00:00"/>
    <n v="-1042.7139999999999"/>
    <n v="1"/>
    <n v="472.22"/>
    <n v="90363"/>
  </r>
  <r>
    <n v="24543"/>
    <s v="Low"/>
    <n v="7.0000000000000007E-2"/>
    <n v="111.96"/>
    <n v="69"/>
    <n v="734"/>
    <x v="592"/>
    <x v="0"/>
    <x v="3"/>
    <x v="2"/>
    <x v="9"/>
    <s v="Large Box"/>
    <s v="Hon 4060 Series Tables"/>
    <n v="0.63"/>
    <x v="2"/>
    <s v="Massachusetts"/>
    <s v="Weymouth"/>
    <n v="2190"/>
    <x v="5"/>
    <x v="0"/>
    <d v="2012-08-21T00:00:00"/>
    <d v="2012-08-28T00:00:00"/>
    <n v="-140.69834064"/>
    <n v="19"/>
    <n v="2051.5100000000002"/>
    <n v="90365"/>
  </r>
  <r>
    <n v="24542"/>
    <s v="Low"/>
    <n v="0.06"/>
    <n v="3.8"/>
    <n v="1.49"/>
    <n v="735"/>
    <x v="593"/>
    <x v="0"/>
    <x v="3"/>
    <x v="0"/>
    <x v="13"/>
    <s v="Small Box"/>
    <s v="Durable Pressboard Binders"/>
    <n v="0.38"/>
    <x v="2"/>
    <s v="New Hampshire"/>
    <s v="Londonderry"/>
    <n v="3053"/>
    <x v="5"/>
    <x v="0"/>
    <d v="2012-08-21T00:00:00"/>
    <d v="2012-08-21T00:00:00"/>
    <n v="11.812620000000001"/>
    <n v="11"/>
    <n v="40.4"/>
    <n v="90365"/>
  </r>
  <r>
    <n v="21950"/>
    <s v="Not Specified"/>
    <n v="0.06"/>
    <n v="350.98"/>
    <n v="30"/>
    <n v="736"/>
    <x v="594"/>
    <x v="2"/>
    <x v="3"/>
    <x v="2"/>
    <x v="6"/>
    <s v="Jumbo Drum"/>
    <s v="Office Star - Professional Matrix Back Chair with 2-to-1 Synchro Tilt and Mesh Fabric Seat"/>
    <n v="0.61"/>
    <x v="2"/>
    <s v="New Hampshire"/>
    <s v="Salem"/>
    <n v="3079"/>
    <x v="11"/>
    <x v="1"/>
    <d v="2010-06-15T00:00:00"/>
    <d v="2010-06-17T00:00:00"/>
    <n v="797.85599999999999"/>
    <n v="6"/>
    <n v="2011.32"/>
    <n v="90361"/>
  </r>
  <r>
    <n v="23613"/>
    <s v="Low"/>
    <n v="0.02"/>
    <n v="48.04"/>
    <n v="5.79"/>
    <n v="737"/>
    <x v="595"/>
    <x v="0"/>
    <x v="3"/>
    <x v="0"/>
    <x v="2"/>
    <s v="Small Box"/>
    <s v="Xerox 1937"/>
    <n v="0.37"/>
    <x v="2"/>
    <s v="New Jersey"/>
    <s v="Bloomfield"/>
    <n v="7003"/>
    <x v="11"/>
    <x v="1"/>
    <d v="2010-06-07T00:00:00"/>
    <d v="2010-06-14T00:00:00"/>
    <n v="422.45249999999999"/>
    <n v="12"/>
    <n v="612.25"/>
    <n v="90360"/>
  </r>
  <r>
    <n v="21949"/>
    <s v="Not Specified"/>
    <n v="0.02"/>
    <n v="70.98"/>
    <n v="46.74"/>
    <n v="738"/>
    <x v="596"/>
    <x v="2"/>
    <x v="3"/>
    <x v="2"/>
    <x v="8"/>
    <s v="Jumbo Box"/>
    <s v="Hon Metal Bookcases, Putty"/>
    <n v="0.56000000000000005"/>
    <x v="2"/>
    <s v="New Jersey"/>
    <s v="Cranford"/>
    <n v="7016"/>
    <x v="11"/>
    <x v="1"/>
    <d v="2010-06-15T00:00:00"/>
    <d v="2010-06-16T00:00:00"/>
    <n v="-178.21600000000001"/>
    <n v="4"/>
    <n v="313.63"/>
    <n v="90361"/>
  </r>
  <r>
    <n v="24541"/>
    <s v="Low"/>
    <n v="0.01"/>
    <n v="205.99"/>
    <n v="2.79"/>
    <n v="739"/>
    <x v="597"/>
    <x v="0"/>
    <x v="3"/>
    <x v="1"/>
    <x v="4"/>
    <s v="Small Box"/>
    <s v="ELITE Series"/>
    <n v="0.57999999999999996"/>
    <x v="2"/>
    <s v="New Jersey"/>
    <s v="Livingston"/>
    <n v="7039"/>
    <x v="5"/>
    <x v="0"/>
    <d v="2012-08-21T00:00:00"/>
    <d v="2012-08-26T00:00:00"/>
    <n v="662.05727999999999"/>
    <n v="8"/>
    <n v="1442.19"/>
    <n v="90365"/>
  </r>
  <r>
    <n v="23900"/>
    <s v="Medium"/>
    <n v="0.05"/>
    <n v="258.98"/>
    <n v="54.31"/>
    <n v="740"/>
    <x v="598"/>
    <x v="2"/>
    <x v="3"/>
    <x v="2"/>
    <x v="6"/>
    <s v="Jumbo Drum"/>
    <s v="Global Enterprise™ Series Seating Low-Back Swivel/Tilt Chairs"/>
    <n v="0.55000000000000004"/>
    <x v="2"/>
    <s v="New Jersey"/>
    <s v="Pleasantville"/>
    <n v="8232"/>
    <x v="4"/>
    <x v="2"/>
    <d v="2011-10-16T00:00:00"/>
    <d v="2011-10-18T00:00:00"/>
    <n v="-367.71840000000003"/>
    <n v="1"/>
    <n v="285.49"/>
    <n v="90364"/>
  </r>
  <r>
    <n v="21951"/>
    <s v="Not Specified"/>
    <n v="0.04"/>
    <n v="27.48"/>
    <n v="4"/>
    <n v="741"/>
    <x v="599"/>
    <x v="0"/>
    <x v="3"/>
    <x v="1"/>
    <x v="15"/>
    <s v="Small Box"/>
    <s v="Belkin MediaBoard 104- Keyboard"/>
    <n v="0.75"/>
    <x v="2"/>
    <s v="New Jersey"/>
    <s v="Summit"/>
    <n v="7901"/>
    <x v="11"/>
    <x v="1"/>
    <d v="2010-06-15T00:00:00"/>
    <d v="2010-06-17T00:00:00"/>
    <n v="-26.655999999999999"/>
    <n v="15"/>
    <n v="397.17"/>
    <n v="90361"/>
  </r>
  <r>
    <n v="24540"/>
    <s v="Low"/>
    <n v="0.1"/>
    <n v="7.1"/>
    <n v="6.05"/>
    <n v="742"/>
    <x v="600"/>
    <x v="0"/>
    <x v="3"/>
    <x v="0"/>
    <x v="13"/>
    <s v="Small Box"/>
    <s v="Wilson Jones Hanging View Binder, White, 1&quot;"/>
    <n v="0.39"/>
    <x v="2"/>
    <s v="Vermont"/>
    <s v="Essex Junction"/>
    <n v="5451"/>
    <x v="5"/>
    <x v="0"/>
    <d v="2012-08-21T00:00:00"/>
    <d v="2012-08-30T00:00:00"/>
    <n v="-7.4750000000000005"/>
    <n v="1"/>
    <n v="9.67"/>
    <n v="90365"/>
  </r>
  <r>
    <n v="19209"/>
    <s v="Low"/>
    <n v="0.02"/>
    <n v="59.98"/>
    <n v="3.99"/>
    <n v="744"/>
    <x v="601"/>
    <x v="0"/>
    <x v="0"/>
    <x v="0"/>
    <x v="7"/>
    <s v="Small Box"/>
    <s v="Belkin 8 Outlet SurgeMaster II Gold Surge Protector"/>
    <n v="0.56999999999999995"/>
    <x v="1"/>
    <s v="Arizona"/>
    <s v="Oro Valley"/>
    <n v="85737"/>
    <x v="8"/>
    <x v="1"/>
    <d v="2010-01-28T00:00:00"/>
    <d v="2010-02-06T00:00:00"/>
    <n v="-54.622"/>
    <n v="1"/>
    <n v="63.48"/>
    <n v="87725"/>
  </r>
  <r>
    <n v="19210"/>
    <s v="Low"/>
    <n v="0.03"/>
    <n v="5.18"/>
    <n v="5.74"/>
    <n v="744"/>
    <x v="601"/>
    <x v="0"/>
    <x v="0"/>
    <x v="0"/>
    <x v="13"/>
    <s v="Small Box"/>
    <s v="Wilson Jones Impact Binders"/>
    <n v="0.36"/>
    <x v="1"/>
    <s v="Arizona"/>
    <s v="Oro Valley"/>
    <n v="85737"/>
    <x v="8"/>
    <x v="1"/>
    <d v="2010-01-28T00:00:00"/>
    <d v="2010-02-01T00:00:00"/>
    <n v="-126.81418000000001"/>
    <n v="9"/>
    <n v="47.64"/>
    <n v="87725"/>
  </r>
  <r>
    <n v="19638"/>
    <s v="Medium"/>
    <n v="0.03"/>
    <n v="119.99"/>
    <n v="56.14"/>
    <n v="744"/>
    <x v="601"/>
    <x v="2"/>
    <x v="3"/>
    <x v="1"/>
    <x v="5"/>
    <s v="Jumbo Box"/>
    <s v="Hewlett-Packard 2600DN Business Color Inkjet Printer"/>
    <n v="0.39"/>
    <x v="1"/>
    <s v="Arizona"/>
    <s v="Oro Valley"/>
    <n v="85737"/>
    <x v="1"/>
    <x v="1"/>
    <d v="2010-07-17T00:00:00"/>
    <d v="2010-07-19T00:00:00"/>
    <n v="190.14"/>
    <n v="13"/>
    <n v="1545.58"/>
    <n v="87726"/>
  </r>
  <r>
    <n v="19505"/>
    <s v="Low"/>
    <n v="0.09"/>
    <n v="125.99"/>
    <n v="8.99"/>
    <n v="744"/>
    <x v="601"/>
    <x v="0"/>
    <x v="3"/>
    <x v="1"/>
    <x v="4"/>
    <s v="Small Box"/>
    <s v="SC7868i"/>
    <n v="0.55000000000000004"/>
    <x v="1"/>
    <s v="Arizona"/>
    <s v="Oro Valley"/>
    <n v="85737"/>
    <x v="2"/>
    <x v="1"/>
    <d v="2010-11-25T00:00:00"/>
    <d v="2010-12-02T00:00:00"/>
    <n v="916.68060000000014"/>
    <n v="20"/>
    <n v="2104.9899999999998"/>
    <n v="87727"/>
  </r>
  <r>
    <n v="18367"/>
    <s v="Critical"/>
    <n v="0.02"/>
    <n v="2.12"/>
    <n v="1.99"/>
    <n v="744"/>
    <x v="601"/>
    <x v="0"/>
    <x v="3"/>
    <x v="1"/>
    <x v="15"/>
    <s v="Small Pack"/>
    <s v="Fuji Slim Jewel Case CD-R"/>
    <n v="0.55000000000000004"/>
    <x v="1"/>
    <s v="Arizona"/>
    <s v="Oro Valley"/>
    <n v="85737"/>
    <x v="1"/>
    <x v="3"/>
    <d v="2013-07-31T00:00:00"/>
    <d v="2013-08-03T00:00:00"/>
    <n v="-29.211359999999999"/>
    <n v="10"/>
    <n v="23.15"/>
    <n v="87734"/>
  </r>
  <r>
    <n v="18368"/>
    <s v="Critical"/>
    <n v="0.08"/>
    <n v="11.34"/>
    <n v="11.25"/>
    <n v="744"/>
    <x v="601"/>
    <x v="0"/>
    <x v="3"/>
    <x v="0"/>
    <x v="2"/>
    <s v="Small Box"/>
    <s v="Staples 1 Part Blank Computer Paper"/>
    <n v="0.36"/>
    <x v="1"/>
    <s v="Arizona"/>
    <s v="Oro Valley"/>
    <n v="85737"/>
    <x v="1"/>
    <x v="3"/>
    <d v="2013-07-31T00:00:00"/>
    <d v="2013-08-02T00:00:00"/>
    <n v="-33.807839999999999"/>
    <n v="2"/>
    <n v="25.87"/>
    <n v="87734"/>
  </r>
  <r>
    <n v="18369"/>
    <s v="Critical"/>
    <n v="0.04"/>
    <n v="48.91"/>
    <n v="5.81"/>
    <n v="744"/>
    <x v="601"/>
    <x v="1"/>
    <x v="3"/>
    <x v="0"/>
    <x v="2"/>
    <s v="Small Box"/>
    <s v="Xerox 1891"/>
    <n v="0.38"/>
    <x v="1"/>
    <s v="Arizona"/>
    <s v="Oro Valley"/>
    <n v="85737"/>
    <x v="1"/>
    <x v="3"/>
    <d v="2013-07-31T00:00:00"/>
    <d v="2013-08-01T00:00:00"/>
    <n v="199.98269999999997"/>
    <n v="6"/>
    <n v="289.83"/>
    <n v="87734"/>
  </r>
  <r>
    <n v="19639"/>
    <s v="Medium"/>
    <n v="0.05"/>
    <n v="115.79"/>
    <n v="1.99"/>
    <n v="745"/>
    <x v="602"/>
    <x v="0"/>
    <x v="3"/>
    <x v="1"/>
    <x v="15"/>
    <s v="Small Pack"/>
    <s v="Verbatim DVD-R, 4.7GB, Spindle, WE, Blank, Ink Jet/Thermal, 20/Spindle"/>
    <n v="0.49"/>
    <x v="1"/>
    <s v="Arizona"/>
    <s v="Peoria"/>
    <n v="85345"/>
    <x v="1"/>
    <x v="1"/>
    <d v="2010-07-17T00:00:00"/>
    <d v="2010-07-19T00:00:00"/>
    <n v="67.599999999999923"/>
    <n v="3"/>
    <n v="353.1"/>
    <n v="87726"/>
  </r>
  <r>
    <n v="21865"/>
    <s v="Not Specified"/>
    <n v="0.1"/>
    <n v="21.38"/>
    <n v="2.99"/>
    <n v="745"/>
    <x v="602"/>
    <x v="0"/>
    <x v="3"/>
    <x v="0"/>
    <x v="13"/>
    <s v="Small Box"/>
    <s v="Trimflex™ Flexible Post Binders"/>
    <n v="0.37"/>
    <x v="1"/>
    <s v="Arizona"/>
    <s v="Peoria"/>
    <n v="85345"/>
    <x v="1"/>
    <x v="0"/>
    <d v="2012-07-07T00:00:00"/>
    <d v="2012-07-08T00:00:00"/>
    <n v="97.345200000000006"/>
    <n v="7"/>
    <n v="141.08000000000001"/>
    <n v="87729"/>
  </r>
  <r>
    <n v="21278"/>
    <s v="Low"/>
    <n v="0.09"/>
    <n v="15.01"/>
    <n v="8.4"/>
    <n v="745"/>
    <x v="602"/>
    <x v="0"/>
    <x v="0"/>
    <x v="0"/>
    <x v="13"/>
    <s v="Small Box"/>
    <s v="GBC Prepunched Paper, 19-Hole, for Binding Systems, 24-lb"/>
    <n v="0.39"/>
    <x v="1"/>
    <s v="Arizona"/>
    <s v="Peoria"/>
    <n v="85345"/>
    <x v="5"/>
    <x v="0"/>
    <d v="2012-08-08T00:00:00"/>
    <d v="2012-08-15T00:00:00"/>
    <n v="-8.8982400000000013"/>
    <n v="15"/>
    <n v="221.38"/>
    <n v="87730"/>
  </r>
  <r>
    <n v="21279"/>
    <s v="Low"/>
    <n v="0.03"/>
    <n v="120.98"/>
    <n v="9.07"/>
    <n v="745"/>
    <x v="602"/>
    <x v="0"/>
    <x v="0"/>
    <x v="0"/>
    <x v="13"/>
    <s v="Small Box"/>
    <s v="GBC VeloBinder Electric Binding Machine"/>
    <n v="0.35"/>
    <x v="1"/>
    <s v="Arizona"/>
    <s v="Peoria"/>
    <n v="85345"/>
    <x v="5"/>
    <x v="0"/>
    <d v="2012-08-08T00:00:00"/>
    <d v="2012-08-17T00:00:00"/>
    <n v="926.31809999999996"/>
    <n v="11"/>
    <n v="1342.49"/>
    <n v="87730"/>
  </r>
  <r>
    <n v="20659"/>
    <s v="Not Specified"/>
    <n v="0.1"/>
    <n v="3.08"/>
    <n v="0.99"/>
    <n v="745"/>
    <x v="602"/>
    <x v="0"/>
    <x v="0"/>
    <x v="0"/>
    <x v="0"/>
    <s v="Small Box"/>
    <s v="Avery 511"/>
    <n v="0.37"/>
    <x v="1"/>
    <s v="Arizona"/>
    <s v="Peoria"/>
    <n v="85345"/>
    <x v="9"/>
    <x v="3"/>
    <d v="2013-03-15T00:00:00"/>
    <d v="2013-03-17T00:00:00"/>
    <n v="10.88"/>
    <n v="6"/>
    <n v="17.22"/>
    <n v="87731"/>
  </r>
  <r>
    <n v="20660"/>
    <s v="Not Specified"/>
    <n v="0"/>
    <n v="1.26"/>
    <n v="0.7"/>
    <n v="745"/>
    <x v="602"/>
    <x v="0"/>
    <x v="0"/>
    <x v="0"/>
    <x v="12"/>
    <s v="Wrap Bag"/>
    <s v="Bagged Rubber Bands"/>
    <n v="0.81"/>
    <x v="1"/>
    <s v="Arizona"/>
    <s v="Peoria"/>
    <n v="85345"/>
    <x v="9"/>
    <x v="3"/>
    <d v="2013-03-15T00:00:00"/>
    <d v="2013-03-16T00:00:00"/>
    <n v="-5.92"/>
    <n v="3"/>
    <n v="4.24"/>
    <n v="87731"/>
  </r>
  <r>
    <n v="20342"/>
    <s v="Not Specified"/>
    <n v="0.05"/>
    <n v="320.64"/>
    <n v="43.57"/>
    <n v="745"/>
    <x v="602"/>
    <x v="2"/>
    <x v="3"/>
    <x v="2"/>
    <x v="9"/>
    <s v="Jumbo Box"/>
    <s v="Chromcraft 48&quot; x 96&quot; Racetrack Double Pedestal Table"/>
    <n v="0.63"/>
    <x v="1"/>
    <s v="Arizona"/>
    <s v="Peoria"/>
    <n v="85345"/>
    <x v="4"/>
    <x v="3"/>
    <d v="2013-10-29T00:00:00"/>
    <d v="2013-10-29T00:00:00"/>
    <n v="1881.76"/>
    <n v="22"/>
    <n v="6724.2"/>
    <n v="87735"/>
  </r>
  <r>
    <n v="26371"/>
    <s v="Low"/>
    <n v="0.01"/>
    <n v="2.08"/>
    <n v="2.56"/>
    <n v="746"/>
    <x v="603"/>
    <x v="0"/>
    <x v="0"/>
    <x v="0"/>
    <x v="3"/>
    <s v="Small Pack"/>
    <s v="Kleencut® Forged Office Shears by Acme United Corporation"/>
    <n v="0.55000000000000004"/>
    <x v="1"/>
    <s v="Arizona"/>
    <s v="Phoenix"/>
    <n v="85023"/>
    <x v="5"/>
    <x v="2"/>
    <d v="2011-08-19T00:00:00"/>
    <d v="2011-08-24T00:00:00"/>
    <n v="-31.2364"/>
    <n v="16"/>
    <n v="34.409999999999997"/>
    <n v="87728"/>
  </r>
  <r>
    <n v="25444"/>
    <s v="Not Specified"/>
    <n v="0.09"/>
    <n v="4.76"/>
    <n v="0.88"/>
    <n v="746"/>
    <x v="603"/>
    <x v="0"/>
    <x v="0"/>
    <x v="0"/>
    <x v="2"/>
    <s v="Wrap Bag"/>
    <s v="Wirebound Voice Message Log Book"/>
    <n v="0.39"/>
    <x v="1"/>
    <s v="Arizona"/>
    <s v="Phoenix"/>
    <n v="85023"/>
    <x v="0"/>
    <x v="3"/>
    <d v="2013-05-17T00:00:00"/>
    <d v="2013-05-19T00:00:00"/>
    <n v="-0.44999999999999929"/>
    <n v="2"/>
    <n v="9.1"/>
    <n v="87732"/>
  </r>
  <r>
    <n v="23645"/>
    <s v="High"/>
    <n v="0.1"/>
    <n v="34.58"/>
    <n v="8.99"/>
    <n v="746"/>
    <x v="603"/>
    <x v="0"/>
    <x v="0"/>
    <x v="0"/>
    <x v="1"/>
    <s v="Small Pack"/>
    <s v="Panasonic KP-350BK Electric Pencil Sharpener with Auto Stop"/>
    <n v="0.56000000000000005"/>
    <x v="1"/>
    <s v="Arizona"/>
    <s v="Phoenix"/>
    <n v="85023"/>
    <x v="11"/>
    <x v="3"/>
    <d v="2013-06-10T00:00:00"/>
    <d v="2013-06-11T00:00:00"/>
    <n v="-33.327999999999996"/>
    <n v="2"/>
    <n v="67.709999999999994"/>
    <n v="87733"/>
  </r>
  <r>
    <n v="22983"/>
    <s v="Critical"/>
    <n v="0.03"/>
    <n v="1.26"/>
    <n v="0.7"/>
    <n v="746"/>
    <x v="603"/>
    <x v="0"/>
    <x v="0"/>
    <x v="0"/>
    <x v="12"/>
    <s v="Wrap Bag"/>
    <s v="Bagged Rubber Bands"/>
    <n v="0.81"/>
    <x v="1"/>
    <s v="Arizona"/>
    <s v="Phoenix"/>
    <n v="85023"/>
    <x v="2"/>
    <x v="3"/>
    <d v="2013-11-01T00:00:00"/>
    <d v="2013-11-03T00:00:00"/>
    <n v="9.1918400000000027"/>
    <n v="33"/>
    <n v="41.36"/>
    <n v="87736"/>
  </r>
  <r>
    <n v="22868"/>
    <s v="High"/>
    <n v="0"/>
    <n v="5.77"/>
    <n v="4.97"/>
    <n v="746"/>
    <x v="603"/>
    <x v="0"/>
    <x v="3"/>
    <x v="0"/>
    <x v="13"/>
    <s v="Small Box"/>
    <s v="Avery Binding System Hidden Tab™ Executive Style Index Sets"/>
    <n v="0.35"/>
    <x v="1"/>
    <s v="Arizona"/>
    <s v="Phoenix"/>
    <n v="85023"/>
    <x v="2"/>
    <x v="3"/>
    <d v="2013-11-19T00:00:00"/>
    <d v="2013-11-21T00:00:00"/>
    <n v="24.369512000000014"/>
    <n v="38"/>
    <n v="234.72"/>
    <n v="87737"/>
  </r>
  <r>
    <n v="22279"/>
    <s v="Not Specified"/>
    <n v="0.1"/>
    <n v="7.08"/>
    <n v="2.35"/>
    <n v="746"/>
    <x v="603"/>
    <x v="0"/>
    <x v="0"/>
    <x v="0"/>
    <x v="1"/>
    <s v="Wrap Bag"/>
    <s v="SANFORD Major Accent™ Highlighters"/>
    <n v="0.47"/>
    <x v="1"/>
    <s v="Arizona"/>
    <s v="Phoenix"/>
    <n v="85023"/>
    <x v="3"/>
    <x v="3"/>
    <d v="2013-12-25T00:00:00"/>
    <d v="2013-12-27T00:00:00"/>
    <n v="48.139520000000005"/>
    <n v="23"/>
    <n v="152.13"/>
    <n v="87738"/>
  </r>
  <r>
    <n v="22050"/>
    <s v="High"/>
    <n v="0.05"/>
    <n v="115.99"/>
    <n v="2.5"/>
    <n v="749"/>
    <x v="604"/>
    <x v="0"/>
    <x v="0"/>
    <x v="1"/>
    <x v="4"/>
    <s v="Small Box"/>
    <s v="6160"/>
    <n v="0.56999999999999995"/>
    <x v="0"/>
    <s v="Illinois"/>
    <s v="Frankfort"/>
    <n v="60423"/>
    <x v="2"/>
    <x v="0"/>
    <d v="2012-11-10T00:00:00"/>
    <d v="2012-11-13T00:00:00"/>
    <n v="1809.2844"/>
    <n v="30"/>
    <n v="2837.95"/>
    <n v="91205"/>
  </r>
  <r>
    <n v="23628"/>
    <s v="Low"/>
    <n v="0.06"/>
    <n v="4.9800000000000004"/>
    <n v="4.62"/>
    <n v="749"/>
    <x v="604"/>
    <x v="0"/>
    <x v="0"/>
    <x v="1"/>
    <x v="15"/>
    <s v="Small Pack"/>
    <s v="Imation 3.5&quot;, DISKETTE 44766 HGHLD3.52HD/FM, 10/Pack"/>
    <n v="0.64"/>
    <x v="0"/>
    <s v="Illinois"/>
    <s v="Frankfort"/>
    <n v="60423"/>
    <x v="6"/>
    <x v="3"/>
    <d v="2013-02-27T00:00:00"/>
    <d v="2013-03-06T00:00:00"/>
    <n v="-62.73"/>
    <n v="4"/>
    <n v="20.420000000000002"/>
    <n v="91206"/>
  </r>
  <r>
    <n v="22656"/>
    <s v="Medium"/>
    <n v="0.01"/>
    <n v="20.99"/>
    <n v="0.99"/>
    <n v="749"/>
    <x v="604"/>
    <x v="0"/>
    <x v="0"/>
    <x v="1"/>
    <x v="4"/>
    <s v="Wrap Bag"/>
    <s v="Accessory21"/>
    <n v="0.37"/>
    <x v="0"/>
    <s v="Illinois"/>
    <s v="Frankfort"/>
    <n v="60423"/>
    <x v="7"/>
    <x v="3"/>
    <d v="2013-04-27T00:00:00"/>
    <d v="2013-04-29T00:00:00"/>
    <n v="-70.971999999999994"/>
    <n v="1"/>
    <n v="18.899999999999999"/>
    <n v="91207"/>
  </r>
  <r>
    <n v="22404"/>
    <s v="Critical"/>
    <n v="0.04"/>
    <n v="19.940000000000001"/>
    <n v="14.87"/>
    <n v="749"/>
    <x v="604"/>
    <x v="0"/>
    <x v="0"/>
    <x v="2"/>
    <x v="11"/>
    <s v="Large Box"/>
    <s v="Luxo Economy Swing Arm Lamp"/>
    <n v="0.56999999999999995"/>
    <x v="0"/>
    <s v="Illinois"/>
    <s v="Frankfort"/>
    <n v="60423"/>
    <x v="0"/>
    <x v="3"/>
    <d v="2013-05-11T00:00:00"/>
    <d v="2013-05-12T00:00:00"/>
    <n v="-27.31"/>
    <n v="1"/>
    <n v="24.39"/>
    <n v="91208"/>
  </r>
  <r>
    <n v="22405"/>
    <s v="Critical"/>
    <n v="0.09"/>
    <n v="3.68"/>
    <n v="1.32"/>
    <n v="749"/>
    <x v="604"/>
    <x v="0"/>
    <x v="0"/>
    <x v="0"/>
    <x v="3"/>
    <s v="Wrap Bag"/>
    <s v="*Staples* vLetter Openers, 2/Pack"/>
    <n v="0.83"/>
    <x v="0"/>
    <s v="Illinois"/>
    <s v="Frankfort"/>
    <n v="60423"/>
    <x v="0"/>
    <x v="3"/>
    <d v="2013-05-11T00:00:00"/>
    <d v="2013-05-13T00:00:00"/>
    <n v="-32.65"/>
    <n v="10"/>
    <n v="35.590000000000003"/>
    <n v="91208"/>
  </r>
  <r>
    <n v="20855"/>
    <s v="Not Specified"/>
    <n v="0.09"/>
    <n v="27.75"/>
    <n v="19.989999999999998"/>
    <n v="750"/>
    <x v="605"/>
    <x v="0"/>
    <x v="0"/>
    <x v="0"/>
    <x v="14"/>
    <s v="Small Box"/>
    <s v="Fellowes Super Stor/Drawer®"/>
    <n v="0.67"/>
    <x v="3"/>
    <s v="Kentucky"/>
    <s v="Florence"/>
    <n v="41042"/>
    <x v="8"/>
    <x v="1"/>
    <d v="2010-01-12T00:00:00"/>
    <d v="2010-01-13T00:00:00"/>
    <n v="-224.64400000000001"/>
    <n v="10"/>
    <n v="257.52"/>
    <n v="91200"/>
  </r>
  <r>
    <n v="22001"/>
    <s v="Not Specified"/>
    <n v="0.09"/>
    <n v="500.97"/>
    <n v="69.3"/>
    <n v="750"/>
    <x v="605"/>
    <x v="2"/>
    <x v="0"/>
    <x v="1"/>
    <x v="5"/>
    <s v="Jumbo Drum"/>
    <s v="Epson Stylus 1520 Color Inkjet Printer"/>
    <n v="0.37"/>
    <x v="3"/>
    <s v="Kentucky"/>
    <s v="Florence"/>
    <n v="41042"/>
    <x v="9"/>
    <x v="0"/>
    <d v="2012-03-20T00:00:00"/>
    <d v="2012-03-23T00:00:00"/>
    <n v="-116.45200000000001"/>
    <n v="12"/>
    <n v="5872.43"/>
    <n v="91202"/>
  </r>
  <r>
    <n v="22002"/>
    <s v="Not Specified"/>
    <n v="0.1"/>
    <n v="4.76"/>
    <n v="3.01"/>
    <n v="750"/>
    <x v="605"/>
    <x v="0"/>
    <x v="0"/>
    <x v="0"/>
    <x v="2"/>
    <s v="Wrap Bag"/>
    <s v="TOPS Voice Message Log Book, Flash Format"/>
    <n v="0.36"/>
    <x v="3"/>
    <s v="Kentucky"/>
    <s v="Florence"/>
    <n v="41042"/>
    <x v="9"/>
    <x v="0"/>
    <d v="2012-03-20T00:00:00"/>
    <d v="2012-03-21T00:00:00"/>
    <n v="-166.0393"/>
    <n v="1"/>
    <n v="7.64"/>
    <n v="91202"/>
  </r>
  <r>
    <n v="21407"/>
    <s v="Critical"/>
    <n v="0.05"/>
    <n v="44.01"/>
    <n v="3.5"/>
    <n v="750"/>
    <x v="605"/>
    <x v="0"/>
    <x v="0"/>
    <x v="0"/>
    <x v="7"/>
    <s v="Small Box"/>
    <s v="Acco Smartsocket® Color-Coded Six-Outlet AC Adapter Model Surge Protectors"/>
    <n v="0.59"/>
    <x v="3"/>
    <s v="Kentucky"/>
    <s v="Florence"/>
    <n v="41042"/>
    <x v="10"/>
    <x v="0"/>
    <d v="2012-09-29T00:00:00"/>
    <d v="2012-10-01T00:00:00"/>
    <n v="-309.56799999999998"/>
    <n v="18"/>
    <n v="776.85"/>
    <n v="91204"/>
  </r>
  <r>
    <n v="21408"/>
    <s v="Critical"/>
    <n v="0.06"/>
    <n v="6.68"/>
    <n v="1.5"/>
    <n v="750"/>
    <x v="605"/>
    <x v="0"/>
    <x v="0"/>
    <x v="0"/>
    <x v="1"/>
    <s v="Wrap Bag"/>
    <s v="Sanford Liquid Accent Highlighters"/>
    <n v="0.48"/>
    <x v="3"/>
    <s v="Kentucky"/>
    <s v="Florence"/>
    <n v="41042"/>
    <x v="10"/>
    <x v="0"/>
    <d v="2012-09-29T00:00:00"/>
    <d v="2012-09-30T00:00:00"/>
    <n v="39.347999999999999"/>
    <n v="6"/>
    <n v="39.18"/>
    <n v="91204"/>
  </r>
  <r>
    <n v="22049"/>
    <s v="High"/>
    <n v="0.03"/>
    <n v="40.98"/>
    <n v="6.5"/>
    <n v="750"/>
    <x v="605"/>
    <x v="0"/>
    <x v="0"/>
    <x v="1"/>
    <x v="15"/>
    <s v="Small Box"/>
    <s v="Microsoft Office Keyboard"/>
    <n v="0.64"/>
    <x v="3"/>
    <s v="Kentucky"/>
    <s v="Florence"/>
    <n v="41042"/>
    <x v="2"/>
    <x v="0"/>
    <d v="2012-11-10T00:00:00"/>
    <d v="2012-11-11T00:00:00"/>
    <n v="364.35419999999999"/>
    <n v="23"/>
    <n v="983.8"/>
    <n v="91205"/>
  </r>
  <r>
    <n v="23629"/>
    <s v="Low"/>
    <n v="0.06"/>
    <n v="130.97999999999999"/>
    <n v="54.74"/>
    <n v="751"/>
    <x v="606"/>
    <x v="2"/>
    <x v="0"/>
    <x v="2"/>
    <x v="8"/>
    <s v="Jumbo Box"/>
    <s v="O'Sullivan Elevations Bookcase, Cherry Finish"/>
    <n v="0.69"/>
    <x v="3"/>
    <s v="Kentucky"/>
    <s v="Georgetown"/>
    <n v="40324"/>
    <x v="6"/>
    <x v="1"/>
    <d v="2010-02-27T00:00:00"/>
    <d v="2010-03-06T00:00:00"/>
    <n v="14.76"/>
    <n v="3"/>
    <n v="411.64"/>
    <n v="91201"/>
  </r>
  <r>
    <n v="25728"/>
    <s v="High"/>
    <n v="7.0000000000000007E-2"/>
    <n v="2.88"/>
    <n v="0.99"/>
    <n v="751"/>
    <x v="606"/>
    <x v="0"/>
    <x v="0"/>
    <x v="0"/>
    <x v="0"/>
    <s v="Small Box"/>
    <s v="Avery 474"/>
    <n v="0.36"/>
    <x v="3"/>
    <s v="Kentucky"/>
    <s v="Georgetown"/>
    <n v="40324"/>
    <x v="7"/>
    <x v="0"/>
    <d v="2012-04-20T00:00:00"/>
    <d v="2012-04-22T00:00:00"/>
    <n v="-267.09199999999998"/>
    <n v="7"/>
    <n v="19.79"/>
    <n v="91203"/>
  </r>
  <r>
    <n v="19679"/>
    <s v="Critical"/>
    <n v="0.06"/>
    <n v="2.61"/>
    <n v="0.5"/>
    <n v="753"/>
    <x v="607"/>
    <x v="1"/>
    <x v="0"/>
    <x v="0"/>
    <x v="0"/>
    <s v="Small Box"/>
    <s v="Avery 479"/>
    <n v="0.39"/>
    <x v="1"/>
    <s v="Arizona"/>
    <s v="Prescott"/>
    <n v="86301"/>
    <x v="10"/>
    <x v="1"/>
    <d v="2010-09-11T00:00:00"/>
    <d v="2010-09-11T00:00:00"/>
    <n v="10.85"/>
    <n v="1"/>
    <n v="17.59"/>
    <n v="90438"/>
  </r>
  <r>
    <n v="19680"/>
    <s v="Critical"/>
    <n v="0.01"/>
    <n v="6.35"/>
    <n v="1.02"/>
    <n v="753"/>
    <x v="607"/>
    <x v="0"/>
    <x v="0"/>
    <x v="0"/>
    <x v="2"/>
    <s v="Wrap Bag"/>
    <s v="Telephone Message Books with Fax/Mobile Section, 5 1/2&quot; x 3 3/16&quot;"/>
    <n v="0.39"/>
    <x v="1"/>
    <s v="Arizona"/>
    <s v="Prescott"/>
    <n v="86301"/>
    <x v="10"/>
    <x v="1"/>
    <d v="2010-09-11T00:00:00"/>
    <d v="2010-09-13T00:00:00"/>
    <n v="97.662599999999983"/>
    <n v="22"/>
    <n v="141.54"/>
    <n v="90438"/>
  </r>
  <r>
    <n v="21348"/>
    <s v="Critical"/>
    <n v="0.03"/>
    <n v="15.94"/>
    <n v="5.45"/>
    <n v="753"/>
    <x v="607"/>
    <x v="0"/>
    <x v="0"/>
    <x v="0"/>
    <x v="1"/>
    <s v="Small Pack"/>
    <s v="Boston 16701 Slimline Battery Pencil Sharpener"/>
    <n v="0.55000000000000004"/>
    <x v="1"/>
    <s v="Arizona"/>
    <s v="Prescott"/>
    <n v="86301"/>
    <x v="11"/>
    <x v="0"/>
    <d v="2012-06-23T00:00:00"/>
    <d v="2012-06-25T00:00:00"/>
    <n v="4.1280000000000001"/>
    <n v="10"/>
    <n v="156.88999999999999"/>
    <n v="90441"/>
  </r>
  <r>
    <n v="23518"/>
    <s v="Medium"/>
    <n v="0.05"/>
    <n v="300.97000000000003"/>
    <n v="7.18"/>
    <n v="753"/>
    <x v="607"/>
    <x v="0"/>
    <x v="0"/>
    <x v="1"/>
    <x v="15"/>
    <s v="Small Box"/>
    <s v="Gyration Ultra Professional Cordless Optical Suite"/>
    <n v="0.48"/>
    <x v="1"/>
    <s v="Arizona"/>
    <s v="Prescott"/>
    <n v="86301"/>
    <x v="1"/>
    <x v="0"/>
    <d v="2012-07-25T00:00:00"/>
    <d v="2012-07-27T00:00:00"/>
    <n v="1450.0487999999998"/>
    <n v="7"/>
    <n v="2101.52"/>
    <n v="90442"/>
  </r>
  <r>
    <n v="20028"/>
    <s v="High"/>
    <n v="0.09"/>
    <n v="54.96"/>
    <n v="10.75"/>
    <n v="753"/>
    <x v="607"/>
    <x v="0"/>
    <x v="0"/>
    <x v="0"/>
    <x v="2"/>
    <s v="Small Box"/>
    <s v="Xerox 1940"/>
    <n v="0.36"/>
    <x v="1"/>
    <s v="Arizona"/>
    <s v="Prescott"/>
    <n v="86301"/>
    <x v="5"/>
    <x v="3"/>
    <d v="2013-08-30T00:00:00"/>
    <d v="2013-08-31T00:00:00"/>
    <n v="511.13819999999993"/>
    <n v="14"/>
    <n v="740.78"/>
    <n v="90444"/>
  </r>
  <r>
    <n v="25291"/>
    <s v="High"/>
    <n v="0.06"/>
    <n v="218.75"/>
    <n v="69.64"/>
    <n v="754"/>
    <x v="608"/>
    <x v="2"/>
    <x v="0"/>
    <x v="2"/>
    <x v="9"/>
    <s v="Jumbo Box"/>
    <s v="BoxOffice By Design Rectangular and Half-Moon Meeting Room Tables"/>
    <n v="0.77"/>
    <x v="1"/>
    <s v="Arizona"/>
    <s v="Prescott Valley"/>
    <n v="86314"/>
    <x v="11"/>
    <x v="1"/>
    <d v="2010-06-04T00:00:00"/>
    <d v="2010-06-05T00:00:00"/>
    <n v="-453.2"/>
    <n v="4"/>
    <n v="905.4"/>
    <n v="90437"/>
  </r>
  <r>
    <n v="25117"/>
    <s v="Low"/>
    <n v="0.06"/>
    <n v="119.99"/>
    <n v="14"/>
    <n v="754"/>
    <x v="608"/>
    <x v="2"/>
    <x v="3"/>
    <x v="1"/>
    <x v="5"/>
    <s v="Jumbo Drum"/>
    <s v="Epson C82 Color Inkjet Printer"/>
    <n v="0.36"/>
    <x v="1"/>
    <s v="Arizona"/>
    <s v="Prescott Valley"/>
    <n v="86314"/>
    <x v="4"/>
    <x v="1"/>
    <d v="2010-10-12T00:00:00"/>
    <d v="2010-10-19T00:00:00"/>
    <n v="-207.679788"/>
    <n v="2"/>
    <n v="243.86"/>
    <n v="90439"/>
  </r>
  <r>
    <n v="25947"/>
    <s v="Medium"/>
    <n v="0.02"/>
    <n v="37.93"/>
    <n v="13.99"/>
    <n v="754"/>
    <x v="608"/>
    <x v="0"/>
    <x v="3"/>
    <x v="2"/>
    <x v="11"/>
    <s v="Wrap Bag"/>
    <s v="Eldon Delta Triangular Chair Mat, 52&quot; x 58&quot;, Clear"/>
    <n v="0.67"/>
    <x v="1"/>
    <s v="Arizona"/>
    <s v="Prescott Valley"/>
    <n v="86314"/>
    <x v="2"/>
    <x v="2"/>
    <d v="2011-11-29T00:00:00"/>
    <d v="2011-12-01T00:00:00"/>
    <n v="215.64400000000001"/>
    <n v="9"/>
    <n v="372.76"/>
    <n v="90440"/>
  </r>
  <r>
    <n v="23517"/>
    <s v="Medium"/>
    <n v="0.09"/>
    <n v="178.47"/>
    <n v="19.989999999999998"/>
    <n v="754"/>
    <x v="608"/>
    <x v="0"/>
    <x v="0"/>
    <x v="0"/>
    <x v="14"/>
    <s v="Small Box"/>
    <s v="Hot File® 7-Pocket, Floor Stand"/>
    <n v="0.55000000000000004"/>
    <x v="1"/>
    <s v="Arizona"/>
    <s v="Prescott Valley"/>
    <n v="86314"/>
    <x v="1"/>
    <x v="0"/>
    <d v="2012-07-25T00:00:00"/>
    <d v="2012-07-28T00:00:00"/>
    <n v="-114.22"/>
    <n v="1"/>
    <n v="182.4"/>
    <n v="90442"/>
  </r>
  <r>
    <n v="25144"/>
    <s v="High"/>
    <n v="0.05"/>
    <n v="210.55"/>
    <n v="9.99"/>
    <n v="754"/>
    <x v="608"/>
    <x v="0"/>
    <x v="0"/>
    <x v="0"/>
    <x v="14"/>
    <s v="Small Box"/>
    <s v="24 Capacity Maxi Data Binder Racks, Pearl"/>
    <n v="0.6"/>
    <x v="1"/>
    <s v="Arizona"/>
    <s v="Prescott Valley"/>
    <n v="86314"/>
    <x v="9"/>
    <x v="3"/>
    <d v="2013-03-31T00:00:00"/>
    <d v="2013-04-02T00:00:00"/>
    <n v="-150.29"/>
    <n v="1"/>
    <n v="204.02"/>
    <n v="90443"/>
  </r>
  <r>
    <n v="19520"/>
    <s v="High"/>
    <n v="0.09"/>
    <n v="1.86"/>
    <n v="2.58"/>
    <n v="756"/>
    <x v="609"/>
    <x v="0"/>
    <x v="1"/>
    <x v="0"/>
    <x v="12"/>
    <s v="Wrap Bag"/>
    <s v="Super Bands, 12/Pack"/>
    <n v="0.82"/>
    <x v="1"/>
    <s v="Oregon"/>
    <s v="Tigard"/>
    <n v="97224"/>
    <x v="0"/>
    <x v="2"/>
    <d v="2011-05-14T00:00:00"/>
    <d v="2011-05-16T00:00:00"/>
    <n v="-94.95"/>
    <n v="15"/>
    <n v="26.84"/>
    <n v="90259"/>
  </r>
  <r>
    <n v="19521"/>
    <s v="High"/>
    <n v="0.04"/>
    <n v="125.99"/>
    <n v="8.99"/>
    <n v="756"/>
    <x v="609"/>
    <x v="0"/>
    <x v="1"/>
    <x v="1"/>
    <x v="4"/>
    <s v="Small Box"/>
    <s v="StarTAC ST7868"/>
    <n v="0.55000000000000004"/>
    <x v="1"/>
    <s v="Oregon"/>
    <s v="Tigard"/>
    <n v="97224"/>
    <x v="0"/>
    <x v="2"/>
    <d v="2011-05-14T00:00:00"/>
    <d v="2011-05-16T00:00:00"/>
    <n v="910.83449999999993"/>
    <n v="12"/>
    <n v="1320.05"/>
    <n v="90259"/>
  </r>
  <r>
    <n v="22316"/>
    <s v="Medium"/>
    <n v="0.08"/>
    <n v="3.38"/>
    <n v="0.85"/>
    <n v="756"/>
    <x v="609"/>
    <x v="1"/>
    <x v="1"/>
    <x v="0"/>
    <x v="1"/>
    <s v="Wrap Bag"/>
    <s v="Avery Hi-Liter® Fluorescent Desk Style Markers"/>
    <n v="0.48"/>
    <x v="1"/>
    <s v="Oregon"/>
    <s v="Tigard"/>
    <n v="97224"/>
    <x v="3"/>
    <x v="2"/>
    <d v="2011-12-26T00:00:00"/>
    <d v="2011-12-26T00:00:00"/>
    <n v="3.3000000000000003"/>
    <n v="2"/>
    <n v="8.5299999999999994"/>
    <n v="90260"/>
  </r>
  <r>
    <n v="22317"/>
    <s v="Medium"/>
    <n v="0.1"/>
    <n v="11.66"/>
    <n v="7.95"/>
    <n v="756"/>
    <x v="609"/>
    <x v="0"/>
    <x v="1"/>
    <x v="0"/>
    <x v="1"/>
    <s v="Small Pack"/>
    <s v="Hunt BOSTON® Vista® Battery-Operated Pencil Sharpener, Black"/>
    <n v="0.57999999999999996"/>
    <x v="1"/>
    <s v="Oregon"/>
    <s v="Tigard"/>
    <n v="97224"/>
    <x v="3"/>
    <x v="2"/>
    <d v="2011-12-26T00:00:00"/>
    <d v="2011-12-27T00:00:00"/>
    <n v="-91.875"/>
    <n v="19"/>
    <n v="206.97"/>
    <n v="90260"/>
  </r>
  <r>
    <n v="24994"/>
    <s v="Critical"/>
    <n v="0.08"/>
    <n v="65.989999999999995"/>
    <n v="8.99"/>
    <n v="756"/>
    <x v="609"/>
    <x v="0"/>
    <x v="1"/>
    <x v="1"/>
    <x v="4"/>
    <s v="Small Box"/>
    <s v="Talkabout T8367"/>
    <n v="0.56000000000000005"/>
    <x v="1"/>
    <s v="Oregon"/>
    <s v="Tigard"/>
    <n v="97224"/>
    <x v="6"/>
    <x v="3"/>
    <d v="2013-02-27T00:00:00"/>
    <d v="2013-03-01T00:00:00"/>
    <n v="248.58"/>
    <n v="9"/>
    <n v="480.28"/>
    <n v="90262"/>
  </r>
  <r>
    <n v="21943"/>
    <s v="Medium"/>
    <n v="0"/>
    <n v="55.5"/>
    <n v="52.2"/>
    <n v="756"/>
    <x v="609"/>
    <x v="0"/>
    <x v="1"/>
    <x v="2"/>
    <x v="11"/>
    <s v="Medium Box"/>
    <s v="Eldon Cleatmat® Chair Mats for Medium Pile Carpets"/>
    <n v="0.72"/>
    <x v="1"/>
    <s v="Oregon"/>
    <s v="Tigard"/>
    <n v="97224"/>
    <x v="0"/>
    <x v="3"/>
    <d v="2013-05-13T00:00:00"/>
    <d v="2013-05-16T00:00:00"/>
    <n v="-1413.18"/>
    <n v="14"/>
    <n v="794"/>
    <n v="90263"/>
  </r>
  <r>
    <n v="25856"/>
    <s v="Not Specified"/>
    <n v="0.03"/>
    <n v="37.94"/>
    <n v="5.08"/>
    <n v="757"/>
    <x v="610"/>
    <x v="0"/>
    <x v="1"/>
    <x v="0"/>
    <x v="2"/>
    <s v="Wrap Bag"/>
    <s v="Snap-A-Way® Black Print Carbonless Ruled Speed Letter, Triplicate"/>
    <n v="0.38"/>
    <x v="1"/>
    <s v="Oregon"/>
    <s v="Tualatin"/>
    <n v="97062"/>
    <x v="5"/>
    <x v="1"/>
    <d v="2010-08-11T00:00:00"/>
    <d v="2010-08-13T00:00:00"/>
    <n v="-7.5244000000000009"/>
    <n v="1"/>
    <n v="39.97"/>
    <n v="90258"/>
  </r>
  <r>
    <n v="25963"/>
    <s v="High"/>
    <n v="0.08"/>
    <n v="9.7799999999999994"/>
    <n v="1.99"/>
    <n v="757"/>
    <x v="610"/>
    <x v="0"/>
    <x v="1"/>
    <x v="1"/>
    <x v="15"/>
    <s v="Small Pack"/>
    <s v="Memorex Slim 80 Minute CD-R, 10/Pack"/>
    <n v="0.43"/>
    <x v="1"/>
    <s v="Oregon"/>
    <s v="Tualatin"/>
    <n v="97062"/>
    <x v="10"/>
    <x v="0"/>
    <d v="2012-09-26T00:00:00"/>
    <d v="2012-09-28T00:00:00"/>
    <n v="20.68"/>
    <n v="11"/>
    <n v="102.94"/>
    <n v="90261"/>
  </r>
  <r>
    <n v="21110"/>
    <s v="Low"/>
    <n v="0"/>
    <n v="20.99"/>
    <n v="3.3"/>
    <n v="759"/>
    <x v="611"/>
    <x v="0"/>
    <x v="2"/>
    <x v="1"/>
    <x v="4"/>
    <s v="Small Pack"/>
    <s v="Accessory39"/>
    <n v="0.81"/>
    <x v="0"/>
    <s v="Illinois"/>
    <s v="Quincy"/>
    <n v="62301"/>
    <x v="0"/>
    <x v="1"/>
    <d v="2010-05-29T00:00:00"/>
    <d v="2010-06-05T00:00:00"/>
    <n v="-92.961000000000013"/>
    <n v="5"/>
    <n v="92.96"/>
    <n v="86639"/>
  </r>
  <r>
    <n v="24176"/>
    <s v="Not Specified"/>
    <n v="0.05"/>
    <n v="10.94"/>
    <n v="1.39"/>
    <n v="759"/>
    <x v="611"/>
    <x v="0"/>
    <x v="2"/>
    <x v="0"/>
    <x v="10"/>
    <s v="Small Box"/>
    <s v="White Business Envelopes with Contemporary Seam, Recycled White Business Envelopes"/>
    <n v="0.35"/>
    <x v="0"/>
    <s v="Illinois"/>
    <s v="Quincy"/>
    <n v="62301"/>
    <x v="6"/>
    <x v="2"/>
    <d v="2011-02-02T00:00:00"/>
    <d v="2011-02-02T00:00:00"/>
    <n v="83.848799999999997"/>
    <n v="11"/>
    <n v="121.52"/>
    <n v="86640"/>
  </r>
  <r>
    <n v="23275"/>
    <s v="Medium"/>
    <n v="0.01"/>
    <n v="20.95"/>
    <n v="5.99"/>
    <n v="759"/>
    <x v="611"/>
    <x v="0"/>
    <x v="2"/>
    <x v="1"/>
    <x v="15"/>
    <s v="Small Box"/>
    <s v="Fellowes Basic 104-Key Keyboard, Platinum"/>
    <n v="0.65"/>
    <x v="0"/>
    <s v="Illinois"/>
    <s v="Quincy"/>
    <n v="62301"/>
    <x v="6"/>
    <x v="2"/>
    <d v="2011-02-26T00:00:00"/>
    <d v="2011-02-28T00:00:00"/>
    <n v="-70.680000000000007"/>
    <n v="1"/>
    <n v="23.98"/>
    <n v="86641"/>
  </r>
  <r>
    <n v="23276"/>
    <s v="Medium"/>
    <n v="0.08"/>
    <n v="55.98"/>
    <n v="13.88"/>
    <n v="759"/>
    <x v="611"/>
    <x v="1"/>
    <x v="2"/>
    <x v="0"/>
    <x v="2"/>
    <s v="Small Box"/>
    <s v="Xerox 1882"/>
    <n v="0.36"/>
    <x v="0"/>
    <s v="Illinois"/>
    <s v="Quincy"/>
    <n v="62301"/>
    <x v="6"/>
    <x v="2"/>
    <d v="2011-02-26T00:00:00"/>
    <d v="2011-02-27T00:00:00"/>
    <n v="98.32"/>
    <n v="3"/>
    <n v="165.18"/>
    <n v="86641"/>
  </r>
  <r>
    <n v="23277"/>
    <s v="Medium"/>
    <n v="0.1"/>
    <n v="80.98"/>
    <n v="35"/>
    <n v="759"/>
    <x v="611"/>
    <x v="0"/>
    <x v="2"/>
    <x v="0"/>
    <x v="14"/>
    <s v="Large Box"/>
    <s v="Carina Double Wide Media Storage Towers in Natural &amp; Black"/>
    <n v="0.81"/>
    <x v="0"/>
    <s v="Illinois"/>
    <s v="Quincy"/>
    <n v="62301"/>
    <x v="6"/>
    <x v="2"/>
    <d v="2011-02-26T00:00:00"/>
    <d v="2011-02-28T00:00:00"/>
    <n v="-599.54"/>
    <n v="5"/>
    <n v="381.42"/>
    <n v="86641"/>
  </r>
  <r>
    <n v="22051"/>
    <s v="High"/>
    <n v="0.08"/>
    <n v="5.0199999999999996"/>
    <n v="5.14"/>
    <n v="759"/>
    <x v="611"/>
    <x v="0"/>
    <x v="2"/>
    <x v="1"/>
    <x v="15"/>
    <s v="Small Pack"/>
    <s v="Imation 3.5, DISKETTE 44766 HGHLD3.52HD/FM, 10/Pack"/>
    <n v="0.79"/>
    <x v="0"/>
    <s v="Illinois"/>
    <s v="Quincy"/>
    <n v="62301"/>
    <x v="7"/>
    <x v="3"/>
    <d v="2013-04-15T00:00:00"/>
    <d v="2013-04-15T00:00:00"/>
    <n v="-56.12"/>
    <n v="3"/>
    <n v="16.510000000000002"/>
    <n v="86643"/>
  </r>
  <r>
    <n v="18149"/>
    <s v="Not Specified"/>
    <n v="0.02"/>
    <n v="5.28"/>
    <n v="2.99"/>
    <n v="759"/>
    <x v="611"/>
    <x v="0"/>
    <x v="2"/>
    <x v="0"/>
    <x v="13"/>
    <s v="Small Box"/>
    <s v="Wilson Jones 1&quot; Hanging DublLock® Ring Binders"/>
    <n v="0.37"/>
    <x v="0"/>
    <s v="Illinois"/>
    <s v="Quincy"/>
    <n v="62301"/>
    <x v="5"/>
    <x v="3"/>
    <d v="2013-08-04T00:00:00"/>
    <d v="2013-08-04T00:00:00"/>
    <n v="-1.9991600000000003"/>
    <n v="8"/>
    <n v="42.99"/>
    <n v="86644"/>
  </r>
  <r>
    <n v="24177"/>
    <s v="Not Specified"/>
    <n v="0.02"/>
    <n v="40.98"/>
    <n v="2.99"/>
    <n v="760"/>
    <x v="612"/>
    <x v="1"/>
    <x v="2"/>
    <x v="0"/>
    <x v="13"/>
    <s v="Small Box"/>
    <s v="Avery Trapezoid Ring Binder, 3&quot; Capacity, Black, 1040 sheets"/>
    <n v="0.36"/>
    <x v="0"/>
    <s v="Illinois"/>
    <s v="Rock Island"/>
    <n v="61201"/>
    <x v="6"/>
    <x v="2"/>
    <d v="2011-02-02T00:00:00"/>
    <d v="2011-02-03T00:00:00"/>
    <n v="150.7167"/>
    <n v="5"/>
    <n v="218.43"/>
    <n v="86640"/>
  </r>
  <r>
    <n v="24983"/>
    <s v="Low"/>
    <n v="0.06"/>
    <n v="145.44999999999999"/>
    <n v="17.850000000000001"/>
    <n v="760"/>
    <x v="612"/>
    <x v="2"/>
    <x v="2"/>
    <x v="1"/>
    <x v="5"/>
    <s v="Jumbo Drum"/>
    <s v="Panasonic KX-P1150 Dot Matrix Printer"/>
    <n v="0.56000000000000005"/>
    <x v="0"/>
    <s v="Illinois"/>
    <s v="Rock Island"/>
    <n v="61201"/>
    <x v="6"/>
    <x v="0"/>
    <d v="2012-02-17T00:00:00"/>
    <d v="2012-02-21T00:00:00"/>
    <n v="-280.2792"/>
    <n v="1"/>
    <n v="151.22999999999999"/>
    <n v="86642"/>
  </r>
  <r>
    <n v="24984"/>
    <s v="Low"/>
    <n v="0.04"/>
    <n v="12.28"/>
    <n v="6.13"/>
    <n v="760"/>
    <x v="612"/>
    <x v="0"/>
    <x v="2"/>
    <x v="0"/>
    <x v="14"/>
    <s v="Small Box"/>
    <s v="Recycled Eldon Regeneration Jumbo File"/>
    <n v="0.56999999999999995"/>
    <x v="0"/>
    <s v="Illinois"/>
    <s v="Rock Island"/>
    <n v="61201"/>
    <x v="6"/>
    <x v="0"/>
    <d v="2012-02-17T00:00:00"/>
    <d v="2012-02-19T00:00:00"/>
    <n v="-7.26"/>
    <n v="1"/>
    <n v="18.149999999999999"/>
    <n v="86642"/>
  </r>
  <r>
    <n v="20377"/>
    <s v="Not Specified"/>
    <n v="0"/>
    <n v="125.99"/>
    <n v="8.99"/>
    <n v="762"/>
    <x v="613"/>
    <x v="0"/>
    <x v="2"/>
    <x v="1"/>
    <x v="4"/>
    <s v="Small Box"/>
    <s v="5170i"/>
    <n v="0.56999999999999995"/>
    <x v="1"/>
    <s v="Washington"/>
    <s v="Vancouver"/>
    <n v="98661"/>
    <x v="4"/>
    <x v="1"/>
    <d v="2010-10-27T00:00:00"/>
    <d v="2010-10-29T00:00:00"/>
    <n v="613.89576"/>
    <n v="12"/>
    <n v="1362.2"/>
    <n v="87525"/>
  </r>
  <r>
    <n v="22393"/>
    <s v="Low"/>
    <n v="0.03"/>
    <n v="8.3699999999999992"/>
    <n v="10.16"/>
    <n v="762"/>
    <x v="613"/>
    <x v="0"/>
    <x v="2"/>
    <x v="2"/>
    <x v="11"/>
    <s v="Large Box"/>
    <s v="Westinghouse Clip-On Gooseneck Lamps"/>
    <n v="0.59"/>
    <x v="1"/>
    <s v="Washington"/>
    <s v="Vancouver"/>
    <n v="98661"/>
    <x v="7"/>
    <x v="0"/>
    <d v="2012-04-20T00:00:00"/>
    <d v="2012-04-27T00:00:00"/>
    <n v="-0.36000000000000654"/>
    <n v="1"/>
    <n v="10.82"/>
    <n v="87526"/>
  </r>
  <r>
    <n v="23103"/>
    <s v="Not Specified"/>
    <n v="0.01"/>
    <n v="449.99"/>
    <n v="49"/>
    <n v="762"/>
    <x v="613"/>
    <x v="2"/>
    <x v="2"/>
    <x v="1"/>
    <x v="16"/>
    <s v="Jumbo Drum"/>
    <s v="Canon PC940 Copier"/>
    <n v="0.38"/>
    <x v="1"/>
    <s v="Washington"/>
    <s v="Vancouver"/>
    <n v="98661"/>
    <x v="8"/>
    <x v="3"/>
    <d v="2013-01-14T00:00:00"/>
    <d v="2013-01-15T00:00:00"/>
    <n v="-458.84960000000001"/>
    <n v="10"/>
    <n v="4633.1000000000004"/>
    <n v="87527"/>
  </r>
  <r>
    <n v="18328"/>
    <s v="Not Specified"/>
    <n v="0.06"/>
    <n v="3502.14"/>
    <n v="8.73"/>
    <n v="762"/>
    <x v="613"/>
    <x v="2"/>
    <x v="2"/>
    <x v="1"/>
    <x v="5"/>
    <s v="Jumbo Box"/>
    <s v="Okidata Pacemark 4410N Wide Format Dot Matrix Printer"/>
    <n v="0.56999999999999995"/>
    <x v="1"/>
    <s v="Washington"/>
    <s v="Vancouver"/>
    <n v="98661"/>
    <x v="5"/>
    <x v="3"/>
    <d v="2013-08-01T00:00:00"/>
    <d v="2013-08-03T00:00:00"/>
    <n v="-1808.821524"/>
    <n v="3"/>
    <n v="10567.36"/>
    <n v="87528"/>
  </r>
  <r>
    <n v="20232"/>
    <s v="Medium"/>
    <n v="7.0000000000000007E-2"/>
    <n v="21.38"/>
    <n v="2.99"/>
    <n v="762"/>
    <x v="613"/>
    <x v="0"/>
    <x v="2"/>
    <x v="0"/>
    <x v="13"/>
    <s v="Small Box"/>
    <s v="Acco D-Ring Binder w/DublLock®"/>
    <n v="0.36"/>
    <x v="1"/>
    <s v="Washington"/>
    <s v="Vancouver"/>
    <n v="98661"/>
    <x v="4"/>
    <x v="3"/>
    <d v="2013-10-27T00:00:00"/>
    <d v="2013-10-28T00:00:00"/>
    <n v="169.43899999999999"/>
    <n v="14"/>
    <n v="279.98"/>
    <n v="87529"/>
  </r>
  <r>
    <n v="25146"/>
    <s v="High"/>
    <n v="0.05"/>
    <n v="3.75"/>
    <n v="0.5"/>
    <n v="764"/>
    <x v="614"/>
    <x v="0"/>
    <x v="3"/>
    <x v="0"/>
    <x v="0"/>
    <s v="Small Box"/>
    <s v="Avery 510"/>
    <n v="0.37"/>
    <x v="2"/>
    <s v="New York"/>
    <s v="Brooklyn"/>
    <n v="11226"/>
    <x v="7"/>
    <x v="3"/>
    <d v="2013-04-16T00:00:00"/>
    <d v="2013-04-17T00:00:00"/>
    <n v="15.5733"/>
    <n v="6"/>
    <n v="22.57"/>
    <n v="90943"/>
  </r>
  <r>
    <n v="25928"/>
    <s v="High"/>
    <n v="0.1"/>
    <n v="36.549999999999997"/>
    <n v="13.89"/>
    <n v="764"/>
    <x v="614"/>
    <x v="0"/>
    <x v="3"/>
    <x v="0"/>
    <x v="1"/>
    <s v="Wrap Bag"/>
    <s v="Dixon Ticonderoga Core-Lock Colored Pencils, 48-Color Set"/>
    <n v="0.41"/>
    <x v="2"/>
    <s v="New York"/>
    <s v="Brooklyn"/>
    <n v="11226"/>
    <x v="0"/>
    <x v="3"/>
    <d v="2013-05-12T00:00:00"/>
    <d v="2013-05-13T00:00:00"/>
    <n v="77.45"/>
    <n v="11"/>
    <n v="366.34"/>
    <n v="90944"/>
  </r>
  <r>
    <n v="20375"/>
    <s v="Critical"/>
    <n v="0.06"/>
    <n v="5.18"/>
    <n v="2.04"/>
    <n v="764"/>
    <x v="614"/>
    <x v="0"/>
    <x v="3"/>
    <x v="0"/>
    <x v="2"/>
    <s v="Wrap Bag"/>
    <s v="Array® Memo Cubes"/>
    <n v="0.36"/>
    <x v="2"/>
    <s v="New York"/>
    <s v="Brooklyn"/>
    <n v="11226"/>
    <x v="1"/>
    <x v="3"/>
    <d v="2013-07-23T00:00:00"/>
    <d v="2013-07-25T00:00:00"/>
    <n v="24.523519999999998"/>
    <n v="11"/>
    <n v="54.26"/>
    <n v="90945"/>
  </r>
  <r>
    <n v="23054"/>
    <s v="High"/>
    <n v="0"/>
    <n v="1.76"/>
    <n v="0.7"/>
    <n v="764"/>
    <x v="614"/>
    <x v="0"/>
    <x v="3"/>
    <x v="0"/>
    <x v="1"/>
    <s v="Wrap Bag"/>
    <s v="Newell 326"/>
    <n v="0.56000000000000005"/>
    <x v="2"/>
    <s v="New York"/>
    <s v="Brooklyn"/>
    <n v="11226"/>
    <x v="4"/>
    <x v="3"/>
    <d v="2013-10-16T00:00:00"/>
    <d v="2013-10-18T00:00:00"/>
    <n v="-1.02"/>
    <n v="5"/>
    <n v="9.68"/>
    <n v="90946"/>
  </r>
  <r>
    <n v="25929"/>
    <s v="High"/>
    <n v="0.02"/>
    <n v="85.29"/>
    <n v="60"/>
    <n v="765"/>
    <x v="615"/>
    <x v="2"/>
    <x v="3"/>
    <x v="2"/>
    <x v="9"/>
    <s v="Jumbo Drum"/>
    <s v="Barricks Non-Folding Utility Table with Steel Legs, Laminate Tops"/>
    <n v="0.56000000000000005"/>
    <x v="2"/>
    <s v="New York"/>
    <s v="Buffalo"/>
    <n v="14215"/>
    <x v="0"/>
    <x v="3"/>
    <d v="2013-05-12T00:00:00"/>
    <d v="2013-05-14T00:00:00"/>
    <n v="65.246849999999995"/>
    <n v="3"/>
    <n v="222.62"/>
    <n v="90944"/>
  </r>
  <r>
    <n v="25930"/>
    <s v="High"/>
    <n v="0.1"/>
    <n v="65.989999999999995"/>
    <n v="8.99"/>
    <n v="765"/>
    <x v="615"/>
    <x v="0"/>
    <x v="3"/>
    <x v="1"/>
    <x v="4"/>
    <s v="Small Box"/>
    <s v="StarTAC Analog"/>
    <n v="0.6"/>
    <x v="2"/>
    <s v="New York"/>
    <s v="Buffalo"/>
    <n v="14215"/>
    <x v="0"/>
    <x v="3"/>
    <d v="2013-05-12T00:00:00"/>
    <d v="2013-05-14T00:00:00"/>
    <n v="317.19600000000003"/>
    <n v="15"/>
    <n v="812.79"/>
    <n v="90944"/>
  </r>
  <r>
    <n v="18735"/>
    <s v="Critical"/>
    <n v="0.1"/>
    <n v="31.78"/>
    <n v="1.99"/>
    <n v="767"/>
    <x v="616"/>
    <x v="0"/>
    <x v="0"/>
    <x v="1"/>
    <x v="15"/>
    <s v="Small Pack"/>
    <s v="Memorex 4.7GB DVD-RAM, 3/Pack"/>
    <n v="0.42"/>
    <x v="0"/>
    <s v="Illinois"/>
    <s v="Rock Island"/>
    <n v="61201"/>
    <x v="8"/>
    <x v="1"/>
    <d v="2010-01-30T00:00:00"/>
    <d v="2010-02-01T00:00:00"/>
    <n v="232.28159999999997"/>
    <n v="11"/>
    <n v="336.64"/>
    <n v="86279"/>
  </r>
  <r>
    <n v="20615"/>
    <s v="Not Specified"/>
    <n v="0"/>
    <n v="20.99"/>
    <n v="0.99"/>
    <n v="767"/>
    <x v="616"/>
    <x v="0"/>
    <x v="0"/>
    <x v="1"/>
    <x v="4"/>
    <s v="Wrap Bag"/>
    <s v="Accessory21"/>
    <n v="0.37"/>
    <x v="0"/>
    <s v="Illinois"/>
    <s v="Rock Island"/>
    <n v="61201"/>
    <x v="3"/>
    <x v="2"/>
    <d v="2011-12-05T00:00:00"/>
    <d v="2011-12-07T00:00:00"/>
    <n v="27.351000000000003"/>
    <n v="4"/>
    <n v="77.069999999999993"/>
    <n v="86280"/>
  </r>
  <r>
    <n v="21244"/>
    <s v="Critical"/>
    <n v="0.02"/>
    <n v="6.48"/>
    <n v="6.81"/>
    <n v="767"/>
    <x v="616"/>
    <x v="0"/>
    <x v="0"/>
    <x v="0"/>
    <x v="2"/>
    <s v="Small Box"/>
    <s v="Xerox 1930"/>
    <n v="0.36"/>
    <x v="0"/>
    <s v="Illinois"/>
    <s v="Rock Island"/>
    <n v="61201"/>
    <x v="3"/>
    <x v="2"/>
    <d v="2011-12-07T00:00:00"/>
    <d v="2011-12-09T00:00:00"/>
    <n v="-25.41"/>
    <n v="7"/>
    <n v="47.43"/>
    <n v="86281"/>
  </r>
  <r>
    <n v="18080"/>
    <s v="High"/>
    <n v="0.08"/>
    <n v="195.99"/>
    <n v="3.99"/>
    <n v="767"/>
    <x v="616"/>
    <x v="0"/>
    <x v="0"/>
    <x v="1"/>
    <x v="4"/>
    <s v="Small Box"/>
    <s v="R380"/>
    <n v="0.57999999999999996"/>
    <x v="0"/>
    <s v="Illinois"/>
    <s v="Rock Island"/>
    <n v="61201"/>
    <x v="1"/>
    <x v="0"/>
    <d v="2012-07-10T00:00:00"/>
    <d v="2012-07-12T00:00:00"/>
    <n v="1142.1224999999999"/>
    <n v="10"/>
    <n v="1655.25"/>
    <n v="86282"/>
  </r>
  <r>
    <n v="21245"/>
    <s v="Critical"/>
    <n v="0.06"/>
    <n v="2.88"/>
    <n v="0.99"/>
    <n v="768"/>
    <x v="617"/>
    <x v="0"/>
    <x v="0"/>
    <x v="0"/>
    <x v="0"/>
    <s v="Small Box"/>
    <s v="Avery 474"/>
    <n v="0.36"/>
    <x v="0"/>
    <s v="Illinois"/>
    <s v="Rockford"/>
    <n v="61107"/>
    <x v="3"/>
    <x v="2"/>
    <d v="2011-12-07T00:00:00"/>
    <d v="2011-12-09T00:00:00"/>
    <n v="24.0672"/>
    <n v="12"/>
    <n v="34.880000000000003"/>
    <n v="86281"/>
  </r>
  <r>
    <n v="18659"/>
    <s v="Critical"/>
    <n v="0.08"/>
    <n v="30.73"/>
    <n v="4"/>
    <n v="770"/>
    <x v="618"/>
    <x v="0"/>
    <x v="2"/>
    <x v="1"/>
    <x v="15"/>
    <s v="Small Box"/>
    <s v="Fellowes 17-key keypad for PS/2 interface"/>
    <n v="0.75"/>
    <x v="1"/>
    <s v="Oregon"/>
    <s v="Tualatin"/>
    <n v="97062"/>
    <x v="10"/>
    <x v="1"/>
    <d v="2010-09-19T00:00:00"/>
    <d v="2010-09-19T00:00:00"/>
    <n v="-45.07"/>
    <n v="14"/>
    <n v="429.33"/>
    <n v="88667"/>
  </r>
  <r>
    <n v="18660"/>
    <s v="Critical"/>
    <n v="0.05"/>
    <n v="14.56"/>
    <n v="3.5"/>
    <n v="771"/>
    <x v="619"/>
    <x v="0"/>
    <x v="2"/>
    <x v="0"/>
    <x v="7"/>
    <s v="Small Box"/>
    <s v="Acco 6 Outlet Guardian Premium Surge Suppressor"/>
    <n v="0.57999999999999996"/>
    <x v="1"/>
    <s v="Oregon"/>
    <s v="West Linn"/>
    <n v="97068"/>
    <x v="10"/>
    <x v="1"/>
    <d v="2010-09-19T00:00:00"/>
    <d v="2010-09-21T00:00:00"/>
    <n v="-8.5299999999999994"/>
    <n v="3"/>
    <n v="44.66"/>
    <n v="88667"/>
  </r>
  <r>
    <n v="18661"/>
    <s v="Critical"/>
    <n v="0"/>
    <n v="299.99"/>
    <n v="11.64"/>
    <n v="771"/>
    <x v="619"/>
    <x v="0"/>
    <x v="2"/>
    <x v="1"/>
    <x v="16"/>
    <s v="Large Box"/>
    <s v="Brother DCP1000 Digital 3 in 1 Multifunction Machine"/>
    <n v="0.5"/>
    <x v="1"/>
    <s v="Oregon"/>
    <s v="West Linn"/>
    <n v="97068"/>
    <x v="10"/>
    <x v="1"/>
    <d v="2010-09-19T00:00:00"/>
    <d v="2010-09-21T00:00:00"/>
    <n v="285.95"/>
    <n v="5"/>
    <n v="1619.95"/>
    <n v="88667"/>
  </r>
  <r>
    <n v="18923"/>
    <s v="Low"/>
    <n v="0.1"/>
    <n v="449.99"/>
    <n v="49"/>
    <n v="771"/>
    <x v="619"/>
    <x v="2"/>
    <x v="2"/>
    <x v="1"/>
    <x v="16"/>
    <s v="Jumbo Drum"/>
    <s v="Canon PC940 Copier"/>
    <n v="0.38"/>
    <x v="1"/>
    <s v="Oregon"/>
    <s v="West Linn"/>
    <n v="97068"/>
    <x v="7"/>
    <x v="2"/>
    <d v="2011-04-16T00:00:00"/>
    <d v="2011-04-20T00:00:00"/>
    <n v="3386.8580999999995"/>
    <n v="12"/>
    <n v="4908.49"/>
    <n v="88670"/>
  </r>
  <r>
    <n v="18924"/>
    <s v="Low"/>
    <n v="0"/>
    <n v="19.23"/>
    <n v="6.15"/>
    <n v="771"/>
    <x v="619"/>
    <x v="0"/>
    <x v="2"/>
    <x v="2"/>
    <x v="11"/>
    <s v="Small Pack"/>
    <s v="Executive Impressions 13&quot; Clairmont Wall Clock"/>
    <n v="0.44"/>
    <x v="1"/>
    <s v="Oregon"/>
    <s v="West Linn"/>
    <n v="97068"/>
    <x v="7"/>
    <x v="2"/>
    <d v="2011-04-16T00:00:00"/>
    <d v="2011-04-23T00:00:00"/>
    <n v="137.7585"/>
    <n v="10"/>
    <n v="199.65"/>
    <n v="88670"/>
  </r>
  <r>
    <n v="20425"/>
    <s v="Low"/>
    <n v="0.02"/>
    <n v="449.99"/>
    <n v="49"/>
    <n v="771"/>
    <x v="619"/>
    <x v="2"/>
    <x v="2"/>
    <x v="1"/>
    <x v="16"/>
    <s v="Jumbo Drum"/>
    <s v="Canon PC940 Copier"/>
    <n v="0.38"/>
    <x v="1"/>
    <s v="Oregon"/>
    <s v="West Linn"/>
    <n v="97068"/>
    <x v="10"/>
    <x v="0"/>
    <d v="2012-09-04T00:00:00"/>
    <d v="2012-09-06T00:00:00"/>
    <n v="7278.4580999999989"/>
    <n v="23"/>
    <n v="10548.49"/>
    <n v="88672"/>
  </r>
  <r>
    <n v="22875"/>
    <s v="Critical"/>
    <n v="0.08"/>
    <n v="7.77"/>
    <n v="9.23"/>
    <n v="772"/>
    <x v="620"/>
    <x v="0"/>
    <x v="2"/>
    <x v="0"/>
    <x v="7"/>
    <s v="Small Box"/>
    <s v="Hoover Commercial Soft Guard Upright Vacuum And Disposable Filtration Bags"/>
    <n v="0.57999999999999996"/>
    <x v="2"/>
    <s v="Pennsylvania"/>
    <s v="Allentown"/>
    <n v="18103"/>
    <x v="8"/>
    <x v="1"/>
    <d v="2010-01-14T00:00:00"/>
    <d v="2010-01-16T00:00:00"/>
    <n v="-209.25"/>
    <n v="7"/>
    <n v="56.44"/>
    <n v="88666"/>
  </r>
  <r>
    <n v="22877"/>
    <s v="Critical"/>
    <n v="0.1"/>
    <n v="18.97"/>
    <n v="9.5399999999999991"/>
    <n v="772"/>
    <x v="620"/>
    <x v="1"/>
    <x v="2"/>
    <x v="0"/>
    <x v="2"/>
    <s v="Small Box"/>
    <s v="Xerox 1939"/>
    <n v="0.37"/>
    <x v="2"/>
    <s v="Pennsylvania"/>
    <s v="Allentown"/>
    <n v="18103"/>
    <x v="8"/>
    <x v="1"/>
    <d v="2010-01-14T00:00:00"/>
    <d v="2010-01-16T00:00:00"/>
    <n v="-9.1635999999999989"/>
    <n v="3"/>
    <n v="56.73"/>
    <n v="88666"/>
  </r>
  <r>
    <n v="20967"/>
    <s v="Low"/>
    <n v="0.02"/>
    <n v="4.0599999999999996"/>
    <n v="6.89"/>
    <n v="772"/>
    <x v="620"/>
    <x v="1"/>
    <x v="2"/>
    <x v="0"/>
    <x v="7"/>
    <s v="Small Box"/>
    <s v="Eureka Disposable Bags for Sanitaire® Vibra Groomer I® Upright Vac"/>
    <n v="0.6"/>
    <x v="2"/>
    <s v="Pennsylvania"/>
    <s v="Allentown"/>
    <n v="18103"/>
    <x v="2"/>
    <x v="1"/>
    <d v="2010-11-17T00:00:00"/>
    <d v="2010-11-21T00:00:00"/>
    <n v="12.706000000000017"/>
    <n v="12"/>
    <n v="64.41"/>
    <n v="88668"/>
  </r>
  <r>
    <n v="20968"/>
    <s v="Low"/>
    <n v="7.0000000000000007E-2"/>
    <n v="9.49"/>
    <n v="5.76"/>
    <n v="772"/>
    <x v="620"/>
    <x v="0"/>
    <x v="2"/>
    <x v="1"/>
    <x v="5"/>
    <s v="Medium Box"/>
    <s v="Sharp EL501VB Scientific Calculator, Battery Operated, 10-Digit Display, Hard Case"/>
    <n v="0.39"/>
    <x v="2"/>
    <s v="Pennsylvania"/>
    <s v="Allentown"/>
    <n v="18103"/>
    <x v="2"/>
    <x v="1"/>
    <d v="2010-11-17T00:00:00"/>
    <d v="2010-11-21T00:00:00"/>
    <n v="7.7151600000000045"/>
    <n v="37"/>
    <n v="344.57"/>
    <n v="88668"/>
  </r>
  <r>
    <n v="20694"/>
    <s v="High"/>
    <n v="0.05"/>
    <n v="22.23"/>
    <n v="8.99"/>
    <n v="772"/>
    <x v="620"/>
    <x v="0"/>
    <x v="2"/>
    <x v="2"/>
    <x v="11"/>
    <s v="Small Pack"/>
    <s v="Executive Impressions 14&quot; Contract Wall Clock with Quartz Movement"/>
    <n v="0.41"/>
    <x v="2"/>
    <s v="Pennsylvania"/>
    <s v="Allentown"/>
    <n v="18103"/>
    <x v="8"/>
    <x v="2"/>
    <d v="2011-01-12T00:00:00"/>
    <d v="2011-01-14T00:00:00"/>
    <n v="148.7396"/>
    <n v="10"/>
    <n v="219.83"/>
    <n v="88669"/>
  </r>
  <r>
    <n v="20695"/>
    <s v="High"/>
    <n v="0.03"/>
    <n v="2.74"/>
    <n v="3.5"/>
    <n v="772"/>
    <x v="620"/>
    <x v="0"/>
    <x v="2"/>
    <x v="0"/>
    <x v="1"/>
    <s v="Small Pack"/>
    <s v="Rogers Handheld Barrel Pencil Sharpener"/>
    <n v="0.57999999999999996"/>
    <x v="2"/>
    <s v="Pennsylvania"/>
    <s v="Allentown"/>
    <n v="18103"/>
    <x v="8"/>
    <x v="2"/>
    <d v="2011-01-12T00:00:00"/>
    <d v="2011-01-15T00:00:00"/>
    <n v="-8.4195999999999991"/>
    <n v="1"/>
    <n v="4.4400000000000004"/>
    <n v="88669"/>
  </r>
  <r>
    <n v="20424"/>
    <s v="Low"/>
    <n v="0.02"/>
    <n v="9.48"/>
    <n v="7.29"/>
    <n v="772"/>
    <x v="620"/>
    <x v="0"/>
    <x v="2"/>
    <x v="2"/>
    <x v="11"/>
    <s v="Small Pack"/>
    <s v="DAX Two-Tone Rosewood/Black Document Frame, Desktop, 5 x 7"/>
    <n v="0.45"/>
    <x v="2"/>
    <s v="Pennsylvania"/>
    <s v="Allentown"/>
    <n v="18103"/>
    <x v="10"/>
    <x v="0"/>
    <d v="2012-09-04T00:00:00"/>
    <d v="2012-09-08T00:00:00"/>
    <n v="-25.86"/>
    <n v="11"/>
    <n v="105.68"/>
    <n v="88672"/>
  </r>
  <r>
    <n v="22876"/>
    <s v="Critical"/>
    <n v="0.02"/>
    <n v="306.14"/>
    <n v="26.53"/>
    <n v="772"/>
    <x v="620"/>
    <x v="2"/>
    <x v="2"/>
    <x v="1"/>
    <x v="5"/>
    <s v="Jumbo Drum"/>
    <s v="Okidata ML184 Turbo Dot Matrix Printers"/>
    <n v="0.56000000000000005"/>
    <x v="2"/>
    <s v="Pennsylvania"/>
    <s v="Allentown"/>
    <n v="18103"/>
    <x v="8"/>
    <x v="3"/>
    <d v="2013-01-14T00:00:00"/>
    <d v="2013-01-14T00:00:00"/>
    <n v="1083.0835999999999"/>
    <n v="6"/>
    <n v="1879.03"/>
    <n v="88673"/>
  </r>
  <r>
    <n v="21789"/>
    <s v="Not Specified"/>
    <n v="0.05"/>
    <n v="55.48"/>
    <n v="14.3"/>
    <n v="772"/>
    <x v="620"/>
    <x v="1"/>
    <x v="2"/>
    <x v="0"/>
    <x v="2"/>
    <s v="Small Box"/>
    <s v="Xerox 194"/>
    <n v="0.37"/>
    <x v="2"/>
    <s v="Pennsylvania"/>
    <s v="Allentown"/>
    <n v="18103"/>
    <x v="7"/>
    <x v="3"/>
    <d v="2013-04-28T00:00:00"/>
    <d v="2013-04-29T00:00:00"/>
    <n v="333.09059999999999"/>
    <n v="9"/>
    <n v="482.74"/>
    <n v="88674"/>
  </r>
  <r>
    <n v="24297"/>
    <s v="Not Specified"/>
    <n v="0.1"/>
    <n v="218.08"/>
    <n v="18.059999999999999"/>
    <n v="773"/>
    <x v="621"/>
    <x v="0"/>
    <x v="2"/>
    <x v="2"/>
    <x v="6"/>
    <s v="Large Box"/>
    <s v="Lifetime Advantage™ Folding Chairs, 4/Carton"/>
    <n v="0.56999999999999995"/>
    <x v="2"/>
    <s v="Pennsylvania"/>
    <s v="Altoona"/>
    <n v="16602"/>
    <x v="11"/>
    <x v="0"/>
    <d v="2012-06-03T00:00:00"/>
    <d v="2012-06-04T00:00:00"/>
    <n v="906.33600000000001"/>
    <n v="8"/>
    <n v="1640.59"/>
    <n v="88671"/>
  </r>
  <r>
    <n v="24605"/>
    <s v="Critical"/>
    <n v="0.09"/>
    <n v="49.99"/>
    <n v="19.989999999999998"/>
    <n v="773"/>
    <x v="621"/>
    <x v="1"/>
    <x v="2"/>
    <x v="1"/>
    <x v="15"/>
    <s v="Small Box"/>
    <s v="US Robotics 56K V.92 Internal PCI Faxmodem"/>
    <n v="0.45"/>
    <x v="2"/>
    <s v="Pennsylvania"/>
    <s v="Altoona"/>
    <n v="16602"/>
    <x v="11"/>
    <x v="3"/>
    <d v="2013-06-04T00:00:00"/>
    <d v="2013-06-06T00:00:00"/>
    <n v="-17.863999999999997"/>
    <n v="12"/>
    <n v="595.19000000000005"/>
    <n v="88675"/>
  </r>
  <r>
    <n v="25483"/>
    <s v="Medium"/>
    <n v="0.01"/>
    <n v="48.04"/>
    <n v="5.79"/>
    <n v="773"/>
    <x v="621"/>
    <x v="0"/>
    <x v="2"/>
    <x v="0"/>
    <x v="2"/>
    <s v="Small Box"/>
    <s v="Xerox 1937"/>
    <n v="0.37"/>
    <x v="2"/>
    <s v="Pennsylvania"/>
    <s v="Altoona"/>
    <n v="16602"/>
    <x v="5"/>
    <x v="3"/>
    <d v="2013-08-24T00:00:00"/>
    <d v="2013-08-25T00:00:00"/>
    <n v="132.91983999999999"/>
    <n v="4"/>
    <n v="197.35"/>
    <n v="88676"/>
  </r>
  <r>
    <n v="26286"/>
    <s v="Medium"/>
    <n v="0.04"/>
    <n v="5.8"/>
    <n v="5.59"/>
    <n v="775"/>
    <x v="622"/>
    <x v="0"/>
    <x v="1"/>
    <x v="0"/>
    <x v="13"/>
    <s v="Small Box"/>
    <s v="Wilson Jones “Snap” Scratch Pad Binder Tool for Ring Binders"/>
    <n v="0.4"/>
    <x v="3"/>
    <s v="Arkansas"/>
    <s v="Searcy"/>
    <n v="72143"/>
    <x v="9"/>
    <x v="3"/>
    <d v="2013-03-01T00:00:00"/>
    <d v="2013-03-02T00:00:00"/>
    <n v="-22.288"/>
    <n v="6"/>
    <n v="36.42"/>
    <n v="87000"/>
  </r>
  <r>
    <n v="25340"/>
    <s v="Not Specified"/>
    <n v="0.06"/>
    <n v="130.97999999999999"/>
    <n v="30"/>
    <n v="776"/>
    <x v="623"/>
    <x v="2"/>
    <x v="1"/>
    <x v="2"/>
    <x v="6"/>
    <s v="Jumbo Drum"/>
    <s v="Office Star - Contemporary Task Swivel chair with 2-way adjustable arms, Plum"/>
    <n v="0.78"/>
    <x v="1"/>
    <s v="California"/>
    <s v="Oceanside"/>
    <n v="92054"/>
    <x v="4"/>
    <x v="2"/>
    <d v="2011-10-03T00:00:00"/>
    <d v="2011-10-04T00:00:00"/>
    <n v="-282.71159999999998"/>
    <n v="8"/>
    <n v="1057.4000000000001"/>
    <n v="86998"/>
  </r>
  <r>
    <n v="26284"/>
    <s v="Medium"/>
    <n v="0.1"/>
    <n v="31.74"/>
    <n v="12.62"/>
    <n v="776"/>
    <x v="623"/>
    <x v="0"/>
    <x v="1"/>
    <x v="0"/>
    <x v="13"/>
    <s v="Small Box"/>
    <s v="GBC Wire Binding Strips"/>
    <n v="0.37"/>
    <x v="1"/>
    <s v="California"/>
    <s v="Oceanside"/>
    <n v="92054"/>
    <x v="9"/>
    <x v="3"/>
    <d v="2013-03-01T00:00:00"/>
    <d v="2013-03-02T00:00:00"/>
    <n v="-9.3149999999999942"/>
    <n v="2"/>
    <n v="62.57"/>
    <n v="87000"/>
  </r>
  <r>
    <n v="26285"/>
    <s v="Medium"/>
    <n v="0.09"/>
    <n v="37.94"/>
    <n v="5.08"/>
    <n v="776"/>
    <x v="623"/>
    <x v="0"/>
    <x v="1"/>
    <x v="0"/>
    <x v="2"/>
    <s v="Wrap Bag"/>
    <s v="Snap-A-Way® Black Print Carbonless Ruled Speed Letter, Triplicate"/>
    <n v="0.38"/>
    <x v="1"/>
    <s v="California"/>
    <s v="Oceanside"/>
    <n v="92054"/>
    <x v="9"/>
    <x v="3"/>
    <d v="2013-03-01T00:00:00"/>
    <d v="2013-03-02T00:00:00"/>
    <n v="39.229999999999997"/>
    <n v="2"/>
    <n v="71.88"/>
    <n v="87000"/>
  </r>
  <r>
    <n v="24183"/>
    <s v="Not Specified"/>
    <n v="7.0000000000000007E-2"/>
    <n v="16.510000000000002"/>
    <n v="2.99"/>
    <n v="776"/>
    <x v="623"/>
    <x v="0"/>
    <x v="1"/>
    <x v="0"/>
    <x v="13"/>
    <s v="Small Box"/>
    <s v="JM Magazine Binder"/>
    <n v="0.37"/>
    <x v="1"/>
    <s v="California"/>
    <s v="Oceanside"/>
    <n v="92054"/>
    <x v="11"/>
    <x v="3"/>
    <d v="2013-06-13T00:00:00"/>
    <d v="2013-06-14T00:00:00"/>
    <n v="164.46149999999997"/>
    <n v="15"/>
    <n v="238.35"/>
    <n v="87001"/>
  </r>
  <r>
    <n v="24184"/>
    <s v="Not Specified"/>
    <n v="0.01"/>
    <n v="55.48"/>
    <n v="6.79"/>
    <n v="776"/>
    <x v="623"/>
    <x v="0"/>
    <x v="1"/>
    <x v="0"/>
    <x v="2"/>
    <s v="Small Box"/>
    <s v="Eaton Premium Continuous-Feed Paper, 25% Cotton, Letter Size, White, 1000 Shts/Box"/>
    <n v="0.37"/>
    <x v="1"/>
    <s v="California"/>
    <s v="Oceanside"/>
    <n v="92054"/>
    <x v="11"/>
    <x v="3"/>
    <d v="2013-06-13T00:00:00"/>
    <d v="2013-06-14T00:00:00"/>
    <n v="313.98449999999997"/>
    <n v="8"/>
    <n v="455.05"/>
    <n v="87001"/>
  </r>
  <r>
    <n v="24185"/>
    <s v="Not Specified"/>
    <n v="0.03"/>
    <n v="78.8"/>
    <n v="35"/>
    <n v="776"/>
    <x v="623"/>
    <x v="0"/>
    <x v="1"/>
    <x v="0"/>
    <x v="14"/>
    <s v="Large Box"/>
    <s v="Space Solutions™ Industrial Galvanized Steel Shelving."/>
    <n v="0.83"/>
    <x v="1"/>
    <s v="California"/>
    <s v="Oceanside"/>
    <n v="92054"/>
    <x v="11"/>
    <x v="3"/>
    <d v="2013-06-13T00:00:00"/>
    <d v="2013-06-14T00:00:00"/>
    <n v="-878.37599999999998"/>
    <n v="17"/>
    <n v="1351.62"/>
    <n v="87001"/>
  </r>
  <r>
    <n v="18207"/>
    <s v="Low"/>
    <n v="0.06"/>
    <n v="20.99"/>
    <n v="2.5"/>
    <n v="777"/>
    <x v="624"/>
    <x v="0"/>
    <x v="1"/>
    <x v="1"/>
    <x v="4"/>
    <s v="Wrap Bag"/>
    <s v="Accessory37"/>
    <n v="0.81"/>
    <x v="2"/>
    <s v="Connecticut"/>
    <s v="Glastonbury"/>
    <n v="6033"/>
    <x v="5"/>
    <x v="2"/>
    <d v="2011-08-16T00:00:00"/>
    <d v="2011-08-20T00:00:00"/>
    <n v="-55.689920000000001"/>
    <n v="2"/>
    <n v="35.729999999999997"/>
    <n v="86997"/>
  </r>
  <r>
    <n v="18208"/>
    <s v="Low"/>
    <n v="0.06"/>
    <n v="3.98"/>
    <n v="5.26"/>
    <n v="778"/>
    <x v="625"/>
    <x v="0"/>
    <x v="1"/>
    <x v="0"/>
    <x v="13"/>
    <s v="Small Box"/>
    <s v="Ibico Presentation Index for Binding Systems"/>
    <n v="0.38"/>
    <x v="2"/>
    <s v="Connecticut"/>
    <s v="Norwich"/>
    <n v="6360"/>
    <x v="5"/>
    <x v="2"/>
    <d v="2011-08-16T00:00:00"/>
    <d v="2011-08-23T00:00:00"/>
    <n v="-67.944760000000002"/>
    <n v="18"/>
    <n v="73.14"/>
    <n v="86997"/>
  </r>
  <r>
    <n v="18209"/>
    <s v="Low"/>
    <n v="0.02"/>
    <n v="220.98"/>
    <n v="64.66"/>
    <n v="779"/>
    <x v="626"/>
    <x v="2"/>
    <x v="1"/>
    <x v="2"/>
    <x v="8"/>
    <s v="Jumbo Box"/>
    <s v="Bush Cubix Collection Bookcases, Fully Assembled"/>
    <n v="0.62"/>
    <x v="2"/>
    <s v="Connecticut"/>
    <s v="Shelton"/>
    <n v="6484"/>
    <x v="5"/>
    <x v="2"/>
    <d v="2011-08-16T00:00:00"/>
    <d v="2011-08-23T00:00:00"/>
    <n v="721.01160000000004"/>
    <n v="14"/>
    <n v="3242.96"/>
    <n v="86997"/>
  </r>
  <r>
    <n v="19870"/>
    <s v="Critical"/>
    <n v="0.09"/>
    <n v="4.13"/>
    <n v="0.5"/>
    <n v="780"/>
    <x v="627"/>
    <x v="0"/>
    <x v="1"/>
    <x v="0"/>
    <x v="0"/>
    <s v="Small Box"/>
    <s v="Avery 506"/>
    <n v="0.39"/>
    <x v="2"/>
    <s v="Maine"/>
    <s v="Bangor"/>
    <n v="4401"/>
    <x v="4"/>
    <x v="0"/>
    <d v="2012-10-26T00:00:00"/>
    <d v="2012-10-27T00:00:00"/>
    <n v="36.583799999999997"/>
    <n v="13"/>
    <n v="53.02"/>
    <n v="86999"/>
  </r>
  <r>
    <n v="20434"/>
    <s v="High"/>
    <n v="0.04"/>
    <n v="34.76"/>
    <n v="5.49"/>
    <n v="782"/>
    <x v="628"/>
    <x v="0"/>
    <x v="2"/>
    <x v="0"/>
    <x v="14"/>
    <s v="Small Box"/>
    <s v="Home/Office Personal File Carts"/>
    <n v="0.6"/>
    <x v="1"/>
    <s v="California"/>
    <s v="Whittier"/>
    <n v="90604"/>
    <x v="7"/>
    <x v="1"/>
    <d v="2010-04-29T00:00:00"/>
    <d v="2010-04-30T00:00:00"/>
    <n v="192.51689999999999"/>
    <n v="8"/>
    <n v="279.01"/>
    <n v="90962"/>
  </r>
  <r>
    <n v="24773"/>
    <s v="Low"/>
    <n v="0.02"/>
    <n v="100.98"/>
    <n v="35.840000000000003"/>
    <n v="783"/>
    <x v="629"/>
    <x v="2"/>
    <x v="2"/>
    <x v="2"/>
    <x v="8"/>
    <s v="Jumbo Box"/>
    <s v="Bush Westfield Collection Bookcases, Fully Assembled"/>
    <n v="0.62"/>
    <x v="2"/>
    <s v="Connecticut"/>
    <s v="Bristol"/>
    <n v="6010"/>
    <x v="8"/>
    <x v="1"/>
    <d v="2010-01-06T00:00:00"/>
    <d v="2010-01-06T00:00:00"/>
    <n v="-134.91200000000001"/>
    <n v="6"/>
    <n v="614.99"/>
    <n v="90961"/>
  </r>
  <r>
    <n v="23874"/>
    <s v="Medium"/>
    <n v="0.1"/>
    <n v="28.99"/>
    <n v="8.59"/>
    <n v="784"/>
    <x v="630"/>
    <x v="1"/>
    <x v="2"/>
    <x v="1"/>
    <x v="4"/>
    <s v="Medium Box"/>
    <s v="SouthWestern Bell FA970 Digital Answering Machine with Time/Day Stamp"/>
    <n v="0.56000000000000005"/>
    <x v="2"/>
    <s v="Connecticut"/>
    <s v="Guilford"/>
    <n v="6437"/>
    <x v="9"/>
    <x v="3"/>
    <d v="2013-03-03T00:00:00"/>
    <d v="2013-03-04T00:00:00"/>
    <n v="-97.921999999999997"/>
    <n v="7"/>
    <n v="160.5"/>
    <n v="90963"/>
  </r>
  <r>
    <n v="22969"/>
    <s v="Medium"/>
    <n v="0"/>
    <n v="8.34"/>
    <n v="4.82"/>
    <n v="786"/>
    <x v="631"/>
    <x v="0"/>
    <x v="1"/>
    <x v="0"/>
    <x v="2"/>
    <s v="Small Box"/>
    <s v="Southworth 25% Cotton Antique Laid Paper &amp; Envelopes"/>
    <n v="0.4"/>
    <x v="1"/>
    <s v="California"/>
    <s v="Mission Viejo"/>
    <n v="92691"/>
    <x v="7"/>
    <x v="1"/>
    <d v="2010-04-06T00:00:00"/>
    <d v="2010-04-07T00:00:00"/>
    <n v="-5.05"/>
    <n v="9"/>
    <n v="76.23"/>
    <n v="91513"/>
  </r>
  <r>
    <n v="23466"/>
    <s v="Medium"/>
    <n v="0.02"/>
    <n v="348.21"/>
    <n v="40.19"/>
    <n v="786"/>
    <x v="631"/>
    <x v="2"/>
    <x v="1"/>
    <x v="2"/>
    <x v="9"/>
    <s v="Jumbo Box"/>
    <s v="Bretford CR4500 Series Slim Rectangular Table"/>
    <n v="0.62"/>
    <x v="1"/>
    <s v="California"/>
    <s v="Mission Viejo"/>
    <n v="92691"/>
    <x v="7"/>
    <x v="2"/>
    <d v="2011-04-29T00:00:00"/>
    <d v="2011-05-01T00:00:00"/>
    <n v="-4560.43"/>
    <n v="9"/>
    <n v="3327.55"/>
    <n v="91514"/>
  </r>
  <r>
    <n v="22622"/>
    <s v="High"/>
    <n v="0.05"/>
    <n v="68.81"/>
    <n v="60"/>
    <n v="786"/>
    <x v="631"/>
    <x v="2"/>
    <x v="1"/>
    <x v="0"/>
    <x v="7"/>
    <s v="Jumbo Drum"/>
    <s v="Holmes Replacement Filter for HEPA Air Cleaner, Very Large Room, HEPA Filter"/>
    <n v="0.41"/>
    <x v="1"/>
    <s v="California"/>
    <s v="Mission Viejo"/>
    <n v="92691"/>
    <x v="9"/>
    <x v="3"/>
    <d v="2013-03-03T00:00:00"/>
    <d v="2013-03-05T00:00:00"/>
    <n v="-527.83000000000004"/>
    <n v="6"/>
    <n v="427.48"/>
    <n v="91517"/>
  </r>
  <r>
    <n v="22623"/>
    <s v="High"/>
    <n v="0.03"/>
    <n v="6.84"/>
    <n v="8.3699999999999992"/>
    <n v="786"/>
    <x v="631"/>
    <x v="0"/>
    <x v="1"/>
    <x v="0"/>
    <x v="3"/>
    <s v="Small Pack"/>
    <s v="Acme Design Line 8&quot; Stainless Steel Bent Scissors w/Champagne Handles, 3-1/8&quot; Cut"/>
    <n v="0.57999999999999996"/>
    <x v="1"/>
    <s v="California"/>
    <s v="Mission Viejo"/>
    <n v="92691"/>
    <x v="9"/>
    <x v="3"/>
    <d v="2013-03-03T00:00:00"/>
    <d v="2013-03-05T00:00:00"/>
    <n v="-48.28"/>
    <n v="2"/>
    <n v="16.03"/>
    <n v="91517"/>
  </r>
  <r>
    <n v="22968"/>
    <s v="Medium"/>
    <n v="0.09"/>
    <n v="18.97"/>
    <n v="9.0299999999999994"/>
    <n v="786"/>
    <x v="631"/>
    <x v="1"/>
    <x v="1"/>
    <x v="0"/>
    <x v="2"/>
    <s v="Small Box"/>
    <s v="Computer Printout Paper with Letter-Trim Perforations"/>
    <n v="0.37"/>
    <x v="1"/>
    <s v="California"/>
    <s v="Mission Viejo"/>
    <n v="92691"/>
    <x v="7"/>
    <x v="3"/>
    <d v="2013-04-06T00:00:00"/>
    <d v="2013-04-07T00:00:00"/>
    <n v="67.03"/>
    <n v="10"/>
    <n v="186.73"/>
    <n v="91518"/>
  </r>
  <r>
    <n v="24377"/>
    <s v="High"/>
    <n v="0.06"/>
    <n v="70.89"/>
    <n v="89.3"/>
    <n v="786"/>
    <x v="631"/>
    <x v="2"/>
    <x v="1"/>
    <x v="2"/>
    <x v="9"/>
    <s v="Jumbo Box"/>
    <s v="KI Conference Tables"/>
    <n v="0.69"/>
    <x v="1"/>
    <s v="California"/>
    <s v="Mission Viejo"/>
    <n v="92691"/>
    <x v="1"/>
    <x v="3"/>
    <d v="2013-07-26T00:00:00"/>
    <d v="2013-07-27T00:00:00"/>
    <n v="-2766.6158399999999"/>
    <n v="16"/>
    <n v="1183.23"/>
    <n v="91520"/>
  </r>
  <r>
    <n v="26110"/>
    <s v="Medium"/>
    <n v="0.08"/>
    <n v="65.989999999999995"/>
    <n v="5.92"/>
    <n v="787"/>
    <x v="632"/>
    <x v="0"/>
    <x v="1"/>
    <x v="1"/>
    <x v="4"/>
    <s v="Small Box"/>
    <s v="252"/>
    <n v="0.55000000000000004"/>
    <x v="1"/>
    <s v="California"/>
    <s v="Modesto"/>
    <n v="95351"/>
    <x v="3"/>
    <x v="2"/>
    <d v="2011-12-17T00:00:00"/>
    <d v="2011-12-17T00:00:00"/>
    <n v="70.645499999999998"/>
    <n v="8"/>
    <n v="439.97"/>
    <n v="91515"/>
  </r>
  <r>
    <n v="25465"/>
    <s v="High"/>
    <n v="0.04"/>
    <n v="9.49"/>
    <n v="5.76"/>
    <n v="787"/>
    <x v="632"/>
    <x v="0"/>
    <x v="1"/>
    <x v="1"/>
    <x v="5"/>
    <s v="Medium Box"/>
    <s v="Sharp EL501VB Scientific Calculator, Battery Operated, 10-Digit Display, Hard Case"/>
    <n v="0.39"/>
    <x v="1"/>
    <s v="California"/>
    <s v="Modesto"/>
    <n v="95351"/>
    <x v="4"/>
    <x v="0"/>
    <d v="2012-10-28T00:00:00"/>
    <d v="2012-10-29T00:00:00"/>
    <n v="-29.888675999999997"/>
    <n v="1"/>
    <n v="12.54"/>
    <n v="91516"/>
  </r>
  <r>
    <n v="25186"/>
    <s v="Low"/>
    <n v="0.08"/>
    <n v="100.98"/>
    <n v="35.840000000000003"/>
    <n v="787"/>
    <x v="632"/>
    <x v="2"/>
    <x v="1"/>
    <x v="2"/>
    <x v="8"/>
    <s v="Jumbo Box"/>
    <s v="Bush Westfield Collection Bookcases, Fully Assembled"/>
    <n v="0.62"/>
    <x v="1"/>
    <s v="California"/>
    <s v="Modesto"/>
    <n v="95351"/>
    <x v="0"/>
    <x v="3"/>
    <d v="2013-05-03T00:00:00"/>
    <d v="2013-05-08T00:00:00"/>
    <n v="-335.77"/>
    <n v="15"/>
    <n v="1433.08"/>
    <n v="91519"/>
  </r>
  <r>
    <n v="22621"/>
    <s v="High"/>
    <n v="0.03"/>
    <n v="4.26"/>
    <n v="1.2"/>
    <n v="788"/>
    <x v="633"/>
    <x v="1"/>
    <x v="1"/>
    <x v="0"/>
    <x v="1"/>
    <s v="Wrap Bag"/>
    <s v="Dixon Prang® Watercolor Pencils, 10-Color Set with Brush"/>
    <n v="0.44"/>
    <x v="2"/>
    <s v="New Jersey"/>
    <s v="Cliffside Park"/>
    <n v="7010"/>
    <x v="9"/>
    <x v="3"/>
    <d v="2013-03-03T00:00:00"/>
    <d v="2013-03-04T00:00:00"/>
    <n v="26.571899999999996"/>
    <n v="9"/>
    <n v="38.51"/>
    <n v="91517"/>
  </r>
  <r>
    <n v="18707"/>
    <s v="Low"/>
    <n v="0.09"/>
    <n v="300.98"/>
    <n v="64.73"/>
    <n v="790"/>
    <x v="634"/>
    <x v="2"/>
    <x v="0"/>
    <x v="2"/>
    <x v="6"/>
    <s v="Jumbo Drum"/>
    <s v="Global Leather and Oak Executive Chair, Black"/>
    <n v="0.56000000000000005"/>
    <x v="2"/>
    <s v="Connecticut"/>
    <s v="East Haven"/>
    <n v="6512"/>
    <x v="6"/>
    <x v="0"/>
    <d v="2012-02-25T00:00:00"/>
    <d v="2012-02-29T00:00:00"/>
    <n v="763.33"/>
    <n v="8"/>
    <n v="2230.31"/>
    <n v="88755"/>
  </r>
  <r>
    <n v="18706"/>
    <s v="Low"/>
    <n v="0.04"/>
    <n v="6.48"/>
    <n v="8.74"/>
    <n v="791"/>
    <x v="635"/>
    <x v="1"/>
    <x v="0"/>
    <x v="0"/>
    <x v="2"/>
    <s v="Small Box"/>
    <s v="Xerox 1984"/>
    <n v="0.36"/>
    <x v="2"/>
    <s v="New Jersey"/>
    <s v="Avenel"/>
    <n v="7001"/>
    <x v="6"/>
    <x v="0"/>
    <d v="2012-02-25T00:00:00"/>
    <d v="2012-02-27T00:00:00"/>
    <n v="-16.38"/>
    <n v="1"/>
    <n v="10.220000000000001"/>
    <n v="88755"/>
  </r>
  <r>
    <n v="24629"/>
    <s v="Not Specified"/>
    <n v="0.09"/>
    <n v="6.48"/>
    <n v="9.68"/>
    <n v="792"/>
    <x v="636"/>
    <x v="0"/>
    <x v="0"/>
    <x v="0"/>
    <x v="2"/>
    <s v="Small Box"/>
    <s v="Xerox 1993"/>
    <n v="0.36"/>
    <x v="0"/>
    <s v="Oklahoma"/>
    <s v="Mustang"/>
    <n v="73064"/>
    <x v="11"/>
    <x v="1"/>
    <d v="2010-06-21T00:00:00"/>
    <d v="2010-06-22T00:00:00"/>
    <n v="-204.16"/>
    <n v="16"/>
    <n v="99.92"/>
    <n v="88753"/>
  </r>
  <r>
    <n v="23878"/>
    <s v="Not Specified"/>
    <n v="0.03"/>
    <n v="152.47999999999999"/>
    <n v="4"/>
    <n v="792"/>
    <x v="636"/>
    <x v="0"/>
    <x v="0"/>
    <x v="1"/>
    <x v="15"/>
    <s v="Small Box"/>
    <s v="Adesso Programmable 142-Key Keyboard"/>
    <n v="0.79"/>
    <x v="0"/>
    <s v="Oklahoma"/>
    <s v="Mustang"/>
    <n v="73064"/>
    <x v="3"/>
    <x v="2"/>
    <d v="2011-12-22T00:00:00"/>
    <d v="2011-12-23T00:00:00"/>
    <n v="149.81999999999991"/>
    <n v="10"/>
    <n v="1582.59"/>
    <n v="88754"/>
  </r>
  <r>
    <n v="24628"/>
    <s v="Not Specified"/>
    <n v="0.02"/>
    <n v="119.99"/>
    <n v="14"/>
    <n v="792"/>
    <x v="636"/>
    <x v="2"/>
    <x v="0"/>
    <x v="1"/>
    <x v="5"/>
    <s v="Jumbo Drum"/>
    <s v="Epson C82 Color Inkjet Printer"/>
    <n v="0.36"/>
    <x v="0"/>
    <s v="Oklahoma"/>
    <s v="Mustang"/>
    <n v="73064"/>
    <x v="11"/>
    <x v="3"/>
    <d v="2013-06-21T00:00:00"/>
    <d v="2013-06-22T00:00:00"/>
    <n v="755.76389999999992"/>
    <n v="9"/>
    <n v="1095.31"/>
    <n v="88756"/>
  </r>
  <r>
    <n v="23879"/>
    <s v="Not Specified"/>
    <n v="0.02"/>
    <n v="4.28"/>
    <n v="6.72"/>
    <n v="792"/>
    <x v="636"/>
    <x v="0"/>
    <x v="0"/>
    <x v="0"/>
    <x v="2"/>
    <s v="Small Box"/>
    <s v="Xerox 1927"/>
    <n v="0.4"/>
    <x v="0"/>
    <s v="Oklahoma"/>
    <s v="Mustang"/>
    <n v="73064"/>
    <x v="3"/>
    <x v="3"/>
    <d v="2013-12-22T00:00:00"/>
    <d v="2013-12-24T00:00:00"/>
    <n v="-7.6675199999999997"/>
    <n v="3"/>
    <n v="16.739999999999998"/>
    <n v="88757"/>
  </r>
  <r>
    <n v="22264"/>
    <s v="Critical"/>
    <n v="0.09"/>
    <n v="6783.02"/>
    <n v="24.49"/>
    <n v="794"/>
    <x v="637"/>
    <x v="0"/>
    <x v="0"/>
    <x v="1"/>
    <x v="5"/>
    <s v="Large Box"/>
    <s v="Polycom ViewStation™ ISDN Videoconferencing Unit"/>
    <n v="0.39"/>
    <x v="3"/>
    <s v="North Carolina"/>
    <s v="Apex"/>
    <n v="27502"/>
    <x v="0"/>
    <x v="3"/>
    <d v="2013-05-21T00:00:00"/>
    <d v="2013-05-23T00:00:00"/>
    <n v="-958.39800000000014"/>
    <n v="3"/>
    <n v="15503.7"/>
    <n v="91434"/>
  </r>
  <r>
    <n v="18347"/>
    <s v="Not Specified"/>
    <n v="0.06"/>
    <n v="8.6"/>
    <n v="6.19"/>
    <n v="796"/>
    <x v="638"/>
    <x v="0"/>
    <x v="0"/>
    <x v="0"/>
    <x v="13"/>
    <s v="Small Box"/>
    <s v="Avery Printable Repositionable Plastic Tabs"/>
    <n v="0.38"/>
    <x v="0"/>
    <s v="Nebraska"/>
    <s v="Papillion"/>
    <n v="68046"/>
    <x v="9"/>
    <x v="1"/>
    <d v="2010-03-11T00:00:00"/>
    <d v="2010-03-12T00:00:00"/>
    <n v="-46.115000000000002"/>
    <n v="9"/>
    <n v="79.400000000000006"/>
    <n v="86867"/>
  </r>
  <r>
    <n v="18184"/>
    <s v="Not Specified"/>
    <n v="0.1"/>
    <n v="14.42"/>
    <n v="6.75"/>
    <n v="796"/>
    <x v="638"/>
    <x v="0"/>
    <x v="0"/>
    <x v="0"/>
    <x v="7"/>
    <s v="Medium Box"/>
    <s v="Holmes Odor Grabber"/>
    <n v="0.52"/>
    <x v="0"/>
    <s v="Nebraska"/>
    <s v="Papillion"/>
    <n v="68046"/>
    <x v="11"/>
    <x v="1"/>
    <d v="2010-06-19T00:00:00"/>
    <d v="2010-06-22T00:00:00"/>
    <n v="-20.103999999999999"/>
    <n v="1"/>
    <n v="15.49"/>
    <n v="86869"/>
  </r>
  <r>
    <n v="18999"/>
    <s v="Medium"/>
    <n v="0.03"/>
    <n v="120.33"/>
    <n v="19.989999999999998"/>
    <n v="796"/>
    <x v="638"/>
    <x v="0"/>
    <x v="2"/>
    <x v="0"/>
    <x v="14"/>
    <s v="Small Box"/>
    <s v="Iceberg Mobile Mega Data/Printer Cart ®"/>
    <n v="0.59"/>
    <x v="0"/>
    <s v="Nebraska"/>
    <s v="Papillion"/>
    <n v="68046"/>
    <x v="11"/>
    <x v="0"/>
    <d v="2012-06-29T00:00:00"/>
    <d v="2012-07-01T00:00:00"/>
    <n v="1699.5239999999999"/>
    <n v="21"/>
    <n v="2606.59"/>
    <n v="86871"/>
  </r>
  <r>
    <n v="19011"/>
    <s v="Not Specified"/>
    <n v="0.04"/>
    <n v="9.11"/>
    <n v="2.25"/>
    <n v="797"/>
    <x v="639"/>
    <x v="0"/>
    <x v="0"/>
    <x v="0"/>
    <x v="1"/>
    <s v="Wrap Bag"/>
    <s v="Dixon Ticonderoga Core-Lock Colored Pencils"/>
    <n v="0.52"/>
    <x v="1"/>
    <s v="Utah"/>
    <s v="Roy"/>
    <n v="84067"/>
    <x v="11"/>
    <x v="1"/>
    <d v="2010-06-01T00:00:00"/>
    <d v="2010-06-04T00:00:00"/>
    <n v="-3.496"/>
    <n v="2"/>
    <n v="18.59"/>
    <n v="86868"/>
  </r>
  <r>
    <n v="19012"/>
    <s v="Not Specified"/>
    <n v="7.0000000000000007E-2"/>
    <n v="64.650000000000006"/>
    <n v="35"/>
    <n v="797"/>
    <x v="639"/>
    <x v="0"/>
    <x v="0"/>
    <x v="0"/>
    <x v="14"/>
    <s v="Large Box"/>
    <s v="Space Solutions Commercial Steel Shelving"/>
    <n v="0.8"/>
    <x v="1"/>
    <s v="Utah"/>
    <s v="Roy"/>
    <n v="84067"/>
    <x v="11"/>
    <x v="1"/>
    <d v="2010-06-01T00:00:00"/>
    <d v="2010-06-03T00:00:00"/>
    <n v="-717.072"/>
    <n v="13"/>
    <n v="834.08"/>
    <n v="86868"/>
  </r>
  <r>
    <n v="24851"/>
    <s v="Low"/>
    <n v="0.09"/>
    <n v="6.48"/>
    <n v="6.86"/>
    <n v="797"/>
    <x v="639"/>
    <x v="0"/>
    <x v="0"/>
    <x v="0"/>
    <x v="2"/>
    <s v="Small Box"/>
    <s v="Xerox 204"/>
    <n v="0.37"/>
    <x v="1"/>
    <s v="Utah"/>
    <s v="Roy"/>
    <n v="84067"/>
    <x v="10"/>
    <x v="1"/>
    <d v="2010-09-06T00:00:00"/>
    <d v="2010-09-08T00:00:00"/>
    <n v="-62.23"/>
    <n v="8"/>
    <n v="50.88"/>
    <n v="86870"/>
  </r>
  <r>
    <n v="25230"/>
    <s v="High"/>
    <n v="0.04"/>
    <n v="48.04"/>
    <n v="5.79"/>
    <n v="797"/>
    <x v="639"/>
    <x v="0"/>
    <x v="0"/>
    <x v="0"/>
    <x v="2"/>
    <s v="Small Box"/>
    <s v="Xerox 1937"/>
    <n v="0.37"/>
    <x v="1"/>
    <s v="Utah"/>
    <s v="Roy"/>
    <n v="84067"/>
    <x v="4"/>
    <x v="0"/>
    <d v="2012-10-31T00:00:00"/>
    <d v="2012-11-02T00:00:00"/>
    <n v="603.43259999999998"/>
    <n v="18"/>
    <n v="874.54"/>
    <n v="86872"/>
  </r>
  <r>
    <n v="25231"/>
    <s v="High"/>
    <n v="0.08"/>
    <n v="2.6"/>
    <n v="2.4"/>
    <n v="797"/>
    <x v="639"/>
    <x v="0"/>
    <x v="0"/>
    <x v="0"/>
    <x v="1"/>
    <s v="Wrap Bag"/>
    <s v="12 Colored Short Pencils"/>
    <n v="0.57999999999999996"/>
    <x v="1"/>
    <s v="Utah"/>
    <s v="Roy"/>
    <n v="84067"/>
    <x v="4"/>
    <x v="0"/>
    <d v="2012-10-31T00:00:00"/>
    <d v="2012-10-31T00:00:00"/>
    <n v="-23.770800000000001"/>
    <n v="7"/>
    <n v="18.95"/>
    <n v="86872"/>
  </r>
  <r>
    <n v="19088"/>
    <s v="Critical"/>
    <n v="0.1"/>
    <n v="34.54"/>
    <n v="14.72"/>
    <n v="797"/>
    <x v="639"/>
    <x v="0"/>
    <x v="2"/>
    <x v="0"/>
    <x v="13"/>
    <s v="Small Box"/>
    <s v="GBC Recycled Grain Textured Covers"/>
    <n v="0.37"/>
    <x v="1"/>
    <s v="Utah"/>
    <s v="Roy"/>
    <n v="84067"/>
    <x v="7"/>
    <x v="3"/>
    <d v="2013-04-05T00:00:00"/>
    <d v="2013-04-07T00:00:00"/>
    <n v="52.317500000000003"/>
    <n v="6"/>
    <n v="197.66"/>
    <n v="86873"/>
  </r>
  <r>
    <n v="20001"/>
    <s v="Not Specified"/>
    <n v="0.01"/>
    <n v="150.97999999999999"/>
    <n v="30"/>
    <n v="799"/>
    <x v="640"/>
    <x v="2"/>
    <x v="3"/>
    <x v="2"/>
    <x v="6"/>
    <s v="Jumbo Drum"/>
    <s v="Novimex Swivel Fabric Task Chair"/>
    <n v="0.74"/>
    <x v="3"/>
    <s v="South Carolina"/>
    <s v="Hilton Head Island"/>
    <n v="29915"/>
    <x v="8"/>
    <x v="1"/>
    <d v="2010-01-06T00:00:00"/>
    <d v="2010-01-08T00:00:00"/>
    <n v="131.38200000000001"/>
    <n v="6"/>
    <n v="958.46"/>
    <n v="89909"/>
  </r>
  <r>
    <n v="20002"/>
    <s v="Not Specified"/>
    <n v="0.01"/>
    <n v="28.28"/>
    <n v="13.99"/>
    <n v="799"/>
    <x v="640"/>
    <x v="1"/>
    <x v="3"/>
    <x v="0"/>
    <x v="14"/>
    <s v="Medium Box"/>
    <s v="Eldon Portable Mobile Manager"/>
    <n v="0.57999999999999996"/>
    <x v="3"/>
    <s v="South Carolina"/>
    <s v="Hilton Head Island"/>
    <n v="29915"/>
    <x v="8"/>
    <x v="1"/>
    <d v="2010-01-06T00:00:00"/>
    <d v="2010-01-08T00:00:00"/>
    <n v="-89.292000000000002"/>
    <n v="12"/>
    <n v="368.84"/>
    <n v="89909"/>
  </r>
  <r>
    <n v="20003"/>
    <s v="Not Specified"/>
    <n v="0.03"/>
    <n v="35.99"/>
    <n v="1.1000000000000001"/>
    <n v="799"/>
    <x v="640"/>
    <x v="0"/>
    <x v="3"/>
    <x v="1"/>
    <x v="4"/>
    <s v="Small Box"/>
    <s v="Accessory35"/>
    <n v="0.55000000000000004"/>
    <x v="3"/>
    <s v="South Carolina"/>
    <s v="Hilton Head Island"/>
    <n v="29915"/>
    <x v="8"/>
    <x v="1"/>
    <d v="2010-01-06T00:00:00"/>
    <d v="2010-01-07T00:00:00"/>
    <n v="-211.036"/>
    <n v="1"/>
    <n v="30.86"/>
    <n v="89909"/>
  </r>
  <r>
    <n v="19276"/>
    <s v="Medium"/>
    <n v="0.01"/>
    <n v="4.91"/>
    <n v="0.5"/>
    <n v="799"/>
    <x v="640"/>
    <x v="1"/>
    <x v="3"/>
    <x v="0"/>
    <x v="0"/>
    <s v="Small Box"/>
    <s v="Avery 478"/>
    <n v="0.36"/>
    <x v="3"/>
    <s v="South Carolina"/>
    <s v="Hilton Head Island"/>
    <n v="29915"/>
    <x v="0"/>
    <x v="2"/>
    <d v="2011-05-14T00:00:00"/>
    <d v="2011-05-16T00:00:00"/>
    <n v="60.48"/>
    <n v="9"/>
    <n v="49.37"/>
    <n v="89911"/>
  </r>
  <r>
    <n v="19825"/>
    <s v="Not Specified"/>
    <n v="0.02"/>
    <n v="37.94"/>
    <n v="5.08"/>
    <n v="799"/>
    <x v="640"/>
    <x v="0"/>
    <x v="3"/>
    <x v="0"/>
    <x v="2"/>
    <s v="Wrap Bag"/>
    <s v="Snap-A-Way® Black Print Carbonless Ruled Speed Letter, Triplicate"/>
    <n v="0.38"/>
    <x v="3"/>
    <s v="South Carolina"/>
    <s v="Hilton Head Island"/>
    <n v="29915"/>
    <x v="5"/>
    <x v="2"/>
    <d v="2011-08-18T00:00:00"/>
    <d v="2011-08-19T00:00:00"/>
    <n v="221.274"/>
    <n v="3"/>
    <n v="121.53"/>
    <n v="89912"/>
  </r>
  <r>
    <n v="19265"/>
    <s v="Low"/>
    <n v="0.04"/>
    <n v="50.98"/>
    <n v="6.5"/>
    <n v="800"/>
    <x v="641"/>
    <x v="0"/>
    <x v="3"/>
    <x v="1"/>
    <x v="15"/>
    <s v="Small Box"/>
    <s v="Microsoft Natural Multimedia Keyboard"/>
    <n v="0.73"/>
    <x v="1"/>
    <s v="Utah"/>
    <s v="Roy"/>
    <n v="84067"/>
    <x v="10"/>
    <x v="1"/>
    <d v="2010-09-28T00:00:00"/>
    <d v="2010-10-03T00:00:00"/>
    <n v="-13.28"/>
    <n v="11"/>
    <n v="568.25"/>
    <n v="89910"/>
  </r>
  <r>
    <n v="19266"/>
    <s v="Low"/>
    <n v="0.02"/>
    <n v="6.48"/>
    <n v="5.14"/>
    <n v="800"/>
    <x v="641"/>
    <x v="0"/>
    <x v="3"/>
    <x v="0"/>
    <x v="2"/>
    <s v="Small Box"/>
    <s v="Xerox 23"/>
    <n v="0.37"/>
    <x v="1"/>
    <s v="Utah"/>
    <s v="Roy"/>
    <n v="84067"/>
    <x v="10"/>
    <x v="1"/>
    <d v="2010-09-28T00:00:00"/>
    <d v="2010-09-30T00:00:00"/>
    <n v="-48.68"/>
    <n v="19"/>
    <n v="126.66"/>
    <n v="89910"/>
  </r>
  <r>
    <n v="23388"/>
    <s v="Medium"/>
    <n v="0.1"/>
    <n v="140.85"/>
    <n v="19.989999999999998"/>
    <n v="801"/>
    <x v="642"/>
    <x v="1"/>
    <x v="3"/>
    <x v="0"/>
    <x v="14"/>
    <s v="Small Box"/>
    <s v="Fellowes Strictly Business® Drawer File, Letter/Legal Size"/>
    <n v="0.73"/>
    <x v="1"/>
    <s v="Utah"/>
    <s v="Salt Lake City"/>
    <n v="84106"/>
    <x v="7"/>
    <x v="0"/>
    <d v="2012-04-23T00:00:00"/>
    <d v="2012-04-25T00:00:00"/>
    <n v="-185.48"/>
    <n v="3"/>
    <n v="400.5"/>
    <n v="89913"/>
  </r>
  <r>
    <n v="23660"/>
    <s v="High"/>
    <n v="0.06"/>
    <n v="449.99"/>
    <n v="24.49"/>
    <n v="801"/>
    <x v="642"/>
    <x v="0"/>
    <x v="3"/>
    <x v="1"/>
    <x v="16"/>
    <s v="Large Box"/>
    <s v="Canon PC940 Copier"/>
    <n v="0.52"/>
    <x v="1"/>
    <s v="Utah"/>
    <s v="Salt Lake City"/>
    <n v="84106"/>
    <x v="6"/>
    <x v="3"/>
    <d v="2013-02-17T00:00:00"/>
    <d v="2013-02-18T00:00:00"/>
    <n v="3572.4059999999995"/>
    <n v="12"/>
    <n v="5177.3999999999996"/>
    <n v="89914"/>
  </r>
  <r>
    <n v="23661"/>
    <s v="High"/>
    <n v="0.04"/>
    <n v="20.99"/>
    <n v="0.99"/>
    <n v="801"/>
    <x v="642"/>
    <x v="1"/>
    <x v="3"/>
    <x v="1"/>
    <x v="4"/>
    <s v="Wrap Bag"/>
    <s v="Accessory21"/>
    <n v="0.37"/>
    <x v="1"/>
    <s v="Utah"/>
    <s v="Salt Lake City"/>
    <n v="84106"/>
    <x v="6"/>
    <x v="3"/>
    <d v="2013-02-17T00:00:00"/>
    <d v="2013-02-18T00:00:00"/>
    <n v="-54.505000000000003"/>
    <n v="1"/>
    <n v="19.22"/>
    <n v="89914"/>
  </r>
  <r>
    <n v="22484"/>
    <s v="Medium"/>
    <n v="0.03"/>
    <n v="35.99"/>
    <n v="5"/>
    <n v="803"/>
    <x v="643"/>
    <x v="0"/>
    <x v="2"/>
    <x v="1"/>
    <x v="4"/>
    <s v="Small Box"/>
    <s v="Accessory27"/>
    <n v="0.85"/>
    <x v="3"/>
    <s v="Florida"/>
    <s v="New Smyrna Beach"/>
    <n v="32168"/>
    <x v="4"/>
    <x v="1"/>
    <d v="2010-10-29T00:00:00"/>
    <d v="2010-10-30T00:00:00"/>
    <n v="-184.548"/>
    <n v="3"/>
    <n v="93.82"/>
    <n v="90048"/>
  </r>
  <r>
    <n v="22023"/>
    <s v="Not Specified"/>
    <n v="0.02"/>
    <n v="5.43"/>
    <n v="0.95"/>
    <n v="803"/>
    <x v="643"/>
    <x v="0"/>
    <x v="2"/>
    <x v="0"/>
    <x v="2"/>
    <s v="Wrap Bag"/>
    <s v="Wirebound Message Book, 4 per Page"/>
    <n v="0.36"/>
    <x v="3"/>
    <s v="Florida"/>
    <s v="New Smyrna Beach"/>
    <n v="32168"/>
    <x v="6"/>
    <x v="0"/>
    <d v="2012-02-28T00:00:00"/>
    <d v="2012-02-29T00:00:00"/>
    <n v="-556.54060000000004"/>
    <n v="4"/>
    <n v="21.58"/>
    <n v="90050"/>
  </r>
  <r>
    <n v="22024"/>
    <s v="Not Specified"/>
    <n v="0.04"/>
    <n v="10.98"/>
    <n v="3.37"/>
    <n v="803"/>
    <x v="643"/>
    <x v="0"/>
    <x v="2"/>
    <x v="0"/>
    <x v="3"/>
    <s v="Small Pack"/>
    <s v="Fiskars® Softgrip Scissors"/>
    <n v="0.56999999999999995"/>
    <x v="3"/>
    <s v="Florida"/>
    <s v="New Smyrna Beach"/>
    <n v="32168"/>
    <x v="6"/>
    <x v="0"/>
    <d v="2012-02-28T00:00:00"/>
    <d v="2012-02-29T00:00:00"/>
    <n v="-137.63889999999998"/>
    <n v="1"/>
    <n v="11.95"/>
    <n v="90050"/>
  </r>
  <r>
    <n v="21907"/>
    <s v="Not Specified"/>
    <n v="0.1"/>
    <n v="6.3"/>
    <n v="0.5"/>
    <n v="804"/>
    <x v="644"/>
    <x v="0"/>
    <x v="2"/>
    <x v="0"/>
    <x v="0"/>
    <s v="Small Box"/>
    <s v="Avery 51"/>
    <n v="0.39"/>
    <x v="3"/>
    <s v="Tennessee"/>
    <s v="Nashville"/>
    <n v="37211"/>
    <x v="1"/>
    <x v="0"/>
    <d v="2012-07-13T00:00:00"/>
    <d v="2012-07-14T00:00:00"/>
    <n v="-84.930999999999997"/>
    <n v="12"/>
    <n v="73.48"/>
    <n v="90051"/>
  </r>
  <r>
    <n v="19386"/>
    <s v="High"/>
    <n v="0"/>
    <n v="4.8899999999999997"/>
    <n v="4.93"/>
    <n v="804"/>
    <x v="644"/>
    <x v="0"/>
    <x v="2"/>
    <x v="1"/>
    <x v="15"/>
    <s v="Small Pack"/>
    <s v="Maxell 3.5&quot; DS/HD IBM-Formatted Diskettes, 10/Pack"/>
    <n v="0.66"/>
    <x v="3"/>
    <s v="Tennessee"/>
    <s v="Nashville"/>
    <n v="37211"/>
    <x v="8"/>
    <x v="3"/>
    <d v="2013-01-10T00:00:00"/>
    <d v="2013-01-13T00:00:00"/>
    <n v="7.032"/>
    <n v="9"/>
    <n v="47.2"/>
    <n v="90053"/>
  </r>
  <r>
    <n v="19387"/>
    <s v="High"/>
    <n v="0"/>
    <n v="150.97999999999999"/>
    <n v="39.25"/>
    <n v="804"/>
    <x v="644"/>
    <x v="2"/>
    <x v="2"/>
    <x v="2"/>
    <x v="9"/>
    <s v="Jumbo Box"/>
    <s v="Iceberg OfficeWorks 42&quot; Round Tables"/>
    <n v="0.75"/>
    <x v="3"/>
    <s v="Tennessee"/>
    <s v="Nashville"/>
    <n v="37211"/>
    <x v="8"/>
    <x v="3"/>
    <d v="2013-01-10T00:00:00"/>
    <d v="2013-01-12T00:00:00"/>
    <n v="-3.3879999999999999"/>
    <n v="12"/>
    <n v="1858.7"/>
    <n v="90053"/>
  </r>
  <r>
    <n v="24054"/>
    <s v="Not Specified"/>
    <n v="0.05"/>
    <n v="11.35"/>
    <n v="8.6"/>
    <n v="805"/>
    <x v="645"/>
    <x v="0"/>
    <x v="2"/>
    <x v="0"/>
    <x v="14"/>
    <s v="Small Box"/>
    <s v="SimpliFile™ Personal File, Black Granite, 15w x 6-15/16d x 11-1/4h"/>
    <n v="0.56999999999999995"/>
    <x v="3"/>
    <s v="Tennessee"/>
    <s v="Oak Ridge"/>
    <n v="37830"/>
    <x v="0"/>
    <x v="2"/>
    <d v="2011-05-04T00:00:00"/>
    <d v="2011-05-06T00:00:00"/>
    <n v="-87.822000000000003"/>
    <n v="1"/>
    <n v="13.15"/>
    <n v="90049"/>
  </r>
  <r>
    <n v="25249"/>
    <s v="Low"/>
    <n v="0.01"/>
    <n v="5.58"/>
    <n v="5.3"/>
    <n v="805"/>
    <x v="645"/>
    <x v="0"/>
    <x v="2"/>
    <x v="0"/>
    <x v="10"/>
    <s v="Small Box"/>
    <s v="Staples Brown Kraft Recycled Clasp Envelopes"/>
    <n v="0.35"/>
    <x v="3"/>
    <s v="Tennessee"/>
    <s v="Oak Ridge"/>
    <n v="37830"/>
    <x v="10"/>
    <x v="0"/>
    <d v="2012-09-11T00:00:00"/>
    <d v="2012-09-13T00:00:00"/>
    <n v="-9.3940000000000001"/>
    <n v="20"/>
    <n v="118.53"/>
    <n v="90052"/>
  </r>
  <r>
    <n v="25952"/>
    <s v="High"/>
    <n v="0.01"/>
    <n v="370.98"/>
    <n v="99"/>
    <n v="805"/>
    <x v="645"/>
    <x v="2"/>
    <x v="2"/>
    <x v="0"/>
    <x v="14"/>
    <s v="Jumbo Drum"/>
    <s v="Sauder Facets Collection Locker/File Cabinet, Sky Alder Finish"/>
    <n v="0.65"/>
    <x v="3"/>
    <s v="Tennessee"/>
    <s v="Oak Ridge"/>
    <n v="37830"/>
    <x v="11"/>
    <x v="3"/>
    <d v="2013-06-05T00:00:00"/>
    <d v="2013-06-06T00:00:00"/>
    <n v="-33.894000000000005"/>
    <n v="14"/>
    <n v="5435.35"/>
    <n v="90054"/>
  </r>
  <r>
    <n v="5722"/>
    <s v="Critical"/>
    <n v="0.06"/>
    <n v="179.99"/>
    <n v="13.99"/>
    <n v="806"/>
    <x v="646"/>
    <x v="1"/>
    <x v="2"/>
    <x v="1"/>
    <x v="4"/>
    <s v="Medium Box"/>
    <s v="VTech VT20-2481 2.4GHz Two-Line Phone System w/Answering Machine"/>
    <n v="0.56999999999999995"/>
    <x v="3"/>
    <s v="Florida"/>
    <s v="Miami"/>
    <n v="33132"/>
    <x v="1"/>
    <x v="1"/>
    <d v="2010-07-09T00:00:00"/>
    <d v="2010-07-11T00:00:00"/>
    <n v="1220.03784"/>
    <n v="54"/>
    <n v="8332.91"/>
    <n v="40547"/>
  </r>
  <r>
    <n v="2601"/>
    <s v="High"/>
    <n v="0"/>
    <n v="30.98"/>
    <n v="9.18"/>
    <n v="806"/>
    <x v="646"/>
    <x v="0"/>
    <x v="2"/>
    <x v="0"/>
    <x v="2"/>
    <s v="Small Box"/>
    <s v="Xerox 1951"/>
    <n v="0.4"/>
    <x v="3"/>
    <s v="Florida"/>
    <s v="Miami"/>
    <n v="33132"/>
    <x v="9"/>
    <x v="0"/>
    <d v="2012-03-16T00:00:00"/>
    <d v="2012-03-18T00:00:00"/>
    <n v="279.80539999999996"/>
    <n v="56"/>
    <n v="1745.16"/>
    <n v="18789"/>
  </r>
  <r>
    <n v="20601"/>
    <s v="High"/>
    <n v="0"/>
    <n v="30.98"/>
    <n v="9.18"/>
    <n v="807"/>
    <x v="647"/>
    <x v="0"/>
    <x v="2"/>
    <x v="0"/>
    <x v="2"/>
    <s v="Small Box"/>
    <s v="Xerox 1951"/>
    <n v="0.4"/>
    <x v="3"/>
    <s v="Kentucky"/>
    <s v="Georgetown"/>
    <n v="40324"/>
    <x v="9"/>
    <x v="0"/>
    <d v="2012-03-16T00:00:00"/>
    <d v="2012-03-18T00:00:00"/>
    <n v="8.5139999999999993"/>
    <n v="14"/>
    <n v="436.29"/>
    <n v="91039"/>
  </r>
  <r>
    <n v="23722"/>
    <s v="Critical"/>
    <n v="0.06"/>
    <n v="179.99"/>
    <n v="13.99"/>
    <n v="808"/>
    <x v="648"/>
    <x v="1"/>
    <x v="2"/>
    <x v="1"/>
    <x v="4"/>
    <s v="Medium Box"/>
    <s v="VTech VT20-2481 2.4GHz Two-Line Phone System w/Answering Machine"/>
    <n v="0.56999999999999995"/>
    <x v="3"/>
    <s v="Kentucky"/>
    <s v="Henderson"/>
    <n v="42420"/>
    <x v="1"/>
    <x v="3"/>
    <d v="2013-07-09T00:00:00"/>
    <d v="2013-07-11T00:00:00"/>
    <n v="-23.407999999999998"/>
    <n v="16"/>
    <n v="2469.0100000000002"/>
    <n v="91040"/>
  </r>
  <r>
    <n v="18017"/>
    <s v="Medium"/>
    <n v="0.03"/>
    <n v="2.89"/>
    <n v="0.5"/>
    <n v="810"/>
    <x v="649"/>
    <x v="0"/>
    <x v="3"/>
    <x v="0"/>
    <x v="0"/>
    <s v="Small Box"/>
    <s v="Avery 498"/>
    <n v="0.38"/>
    <x v="1"/>
    <s v="Arizona"/>
    <s v="Prescott Valley"/>
    <n v="86314"/>
    <x v="8"/>
    <x v="2"/>
    <d v="2011-01-28T00:00:00"/>
    <d v="2011-01-29T00:00:00"/>
    <n v="14.041499999999999"/>
    <n v="7"/>
    <n v="20.350000000000001"/>
    <n v="85907"/>
  </r>
  <r>
    <n v="22802"/>
    <s v="Not Specified"/>
    <n v="0.1"/>
    <n v="205.99"/>
    <n v="8.99"/>
    <n v="811"/>
    <x v="650"/>
    <x v="0"/>
    <x v="0"/>
    <x v="1"/>
    <x v="4"/>
    <s v="Small Box"/>
    <s v="TimeportP7382"/>
    <n v="0.56000000000000005"/>
    <x v="1"/>
    <s v="Arizona"/>
    <s v="Scottsdale"/>
    <n v="85254"/>
    <x v="10"/>
    <x v="0"/>
    <d v="2012-09-09T00:00:00"/>
    <d v="2012-09-10T00:00:00"/>
    <n v="501.54300000000001"/>
    <n v="13"/>
    <n v="2048.5700000000002"/>
    <n v="85910"/>
  </r>
  <r>
    <n v="19485"/>
    <s v="Medium"/>
    <n v="0.05"/>
    <n v="41.47"/>
    <n v="34.200000000000003"/>
    <n v="812"/>
    <x v="651"/>
    <x v="0"/>
    <x v="0"/>
    <x v="2"/>
    <x v="11"/>
    <s v="Wrap Bag"/>
    <s v="Eldon Econocleat® Chair Mats for Low Pile Carpets"/>
    <n v="0.73"/>
    <x v="2"/>
    <s v="Connecticut"/>
    <s v="Colchester"/>
    <n v="6415"/>
    <x v="0"/>
    <x v="3"/>
    <d v="2013-05-12T00:00:00"/>
    <d v="2013-05-13T00:00:00"/>
    <n v="-200.84"/>
    <n v="5"/>
    <n v="221.01"/>
    <n v="85913"/>
  </r>
  <r>
    <n v="21423"/>
    <s v="Critical"/>
    <n v="0.06"/>
    <n v="179.29"/>
    <n v="29.21"/>
    <n v="813"/>
    <x v="652"/>
    <x v="2"/>
    <x v="0"/>
    <x v="2"/>
    <x v="9"/>
    <s v="Jumbo Box"/>
    <s v="Bevis Round Conference Table Top, X-Base"/>
    <n v="0.76"/>
    <x v="2"/>
    <s v="Maine"/>
    <s v="Brunswick"/>
    <n v="4011"/>
    <x v="3"/>
    <x v="0"/>
    <d v="2012-12-29T00:00:00"/>
    <d v="2012-12-31T00:00:00"/>
    <n v="-216.64507150000006"/>
    <n v="10"/>
    <n v="1733.64"/>
    <n v="85912"/>
  </r>
  <r>
    <n v="21175"/>
    <s v="High"/>
    <n v="0"/>
    <n v="7.89"/>
    <n v="2.82"/>
    <n v="814"/>
    <x v="653"/>
    <x v="0"/>
    <x v="3"/>
    <x v="0"/>
    <x v="12"/>
    <s v="Wrap Bag"/>
    <s v="Staples Vinyl Coated Paper Clips, 800/Box"/>
    <n v="0.4"/>
    <x v="2"/>
    <s v="Maine"/>
    <s v="Saco"/>
    <n v="4072"/>
    <x v="5"/>
    <x v="2"/>
    <d v="2011-08-17T00:00:00"/>
    <d v="2011-08-20T00:00:00"/>
    <n v="31.805199999999999"/>
    <n v="8"/>
    <n v="64.37"/>
    <n v="85908"/>
  </r>
  <r>
    <n v="18057"/>
    <s v="Low"/>
    <n v="0.06"/>
    <n v="115.99"/>
    <n v="4.2300000000000004"/>
    <n v="815"/>
    <x v="654"/>
    <x v="0"/>
    <x v="0"/>
    <x v="1"/>
    <x v="4"/>
    <s v="Small Box"/>
    <s v="282"/>
    <n v="0.56000000000000005"/>
    <x v="2"/>
    <s v="Maine"/>
    <s v="Sanford"/>
    <n v="4073"/>
    <x v="4"/>
    <x v="2"/>
    <d v="2011-10-16T00:00:00"/>
    <d v="2011-10-20T00:00:00"/>
    <n v="-193.00248000000002"/>
    <n v="4"/>
    <n v="392.95"/>
    <n v="85909"/>
  </r>
  <r>
    <n v="22070"/>
    <s v="Critical"/>
    <n v="0.1"/>
    <n v="178.47"/>
    <n v="19.989999999999998"/>
    <n v="816"/>
    <x v="655"/>
    <x v="1"/>
    <x v="3"/>
    <x v="0"/>
    <x v="14"/>
    <s v="Small Box"/>
    <s v="Hot File® 7-Pocket, Floor Stand"/>
    <n v="0.55000000000000004"/>
    <x v="2"/>
    <s v="New Jersey"/>
    <s v="Willingboro"/>
    <n v="8046"/>
    <x v="10"/>
    <x v="0"/>
    <d v="2012-09-19T00:00:00"/>
    <d v="2012-09-20T00:00:00"/>
    <n v="1662.92"/>
    <n v="20"/>
    <n v="3348.27"/>
    <n v="85911"/>
  </r>
  <r>
    <n v="21174"/>
    <s v="High"/>
    <n v="0.05"/>
    <n v="5.98"/>
    <n v="4.38"/>
    <n v="817"/>
    <x v="656"/>
    <x v="0"/>
    <x v="3"/>
    <x v="1"/>
    <x v="15"/>
    <s v="Small Pack"/>
    <s v="Imation 3.5&quot; DS/HD IBM Formatted Diskettes, 10/Pack"/>
    <n v="0.75"/>
    <x v="2"/>
    <s v="Vermont"/>
    <s v="Rutland"/>
    <n v="5701"/>
    <x v="5"/>
    <x v="2"/>
    <d v="2011-08-17T00:00:00"/>
    <d v="2011-08-19T00:00:00"/>
    <n v="-60.429200000000002"/>
    <n v="15"/>
    <n v="92.26"/>
    <n v="85908"/>
  </r>
  <r>
    <n v="19498"/>
    <s v="Not Specified"/>
    <n v="0.04"/>
    <n v="40.97"/>
    <n v="8.99"/>
    <n v="819"/>
    <x v="657"/>
    <x v="1"/>
    <x v="2"/>
    <x v="0"/>
    <x v="1"/>
    <s v="Small Pack"/>
    <s v="Sanford 52201 APSCO Electric Pencil Sharpener"/>
    <n v="0.59"/>
    <x v="1"/>
    <s v="Washington"/>
    <s v="Vancouver"/>
    <n v="98661"/>
    <x v="3"/>
    <x v="0"/>
    <d v="2012-12-27T00:00:00"/>
    <d v="2012-12-28T00:00:00"/>
    <n v="547.84500000000003"/>
    <n v="25"/>
    <n v="1057.2"/>
    <n v="90245"/>
  </r>
  <r>
    <n v="19499"/>
    <s v="Not Specified"/>
    <n v="0.06"/>
    <n v="4.71"/>
    <n v="0.7"/>
    <n v="819"/>
    <x v="657"/>
    <x v="0"/>
    <x v="2"/>
    <x v="0"/>
    <x v="12"/>
    <s v="Wrap Bag"/>
    <s v="Sterling Rubber Bands by Alliance"/>
    <n v="0.85"/>
    <x v="1"/>
    <s v="Washington"/>
    <s v="Vancouver"/>
    <n v="98661"/>
    <x v="3"/>
    <x v="0"/>
    <d v="2012-12-27T00:00:00"/>
    <d v="2012-12-27T00:00:00"/>
    <n v="-6.7249999999999996"/>
    <n v="17"/>
    <n v="77.89"/>
    <n v="90245"/>
  </r>
  <r>
    <n v="19992"/>
    <s v="Critical"/>
    <n v="0"/>
    <n v="6.24"/>
    <n v="5.22"/>
    <n v="819"/>
    <x v="657"/>
    <x v="0"/>
    <x v="2"/>
    <x v="2"/>
    <x v="11"/>
    <s v="Small Box"/>
    <s v="Eldon Expressions Mahogany Wood Desk Collection"/>
    <n v="0.6"/>
    <x v="1"/>
    <s v="Washington"/>
    <s v="Vancouver"/>
    <n v="98661"/>
    <x v="6"/>
    <x v="3"/>
    <d v="2013-02-16T00:00:00"/>
    <d v="2013-02-17T00:00:00"/>
    <n v="-17.16"/>
    <n v="1"/>
    <n v="7.8"/>
    <n v="90246"/>
  </r>
  <r>
    <n v="21942"/>
    <s v="Low"/>
    <n v="0.09"/>
    <n v="5.84"/>
    <n v="0.83"/>
    <n v="820"/>
    <x v="658"/>
    <x v="0"/>
    <x v="2"/>
    <x v="0"/>
    <x v="1"/>
    <s v="Wrap Bag"/>
    <s v="Avery Hi-Liter® Smear-Safe Highlighters"/>
    <n v="0.49"/>
    <x v="1"/>
    <s v="Washington"/>
    <s v="Walla Walla"/>
    <n v="99362"/>
    <x v="0"/>
    <x v="1"/>
    <d v="2010-05-21T00:00:00"/>
    <d v="2010-05-25T00:00:00"/>
    <n v="-2.87"/>
    <n v="1"/>
    <n v="5.9"/>
    <n v="90244"/>
  </r>
  <r>
    <n v="19993"/>
    <s v="Critical"/>
    <n v="0.02"/>
    <n v="2.61"/>
    <n v="0.5"/>
    <n v="820"/>
    <x v="658"/>
    <x v="0"/>
    <x v="2"/>
    <x v="0"/>
    <x v="0"/>
    <s v="Small Box"/>
    <s v="Avery 479"/>
    <n v="0.39"/>
    <x v="1"/>
    <s v="Washington"/>
    <s v="Walla Walla"/>
    <n v="99362"/>
    <x v="6"/>
    <x v="3"/>
    <d v="2013-02-16T00:00:00"/>
    <d v="2013-02-18T00:00:00"/>
    <n v="3.7949999999999999"/>
    <n v="2"/>
    <n v="5.5"/>
    <n v="90246"/>
  </r>
  <r>
    <n v="21941"/>
    <s v="Low"/>
    <n v="0.02"/>
    <n v="5.18"/>
    <n v="2.04"/>
    <n v="820"/>
    <x v="658"/>
    <x v="1"/>
    <x v="2"/>
    <x v="0"/>
    <x v="2"/>
    <s v="Wrap Bag"/>
    <s v="Array® Memo Cubes"/>
    <n v="0.36"/>
    <x v="1"/>
    <s v="Washington"/>
    <s v="Walla Walla"/>
    <n v="99362"/>
    <x v="0"/>
    <x v="3"/>
    <d v="2013-05-21T00:00:00"/>
    <d v="2013-05-26T00:00:00"/>
    <n v="-4.09"/>
    <n v="1"/>
    <n v="10.17"/>
    <n v="90247"/>
  </r>
  <r>
    <n v="18908"/>
    <s v="Medium"/>
    <n v="0.04"/>
    <n v="2.62"/>
    <n v="0.8"/>
    <n v="822"/>
    <x v="659"/>
    <x v="0"/>
    <x v="2"/>
    <x v="0"/>
    <x v="12"/>
    <s v="Wrap Bag"/>
    <s v="Staples Metal Binder Clips"/>
    <n v="0.39"/>
    <x v="3"/>
    <s v="Tennessee"/>
    <s v="Oak Ridge"/>
    <n v="37830"/>
    <x v="2"/>
    <x v="3"/>
    <d v="2013-11-26T00:00:00"/>
    <d v="2013-11-28T00:00:00"/>
    <n v="-10.15"/>
    <n v="32"/>
    <n v="82.02"/>
    <n v="89273"/>
  </r>
  <r>
    <n v="20661"/>
    <s v="Low"/>
    <n v="0.04"/>
    <n v="6.24"/>
    <n v="5.22"/>
    <n v="823"/>
    <x v="660"/>
    <x v="0"/>
    <x v="2"/>
    <x v="2"/>
    <x v="11"/>
    <s v="Small Box"/>
    <s v="Eldon Expressions Mahogany Wood Desk Collection"/>
    <n v="0.6"/>
    <x v="3"/>
    <s v="Tennessee"/>
    <s v="Smyrna"/>
    <n v="37167"/>
    <x v="1"/>
    <x v="1"/>
    <d v="2010-07-12T00:00:00"/>
    <d v="2010-07-17T00:00:00"/>
    <n v="4.3808999999999996"/>
    <n v="13"/>
    <n v="80.23"/>
    <n v="89257"/>
  </r>
  <r>
    <n v="20605"/>
    <s v="Low"/>
    <n v="0.03"/>
    <n v="65.989999999999995"/>
    <n v="8.99"/>
    <n v="823"/>
    <x v="660"/>
    <x v="0"/>
    <x v="2"/>
    <x v="1"/>
    <x v="4"/>
    <s v="Small Box"/>
    <s v="Talkabout T8367"/>
    <n v="0.56000000000000005"/>
    <x v="3"/>
    <s v="Tennessee"/>
    <s v="Smyrna"/>
    <n v="37167"/>
    <x v="3"/>
    <x v="2"/>
    <d v="2011-12-21T00:00:00"/>
    <d v="2011-12-30T00:00:00"/>
    <n v="84.21"/>
    <n v="16"/>
    <n v="917.66"/>
    <n v="89261"/>
  </r>
  <r>
    <n v="20394"/>
    <s v="Critical"/>
    <n v="0"/>
    <n v="7.64"/>
    <n v="5.83"/>
    <n v="823"/>
    <x v="660"/>
    <x v="0"/>
    <x v="2"/>
    <x v="0"/>
    <x v="2"/>
    <s v="Wrap Bag"/>
    <s v="Rediform Wirebound &quot;Phone Memo&quot; Message Book, 11 x 5-3/4"/>
    <n v="0.36"/>
    <x v="3"/>
    <s v="Tennessee"/>
    <s v="Smyrna"/>
    <n v="37167"/>
    <x v="5"/>
    <x v="0"/>
    <d v="2012-08-02T00:00:00"/>
    <d v="2012-08-04T00:00:00"/>
    <n v="-74.088000000000008"/>
    <n v="11"/>
    <n v="93.55"/>
    <n v="89264"/>
  </r>
  <r>
    <n v="20662"/>
    <s v="Low"/>
    <n v="0.09"/>
    <n v="6.68"/>
    <n v="1.5"/>
    <n v="823"/>
    <x v="660"/>
    <x v="0"/>
    <x v="2"/>
    <x v="0"/>
    <x v="1"/>
    <s v="Wrap Bag"/>
    <s v="Sanford Liquid Accent Highlighters"/>
    <n v="0.48"/>
    <x v="3"/>
    <s v="Tennessee"/>
    <s v="Smyrna"/>
    <n v="37167"/>
    <x v="1"/>
    <x v="3"/>
    <d v="2013-07-12T00:00:00"/>
    <d v="2013-07-14T00:00:00"/>
    <n v="170.274"/>
    <n v="2"/>
    <n v="13.36"/>
    <n v="89269"/>
  </r>
  <r>
    <n v="19540"/>
    <s v="Not Specified"/>
    <n v="0.1"/>
    <n v="6.48"/>
    <n v="5.74"/>
    <n v="823"/>
    <x v="660"/>
    <x v="0"/>
    <x v="2"/>
    <x v="0"/>
    <x v="2"/>
    <s v="Small Box"/>
    <s v="Xerox 1994"/>
    <n v="0.37"/>
    <x v="3"/>
    <s v="Tennessee"/>
    <s v="Smyrna"/>
    <n v="37167"/>
    <x v="5"/>
    <x v="3"/>
    <d v="2013-08-16T00:00:00"/>
    <d v="2013-08-18T00:00:00"/>
    <n v="-146.94399999999999"/>
    <n v="10"/>
    <n v="65.86"/>
    <n v="89270"/>
  </r>
  <r>
    <n v="19892"/>
    <s v="Critical"/>
    <n v="0.09"/>
    <n v="6.48"/>
    <n v="8.19"/>
    <n v="823"/>
    <x v="660"/>
    <x v="1"/>
    <x v="2"/>
    <x v="0"/>
    <x v="2"/>
    <s v="Small Box"/>
    <s v="Xerox 217"/>
    <n v="0.37"/>
    <x v="3"/>
    <s v="Tennessee"/>
    <s v="Smyrna"/>
    <n v="37167"/>
    <x v="5"/>
    <x v="3"/>
    <d v="2013-08-29T00:00:00"/>
    <d v="2013-09-01T00:00:00"/>
    <n v="2.5272000000000032"/>
    <n v="8"/>
    <n v="56.59"/>
    <n v="89271"/>
  </r>
  <r>
    <n v="20663"/>
    <s v="Low"/>
    <n v="0.09"/>
    <n v="260.98"/>
    <n v="41.91"/>
    <n v="824"/>
    <x v="661"/>
    <x v="2"/>
    <x v="2"/>
    <x v="2"/>
    <x v="8"/>
    <s v="Jumbo Box"/>
    <s v="Atlantic Metals Mobile 3-Shelf Bookcases, Custom Colors"/>
    <n v="0.59"/>
    <x v="3"/>
    <s v="Tennessee"/>
    <s v="Spring Hill"/>
    <n v="37174"/>
    <x v="1"/>
    <x v="1"/>
    <d v="2010-07-12T00:00:00"/>
    <d v="2010-07-19T00:00:00"/>
    <n v="-100.744"/>
    <n v="8"/>
    <n v="2044.9"/>
    <n v="89257"/>
  </r>
  <r>
    <n v="21298"/>
    <s v="Low"/>
    <n v="0.03"/>
    <n v="28.53"/>
    <n v="1.49"/>
    <n v="824"/>
    <x v="661"/>
    <x v="1"/>
    <x v="1"/>
    <x v="0"/>
    <x v="13"/>
    <s v="Small Box"/>
    <s v="Lock-Up Easel 'Spel-Binder'"/>
    <n v="0.38"/>
    <x v="3"/>
    <s v="Tennessee"/>
    <s v="Spring Hill"/>
    <n v="37174"/>
    <x v="1"/>
    <x v="2"/>
    <d v="2011-07-18T00:00:00"/>
    <d v="2011-07-25T00:00:00"/>
    <n v="-52.083500000000001"/>
    <n v="4"/>
    <n v="121.62"/>
    <n v="89260"/>
  </r>
  <r>
    <n v="21299"/>
    <s v="Low"/>
    <n v="0.02"/>
    <n v="17.98"/>
    <n v="8.51"/>
    <n v="824"/>
    <x v="661"/>
    <x v="0"/>
    <x v="1"/>
    <x v="1"/>
    <x v="5"/>
    <s v="Medium Box"/>
    <s v="Canon P1-DHIII Palm Printing Calculator"/>
    <n v="0.4"/>
    <x v="3"/>
    <s v="Tennessee"/>
    <s v="Spring Hill"/>
    <n v="37174"/>
    <x v="1"/>
    <x v="2"/>
    <d v="2011-07-18T00:00:00"/>
    <d v="2011-07-23T00:00:00"/>
    <n v="-206.17800000000003"/>
    <n v="3"/>
    <n v="57.81"/>
    <n v="89260"/>
  </r>
  <r>
    <n v="21092"/>
    <s v="Medium"/>
    <n v="0.09"/>
    <n v="12.53"/>
    <n v="7.17"/>
    <n v="824"/>
    <x v="661"/>
    <x v="0"/>
    <x v="2"/>
    <x v="0"/>
    <x v="13"/>
    <s v="Small Box"/>
    <s v="GBC ProClick Spines for 32-Hole Punch"/>
    <n v="0.38"/>
    <x v="3"/>
    <s v="Tennessee"/>
    <s v="Spring Hill"/>
    <n v="37174"/>
    <x v="10"/>
    <x v="3"/>
    <d v="2013-09-05T00:00:00"/>
    <d v="2013-09-06T00:00:00"/>
    <n v="758.84999999999991"/>
    <n v="2"/>
    <n v="27.99"/>
    <n v="89272"/>
  </r>
  <r>
    <n v="21093"/>
    <s v="Medium"/>
    <n v="0.06"/>
    <n v="19.98"/>
    <n v="4"/>
    <n v="824"/>
    <x v="661"/>
    <x v="0"/>
    <x v="2"/>
    <x v="1"/>
    <x v="15"/>
    <s v="Small Box"/>
    <s v="Belkin 105-Key Black Keyboard"/>
    <n v="0.68"/>
    <x v="3"/>
    <s v="Tennessee"/>
    <s v="Spring Hill"/>
    <n v="37174"/>
    <x v="10"/>
    <x v="3"/>
    <d v="2013-09-05T00:00:00"/>
    <d v="2013-09-08T00:00:00"/>
    <n v="74.543999999999997"/>
    <n v="5"/>
    <n v="97.07"/>
    <n v="89272"/>
  </r>
  <r>
    <n v="21094"/>
    <s v="Medium"/>
    <n v="0.09"/>
    <n v="49.34"/>
    <n v="10.25"/>
    <n v="824"/>
    <x v="661"/>
    <x v="1"/>
    <x v="2"/>
    <x v="2"/>
    <x v="11"/>
    <s v="Large Box"/>
    <s v="Electrix Fluorescent Magnifier Lamps &amp; Weighted Base"/>
    <n v="0.56999999999999995"/>
    <x v="3"/>
    <s v="Tennessee"/>
    <s v="Spring Hill"/>
    <n v="37174"/>
    <x v="10"/>
    <x v="3"/>
    <d v="2013-09-05T00:00:00"/>
    <d v="2013-09-07T00:00:00"/>
    <n v="331.78200000000004"/>
    <n v="25"/>
    <n v="1183.01"/>
    <n v="89272"/>
  </r>
  <r>
    <n v="21350"/>
    <s v="Critical"/>
    <n v="0"/>
    <n v="11.97"/>
    <n v="4.9800000000000004"/>
    <n v="825"/>
    <x v="662"/>
    <x v="0"/>
    <x v="1"/>
    <x v="0"/>
    <x v="7"/>
    <s v="Small Box"/>
    <s v="Staples 6 Outlet Surge"/>
    <n v="0.57999999999999996"/>
    <x v="0"/>
    <s v="Texas"/>
    <s v="Abilene"/>
    <n v="79605"/>
    <x v="2"/>
    <x v="1"/>
    <d v="2010-11-21T00:00:00"/>
    <d v="2010-11-24T00:00:00"/>
    <n v="3.3840000000000039"/>
    <n v="4"/>
    <n v="53.3"/>
    <n v="89258"/>
  </r>
  <r>
    <n v="21500"/>
    <s v="High"/>
    <n v="0.01"/>
    <n v="34.979999999999997"/>
    <n v="7.53"/>
    <n v="825"/>
    <x v="662"/>
    <x v="1"/>
    <x v="2"/>
    <x v="1"/>
    <x v="15"/>
    <s v="Small Box"/>
    <s v="Fellowes EZ Multi-Media Keyboard"/>
    <n v="0.76"/>
    <x v="0"/>
    <s v="Texas"/>
    <s v="Abilene"/>
    <n v="79605"/>
    <x v="8"/>
    <x v="0"/>
    <d v="2012-01-27T00:00:00"/>
    <d v="2012-01-28T00:00:00"/>
    <n v="-21.179199999999998"/>
    <n v="13"/>
    <n v="476.76"/>
    <n v="89262"/>
  </r>
  <r>
    <n v="21501"/>
    <s v="High"/>
    <n v="0"/>
    <n v="37.94"/>
    <n v="5.08"/>
    <n v="825"/>
    <x v="662"/>
    <x v="0"/>
    <x v="2"/>
    <x v="0"/>
    <x v="2"/>
    <s v="Wrap Bag"/>
    <s v="Snap-A-Way® Black Print Carbonless Ruled Speed Letter, Triplicate"/>
    <n v="0.38"/>
    <x v="0"/>
    <s v="Texas"/>
    <s v="Abilene"/>
    <n v="79605"/>
    <x v="8"/>
    <x v="0"/>
    <d v="2012-01-27T00:00:00"/>
    <d v="2012-01-28T00:00:00"/>
    <n v="267.96839999999997"/>
    <n v="10"/>
    <n v="388.36"/>
    <n v="89262"/>
  </r>
  <r>
    <n v="21502"/>
    <s v="High"/>
    <n v="0.03"/>
    <n v="6.48"/>
    <n v="5.87"/>
    <n v="825"/>
    <x v="662"/>
    <x v="0"/>
    <x v="2"/>
    <x v="0"/>
    <x v="2"/>
    <s v="Small Box"/>
    <s v="Xerox 229"/>
    <n v="0.37"/>
    <x v="0"/>
    <s v="Texas"/>
    <s v="Abilene"/>
    <n v="79605"/>
    <x v="8"/>
    <x v="0"/>
    <d v="2012-01-27T00:00:00"/>
    <d v="2012-01-29T00:00:00"/>
    <n v="-44.615199999999994"/>
    <n v="5"/>
    <n v="34.94"/>
    <n v="89262"/>
  </r>
  <r>
    <n v="21503"/>
    <s v="High"/>
    <n v="0.04"/>
    <n v="200.99"/>
    <n v="4.2"/>
    <n v="825"/>
    <x v="662"/>
    <x v="0"/>
    <x v="2"/>
    <x v="1"/>
    <x v="4"/>
    <s v="Small Box"/>
    <s v="2160i"/>
    <n v="0.59"/>
    <x v="0"/>
    <s v="Texas"/>
    <s v="Abilene"/>
    <n v="79605"/>
    <x v="8"/>
    <x v="0"/>
    <d v="2012-01-27T00:00:00"/>
    <d v="2012-01-28T00:00:00"/>
    <n v="1038.5924399999999"/>
    <n v="10"/>
    <n v="1656.48"/>
    <n v="89262"/>
  </r>
  <r>
    <n v="22326"/>
    <s v="Critical"/>
    <n v="0.1"/>
    <n v="2.21"/>
    <n v="1.1200000000000001"/>
    <n v="825"/>
    <x v="662"/>
    <x v="1"/>
    <x v="2"/>
    <x v="0"/>
    <x v="1"/>
    <s v="Wrap Bag"/>
    <s v="Newell 327"/>
    <n v="0.57999999999999996"/>
    <x v="0"/>
    <s v="Texas"/>
    <s v="Abilene"/>
    <n v="79605"/>
    <x v="7"/>
    <x v="0"/>
    <d v="2012-04-09T00:00:00"/>
    <d v="2012-04-10T00:00:00"/>
    <n v="-6.85"/>
    <n v="6"/>
    <n v="13.72"/>
    <n v="89263"/>
  </r>
  <r>
    <n v="23405"/>
    <s v="Critical"/>
    <n v="0.04"/>
    <n v="212.6"/>
    <n v="52.2"/>
    <n v="825"/>
    <x v="662"/>
    <x v="2"/>
    <x v="2"/>
    <x v="2"/>
    <x v="9"/>
    <s v="Jumbo Box"/>
    <s v="Bush Advantage Collection® Round Conference Table"/>
    <n v="0.64"/>
    <x v="0"/>
    <s v="Texas"/>
    <s v="Abilene"/>
    <n v="79605"/>
    <x v="0"/>
    <x v="3"/>
    <d v="2013-05-08T00:00:00"/>
    <d v="2013-05-09T00:00:00"/>
    <n v="199.25"/>
    <n v="6"/>
    <n v="1326.78"/>
    <n v="89267"/>
  </r>
  <r>
    <n v="24237"/>
    <s v="High"/>
    <n v="0.02"/>
    <n v="140.97999999999999"/>
    <n v="53.48"/>
    <n v="826"/>
    <x v="663"/>
    <x v="2"/>
    <x v="2"/>
    <x v="2"/>
    <x v="8"/>
    <s v="Jumbo Box"/>
    <s v="Bush Heritage Pine Collection 5-Shelf Bookcase, Albany Pine Finish, *Special Order"/>
    <n v="0.65"/>
    <x v="0"/>
    <s v="Texas"/>
    <s v="Allen"/>
    <n v="75002"/>
    <x v="8"/>
    <x v="3"/>
    <d v="2013-01-20T00:00:00"/>
    <d v="2013-01-23T00:00:00"/>
    <n v="-284.93959999999998"/>
    <n v="7"/>
    <n v="1029.3399999999999"/>
    <n v="89265"/>
  </r>
  <r>
    <n v="24612"/>
    <s v="Not Specified"/>
    <n v="0.08"/>
    <n v="4.63"/>
    <n v="1.93"/>
    <n v="826"/>
    <x v="663"/>
    <x v="0"/>
    <x v="1"/>
    <x v="0"/>
    <x v="1"/>
    <s v="Wrap Bag"/>
    <s v="Binney &amp; Smith Crayola® Metallic Colored Pencils, 8-Color Set"/>
    <n v="0.52"/>
    <x v="0"/>
    <s v="Texas"/>
    <s v="Allen"/>
    <n v="75002"/>
    <x v="7"/>
    <x v="3"/>
    <d v="2013-04-01T00:00:00"/>
    <d v="2013-04-03T00:00:00"/>
    <n v="-7.08"/>
    <n v="9"/>
    <n v="39.6"/>
    <n v="89266"/>
  </r>
  <r>
    <n v="23406"/>
    <s v="Critical"/>
    <n v="0.08"/>
    <n v="3.28"/>
    <n v="2.31"/>
    <n v="826"/>
    <x v="663"/>
    <x v="0"/>
    <x v="2"/>
    <x v="0"/>
    <x v="1"/>
    <s v="Wrap Bag"/>
    <s v="Newell 321"/>
    <n v="0.56000000000000005"/>
    <x v="0"/>
    <s v="Texas"/>
    <s v="Allen"/>
    <n v="75002"/>
    <x v="0"/>
    <x v="3"/>
    <d v="2013-05-08T00:00:00"/>
    <d v="2013-05-09T00:00:00"/>
    <n v="-21.4"/>
    <n v="6"/>
    <n v="19.64"/>
    <n v="89267"/>
  </r>
  <r>
    <n v="23561"/>
    <s v="High"/>
    <n v="0.1"/>
    <n v="29.89"/>
    <n v="1.99"/>
    <n v="826"/>
    <x v="663"/>
    <x v="1"/>
    <x v="2"/>
    <x v="1"/>
    <x v="15"/>
    <s v="Small Pack"/>
    <s v="Verbatim DVD-RAM, 5.2GB, Rewritable, Type 1, DS"/>
    <n v="0.5"/>
    <x v="0"/>
    <s v="Texas"/>
    <s v="Allen"/>
    <n v="75002"/>
    <x v="0"/>
    <x v="3"/>
    <d v="2013-05-14T00:00:00"/>
    <d v="2013-05-17T00:00:00"/>
    <n v="200.76239999999996"/>
    <n v="10"/>
    <n v="290.95999999999998"/>
    <n v="89268"/>
  </r>
  <r>
    <n v="24842"/>
    <s v="Medium"/>
    <n v="0.01"/>
    <n v="6.98"/>
    <n v="1.6"/>
    <n v="827"/>
    <x v="664"/>
    <x v="0"/>
    <x v="1"/>
    <x v="0"/>
    <x v="2"/>
    <s v="Wrap Bag"/>
    <s v="Adams Phone Message Book, Professional, 400 Message Capacity, 5 3/6” x 11”"/>
    <n v="0.38"/>
    <x v="0"/>
    <s v="Texas"/>
    <s v="Amarillo"/>
    <n v="79109"/>
    <x v="2"/>
    <x v="1"/>
    <d v="2010-11-25T00:00:00"/>
    <d v="2010-11-26T00:00:00"/>
    <n v="0.34600000000000009"/>
    <n v="3"/>
    <n v="21.93"/>
    <n v="89259"/>
  </r>
  <r>
    <n v="24236"/>
    <s v="Not Specified"/>
    <n v="0.01"/>
    <n v="5.18"/>
    <n v="2.04"/>
    <n v="829"/>
    <x v="665"/>
    <x v="0"/>
    <x v="0"/>
    <x v="0"/>
    <x v="2"/>
    <s v="Wrap Bag"/>
    <s v="Array® Memo Cubes"/>
    <n v="0.36"/>
    <x v="3"/>
    <s v="Arkansas"/>
    <s v="Texarkana"/>
    <n v="71854"/>
    <x v="5"/>
    <x v="1"/>
    <d v="2010-08-22T00:00:00"/>
    <d v="2010-08-24T00:00:00"/>
    <n v="-17.654"/>
    <n v="5"/>
    <n v="28.46"/>
    <n v="90271"/>
  </r>
  <r>
    <n v="25015"/>
    <s v="Not Specified"/>
    <n v="0.02"/>
    <n v="33.29"/>
    <n v="8.74"/>
    <n v="829"/>
    <x v="665"/>
    <x v="0"/>
    <x v="0"/>
    <x v="0"/>
    <x v="14"/>
    <s v="Small Box"/>
    <s v="Fellowes Bases and Tops For Staxonsteel®/High-Stak® Systems"/>
    <n v="0.61"/>
    <x v="3"/>
    <s v="Arkansas"/>
    <s v="Texarkana"/>
    <n v="71854"/>
    <x v="10"/>
    <x v="2"/>
    <d v="2011-09-06T00:00:00"/>
    <d v="2011-09-08T00:00:00"/>
    <n v="2505.7518"/>
    <n v="19"/>
    <n v="667.3"/>
    <n v="90273"/>
  </r>
  <r>
    <n v="25014"/>
    <s v="Not Specified"/>
    <n v="0"/>
    <n v="99.99"/>
    <n v="19.989999999999998"/>
    <n v="829"/>
    <x v="665"/>
    <x v="0"/>
    <x v="0"/>
    <x v="1"/>
    <x v="5"/>
    <s v="Small Box"/>
    <s v="AT&amp;T 2230 Dual Handset Phone With Caller ID/Call Waiting"/>
    <n v="0.52"/>
    <x v="3"/>
    <s v="Arkansas"/>
    <s v="Texarkana"/>
    <n v="71854"/>
    <x v="10"/>
    <x v="3"/>
    <d v="2013-09-06T00:00:00"/>
    <d v="2013-09-08T00:00:00"/>
    <n v="-51.617999999999995"/>
    <n v="26"/>
    <n v="2792.12"/>
    <n v="90280"/>
  </r>
  <r>
    <n v="20664"/>
    <s v="High"/>
    <n v="0.01"/>
    <n v="14.42"/>
    <n v="6.75"/>
    <n v="830"/>
    <x v="666"/>
    <x v="0"/>
    <x v="0"/>
    <x v="0"/>
    <x v="7"/>
    <s v="Medium Box"/>
    <s v="Holmes Odor Grabber"/>
    <n v="0.52"/>
    <x v="1"/>
    <s v="Colorado"/>
    <s v="Wheat Ridge"/>
    <n v="80033"/>
    <x v="8"/>
    <x v="1"/>
    <d v="2010-01-24T00:00:00"/>
    <d v="2010-01-24T00:00:00"/>
    <n v="-13.826000000000001"/>
    <n v="6"/>
    <n v="89.91"/>
    <n v="90270"/>
  </r>
  <r>
    <n v="19537"/>
    <s v="High"/>
    <n v="7.0000000000000007E-2"/>
    <n v="5.68"/>
    <n v="3.6"/>
    <n v="830"/>
    <x v="666"/>
    <x v="0"/>
    <x v="0"/>
    <x v="0"/>
    <x v="3"/>
    <s v="Small Pack"/>
    <s v="Acme® Preferred Stainless Steel Scissors"/>
    <n v="0.56000000000000005"/>
    <x v="1"/>
    <s v="Colorado"/>
    <s v="Wheat Ridge"/>
    <n v="80033"/>
    <x v="11"/>
    <x v="0"/>
    <d v="2012-06-09T00:00:00"/>
    <d v="2012-06-11T00:00:00"/>
    <n v="-31.383999999999997"/>
    <n v="9"/>
    <n v="49.08"/>
    <n v="90275"/>
  </r>
  <r>
    <n v="19538"/>
    <s v="High"/>
    <n v="7.0000000000000007E-2"/>
    <n v="205.99"/>
    <n v="5.99"/>
    <n v="830"/>
    <x v="666"/>
    <x v="0"/>
    <x v="0"/>
    <x v="1"/>
    <x v="4"/>
    <s v="Small Box"/>
    <s v="3285"/>
    <n v="0.59"/>
    <x v="1"/>
    <s v="Colorado"/>
    <s v="Wheat Ridge"/>
    <n v="80033"/>
    <x v="11"/>
    <x v="0"/>
    <d v="2012-06-09T00:00:00"/>
    <d v="2012-06-10T00:00:00"/>
    <n v="1931.1479999999999"/>
    <n v="18"/>
    <n v="2931.03"/>
    <n v="90275"/>
  </r>
  <r>
    <n v="23032"/>
    <s v="High"/>
    <n v="0.06"/>
    <n v="10.98"/>
    <n v="3.37"/>
    <n v="830"/>
    <x v="666"/>
    <x v="0"/>
    <x v="0"/>
    <x v="0"/>
    <x v="3"/>
    <s v="Small Pack"/>
    <s v="Fiskars® Softgrip Scissors"/>
    <n v="0.56999999999999995"/>
    <x v="1"/>
    <s v="Colorado"/>
    <s v="Wheat Ridge"/>
    <n v="80033"/>
    <x v="11"/>
    <x v="0"/>
    <d v="2012-06-14T00:00:00"/>
    <d v="2012-06-14T00:00:00"/>
    <n v="34.164000000000001"/>
    <n v="13"/>
    <n v="146.32"/>
    <n v="90276"/>
  </r>
  <r>
    <n v="21645"/>
    <s v="Low"/>
    <n v="7.0000000000000007E-2"/>
    <n v="18.97"/>
    <n v="9.0299999999999994"/>
    <n v="830"/>
    <x v="666"/>
    <x v="1"/>
    <x v="0"/>
    <x v="0"/>
    <x v="2"/>
    <s v="Small Box"/>
    <s v="Computer Printout Paper with Letter-Trim Perforations"/>
    <n v="0.37"/>
    <x v="1"/>
    <s v="Colorado"/>
    <s v="Wheat Ridge"/>
    <n v="80033"/>
    <x v="8"/>
    <x v="3"/>
    <d v="2013-01-24T00:00:00"/>
    <d v="2013-01-24T00:00:00"/>
    <n v="53.549599999999998"/>
    <n v="13"/>
    <n v="237.99"/>
    <n v="90277"/>
  </r>
  <r>
    <n v="21316"/>
    <s v="Not Specified"/>
    <n v="0.08"/>
    <n v="205.99"/>
    <n v="5"/>
    <n v="830"/>
    <x v="666"/>
    <x v="0"/>
    <x v="0"/>
    <x v="1"/>
    <x v="4"/>
    <s v="Small Box"/>
    <s v="Phone 918"/>
    <n v="0.59"/>
    <x v="1"/>
    <s v="Colorado"/>
    <s v="Wheat Ridge"/>
    <n v="80033"/>
    <x v="11"/>
    <x v="3"/>
    <d v="2013-06-29T00:00:00"/>
    <d v="2013-06-30T00:00:00"/>
    <n v="2021.7827999999997"/>
    <n v="17"/>
    <n v="2930.12"/>
    <n v="90278"/>
  </r>
  <r>
    <n v="24266"/>
    <s v="High"/>
    <n v="0"/>
    <n v="227.55"/>
    <n v="32.479999999999997"/>
    <n v="831"/>
    <x v="667"/>
    <x v="2"/>
    <x v="1"/>
    <x v="2"/>
    <x v="9"/>
    <s v="Jumbo Box"/>
    <s v="Hon Rectangular Conference Tables"/>
    <n v="0.68"/>
    <x v="2"/>
    <s v="Maryland"/>
    <s v="Dundalk"/>
    <n v="21222"/>
    <x v="7"/>
    <x v="2"/>
    <d v="2011-04-01T00:00:00"/>
    <d v="2011-04-03T00:00:00"/>
    <n v="547.03620000000001"/>
    <n v="6"/>
    <n v="1442.42"/>
    <n v="90272"/>
  </r>
  <r>
    <n v="23713"/>
    <s v="Not Specified"/>
    <n v="0.1"/>
    <n v="30.98"/>
    <n v="8.99"/>
    <n v="831"/>
    <x v="667"/>
    <x v="0"/>
    <x v="0"/>
    <x v="0"/>
    <x v="1"/>
    <s v="Small Pack"/>
    <s v="Boston School Pro Electric Pencil Sharpener, 1670"/>
    <n v="0.57999999999999996"/>
    <x v="2"/>
    <s v="Maryland"/>
    <s v="Dundalk"/>
    <n v="21222"/>
    <x v="7"/>
    <x v="0"/>
    <d v="2012-04-21T00:00:00"/>
    <d v="2012-04-24T00:00:00"/>
    <n v="22.71"/>
    <n v="12"/>
    <n v="347.13"/>
    <n v="90274"/>
  </r>
  <r>
    <n v="24235"/>
    <s v="Not Specified"/>
    <n v="0.09"/>
    <n v="65.989999999999995"/>
    <n v="5.31"/>
    <n v="831"/>
    <x v="667"/>
    <x v="0"/>
    <x v="0"/>
    <x v="1"/>
    <x v="4"/>
    <s v="Small Box"/>
    <s v="3390"/>
    <n v="0.56999999999999995"/>
    <x v="2"/>
    <s v="Maryland"/>
    <s v="Dundalk"/>
    <n v="21222"/>
    <x v="5"/>
    <x v="3"/>
    <d v="2013-08-22T00:00:00"/>
    <d v="2013-08-23T00:00:00"/>
    <n v="-35.390431999999997"/>
    <n v="6"/>
    <n v="326.89"/>
    <n v="90279"/>
  </r>
  <r>
    <n v="19173"/>
    <s v="High"/>
    <n v="0"/>
    <n v="11.66"/>
    <n v="8.99"/>
    <n v="833"/>
    <x v="668"/>
    <x v="1"/>
    <x v="0"/>
    <x v="0"/>
    <x v="1"/>
    <s v="Small Pack"/>
    <s v="Boston 16765 Mini Stand Up Battery Pencil Sharpener"/>
    <n v="0.59"/>
    <x v="1"/>
    <s v="California"/>
    <s v="Gilroy"/>
    <n v="95020"/>
    <x v="8"/>
    <x v="1"/>
    <d v="2010-01-09T00:00:00"/>
    <d v="2010-01-11T00:00:00"/>
    <n v="-203.67000000000002"/>
    <n v="11"/>
    <n v="138.51"/>
    <n v="89770"/>
  </r>
  <r>
    <n v="19957"/>
    <s v="High"/>
    <n v="0"/>
    <n v="6.48"/>
    <n v="2.74"/>
    <n v="833"/>
    <x v="668"/>
    <x v="0"/>
    <x v="0"/>
    <x v="1"/>
    <x v="15"/>
    <s v="Small Pack"/>
    <s v="Sony MFD2HD Formatted Diskettes, 10/Pack"/>
    <n v="0.71"/>
    <x v="1"/>
    <s v="California"/>
    <s v="Gilroy"/>
    <n v="95020"/>
    <x v="9"/>
    <x v="3"/>
    <d v="2013-03-06T00:00:00"/>
    <d v="2013-03-08T00:00:00"/>
    <n v="-37.880000000000003"/>
    <n v="6"/>
    <n v="42.68"/>
    <n v="89772"/>
  </r>
  <r>
    <n v="19958"/>
    <s v="High"/>
    <n v="7.0000000000000007E-2"/>
    <n v="111.96"/>
    <n v="69"/>
    <n v="833"/>
    <x v="668"/>
    <x v="0"/>
    <x v="0"/>
    <x v="2"/>
    <x v="9"/>
    <s v="Large Box"/>
    <s v="Hon 4060 Series Tables"/>
    <n v="0.63"/>
    <x v="1"/>
    <s v="California"/>
    <s v="Gilroy"/>
    <n v="95020"/>
    <x v="9"/>
    <x v="3"/>
    <d v="2013-03-06T00:00:00"/>
    <d v="2013-03-07T00:00:00"/>
    <n v="-742.88"/>
    <n v="5"/>
    <n v="437.96"/>
    <n v="89772"/>
  </r>
  <r>
    <n v="23323"/>
    <s v="Not Specified"/>
    <n v="0.08"/>
    <n v="15.98"/>
    <n v="4"/>
    <n v="834"/>
    <x v="669"/>
    <x v="0"/>
    <x v="0"/>
    <x v="1"/>
    <x v="15"/>
    <s v="Small Box"/>
    <s v="Logitech Access Keyboard"/>
    <n v="0.37"/>
    <x v="2"/>
    <s v="Connecticut"/>
    <s v="East Haven"/>
    <n v="6512"/>
    <x v="1"/>
    <x v="3"/>
    <d v="2013-07-26T00:00:00"/>
    <d v="2013-07-28T00:00:00"/>
    <n v="83.329920000000001"/>
    <n v="11"/>
    <n v="166.42"/>
    <n v="89774"/>
  </r>
  <r>
    <n v="25803"/>
    <s v="High"/>
    <n v="0.04"/>
    <n v="105.29"/>
    <n v="10.119999999999999"/>
    <n v="835"/>
    <x v="670"/>
    <x v="1"/>
    <x v="0"/>
    <x v="2"/>
    <x v="11"/>
    <s v="Large Box"/>
    <s v="Eldon Antistatic Chair Mats for Low to Medium Pile Carpets"/>
    <n v="0.79"/>
    <x v="2"/>
    <s v="Connecticut"/>
    <s v="Hamden"/>
    <n v="6511"/>
    <x v="8"/>
    <x v="0"/>
    <d v="2012-01-13T00:00:00"/>
    <d v="2012-01-14T00:00:00"/>
    <n v="348.38400000000001"/>
    <n v="8"/>
    <n v="817.2"/>
    <n v="89771"/>
  </r>
  <r>
    <n v="24513"/>
    <s v="High"/>
    <n v="0"/>
    <n v="3.28"/>
    <n v="3.97"/>
    <n v="836"/>
    <x v="671"/>
    <x v="0"/>
    <x v="0"/>
    <x v="0"/>
    <x v="1"/>
    <s v="Wrap Bag"/>
    <s v="Newell 337"/>
    <n v="0.56000000000000005"/>
    <x v="2"/>
    <s v="New Jersey"/>
    <s v="Cherry Hill"/>
    <n v="8002"/>
    <x v="7"/>
    <x v="3"/>
    <d v="2013-04-24T00:00:00"/>
    <d v="2013-04-26T00:00:00"/>
    <n v="-119.16"/>
    <n v="12"/>
    <n v="41.53"/>
    <n v="89773"/>
  </r>
  <r>
    <n v="26085"/>
    <s v="Critical"/>
    <n v="0"/>
    <n v="40.98"/>
    <n v="5.33"/>
    <n v="838"/>
    <x v="672"/>
    <x v="0"/>
    <x v="3"/>
    <x v="0"/>
    <x v="7"/>
    <s v="Small Box"/>
    <s v="Belkin 8 Outlet Surge Protector"/>
    <n v="0.56999999999999995"/>
    <x v="1"/>
    <s v="California"/>
    <s v="Hacienda Heights"/>
    <n v="91745"/>
    <x v="5"/>
    <x v="2"/>
    <d v="2011-08-08T00:00:00"/>
    <d v="2011-08-09T00:00:00"/>
    <n v="546.21089999999992"/>
    <n v="18"/>
    <n v="791.61"/>
    <n v="89893"/>
  </r>
  <r>
    <n v="24814"/>
    <s v="Not Specified"/>
    <n v="0.04"/>
    <n v="4.9800000000000004"/>
    <n v="4.72"/>
    <n v="838"/>
    <x v="672"/>
    <x v="0"/>
    <x v="3"/>
    <x v="0"/>
    <x v="2"/>
    <s v="Small Box"/>
    <s v="Xerox 1949"/>
    <n v="0.36"/>
    <x v="1"/>
    <s v="California"/>
    <s v="Hacienda Heights"/>
    <n v="91745"/>
    <x v="5"/>
    <x v="0"/>
    <d v="2012-08-03T00:00:00"/>
    <d v="2012-08-04T00:00:00"/>
    <n v="-43.565600000000003"/>
    <n v="24"/>
    <n v="119.4"/>
    <n v="89894"/>
  </r>
  <r>
    <n v="24815"/>
    <s v="Not Specified"/>
    <n v="0.04"/>
    <n v="2.94"/>
    <n v="0.81"/>
    <n v="838"/>
    <x v="672"/>
    <x v="1"/>
    <x v="3"/>
    <x v="0"/>
    <x v="1"/>
    <s v="Wrap Bag"/>
    <s v="Prang Colored Pencils"/>
    <n v="0.4"/>
    <x v="1"/>
    <s v="California"/>
    <s v="Hacienda Heights"/>
    <n v="91745"/>
    <x v="5"/>
    <x v="0"/>
    <d v="2012-08-03T00:00:00"/>
    <d v="2012-08-03T00:00:00"/>
    <n v="50.059499999999993"/>
    <n v="23"/>
    <n v="72.55"/>
    <n v="89894"/>
  </r>
  <r>
    <n v="19253"/>
    <s v="Medium"/>
    <n v="0.1"/>
    <n v="8.1199999999999992"/>
    <n v="2.83"/>
    <n v="838"/>
    <x v="672"/>
    <x v="0"/>
    <x v="3"/>
    <x v="1"/>
    <x v="15"/>
    <s v="Small Pack"/>
    <s v="Imation Neon Mac Format Diskettes, 10/Pack"/>
    <n v="0.77"/>
    <x v="1"/>
    <s v="California"/>
    <s v="Hacienda Heights"/>
    <n v="91745"/>
    <x v="3"/>
    <x v="0"/>
    <d v="2012-12-09T00:00:00"/>
    <d v="2012-12-09T00:00:00"/>
    <n v="-49.51"/>
    <n v="18"/>
    <n v="134.28"/>
    <n v="89895"/>
  </r>
  <r>
    <n v="21574"/>
    <s v="Not Specified"/>
    <n v="0.09"/>
    <n v="35.409999999999997"/>
    <n v="1.99"/>
    <n v="838"/>
    <x v="672"/>
    <x v="0"/>
    <x v="3"/>
    <x v="1"/>
    <x v="15"/>
    <s v="Small Pack"/>
    <s v="Imation DVD-RAM discs"/>
    <n v="0.43"/>
    <x v="1"/>
    <s v="California"/>
    <s v="Hacienda Heights"/>
    <n v="91745"/>
    <x v="4"/>
    <x v="3"/>
    <d v="2013-10-02T00:00:00"/>
    <d v="2013-10-04T00:00:00"/>
    <n v="138.1"/>
    <n v="11"/>
    <n v="354.46"/>
    <n v="89896"/>
  </r>
  <r>
    <n v="21575"/>
    <s v="Not Specified"/>
    <n v="0.05"/>
    <n v="3499.99"/>
    <n v="24.49"/>
    <n v="838"/>
    <x v="672"/>
    <x v="0"/>
    <x v="3"/>
    <x v="1"/>
    <x v="16"/>
    <s v="Large Box"/>
    <s v="Canon imageCLASS 2200 Advanced Copier"/>
    <n v="0.37"/>
    <x v="1"/>
    <s v="California"/>
    <s v="Hacienda Heights"/>
    <n v="91745"/>
    <x v="4"/>
    <x v="3"/>
    <d v="2013-10-02T00:00:00"/>
    <d v="2013-10-03T00:00:00"/>
    <n v="-9078.94"/>
    <n v="2"/>
    <n v="6849.48"/>
    <n v="89896"/>
  </r>
  <r>
    <n v="24393"/>
    <s v="Critical"/>
    <n v="0.1"/>
    <n v="320.98"/>
    <n v="58.95"/>
    <n v="840"/>
    <x v="673"/>
    <x v="2"/>
    <x v="0"/>
    <x v="2"/>
    <x v="6"/>
    <s v="Jumbo Drum"/>
    <s v="Hon 4070 Series Pagoda™ Round Back Stacking Chairs"/>
    <n v="0.56999999999999995"/>
    <x v="1"/>
    <s v="California"/>
    <s v="Goleta"/>
    <n v="93117"/>
    <x v="7"/>
    <x v="2"/>
    <d v="2011-04-12T00:00:00"/>
    <d v="2011-04-15T00:00:00"/>
    <n v="124.36"/>
    <n v="3"/>
    <n v="934.72"/>
    <n v="89365"/>
  </r>
  <r>
    <n v="24394"/>
    <s v="Critical"/>
    <n v="0.08"/>
    <n v="3.28"/>
    <n v="3.97"/>
    <n v="840"/>
    <x v="673"/>
    <x v="0"/>
    <x v="0"/>
    <x v="0"/>
    <x v="1"/>
    <s v="Wrap Bag"/>
    <s v="Newell 337"/>
    <n v="0.56000000000000005"/>
    <x v="1"/>
    <s v="California"/>
    <s v="Goleta"/>
    <n v="93117"/>
    <x v="7"/>
    <x v="2"/>
    <d v="2011-04-12T00:00:00"/>
    <d v="2011-04-13T00:00:00"/>
    <n v="-28.37"/>
    <n v="3"/>
    <n v="10.88"/>
    <n v="89365"/>
  </r>
  <r>
    <n v="24395"/>
    <s v="Critical"/>
    <n v="0"/>
    <n v="20.99"/>
    <n v="1.25"/>
    <n v="840"/>
    <x v="673"/>
    <x v="0"/>
    <x v="0"/>
    <x v="1"/>
    <x v="4"/>
    <s v="Small Pack"/>
    <s v="Accessory29"/>
    <n v="0.83"/>
    <x v="1"/>
    <s v="California"/>
    <s v="Goleta"/>
    <n v="93117"/>
    <x v="7"/>
    <x v="2"/>
    <d v="2011-04-12T00:00:00"/>
    <d v="2011-04-15T00:00:00"/>
    <n v="10.998000000000001"/>
    <n v="13"/>
    <n v="232.22"/>
    <n v="89365"/>
  </r>
  <r>
    <n v="24130"/>
    <s v="Critical"/>
    <n v="0.08"/>
    <n v="60.89"/>
    <n v="32.409999999999997"/>
    <n v="840"/>
    <x v="673"/>
    <x v="2"/>
    <x v="0"/>
    <x v="2"/>
    <x v="6"/>
    <s v="Jumbo Drum"/>
    <s v="Global Push Button Manager's Chair, Indigo"/>
    <n v="0.56000000000000005"/>
    <x v="1"/>
    <s v="California"/>
    <s v="Goleta"/>
    <n v="93117"/>
    <x v="0"/>
    <x v="0"/>
    <d v="2012-05-12T00:00:00"/>
    <d v="2012-05-13T00:00:00"/>
    <n v="-319.26"/>
    <n v="14"/>
    <n v="852.12"/>
    <n v="89366"/>
  </r>
  <r>
    <n v="26009"/>
    <s v="Critical"/>
    <n v="0.04"/>
    <n v="4.9800000000000004"/>
    <n v="4.95"/>
    <n v="840"/>
    <x v="673"/>
    <x v="0"/>
    <x v="0"/>
    <x v="0"/>
    <x v="13"/>
    <s v="Small Box"/>
    <s v="Cardinal Holdit Business Card Pockets"/>
    <n v="0.37"/>
    <x v="1"/>
    <s v="California"/>
    <s v="Goleta"/>
    <n v="93117"/>
    <x v="4"/>
    <x v="3"/>
    <d v="2013-10-15T00:00:00"/>
    <d v="2013-10-17T00:00:00"/>
    <n v="-84.421499999999995"/>
    <n v="18"/>
    <n v="88.68"/>
    <n v="89370"/>
  </r>
  <r>
    <n v="24116"/>
    <s v="Low"/>
    <n v="0.09"/>
    <n v="1.95"/>
    <n v="1.63"/>
    <n v="841"/>
    <x v="674"/>
    <x v="0"/>
    <x v="0"/>
    <x v="0"/>
    <x v="1"/>
    <s v="Wrap Bag"/>
    <s v="Avery Hi-Liter Comfort Grip Fluorescent Highlighter, Yellow Ink"/>
    <n v="0.46"/>
    <x v="2"/>
    <s v="Connecticut"/>
    <s v="Hartford"/>
    <n v="6114"/>
    <x v="5"/>
    <x v="0"/>
    <d v="2012-08-23T00:00:00"/>
    <d v="2012-09-01T00:00:00"/>
    <n v="-2.6728000000000001"/>
    <n v="2"/>
    <n v="4.4400000000000004"/>
    <n v="89367"/>
  </r>
  <r>
    <n v="22468"/>
    <s v="Low"/>
    <n v="0.05"/>
    <n v="10.06"/>
    <n v="2.06"/>
    <n v="842"/>
    <x v="675"/>
    <x v="0"/>
    <x v="0"/>
    <x v="0"/>
    <x v="2"/>
    <s v="Wrap Bag"/>
    <s v="Riverleaf Stik-Withit® Designer Note Cubes®"/>
    <n v="0.39"/>
    <x v="2"/>
    <s v="Connecticut"/>
    <s v="Newington"/>
    <n v="6111"/>
    <x v="4"/>
    <x v="3"/>
    <d v="2013-10-22T00:00:00"/>
    <d v="2013-10-29T00:00:00"/>
    <n v="28.61"/>
    <n v="6"/>
    <n v="62.48"/>
    <n v="89371"/>
  </r>
  <r>
    <n v="18953"/>
    <s v="Low"/>
    <n v="0.09"/>
    <n v="23.99"/>
    <n v="6.3"/>
    <n v="843"/>
    <x v="676"/>
    <x v="0"/>
    <x v="0"/>
    <x v="1"/>
    <x v="5"/>
    <s v="Medium Box"/>
    <s v="TI 36X Solar Scientific Calculator"/>
    <n v="0.38"/>
    <x v="2"/>
    <s v="Maine"/>
    <s v="Saco"/>
    <n v="4072"/>
    <x v="11"/>
    <x v="3"/>
    <d v="2013-06-19T00:00:00"/>
    <d v="2013-06-19T00:00:00"/>
    <n v="200.316"/>
    <n v="15"/>
    <n v="329.83"/>
    <n v="89369"/>
  </r>
  <r>
    <n v="24117"/>
    <s v="Low"/>
    <n v="7.0000000000000007E-2"/>
    <n v="20.99"/>
    <n v="0.99"/>
    <n v="844"/>
    <x v="677"/>
    <x v="0"/>
    <x v="0"/>
    <x v="1"/>
    <x v="4"/>
    <s v="Wrap Bag"/>
    <s v="Accessory21"/>
    <n v="0.37"/>
    <x v="2"/>
    <s v="Maine"/>
    <s v="Westbrook"/>
    <n v="4092"/>
    <x v="5"/>
    <x v="0"/>
    <d v="2012-08-23T00:00:00"/>
    <d v="2012-09-01T00:00:00"/>
    <n v="242.83169999999998"/>
    <n v="21"/>
    <n v="351.93"/>
    <n v="89367"/>
  </r>
  <r>
    <n v="22467"/>
    <s v="Low"/>
    <n v="0.04"/>
    <n v="100.98"/>
    <n v="15.66"/>
    <n v="845"/>
    <x v="678"/>
    <x v="2"/>
    <x v="0"/>
    <x v="0"/>
    <x v="7"/>
    <s v="Jumbo Drum"/>
    <s v="Avanti 1.7 Cu. Ft. Refrigerator"/>
    <n v="0.56999999999999995"/>
    <x v="2"/>
    <s v="Massachusetts"/>
    <s v="Boston"/>
    <n v="2210"/>
    <x v="4"/>
    <x v="3"/>
    <d v="2013-10-22T00:00:00"/>
    <d v="2013-10-22T00:00:00"/>
    <n v="807.29"/>
    <n v="19"/>
    <n v="1923.81"/>
    <n v="89371"/>
  </r>
  <r>
    <n v="24115"/>
    <s v="Low"/>
    <n v="0.03"/>
    <n v="205.99"/>
    <n v="5"/>
    <n v="846"/>
    <x v="679"/>
    <x v="0"/>
    <x v="0"/>
    <x v="1"/>
    <x v="4"/>
    <s v="Small Box"/>
    <s v="Phone 918"/>
    <n v="0.59"/>
    <x v="2"/>
    <s v="Massachusetts"/>
    <s v="Groton"/>
    <n v="1450"/>
    <x v="5"/>
    <x v="0"/>
    <d v="2012-08-23T00:00:00"/>
    <d v="2012-08-30T00:00:00"/>
    <n v="2315.6537999999996"/>
    <n v="19"/>
    <n v="3356.02"/>
    <n v="89367"/>
  </r>
  <r>
    <n v="18952"/>
    <s v="Low"/>
    <n v="0.02"/>
    <n v="113.98"/>
    <n v="30"/>
    <n v="847"/>
    <x v="680"/>
    <x v="2"/>
    <x v="0"/>
    <x v="2"/>
    <x v="6"/>
    <s v="Jumbo Drum"/>
    <s v="Hon Comfortask® Task/Swivel Chairs"/>
    <n v="0.69"/>
    <x v="2"/>
    <s v="Massachusetts"/>
    <s v="Northampton"/>
    <n v="1060"/>
    <x v="11"/>
    <x v="3"/>
    <d v="2013-06-19T00:00:00"/>
    <d v="2013-06-21T00:00:00"/>
    <n v="-145.01600000000002"/>
    <n v="2"/>
    <n v="240.64"/>
    <n v="89369"/>
  </r>
  <r>
    <n v="19821"/>
    <s v="Not Specified"/>
    <n v="0.1"/>
    <n v="114.98"/>
    <n v="58.72"/>
    <n v="848"/>
    <x v="681"/>
    <x v="2"/>
    <x v="0"/>
    <x v="2"/>
    <x v="8"/>
    <s v="Jumbo Box"/>
    <s v="Sauder Camden County Collection Libraries, Planked Cherry Finish"/>
    <n v="0.76"/>
    <x v="2"/>
    <s v="New Hampshire"/>
    <s v="Rochester"/>
    <n v="3839"/>
    <x v="3"/>
    <x v="0"/>
    <d v="2012-12-14T00:00:00"/>
    <d v="2012-12-17T00:00:00"/>
    <n v="-810.20500000000004"/>
    <n v="17"/>
    <n v="1788.56"/>
    <n v="89368"/>
  </r>
  <r>
    <n v="19383"/>
    <s v="Not Specified"/>
    <n v="7.0000000000000007E-2"/>
    <n v="6.08"/>
    <n v="0.91"/>
    <n v="850"/>
    <x v="682"/>
    <x v="0"/>
    <x v="0"/>
    <x v="0"/>
    <x v="1"/>
    <s v="Wrap Bag"/>
    <s v="Zebra Zazzle Fluorescent Highlighters"/>
    <n v="0.51"/>
    <x v="1"/>
    <s v="California"/>
    <s v="Goleta"/>
    <n v="93117"/>
    <x v="10"/>
    <x v="1"/>
    <d v="2010-09-07T00:00:00"/>
    <d v="2010-09-08T00:00:00"/>
    <n v="19.57"/>
    <n v="7"/>
    <n v="41.96"/>
    <n v="88569"/>
  </r>
  <r>
    <n v="18624"/>
    <s v="Critical"/>
    <n v="0.04"/>
    <n v="40.97"/>
    <n v="8.99"/>
    <n v="850"/>
    <x v="682"/>
    <x v="0"/>
    <x v="2"/>
    <x v="0"/>
    <x v="1"/>
    <s v="Small Pack"/>
    <s v="Sanford 52201 APSCO Electric Pencil Sharpener"/>
    <n v="0.59"/>
    <x v="1"/>
    <s v="California"/>
    <s v="Goleta"/>
    <n v="93117"/>
    <x v="1"/>
    <x v="0"/>
    <d v="2012-07-16T00:00:00"/>
    <d v="2012-07-18T00:00:00"/>
    <n v="154.85"/>
    <n v="9"/>
    <n v="374.57"/>
    <n v="88573"/>
  </r>
  <r>
    <n v="20604"/>
    <s v="Low"/>
    <n v="0.1"/>
    <n v="50.98"/>
    <n v="22.24"/>
    <n v="851"/>
    <x v="683"/>
    <x v="0"/>
    <x v="0"/>
    <x v="2"/>
    <x v="11"/>
    <s v="Large Box"/>
    <s v="Dana Fluorescent Magnifying Lamp, White, 36&quot;"/>
    <n v="0.55000000000000004"/>
    <x v="1"/>
    <s v="California"/>
    <s v="Hacienda Heights"/>
    <n v="91745"/>
    <x v="6"/>
    <x v="1"/>
    <d v="2010-02-25T00:00:00"/>
    <d v="2010-02-27T00:00:00"/>
    <n v="98.12"/>
    <n v="6"/>
    <n v="300.63"/>
    <n v="88568"/>
  </r>
  <r>
    <n v="19384"/>
    <s v="Not Specified"/>
    <n v="0.08"/>
    <n v="19.899999999999999"/>
    <n v="5.29"/>
    <n v="851"/>
    <x v="683"/>
    <x v="0"/>
    <x v="0"/>
    <x v="0"/>
    <x v="7"/>
    <s v="Medium Box"/>
    <s v="Holmes Cool Mist Humidifier for the Whole House with 8-Gallon Output per Day, Extended Life Filter"/>
    <n v="0.4"/>
    <x v="1"/>
    <s v="California"/>
    <s v="Hacienda Heights"/>
    <n v="91745"/>
    <x v="10"/>
    <x v="1"/>
    <d v="2010-09-07T00:00:00"/>
    <d v="2010-09-09T00:00:00"/>
    <n v="107.11"/>
    <n v="13"/>
    <n v="240.46"/>
    <n v="88569"/>
  </r>
  <r>
    <n v="19385"/>
    <s v="Not Specified"/>
    <n v="0.02"/>
    <n v="3.36"/>
    <n v="6.27"/>
    <n v="851"/>
    <x v="683"/>
    <x v="0"/>
    <x v="0"/>
    <x v="0"/>
    <x v="13"/>
    <s v="Small Box"/>
    <s v="Cardinal Poly Pocket Divider Pockets for Ring Binders"/>
    <n v="0.4"/>
    <x v="1"/>
    <s v="California"/>
    <s v="Hacienda Heights"/>
    <n v="91745"/>
    <x v="10"/>
    <x v="1"/>
    <d v="2010-09-07T00:00:00"/>
    <d v="2010-09-09T00:00:00"/>
    <n v="-216.154"/>
    <n v="21"/>
    <n v="74.08"/>
    <n v="88569"/>
  </r>
  <r>
    <n v="21353"/>
    <s v="Critical"/>
    <n v="0.06"/>
    <n v="1.26"/>
    <n v="0.7"/>
    <n v="851"/>
    <x v="683"/>
    <x v="0"/>
    <x v="0"/>
    <x v="0"/>
    <x v="12"/>
    <s v="Wrap Bag"/>
    <s v="Bagged Rubber Bands"/>
    <n v="0.81"/>
    <x v="1"/>
    <s v="California"/>
    <s v="Hacienda Heights"/>
    <n v="91745"/>
    <x v="4"/>
    <x v="1"/>
    <d v="2010-10-31T00:00:00"/>
    <d v="2010-10-31T00:00:00"/>
    <n v="-6.6096000000000004"/>
    <n v="4"/>
    <n v="5.28"/>
    <n v="88571"/>
  </r>
  <r>
    <n v="19514"/>
    <s v="Medium"/>
    <n v="0.08"/>
    <n v="3.89"/>
    <n v="7.01"/>
    <n v="851"/>
    <x v="683"/>
    <x v="0"/>
    <x v="0"/>
    <x v="0"/>
    <x v="13"/>
    <s v="Small Box"/>
    <s v="Avery Binder Labels"/>
    <n v="0.37"/>
    <x v="1"/>
    <s v="California"/>
    <s v="Hacienda Heights"/>
    <n v="91745"/>
    <x v="5"/>
    <x v="3"/>
    <d v="2013-08-13T00:00:00"/>
    <d v="2013-08-13T00:00:00"/>
    <n v="-111.835936"/>
    <n v="25"/>
    <n v="96.56"/>
    <n v="88575"/>
  </r>
  <r>
    <n v="24209"/>
    <s v="Not Specified"/>
    <n v="0.06"/>
    <n v="7.1"/>
    <n v="6.05"/>
    <n v="852"/>
    <x v="684"/>
    <x v="0"/>
    <x v="2"/>
    <x v="0"/>
    <x v="13"/>
    <s v="Small Box"/>
    <s v="Wilson Jones Hanging View Binder, White, 1&quot;"/>
    <n v="0.39"/>
    <x v="1"/>
    <s v="California"/>
    <s v="Hemet"/>
    <n v="92544"/>
    <x v="4"/>
    <x v="3"/>
    <d v="2013-10-04T00:00:00"/>
    <d v="2013-10-04T00:00:00"/>
    <n v="-51.301499999999997"/>
    <n v="9"/>
    <n v="63.27"/>
    <n v="88578"/>
  </r>
  <r>
    <n v="24210"/>
    <s v="Not Specified"/>
    <n v="0.05"/>
    <n v="17.78"/>
    <n v="5.03"/>
    <n v="852"/>
    <x v="684"/>
    <x v="0"/>
    <x v="2"/>
    <x v="2"/>
    <x v="11"/>
    <s v="Small Box"/>
    <s v="Seth Thomas 13 1/2&quot; Wall Clock"/>
    <n v="0.54"/>
    <x v="1"/>
    <s v="California"/>
    <s v="Hemet"/>
    <n v="92544"/>
    <x v="4"/>
    <x v="3"/>
    <d v="2013-10-04T00:00:00"/>
    <d v="2013-10-05T00:00:00"/>
    <n v="89.95"/>
    <n v="10"/>
    <n v="174.94"/>
    <n v="88578"/>
  </r>
  <r>
    <n v="26093"/>
    <s v="High"/>
    <n v="0.05"/>
    <n v="4.24"/>
    <n v="5.41"/>
    <n v="853"/>
    <x v="685"/>
    <x v="0"/>
    <x v="2"/>
    <x v="0"/>
    <x v="13"/>
    <s v="Small Box"/>
    <s v="Storex DuraTech Recycled Plastic Frosted Binders"/>
    <n v="0.35"/>
    <x v="1"/>
    <s v="California"/>
    <s v="Hesperia"/>
    <n v="92345"/>
    <x v="10"/>
    <x v="1"/>
    <d v="2010-09-16T00:00:00"/>
    <d v="2010-09-18T00:00:00"/>
    <n v="-89.216999999999999"/>
    <n v="12"/>
    <n v="50.83"/>
    <n v="88570"/>
  </r>
  <r>
    <n v="24684"/>
    <s v="Medium"/>
    <n v="0.08"/>
    <n v="550.98"/>
    <n v="45.7"/>
    <n v="853"/>
    <x v="685"/>
    <x v="2"/>
    <x v="0"/>
    <x v="2"/>
    <x v="9"/>
    <s v="Jumbo Box"/>
    <s v="Chromcraft Bull-Nose Wood Oval Conference Tables &amp; Bases"/>
    <n v="0.71"/>
    <x v="1"/>
    <s v="California"/>
    <s v="Hesperia"/>
    <n v="92345"/>
    <x v="0"/>
    <x v="0"/>
    <d v="2012-05-22T00:00:00"/>
    <d v="2012-05-23T00:00:00"/>
    <n v="3918.54"/>
    <n v="19"/>
    <n v="8027.28"/>
    <n v="88572"/>
  </r>
  <r>
    <n v="25505"/>
    <s v="Not Specified"/>
    <n v="0.05"/>
    <n v="10.91"/>
    <n v="2.99"/>
    <n v="853"/>
    <x v="685"/>
    <x v="0"/>
    <x v="2"/>
    <x v="0"/>
    <x v="13"/>
    <s v="Small Box"/>
    <s v="Heavy-Duty E-Z-D® Binders"/>
    <n v="0.38"/>
    <x v="1"/>
    <s v="California"/>
    <s v="Hesperia"/>
    <n v="92345"/>
    <x v="9"/>
    <x v="3"/>
    <d v="2013-03-15T00:00:00"/>
    <d v="2013-03-17T00:00:00"/>
    <n v="39.109199999999994"/>
    <n v="5"/>
    <n v="56.68"/>
    <n v="88574"/>
  </r>
  <r>
    <n v="26094"/>
    <s v="High"/>
    <n v="0.1"/>
    <n v="16.98"/>
    <n v="12.39"/>
    <n v="853"/>
    <x v="685"/>
    <x v="0"/>
    <x v="2"/>
    <x v="0"/>
    <x v="10"/>
    <s v="Small Box"/>
    <s v="Brown Kraft Recycled Envelopes"/>
    <n v="0.35"/>
    <x v="1"/>
    <s v="California"/>
    <s v="Hesperia"/>
    <n v="92345"/>
    <x v="10"/>
    <x v="3"/>
    <d v="2013-09-16T00:00:00"/>
    <d v="2013-09-18T00:00:00"/>
    <n v="-69.055199999999999"/>
    <n v="14"/>
    <n v="235.35"/>
    <n v="88577"/>
  </r>
  <r>
    <n v="21351"/>
    <s v="Critical"/>
    <n v="0.06"/>
    <n v="1.76"/>
    <n v="0.7"/>
    <n v="854"/>
    <x v="686"/>
    <x v="0"/>
    <x v="0"/>
    <x v="0"/>
    <x v="1"/>
    <s v="Wrap Bag"/>
    <s v="Newell 310"/>
    <n v="0.56000000000000005"/>
    <x v="2"/>
    <s v="Connecticut"/>
    <s v="Branford"/>
    <n v="6405"/>
    <x v="4"/>
    <x v="1"/>
    <d v="2010-10-31T00:00:00"/>
    <d v="2010-11-02T00:00:00"/>
    <n v="1.2236"/>
    <n v="22"/>
    <n v="39.26"/>
    <n v="88571"/>
  </r>
  <r>
    <n v="21352"/>
    <s v="Critical"/>
    <n v="0.02"/>
    <n v="24.98"/>
    <n v="8.7899999999999991"/>
    <n v="855"/>
    <x v="687"/>
    <x v="0"/>
    <x v="0"/>
    <x v="0"/>
    <x v="14"/>
    <s v="Small Box"/>
    <s v="2300 Heavy-Duty Transfer File Systems by Perma"/>
    <n v="0.66"/>
    <x v="2"/>
    <s v="Connecticut"/>
    <s v="Danbury"/>
    <n v="6810"/>
    <x v="4"/>
    <x v="1"/>
    <d v="2010-10-31T00:00:00"/>
    <d v="2010-11-01T00:00:00"/>
    <n v="4.3148"/>
    <n v="23"/>
    <n v="606.51"/>
    <n v="88571"/>
  </r>
  <r>
    <n v="24211"/>
    <s v="Not Specified"/>
    <n v="0"/>
    <n v="30.98"/>
    <n v="19.510000000000002"/>
    <n v="856"/>
    <x v="688"/>
    <x v="0"/>
    <x v="2"/>
    <x v="0"/>
    <x v="10"/>
    <s v="Small Box"/>
    <s v="Staples Colored Interoffice Envelopes"/>
    <n v="0.36"/>
    <x v="2"/>
    <s v="Connecticut"/>
    <s v="Wallingford"/>
    <n v="6492"/>
    <x v="4"/>
    <x v="3"/>
    <d v="2013-10-04T00:00:00"/>
    <d v="2013-10-04T00:00:00"/>
    <n v="-19.100000000000001"/>
    <n v="8"/>
    <n v="268.16000000000003"/>
    <n v="88578"/>
  </r>
  <r>
    <n v="23540"/>
    <s v="High"/>
    <n v="0.02"/>
    <n v="15.57"/>
    <n v="1.39"/>
    <n v="857"/>
    <x v="689"/>
    <x v="0"/>
    <x v="2"/>
    <x v="0"/>
    <x v="10"/>
    <s v="Small Box"/>
    <s v="Park Ridge™ Embossed Executive Business Envelopes"/>
    <n v="0.38"/>
    <x v="2"/>
    <s v="Maine"/>
    <s v="Augusta"/>
    <n v="4330"/>
    <x v="5"/>
    <x v="3"/>
    <d v="2013-08-27T00:00:00"/>
    <d v="2013-08-28T00:00:00"/>
    <n v="5.8627199999999995"/>
    <n v="2"/>
    <n v="32.049999999999997"/>
    <n v="88576"/>
  </r>
  <r>
    <n v="24208"/>
    <s v="Not Specified"/>
    <n v="0.05"/>
    <n v="4.28"/>
    <n v="6.72"/>
    <n v="857"/>
    <x v="689"/>
    <x v="0"/>
    <x v="2"/>
    <x v="0"/>
    <x v="2"/>
    <s v="Small Box"/>
    <s v="Xerox 1927"/>
    <n v="0.4"/>
    <x v="2"/>
    <s v="Maine"/>
    <s v="Augusta"/>
    <n v="4330"/>
    <x v="4"/>
    <x v="3"/>
    <d v="2013-10-04T00:00:00"/>
    <d v="2013-10-04T00:00:00"/>
    <n v="-75.31"/>
    <n v="9"/>
    <n v="42.52"/>
    <n v="88578"/>
  </r>
  <r>
    <n v="21354"/>
    <s v="Critical"/>
    <n v="0.05"/>
    <n v="35.99"/>
    <n v="5.99"/>
    <n v="858"/>
    <x v="690"/>
    <x v="1"/>
    <x v="0"/>
    <x v="1"/>
    <x v="4"/>
    <s v="Wrap Bag"/>
    <s v="Accessory41"/>
    <n v="0.38"/>
    <x v="2"/>
    <s v="Maine"/>
    <s v="Lewiston"/>
    <n v="4240"/>
    <x v="4"/>
    <x v="1"/>
    <d v="2010-10-31T00:00:00"/>
    <d v="2010-11-02T00:00:00"/>
    <n v="-125.83296"/>
    <n v="2"/>
    <n v="64.89"/>
    <n v="88571"/>
  </r>
  <r>
    <n v="23541"/>
    <s v="High"/>
    <n v="0.09"/>
    <n v="2.61"/>
    <n v="0.5"/>
    <n v="859"/>
    <x v="691"/>
    <x v="0"/>
    <x v="2"/>
    <x v="0"/>
    <x v="0"/>
    <s v="Small Box"/>
    <s v="Avery 494"/>
    <n v="0.39"/>
    <x v="2"/>
    <s v="New Hampshire"/>
    <s v="Goffstown"/>
    <n v="3045"/>
    <x v="5"/>
    <x v="3"/>
    <d v="2013-08-27T00:00:00"/>
    <d v="2013-08-29T00:00:00"/>
    <n v="12.5649"/>
    <n v="7"/>
    <n v="18.21"/>
    <n v="88576"/>
  </r>
  <r>
    <n v="23542"/>
    <s v="High"/>
    <n v="0.09"/>
    <n v="60.98"/>
    <n v="49"/>
    <n v="860"/>
    <x v="692"/>
    <x v="0"/>
    <x v="2"/>
    <x v="0"/>
    <x v="7"/>
    <s v="Large Box"/>
    <s v="Euro Pro Shark Stick Mini Vacuum"/>
    <n v="0.59"/>
    <x v="2"/>
    <s v="Vermont"/>
    <s v="South Burlington"/>
    <n v="5403"/>
    <x v="5"/>
    <x v="3"/>
    <d v="2013-08-27T00:00:00"/>
    <d v="2013-08-29T00:00:00"/>
    <n v="-212.14840000000004"/>
    <n v="8"/>
    <n v="490.63"/>
    <n v="88576"/>
  </r>
  <r>
    <n v="21933"/>
    <s v="High"/>
    <n v="7.0000000000000007E-2"/>
    <n v="180.98"/>
    <n v="26.2"/>
    <n v="862"/>
    <x v="693"/>
    <x v="2"/>
    <x v="0"/>
    <x v="2"/>
    <x v="6"/>
    <s v="Jumbo Drum"/>
    <s v="Global Ergonomic Managers Chair"/>
    <n v="0.59"/>
    <x v="0"/>
    <s v="Texas"/>
    <s v="Texarkana"/>
    <n v="75503"/>
    <x v="10"/>
    <x v="2"/>
    <d v="2011-09-14T00:00:00"/>
    <d v="2011-09-16T00:00:00"/>
    <n v="337.29"/>
    <n v="7"/>
    <n v="1236.77"/>
    <n v="90453"/>
  </r>
  <r>
    <n v="21934"/>
    <s v="High"/>
    <n v="0.04"/>
    <n v="216.6"/>
    <n v="64.2"/>
    <n v="862"/>
    <x v="693"/>
    <x v="2"/>
    <x v="0"/>
    <x v="2"/>
    <x v="6"/>
    <s v="Jumbo Drum"/>
    <s v="Hon Multipurpose Stacking Arm Chairs"/>
    <n v="0.59"/>
    <x v="0"/>
    <s v="Texas"/>
    <s v="Texarkana"/>
    <n v="75503"/>
    <x v="10"/>
    <x v="2"/>
    <d v="2011-09-14T00:00:00"/>
    <d v="2011-09-16T00:00:00"/>
    <n v="297.79000000000002"/>
    <n v="17"/>
    <n v="3599.76"/>
    <n v="90453"/>
  </r>
  <r>
    <n v="19709"/>
    <s v="High"/>
    <n v="0"/>
    <n v="39.479999999999997"/>
    <n v="3.99"/>
    <n v="862"/>
    <x v="693"/>
    <x v="0"/>
    <x v="0"/>
    <x v="0"/>
    <x v="7"/>
    <s v="Small Box"/>
    <s v="Belkin 7 Outlet SurgeMaster Surge Protector with Phone Protection"/>
    <n v="0.56000000000000005"/>
    <x v="0"/>
    <s v="Texas"/>
    <s v="Texarkana"/>
    <n v="75503"/>
    <x v="1"/>
    <x v="0"/>
    <d v="2012-07-06T00:00:00"/>
    <d v="2012-07-06T00:00:00"/>
    <n v="118.59719999999999"/>
    <n v="4"/>
    <n v="171.88"/>
    <n v="90454"/>
  </r>
  <r>
    <n v="22793"/>
    <s v="Not Specified"/>
    <n v="0.1"/>
    <n v="142.86000000000001"/>
    <n v="19.989999999999998"/>
    <n v="862"/>
    <x v="693"/>
    <x v="0"/>
    <x v="0"/>
    <x v="0"/>
    <x v="14"/>
    <s v="Small Box"/>
    <s v="Letter Size Cart"/>
    <n v="0.56000000000000005"/>
    <x v="0"/>
    <s v="Texas"/>
    <s v="Texarkana"/>
    <n v="75503"/>
    <x v="4"/>
    <x v="0"/>
    <d v="2012-10-28T00:00:00"/>
    <d v="2012-10-29T00:00:00"/>
    <n v="322.57040000000001"/>
    <n v="9"/>
    <n v="1201.3499999999999"/>
    <n v="90456"/>
  </r>
  <r>
    <n v="21935"/>
    <s v="High"/>
    <n v="0.01"/>
    <n v="6.6"/>
    <n v="4.07"/>
    <n v="862"/>
    <x v="693"/>
    <x v="0"/>
    <x v="0"/>
    <x v="1"/>
    <x v="15"/>
    <s v="Small Pack"/>
    <s v="3.5&quot; IBM Formatted Diskettes, DS/HD"/>
    <n v="0.66"/>
    <x v="0"/>
    <s v="Texas"/>
    <s v="Texarkana"/>
    <n v="75503"/>
    <x v="10"/>
    <x v="3"/>
    <d v="2013-09-14T00:00:00"/>
    <d v="2013-09-17T00:00:00"/>
    <n v="-52.541199999999996"/>
    <n v="9"/>
    <n v="63.78"/>
    <n v="90458"/>
  </r>
  <r>
    <n v="20326"/>
    <s v="High"/>
    <n v="0.02"/>
    <n v="39.979999999999997"/>
    <n v="9.1999999999999993"/>
    <n v="862"/>
    <x v="693"/>
    <x v="0"/>
    <x v="0"/>
    <x v="2"/>
    <x v="11"/>
    <s v="Wrap Bag"/>
    <s v="Eldon Radial Chair Mat for Low to Medium Pile Carpets"/>
    <n v="0.65"/>
    <x v="0"/>
    <s v="Texas"/>
    <s v="Texarkana"/>
    <n v="75503"/>
    <x v="10"/>
    <x v="3"/>
    <d v="2013-09-28T00:00:00"/>
    <d v="2013-09-30T00:00:00"/>
    <n v="366.30360000000002"/>
    <n v="22"/>
    <n v="909.89"/>
    <n v="90459"/>
  </r>
  <r>
    <n v="25088"/>
    <s v="Not Specified"/>
    <n v="0.1"/>
    <n v="8.67"/>
    <n v="3.5"/>
    <n v="863"/>
    <x v="694"/>
    <x v="0"/>
    <x v="0"/>
    <x v="0"/>
    <x v="7"/>
    <s v="Small Box"/>
    <s v="Staples 4 Outlet Surge Protector"/>
    <n v="0.57999999999999996"/>
    <x v="0"/>
    <s v="Texas"/>
    <s v="Texas City"/>
    <n v="77590"/>
    <x v="10"/>
    <x v="0"/>
    <d v="2012-09-07T00:00:00"/>
    <d v="2012-09-09T00:00:00"/>
    <n v="-37.43"/>
    <n v="23"/>
    <n v="186.53"/>
    <n v="90455"/>
  </r>
  <r>
    <n v="22794"/>
    <s v="Not Specified"/>
    <n v="7.0000000000000007E-2"/>
    <n v="1.88"/>
    <n v="1.49"/>
    <n v="863"/>
    <x v="694"/>
    <x v="0"/>
    <x v="0"/>
    <x v="0"/>
    <x v="13"/>
    <s v="Small Box"/>
    <s v="Staples® General Use 3-Ring Binders"/>
    <n v="0.37"/>
    <x v="0"/>
    <s v="Texas"/>
    <s v="Texas City"/>
    <n v="77590"/>
    <x v="4"/>
    <x v="0"/>
    <d v="2012-10-28T00:00:00"/>
    <d v="2012-10-29T00:00:00"/>
    <n v="-11.066220000000001"/>
    <n v="10"/>
    <n v="19.28"/>
    <n v="90456"/>
  </r>
  <r>
    <n v="22795"/>
    <s v="Not Specified"/>
    <n v="0.02"/>
    <n v="21.38"/>
    <n v="8.99"/>
    <n v="863"/>
    <x v="694"/>
    <x v="0"/>
    <x v="0"/>
    <x v="0"/>
    <x v="1"/>
    <s v="Small Pack"/>
    <s v="Boston 1730 StandUp Electric Pencil Sharpener"/>
    <n v="0.59"/>
    <x v="0"/>
    <s v="Texas"/>
    <s v="Texas City"/>
    <n v="77590"/>
    <x v="4"/>
    <x v="0"/>
    <d v="2012-10-28T00:00:00"/>
    <d v="2012-10-30T00:00:00"/>
    <n v="-37.357200000000006"/>
    <n v="17"/>
    <n v="371.24"/>
    <n v="90456"/>
  </r>
  <r>
    <n v="25131"/>
    <s v="Critical"/>
    <n v="7.0000000000000007E-2"/>
    <n v="4.9800000000000004"/>
    <n v="4.95"/>
    <n v="863"/>
    <x v="694"/>
    <x v="0"/>
    <x v="0"/>
    <x v="0"/>
    <x v="13"/>
    <s v="Small Box"/>
    <s v="Cardinal Holdit Business Card Pockets"/>
    <n v="0.37"/>
    <x v="0"/>
    <s v="Texas"/>
    <s v="Texas City"/>
    <n v="77590"/>
    <x v="3"/>
    <x v="0"/>
    <d v="2012-12-17T00:00:00"/>
    <d v="2012-12-17T00:00:00"/>
    <n v="-32.119500000000002"/>
    <n v="14"/>
    <n v="71.3"/>
    <n v="90457"/>
  </r>
  <r>
    <n v="25132"/>
    <s v="Critical"/>
    <n v="0.09"/>
    <n v="500.98"/>
    <n v="28.14"/>
    <n v="863"/>
    <x v="694"/>
    <x v="2"/>
    <x v="0"/>
    <x v="1"/>
    <x v="5"/>
    <s v="Jumbo Drum"/>
    <s v="Hewlett-Packard cp1700 [D, PS] Series Color Inkjet Printers"/>
    <n v="0.38"/>
    <x v="0"/>
    <s v="Texas"/>
    <s v="Texas City"/>
    <n v="77590"/>
    <x v="3"/>
    <x v="0"/>
    <d v="2012-12-17T00:00:00"/>
    <d v="2012-12-19T00:00:00"/>
    <n v="1677.2550000000001"/>
    <n v="6"/>
    <n v="2872.12"/>
    <n v="90457"/>
  </r>
  <r>
    <n v="25133"/>
    <s v="Critical"/>
    <n v="0.06"/>
    <n v="10.98"/>
    <n v="3.37"/>
    <n v="863"/>
    <x v="694"/>
    <x v="1"/>
    <x v="0"/>
    <x v="0"/>
    <x v="3"/>
    <s v="Small Pack"/>
    <s v="Fiskars® Softgrip Scissors"/>
    <n v="0.56999999999999995"/>
    <x v="0"/>
    <s v="Texas"/>
    <s v="Texas City"/>
    <n v="77590"/>
    <x v="3"/>
    <x v="0"/>
    <d v="2012-12-17T00:00:00"/>
    <d v="2012-12-17T00:00:00"/>
    <n v="38.685000000000002"/>
    <n v="21"/>
    <n v="226.08"/>
    <n v="90457"/>
  </r>
  <r>
    <n v="21214"/>
    <s v="Critical"/>
    <n v="0.03"/>
    <n v="14.2"/>
    <n v="5.3"/>
    <n v="865"/>
    <x v="695"/>
    <x v="0"/>
    <x v="0"/>
    <x v="2"/>
    <x v="11"/>
    <s v="Wrap Bag"/>
    <s v="Coloredge Poster Frame"/>
    <n v="0.46"/>
    <x v="0"/>
    <s v="Indiana"/>
    <s v="East Chicago"/>
    <n v="46312"/>
    <x v="0"/>
    <x v="1"/>
    <d v="2010-05-27T00:00:00"/>
    <d v="2010-05-28T00:00:00"/>
    <n v="122.21"/>
    <n v="18"/>
    <n v="267.2"/>
    <n v="90674"/>
  </r>
  <r>
    <n v="19947"/>
    <s v="Low"/>
    <n v="0.04"/>
    <n v="6.48"/>
    <n v="5.16"/>
    <n v="865"/>
    <x v="695"/>
    <x v="1"/>
    <x v="0"/>
    <x v="0"/>
    <x v="2"/>
    <s v="Small Box"/>
    <s v="Xerox 1985"/>
    <n v="0.37"/>
    <x v="0"/>
    <s v="Indiana"/>
    <s v="East Chicago"/>
    <n v="46312"/>
    <x v="5"/>
    <x v="1"/>
    <d v="2010-08-26T00:00:00"/>
    <d v="2010-09-02T00:00:00"/>
    <n v="-11.1332"/>
    <n v="12"/>
    <n v="86.79"/>
    <n v="90675"/>
  </r>
  <r>
    <n v="22962"/>
    <s v="Medium"/>
    <n v="0.02"/>
    <n v="2.89"/>
    <n v="0.49"/>
    <n v="866"/>
    <x v="696"/>
    <x v="0"/>
    <x v="0"/>
    <x v="0"/>
    <x v="0"/>
    <s v="Small Box"/>
    <s v="*Staples* Packaging Labels"/>
    <n v="0.38"/>
    <x v="0"/>
    <s v="Indiana"/>
    <s v="Elkhart"/>
    <n v="46514"/>
    <x v="9"/>
    <x v="2"/>
    <d v="2011-03-02T00:00:00"/>
    <d v="2011-03-03T00:00:00"/>
    <n v="5.9615999999999998"/>
    <n v="3"/>
    <n v="8.64"/>
    <n v="90676"/>
  </r>
  <r>
    <n v="22963"/>
    <s v="Medium"/>
    <n v="0.08"/>
    <n v="41.32"/>
    <n v="8.66"/>
    <n v="866"/>
    <x v="696"/>
    <x v="0"/>
    <x v="0"/>
    <x v="2"/>
    <x v="11"/>
    <s v="Medium Box"/>
    <s v="Deflect-o EconoMat Studded, No Bevel Mat for Low Pile Carpeting"/>
    <n v="0.76"/>
    <x v="0"/>
    <s v="Indiana"/>
    <s v="Elkhart"/>
    <n v="46514"/>
    <x v="9"/>
    <x v="2"/>
    <d v="2011-03-02T00:00:00"/>
    <d v="2011-03-05T00:00:00"/>
    <n v="126.03"/>
    <n v="9"/>
    <n v="371.73"/>
    <n v="90676"/>
  </r>
  <r>
    <n v="22964"/>
    <s v="Medium"/>
    <n v="0.06"/>
    <n v="8.9499999999999993"/>
    <n v="2.0099999999999998"/>
    <n v="866"/>
    <x v="696"/>
    <x v="0"/>
    <x v="0"/>
    <x v="0"/>
    <x v="2"/>
    <s v="Wrap Bag"/>
    <s v="Recycled Desk Saver Line &quot;While You Were Out&quot; Book, 5 1/2&quot; X 4&quot;"/>
    <n v="0.39"/>
    <x v="0"/>
    <s v="Indiana"/>
    <s v="Elkhart"/>
    <n v="46514"/>
    <x v="9"/>
    <x v="2"/>
    <d v="2011-03-02T00:00:00"/>
    <d v="2011-03-03T00:00:00"/>
    <n v="18.954299999999996"/>
    <n v="3"/>
    <n v="27.47"/>
    <n v="90676"/>
  </r>
  <r>
    <n v="24417"/>
    <s v="High"/>
    <n v="0"/>
    <n v="19.98"/>
    <n v="5.97"/>
    <n v="866"/>
    <x v="696"/>
    <x v="0"/>
    <x v="0"/>
    <x v="0"/>
    <x v="2"/>
    <s v="Small Box"/>
    <s v="Xerox 1936"/>
    <n v="0.38"/>
    <x v="0"/>
    <s v="Indiana"/>
    <s v="Elkhart"/>
    <n v="46514"/>
    <x v="10"/>
    <x v="0"/>
    <d v="2012-09-26T00:00:00"/>
    <d v="2012-09-28T00:00:00"/>
    <n v="267.64"/>
    <n v="23"/>
    <n v="462.46"/>
    <n v="90677"/>
  </r>
  <r>
    <n v="24774"/>
    <s v="Not Specified"/>
    <n v="0.04"/>
    <n v="29.18"/>
    <n v="8.5500000000000007"/>
    <n v="868"/>
    <x v="697"/>
    <x v="1"/>
    <x v="0"/>
    <x v="2"/>
    <x v="11"/>
    <s v="Small Box"/>
    <s v="Deflect-o SuperTray™ Unbreakable Stackable Tray, Letter, Black"/>
    <n v="0.42"/>
    <x v="0"/>
    <s v="Minnesota"/>
    <s v="Shoreview"/>
    <n v="55126"/>
    <x v="6"/>
    <x v="1"/>
    <d v="2010-02-25T00:00:00"/>
    <d v="2010-02-27T00:00:00"/>
    <n v="201.7353"/>
    <n v="10"/>
    <n v="292.37"/>
    <n v="91194"/>
  </r>
  <r>
    <n v="24775"/>
    <s v="Not Specified"/>
    <n v="0"/>
    <n v="80.98"/>
    <n v="35"/>
    <n v="868"/>
    <x v="697"/>
    <x v="0"/>
    <x v="0"/>
    <x v="0"/>
    <x v="14"/>
    <s v="Large Box"/>
    <s v="Carina 42&quot;Hx23 3/4&quot;W Media Storage Unit"/>
    <n v="0.83"/>
    <x v="0"/>
    <s v="Minnesota"/>
    <s v="Shoreview"/>
    <n v="55126"/>
    <x v="6"/>
    <x v="1"/>
    <d v="2010-02-25T00:00:00"/>
    <d v="2010-02-27T00:00:00"/>
    <n v="-684.78"/>
    <n v="8"/>
    <n v="682.79"/>
    <n v="91194"/>
  </r>
  <r>
    <n v="24763"/>
    <s v="Critical"/>
    <n v="0.06"/>
    <n v="6.48"/>
    <n v="8.8800000000000008"/>
    <n v="868"/>
    <x v="697"/>
    <x v="0"/>
    <x v="0"/>
    <x v="0"/>
    <x v="2"/>
    <s v="Small Box"/>
    <s v="Xerox 224"/>
    <n v="0.37"/>
    <x v="0"/>
    <s v="Minnesota"/>
    <s v="Shoreview"/>
    <n v="55126"/>
    <x v="10"/>
    <x v="1"/>
    <d v="2010-09-06T00:00:00"/>
    <d v="2010-09-07T00:00:00"/>
    <n v="-237.47"/>
    <n v="20"/>
    <n v="125.77"/>
    <n v="91195"/>
  </r>
  <r>
    <n v="24764"/>
    <s v="Critical"/>
    <n v="0.09"/>
    <n v="349.45"/>
    <n v="60"/>
    <n v="868"/>
    <x v="697"/>
    <x v="2"/>
    <x v="0"/>
    <x v="2"/>
    <x v="9"/>
    <s v="Jumbo Drum"/>
    <s v="SAFCO PlanMaster Heigh-Adjustable Drafting Table Base, 43w x 30d x 30-37h, Black"/>
    <m/>
    <x v="0"/>
    <s v="Minnesota"/>
    <s v="Shoreview"/>
    <n v="55126"/>
    <x v="10"/>
    <x v="1"/>
    <d v="2010-09-06T00:00:00"/>
    <d v="2010-09-07T00:00:00"/>
    <n v="-2946.0509999999999"/>
    <n v="12"/>
    <n v="3918.98"/>
    <n v="91195"/>
  </r>
  <r>
    <n v="20839"/>
    <s v="Critical"/>
    <n v="0.08"/>
    <n v="65.989999999999995"/>
    <n v="8.99"/>
    <n v="868"/>
    <x v="697"/>
    <x v="1"/>
    <x v="0"/>
    <x v="1"/>
    <x v="4"/>
    <s v="Small Box"/>
    <s v="V 3600 Series"/>
    <n v="0.57999999999999996"/>
    <x v="0"/>
    <s v="Minnesota"/>
    <s v="Shoreview"/>
    <n v="55126"/>
    <x v="11"/>
    <x v="2"/>
    <d v="2011-06-28T00:00:00"/>
    <d v="2011-06-29T00:00:00"/>
    <n v="-186.85040000000001"/>
    <n v="3"/>
    <n v="163.37"/>
    <n v="91196"/>
  </r>
  <r>
    <n v="25328"/>
    <s v="Critical"/>
    <n v="0.01"/>
    <n v="12.22"/>
    <n v="2.85"/>
    <n v="868"/>
    <x v="697"/>
    <x v="0"/>
    <x v="0"/>
    <x v="2"/>
    <x v="11"/>
    <s v="Small Pack"/>
    <s v="Aluminum Document Frame"/>
    <n v="0.55000000000000004"/>
    <x v="0"/>
    <s v="Minnesota"/>
    <s v="Shoreview"/>
    <n v="55126"/>
    <x v="7"/>
    <x v="3"/>
    <d v="2013-04-12T00:00:00"/>
    <d v="2013-04-13T00:00:00"/>
    <n v="10.94"/>
    <n v="3"/>
    <n v="39.33"/>
    <n v="91197"/>
  </r>
  <r>
    <n v="25329"/>
    <s v="Critical"/>
    <n v="0.06"/>
    <n v="54.96"/>
    <n v="10.75"/>
    <n v="868"/>
    <x v="697"/>
    <x v="0"/>
    <x v="0"/>
    <x v="0"/>
    <x v="2"/>
    <s v="Small Box"/>
    <s v="Xerox 1940"/>
    <n v="0.36"/>
    <x v="0"/>
    <s v="Minnesota"/>
    <s v="Shoreview"/>
    <n v="55126"/>
    <x v="7"/>
    <x v="3"/>
    <d v="2013-04-12T00:00:00"/>
    <d v="2013-04-13T00:00:00"/>
    <n v="304.08299999999997"/>
    <n v="8"/>
    <n v="440.7"/>
    <n v="91197"/>
  </r>
  <r>
    <n v="24762"/>
    <s v="Critical"/>
    <n v="0.06"/>
    <n v="122.99"/>
    <n v="70.2"/>
    <n v="868"/>
    <x v="697"/>
    <x v="2"/>
    <x v="0"/>
    <x v="2"/>
    <x v="6"/>
    <s v="Jumbo Drum"/>
    <s v="Global High-Back Leather Tilter, Burgundy"/>
    <n v="0.74"/>
    <x v="0"/>
    <s v="Minnesota"/>
    <s v="Shoreview"/>
    <n v="55126"/>
    <x v="10"/>
    <x v="3"/>
    <d v="2013-09-06T00:00:00"/>
    <d v="2013-09-09T00:00:00"/>
    <n v="-1965.7271999999998"/>
    <n v="23"/>
    <n v="2696.59"/>
    <n v="91198"/>
  </r>
  <r>
    <n v="23193"/>
    <s v="Critical"/>
    <n v="0.08"/>
    <n v="6.68"/>
    <n v="5.66"/>
    <n v="868"/>
    <x v="697"/>
    <x v="0"/>
    <x v="0"/>
    <x v="0"/>
    <x v="2"/>
    <s v="Small Box"/>
    <s v="Xerox 1923"/>
    <n v="0.37"/>
    <x v="0"/>
    <s v="Minnesota"/>
    <s v="Shoreview"/>
    <n v="55126"/>
    <x v="10"/>
    <x v="3"/>
    <d v="2013-09-13T00:00:00"/>
    <d v="2013-09-14T00:00:00"/>
    <n v="-51.7224"/>
    <n v="16"/>
    <n v="107.25"/>
    <n v="91199"/>
  </r>
  <r>
    <n v="19803"/>
    <s v="Not Specified"/>
    <n v="0"/>
    <n v="30.98"/>
    <n v="6.5"/>
    <n v="870"/>
    <x v="698"/>
    <x v="0"/>
    <x v="1"/>
    <x v="1"/>
    <x v="15"/>
    <s v="Small Box"/>
    <s v="Belkin ErgoBoard™ Keyboard"/>
    <n v="0.64"/>
    <x v="0"/>
    <s v="Michigan"/>
    <s v="Owosso"/>
    <n v="48841"/>
    <x v="4"/>
    <x v="2"/>
    <d v="2011-10-29T00:00:00"/>
    <d v="2011-10-31T00:00:00"/>
    <n v="-63.514800000000001"/>
    <n v="4"/>
    <n v="134.24"/>
    <n v="90581"/>
  </r>
  <r>
    <n v="25507"/>
    <s v="Not Specified"/>
    <n v="0.03"/>
    <n v="14.2"/>
    <n v="5.3"/>
    <n v="871"/>
    <x v="699"/>
    <x v="0"/>
    <x v="1"/>
    <x v="2"/>
    <x v="11"/>
    <s v="Wrap Bag"/>
    <s v="Coloredge Poster Frame"/>
    <n v="0.46"/>
    <x v="1"/>
    <s v="Nevada"/>
    <s v="Reno"/>
    <n v="89502"/>
    <x v="9"/>
    <x v="1"/>
    <d v="2010-03-15T00:00:00"/>
    <d v="2010-03-17T00:00:00"/>
    <n v="21.555599999999998"/>
    <n v="2"/>
    <n v="31.24"/>
    <n v="90577"/>
  </r>
  <r>
    <n v="22547"/>
    <s v="Not Specified"/>
    <n v="0.01"/>
    <n v="5.94"/>
    <n v="9.92"/>
    <n v="871"/>
    <x v="699"/>
    <x v="0"/>
    <x v="1"/>
    <x v="0"/>
    <x v="13"/>
    <s v="Small Box"/>
    <s v="Storex Dura Pro™ Binders"/>
    <n v="0.38"/>
    <x v="1"/>
    <s v="Nevada"/>
    <s v="Reno"/>
    <n v="89502"/>
    <x v="0"/>
    <x v="1"/>
    <d v="2010-05-20T00:00:00"/>
    <d v="2010-05-23T00:00:00"/>
    <n v="-239.315"/>
    <n v="12"/>
    <n v="74.77"/>
    <n v="90578"/>
  </r>
  <r>
    <n v="22548"/>
    <s v="Not Specified"/>
    <n v="0"/>
    <n v="6.48"/>
    <n v="5.1100000000000003"/>
    <n v="871"/>
    <x v="699"/>
    <x v="0"/>
    <x v="1"/>
    <x v="0"/>
    <x v="2"/>
    <s v="Small Box"/>
    <s v="Xerox 231"/>
    <n v="0.37"/>
    <x v="1"/>
    <s v="Nevada"/>
    <s v="Reno"/>
    <n v="89502"/>
    <x v="0"/>
    <x v="1"/>
    <d v="2010-05-20T00:00:00"/>
    <d v="2010-05-22T00:00:00"/>
    <n v="-33.31"/>
    <n v="18"/>
    <n v="127.81"/>
    <n v="90578"/>
  </r>
  <r>
    <n v="23732"/>
    <s v="Low"/>
    <n v="7.0000000000000007E-2"/>
    <n v="67.28"/>
    <n v="19.989999999999998"/>
    <n v="871"/>
    <x v="699"/>
    <x v="0"/>
    <x v="1"/>
    <x v="0"/>
    <x v="13"/>
    <s v="Small Box"/>
    <s v="Catalog Binders with Expanding Posts"/>
    <n v="0.4"/>
    <x v="1"/>
    <s v="Nevada"/>
    <s v="Reno"/>
    <n v="89502"/>
    <x v="7"/>
    <x v="2"/>
    <d v="2011-04-28T00:00:00"/>
    <d v="2011-05-05T00:00:00"/>
    <n v="497.51759999999996"/>
    <n v="11"/>
    <n v="721.04"/>
    <n v="90579"/>
  </r>
  <r>
    <n v="21972"/>
    <s v="Not Specified"/>
    <n v="0.02"/>
    <n v="2.4700000000000002"/>
    <n v="1.02"/>
    <n v="871"/>
    <x v="699"/>
    <x v="0"/>
    <x v="1"/>
    <x v="0"/>
    <x v="12"/>
    <s v="Wrap Bag"/>
    <s v="Staples Paper Clips"/>
    <n v="0.38"/>
    <x v="1"/>
    <s v="Nevada"/>
    <s v="Reno"/>
    <n v="89502"/>
    <x v="0"/>
    <x v="2"/>
    <d v="2011-05-21T00:00:00"/>
    <d v="2011-05-22T00:00:00"/>
    <n v="24.27"/>
    <n v="16"/>
    <n v="42.21"/>
    <n v="90580"/>
  </r>
  <r>
    <n v="19804"/>
    <s v="Not Specified"/>
    <n v="0.04"/>
    <n v="120.98"/>
    <n v="56.7"/>
    <n v="871"/>
    <x v="699"/>
    <x v="2"/>
    <x v="1"/>
    <x v="2"/>
    <x v="8"/>
    <s v="Jumbo Box"/>
    <s v="O'Sullivan 4-Shelf Bookcase in Odessa Pine"/>
    <n v="0.68"/>
    <x v="1"/>
    <s v="Nevada"/>
    <s v="Reno"/>
    <n v="89502"/>
    <x v="4"/>
    <x v="2"/>
    <d v="2011-10-29T00:00:00"/>
    <d v="2011-10-31T00:00:00"/>
    <n v="-826.74"/>
    <n v="14"/>
    <n v="1701.21"/>
    <n v="90581"/>
  </r>
  <r>
    <n v="21971"/>
    <s v="Not Specified"/>
    <n v="0.02"/>
    <n v="7.3"/>
    <n v="7.72"/>
    <n v="871"/>
    <x v="699"/>
    <x v="0"/>
    <x v="1"/>
    <x v="0"/>
    <x v="13"/>
    <s v="Small Box"/>
    <s v="Angle-D Binders with Locking Rings, Label Holders"/>
    <n v="0.38"/>
    <x v="1"/>
    <s v="Nevada"/>
    <s v="Reno"/>
    <n v="89502"/>
    <x v="0"/>
    <x v="3"/>
    <d v="2013-05-21T00:00:00"/>
    <d v="2013-05-22T00:00:00"/>
    <n v="-171.166"/>
    <n v="16"/>
    <n v="124.95"/>
    <n v="90582"/>
  </r>
  <r>
    <n v="26382"/>
    <s v="High"/>
    <n v="0.09"/>
    <n v="8.5"/>
    <n v="1.99"/>
    <n v="873"/>
    <x v="700"/>
    <x v="0"/>
    <x v="2"/>
    <x v="1"/>
    <x v="15"/>
    <s v="Small Pack"/>
    <s v="Hewlett-Packard 4.7GB DVD+R Discs"/>
    <n v="0.49"/>
    <x v="0"/>
    <s v="Kansas"/>
    <s v="Prairie Village"/>
    <n v="66202"/>
    <x v="7"/>
    <x v="3"/>
    <d v="2013-04-14T00:00:00"/>
    <d v="2013-04-16T00:00:00"/>
    <n v="8.3000000000000007"/>
    <n v="5"/>
    <n v="41.91"/>
    <n v="89063"/>
  </r>
  <r>
    <n v="26383"/>
    <s v="High"/>
    <n v="0"/>
    <n v="7.4"/>
    <n v="1.71"/>
    <n v="873"/>
    <x v="700"/>
    <x v="0"/>
    <x v="2"/>
    <x v="0"/>
    <x v="2"/>
    <s v="Wrap Bag"/>
    <s v="It's Hot Message Books with Stickers, 2 3/4&quot; x 5&quot;"/>
    <n v="0.4"/>
    <x v="0"/>
    <s v="Kansas"/>
    <s v="Prairie Village"/>
    <n v="66202"/>
    <x v="7"/>
    <x v="3"/>
    <d v="2013-04-14T00:00:00"/>
    <d v="2013-04-16T00:00:00"/>
    <n v="5.95"/>
    <n v="2"/>
    <n v="16.260000000000002"/>
    <n v="89063"/>
  </r>
  <r>
    <n v="26384"/>
    <s v="High"/>
    <n v="0.01"/>
    <n v="4.26"/>
    <n v="1.2"/>
    <n v="873"/>
    <x v="700"/>
    <x v="1"/>
    <x v="2"/>
    <x v="0"/>
    <x v="1"/>
    <s v="Wrap Bag"/>
    <s v="Dixon Prang® Watercolor Pencils, 10-Color Set with Brush"/>
    <n v="0.44"/>
    <x v="0"/>
    <s v="Kansas"/>
    <s v="Prairie Village"/>
    <n v="66202"/>
    <x v="7"/>
    <x v="3"/>
    <d v="2013-04-14T00:00:00"/>
    <d v="2013-04-15T00:00:00"/>
    <n v="2.61"/>
    <n v="1"/>
    <n v="5.3"/>
    <n v="89063"/>
  </r>
  <r>
    <n v="22776"/>
    <s v="Low"/>
    <n v="0.05"/>
    <n v="50.98"/>
    <n v="14.19"/>
    <n v="874"/>
    <x v="701"/>
    <x v="2"/>
    <x v="2"/>
    <x v="2"/>
    <x v="6"/>
    <s v="Jumbo Drum"/>
    <s v="Global Deluxe Stacking Chair, Gray"/>
    <n v="0.56000000000000005"/>
    <x v="2"/>
    <s v="New York"/>
    <s v="Roosevelt"/>
    <n v="11575"/>
    <x v="9"/>
    <x v="2"/>
    <d v="2011-03-30T00:00:00"/>
    <d v="2011-04-08T00:00:00"/>
    <n v="196.21"/>
    <n v="9"/>
    <n v="461.32"/>
    <n v="89060"/>
  </r>
  <r>
    <n v="19275"/>
    <s v="Critical"/>
    <n v="0.05"/>
    <n v="46.94"/>
    <n v="6.77"/>
    <n v="874"/>
    <x v="701"/>
    <x v="0"/>
    <x v="2"/>
    <x v="2"/>
    <x v="11"/>
    <s v="Small Box"/>
    <s v="Howard Miller 13&quot; Diameter Goldtone Round Wall Clock"/>
    <n v="0.44"/>
    <x v="2"/>
    <s v="New York"/>
    <s v="Roosevelt"/>
    <n v="11575"/>
    <x v="8"/>
    <x v="3"/>
    <d v="2013-01-30T00:00:00"/>
    <d v="2013-02-01T00:00:00"/>
    <n v="315.14369999999997"/>
    <n v="10"/>
    <n v="456.73"/>
    <n v="89062"/>
  </r>
  <r>
    <n v="22624"/>
    <s v="Low"/>
    <n v="7.0000000000000007E-2"/>
    <n v="15.31"/>
    <n v="8.7799999999999994"/>
    <n v="874"/>
    <x v="701"/>
    <x v="0"/>
    <x v="2"/>
    <x v="0"/>
    <x v="14"/>
    <s v="Small Box"/>
    <s v="Eldon Jumbo ProFile™ Portable File Boxes Graphite/Black"/>
    <n v="0.56999999999999995"/>
    <x v="2"/>
    <s v="New York"/>
    <s v="Roosevelt"/>
    <n v="11575"/>
    <x v="1"/>
    <x v="3"/>
    <d v="2013-07-26T00:00:00"/>
    <d v="2013-08-02T00:00:00"/>
    <n v="-108.3"/>
    <n v="11"/>
    <n v="161.30000000000001"/>
    <n v="89064"/>
  </r>
  <r>
    <n v="19262"/>
    <s v="High"/>
    <n v="0.04"/>
    <n v="4.37"/>
    <n v="5.15"/>
    <n v="875"/>
    <x v="702"/>
    <x v="0"/>
    <x v="2"/>
    <x v="0"/>
    <x v="7"/>
    <s v="Small Box"/>
    <s v="Eureka Sanitaire ® Multi-Pro Heavy-Duty Upright, Disposable Bags"/>
    <n v="0.59"/>
    <x v="1"/>
    <s v="Utah"/>
    <s v="Salt Lake City"/>
    <n v="84106"/>
    <x v="5"/>
    <x v="1"/>
    <d v="2010-08-21T00:00:00"/>
    <d v="2010-08-22T00:00:00"/>
    <n v="-74.479599999999991"/>
    <n v="18"/>
    <n v="78.59"/>
    <n v="89059"/>
  </r>
  <r>
    <n v="19263"/>
    <s v="High"/>
    <n v="0.09"/>
    <n v="155.99"/>
    <n v="8.99"/>
    <n v="875"/>
    <x v="702"/>
    <x v="0"/>
    <x v="2"/>
    <x v="1"/>
    <x v="4"/>
    <s v="Small Box"/>
    <s v="CF 688"/>
    <n v="0.57999999999999996"/>
    <x v="1"/>
    <s v="Utah"/>
    <s v="Salt Lake City"/>
    <n v="84106"/>
    <x v="5"/>
    <x v="1"/>
    <d v="2010-08-21T00:00:00"/>
    <d v="2010-08-23T00:00:00"/>
    <n v="-232.22056000000003"/>
    <n v="4"/>
    <n v="497.11"/>
    <n v="89059"/>
  </r>
  <r>
    <n v="18803"/>
    <s v="Not Specified"/>
    <n v="0.02"/>
    <n v="8.0399999999999991"/>
    <n v="8.94"/>
    <n v="875"/>
    <x v="702"/>
    <x v="0"/>
    <x v="2"/>
    <x v="0"/>
    <x v="13"/>
    <s v="Small Box"/>
    <s v="Fellowes Twister Kit, Gray/Clear, 3/pkg"/>
    <n v="0.4"/>
    <x v="1"/>
    <s v="Utah"/>
    <s v="Salt Lake City"/>
    <n v="84106"/>
    <x v="4"/>
    <x v="2"/>
    <d v="2011-10-02T00:00:00"/>
    <d v="2011-10-03T00:00:00"/>
    <n v="-126.53496"/>
    <n v="10"/>
    <n v="84.26"/>
    <n v="89061"/>
  </r>
  <r>
    <n v="21854"/>
    <s v="Not Specified"/>
    <n v="0.02"/>
    <n v="31.74"/>
    <n v="12.62"/>
    <n v="877"/>
    <x v="703"/>
    <x v="0"/>
    <x v="0"/>
    <x v="0"/>
    <x v="13"/>
    <s v="Small Box"/>
    <s v="GBC Wire Binding Strips"/>
    <n v="0.37"/>
    <x v="0"/>
    <s v="Oklahoma"/>
    <s v="Mustang"/>
    <n v="73064"/>
    <x v="9"/>
    <x v="3"/>
    <d v="2013-03-14T00:00:00"/>
    <d v="2013-03-16T00:00:00"/>
    <n v="93.228000000000009"/>
    <n v="5"/>
    <n v="169.92"/>
    <n v="91383"/>
  </r>
  <r>
    <n v="23176"/>
    <s v="Medium"/>
    <n v="0.1"/>
    <n v="15.57"/>
    <n v="1.39"/>
    <n v="877"/>
    <x v="703"/>
    <x v="0"/>
    <x v="0"/>
    <x v="0"/>
    <x v="10"/>
    <s v="Small Box"/>
    <s v="Park Ridge™ Embossed Executive Business Envelopes"/>
    <n v="0.38"/>
    <x v="0"/>
    <s v="Oklahoma"/>
    <s v="Mustang"/>
    <n v="73064"/>
    <x v="9"/>
    <x v="3"/>
    <d v="2013-03-16T00:00:00"/>
    <d v="2013-03-17T00:00:00"/>
    <n v="41.772599999999997"/>
    <n v="4"/>
    <n v="60.54"/>
    <n v="91384"/>
  </r>
  <r>
    <n v="26068"/>
    <s v="High"/>
    <n v="0.09"/>
    <n v="70.98"/>
    <n v="26.74"/>
    <n v="877"/>
    <x v="703"/>
    <x v="2"/>
    <x v="0"/>
    <x v="2"/>
    <x v="8"/>
    <s v="Jumbo Box"/>
    <s v="Hon Metal Bookcases, Black"/>
    <n v="0.6"/>
    <x v="0"/>
    <s v="Oklahoma"/>
    <s v="Mustang"/>
    <n v="73064"/>
    <x v="10"/>
    <x v="3"/>
    <d v="2013-09-28T00:00:00"/>
    <d v="2013-09-30T00:00:00"/>
    <n v="-175.51759999999999"/>
    <n v="14"/>
    <n v="945.28"/>
    <n v="91385"/>
  </r>
  <r>
    <n v="26069"/>
    <s v="High"/>
    <n v="0.1"/>
    <n v="48.04"/>
    <n v="7.23"/>
    <n v="878"/>
    <x v="704"/>
    <x v="0"/>
    <x v="0"/>
    <x v="0"/>
    <x v="2"/>
    <s v="Small Box"/>
    <s v="Xerox 1885"/>
    <n v="0.37"/>
    <x v="2"/>
    <s v="Vermont"/>
    <s v="Rutland"/>
    <n v="5701"/>
    <x v="10"/>
    <x v="3"/>
    <d v="2013-09-28T00:00:00"/>
    <d v="2013-09-30T00:00:00"/>
    <n v="220.40640000000002"/>
    <n v="8"/>
    <n v="360.12"/>
    <n v="91385"/>
  </r>
  <r>
    <n v="18054"/>
    <s v="Critical"/>
    <n v="7.0000000000000007E-2"/>
    <n v="5.68"/>
    <n v="1.39"/>
    <n v="880"/>
    <x v="705"/>
    <x v="0"/>
    <x v="2"/>
    <x v="0"/>
    <x v="10"/>
    <s v="Small Box"/>
    <s v="Staples Standard Envelopes"/>
    <n v="0.38"/>
    <x v="1"/>
    <s v="Arizona"/>
    <s v="Scottsdale"/>
    <n v="85254"/>
    <x v="9"/>
    <x v="1"/>
    <d v="2010-03-25T00:00:00"/>
    <d v="2010-03-27T00:00:00"/>
    <n v="18.643799999999999"/>
    <n v="5"/>
    <n v="27.02"/>
    <n v="86153"/>
  </r>
  <r>
    <n v="18055"/>
    <s v="Critical"/>
    <n v="0.06"/>
    <n v="22.84"/>
    <n v="11.54"/>
    <n v="880"/>
    <x v="705"/>
    <x v="0"/>
    <x v="2"/>
    <x v="0"/>
    <x v="2"/>
    <s v="Small Box"/>
    <s v="Xerox 1964"/>
    <n v="0.39"/>
    <x v="1"/>
    <s v="Arizona"/>
    <s v="Scottsdale"/>
    <n v="85254"/>
    <x v="9"/>
    <x v="1"/>
    <d v="2010-03-25T00:00:00"/>
    <d v="2010-03-27T00:00:00"/>
    <n v="-31.24"/>
    <n v="1"/>
    <n v="27.67"/>
    <n v="86153"/>
  </r>
  <r>
    <n v="24452"/>
    <s v="Medium"/>
    <n v="0.03"/>
    <n v="599.99"/>
    <n v="24.49"/>
    <n v="880"/>
    <x v="705"/>
    <x v="0"/>
    <x v="2"/>
    <x v="1"/>
    <x v="16"/>
    <s v="Large Box"/>
    <s v="Canon PC1080F Personal Copier"/>
    <n v="0.5"/>
    <x v="1"/>
    <s v="Arizona"/>
    <s v="Scottsdale"/>
    <n v="85254"/>
    <x v="0"/>
    <x v="0"/>
    <d v="2012-05-25T00:00:00"/>
    <d v="2012-05-26T00:00:00"/>
    <n v="4770.6944999999996"/>
    <n v="11"/>
    <n v="6914.05"/>
    <n v="86156"/>
  </r>
  <r>
    <n v="24453"/>
    <s v="Medium"/>
    <n v="0.02"/>
    <n v="6.69"/>
    <n v="3.1"/>
    <n v="880"/>
    <x v="705"/>
    <x v="0"/>
    <x v="2"/>
    <x v="0"/>
    <x v="2"/>
    <s v="Wrap Bag"/>
    <s v="Wirebound Message Books, 5-1/2 x 4 Forms, 2 or 4 Forms per Page"/>
    <n v="0.36"/>
    <x v="1"/>
    <s v="Arizona"/>
    <s v="Scottsdale"/>
    <n v="85254"/>
    <x v="0"/>
    <x v="0"/>
    <d v="2012-05-25T00:00:00"/>
    <d v="2012-05-27T00:00:00"/>
    <n v="13.83"/>
    <n v="6"/>
    <n v="43.25"/>
    <n v="86156"/>
  </r>
  <r>
    <n v="23785"/>
    <s v="Critical"/>
    <n v="0.08"/>
    <n v="34.979999999999997"/>
    <n v="7.53"/>
    <n v="880"/>
    <x v="705"/>
    <x v="0"/>
    <x v="2"/>
    <x v="1"/>
    <x v="15"/>
    <s v="Small Box"/>
    <s v="Fellowes EZ Multi-Media Keyboard"/>
    <n v="0.76"/>
    <x v="1"/>
    <s v="Arizona"/>
    <s v="Scottsdale"/>
    <n v="85254"/>
    <x v="9"/>
    <x v="3"/>
    <d v="2013-03-26T00:00:00"/>
    <d v="2013-03-29T00:00:00"/>
    <n v="-138.84"/>
    <n v="1"/>
    <n v="34.39"/>
    <n v="86158"/>
  </r>
  <r>
    <n v="25031"/>
    <s v="High"/>
    <n v="0.09"/>
    <n v="5.58"/>
    <n v="5.3"/>
    <n v="881"/>
    <x v="706"/>
    <x v="1"/>
    <x v="2"/>
    <x v="0"/>
    <x v="10"/>
    <s v="Small Box"/>
    <s v="Staples Brown Kraft Recycled Clasp Envelopes"/>
    <n v="0.35"/>
    <x v="1"/>
    <s v="Arizona"/>
    <s v="Sierra Vista"/>
    <n v="85635"/>
    <x v="0"/>
    <x v="2"/>
    <d v="2011-05-24T00:00:00"/>
    <d v="2011-05-25T00:00:00"/>
    <n v="-39.67"/>
    <n v="7"/>
    <n v="40.79"/>
    <n v="86154"/>
  </r>
  <r>
    <n v="25758"/>
    <s v="Critical"/>
    <n v="0.08"/>
    <n v="11.99"/>
    <n v="5.99"/>
    <n v="881"/>
    <x v="706"/>
    <x v="1"/>
    <x v="2"/>
    <x v="1"/>
    <x v="5"/>
    <s v="Medium Box"/>
    <s v="TI 30X Scientific Calculator"/>
    <n v="0.36"/>
    <x v="1"/>
    <s v="Arizona"/>
    <s v="Sierra Vista"/>
    <n v="85635"/>
    <x v="0"/>
    <x v="0"/>
    <d v="2012-05-07T00:00:00"/>
    <d v="2012-05-08T00:00:00"/>
    <n v="34.630000000000003"/>
    <n v="17"/>
    <n v="207.86"/>
    <n v="86155"/>
  </r>
  <r>
    <n v="24690"/>
    <s v="Critical"/>
    <n v="0.1"/>
    <n v="10.48"/>
    <n v="6.91"/>
    <n v="881"/>
    <x v="706"/>
    <x v="0"/>
    <x v="2"/>
    <x v="0"/>
    <x v="14"/>
    <s v="Small Box"/>
    <s v="Sterilite Officeware Hinged File Box"/>
    <n v="0.57999999999999996"/>
    <x v="1"/>
    <s v="Arizona"/>
    <s v="Sierra Vista"/>
    <n v="85635"/>
    <x v="8"/>
    <x v="3"/>
    <d v="2013-01-02T00:00:00"/>
    <d v="2013-01-03T00:00:00"/>
    <n v="-114.39"/>
    <n v="7"/>
    <n v="72.44"/>
    <n v="86157"/>
  </r>
  <r>
    <n v="21226"/>
    <s v="Low"/>
    <n v="0"/>
    <n v="499.99"/>
    <n v="24.49"/>
    <n v="883"/>
    <x v="707"/>
    <x v="1"/>
    <x v="1"/>
    <x v="1"/>
    <x v="16"/>
    <s v="Large Box"/>
    <s v="Sharp AL-1530CS Digital Copier"/>
    <n v="0.36"/>
    <x v="1"/>
    <s v="California"/>
    <s v="Atascadero"/>
    <n v="93422"/>
    <x v="10"/>
    <x v="2"/>
    <d v="2011-09-15T00:00:00"/>
    <d v="2011-09-22T00:00:00"/>
    <n v="-1312.84"/>
    <n v="21"/>
    <n v="10933.47"/>
    <n v="89543"/>
  </r>
  <r>
    <n v="21242"/>
    <s v="High"/>
    <n v="0.02"/>
    <n v="2.88"/>
    <n v="0.5"/>
    <n v="883"/>
    <x v="707"/>
    <x v="0"/>
    <x v="1"/>
    <x v="2"/>
    <x v="9"/>
    <s v="Jumbo Box"/>
    <s v="Bretford CR8500 Series Meeting Room Furniture"/>
    <n v="0.71"/>
    <x v="1"/>
    <s v="California"/>
    <s v="Atascadero"/>
    <n v="93422"/>
    <x v="1"/>
    <x v="0"/>
    <d v="2012-07-05T00:00:00"/>
    <d v="2012-07-07T00:00:00"/>
    <n v="2.4500000000000002"/>
    <n v="2"/>
    <n v="5.81"/>
    <n v="89545"/>
  </r>
  <r>
    <n v="20450"/>
    <s v="Medium"/>
    <n v="0.02"/>
    <n v="16.98"/>
    <n v="12.39"/>
    <n v="883"/>
    <x v="707"/>
    <x v="0"/>
    <x v="3"/>
    <x v="2"/>
    <x v="11"/>
    <s v="Large Box"/>
    <s v="Deflect-o DuraMat Antistatic Studded Beveled Mat for Medium Pile Carpeting"/>
    <n v="0.61"/>
    <x v="1"/>
    <s v="California"/>
    <s v="Atascadero"/>
    <n v="93422"/>
    <x v="10"/>
    <x v="3"/>
    <d v="2013-09-20T00:00:00"/>
    <d v="2013-09-22T00:00:00"/>
    <n v="-28.621199999999998"/>
    <n v="4"/>
    <n v="74.760000000000005"/>
    <n v="89558"/>
  </r>
  <r>
    <n v="20439"/>
    <s v="Critical"/>
    <n v="0.03"/>
    <n v="113.64"/>
    <n v="35"/>
    <n v="883"/>
    <x v="707"/>
    <x v="0"/>
    <x v="1"/>
    <x v="2"/>
    <x v="11"/>
    <s v="Small Box"/>
    <s v="Eldon Expressions Mahogany Wood Desk Collection"/>
    <n v="0.6"/>
    <x v="1"/>
    <s v="California"/>
    <s v="Atascadero"/>
    <n v="93422"/>
    <x v="4"/>
    <x v="3"/>
    <d v="2013-10-27T00:00:00"/>
    <d v="2013-10-28T00:00:00"/>
    <n v="-530.67999999999995"/>
    <n v="11"/>
    <n v="1268.1600000000001"/>
    <n v="89560"/>
  </r>
  <r>
    <n v="20926"/>
    <s v="High"/>
    <n v="0.01"/>
    <n v="140.99"/>
    <n v="13.99"/>
    <n v="883"/>
    <x v="707"/>
    <x v="0"/>
    <x v="1"/>
    <x v="1"/>
    <x v="5"/>
    <s v="Medium Box"/>
    <s v="Canon MP100DHII Printing Calculator"/>
    <n v="0.37"/>
    <x v="1"/>
    <s v="California"/>
    <s v="Atascadero"/>
    <n v="93422"/>
    <x v="2"/>
    <x v="3"/>
    <d v="2013-11-14T00:00:00"/>
    <d v="2013-11-14T00:00:00"/>
    <n v="4472.6490000000003"/>
    <n v="43"/>
    <n v="6482.1"/>
    <n v="89563"/>
  </r>
  <r>
    <n v="26134"/>
    <s v="Medium"/>
    <n v="0"/>
    <n v="5.84"/>
    <n v="1.2"/>
    <n v="884"/>
    <x v="708"/>
    <x v="1"/>
    <x v="0"/>
    <x v="2"/>
    <x v="11"/>
    <s v="Medium Box"/>
    <s v="Eldon ClusterMat Chair Mat with Cordless Antistatic Protection"/>
    <n v="0.74"/>
    <x v="2"/>
    <s v="Maryland"/>
    <s v="Camp Springs"/>
    <n v="20746"/>
    <x v="0"/>
    <x v="3"/>
    <d v="2013-05-16T00:00:00"/>
    <d v="2013-05-16T00:00:00"/>
    <n v="46.21"/>
    <n v="11"/>
    <n v="67.83"/>
    <n v="89554"/>
  </r>
  <r>
    <n v="19401"/>
    <s v="Critical"/>
    <n v="0.06"/>
    <n v="25.98"/>
    <n v="14.36"/>
    <n v="885"/>
    <x v="709"/>
    <x v="2"/>
    <x v="0"/>
    <x v="2"/>
    <x v="6"/>
    <s v="Jumbo Drum"/>
    <s v="Global Stack Chair without Arms, Black"/>
    <n v="0.6"/>
    <x v="0"/>
    <s v="Texas"/>
    <s v="Amarillo"/>
    <n v="79109"/>
    <x v="2"/>
    <x v="1"/>
    <d v="2010-11-24T00:00:00"/>
    <d v="2010-11-25T00:00:00"/>
    <n v="55.888000000000034"/>
    <n v="41"/>
    <n v="1033.56"/>
    <n v="89537"/>
  </r>
  <r>
    <n v="19060"/>
    <s v="Not Specified"/>
    <n v="7.0000000000000007E-2"/>
    <n v="49.34"/>
    <n v="10.25"/>
    <n v="885"/>
    <x v="709"/>
    <x v="0"/>
    <x v="3"/>
    <x v="2"/>
    <x v="11"/>
    <s v="Large Box"/>
    <s v="Electrix Fluorescent Magnifier Lamps &amp; Weighted Base"/>
    <n v="0.56999999999999995"/>
    <x v="0"/>
    <s v="Texas"/>
    <s v="Amarillo"/>
    <n v="79109"/>
    <x v="0"/>
    <x v="3"/>
    <d v="2013-05-20T00:00:00"/>
    <d v="2013-05-22T00:00:00"/>
    <n v="230.63939999999997"/>
    <n v="7"/>
    <n v="334.26"/>
    <n v="89555"/>
  </r>
  <r>
    <n v="19061"/>
    <s v="Not Specified"/>
    <n v="0.01"/>
    <n v="10.06"/>
    <n v="2.06"/>
    <n v="885"/>
    <x v="709"/>
    <x v="0"/>
    <x v="3"/>
    <x v="2"/>
    <x v="11"/>
    <s v="Wrap Bag"/>
    <s v="Coloredge Poster Frame"/>
    <n v="0.46"/>
    <x v="0"/>
    <s v="Texas"/>
    <s v="Amarillo"/>
    <n v="79109"/>
    <x v="0"/>
    <x v="3"/>
    <d v="2013-05-20T00:00:00"/>
    <d v="2013-05-22T00:00:00"/>
    <n v="43.380299999999998"/>
    <n v="6"/>
    <n v="62.87"/>
    <n v="89555"/>
  </r>
  <r>
    <n v="19285"/>
    <s v="Critical"/>
    <n v="0.1"/>
    <n v="140.97999999999999"/>
    <n v="53.48"/>
    <n v="885"/>
    <x v="709"/>
    <x v="2"/>
    <x v="0"/>
    <x v="2"/>
    <x v="8"/>
    <s v="Jumbo Box"/>
    <s v="Bush Heritage Pine Collection 5-Shelf Bookcase, Albany Pine Finish, *Special Order"/>
    <n v="0.65"/>
    <x v="0"/>
    <s v="Texas"/>
    <s v="Amarillo"/>
    <n v="79109"/>
    <x v="4"/>
    <x v="3"/>
    <d v="2013-10-31T00:00:00"/>
    <d v="2013-11-01T00:00:00"/>
    <n v="-432.54"/>
    <n v="7"/>
    <n v="934.74"/>
    <n v="89561"/>
  </r>
  <r>
    <n v="19286"/>
    <s v="Critical"/>
    <n v="0.1"/>
    <n v="172.99"/>
    <n v="19.989999999999998"/>
    <n v="885"/>
    <x v="709"/>
    <x v="0"/>
    <x v="0"/>
    <x v="2"/>
    <x v="11"/>
    <s v="Medium Box"/>
    <s v="Tenex Traditional Chairmats for Medium Pile Carpet, Standard Lip, 36&quot; x 48&quot;"/>
    <n v="0.64"/>
    <x v="0"/>
    <s v="Texas"/>
    <s v="Amarillo"/>
    <n v="79109"/>
    <x v="4"/>
    <x v="3"/>
    <d v="2013-10-31T00:00:00"/>
    <d v="2013-11-02T00:00:00"/>
    <n v="-210.7835"/>
    <n v="1"/>
    <n v="168.8"/>
    <n v="89561"/>
  </r>
  <r>
    <n v="19591"/>
    <s v="Low"/>
    <n v="0.06"/>
    <n v="6.6"/>
    <n v="4.07"/>
    <n v="886"/>
    <x v="710"/>
    <x v="0"/>
    <x v="1"/>
    <x v="1"/>
    <x v="15"/>
    <s v="Small Pack"/>
    <s v="3.5&quot; IBM Formatted Diskettes, DS/HD"/>
    <n v="0.66"/>
    <x v="0"/>
    <s v="Texas"/>
    <s v="Arlington"/>
    <n v="76017"/>
    <x v="5"/>
    <x v="2"/>
    <d v="2011-08-17T00:00:00"/>
    <d v="2011-08-26T00:00:00"/>
    <n v="-41.657200000000003"/>
    <n v="12"/>
    <n v="76.319999999999993"/>
    <n v="89542"/>
  </r>
  <r>
    <n v="19592"/>
    <s v="Low"/>
    <n v="0.03"/>
    <n v="48.04"/>
    <n v="7.23"/>
    <n v="886"/>
    <x v="710"/>
    <x v="1"/>
    <x v="1"/>
    <x v="2"/>
    <x v="11"/>
    <s v="Small Box"/>
    <s v="Staples Plastic Wall Frames"/>
    <n v="0.41"/>
    <x v="0"/>
    <s v="Texas"/>
    <s v="Arlington"/>
    <n v="76017"/>
    <x v="5"/>
    <x v="2"/>
    <d v="2011-08-17T00:00:00"/>
    <d v="2011-08-19T00:00:00"/>
    <n v="551.22719999999993"/>
    <n v="17"/>
    <n v="798.88"/>
    <n v="89542"/>
  </r>
  <r>
    <n v="19684"/>
    <s v="Low"/>
    <n v="0.03"/>
    <n v="208.16"/>
    <n v="68.02"/>
    <n v="886"/>
    <x v="710"/>
    <x v="2"/>
    <x v="0"/>
    <x v="2"/>
    <x v="6"/>
    <s v="Jumbo Drum"/>
    <s v="Bevis Steel Folding Chairs"/>
    <n v="0.56999999999999995"/>
    <x v="0"/>
    <s v="Texas"/>
    <s v="Arlington"/>
    <n v="76017"/>
    <x v="3"/>
    <x v="2"/>
    <d v="2011-12-12T00:00:00"/>
    <d v="2011-12-17T00:00:00"/>
    <n v="1297.53"/>
    <n v="22"/>
    <n v="4739.84"/>
    <n v="89544"/>
  </r>
  <r>
    <n v="19685"/>
    <s v="Low"/>
    <n v="0.08"/>
    <n v="24.98"/>
    <n v="8.7899999999999991"/>
    <n v="886"/>
    <x v="710"/>
    <x v="0"/>
    <x v="0"/>
    <x v="2"/>
    <x v="6"/>
    <s v="Jumbo Drum"/>
    <s v="Global Deluxe Stacking Chair, Gray"/>
    <n v="0.56000000000000005"/>
    <x v="0"/>
    <s v="Texas"/>
    <s v="Arlington"/>
    <n v="76017"/>
    <x v="3"/>
    <x v="2"/>
    <d v="2011-12-12T00:00:00"/>
    <d v="2011-12-16T00:00:00"/>
    <n v="-22.65"/>
    <n v="1"/>
    <n v="27.61"/>
    <n v="89544"/>
  </r>
  <r>
    <n v="19686"/>
    <s v="Low"/>
    <n v="0.01"/>
    <n v="3.36"/>
    <n v="6.27"/>
    <n v="886"/>
    <x v="710"/>
    <x v="0"/>
    <x v="0"/>
    <x v="2"/>
    <x v="11"/>
    <s v="Large Box"/>
    <s v="Dana Fluorescent Magnifying Lamp, White, 36&quot;"/>
    <n v="0.55000000000000004"/>
    <x v="0"/>
    <s v="Texas"/>
    <s v="Arlington"/>
    <n v="76017"/>
    <x v="3"/>
    <x v="2"/>
    <d v="2011-12-12T00:00:00"/>
    <d v="2011-12-17T00:00:00"/>
    <n v="-21.24625"/>
    <n v="4"/>
    <n v="17.02"/>
    <n v="89544"/>
  </r>
  <r>
    <n v="20298"/>
    <s v="Not Specified"/>
    <n v="0.06"/>
    <n v="3.28"/>
    <n v="3.97"/>
    <n v="886"/>
    <x v="710"/>
    <x v="0"/>
    <x v="3"/>
    <x v="2"/>
    <x v="11"/>
    <s v="Large Box"/>
    <s v="Tensor Computer Mounted Lamp"/>
    <n v="0.57999999999999996"/>
    <x v="0"/>
    <s v="Texas"/>
    <s v="Arlington"/>
    <n v="76017"/>
    <x v="6"/>
    <x v="3"/>
    <d v="2013-02-05T00:00:00"/>
    <d v="2013-02-07T00:00:00"/>
    <n v="-59.12"/>
    <n v="6"/>
    <n v="20.51"/>
    <n v="89551"/>
  </r>
  <r>
    <n v="21867"/>
    <s v="Medium"/>
    <n v="0.02"/>
    <n v="39.479999999999997"/>
    <n v="1.99"/>
    <n v="887"/>
    <x v="711"/>
    <x v="1"/>
    <x v="0"/>
    <x v="1"/>
    <x v="15"/>
    <s v="Small Pack"/>
    <s v="80 Minute CD-R Spindle, 100/Pack - Staples"/>
    <n v="0.54"/>
    <x v="0"/>
    <s v="Texas"/>
    <s v="Austin"/>
    <n v="78745"/>
    <x v="10"/>
    <x v="0"/>
    <d v="2012-09-15T00:00:00"/>
    <d v="2012-09-17T00:00:00"/>
    <n v="221.6"/>
    <n v="10"/>
    <n v="422.85"/>
    <n v="89546"/>
  </r>
  <r>
    <n v="21868"/>
    <s v="Medium"/>
    <n v="0.04"/>
    <n v="17.670000000000002"/>
    <n v="8.99"/>
    <n v="887"/>
    <x v="711"/>
    <x v="0"/>
    <x v="0"/>
    <x v="2"/>
    <x v="11"/>
    <s v="Small Pack"/>
    <s v="Executive Impressions 12&quot; Wall Clock"/>
    <n v="0.47"/>
    <x v="0"/>
    <s v="Texas"/>
    <s v="Austin"/>
    <n v="78745"/>
    <x v="10"/>
    <x v="0"/>
    <d v="2012-09-15T00:00:00"/>
    <d v="2012-09-16T00:00:00"/>
    <n v="69.97"/>
    <n v="12"/>
    <n v="224.16"/>
    <n v="89546"/>
  </r>
  <r>
    <n v="21869"/>
    <s v="Medium"/>
    <n v="7.0000000000000007E-2"/>
    <n v="1.88"/>
    <n v="1.49"/>
    <n v="887"/>
    <x v="711"/>
    <x v="0"/>
    <x v="0"/>
    <x v="2"/>
    <x v="9"/>
    <s v="Jumbo Box"/>
    <s v="Global Adaptabilities™ Conference Tables"/>
    <n v="0.66"/>
    <x v="0"/>
    <s v="Texas"/>
    <s v="Austin"/>
    <n v="78745"/>
    <x v="10"/>
    <x v="0"/>
    <d v="2012-09-15T00:00:00"/>
    <d v="2012-09-16T00:00:00"/>
    <n v="-18.640350000000002"/>
    <n v="18"/>
    <n v="32.22"/>
    <n v="89546"/>
  </r>
  <r>
    <n v="22590"/>
    <s v="Medium"/>
    <n v="0.02"/>
    <n v="28.48"/>
    <n v="1.99"/>
    <n v="887"/>
    <x v="711"/>
    <x v="0"/>
    <x v="0"/>
    <x v="1"/>
    <x v="15"/>
    <s v="Small Pack"/>
    <s v="Memorex 4.7GB DVD+RW, 3/Pack"/>
    <n v="0.4"/>
    <x v="0"/>
    <s v="Texas"/>
    <s v="Austin"/>
    <n v="78745"/>
    <x v="9"/>
    <x v="3"/>
    <d v="2013-03-29T00:00:00"/>
    <d v="2013-03-31T00:00:00"/>
    <n v="270.38339999999999"/>
    <n v="13"/>
    <n v="391.86"/>
    <n v="89553"/>
  </r>
  <r>
    <n v="22931"/>
    <s v="High"/>
    <n v="0.02"/>
    <n v="4.9800000000000004"/>
    <n v="4.95"/>
    <n v="887"/>
    <x v="711"/>
    <x v="0"/>
    <x v="3"/>
    <x v="2"/>
    <x v="8"/>
    <s v="Jumbo Box"/>
    <s v="Bush Mission Pointe Library"/>
    <n v="0.65"/>
    <x v="0"/>
    <s v="Texas"/>
    <s v="Austin"/>
    <n v="78745"/>
    <x v="5"/>
    <x v="3"/>
    <d v="2013-08-14T00:00:00"/>
    <d v="2013-08-16T00:00:00"/>
    <n v="-13.014044000000002"/>
    <n v="7"/>
    <n v="38.54"/>
    <n v="89557"/>
  </r>
  <r>
    <n v="21337"/>
    <s v="Not Specified"/>
    <n v="0.01"/>
    <n v="200.99"/>
    <n v="4.2"/>
    <n v="887"/>
    <x v="711"/>
    <x v="0"/>
    <x v="1"/>
    <x v="1"/>
    <x v="4"/>
    <s v="Small Box"/>
    <s v="2160i"/>
    <n v="0.59"/>
    <x v="0"/>
    <s v="Texas"/>
    <s v="Austin"/>
    <n v="78745"/>
    <x v="2"/>
    <x v="3"/>
    <d v="2013-11-09T00:00:00"/>
    <d v="2013-11-11T00:00:00"/>
    <n v="183.82056000000006"/>
    <n v="6"/>
    <n v="1095.98"/>
    <n v="89562"/>
  </r>
  <r>
    <n v="22932"/>
    <s v="High"/>
    <n v="0.01"/>
    <n v="60.98"/>
    <n v="19.989999999999998"/>
    <n v="888"/>
    <x v="712"/>
    <x v="1"/>
    <x v="3"/>
    <x v="2"/>
    <x v="9"/>
    <s v="Large Box"/>
    <s v="Hon 4060 Series Tables"/>
    <n v="0.63"/>
    <x v="0"/>
    <s v="Texas"/>
    <s v="Baytown"/>
    <n v="77520"/>
    <x v="5"/>
    <x v="2"/>
    <d v="2011-08-14T00:00:00"/>
    <d v="2011-08-16T00:00:00"/>
    <n v="622.69049999999993"/>
    <n v="14"/>
    <n v="902.45"/>
    <n v="89541"/>
  </r>
  <r>
    <n v="23796"/>
    <s v="Low"/>
    <n v="0.09"/>
    <n v="26.64"/>
    <n v="5.3"/>
    <n v="888"/>
    <x v="712"/>
    <x v="0"/>
    <x v="3"/>
    <x v="2"/>
    <x v="6"/>
    <s v="Medium Box"/>
    <s v="SAFCO Optional Arm Kit for Workspace® Cribbage Stacking Chair"/>
    <m/>
    <x v="0"/>
    <s v="Texas"/>
    <s v="Baytown"/>
    <n v="77520"/>
    <x v="1"/>
    <x v="3"/>
    <d v="2013-07-07T00:00:00"/>
    <d v="2013-07-09T00:00:00"/>
    <n v="109.34399999999999"/>
    <n v="12"/>
    <n v="298.54000000000002"/>
    <n v="89556"/>
  </r>
  <r>
    <n v="23797"/>
    <s v="Low"/>
    <n v="0.02"/>
    <n v="3.08"/>
    <n v="0.99"/>
    <n v="888"/>
    <x v="712"/>
    <x v="0"/>
    <x v="3"/>
    <x v="2"/>
    <x v="11"/>
    <s v="Medium Box"/>
    <s v="DAX Solid Wood Frames"/>
    <n v="0.48"/>
    <x v="0"/>
    <s v="Texas"/>
    <s v="Baytown"/>
    <n v="77520"/>
    <x v="1"/>
    <x v="3"/>
    <d v="2013-07-07T00:00:00"/>
    <d v="2013-07-09T00:00:00"/>
    <n v="10.368639999999999"/>
    <n v="5"/>
    <n v="16.68"/>
    <n v="89556"/>
  </r>
  <r>
    <n v="22992"/>
    <s v="Not Specified"/>
    <n v="0.05"/>
    <n v="130.97999999999999"/>
    <n v="54.74"/>
    <n v="888"/>
    <x v="712"/>
    <x v="2"/>
    <x v="3"/>
    <x v="2"/>
    <x v="8"/>
    <s v="Jumbo Box"/>
    <s v="O'Sullivan Elevations Bookcase, Cherry Finish"/>
    <n v="0.69"/>
    <x v="0"/>
    <s v="Texas"/>
    <s v="Baytown"/>
    <n v="77520"/>
    <x v="10"/>
    <x v="3"/>
    <d v="2013-09-24T00:00:00"/>
    <d v="2013-09-26T00:00:00"/>
    <n v="-565.22040000000004"/>
    <n v="18"/>
    <n v="2425.52"/>
    <n v="89559"/>
  </r>
  <r>
    <n v="23798"/>
    <s v="Not Specified"/>
    <n v="0.06"/>
    <n v="1.74"/>
    <n v="4.08"/>
    <n v="889"/>
    <x v="713"/>
    <x v="1"/>
    <x v="1"/>
    <x v="2"/>
    <x v="11"/>
    <s v="Small Pack"/>
    <s v="Eldon Regeneration Recycled Desk Accessories, Smoke"/>
    <n v="0.53"/>
    <x v="0"/>
    <s v="Texas"/>
    <s v="Beaumont"/>
    <n v="77705"/>
    <x v="6"/>
    <x v="2"/>
    <d v="2011-02-21T00:00:00"/>
    <d v="2011-02-23T00:00:00"/>
    <n v="-76.88"/>
    <n v="7"/>
    <n v="14.78"/>
    <n v="89538"/>
  </r>
  <r>
    <n v="24582"/>
    <s v="High"/>
    <n v="0.04"/>
    <n v="1.68"/>
    <n v="0.7"/>
    <n v="889"/>
    <x v="713"/>
    <x v="0"/>
    <x v="0"/>
    <x v="2"/>
    <x v="11"/>
    <s v="Wrap Bag"/>
    <s v="Tenex B1-RE Series Chair Mats for Low Pile Carpets"/>
    <n v="0.68"/>
    <x v="0"/>
    <s v="Texas"/>
    <s v="Beaumont"/>
    <n v="77705"/>
    <x v="9"/>
    <x v="2"/>
    <d v="2011-03-05T00:00:00"/>
    <d v="2011-03-06T00:00:00"/>
    <n v="-4.68"/>
    <n v="8"/>
    <n v="13.34"/>
    <n v="89539"/>
  </r>
  <r>
    <n v="25307"/>
    <s v="Medium"/>
    <n v="0"/>
    <n v="39.06"/>
    <n v="10.55"/>
    <n v="889"/>
    <x v="713"/>
    <x v="0"/>
    <x v="0"/>
    <x v="2"/>
    <x v="6"/>
    <s v="Jumbo Drum"/>
    <s v="Office Star - Professional Matrix Back Chair with 2-to-1 Synchro Tilt and Mesh Fabric Seat"/>
    <n v="0.61"/>
    <x v="0"/>
    <s v="Texas"/>
    <s v="Beaumont"/>
    <n v="77705"/>
    <x v="9"/>
    <x v="2"/>
    <d v="2011-03-10T00:00:00"/>
    <d v="2011-03-10T00:00:00"/>
    <n v="147.45299999999997"/>
    <n v="5"/>
    <n v="213.7"/>
    <n v="89540"/>
  </r>
  <r>
    <n v="25315"/>
    <s v="Not Specified"/>
    <n v="7.0000000000000007E-2"/>
    <n v="6.48"/>
    <n v="9.68"/>
    <n v="889"/>
    <x v="713"/>
    <x v="0"/>
    <x v="1"/>
    <x v="2"/>
    <x v="8"/>
    <s v="Jumbo Box"/>
    <s v="Hon Metal Bookcases, Putty"/>
    <n v="0.56000000000000005"/>
    <x v="0"/>
    <s v="Texas"/>
    <s v="Beaumont"/>
    <n v="77705"/>
    <x v="2"/>
    <x v="0"/>
    <d v="2012-11-01T00:00:00"/>
    <d v="2012-11-01T00:00:00"/>
    <n v="44.060000000000059"/>
    <n v="33"/>
    <n v="220.98"/>
    <n v="89547"/>
  </r>
  <r>
    <n v="24742"/>
    <s v="Medium"/>
    <n v="0.05"/>
    <n v="5.98"/>
    <n v="4.38"/>
    <n v="889"/>
    <x v="713"/>
    <x v="0"/>
    <x v="3"/>
    <x v="1"/>
    <x v="15"/>
    <s v="Small Pack"/>
    <s v="Imation 3.5&quot; DS/HD IBM Formatted Diskettes, 10/Pack"/>
    <n v="0.75"/>
    <x v="0"/>
    <s v="Texas"/>
    <s v="Beaumont"/>
    <n v="77705"/>
    <x v="8"/>
    <x v="3"/>
    <d v="2013-01-26T00:00:00"/>
    <d v="2013-01-28T00:00:00"/>
    <n v="-132.1096"/>
    <n v="8"/>
    <n v="48.89"/>
    <n v="89550"/>
  </r>
  <r>
    <n v="24743"/>
    <s v="Medium"/>
    <n v="0.04"/>
    <n v="6.48"/>
    <n v="9.68"/>
    <n v="889"/>
    <x v="713"/>
    <x v="0"/>
    <x v="3"/>
    <x v="2"/>
    <x v="11"/>
    <s v="Small Pack"/>
    <s v="Executive Impressions 14&quot; Two-Color Numerals Wall Clock"/>
    <n v="0.44"/>
    <x v="0"/>
    <s v="Texas"/>
    <s v="Beaumont"/>
    <n v="77705"/>
    <x v="8"/>
    <x v="3"/>
    <d v="2013-01-26T00:00:00"/>
    <d v="2013-01-28T00:00:00"/>
    <n v="-85.622"/>
    <n v="3"/>
    <n v="22.02"/>
    <n v="89550"/>
  </r>
  <r>
    <n v="24940"/>
    <s v="Low"/>
    <n v="0.08"/>
    <n v="26.38"/>
    <n v="5.58"/>
    <n v="889"/>
    <x v="713"/>
    <x v="0"/>
    <x v="3"/>
    <x v="2"/>
    <x v="11"/>
    <s v="Jumbo Drum"/>
    <s v="Westinghouse Floor Lamp with Metal Mesh Shade, Black"/>
    <n v="0.62"/>
    <x v="0"/>
    <s v="Texas"/>
    <s v="Beaumont"/>
    <n v="77705"/>
    <x v="9"/>
    <x v="3"/>
    <d v="2013-03-17T00:00:00"/>
    <d v="2013-03-21T00:00:00"/>
    <n v="121.6677"/>
    <n v="7"/>
    <n v="176.33"/>
    <n v="89552"/>
  </r>
  <r>
    <n v="26011"/>
    <s v="Critical"/>
    <n v="0.08"/>
    <n v="1.81"/>
    <n v="0.75"/>
    <n v="890"/>
    <x v="714"/>
    <x v="0"/>
    <x v="3"/>
    <x v="2"/>
    <x v="6"/>
    <s v="Jumbo Drum"/>
    <s v="Metal Folding Chairs, Beige, 4/Carton"/>
    <n v="0.57999999999999996"/>
    <x v="0"/>
    <s v="Texas"/>
    <s v="Bedford"/>
    <n v="76021"/>
    <x v="8"/>
    <x v="1"/>
    <d v="2010-01-05T00:00:00"/>
    <d v="2010-01-06T00:00:00"/>
    <n v="1.3224"/>
    <n v="11"/>
    <n v="19.97"/>
    <n v="89536"/>
  </r>
  <r>
    <n v="26015"/>
    <s v="Critical"/>
    <n v="0.04"/>
    <n v="125.99"/>
    <n v="5.26"/>
    <n v="890"/>
    <x v="714"/>
    <x v="0"/>
    <x v="3"/>
    <x v="1"/>
    <x v="4"/>
    <s v="Small Box"/>
    <s v="232"/>
    <n v="0.55000000000000004"/>
    <x v="0"/>
    <s v="Texas"/>
    <s v="Bedford"/>
    <n v="76021"/>
    <x v="8"/>
    <x v="1"/>
    <d v="2010-01-05T00:00:00"/>
    <d v="2010-01-05T00:00:00"/>
    <n v="455.42069999999995"/>
    <n v="6"/>
    <n v="660.03"/>
    <n v="89536"/>
  </r>
  <r>
    <n v="25316"/>
    <s v="Not Specified"/>
    <n v="7.0000000000000007E-2"/>
    <n v="3.29"/>
    <n v="1.35"/>
    <n v="890"/>
    <x v="714"/>
    <x v="0"/>
    <x v="1"/>
    <x v="2"/>
    <x v="6"/>
    <s v="Jumbo Drum"/>
    <s v="Global Enterprise™ Series Seating Low-Back Swivel/Tilt Chairs"/>
    <n v="0.55000000000000004"/>
    <x v="0"/>
    <s v="Texas"/>
    <s v="Bedford"/>
    <n v="76021"/>
    <x v="2"/>
    <x v="0"/>
    <d v="2012-11-01T00:00:00"/>
    <d v="2012-11-02T00:00:00"/>
    <n v="51.347999999999999"/>
    <n v="40"/>
    <n v="132.1"/>
    <n v="89547"/>
  </r>
  <r>
    <n v="26077"/>
    <s v="Not Specified"/>
    <n v="0.08"/>
    <n v="8.4600000000000009"/>
    <n v="3.62"/>
    <n v="890"/>
    <x v="714"/>
    <x v="0"/>
    <x v="3"/>
    <x v="1"/>
    <x v="15"/>
    <s v="Small Pack"/>
    <s v="Imation 3.5&quot;, RTS 247544 3M 3.5 DSDD, 10/Pack"/>
    <n v="0.61"/>
    <x v="0"/>
    <s v="Texas"/>
    <s v="Bedford"/>
    <n v="76021"/>
    <x v="8"/>
    <x v="3"/>
    <d v="2013-01-03T00:00:00"/>
    <d v="2013-01-04T00:00:00"/>
    <n v="-79.657599999999988"/>
    <n v="10"/>
    <n v="79.59"/>
    <n v="89548"/>
  </r>
  <r>
    <n v="26012"/>
    <s v="Critical"/>
    <n v="0.06"/>
    <n v="20.98"/>
    <n v="53.03"/>
    <n v="890"/>
    <x v="714"/>
    <x v="2"/>
    <x v="3"/>
    <x v="2"/>
    <x v="6"/>
    <s v="Jumbo Drum"/>
    <s v="Hon 4700 Series Mobuis™ Mid-Back Task Chairs with Adjustable Arms"/>
    <n v="0.64"/>
    <x v="0"/>
    <s v="Texas"/>
    <s v="Bedford"/>
    <n v="76021"/>
    <x v="8"/>
    <x v="3"/>
    <d v="2013-01-05T00:00:00"/>
    <d v="2013-01-07T00:00:00"/>
    <n v="-1685.0360000000001"/>
    <n v="8"/>
    <n v="180.29"/>
    <n v="89549"/>
  </r>
  <r>
    <n v="26013"/>
    <s v="Critical"/>
    <n v="7.0000000000000007E-2"/>
    <n v="279.48"/>
    <n v="35"/>
    <n v="890"/>
    <x v="714"/>
    <x v="0"/>
    <x v="3"/>
    <x v="2"/>
    <x v="11"/>
    <s v="Large Box"/>
    <s v="Telescoping Adjustable Floor Lamp"/>
    <n v="0.6"/>
    <x v="0"/>
    <s v="Texas"/>
    <s v="Bedford"/>
    <n v="76021"/>
    <x v="8"/>
    <x v="3"/>
    <d v="2013-01-05T00:00:00"/>
    <d v="2013-01-05T00:00:00"/>
    <n v="-415.69760000000002"/>
    <n v="13"/>
    <n v="3422.18"/>
    <n v="89549"/>
  </r>
  <r>
    <n v="26014"/>
    <s v="Critical"/>
    <n v="0.08"/>
    <n v="4.91"/>
    <n v="5.68"/>
    <n v="890"/>
    <x v="714"/>
    <x v="0"/>
    <x v="3"/>
    <x v="2"/>
    <x v="9"/>
    <s v="Jumbo Box"/>
    <s v="Iceberg OfficeWorks 42&quot; Round Tables"/>
    <n v="0.7"/>
    <x v="0"/>
    <s v="Texas"/>
    <s v="Bedford"/>
    <n v="76021"/>
    <x v="8"/>
    <x v="3"/>
    <d v="2013-01-05T00:00:00"/>
    <d v="2013-01-06T00:00:00"/>
    <n v="-172.55313000000001"/>
    <n v="13"/>
    <n v="63.75"/>
    <n v="89549"/>
  </r>
  <r>
    <n v="20860"/>
    <s v="High"/>
    <n v="0.02"/>
    <n v="4.13"/>
    <n v="0.5"/>
    <n v="892"/>
    <x v="715"/>
    <x v="0"/>
    <x v="3"/>
    <x v="0"/>
    <x v="0"/>
    <s v="Small Box"/>
    <s v="Avery 506"/>
    <n v="0.39"/>
    <x v="0"/>
    <s v="Minnesota"/>
    <s v="Prior Lake"/>
    <n v="55372"/>
    <x v="0"/>
    <x v="3"/>
    <d v="2013-05-19T00:00:00"/>
    <d v="2013-05-20T00:00:00"/>
    <n v="29.152499999999996"/>
    <n v="10"/>
    <n v="42.25"/>
    <n v="89474"/>
  </r>
  <r>
    <n v="19039"/>
    <s v="High"/>
    <n v="0"/>
    <n v="20.99"/>
    <n v="1.25"/>
    <n v="893"/>
    <x v="716"/>
    <x v="0"/>
    <x v="3"/>
    <x v="1"/>
    <x v="4"/>
    <s v="Small Pack"/>
    <s v="Accessory29"/>
    <n v="0.83"/>
    <x v="1"/>
    <s v="Nevada"/>
    <s v="Sparks"/>
    <n v="89431"/>
    <x v="0"/>
    <x v="0"/>
    <d v="2012-05-19T00:00:00"/>
    <d v="2012-05-21T00:00:00"/>
    <n v="22.571999999999999"/>
    <n v="13"/>
    <n v="248.58"/>
    <n v="89473"/>
  </r>
  <r>
    <n v="20861"/>
    <s v="High"/>
    <n v="0.02"/>
    <n v="20.98"/>
    <n v="45"/>
    <n v="893"/>
    <x v="716"/>
    <x v="2"/>
    <x v="3"/>
    <x v="0"/>
    <x v="14"/>
    <s v="Jumbo Drum"/>
    <s v="Tennsco Lockers, Sand"/>
    <n v="0.61"/>
    <x v="1"/>
    <s v="Nevada"/>
    <s v="Sparks"/>
    <n v="89431"/>
    <x v="0"/>
    <x v="3"/>
    <d v="2013-05-19T00:00:00"/>
    <d v="2013-05-19T00:00:00"/>
    <n v="-1637.52"/>
    <n v="15"/>
    <n v="344.36"/>
    <n v="89474"/>
  </r>
  <r>
    <n v="19133"/>
    <s v="Low"/>
    <n v="0"/>
    <n v="14.45"/>
    <n v="7.17"/>
    <n v="893"/>
    <x v="716"/>
    <x v="0"/>
    <x v="3"/>
    <x v="0"/>
    <x v="13"/>
    <s v="Small Box"/>
    <s v="Acco Recycled 2&quot; Capacity Laser Printer Hanging Data Binders"/>
    <n v="0.38"/>
    <x v="1"/>
    <s v="Nevada"/>
    <s v="Sparks"/>
    <n v="89431"/>
    <x v="4"/>
    <x v="3"/>
    <d v="2013-10-28T00:00:00"/>
    <d v="2013-10-28T00:00:00"/>
    <n v="53.311999999999998"/>
    <n v="20"/>
    <n v="301.44"/>
    <n v="89475"/>
  </r>
  <r>
    <n v="2045"/>
    <s v="Critical"/>
    <n v="0.01"/>
    <n v="8.34"/>
    <n v="0.96"/>
    <n v="894"/>
    <x v="717"/>
    <x v="0"/>
    <x v="0"/>
    <x v="2"/>
    <x v="11"/>
    <s v="Wrap Bag"/>
    <s v="Document Clip Frames"/>
    <n v="0.43"/>
    <x v="2"/>
    <s v="District of Columbia"/>
    <s v="Washington"/>
    <n v="20024"/>
    <x v="8"/>
    <x v="1"/>
    <d v="2010-01-10T00:00:00"/>
    <d v="2010-01-12T00:00:00"/>
    <n v="29.332000000000001"/>
    <n v="24"/>
    <n v="199.12"/>
    <n v="14596"/>
  </r>
  <r>
    <n v="2046"/>
    <s v="Critical"/>
    <n v="0.06"/>
    <n v="3.28"/>
    <n v="3.97"/>
    <n v="894"/>
    <x v="717"/>
    <x v="0"/>
    <x v="0"/>
    <x v="0"/>
    <x v="1"/>
    <s v="Wrap Bag"/>
    <s v="Newell 337"/>
    <n v="0.56000000000000005"/>
    <x v="2"/>
    <s v="District of Columbia"/>
    <s v="Washington"/>
    <n v="20024"/>
    <x v="8"/>
    <x v="1"/>
    <d v="2010-01-10T00:00:00"/>
    <d v="2010-01-11T00:00:00"/>
    <n v="-86"/>
    <n v="19"/>
    <n v="63.14"/>
    <n v="14596"/>
  </r>
  <r>
    <n v="5421"/>
    <s v="Low"/>
    <n v="0.02"/>
    <n v="1.1399999999999999"/>
    <n v="0.7"/>
    <n v="894"/>
    <x v="717"/>
    <x v="0"/>
    <x v="0"/>
    <x v="0"/>
    <x v="12"/>
    <s v="Wrap Bag"/>
    <s v="OIC Thumb-Tacks"/>
    <n v="0.38"/>
    <x v="2"/>
    <s v="District of Columbia"/>
    <s v="Washington"/>
    <n v="20024"/>
    <x v="6"/>
    <x v="1"/>
    <d v="2010-02-02T00:00:00"/>
    <d v="2010-02-02T00:00:00"/>
    <n v="-0.49"/>
    <n v="38"/>
    <n v="44.85"/>
    <n v="38529"/>
  </r>
  <r>
    <n v="7038"/>
    <s v="Medium"/>
    <n v="0.05"/>
    <n v="6.48"/>
    <n v="7.37"/>
    <n v="894"/>
    <x v="717"/>
    <x v="1"/>
    <x v="0"/>
    <x v="0"/>
    <x v="2"/>
    <s v="Small Box"/>
    <s v="Xerox 210"/>
    <n v="0.37"/>
    <x v="2"/>
    <s v="District of Columbia"/>
    <s v="Washington"/>
    <n v="20024"/>
    <x v="5"/>
    <x v="2"/>
    <d v="2011-08-18T00:00:00"/>
    <d v="2011-08-19T00:00:00"/>
    <n v="-47.67"/>
    <n v="25"/>
    <n v="182.21"/>
    <n v="50246"/>
  </r>
  <r>
    <n v="2055"/>
    <s v="Critical"/>
    <n v="0.02"/>
    <n v="6.48"/>
    <n v="6.41"/>
    <n v="894"/>
    <x v="717"/>
    <x v="0"/>
    <x v="0"/>
    <x v="0"/>
    <x v="2"/>
    <s v="Small Box"/>
    <s v="Xerox 221"/>
    <n v="0.37"/>
    <x v="2"/>
    <s v="District of Columbia"/>
    <s v="Washington"/>
    <n v="20024"/>
    <x v="8"/>
    <x v="0"/>
    <d v="2012-01-09T00:00:00"/>
    <d v="2012-01-11T00:00:00"/>
    <n v="-140.03199999999998"/>
    <n v="44"/>
    <n v="303.42"/>
    <n v="14693"/>
  </r>
  <r>
    <n v="2056"/>
    <s v="Critical"/>
    <n v="0.05"/>
    <n v="20.98"/>
    <n v="45"/>
    <n v="894"/>
    <x v="717"/>
    <x v="2"/>
    <x v="0"/>
    <x v="0"/>
    <x v="14"/>
    <s v="Jumbo Drum"/>
    <s v="Tennsco Lockers, Sand"/>
    <n v="0.61"/>
    <x v="2"/>
    <s v="District of Columbia"/>
    <s v="Washington"/>
    <n v="20024"/>
    <x v="8"/>
    <x v="0"/>
    <d v="2012-01-09T00:00:00"/>
    <d v="2012-01-11T00:00:00"/>
    <n v="-2157.6"/>
    <n v="43"/>
    <n v="959.38"/>
    <n v="14693"/>
  </r>
  <r>
    <n v="7954"/>
    <s v="High"/>
    <n v="0"/>
    <n v="80.97"/>
    <n v="30.06"/>
    <n v="894"/>
    <x v="717"/>
    <x v="2"/>
    <x v="0"/>
    <x v="1"/>
    <x v="5"/>
    <s v="Jumbo Box"/>
    <s v="Hewlett-Packard Deskjet 940 REFURBISHED Color Inkjet Printer"/>
    <n v="0.4"/>
    <x v="2"/>
    <s v="District of Columbia"/>
    <s v="Washington"/>
    <n v="20024"/>
    <x v="0"/>
    <x v="0"/>
    <d v="2012-05-01T00:00:00"/>
    <d v="2012-05-03T00:00:00"/>
    <n v="202.73"/>
    <n v="35"/>
    <n v="3023.48"/>
    <n v="56834"/>
  </r>
  <r>
    <n v="7955"/>
    <s v="High"/>
    <n v="0.09"/>
    <n v="6.48"/>
    <n v="7.03"/>
    <n v="894"/>
    <x v="717"/>
    <x v="0"/>
    <x v="0"/>
    <x v="0"/>
    <x v="2"/>
    <s v="Small Box"/>
    <s v="Xerox 214"/>
    <n v="0.37"/>
    <x v="2"/>
    <s v="District of Columbia"/>
    <s v="Washington"/>
    <n v="20024"/>
    <x v="0"/>
    <x v="0"/>
    <d v="2012-05-01T00:00:00"/>
    <d v="2012-05-02T00:00:00"/>
    <n v="-118.55"/>
    <n v="52"/>
    <n v="323.85000000000002"/>
    <n v="56834"/>
  </r>
  <r>
    <n v="7802"/>
    <s v="Low"/>
    <n v="0.08"/>
    <n v="70.709999999999994"/>
    <n v="37.58"/>
    <n v="894"/>
    <x v="717"/>
    <x v="0"/>
    <x v="0"/>
    <x v="2"/>
    <x v="11"/>
    <s v="Wrap Bag"/>
    <s v="Tenex Carpeted, Granite-Look or Clear Contemporary Contour Shape Chair Mats"/>
    <n v="0.78"/>
    <x v="2"/>
    <s v="District of Columbia"/>
    <s v="Washington"/>
    <n v="20024"/>
    <x v="1"/>
    <x v="3"/>
    <d v="2013-07-28T00:00:00"/>
    <d v="2013-07-28T00:00:00"/>
    <n v="-824.43"/>
    <n v="55"/>
    <n v="3738.27"/>
    <n v="55813"/>
  </r>
  <r>
    <n v="4544"/>
    <s v="Critical"/>
    <n v="0"/>
    <n v="22.98"/>
    <n v="7.58"/>
    <n v="894"/>
    <x v="717"/>
    <x v="0"/>
    <x v="0"/>
    <x v="2"/>
    <x v="11"/>
    <s v="Small Box"/>
    <s v="Seth Thomas 12&quot; Clock w/ Goldtone Case"/>
    <n v="0.51"/>
    <x v="2"/>
    <s v="District of Columbia"/>
    <s v="Washington"/>
    <n v="20024"/>
    <x v="2"/>
    <x v="3"/>
    <d v="2013-11-01T00:00:00"/>
    <d v="2013-11-02T00:00:00"/>
    <n v="189.28"/>
    <n v="162"/>
    <n v="3973.43"/>
    <n v="32325"/>
  </r>
  <r>
    <n v="1470"/>
    <s v="Critical"/>
    <n v="0.06"/>
    <n v="47.98"/>
    <n v="3.61"/>
    <n v="894"/>
    <x v="717"/>
    <x v="0"/>
    <x v="0"/>
    <x v="1"/>
    <x v="15"/>
    <s v="Small Pack"/>
    <s v="DS/HD IBM Formatted Diskettes, 200/Pack - Staples"/>
    <n v="0.71"/>
    <x v="2"/>
    <s v="District of Columbia"/>
    <s v="Washington"/>
    <n v="20024"/>
    <x v="3"/>
    <x v="3"/>
    <d v="2013-12-20T00:00:00"/>
    <d v="2013-12-22T00:00:00"/>
    <n v="23.97"/>
    <n v="46"/>
    <n v="2164.86"/>
    <n v="10624"/>
  </r>
  <r>
    <n v="2680"/>
    <s v="Medium"/>
    <n v="0.05"/>
    <n v="20.99"/>
    <n v="0.99"/>
    <n v="894"/>
    <x v="717"/>
    <x v="0"/>
    <x v="0"/>
    <x v="1"/>
    <x v="4"/>
    <s v="Wrap Bag"/>
    <s v="Accessory21"/>
    <n v="0.37"/>
    <x v="2"/>
    <s v="District of Columbia"/>
    <s v="Washington"/>
    <n v="20024"/>
    <x v="3"/>
    <x v="3"/>
    <d v="2013-12-25T00:00:00"/>
    <d v="2013-12-26T00:00:00"/>
    <n v="75.212999999999994"/>
    <n v="32"/>
    <n v="558.65"/>
    <n v="19394"/>
  </r>
  <r>
    <n v="2681"/>
    <s v="Medium"/>
    <n v="0.05"/>
    <n v="125.99"/>
    <n v="8.8000000000000007"/>
    <n v="894"/>
    <x v="717"/>
    <x v="0"/>
    <x v="0"/>
    <x v="1"/>
    <x v="4"/>
    <s v="Small Box"/>
    <s v="StarTAC 6500"/>
    <n v="0.59"/>
    <x v="2"/>
    <s v="District of Columbia"/>
    <s v="Washington"/>
    <n v="20024"/>
    <x v="3"/>
    <x v="3"/>
    <d v="2013-12-25T00:00:00"/>
    <d v="2013-12-28T00:00:00"/>
    <n v="-452.38599999999997"/>
    <n v="10"/>
    <n v="1078.4100000000001"/>
    <n v="19394"/>
  </r>
  <r>
    <n v="25954"/>
    <s v="High"/>
    <n v="0"/>
    <n v="80.97"/>
    <n v="30.06"/>
    <n v="895"/>
    <x v="718"/>
    <x v="2"/>
    <x v="0"/>
    <x v="1"/>
    <x v="5"/>
    <s v="Jumbo Box"/>
    <s v="Hewlett-Packard Deskjet 940 REFURBISHED Color Inkjet Printer"/>
    <n v="0.4"/>
    <x v="1"/>
    <s v="Idaho"/>
    <s v="Eagle"/>
    <n v="83616"/>
    <x v="0"/>
    <x v="0"/>
    <d v="2012-05-01T00:00:00"/>
    <d v="2012-05-03T00:00:00"/>
    <n v="202.73"/>
    <n v="9"/>
    <n v="777.47"/>
    <n v="90169"/>
  </r>
  <r>
    <n v="25955"/>
    <s v="High"/>
    <n v="0.09"/>
    <n v="6.48"/>
    <n v="7.03"/>
    <n v="895"/>
    <x v="718"/>
    <x v="0"/>
    <x v="0"/>
    <x v="0"/>
    <x v="2"/>
    <s v="Small Box"/>
    <s v="Xerox 214"/>
    <n v="0.37"/>
    <x v="1"/>
    <s v="Idaho"/>
    <s v="Eagle"/>
    <n v="83616"/>
    <x v="0"/>
    <x v="0"/>
    <d v="2012-05-01T00:00:00"/>
    <d v="2012-05-02T00:00:00"/>
    <n v="-118.55"/>
    <n v="13"/>
    <n v="80.959999999999994"/>
    <n v="90169"/>
  </r>
  <r>
    <n v="23421"/>
    <s v="Low"/>
    <n v="0.02"/>
    <n v="1.1399999999999999"/>
    <n v="0.7"/>
    <n v="895"/>
    <x v="718"/>
    <x v="0"/>
    <x v="0"/>
    <x v="0"/>
    <x v="12"/>
    <s v="Wrap Bag"/>
    <s v="OIC Thumb-Tacks"/>
    <n v="0.38"/>
    <x v="1"/>
    <s v="Idaho"/>
    <s v="Eagle"/>
    <n v="83616"/>
    <x v="6"/>
    <x v="3"/>
    <d v="2013-02-02T00:00:00"/>
    <d v="2013-02-02T00:00:00"/>
    <n v="-0.49"/>
    <n v="10"/>
    <n v="11.8"/>
    <n v="90170"/>
  </r>
  <r>
    <n v="25802"/>
    <s v="Low"/>
    <n v="0.08"/>
    <n v="70.709999999999994"/>
    <n v="37.58"/>
    <n v="895"/>
    <x v="718"/>
    <x v="0"/>
    <x v="0"/>
    <x v="2"/>
    <x v="11"/>
    <s v="Wrap Bag"/>
    <s v="Tenex Carpeted, Granite-Look or Clear Contemporary Contour Shape Chair Mats"/>
    <n v="0.78"/>
    <x v="1"/>
    <s v="Idaho"/>
    <s v="Eagle"/>
    <n v="83616"/>
    <x v="1"/>
    <x v="3"/>
    <d v="2013-07-28T00:00:00"/>
    <d v="2013-07-28T00:00:00"/>
    <n v="-751.88015999999993"/>
    <n v="14"/>
    <n v="951.56"/>
    <n v="90171"/>
  </r>
  <r>
    <n v="25038"/>
    <s v="Medium"/>
    <n v="0.05"/>
    <n v="6.48"/>
    <n v="7.37"/>
    <n v="895"/>
    <x v="718"/>
    <x v="1"/>
    <x v="0"/>
    <x v="0"/>
    <x v="2"/>
    <s v="Small Box"/>
    <s v="Xerox 210"/>
    <n v="0.37"/>
    <x v="1"/>
    <s v="Idaho"/>
    <s v="Eagle"/>
    <n v="83616"/>
    <x v="5"/>
    <x v="3"/>
    <d v="2013-08-18T00:00:00"/>
    <d v="2013-08-19T00:00:00"/>
    <n v="-20.212080000000004"/>
    <n v="7"/>
    <n v="51.02"/>
    <n v="90172"/>
  </r>
  <r>
    <n v="22544"/>
    <s v="Critical"/>
    <n v="0"/>
    <n v="22.98"/>
    <n v="7.58"/>
    <n v="895"/>
    <x v="718"/>
    <x v="0"/>
    <x v="0"/>
    <x v="2"/>
    <x v="11"/>
    <s v="Small Box"/>
    <s v="Seth Thomas 12&quot; Clock w/ Goldtone Case"/>
    <n v="0.51"/>
    <x v="1"/>
    <s v="Idaho"/>
    <s v="Eagle"/>
    <n v="83616"/>
    <x v="2"/>
    <x v="3"/>
    <d v="2013-11-01T00:00:00"/>
    <d v="2013-11-02T00:00:00"/>
    <n v="466.38592000000006"/>
    <n v="41"/>
    <n v="1005.62"/>
    <n v="90173"/>
  </r>
  <r>
    <n v="20045"/>
    <s v="Critical"/>
    <n v="0.01"/>
    <n v="8.34"/>
    <n v="0.96"/>
    <n v="896"/>
    <x v="719"/>
    <x v="0"/>
    <x v="0"/>
    <x v="2"/>
    <x v="11"/>
    <s v="Wrap Bag"/>
    <s v="Document Clip Frames"/>
    <n v="0.43"/>
    <x v="0"/>
    <s v="Texas"/>
    <s v="Denton"/>
    <n v="76201"/>
    <x v="8"/>
    <x v="1"/>
    <d v="2010-01-10T00:00:00"/>
    <d v="2010-01-12T00:00:00"/>
    <n v="34.348199999999999"/>
    <n v="6"/>
    <n v="49.78"/>
    <n v="90166"/>
  </r>
  <r>
    <n v="20046"/>
    <s v="Critical"/>
    <n v="0.06"/>
    <n v="3.28"/>
    <n v="3.97"/>
    <n v="896"/>
    <x v="719"/>
    <x v="0"/>
    <x v="0"/>
    <x v="0"/>
    <x v="1"/>
    <s v="Wrap Bag"/>
    <s v="Newell 337"/>
    <n v="0.56000000000000005"/>
    <x v="0"/>
    <s v="Texas"/>
    <s v="Denton"/>
    <n v="76201"/>
    <x v="8"/>
    <x v="1"/>
    <d v="2010-01-10T00:00:00"/>
    <d v="2010-01-11T00:00:00"/>
    <n v="-66.650000000000006"/>
    <n v="5"/>
    <n v="16.62"/>
    <n v="90166"/>
  </r>
  <r>
    <n v="19470"/>
    <s v="Critical"/>
    <n v="0.06"/>
    <n v="47.98"/>
    <n v="3.61"/>
    <n v="896"/>
    <x v="719"/>
    <x v="0"/>
    <x v="0"/>
    <x v="1"/>
    <x v="15"/>
    <s v="Small Pack"/>
    <s v="DS/HD IBM Formatted Diskettes, 200/Pack - Staples"/>
    <n v="0.71"/>
    <x v="0"/>
    <s v="Texas"/>
    <s v="Denton"/>
    <n v="76201"/>
    <x v="3"/>
    <x v="1"/>
    <d v="2010-12-20T00:00:00"/>
    <d v="2010-12-22T00:00:00"/>
    <n v="35.954999999999998"/>
    <n v="11"/>
    <n v="517.67999999999995"/>
    <n v="90167"/>
  </r>
  <r>
    <n v="20055"/>
    <s v="Critical"/>
    <n v="0.02"/>
    <n v="6.48"/>
    <n v="6.41"/>
    <n v="896"/>
    <x v="719"/>
    <x v="0"/>
    <x v="0"/>
    <x v="0"/>
    <x v="2"/>
    <s v="Small Box"/>
    <s v="Xerox 221"/>
    <n v="0.37"/>
    <x v="0"/>
    <s v="Texas"/>
    <s v="Denton"/>
    <n v="76201"/>
    <x v="8"/>
    <x v="0"/>
    <d v="2012-01-09T00:00:00"/>
    <d v="2012-01-11T00:00:00"/>
    <n v="-108.5248"/>
    <n v="11"/>
    <n v="75.849999999999994"/>
    <n v="90168"/>
  </r>
  <r>
    <n v="20056"/>
    <s v="Critical"/>
    <n v="0.05"/>
    <n v="20.98"/>
    <n v="45"/>
    <n v="896"/>
    <x v="719"/>
    <x v="2"/>
    <x v="0"/>
    <x v="0"/>
    <x v="14"/>
    <s v="Jumbo Drum"/>
    <s v="Tennsco Lockers, Sand"/>
    <n v="0.61"/>
    <x v="0"/>
    <s v="Texas"/>
    <s v="Denton"/>
    <n v="76201"/>
    <x v="8"/>
    <x v="0"/>
    <d v="2012-01-09T00:00:00"/>
    <d v="2012-01-11T00:00:00"/>
    <n v="-1672.1399999999999"/>
    <n v="11"/>
    <n v="245.42"/>
    <n v="90168"/>
  </r>
  <r>
    <n v="20680"/>
    <s v="Medium"/>
    <n v="0.05"/>
    <n v="20.99"/>
    <n v="0.99"/>
    <n v="896"/>
    <x v="719"/>
    <x v="0"/>
    <x v="0"/>
    <x v="1"/>
    <x v="4"/>
    <s v="Wrap Bag"/>
    <s v="Accessory21"/>
    <n v="0.37"/>
    <x v="0"/>
    <s v="Texas"/>
    <s v="Denton"/>
    <n v="76201"/>
    <x v="3"/>
    <x v="3"/>
    <d v="2013-12-25T00:00:00"/>
    <d v="2013-12-26T00:00:00"/>
    <n v="96.365399999999994"/>
    <n v="8"/>
    <n v="139.66"/>
    <n v="90174"/>
  </r>
  <r>
    <n v="20681"/>
    <s v="Medium"/>
    <n v="0.05"/>
    <n v="125.99"/>
    <n v="8.8000000000000007"/>
    <n v="896"/>
    <x v="719"/>
    <x v="0"/>
    <x v="0"/>
    <x v="1"/>
    <x v="4"/>
    <s v="Small Box"/>
    <s v="StarTAC 6500"/>
    <n v="0.59"/>
    <x v="0"/>
    <s v="Texas"/>
    <s v="Denton"/>
    <n v="76201"/>
    <x v="3"/>
    <x v="3"/>
    <d v="2013-12-25T00:00:00"/>
    <d v="2013-12-28T00:00:00"/>
    <n v="-152.00169599999998"/>
    <n v="3"/>
    <n v="323.52"/>
    <n v="90174"/>
  </r>
  <r>
    <n v="22925"/>
    <s v="Medium"/>
    <n v="0.1"/>
    <n v="13.48"/>
    <n v="4.51"/>
    <n v="897"/>
    <x v="720"/>
    <x v="0"/>
    <x v="2"/>
    <x v="0"/>
    <x v="14"/>
    <s v="Small Box"/>
    <s v="Tenex Personal Project File with Scoop Front Design, Black"/>
    <n v="0.59"/>
    <x v="3"/>
    <s v="Florida"/>
    <s v="Belle Glade"/>
    <n v="33430"/>
    <x v="7"/>
    <x v="3"/>
    <d v="2013-04-02T00:00:00"/>
    <d v="2013-04-04T00:00:00"/>
    <n v="-65.813999999999993"/>
    <n v="11"/>
    <n v="141.25"/>
    <n v="86266"/>
  </r>
  <r>
    <n v="4724"/>
    <s v="High"/>
    <n v="0.04"/>
    <n v="90.97"/>
    <n v="28"/>
    <n v="898"/>
    <x v="721"/>
    <x v="2"/>
    <x v="2"/>
    <x v="1"/>
    <x v="5"/>
    <s v="Jumbo Drum"/>
    <s v="Lexmark Z55se Color Inkjet Printer"/>
    <n v="0.38"/>
    <x v="2"/>
    <s v="New York"/>
    <s v="New York City"/>
    <n v="10039"/>
    <x v="1"/>
    <x v="1"/>
    <d v="2010-07-12T00:00:00"/>
    <d v="2010-07-13T00:00:00"/>
    <n v="-173.09520000000001"/>
    <n v="6"/>
    <n v="573.30999999999995"/>
    <n v="33635"/>
  </r>
  <r>
    <n v="4725"/>
    <s v="High"/>
    <n v="7.0000000000000007E-2"/>
    <n v="20.34"/>
    <n v="35"/>
    <n v="898"/>
    <x v="721"/>
    <x v="0"/>
    <x v="2"/>
    <x v="0"/>
    <x v="14"/>
    <s v="Large Box"/>
    <s v="Tennsco Commercial Shelving"/>
    <n v="0.84"/>
    <x v="2"/>
    <s v="New York"/>
    <s v="New York City"/>
    <n v="10039"/>
    <x v="1"/>
    <x v="1"/>
    <d v="2010-07-12T00:00:00"/>
    <d v="2010-07-13T00:00:00"/>
    <n v="-96.16"/>
    <n v="5"/>
    <n v="140.22999999999999"/>
    <n v="33635"/>
  </r>
  <r>
    <n v="1311"/>
    <s v="Not Specified"/>
    <n v="0.02"/>
    <n v="12.53"/>
    <n v="0.49"/>
    <n v="898"/>
    <x v="721"/>
    <x v="0"/>
    <x v="2"/>
    <x v="0"/>
    <x v="0"/>
    <s v="Small Box"/>
    <s v="Round Specialty Laser Printer Labels"/>
    <n v="0.38"/>
    <x v="2"/>
    <s v="New York"/>
    <s v="New York City"/>
    <n v="10039"/>
    <x v="1"/>
    <x v="1"/>
    <d v="2010-07-27T00:00:00"/>
    <d v="2010-07-27T00:00:00"/>
    <n v="263.39999999999998"/>
    <n v="47"/>
    <n v="594.44000000000005"/>
    <n v="9606"/>
  </r>
  <r>
    <n v="1312"/>
    <s v="Not Specified"/>
    <n v="7.0000000000000007E-2"/>
    <n v="5.18"/>
    <n v="2.04"/>
    <n v="898"/>
    <x v="721"/>
    <x v="1"/>
    <x v="2"/>
    <x v="0"/>
    <x v="2"/>
    <s v="Wrap Bag"/>
    <s v="Array® Memo Cubes"/>
    <n v="0.36"/>
    <x v="2"/>
    <s v="New York"/>
    <s v="New York City"/>
    <n v="10039"/>
    <x v="1"/>
    <x v="1"/>
    <d v="2010-07-27T00:00:00"/>
    <d v="2010-07-29T00:00:00"/>
    <n v="37.31"/>
    <n v="44"/>
    <n v="228.5"/>
    <n v="9606"/>
  </r>
  <r>
    <n v="78"/>
    <s v="Low"/>
    <n v="0.09"/>
    <n v="6.08"/>
    <n v="1.82"/>
    <n v="898"/>
    <x v="721"/>
    <x v="0"/>
    <x v="2"/>
    <x v="0"/>
    <x v="12"/>
    <s v="Wrap Bag"/>
    <s v="Staples Bulk Pack Metal Binder Clips"/>
    <n v="0.35"/>
    <x v="2"/>
    <s v="New York"/>
    <s v="New York City"/>
    <n v="10039"/>
    <x v="3"/>
    <x v="0"/>
    <d v="2012-12-26T00:00:00"/>
    <d v="2012-12-28T00:00:00"/>
    <n v="56.22"/>
    <n v="84"/>
    <n v="468.4"/>
    <n v="454"/>
  </r>
  <r>
    <n v="4925"/>
    <s v="Medium"/>
    <n v="0.1"/>
    <n v="13.48"/>
    <n v="4.51"/>
    <n v="898"/>
    <x v="721"/>
    <x v="0"/>
    <x v="2"/>
    <x v="0"/>
    <x v="14"/>
    <s v="Small Box"/>
    <s v="Tenex Personal Project File with Scoop Front Design, Black"/>
    <n v="0.59"/>
    <x v="2"/>
    <s v="New York"/>
    <s v="New York City"/>
    <n v="10039"/>
    <x v="7"/>
    <x v="3"/>
    <d v="2013-04-02T00:00:00"/>
    <d v="2013-04-04T00:00:00"/>
    <n v="-10.33"/>
    <n v="44"/>
    <n v="565.01"/>
    <n v="35045"/>
  </r>
  <r>
    <n v="22724"/>
    <s v="High"/>
    <n v="0.04"/>
    <n v="90.97"/>
    <n v="28"/>
    <n v="899"/>
    <x v="722"/>
    <x v="2"/>
    <x v="2"/>
    <x v="1"/>
    <x v="5"/>
    <s v="Jumbo Drum"/>
    <s v="Lexmark Z55se Color Inkjet Printer"/>
    <n v="0.38"/>
    <x v="2"/>
    <s v="Pennsylvania"/>
    <s v="Altoona"/>
    <n v="16602"/>
    <x v="1"/>
    <x v="1"/>
    <d v="2010-07-12T00:00:00"/>
    <d v="2010-07-13T00:00:00"/>
    <n v="-173.09520000000001"/>
    <n v="2"/>
    <n v="191.1"/>
    <n v="86263"/>
  </r>
  <r>
    <n v="22725"/>
    <s v="High"/>
    <n v="7.0000000000000007E-2"/>
    <n v="20.34"/>
    <n v="35"/>
    <n v="899"/>
    <x v="722"/>
    <x v="0"/>
    <x v="2"/>
    <x v="0"/>
    <x v="14"/>
    <s v="Large Box"/>
    <s v="Tennsco Commercial Shelving"/>
    <n v="0.84"/>
    <x v="2"/>
    <s v="Pennsylvania"/>
    <s v="Altoona"/>
    <n v="16602"/>
    <x v="1"/>
    <x v="1"/>
    <d v="2010-07-12T00:00:00"/>
    <d v="2010-07-13T00:00:00"/>
    <n v="-96.16"/>
    <n v="1"/>
    <n v="28.05"/>
    <n v="86263"/>
  </r>
  <r>
    <n v="19311"/>
    <s v="Not Specified"/>
    <n v="0.02"/>
    <n v="12.53"/>
    <n v="0.49"/>
    <n v="899"/>
    <x v="722"/>
    <x v="0"/>
    <x v="2"/>
    <x v="0"/>
    <x v="0"/>
    <s v="Small Box"/>
    <s v="Round Specialty Laser Printer Labels"/>
    <n v="0.38"/>
    <x v="2"/>
    <s v="Pennsylvania"/>
    <s v="Altoona"/>
    <n v="16602"/>
    <x v="1"/>
    <x v="1"/>
    <d v="2010-07-27T00:00:00"/>
    <d v="2010-07-27T00:00:00"/>
    <n v="104.7213"/>
    <n v="12"/>
    <n v="151.77000000000001"/>
    <n v="86264"/>
  </r>
  <r>
    <n v="19312"/>
    <s v="Not Specified"/>
    <n v="7.0000000000000007E-2"/>
    <n v="5.18"/>
    <n v="2.04"/>
    <n v="899"/>
    <x v="722"/>
    <x v="1"/>
    <x v="2"/>
    <x v="0"/>
    <x v="2"/>
    <s v="Wrap Bag"/>
    <s v="Array® Memo Cubes"/>
    <n v="0.36"/>
    <x v="2"/>
    <s v="Pennsylvania"/>
    <s v="Altoona"/>
    <n v="16602"/>
    <x v="1"/>
    <x v="1"/>
    <d v="2010-07-27T00:00:00"/>
    <d v="2010-07-29T00:00:00"/>
    <n v="37.31"/>
    <n v="11"/>
    <n v="57.13"/>
    <n v="86264"/>
  </r>
  <r>
    <n v="18078"/>
    <s v="Low"/>
    <n v="0.09"/>
    <n v="6.08"/>
    <n v="1.82"/>
    <n v="899"/>
    <x v="722"/>
    <x v="0"/>
    <x v="2"/>
    <x v="0"/>
    <x v="12"/>
    <s v="Wrap Bag"/>
    <s v="Staples Bulk Pack Metal Binder Clips"/>
    <n v="0.35"/>
    <x v="2"/>
    <s v="Pennsylvania"/>
    <s v="Altoona"/>
    <n v="16602"/>
    <x v="3"/>
    <x v="0"/>
    <d v="2012-12-26T00:00:00"/>
    <d v="2012-12-28T00:00:00"/>
    <n v="80.798999999999992"/>
    <n v="21"/>
    <n v="117.1"/>
    <n v="86265"/>
  </r>
  <r>
    <n v="20791"/>
    <s v="Low"/>
    <n v="0.01"/>
    <n v="270.97000000000003"/>
    <n v="28.06"/>
    <n v="901"/>
    <x v="723"/>
    <x v="2"/>
    <x v="3"/>
    <x v="1"/>
    <x v="5"/>
    <s v="Jumbo Drum"/>
    <s v="Epson LQ-570e Dot Matrix Printer"/>
    <n v="0.56000000000000005"/>
    <x v="1"/>
    <s v="California"/>
    <s v="Modesto"/>
    <n v="95351"/>
    <x v="0"/>
    <x v="2"/>
    <d v="2011-05-17T00:00:00"/>
    <d v="2011-05-24T00:00:00"/>
    <n v="2206.0817999999995"/>
    <n v="11"/>
    <n v="3197.22"/>
    <n v="90807"/>
  </r>
  <r>
    <n v="20128"/>
    <s v="High"/>
    <n v="0.09"/>
    <n v="39.979999999999997"/>
    <n v="9.1999999999999993"/>
    <n v="901"/>
    <x v="723"/>
    <x v="1"/>
    <x v="3"/>
    <x v="2"/>
    <x v="11"/>
    <s v="Wrap Bag"/>
    <s v="Eldon Radial Chair Mat for Low to Medium Pile Carpets"/>
    <n v="0.65"/>
    <x v="1"/>
    <s v="California"/>
    <s v="Modesto"/>
    <n v="95351"/>
    <x v="1"/>
    <x v="2"/>
    <d v="2011-07-09T00:00:00"/>
    <d v="2011-07-11T00:00:00"/>
    <n v="154.16"/>
    <n v="11"/>
    <n v="409.73"/>
    <n v="90808"/>
  </r>
  <r>
    <n v="20356"/>
    <s v="Not Specified"/>
    <n v="0.06"/>
    <n v="1.1399999999999999"/>
    <n v="0.7"/>
    <n v="901"/>
    <x v="723"/>
    <x v="0"/>
    <x v="3"/>
    <x v="0"/>
    <x v="12"/>
    <s v="Wrap Bag"/>
    <s v="OIC Thumb-Tacks"/>
    <n v="0.38"/>
    <x v="1"/>
    <s v="California"/>
    <s v="Modesto"/>
    <n v="95351"/>
    <x v="3"/>
    <x v="2"/>
    <d v="2011-12-18T00:00:00"/>
    <d v="2011-12-20T00:00:00"/>
    <n v="-0.73"/>
    <n v="19"/>
    <n v="21.9"/>
    <n v="90809"/>
  </r>
  <r>
    <n v="21880"/>
    <s v="High"/>
    <n v="0.06"/>
    <n v="7.45"/>
    <n v="6.28"/>
    <n v="901"/>
    <x v="723"/>
    <x v="0"/>
    <x v="3"/>
    <x v="0"/>
    <x v="13"/>
    <s v="Small Box"/>
    <s v="Acco Four Pocket Poly Ring Binder with Label Holder, Smoke, 1&quot;"/>
    <n v="0.4"/>
    <x v="1"/>
    <s v="California"/>
    <s v="Modesto"/>
    <n v="95351"/>
    <x v="10"/>
    <x v="0"/>
    <d v="2012-09-19T00:00:00"/>
    <d v="2012-09-21T00:00:00"/>
    <n v="-36.225000000000001"/>
    <n v="6"/>
    <n v="47.26"/>
    <n v="90810"/>
  </r>
  <r>
    <n v="24980"/>
    <s v="Not Specified"/>
    <n v="0.08"/>
    <n v="4.91"/>
    <n v="0.5"/>
    <n v="902"/>
    <x v="724"/>
    <x v="0"/>
    <x v="3"/>
    <x v="0"/>
    <x v="0"/>
    <s v="Small Box"/>
    <s v="Avery 508"/>
    <n v="0.36"/>
    <x v="2"/>
    <s v="Maine"/>
    <s v="Augusta"/>
    <n v="4330"/>
    <x v="10"/>
    <x v="3"/>
    <d v="2013-09-12T00:00:00"/>
    <d v="2013-09-12T00:00:00"/>
    <n v="32.105699999999999"/>
    <n v="10"/>
    <n v="46.53"/>
    <n v="90813"/>
  </r>
  <r>
    <n v="24981"/>
    <s v="Not Specified"/>
    <n v="0"/>
    <n v="5.98"/>
    <n v="1.49"/>
    <n v="903"/>
    <x v="725"/>
    <x v="0"/>
    <x v="3"/>
    <x v="0"/>
    <x v="13"/>
    <s v="Small Box"/>
    <s v="Avery Hanging File Binders"/>
    <n v="0.39"/>
    <x v="2"/>
    <s v="Massachusetts"/>
    <s v="Wilmington"/>
    <n v="1887"/>
    <x v="10"/>
    <x v="1"/>
    <d v="2010-09-12T00:00:00"/>
    <d v="2010-09-14T00:00:00"/>
    <n v="80.674799999999991"/>
    <n v="18"/>
    <n v="116.92"/>
    <n v="90806"/>
  </r>
  <r>
    <n v="22872"/>
    <s v="Critical"/>
    <n v="0.09"/>
    <n v="370.98"/>
    <n v="99"/>
    <n v="904"/>
    <x v="726"/>
    <x v="2"/>
    <x v="3"/>
    <x v="0"/>
    <x v="14"/>
    <s v="Jumbo Drum"/>
    <s v="Sauder Facets Collection Locker/File Cabinet, Sky Alder Finish"/>
    <n v="0.65"/>
    <x v="2"/>
    <s v="New Jersey"/>
    <s v="Elizabeth"/>
    <n v="7201"/>
    <x v="8"/>
    <x v="3"/>
    <d v="2013-01-10T00:00:00"/>
    <d v="2013-01-12T00:00:00"/>
    <n v="72.245599999999968"/>
    <n v="10"/>
    <n v="3640.52"/>
    <n v="90811"/>
  </r>
  <r>
    <n v="23996"/>
    <s v="Low"/>
    <n v="0.09"/>
    <n v="1.95"/>
    <n v="1.63"/>
    <n v="905"/>
    <x v="727"/>
    <x v="0"/>
    <x v="3"/>
    <x v="0"/>
    <x v="1"/>
    <s v="Wrap Bag"/>
    <s v="Avery Hi-Liter Comfort Grip Fluorescent Highlighter, Yellow Ink"/>
    <n v="0.46"/>
    <x v="2"/>
    <s v="New Jersey"/>
    <s v="Paramus"/>
    <n v="7652"/>
    <x v="9"/>
    <x v="3"/>
    <d v="2013-03-09T00:00:00"/>
    <d v="2013-03-11T00:00:00"/>
    <n v="-17.13"/>
    <n v="6"/>
    <n v="11.71"/>
    <n v="90812"/>
  </r>
  <r>
    <n v="22288"/>
    <s v="Critical"/>
    <n v="0.09"/>
    <n v="35.99"/>
    <n v="5.99"/>
    <n v="907"/>
    <x v="728"/>
    <x v="0"/>
    <x v="1"/>
    <x v="1"/>
    <x v="4"/>
    <s v="Wrap Bag"/>
    <s v="Accessory41"/>
    <n v="0.38"/>
    <x v="3"/>
    <s v="Kentucky"/>
    <s v="Henderson"/>
    <n v="42420"/>
    <x v="6"/>
    <x v="1"/>
    <d v="2010-02-26T00:00:00"/>
    <d v="2010-02-27T00:00:00"/>
    <n v="114.3165"/>
    <n v="5"/>
    <n v="151.6"/>
    <n v="86459"/>
  </r>
  <r>
    <n v="21345"/>
    <s v="Medium"/>
    <n v="0.09"/>
    <n v="2.6"/>
    <n v="2.4"/>
    <n v="907"/>
    <x v="728"/>
    <x v="0"/>
    <x v="1"/>
    <x v="0"/>
    <x v="1"/>
    <s v="Wrap Bag"/>
    <s v="12 Colored Short Pencils"/>
    <n v="0.57999999999999996"/>
    <x v="3"/>
    <s v="Kentucky"/>
    <s v="Henderson"/>
    <n v="42420"/>
    <x v="3"/>
    <x v="1"/>
    <d v="2010-12-17T00:00:00"/>
    <d v="2010-12-19T00:00:00"/>
    <n v="1107.4079999999999"/>
    <n v="12"/>
    <n v="31.73"/>
    <n v="86460"/>
  </r>
  <r>
    <n v="18116"/>
    <s v="Critical"/>
    <n v="0.08"/>
    <n v="4.9800000000000004"/>
    <n v="4.72"/>
    <n v="907"/>
    <x v="728"/>
    <x v="0"/>
    <x v="1"/>
    <x v="0"/>
    <x v="2"/>
    <s v="Small Box"/>
    <s v="Xerox 1949"/>
    <n v="0.36"/>
    <x v="3"/>
    <s v="Kentucky"/>
    <s v="Henderson"/>
    <n v="42420"/>
    <x v="11"/>
    <x v="0"/>
    <d v="2012-06-16T00:00:00"/>
    <d v="2012-06-17T00:00:00"/>
    <n v="167.84399999999999"/>
    <n v="7"/>
    <n v="34.549999999999997"/>
    <n v="86461"/>
  </r>
  <r>
    <n v="23725"/>
    <s v="Not Specified"/>
    <n v="0.02"/>
    <n v="4.28"/>
    <n v="5.17"/>
    <n v="907"/>
    <x v="728"/>
    <x v="1"/>
    <x v="1"/>
    <x v="0"/>
    <x v="2"/>
    <s v="Small Box"/>
    <s v="Xerox 1971"/>
    <n v="0.4"/>
    <x v="3"/>
    <s v="Kentucky"/>
    <s v="Henderson"/>
    <n v="42420"/>
    <x v="9"/>
    <x v="3"/>
    <d v="2013-03-28T00:00:00"/>
    <d v="2013-03-30T00:00:00"/>
    <n v="-93.323999999999998"/>
    <n v="3"/>
    <n v="16.71"/>
    <n v="86462"/>
  </r>
  <r>
    <n v="23726"/>
    <s v="Not Specified"/>
    <n v="0"/>
    <n v="35.99"/>
    <n v="3.3"/>
    <n v="907"/>
    <x v="728"/>
    <x v="0"/>
    <x v="1"/>
    <x v="1"/>
    <x v="4"/>
    <s v="Small Pack"/>
    <s v="Accessory9"/>
    <n v="0.39"/>
    <x v="3"/>
    <s v="Kentucky"/>
    <s v="Henderson"/>
    <n v="42420"/>
    <x v="9"/>
    <x v="3"/>
    <d v="2013-03-28T00:00:00"/>
    <d v="2013-03-30T00:00:00"/>
    <n v="-158.648"/>
    <n v="11"/>
    <n v="360.06"/>
    <n v="86462"/>
  </r>
  <r>
    <n v="23762"/>
    <s v="Medium"/>
    <n v="0.02"/>
    <n v="6.6"/>
    <n v="4.07"/>
    <n v="908"/>
    <x v="729"/>
    <x v="0"/>
    <x v="1"/>
    <x v="1"/>
    <x v="15"/>
    <s v="Small Pack"/>
    <s v="3.5&quot; IBM Formatted Diskettes, DS/HD"/>
    <n v="0.66"/>
    <x v="3"/>
    <s v="Kentucky"/>
    <s v="Hopkinsville"/>
    <n v="42240"/>
    <x v="1"/>
    <x v="3"/>
    <d v="2013-07-29T00:00:00"/>
    <d v="2013-07-31T00:00:00"/>
    <n v="30.113999999999997"/>
    <n v="14"/>
    <n v="95.6"/>
    <n v="86463"/>
  </r>
  <r>
    <n v="23763"/>
    <s v="Medium"/>
    <n v="0.02"/>
    <n v="155.99"/>
    <n v="8.08"/>
    <n v="908"/>
    <x v="729"/>
    <x v="1"/>
    <x v="1"/>
    <x v="1"/>
    <x v="4"/>
    <s v="Small Box"/>
    <s v="300 Series Non-Flip"/>
    <n v="0.6"/>
    <x v="3"/>
    <s v="Kentucky"/>
    <s v="Hopkinsville"/>
    <n v="42240"/>
    <x v="1"/>
    <x v="3"/>
    <d v="2013-07-29T00:00:00"/>
    <d v="2013-07-31T00:00:00"/>
    <n v="72.006"/>
    <n v="8"/>
    <n v="1127.31"/>
    <n v="86463"/>
  </r>
  <r>
    <n v="23867"/>
    <s v="Not Specified"/>
    <n v="0.06"/>
    <n v="8.33"/>
    <n v="1.99"/>
    <n v="908"/>
    <x v="729"/>
    <x v="0"/>
    <x v="1"/>
    <x v="1"/>
    <x v="15"/>
    <s v="Small Pack"/>
    <s v="80 Minute Slim Jewel Case CD-R , 10/Pack - Staples"/>
    <n v="0.52"/>
    <x v="3"/>
    <s v="Kentucky"/>
    <s v="Hopkinsville"/>
    <n v="42240"/>
    <x v="3"/>
    <x v="3"/>
    <d v="2013-12-08T00:00:00"/>
    <d v="2013-12-09T00:00:00"/>
    <n v="-124.5335"/>
    <n v="4"/>
    <n v="32.770000000000003"/>
    <n v="86464"/>
  </r>
  <r>
    <n v="23868"/>
    <s v="Not Specified"/>
    <n v="0.01"/>
    <n v="34.99"/>
    <n v="7.73"/>
    <n v="908"/>
    <x v="729"/>
    <x v="0"/>
    <x v="1"/>
    <x v="0"/>
    <x v="1"/>
    <s v="Small Box"/>
    <s v="Hunt Boston® Vacuum Mount KS Pencil Sharpener"/>
    <n v="0.59"/>
    <x v="3"/>
    <s v="Kentucky"/>
    <s v="Hopkinsville"/>
    <n v="42240"/>
    <x v="3"/>
    <x v="3"/>
    <d v="2013-12-08T00:00:00"/>
    <d v="2013-12-10T00:00:00"/>
    <n v="-53.299399999999999"/>
    <n v="5"/>
    <n v="185.73"/>
    <n v="86464"/>
  </r>
  <r>
    <n v="19480"/>
    <s v="Critical"/>
    <n v="0"/>
    <n v="5.28"/>
    <n v="5.61"/>
    <n v="910"/>
    <x v="730"/>
    <x v="0"/>
    <x v="0"/>
    <x v="0"/>
    <x v="2"/>
    <s v="Small Box"/>
    <s v="Xerox 1954"/>
    <n v="0.4"/>
    <x v="3"/>
    <s v="Arkansas"/>
    <s v="Texarkana"/>
    <n v="71854"/>
    <x v="0"/>
    <x v="1"/>
    <d v="2010-05-14T00:00:00"/>
    <d v="2010-05-14T00:00:00"/>
    <n v="-149.21199999999999"/>
    <n v="15"/>
    <n v="85.26"/>
    <n v="90187"/>
  </r>
  <r>
    <n v="22214"/>
    <s v="Critical"/>
    <n v="0.08"/>
    <n v="95.98"/>
    <n v="58.2"/>
    <n v="910"/>
    <x v="730"/>
    <x v="2"/>
    <x v="0"/>
    <x v="2"/>
    <x v="6"/>
    <s v="Jumbo Drum"/>
    <s v="Global Deluxe Office Fabric Chairs"/>
    <n v="0.57999999999999996"/>
    <x v="3"/>
    <s v="Arkansas"/>
    <s v="Texarkana"/>
    <n v="71854"/>
    <x v="9"/>
    <x v="2"/>
    <d v="2011-03-13T00:00:00"/>
    <d v="2011-03-14T00:00:00"/>
    <n v="-46.353999999999999"/>
    <n v="7"/>
    <n v="638.84"/>
    <n v="90188"/>
  </r>
  <r>
    <n v="25356"/>
    <s v="Not Specified"/>
    <n v="0.05"/>
    <n v="7.64"/>
    <n v="5.83"/>
    <n v="911"/>
    <x v="731"/>
    <x v="0"/>
    <x v="0"/>
    <x v="0"/>
    <x v="2"/>
    <s v="Wrap Bag"/>
    <s v="Rediform Wirebound &quot;Phone Memo&quot; Message Book, 11 x 5-3/4"/>
    <n v="0.36"/>
    <x v="2"/>
    <s v="West Virginia"/>
    <s v="Wheeling"/>
    <n v="26003"/>
    <x v="8"/>
    <x v="1"/>
    <d v="2010-01-31T00:00:00"/>
    <d v="2010-02-02T00:00:00"/>
    <n v="-21.018000000000001"/>
    <n v="2"/>
    <n v="16.600000000000001"/>
    <n v="90185"/>
  </r>
  <r>
    <n v="25357"/>
    <s v="Not Specified"/>
    <n v="0.04"/>
    <n v="218.75"/>
    <n v="69.64"/>
    <n v="911"/>
    <x v="731"/>
    <x v="2"/>
    <x v="0"/>
    <x v="2"/>
    <x v="9"/>
    <s v="Jumbo Box"/>
    <s v="BoxOffice By Design Rectangular and Half-Moon Meeting Room Tables"/>
    <n v="0.72"/>
    <x v="2"/>
    <s v="West Virginia"/>
    <s v="Wheeling"/>
    <n v="26003"/>
    <x v="8"/>
    <x v="1"/>
    <d v="2010-01-31T00:00:00"/>
    <d v="2010-02-01T00:00:00"/>
    <n v="-655.52987500000006"/>
    <n v="10"/>
    <n v="2285.41"/>
    <n v="90185"/>
  </r>
  <r>
    <n v="24028"/>
    <s v="High"/>
    <n v="0.01"/>
    <n v="59.76"/>
    <n v="9.7100000000000009"/>
    <n v="911"/>
    <x v="731"/>
    <x v="0"/>
    <x v="0"/>
    <x v="0"/>
    <x v="14"/>
    <s v="Small Box"/>
    <s v="Advantus 10-Drawer Portable Organizer, Chrome Metal Frame, Smoke Drawers"/>
    <n v="0.56999999999999995"/>
    <x v="2"/>
    <s v="West Virginia"/>
    <s v="Wheeling"/>
    <n v="26003"/>
    <x v="7"/>
    <x v="1"/>
    <d v="2010-04-04T00:00:00"/>
    <d v="2010-04-06T00:00:00"/>
    <n v="354.32879999999994"/>
    <n v="8"/>
    <n v="513.52"/>
    <n v="90186"/>
  </r>
  <r>
    <n v="22215"/>
    <s v="Critical"/>
    <n v="7.0000000000000007E-2"/>
    <n v="48.04"/>
    <n v="7.23"/>
    <n v="911"/>
    <x v="731"/>
    <x v="0"/>
    <x v="0"/>
    <x v="0"/>
    <x v="2"/>
    <s v="Small Box"/>
    <s v="Xerox 1885"/>
    <n v="0.37"/>
    <x v="2"/>
    <s v="West Virginia"/>
    <s v="Wheeling"/>
    <n v="26003"/>
    <x v="9"/>
    <x v="2"/>
    <d v="2011-03-13T00:00:00"/>
    <d v="2011-03-14T00:00:00"/>
    <n v="257.77019999999999"/>
    <n v="8"/>
    <n v="373.58"/>
    <n v="90188"/>
  </r>
  <r>
    <n v="19064"/>
    <s v="Low"/>
    <n v="0.09"/>
    <n v="67.28"/>
    <n v="19.989999999999998"/>
    <n v="913"/>
    <x v="732"/>
    <x v="0"/>
    <x v="0"/>
    <x v="0"/>
    <x v="13"/>
    <s v="Small Box"/>
    <s v="Catalog Binders with Expanding Posts"/>
    <n v="0.4"/>
    <x v="2"/>
    <s v="Maryland"/>
    <s v="Camp Springs"/>
    <n v="20746"/>
    <x v="11"/>
    <x v="0"/>
    <d v="2012-06-25T00:00:00"/>
    <d v="2012-06-30T00:00:00"/>
    <n v="599.12760000000003"/>
    <n v="19"/>
    <n v="1182.98"/>
    <n v="86361"/>
  </r>
  <r>
    <n v="19065"/>
    <s v="Low"/>
    <n v="0.1"/>
    <n v="2.08"/>
    <n v="1.49"/>
    <n v="913"/>
    <x v="732"/>
    <x v="0"/>
    <x v="0"/>
    <x v="0"/>
    <x v="13"/>
    <s v="Small Box"/>
    <s v="Economy Binders"/>
    <n v="0.36"/>
    <x v="2"/>
    <s v="Maryland"/>
    <s v="Camp Springs"/>
    <n v="20746"/>
    <x v="11"/>
    <x v="0"/>
    <d v="2012-06-25T00:00:00"/>
    <d v="2012-06-30T00:00:00"/>
    <n v="-8.1788000000000007"/>
    <n v="8"/>
    <n v="16.02"/>
    <n v="86361"/>
  </r>
  <r>
    <n v="19066"/>
    <s v="Low"/>
    <n v="0.01"/>
    <n v="26.31"/>
    <n v="5.89"/>
    <n v="913"/>
    <x v="732"/>
    <x v="0"/>
    <x v="0"/>
    <x v="1"/>
    <x v="15"/>
    <s v="Small Box"/>
    <s v="Micro Innovations Micro 3000 Keyboard, Black"/>
    <n v="0.75"/>
    <x v="2"/>
    <s v="Maryland"/>
    <s v="Camp Springs"/>
    <n v="20746"/>
    <x v="11"/>
    <x v="0"/>
    <d v="2012-06-25T00:00:00"/>
    <d v="2012-07-02T00:00:00"/>
    <n v="-51.855999999999995"/>
    <n v="8"/>
    <n v="221.15"/>
    <n v="86361"/>
  </r>
  <r>
    <n v="19067"/>
    <s v="Low"/>
    <n v="0.05"/>
    <n v="1.76"/>
    <n v="4.8600000000000003"/>
    <n v="913"/>
    <x v="732"/>
    <x v="0"/>
    <x v="0"/>
    <x v="2"/>
    <x v="11"/>
    <s v="Small Box"/>
    <s v="Regeneration Desk Collection"/>
    <n v="0.41"/>
    <x v="2"/>
    <s v="Maryland"/>
    <s v="Camp Springs"/>
    <n v="20746"/>
    <x v="11"/>
    <x v="0"/>
    <d v="2012-06-25T00:00:00"/>
    <d v="2012-06-25T00:00:00"/>
    <n v="-26.887999999999998"/>
    <n v="5"/>
    <n v="10.97"/>
    <n v="86361"/>
  </r>
  <r>
    <n v="18099"/>
    <s v="High"/>
    <n v="0"/>
    <n v="14.34"/>
    <n v="5"/>
    <n v="913"/>
    <x v="732"/>
    <x v="0"/>
    <x v="0"/>
    <x v="2"/>
    <x v="11"/>
    <s v="Small Pack"/>
    <s v="Nu-Dell Leatherette Frames"/>
    <n v="0.49"/>
    <x v="2"/>
    <s v="Maryland"/>
    <s v="Camp Springs"/>
    <n v="20746"/>
    <x v="2"/>
    <x v="3"/>
    <d v="2013-11-30T00:00:00"/>
    <d v="2013-12-02T00:00:00"/>
    <n v="391.18169999999992"/>
    <n v="37"/>
    <n v="566.92999999999995"/>
    <n v="86366"/>
  </r>
  <r>
    <n v="18100"/>
    <s v="High"/>
    <n v="7.0000000000000007E-2"/>
    <n v="138.75"/>
    <n v="52.42"/>
    <n v="913"/>
    <x v="732"/>
    <x v="2"/>
    <x v="0"/>
    <x v="2"/>
    <x v="9"/>
    <s v="Jumbo Box"/>
    <s v="Balt Split Level Computer Training Table"/>
    <n v="0.74"/>
    <x v="2"/>
    <s v="Maryland"/>
    <s v="Camp Springs"/>
    <n v="20746"/>
    <x v="2"/>
    <x v="3"/>
    <d v="2013-11-30T00:00:00"/>
    <d v="2013-12-01T00:00:00"/>
    <n v="155.58714600000008"/>
    <n v="22"/>
    <n v="3085.59"/>
    <n v="86366"/>
  </r>
  <r>
    <n v="19793"/>
    <s v="Medium"/>
    <n v="0.03"/>
    <n v="22.24"/>
    <n v="1.99"/>
    <n v="913"/>
    <x v="732"/>
    <x v="0"/>
    <x v="1"/>
    <x v="1"/>
    <x v="15"/>
    <s v="Small Pack"/>
    <s v="Verbatim DVD-R, 3.95GB, SR, Mitsubishi Branded, Jewel"/>
    <n v="0.43"/>
    <x v="2"/>
    <s v="Maryland"/>
    <s v="Camp Springs"/>
    <n v="20746"/>
    <x v="3"/>
    <x v="3"/>
    <d v="2013-12-02T00:00:00"/>
    <d v="2013-12-02T00:00:00"/>
    <n v="379.57589999999999"/>
    <n v="25"/>
    <n v="550.11"/>
    <n v="86367"/>
  </r>
  <r>
    <n v="21875"/>
    <s v="Medium"/>
    <n v="0.06"/>
    <n v="4.9800000000000004"/>
    <n v="4.7"/>
    <n v="914"/>
    <x v="733"/>
    <x v="0"/>
    <x v="1"/>
    <x v="0"/>
    <x v="2"/>
    <s v="Small Box"/>
    <s v="Staples Copy Paper (20Lb. and 84 Bright)"/>
    <n v="0.38"/>
    <x v="0"/>
    <s v="Texas"/>
    <s v="Brownsville"/>
    <n v="78521"/>
    <x v="2"/>
    <x v="2"/>
    <d v="2011-11-24T00:00:00"/>
    <d v="2011-11-25T00:00:00"/>
    <n v="3.6620000000000026"/>
    <n v="6"/>
    <n v="32.4"/>
    <n v="86358"/>
  </r>
  <r>
    <n v="21876"/>
    <s v="Medium"/>
    <n v="0.04"/>
    <n v="6.08"/>
    <n v="1.17"/>
    <n v="914"/>
    <x v="733"/>
    <x v="0"/>
    <x v="1"/>
    <x v="0"/>
    <x v="1"/>
    <s v="Wrap Bag"/>
    <s v="Col-Erase® Pencils with Erasers"/>
    <n v="0.56000000000000005"/>
    <x v="0"/>
    <s v="Texas"/>
    <s v="Brownsville"/>
    <n v="78521"/>
    <x v="2"/>
    <x v="2"/>
    <d v="2011-11-24T00:00:00"/>
    <d v="2011-11-26T00:00:00"/>
    <n v="74.536000000000001"/>
    <n v="26"/>
    <n v="158.84"/>
    <n v="86358"/>
  </r>
  <r>
    <n v="21037"/>
    <s v="Low"/>
    <n v="0.04"/>
    <n v="90.98"/>
    <n v="56.2"/>
    <n v="914"/>
    <x v="733"/>
    <x v="1"/>
    <x v="1"/>
    <x v="2"/>
    <x v="11"/>
    <s v="Medium Box"/>
    <s v="Eldon ClusterMat Chair Mat with Cordless Antistatic Protection"/>
    <n v="0.74"/>
    <x v="0"/>
    <s v="Texas"/>
    <s v="Brownsville"/>
    <n v="78521"/>
    <x v="6"/>
    <x v="0"/>
    <d v="2012-02-07T00:00:00"/>
    <d v="2012-02-14T00:00:00"/>
    <n v="-1036.92"/>
    <n v="10"/>
    <n v="905.82"/>
    <n v="86359"/>
  </r>
  <r>
    <n v="23422"/>
    <s v="Critical"/>
    <n v="0.03"/>
    <n v="40.98"/>
    <n v="2.99"/>
    <n v="914"/>
    <x v="733"/>
    <x v="0"/>
    <x v="1"/>
    <x v="0"/>
    <x v="13"/>
    <s v="Small Box"/>
    <s v="Avery Trapezoid Ring Binder, 3&quot; Capacity, Black, 1040 sheets"/>
    <n v="0.36"/>
    <x v="0"/>
    <s v="Texas"/>
    <s v="Brownsville"/>
    <n v="78521"/>
    <x v="7"/>
    <x v="0"/>
    <d v="2012-04-17T00:00:00"/>
    <d v="2012-04-17T00:00:00"/>
    <n v="377.95439999999996"/>
    <n v="13"/>
    <n v="547.76"/>
    <n v="86360"/>
  </r>
  <r>
    <n v="20367"/>
    <s v="High"/>
    <n v="0.06"/>
    <n v="6.98"/>
    <n v="9.69"/>
    <n v="914"/>
    <x v="733"/>
    <x v="0"/>
    <x v="1"/>
    <x v="0"/>
    <x v="14"/>
    <s v="Small Box"/>
    <s v="Eldon Shelf Savers™ Cubes and Bins"/>
    <n v="0.83"/>
    <x v="0"/>
    <s v="Texas"/>
    <s v="Brownsville"/>
    <n v="78521"/>
    <x v="9"/>
    <x v="3"/>
    <d v="2013-03-12T00:00:00"/>
    <d v="2013-03-13T00:00:00"/>
    <n v="-259.02"/>
    <n v="8"/>
    <n v="59.11"/>
    <n v="86363"/>
  </r>
  <r>
    <n v="22277"/>
    <s v="Low"/>
    <n v="0.09"/>
    <n v="3.89"/>
    <n v="7.01"/>
    <n v="914"/>
    <x v="733"/>
    <x v="1"/>
    <x v="0"/>
    <x v="0"/>
    <x v="13"/>
    <s v="Small Box"/>
    <s v="Avery Binder Labels"/>
    <n v="0.37"/>
    <x v="0"/>
    <s v="Texas"/>
    <s v="Brownsville"/>
    <n v="78521"/>
    <x v="1"/>
    <x v="3"/>
    <d v="2013-07-07T00:00:00"/>
    <d v="2013-07-12T00:00:00"/>
    <n v="-138.74575199999998"/>
    <n v="11"/>
    <n v="44.44"/>
    <n v="86365"/>
  </r>
  <r>
    <n v="19792"/>
    <s v="Medium"/>
    <n v="0.02"/>
    <n v="2.88"/>
    <n v="0.99"/>
    <n v="914"/>
    <x v="733"/>
    <x v="0"/>
    <x v="1"/>
    <x v="0"/>
    <x v="0"/>
    <s v="Small Box"/>
    <s v="Avery 474"/>
    <n v="0.36"/>
    <x v="0"/>
    <s v="Texas"/>
    <s v="Brownsville"/>
    <n v="78521"/>
    <x v="3"/>
    <x v="3"/>
    <d v="2013-12-02T00:00:00"/>
    <d v="2013-12-03T00:00:00"/>
    <n v="22.838999999999999"/>
    <n v="11"/>
    <n v="33.1"/>
    <n v="86367"/>
  </r>
  <r>
    <n v="24953"/>
    <s v="High"/>
    <n v="0.06"/>
    <n v="350.98"/>
    <n v="30"/>
    <n v="915"/>
    <x v="734"/>
    <x v="2"/>
    <x v="1"/>
    <x v="2"/>
    <x v="6"/>
    <s v="Jumbo Drum"/>
    <s v="Office Star - Professional Matrix Back Chair with 2-to-1 Synchro Tilt and Mesh Fabric Seat"/>
    <n v="0.61"/>
    <x v="0"/>
    <s v="Texas"/>
    <s v="Bryan"/>
    <n v="77803"/>
    <x v="8"/>
    <x v="1"/>
    <d v="2010-01-04T00:00:00"/>
    <d v="2010-01-05T00:00:00"/>
    <n v="-489.41559999999998"/>
    <n v="1"/>
    <n v="346.52"/>
    <n v="86356"/>
  </r>
  <r>
    <n v="23423"/>
    <s v="Critical"/>
    <n v="0.05"/>
    <n v="49.43"/>
    <n v="19.989999999999998"/>
    <n v="915"/>
    <x v="734"/>
    <x v="0"/>
    <x v="1"/>
    <x v="0"/>
    <x v="7"/>
    <s v="Small Box"/>
    <s v="Eureka Hand Vacuum, Bagless"/>
    <n v="0.56999999999999995"/>
    <x v="0"/>
    <s v="Texas"/>
    <s v="Bryan"/>
    <n v="77803"/>
    <x v="7"/>
    <x v="0"/>
    <d v="2012-04-17T00:00:00"/>
    <d v="2012-04-17T00:00:00"/>
    <n v="-82.35"/>
    <n v="4"/>
    <n v="197.74"/>
    <n v="86360"/>
  </r>
  <r>
    <n v="25603"/>
    <s v="High"/>
    <n v="7.0000000000000007E-2"/>
    <n v="20.98"/>
    <n v="1.49"/>
    <n v="915"/>
    <x v="734"/>
    <x v="0"/>
    <x v="1"/>
    <x v="0"/>
    <x v="13"/>
    <s v="Small Box"/>
    <s v="Avery Legal 4-Ring Binder"/>
    <n v="0.35"/>
    <x v="0"/>
    <s v="Texas"/>
    <s v="Bryan"/>
    <n v="77803"/>
    <x v="3"/>
    <x v="0"/>
    <d v="2012-12-04T00:00:00"/>
    <d v="2012-12-06T00:00:00"/>
    <n v="231.15689999999998"/>
    <n v="17"/>
    <n v="335.01"/>
    <n v="86362"/>
  </r>
  <r>
    <n v="25831"/>
    <s v="Low"/>
    <n v="0.04"/>
    <n v="23.99"/>
    <n v="6.71"/>
    <n v="915"/>
    <x v="734"/>
    <x v="0"/>
    <x v="0"/>
    <x v="0"/>
    <x v="10"/>
    <s v="Small Box"/>
    <s v="Recycled Interoffice Envelopes with String and Button Closure, 10 x 13"/>
    <n v="0.35"/>
    <x v="0"/>
    <s v="Texas"/>
    <s v="Bryan"/>
    <n v="77803"/>
    <x v="1"/>
    <x v="3"/>
    <d v="2013-07-04T00:00:00"/>
    <d v="2013-07-06T00:00:00"/>
    <n v="118.34189999999998"/>
    <n v="7"/>
    <n v="171.51"/>
    <n v="86364"/>
  </r>
  <r>
    <n v="25833"/>
    <s v="Low"/>
    <n v="0.05"/>
    <n v="161.55000000000001"/>
    <n v="19.989999999999998"/>
    <n v="916"/>
    <x v="735"/>
    <x v="0"/>
    <x v="0"/>
    <x v="0"/>
    <x v="14"/>
    <s v="Small Box"/>
    <s v="Fellowes Super Stor/Drawer® Files"/>
    <n v="0.66"/>
    <x v="0"/>
    <s v="Texas"/>
    <s v="Burleson"/>
    <n v="76028"/>
    <x v="1"/>
    <x v="1"/>
    <d v="2010-07-04T00:00:00"/>
    <d v="2010-07-11T00:00:00"/>
    <n v="35.31"/>
    <n v="3"/>
    <n v="499.31"/>
    <n v="86357"/>
  </r>
  <r>
    <n v="25832"/>
    <s v="Low"/>
    <n v="0.09"/>
    <n v="55.98"/>
    <n v="4.8600000000000003"/>
    <n v="916"/>
    <x v="735"/>
    <x v="0"/>
    <x v="0"/>
    <x v="0"/>
    <x v="2"/>
    <s v="Small Box"/>
    <s v="Xerox 1908"/>
    <n v="0.36"/>
    <x v="0"/>
    <s v="Texas"/>
    <s v="Burleson"/>
    <n v="76028"/>
    <x v="1"/>
    <x v="3"/>
    <d v="2013-07-04T00:00:00"/>
    <d v="2013-07-08T00:00:00"/>
    <n v="184.53359999999998"/>
    <n v="5"/>
    <n v="267.44"/>
    <n v="86364"/>
  </r>
  <r>
    <n v="25834"/>
    <s v="Low"/>
    <n v="7.0000000000000007E-2"/>
    <n v="290.98"/>
    <n v="69"/>
    <n v="916"/>
    <x v="735"/>
    <x v="0"/>
    <x v="0"/>
    <x v="2"/>
    <x v="9"/>
    <s v="Large Box"/>
    <s v="Hon 5100 Series Wood Tables"/>
    <n v="0.67"/>
    <x v="0"/>
    <s v="Texas"/>
    <s v="Burleson"/>
    <n v="76028"/>
    <x v="1"/>
    <x v="3"/>
    <d v="2013-07-04T00:00:00"/>
    <d v="2013-07-06T00:00:00"/>
    <n v="-344.56363200000004"/>
    <n v="5"/>
    <n v="1377.7"/>
    <n v="86364"/>
  </r>
  <r>
    <n v="25676"/>
    <s v="High"/>
    <n v="0.05"/>
    <n v="35.51"/>
    <n v="6.31"/>
    <n v="918"/>
    <x v="736"/>
    <x v="0"/>
    <x v="3"/>
    <x v="0"/>
    <x v="14"/>
    <s v="Small Box"/>
    <s v="Steel Personal Filing/Posting Tote"/>
    <n v="0.57999999999999996"/>
    <x v="1"/>
    <s v="California"/>
    <s v="Rancho Cucamonga"/>
    <n v="91730"/>
    <x v="7"/>
    <x v="1"/>
    <d v="2010-04-12T00:00:00"/>
    <d v="2010-04-14T00:00:00"/>
    <n v="6.11"/>
    <n v="2"/>
    <n v="73.099999999999994"/>
    <n v="90492"/>
  </r>
  <r>
    <n v="19772"/>
    <s v="Critical"/>
    <n v="0.09"/>
    <n v="58.14"/>
    <n v="36.61"/>
    <n v="918"/>
    <x v="736"/>
    <x v="2"/>
    <x v="0"/>
    <x v="2"/>
    <x v="8"/>
    <s v="Jumbo Box"/>
    <s v="O'Sullivan 3-Shelf Heavy-Duty Bookcases"/>
    <n v="0.61"/>
    <x v="1"/>
    <s v="California"/>
    <s v="Rancho Cucamonga"/>
    <n v="91730"/>
    <x v="2"/>
    <x v="1"/>
    <d v="2010-11-20T00:00:00"/>
    <d v="2010-11-21T00:00:00"/>
    <n v="187.41200000000026"/>
    <n v="39"/>
    <n v="2115.06"/>
    <n v="90493"/>
  </r>
  <r>
    <n v="22039"/>
    <s v="Medium"/>
    <n v="0.1"/>
    <n v="35.89"/>
    <n v="14.72"/>
    <n v="918"/>
    <x v="736"/>
    <x v="1"/>
    <x v="0"/>
    <x v="0"/>
    <x v="10"/>
    <s v="Small Box"/>
    <s v="Jet-Pak Recycled Peel 'N' Seal Padded Mailers"/>
    <n v="0.4"/>
    <x v="1"/>
    <s v="California"/>
    <s v="Rancho Cucamonga"/>
    <n v="91730"/>
    <x v="10"/>
    <x v="2"/>
    <d v="2011-09-24T00:00:00"/>
    <d v="2011-09-25T00:00:00"/>
    <n v="91.56"/>
    <n v="21"/>
    <n v="685.17"/>
    <n v="90494"/>
  </r>
  <r>
    <n v="19746"/>
    <s v="High"/>
    <n v="0.08"/>
    <n v="100.98"/>
    <n v="57.38"/>
    <n v="918"/>
    <x v="736"/>
    <x v="2"/>
    <x v="0"/>
    <x v="2"/>
    <x v="8"/>
    <s v="Jumbo Box"/>
    <s v="Bush Westfield Collection Bookcases, Dark Cherry Finish, Fully Assembled"/>
    <n v="0.78"/>
    <x v="1"/>
    <s v="California"/>
    <s v="Rancho Cucamonga"/>
    <n v="91730"/>
    <x v="6"/>
    <x v="0"/>
    <d v="2012-02-20T00:00:00"/>
    <d v="2012-02-21T00:00:00"/>
    <n v="-1341.11"/>
    <n v="9"/>
    <n v="894.58"/>
    <n v="90495"/>
  </r>
  <r>
    <n v="22513"/>
    <s v="Critical"/>
    <n v="7.0000000000000007E-2"/>
    <n v="6.48"/>
    <n v="8.74"/>
    <n v="918"/>
    <x v="736"/>
    <x v="0"/>
    <x v="3"/>
    <x v="0"/>
    <x v="2"/>
    <s v="Small Box"/>
    <s v="Xerox 1984"/>
    <n v="0.36"/>
    <x v="1"/>
    <s v="California"/>
    <s v="Rancho Cucamonga"/>
    <n v="91730"/>
    <x v="1"/>
    <x v="0"/>
    <d v="2012-07-02T00:00:00"/>
    <d v="2012-07-03T00:00:00"/>
    <n v="-105.15"/>
    <n v="7"/>
    <n v="45.24"/>
    <n v="90496"/>
  </r>
  <r>
    <n v="25931"/>
    <s v="Critical"/>
    <n v="0.08"/>
    <n v="5.28"/>
    <n v="5.66"/>
    <n v="918"/>
    <x v="736"/>
    <x v="0"/>
    <x v="3"/>
    <x v="0"/>
    <x v="2"/>
    <s v="Small Box"/>
    <s v="Xerox 4200 Series MultiUse Premium Copy Paper (20Lb. and 84 Bright)"/>
    <n v="0.4"/>
    <x v="1"/>
    <s v="California"/>
    <s v="Rancho Cucamonga"/>
    <n v="91730"/>
    <x v="4"/>
    <x v="3"/>
    <d v="2013-10-25T00:00:00"/>
    <d v="2013-10-26T00:00:00"/>
    <n v="-107.2"/>
    <n v="20"/>
    <n v="105.88"/>
    <n v="90499"/>
  </r>
  <r>
    <n v="25677"/>
    <s v="High"/>
    <n v="0.1"/>
    <n v="8.34"/>
    <n v="2.64"/>
    <n v="919"/>
    <x v="737"/>
    <x v="0"/>
    <x v="3"/>
    <x v="0"/>
    <x v="3"/>
    <s v="Small Pack"/>
    <s v="Acme® Elite Stainless Steel Scissors"/>
    <n v="0.59"/>
    <x v="1"/>
    <s v="California"/>
    <s v="Redding"/>
    <n v="96003"/>
    <x v="7"/>
    <x v="1"/>
    <d v="2010-04-12T00:00:00"/>
    <d v="2010-04-12T00:00:00"/>
    <n v="-6.34"/>
    <n v="6"/>
    <n v="47.95"/>
    <n v="90492"/>
  </r>
  <r>
    <n v="19747"/>
    <s v="High"/>
    <n v="0.04"/>
    <n v="40.98"/>
    <n v="7.2"/>
    <n v="919"/>
    <x v="737"/>
    <x v="0"/>
    <x v="0"/>
    <x v="0"/>
    <x v="7"/>
    <s v="Small Box"/>
    <s v="Kensington 6 Outlet SmartSocket Surge Protector"/>
    <n v="0.6"/>
    <x v="1"/>
    <s v="California"/>
    <s v="Redding"/>
    <n v="96003"/>
    <x v="6"/>
    <x v="0"/>
    <d v="2012-02-20T00:00:00"/>
    <d v="2012-02-21T00:00:00"/>
    <n v="275.5"/>
    <n v="12"/>
    <n v="483.59"/>
    <n v="90495"/>
  </r>
  <r>
    <n v="22514"/>
    <s v="Critical"/>
    <n v="0.01"/>
    <n v="2036.48"/>
    <n v="14.7"/>
    <n v="919"/>
    <x v="737"/>
    <x v="2"/>
    <x v="3"/>
    <x v="1"/>
    <x v="5"/>
    <s v="Jumbo Drum"/>
    <s v="Lexmark 4227 Plus Dot Matrix Printer"/>
    <n v="0.55000000000000004"/>
    <x v="1"/>
    <s v="California"/>
    <s v="Redding"/>
    <n v="96003"/>
    <x v="1"/>
    <x v="0"/>
    <d v="2012-07-02T00:00:00"/>
    <d v="2012-07-04T00:00:00"/>
    <n v="-3669.0509999999999"/>
    <n v="1"/>
    <n v="2116.92"/>
    <n v="90496"/>
  </r>
  <r>
    <n v="20894"/>
    <s v="Medium"/>
    <n v="0.09"/>
    <n v="65.989999999999995"/>
    <n v="5.63"/>
    <n v="919"/>
    <x v="737"/>
    <x v="0"/>
    <x v="3"/>
    <x v="1"/>
    <x v="4"/>
    <s v="Small Box"/>
    <s v="2190"/>
    <n v="0.56000000000000005"/>
    <x v="1"/>
    <s v="California"/>
    <s v="Redding"/>
    <n v="96003"/>
    <x v="4"/>
    <x v="0"/>
    <d v="2012-10-30T00:00:00"/>
    <d v="2012-11-01T00:00:00"/>
    <n v="274.34951999999998"/>
    <n v="16"/>
    <n v="851.68"/>
    <n v="90497"/>
  </r>
  <r>
    <n v="21970"/>
    <s v="Low"/>
    <n v="0.1"/>
    <n v="15.98"/>
    <n v="4"/>
    <n v="920"/>
    <x v="738"/>
    <x v="0"/>
    <x v="0"/>
    <x v="1"/>
    <x v="15"/>
    <s v="Small Box"/>
    <s v="Logitech Access Keyboard"/>
    <n v="0.37"/>
    <x v="1"/>
    <s v="California"/>
    <s v="Redlands"/>
    <n v="92374"/>
    <x v="9"/>
    <x v="1"/>
    <d v="2010-03-27T00:00:00"/>
    <d v="2010-04-01T00:00:00"/>
    <n v="92.722199999999987"/>
    <n v="9"/>
    <n v="134.38"/>
    <n v="90491"/>
  </r>
  <r>
    <n v="25678"/>
    <s v="High"/>
    <n v="0.03"/>
    <n v="8.0399999999999991"/>
    <n v="8.94"/>
    <n v="920"/>
    <x v="738"/>
    <x v="0"/>
    <x v="3"/>
    <x v="0"/>
    <x v="13"/>
    <s v="Small Box"/>
    <s v="Fellowes Twister Kit, Gray/Clear, 3/pkg"/>
    <n v="0.4"/>
    <x v="1"/>
    <s v="California"/>
    <s v="Redlands"/>
    <n v="92374"/>
    <x v="7"/>
    <x v="1"/>
    <d v="2010-04-12T00:00:00"/>
    <d v="2010-04-14T00:00:00"/>
    <n v="-160.27549999999999"/>
    <n v="9"/>
    <n v="76.77"/>
    <n v="90492"/>
  </r>
  <r>
    <n v="22040"/>
    <s v="Medium"/>
    <n v="0.03"/>
    <n v="2.08"/>
    <n v="1.49"/>
    <n v="920"/>
    <x v="738"/>
    <x v="0"/>
    <x v="0"/>
    <x v="0"/>
    <x v="13"/>
    <s v="Small Box"/>
    <s v="Round Ring Binders"/>
    <n v="0.38"/>
    <x v="1"/>
    <s v="California"/>
    <s v="Redlands"/>
    <n v="92374"/>
    <x v="10"/>
    <x v="2"/>
    <d v="2011-09-24T00:00:00"/>
    <d v="2011-09-26T00:00:00"/>
    <n v="-9.3610000000000007"/>
    <n v="20"/>
    <n v="43.84"/>
    <n v="90494"/>
  </r>
  <r>
    <n v="25679"/>
    <s v="High"/>
    <n v="0.08"/>
    <n v="2550.14"/>
    <n v="29.7"/>
    <n v="920"/>
    <x v="738"/>
    <x v="2"/>
    <x v="3"/>
    <x v="1"/>
    <x v="5"/>
    <s v="Jumbo Drum"/>
    <s v="Epson DFX-8500 Dot Matrix Printer"/>
    <n v="0.56999999999999995"/>
    <x v="1"/>
    <s v="California"/>
    <s v="Redlands"/>
    <n v="92374"/>
    <x v="7"/>
    <x v="3"/>
    <d v="2013-04-12T00:00:00"/>
    <d v="2013-04-14T00:00:00"/>
    <n v="-7373.1282000000001"/>
    <n v="1"/>
    <n v="2346.13"/>
    <n v="90498"/>
  </r>
  <r>
    <n v="18395"/>
    <s v="Not Specified"/>
    <n v="0.01"/>
    <n v="65.989999999999995"/>
    <n v="8.99"/>
    <n v="922"/>
    <x v="739"/>
    <x v="1"/>
    <x v="2"/>
    <x v="1"/>
    <x v="4"/>
    <s v="Small Box"/>
    <s v="5180"/>
    <n v="0.56000000000000005"/>
    <x v="1"/>
    <s v="California"/>
    <s v="Rancho Cucamonga"/>
    <n v="91730"/>
    <x v="0"/>
    <x v="1"/>
    <d v="2010-05-20T00:00:00"/>
    <d v="2010-05-21T00:00:00"/>
    <n v="396.97199999999998"/>
    <n v="14"/>
    <n v="782"/>
    <n v="87135"/>
  </r>
  <r>
    <n v="19755"/>
    <s v="Low"/>
    <n v="0.1"/>
    <n v="172.99"/>
    <n v="19.989999999999998"/>
    <n v="922"/>
    <x v="739"/>
    <x v="0"/>
    <x v="2"/>
    <x v="0"/>
    <x v="13"/>
    <s v="Small Box"/>
    <s v="Ibico EB-19 Dual Function Manual Binding System"/>
    <n v="0.39"/>
    <x v="1"/>
    <s v="California"/>
    <s v="Rancho Cucamonga"/>
    <n v="91730"/>
    <x v="8"/>
    <x v="2"/>
    <d v="2011-01-13T00:00:00"/>
    <d v="2011-01-15T00:00:00"/>
    <n v="1442.0309999999999"/>
    <n v="13"/>
    <n v="2089.9"/>
    <n v="87136"/>
  </r>
  <r>
    <n v="18235"/>
    <s v="Medium"/>
    <n v="0.05"/>
    <n v="4.9800000000000004"/>
    <n v="0.8"/>
    <n v="922"/>
    <x v="739"/>
    <x v="0"/>
    <x v="2"/>
    <x v="0"/>
    <x v="2"/>
    <s v="Wrap Bag"/>
    <s v="Rediform S.O.S. Phone Message Books"/>
    <n v="0.36"/>
    <x v="1"/>
    <s v="California"/>
    <s v="Rancho Cucamonga"/>
    <n v="91730"/>
    <x v="10"/>
    <x v="0"/>
    <d v="2012-09-12T00:00:00"/>
    <d v="2012-09-14T00:00:00"/>
    <n v="46.112699999999997"/>
    <n v="13"/>
    <n v="66.83"/>
    <n v="87140"/>
  </r>
  <r>
    <n v="18236"/>
    <s v="Medium"/>
    <n v="0.08"/>
    <n v="65.989999999999995"/>
    <n v="5.26"/>
    <n v="922"/>
    <x v="739"/>
    <x v="0"/>
    <x v="2"/>
    <x v="1"/>
    <x v="4"/>
    <s v="Small Box"/>
    <s v="8860"/>
    <n v="0.56000000000000005"/>
    <x v="1"/>
    <s v="California"/>
    <s v="Rancho Cucamonga"/>
    <n v="91730"/>
    <x v="10"/>
    <x v="0"/>
    <d v="2012-09-12T00:00:00"/>
    <d v="2012-09-14T00:00:00"/>
    <n v="-147.01499999999999"/>
    <n v="5"/>
    <n v="262.83999999999997"/>
    <n v="87140"/>
  </r>
  <r>
    <n v="26004"/>
    <s v="Medium"/>
    <n v="0.02"/>
    <n v="40.99"/>
    <n v="8.9700000000000006"/>
    <n v="923"/>
    <x v="740"/>
    <x v="0"/>
    <x v="2"/>
    <x v="1"/>
    <x v="5"/>
    <s v="Small Box"/>
    <s v="AT&amp;T 1430 2.4GHz Analog Phone w/Caller ID"/>
    <n v="0.54"/>
    <x v="1"/>
    <s v="California"/>
    <s v="Redding"/>
    <n v="96003"/>
    <x v="0"/>
    <x v="2"/>
    <d v="2011-05-28T00:00:00"/>
    <d v="2011-05-28T00:00:00"/>
    <n v="395.85"/>
    <n v="17"/>
    <n v="727.04"/>
    <n v="87137"/>
  </r>
  <r>
    <n v="23057"/>
    <s v="High"/>
    <n v="0.04"/>
    <n v="165.2"/>
    <n v="19.989999999999998"/>
    <n v="923"/>
    <x v="740"/>
    <x v="1"/>
    <x v="2"/>
    <x v="0"/>
    <x v="14"/>
    <s v="Small Box"/>
    <s v="Economy Rollaway Files"/>
    <n v="0.59"/>
    <x v="1"/>
    <s v="California"/>
    <s v="Redding"/>
    <n v="96003"/>
    <x v="1"/>
    <x v="3"/>
    <d v="2013-07-04T00:00:00"/>
    <d v="2013-07-06T00:00:00"/>
    <n v="1497.3344999999999"/>
    <n v="13"/>
    <n v="2170.0500000000002"/>
    <n v="87144"/>
  </r>
  <r>
    <n v="26005"/>
    <s v="Medium"/>
    <n v="0.09"/>
    <n v="17.48"/>
    <n v="1.99"/>
    <n v="924"/>
    <x v="741"/>
    <x v="0"/>
    <x v="2"/>
    <x v="1"/>
    <x v="15"/>
    <s v="Small Pack"/>
    <s v="Memorex 'Cool' 80 Minute CD-R Spindle, 25/Pack"/>
    <n v="0.46"/>
    <x v="1"/>
    <s v="California"/>
    <s v="Redlands"/>
    <n v="92374"/>
    <x v="0"/>
    <x v="3"/>
    <d v="2013-05-28T00:00:00"/>
    <d v="2013-05-29T00:00:00"/>
    <n v="142.70579999999998"/>
    <n v="12"/>
    <n v="206.82"/>
    <n v="87143"/>
  </r>
  <r>
    <n v="19973"/>
    <s v="Critical"/>
    <n v="0.03"/>
    <n v="2.1800000000000002"/>
    <n v="1.38"/>
    <n v="925"/>
    <x v="742"/>
    <x v="0"/>
    <x v="2"/>
    <x v="0"/>
    <x v="12"/>
    <s v="Wrap Bag"/>
    <s v="Advantus Push Pins"/>
    <n v="0.44"/>
    <x v="2"/>
    <s v="Maine"/>
    <s v="Augusta"/>
    <n v="4330"/>
    <x v="7"/>
    <x v="1"/>
    <d v="2010-04-06T00:00:00"/>
    <d v="2010-04-06T00:00:00"/>
    <n v="-7.04"/>
    <n v="7"/>
    <n v="15.73"/>
    <n v="87134"/>
  </r>
  <r>
    <n v="21693"/>
    <s v="Medium"/>
    <n v="7.0000000000000007E-2"/>
    <n v="420.98"/>
    <n v="19.989999999999998"/>
    <n v="925"/>
    <x v="742"/>
    <x v="0"/>
    <x v="2"/>
    <x v="0"/>
    <x v="13"/>
    <s v="Small Box"/>
    <s v="GBC DocuBind 200 Manual Binding Machine"/>
    <n v="0.35"/>
    <x v="2"/>
    <s v="Maine"/>
    <s v="Augusta"/>
    <n v="4330"/>
    <x v="4"/>
    <x v="2"/>
    <d v="2011-10-13T00:00:00"/>
    <d v="2011-10-15T00:00:00"/>
    <n v="-215.25102000000001"/>
    <n v="1"/>
    <n v="415"/>
    <n v="87138"/>
  </r>
  <r>
    <n v="22553"/>
    <s v="Medium"/>
    <n v="7.0000000000000007E-2"/>
    <n v="39.99"/>
    <n v="10.25"/>
    <n v="926"/>
    <x v="743"/>
    <x v="0"/>
    <x v="2"/>
    <x v="1"/>
    <x v="15"/>
    <s v="Small Box"/>
    <s v="Zoom V.92 V.44 PCI Internal Controllerless FaxModem"/>
    <n v="0.55000000000000004"/>
    <x v="2"/>
    <s v="Massachusetts"/>
    <s v="Pepperell"/>
    <n v="1463"/>
    <x v="4"/>
    <x v="2"/>
    <d v="2011-10-31T00:00:00"/>
    <d v="2011-11-02T00:00:00"/>
    <n v="-8.1"/>
    <n v="10"/>
    <n v="406.12"/>
    <n v="87139"/>
  </r>
  <r>
    <n v="22179"/>
    <s v="Not Specified"/>
    <n v="0.09"/>
    <n v="5.28"/>
    <n v="8.16"/>
    <n v="927"/>
    <x v="744"/>
    <x v="0"/>
    <x v="2"/>
    <x v="0"/>
    <x v="2"/>
    <s v="Small Box"/>
    <s v="Xerox 1963"/>
    <n v="0.4"/>
    <x v="2"/>
    <s v="New Hampshire"/>
    <s v="Salem"/>
    <n v="3079"/>
    <x v="3"/>
    <x v="0"/>
    <d v="2012-12-30T00:00:00"/>
    <d v="2012-12-31T00:00:00"/>
    <n v="-76.295000000000002"/>
    <n v="15"/>
    <n v="80.62"/>
    <n v="87141"/>
  </r>
  <r>
    <n v="19754"/>
    <s v="Low"/>
    <n v="0.04"/>
    <n v="3.28"/>
    <n v="3.97"/>
    <n v="928"/>
    <x v="745"/>
    <x v="0"/>
    <x v="2"/>
    <x v="0"/>
    <x v="1"/>
    <s v="Wrap Bag"/>
    <s v="Newell 342"/>
    <n v="0.56000000000000005"/>
    <x v="2"/>
    <s v="New Jersey"/>
    <s v="Carteret"/>
    <n v="7008"/>
    <x v="8"/>
    <x v="2"/>
    <d v="2011-01-13T00:00:00"/>
    <d v="2011-01-15T00:00:00"/>
    <n v="-143.25720000000001"/>
    <n v="11"/>
    <n v="36"/>
    <n v="87136"/>
  </r>
  <r>
    <n v="19974"/>
    <s v="Critical"/>
    <n v="0.01"/>
    <n v="170.98"/>
    <n v="35.89"/>
    <n v="929"/>
    <x v="746"/>
    <x v="2"/>
    <x v="2"/>
    <x v="2"/>
    <x v="8"/>
    <s v="Jumbo Box"/>
    <s v="Rush Hierlooms Collection 1&quot; Thick Stackable Bookcases"/>
    <n v="0.66"/>
    <x v="2"/>
    <s v="New Jersey"/>
    <s v="Old Bridge"/>
    <n v="8857"/>
    <x v="7"/>
    <x v="1"/>
    <d v="2010-04-06T00:00:00"/>
    <d v="2010-04-08T00:00:00"/>
    <n v="538.52"/>
    <n v="10"/>
    <n v="1719.07"/>
    <n v="87134"/>
  </r>
  <r>
    <n v="19975"/>
    <s v="Critical"/>
    <n v="0.05"/>
    <n v="5.77"/>
    <n v="5.92"/>
    <n v="930"/>
    <x v="747"/>
    <x v="0"/>
    <x v="2"/>
    <x v="2"/>
    <x v="11"/>
    <s v="Medium Box"/>
    <s v="DAX Cubicle Frames - 8x10"/>
    <n v="0.55000000000000004"/>
    <x v="2"/>
    <s v="New Jersey"/>
    <s v="Orange"/>
    <n v="7050"/>
    <x v="7"/>
    <x v="3"/>
    <d v="2013-04-06T00:00:00"/>
    <d v="2013-04-06T00:00:00"/>
    <n v="-136.69999999999999"/>
    <n v="10"/>
    <n v="59"/>
    <n v="87142"/>
  </r>
  <r>
    <n v="22859"/>
    <s v="Medium"/>
    <n v="7.0000000000000007E-2"/>
    <n v="40.99"/>
    <n v="17.48"/>
    <n v="931"/>
    <x v="748"/>
    <x v="0"/>
    <x v="2"/>
    <x v="0"/>
    <x v="2"/>
    <s v="Small Box"/>
    <s v="Xerox 1893"/>
    <n v="0.36"/>
    <x v="2"/>
    <s v="New Jersey"/>
    <s v="Paterson"/>
    <n v="7501"/>
    <x v="1"/>
    <x v="3"/>
    <d v="2013-07-19T00:00:00"/>
    <d v="2013-07-20T00:00:00"/>
    <n v="21.575039999999998"/>
    <n v="4"/>
    <n v="162.88"/>
    <n v="87145"/>
  </r>
  <r>
    <n v="22554"/>
    <s v="Medium"/>
    <n v="0.06"/>
    <n v="65.989999999999995"/>
    <n v="8.8000000000000007"/>
    <n v="932"/>
    <x v="749"/>
    <x v="1"/>
    <x v="2"/>
    <x v="1"/>
    <x v="4"/>
    <s v="Small Box"/>
    <s v="6120"/>
    <n v="0.57999999999999996"/>
    <x v="2"/>
    <s v="Rhode Island"/>
    <s v="Woonsocket"/>
    <n v="2895"/>
    <x v="4"/>
    <x v="2"/>
    <d v="2011-10-31T00:00:00"/>
    <d v="2011-11-01T00:00:00"/>
    <n v="-278.00387999999998"/>
    <n v="1"/>
    <n v="65.47"/>
    <n v="87139"/>
  </r>
  <r>
    <n v="22178"/>
    <s v="Not Specified"/>
    <n v="0.08"/>
    <n v="8.32"/>
    <n v="2.38"/>
    <n v="933"/>
    <x v="750"/>
    <x v="0"/>
    <x v="2"/>
    <x v="1"/>
    <x v="15"/>
    <s v="Small Pack"/>
    <s v="Imation 3.5 IBM Formatted Diskettes, 10/Box"/>
    <n v="0.74"/>
    <x v="2"/>
    <s v="Vermont"/>
    <s v="Bennington"/>
    <n v="5201"/>
    <x v="3"/>
    <x v="0"/>
    <d v="2012-12-30T00:00:00"/>
    <d v="2013-01-01T00:00:00"/>
    <n v="-27.234999999999999"/>
    <n v="22"/>
    <n v="181.38"/>
    <n v="87141"/>
  </r>
  <r>
    <n v="22552"/>
    <s v="Medium"/>
    <n v="0"/>
    <n v="15.23"/>
    <n v="27.75"/>
    <n v="934"/>
    <x v="751"/>
    <x v="2"/>
    <x v="2"/>
    <x v="2"/>
    <x v="9"/>
    <s v="Jumbo Box"/>
    <s v="Anderson Hickey Conga Table Tops &amp; Accessories"/>
    <n v="0.76"/>
    <x v="2"/>
    <s v="Vermont"/>
    <s v="Colchester"/>
    <n v="5439"/>
    <x v="4"/>
    <x v="2"/>
    <d v="2011-10-31T00:00:00"/>
    <d v="2011-11-01T00:00:00"/>
    <n v="10.718874000000001"/>
    <n v="4"/>
    <n v="60.81"/>
    <n v="87139"/>
  </r>
  <r>
    <n v="21077"/>
    <s v="Critical"/>
    <n v="0.05"/>
    <n v="6.04"/>
    <n v="2.14"/>
    <n v="936"/>
    <x v="752"/>
    <x v="1"/>
    <x v="0"/>
    <x v="0"/>
    <x v="2"/>
    <s v="Wrap Bag"/>
    <s v="Adams Telephone Message Books, 5 1/4” x 11”"/>
    <n v="0.38"/>
    <x v="1"/>
    <s v="California"/>
    <s v="Redlands"/>
    <n v="92374"/>
    <x v="6"/>
    <x v="1"/>
    <d v="2010-02-17T00:00:00"/>
    <d v="2010-02-19T00:00:00"/>
    <n v="-4.1399999999999997"/>
    <n v="1"/>
    <n v="8.41"/>
    <n v="90588"/>
  </r>
  <r>
    <n v="23716"/>
    <s v="Not Specified"/>
    <n v="0.05"/>
    <n v="5.98"/>
    <n v="5.46"/>
    <n v="936"/>
    <x v="752"/>
    <x v="0"/>
    <x v="0"/>
    <x v="0"/>
    <x v="2"/>
    <s v="Small Box"/>
    <s v="Xerox 1983"/>
    <n v="0.36"/>
    <x v="1"/>
    <s v="California"/>
    <s v="Redlands"/>
    <n v="92374"/>
    <x v="3"/>
    <x v="1"/>
    <d v="2010-12-27T00:00:00"/>
    <d v="2010-12-27T00:00:00"/>
    <n v="-31.885000000000002"/>
    <n v="17"/>
    <n v="104.95"/>
    <n v="90589"/>
  </r>
  <r>
    <n v="19822"/>
    <s v="Not Specified"/>
    <n v="0.02"/>
    <n v="9.27"/>
    <n v="4.3899999999999997"/>
    <n v="936"/>
    <x v="752"/>
    <x v="0"/>
    <x v="0"/>
    <x v="0"/>
    <x v="2"/>
    <s v="Wrap Bag"/>
    <s v="Wirebound Message Books, Four 2 3/4&quot; x 5&quot; Forms per Page, 600 Sets per Book"/>
    <n v="0.38"/>
    <x v="1"/>
    <s v="California"/>
    <s v="Redlands"/>
    <n v="92374"/>
    <x v="1"/>
    <x v="2"/>
    <d v="2011-07-26T00:00:00"/>
    <d v="2011-07-27T00:00:00"/>
    <n v="12.97"/>
    <n v="5"/>
    <n v="50.07"/>
    <n v="90590"/>
  </r>
  <r>
    <n v="23717"/>
    <s v="Not Specified"/>
    <n v="0.01"/>
    <n v="65.989999999999995"/>
    <n v="3.99"/>
    <n v="937"/>
    <x v="753"/>
    <x v="0"/>
    <x v="0"/>
    <x v="1"/>
    <x v="4"/>
    <s v="Small Box"/>
    <s v="StarTAC 7760"/>
    <n v="0.59"/>
    <x v="1"/>
    <s v="California"/>
    <s v="Redondo Beach"/>
    <n v="90278"/>
    <x v="3"/>
    <x v="1"/>
    <d v="2010-12-27T00:00:00"/>
    <d v="2010-12-28T00:00:00"/>
    <n v="-95.21050000000001"/>
    <n v="3"/>
    <n v="166.59"/>
    <n v="90589"/>
  </r>
  <r>
    <n v="24058"/>
    <s v="Medium"/>
    <n v="0.04"/>
    <n v="195.99"/>
    <n v="4.2"/>
    <n v="937"/>
    <x v="753"/>
    <x v="1"/>
    <x v="0"/>
    <x v="1"/>
    <x v="4"/>
    <s v="Small Box"/>
    <s v="T65"/>
    <n v="0.56000000000000005"/>
    <x v="1"/>
    <s v="California"/>
    <s v="Redondo Beach"/>
    <n v="90278"/>
    <x v="4"/>
    <x v="0"/>
    <d v="2012-10-06T00:00:00"/>
    <d v="2012-10-07T00:00:00"/>
    <n v="-513.71496000000002"/>
    <n v="3"/>
    <n v="490.04"/>
    <n v="90591"/>
  </r>
  <r>
    <n v="25850"/>
    <s v="Medium"/>
    <n v="0.08"/>
    <n v="18.7"/>
    <n v="8.99"/>
    <n v="937"/>
    <x v="753"/>
    <x v="0"/>
    <x v="0"/>
    <x v="2"/>
    <x v="11"/>
    <s v="Small Pack"/>
    <s v="Executive Impressions 13-1/2&quot; Indoor/Outdoor Wall Clock"/>
    <n v="0.47"/>
    <x v="1"/>
    <s v="California"/>
    <s v="Redondo Beach"/>
    <n v="90278"/>
    <x v="2"/>
    <x v="0"/>
    <d v="2012-11-29T00:00:00"/>
    <d v="2012-12-01T00:00:00"/>
    <n v="115.126"/>
    <n v="11"/>
    <n v="208.2"/>
    <n v="90592"/>
  </r>
  <r>
    <n v="25851"/>
    <s v="Medium"/>
    <n v="0.05"/>
    <n v="1.68"/>
    <n v="1.57"/>
    <n v="937"/>
    <x v="753"/>
    <x v="0"/>
    <x v="0"/>
    <x v="0"/>
    <x v="1"/>
    <s v="Wrap Bag"/>
    <s v="Newell 323"/>
    <n v="0.59"/>
    <x v="1"/>
    <s v="California"/>
    <s v="Redondo Beach"/>
    <n v="90278"/>
    <x v="2"/>
    <x v="0"/>
    <d v="2012-11-29T00:00:00"/>
    <d v="2012-12-01T00:00:00"/>
    <n v="5.1040000000000028"/>
    <n v="21"/>
    <n v="35.17"/>
    <n v="90592"/>
  </r>
  <r>
    <n v="20191"/>
    <s v="High"/>
    <n v="0.01"/>
    <n v="27.48"/>
    <n v="4"/>
    <n v="939"/>
    <x v="754"/>
    <x v="0"/>
    <x v="1"/>
    <x v="1"/>
    <x v="15"/>
    <s v="Small Box"/>
    <s v="Belkin MediaBoard 104- Keyboard"/>
    <n v="0.75"/>
    <x v="2"/>
    <s v="Connecticut"/>
    <s v="Bristol"/>
    <n v="6010"/>
    <x v="10"/>
    <x v="3"/>
    <d v="2013-09-03T00:00:00"/>
    <d v="2013-09-04T00:00:00"/>
    <n v="0.9719999999999831"/>
    <n v="15"/>
    <n v="426.47"/>
    <n v="90849"/>
  </r>
  <r>
    <n v="22638"/>
    <s v="Low"/>
    <n v="0.09"/>
    <n v="100.98"/>
    <n v="35.840000000000003"/>
    <n v="940"/>
    <x v="755"/>
    <x v="2"/>
    <x v="1"/>
    <x v="2"/>
    <x v="8"/>
    <s v="Jumbo Box"/>
    <s v="Bush Westfield Collection Bookcases, Fully Assembled"/>
    <n v="0.62"/>
    <x v="2"/>
    <s v="Connecticut"/>
    <s v="New Milford"/>
    <n v="6776"/>
    <x v="7"/>
    <x v="1"/>
    <d v="2010-04-14T00:00:00"/>
    <d v="2010-04-19T00:00:00"/>
    <n v="-193.58"/>
    <n v="4"/>
    <n v="396.19"/>
    <n v="90844"/>
  </r>
  <r>
    <n v="20299"/>
    <s v="Not Specified"/>
    <n v="0.04"/>
    <n v="71.37"/>
    <n v="69"/>
    <n v="941"/>
    <x v="756"/>
    <x v="0"/>
    <x v="3"/>
    <x v="2"/>
    <x v="9"/>
    <s v="Large Box"/>
    <s v="Lesro Sheffield Collection Coffee Table, End Table, Center Table, Corner Table"/>
    <n v="0.68"/>
    <x v="2"/>
    <s v="Massachusetts"/>
    <s v="South Boston"/>
    <n v="2127"/>
    <x v="6"/>
    <x v="3"/>
    <d v="2013-02-05T00:00:00"/>
    <d v="2013-02-07T00:00:00"/>
    <n v="-2595.6502000000005"/>
    <n v="10"/>
    <n v="757.22"/>
    <n v="90847"/>
  </r>
  <r>
    <n v="20284"/>
    <s v="Medium"/>
    <n v="0.05"/>
    <n v="2.88"/>
    <n v="1.01"/>
    <n v="941"/>
    <x v="756"/>
    <x v="0"/>
    <x v="1"/>
    <x v="0"/>
    <x v="1"/>
    <s v="Wrap Bag"/>
    <s v="Sanford Colorific Colored Pencils, 12/Box"/>
    <n v="0.55000000000000004"/>
    <x v="2"/>
    <s v="Massachusetts"/>
    <s v="South Boston"/>
    <n v="2127"/>
    <x v="5"/>
    <x v="3"/>
    <d v="2013-08-23T00:00:00"/>
    <d v="2013-08-24T00:00:00"/>
    <n v="14.71984"/>
    <n v="23"/>
    <n v="67.209999999999994"/>
    <n v="90848"/>
  </r>
  <r>
    <n v="24873"/>
    <s v="Not Specified"/>
    <n v="7.0000000000000007E-2"/>
    <n v="6.48"/>
    <n v="5.94"/>
    <n v="942"/>
    <x v="757"/>
    <x v="0"/>
    <x v="1"/>
    <x v="0"/>
    <x v="2"/>
    <s v="Small Box"/>
    <s v="Eureka Recycled Copy Paper 8 1/2&quot; x 11&quot;, Ream"/>
    <n v="0.37"/>
    <x v="2"/>
    <s v="Massachusetts"/>
    <s v="Worcester"/>
    <n v="1605"/>
    <x v="4"/>
    <x v="2"/>
    <d v="2011-10-19T00:00:00"/>
    <d v="2011-10-21T00:00:00"/>
    <n v="-33.6312"/>
    <n v="5"/>
    <n v="34.11"/>
    <n v="90845"/>
  </r>
  <r>
    <n v="22315"/>
    <s v="Low"/>
    <n v="0.09"/>
    <n v="209.37"/>
    <n v="69"/>
    <n v="943"/>
    <x v="758"/>
    <x v="0"/>
    <x v="1"/>
    <x v="2"/>
    <x v="9"/>
    <s v="Large Box"/>
    <s v="Hon 2111 Invitation™ Series Corner Table"/>
    <n v="0.79"/>
    <x v="2"/>
    <s v="New Hampshire"/>
    <s v="Derry"/>
    <n v="3038"/>
    <x v="2"/>
    <x v="2"/>
    <d v="2011-11-25T00:00:00"/>
    <d v="2011-11-29T00:00:00"/>
    <n v="101.19689580000016"/>
    <n v="17"/>
    <n v="3491.94"/>
    <n v="90846"/>
  </r>
  <r>
    <n v="23479"/>
    <s v="Not Specified"/>
    <n v="0.03"/>
    <n v="31.74"/>
    <n v="12.62"/>
    <n v="945"/>
    <x v="759"/>
    <x v="0"/>
    <x v="1"/>
    <x v="0"/>
    <x v="13"/>
    <s v="Small Box"/>
    <s v="GBC Wire Binding Strips"/>
    <n v="0.37"/>
    <x v="1"/>
    <s v="California"/>
    <s v="Saratoga"/>
    <n v="95070"/>
    <x v="10"/>
    <x v="1"/>
    <d v="2010-09-06T00:00:00"/>
    <d v="2010-09-06T00:00:00"/>
    <n v="-4.3009999999999939"/>
    <n v="3"/>
    <n v="98.7"/>
    <n v="86567"/>
  </r>
  <r>
    <n v="19177"/>
    <s v="Low"/>
    <n v="0.04"/>
    <n v="105.34"/>
    <n v="24.49"/>
    <n v="945"/>
    <x v="759"/>
    <x v="0"/>
    <x v="1"/>
    <x v="2"/>
    <x v="11"/>
    <s v="Large Box"/>
    <s v="Deflect-o DuraMat Antistatic Studded Beveled Mat for Medium Pile Carpeting"/>
    <n v="0.61"/>
    <x v="1"/>
    <s v="California"/>
    <s v="Saratoga"/>
    <n v="95070"/>
    <x v="2"/>
    <x v="2"/>
    <d v="2011-11-20T00:00:00"/>
    <d v="2011-11-20T00:00:00"/>
    <n v="930.81689999999992"/>
    <n v="13"/>
    <n v="1349.01"/>
    <n v="86569"/>
  </r>
  <r>
    <n v="18137"/>
    <s v="Low"/>
    <n v="0.06"/>
    <n v="6.24"/>
    <n v="5.22"/>
    <n v="945"/>
    <x v="759"/>
    <x v="0"/>
    <x v="1"/>
    <x v="2"/>
    <x v="11"/>
    <s v="Small Box"/>
    <s v="Eldon Expressions Mahogany Wood Desk Collection"/>
    <n v="0.6"/>
    <x v="1"/>
    <s v="California"/>
    <s v="Saratoga"/>
    <n v="95070"/>
    <x v="2"/>
    <x v="0"/>
    <d v="2012-11-14T00:00:00"/>
    <d v="2012-11-14T00:00:00"/>
    <n v="6.9940000000000069"/>
    <n v="14"/>
    <n v="86.42"/>
    <n v="86570"/>
  </r>
  <r>
    <n v="18677"/>
    <s v="High"/>
    <n v="0.02"/>
    <n v="4.71"/>
    <n v="0.7"/>
    <n v="945"/>
    <x v="759"/>
    <x v="0"/>
    <x v="1"/>
    <x v="0"/>
    <x v="12"/>
    <s v="Wrap Bag"/>
    <s v="Plymouth Boxed Rubber Bands by Plymouth"/>
    <n v="0.8"/>
    <x v="1"/>
    <s v="California"/>
    <s v="Saratoga"/>
    <n v="95070"/>
    <x v="7"/>
    <x v="3"/>
    <d v="2013-04-07T00:00:00"/>
    <d v="2013-04-08T00:00:00"/>
    <n v="-7.97"/>
    <n v="1"/>
    <n v="5.2"/>
    <n v="86571"/>
  </r>
  <r>
    <n v="22116"/>
    <s v="Medium"/>
    <n v="0.01"/>
    <n v="400.98"/>
    <n v="42.52"/>
    <n v="945"/>
    <x v="759"/>
    <x v="2"/>
    <x v="1"/>
    <x v="2"/>
    <x v="9"/>
    <s v="Jumbo Box"/>
    <s v="Bretford CR8500 Series Meeting Room Furniture"/>
    <n v="0.71"/>
    <x v="1"/>
    <s v="California"/>
    <s v="Saratoga"/>
    <n v="95070"/>
    <x v="7"/>
    <x v="3"/>
    <d v="2013-04-10T00:00:00"/>
    <d v="2013-04-12T00:00:00"/>
    <n v="1112.4594"/>
    <n v="5"/>
    <n v="1612.26"/>
    <n v="86572"/>
  </r>
  <r>
    <n v="24459"/>
    <s v="Critical"/>
    <n v="0.09"/>
    <n v="90.98"/>
    <n v="56.2"/>
    <n v="946"/>
    <x v="760"/>
    <x v="1"/>
    <x v="1"/>
    <x v="2"/>
    <x v="11"/>
    <s v="Medium Box"/>
    <s v="Eldon ClusterMat Chair Mat with Cordless Antistatic Protection"/>
    <n v="0.74"/>
    <x v="2"/>
    <s v="Maine"/>
    <s v="Auburn"/>
    <n v="4210"/>
    <x v="10"/>
    <x v="1"/>
    <d v="2010-09-01T00:00:00"/>
    <d v="2010-09-02T00:00:00"/>
    <n v="-1570.32"/>
    <n v="20"/>
    <n v="1782.44"/>
    <n v="86566"/>
  </r>
  <r>
    <n v="24693"/>
    <s v="Critical"/>
    <n v="0.08"/>
    <n v="14.2"/>
    <n v="5.3"/>
    <n v="947"/>
    <x v="761"/>
    <x v="1"/>
    <x v="1"/>
    <x v="2"/>
    <x v="11"/>
    <s v="Wrap Bag"/>
    <s v="Coloredge Poster Frame"/>
    <n v="0.46"/>
    <x v="2"/>
    <s v="New Jersey"/>
    <s v="Bayonne"/>
    <n v="7002"/>
    <x v="1"/>
    <x v="1"/>
    <d v="2010-07-11T00:00:00"/>
    <d v="2010-07-13T00:00:00"/>
    <n v="27.23"/>
    <n v="5"/>
    <n v="72.11"/>
    <n v="86565"/>
  </r>
  <r>
    <n v="26010"/>
    <s v="High"/>
    <n v="0.05"/>
    <n v="60.65"/>
    <n v="12.23"/>
    <n v="948"/>
    <x v="762"/>
    <x v="0"/>
    <x v="1"/>
    <x v="2"/>
    <x v="11"/>
    <s v="Medium Box"/>
    <s v="Tenex Traditional Chairmats for Medium Pile Carpet, Standard Lip, 36&quot; x 48&quot;"/>
    <n v="0.64"/>
    <x v="2"/>
    <s v="Rhode Island"/>
    <s v="East Providence"/>
    <n v="2914"/>
    <x v="1"/>
    <x v="2"/>
    <d v="2011-07-20T00:00:00"/>
    <d v="2011-07-21T00:00:00"/>
    <n v="365.25"/>
    <n v="9"/>
    <n v="532.6"/>
    <n v="86568"/>
  </r>
  <r>
    <n v="1279"/>
    <s v="Critical "/>
    <n v="0.06"/>
    <n v="40.98"/>
    <n v="2.99"/>
    <n v="949"/>
    <x v="763"/>
    <x v="0"/>
    <x v="3"/>
    <x v="0"/>
    <x v="13"/>
    <s v="Small Box"/>
    <s v="Avery Trapezoid Ring Binder, 3&quot; Capacity, Black, 1040 sheets"/>
    <n v="0.36"/>
    <x v="1"/>
    <s v="California"/>
    <s v="Los Angeles"/>
    <n v="90049"/>
    <x v="8"/>
    <x v="1"/>
    <d v="2010-01-02T00:00:00"/>
    <d v="2010-01-04T00:00:00"/>
    <n v="-19.099200000000003"/>
    <n v="3"/>
    <n v="124.81"/>
    <n v="9285"/>
  </r>
  <r>
    <n v="1128"/>
    <s v="Low"/>
    <n v="0.02"/>
    <n v="48.04"/>
    <n v="5.09"/>
    <n v="949"/>
    <x v="763"/>
    <x v="0"/>
    <x v="3"/>
    <x v="0"/>
    <x v="2"/>
    <s v="Small Box"/>
    <s v="Xerox 1910"/>
    <n v="0.37"/>
    <x v="1"/>
    <s v="California"/>
    <s v="Los Angeles"/>
    <n v="90049"/>
    <x v="9"/>
    <x v="1"/>
    <d v="2010-03-22T00:00:00"/>
    <d v="2010-03-26T00:00:00"/>
    <n v="373.67"/>
    <n v="18"/>
    <n v="881.32"/>
    <n v="8257"/>
  </r>
  <r>
    <n v="6524"/>
    <s v="Critical"/>
    <n v="0.06"/>
    <n v="24.95"/>
    <n v="2.99"/>
    <n v="949"/>
    <x v="763"/>
    <x v="0"/>
    <x v="3"/>
    <x v="0"/>
    <x v="13"/>
    <s v="Small Box"/>
    <s v="Large Capacity Hanging Post Binders"/>
    <n v="0.39"/>
    <x v="1"/>
    <s v="California"/>
    <s v="Los Angeles"/>
    <n v="90049"/>
    <x v="7"/>
    <x v="2"/>
    <d v="2011-04-01T00:00:00"/>
    <d v="2011-04-02T00:00:00"/>
    <n v="270.29149999999998"/>
    <n v="34"/>
    <n v="800.39"/>
    <n v="46434"/>
  </r>
  <r>
    <n v="8123"/>
    <s v="High"/>
    <n v="0.04"/>
    <n v="2.08"/>
    <n v="5.33"/>
    <n v="949"/>
    <x v="763"/>
    <x v="0"/>
    <x v="3"/>
    <x v="2"/>
    <x v="11"/>
    <s v="Small Box"/>
    <s v="Eldon® Wave Desk Accessories"/>
    <n v="0.43"/>
    <x v="1"/>
    <s v="California"/>
    <s v="Los Angeles"/>
    <n v="90049"/>
    <x v="8"/>
    <x v="0"/>
    <d v="2012-01-04T00:00:00"/>
    <d v="2012-01-04T00:00:00"/>
    <n v="-147.376"/>
    <n v="29"/>
    <n v="68.48"/>
    <n v="58054"/>
  </r>
  <r>
    <n v="7234"/>
    <s v="Low"/>
    <n v="0.09"/>
    <n v="25.98"/>
    <n v="4.08"/>
    <n v="949"/>
    <x v="763"/>
    <x v="0"/>
    <x v="3"/>
    <x v="0"/>
    <x v="1"/>
    <s v="Small Pack"/>
    <s v="Boston 1799 Powerhouse™ Electric Pencil Sharpener"/>
    <n v="0.56999999999999995"/>
    <x v="1"/>
    <s v="California"/>
    <s v="Los Angeles"/>
    <n v="90049"/>
    <x v="9"/>
    <x v="3"/>
    <d v="2013-03-04T00:00:00"/>
    <d v="2013-03-13T00:00:00"/>
    <n v="129.81"/>
    <n v="34"/>
    <n v="823.98"/>
    <n v="51559"/>
  </r>
  <r>
    <n v="1127"/>
    <s v="Low"/>
    <n v="0.05"/>
    <n v="1500.97"/>
    <n v="29.7"/>
    <n v="949"/>
    <x v="763"/>
    <x v="2"/>
    <x v="3"/>
    <x v="1"/>
    <x v="5"/>
    <s v="Jumbo Drum"/>
    <s v="Epson DFX5000+ Dot Matrix Printer"/>
    <n v="0.56999999999999995"/>
    <x v="1"/>
    <s v="California"/>
    <s v="Los Angeles"/>
    <n v="90049"/>
    <x v="9"/>
    <x v="3"/>
    <d v="2013-03-22T00:00:00"/>
    <d v="2013-03-22T00:00:00"/>
    <n v="-2561.3235"/>
    <n v="5"/>
    <n v="7486.09"/>
    <n v="8257"/>
  </r>
  <r>
    <n v="1129"/>
    <s v="Low"/>
    <n v="0.03"/>
    <n v="4.28"/>
    <n v="1.6"/>
    <n v="949"/>
    <x v="763"/>
    <x v="0"/>
    <x v="3"/>
    <x v="0"/>
    <x v="1"/>
    <s v="Wrap Bag"/>
    <s v="Newell 320"/>
    <n v="0.57999999999999996"/>
    <x v="1"/>
    <s v="California"/>
    <s v="Los Angeles"/>
    <n v="90049"/>
    <x v="9"/>
    <x v="3"/>
    <d v="2013-03-22T00:00:00"/>
    <d v="2013-03-29T00:00:00"/>
    <n v="-6.2"/>
    <n v="5"/>
    <n v="22.77"/>
    <n v="8257"/>
  </r>
  <r>
    <n v="7985"/>
    <s v="Critical"/>
    <n v="0.03"/>
    <n v="110.99"/>
    <n v="8.99"/>
    <n v="949"/>
    <x v="763"/>
    <x v="0"/>
    <x v="3"/>
    <x v="1"/>
    <x v="4"/>
    <s v="Small Box"/>
    <s v="LX 677"/>
    <n v="0.56999999999999995"/>
    <x v="1"/>
    <s v="California"/>
    <s v="Los Angeles"/>
    <n v="90049"/>
    <x v="0"/>
    <x v="3"/>
    <d v="2013-05-01T00:00:00"/>
    <d v="2013-05-02T00:00:00"/>
    <n v="601.33500000000004"/>
    <n v="38"/>
    <n v="3696.09"/>
    <n v="57092"/>
  </r>
  <r>
    <n v="4534"/>
    <s v="High"/>
    <n v="7.0000000000000007E-2"/>
    <n v="39.979999999999997"/>
    <n v="9.1999999999999993"/>
    <n v="949"/>
    <x v="763"/>
    <x v="0"/>
    <x v="3"/>
    <x v="2"/>
    <x v="11"/>
    <s v="Wrap Bag"/>
    <s v="Eldon Radial Chair Mat for Low to Medium Pile Carpets"/>
    <n v="0.65"/>
    <x v="1"/>
    <s v="California"/>
    <s v="Los Angeles"/>
    <n v="90049"/>
    <x v="5"/>
    <x v="3"/>
    <d v="2013-08-19T00:00:00"/>
    <d v="2013-08-20T00:00:00"/>
    <n v="215.11"/>
    <n v="92"/>
    <n v="3507.5"/>
    <n v="32230"/>
  </r>
  <r>
    <n v="6042"/>
    <s v="Not Specified"/>
    <n v="0.01"/>
    <n v="7.64"/>
    <n v="5.83"/>
    <n v="949"/>
    <x v="763"/>
    <x v="0"/>
    <x v="3"/>
    <x v="0"/>
    <x v="2"/>
    <s v="Wrap Bag"/>
    <s v="Rediform Wirebound &quot;Phone Memo&quot; Message Book, 11 x 5-3/4"/>
    <n v="0.36"/>
    <x v="1"/>
    <s v="California"/>
    <s v="Los Angeles"/>
    <n v="90049"/>
    <x v="4"/>
    <x v="3"/>
    <d v="2013-10-06T00:00:00"/>
    <d v="2013-10-08T00:00:00"/>
    <n v="-56.51"/>
    <n v="105"/>
    <n v="814.36"/>
    <n v="42848"/>
  </r>
  <r>
    <n v="815"/>
    <s v="High"/>
    <n v="0"/>
    <n v="20.99"/>
    <n v="0.99"/>
    <n v="949"/>
    <x v="763"/>
    <x v="1"/>
    <x v="3"/>
    <x v="1"/>
    <x v="4"/>
    <s v="Wrap Bag"/>
    <s v="Accessory21"/>
    <n v="0.37"/>
    <x v="1"/>
    <s v="California"/>
    <s v="Los Angeles"/>
    <n v="90049"/>
    <x v="2"/>
    <x v="3"/>
    <d v="2013-11-03T00:00:00"/>
    <d v="2013-11-04T00:00:00"/>
    <n v="435.95099999999996"/>
    <n v="151"/>
    <n v="2924.85"/>
    <n v="5890"/>
  </r>
  <r>
    <n v="19279"/>
    <s v="Critical"/>
    <n v="0.06"/>
    <n v="40.98"/>
    <n v="2.99"/>
    <n v="950"/>
    <x v="764"/>
    <x v="0"/>
    <x v="3"/>
    <x v="0"/>
    <x v="13"/>
    <s v="Small Box"/>
    <s v="Avery Trapezoid Ring Binder, 3&quot; Capacity, Black, 1040 sheets"/>
    <n v="0.36"/>
    <x v="0"/>
    <s v="Minnesota"/>
    <s v="Prior Lake"/>
    <n v="55372"/>
    <x v="8"/>
    <x v="1"/>
    <d v="2010-01-02T00:00:00"/>
    <d v="2010-01-04T00:00:00"/>
    <n v="-14.801880000000001"/>
    <n v="1"/>
    <n v="41.6"/>
    <n v="89083"/>
  </r>
  <r>
    <n v="19127"/>
    <s v="Low"/>
    <n v="0.05"/>
    <n v="1500.97"/>
    <n v="29.7"/>
    <n v="950"/>
    <x v="764"/>
    <x v="2"/>
    <x v="3"/>
    <x v="1"/>
    <x v="5"/>
    <s v="Jumbo Drum"/>
    <s v="Epson DFX5000+ Dot Matrix Printer"/>
    <n v="0.56999999999999995"/>
    <x v="0"/>
    <s v="Minnesota"/>
    <s v="Prior Lake"/>
    <n v="55372"/>
    <x v="9"/>
    <x v="1"/>
    <d v="2010-03-22T00:00:00"/>
    <d v="2010-03-22T00:00:00"/>
    <n v="-2561.3235"/>
    <n v="1"/>
    <n v="1497.22"/>
    <n v="89084"/>
  </r>
  <r>
    <n v="19128"/>
    <s v="Low"/>
    <n v="0.02"/>
    <n v="48.04"/>
    <n v="5.09"/>
    <n v="950"/>
    <x v="764"/>
    <x v="0"/>
    <x v="3"/>
    <x v="0"/>
    <x v="2"/>
    <s v="Small Box"/>
    <s v="Xerox 1910"/>
    <n v="0.37"/>
    <x v="0"/>
    <s v="Minnesota"/>
    <s v="Prior Lake"/>
    <n v="55372"/>
    <x v="9"/>
    <x v="1"/>
    <d v="2010-03-22T00:00:00"/>
    <d v="2010-03-26T00:00:00"/>
    <n v="168.91889999999998"/>
    <n v="5"/>
    <n v="244.81"/>
    <n v="89084"/>
  </r>
  <r>
    <n v="19129"/>
    <s v="Low"/>
    <n v="0.03"/>
    <n v="4.28"/>
    <n v="1.6"/>
    <n v="950"/>
    <x v="764"/>
    <x v="0"/>
    <x v="3"/>
    <x v="0"/>
    <x v="1"/>
    <s v="Wrap Bag"/>
    <s v="Newell 320"/>
    <n v="0.57999999999999996"/>
    <x v="0"/>
    <s v="Minnesota"/>
    <s v="Prior Lake"/>
    <n v="55372"/>
    <x v="9"/>
    <x v="1"/>
    <d v="2010-03-22T00:00:00"/>
    <d v="2010-03-29T00:00:00"/>
    <n v="-6.2"/>
    <n v="1"/>
    <n v="4.55"/>
    <n v="89084"/>
  </r>
  <r>
    <n v="18815"/>
    <s v="High"/>
    <n v="0"/>
    <n v="20.99"/>
    <n v="0.99"/>
    <n v="950"/>
    <x v="764"/>
    <x v="1"/>
    <x v="3"/>
    <x v="1"/>
    <x v="4"/>
    <s v="Wrap Bag"/>
    <s v="Accessory21"/>
    <n v="0.37"/>
    <x v="0"/>
    <s v="Minnesota"/>
    <s v="Prior Lake"/>
    <n v="55372"/>
    <x v="2"/>
    <x v="3"/>
    <d v="2013-11-03T00:00:00"/>
    <d v="2013-11-04T00:00:00"/>
    <n v="507.88139999999993"/>
    <n v="38"/>
    <n v="736.06"/>
    <n v="89091"/>
  </r>
  <r>
    <n v="24524"/>
    <s v="Critical"/>
    <n v="0.06"/>
    <n v="24.95"/>
    <n v="2.99"/>
    <n v="951"/>
    <x v="765"/>
    <x v="0"/>
    <x v="3"/>
    <x v="0"/>
    <x v="13"/>
    <s v="Small Box"/>
    <s v="Large Capacity Hanging Post Binders"/>
    <n v="0.39"/>
    <x v="0"/>
    <s v="Texas"/>
    <s v="Sulphur Springs"/>
    <n v="75482"/>
    <x v="7"/>
    <x v="2"/>
    <d v="2011-04-01T00:00:00"/>
    <d v="2011-04-02T00:00:00"/>
    <n v="146.19029999999998"/>
    <n v="9"/>
    <n v="211.87"/>
    <n v="89085"/>
  </r>
  <r>
    <n v="25985"/>
    <s v="Critical"/>
    <n v="0.03"/>
    <n v="110.99"/>
    <n v="8.99"/>
    <n v="951"/>
    <x v="765"/>
    <x v="0"/>
    <x v="3"/>
    <x v="1"/>
    <x v="4"/>
    <s v="Small Box"/>
    <s v="LX 677"/>
    <n v="0.56999999999999995"/>
    <x v="0"/>
    <s v="Texas"/>
    <s v="Sulphur Springs"/>
    <n v="75482"/>
    <x v="0"/>
    <x v="2"/>
    <d v="2011-05-01T00:00:00"/>
    <d v="2011-05-02T00:00:00"/>
    <n v="601.33500000000004"/>
    <n v="11"/>
    <n v="1069.92"/>
    <n v="89086"/>
  </r>
  <r>
    <n v="26123"/>
    <s v="High"/>
    <n v="0.04"/>
    <n v="2.08"/>
    <n v="5.33"/>
    <n v="951"/>
    <x v="765"/>
    <x v="0"/>
    <x v="3"/>
    <x v="2"/>
    <x v="11"/>
    <s v="Small Box"/>
    <s v="Eldon® Wave Desk Accessories"/>
    <n v="0.43"/>
    <x v="0"/>
    <s v="Texas"/>
    <s v="Sulphur Springs"/>
    <n v="75482"/>
    <x v="8"/>
    <x v="0"/>
    <d v="2012-01-04T00:00:00"/>
    <d v="2012-01-04T00:00:00"/>
    <n v="-114.21639999999999"/>
    <n v="7"/>
    <n v="16.53"/>
    <n v="89087"/>
  </r>
  <r>
    <n v="25234"/>
    <s v="Low"/>
    <n v="0.09"/>
    <n v="25.98"/>
    <n v="4.08"/>
    <n v="951"/>
    <x v="765"/>
    <x v="0"/>
    <x v="3"/>
    <x v="0"/>
    <x v="1"/>
    <s v="Small Pack"/>
    <s v="Boston 1799 Powerhouse™ Electric Pencil Sharpener"/>
    <n v="0.56999999999999995"/>
    <x v="0"/>
    <s v="Texas"/>
    <s v="Sulphur Springs"/>
    <n v="75482"/>
    <x v="9"/>
    <x v="3"/>
    <d v="2013-03-04T00:00:00"/>
    <d v="2013-03-13T00:00:00"/>
    <n v="129.81"/>
    <n v="9"/>
    <n v="218.11"/>
    <n v="89088"/>
  </r>
  <r>
    <n v="22534"/>
    <s v="High"/>
    <n v="7.0000000000000007E-2"/>
    <n v="39.979999999999997"/>
    <n v="9.1999999999999993"/>
    <n v="951"/>
    <x v="765"/>
    <x v="0"/>
    <x v="3"/>
    <x v="2"/>
    <x v="11"/>
    <s v="Wrap Bag"/>
    <s v="Eldon Radial Chair Mat for Low to Medium Pile Carpets"/>
    <n v="0.65"/>
    <x v="0"/>
    <s v="Texas"/>
    <s v="Sulphur Springs"/>
    <n v="75482"/>
    <x v="5"/>
    <x v="3"/>
    <d v="2013-08-19T00:00:00"/>
    <d v="2013-08-20T00:00:00"/>
    <n v="339.01336000000003"/>
    <n v="23"/>
    <n v="876.88"/>
    <n v="89089"/>
  </r>
  <r>
    <n v="24042"/>
    <s v="Not Specified"/>
    <n v="0.01"/>
    <n v="7.64"/>
    <n v="5.83"/>
    <n v="951"/>
    <x v="765"/>
    <x v="0"/>
    <x v="3"/>
    <x v="0"/>
    <x v="2"/>
    <s v="Wrap Bag"/>
    <s v="Rediform Wirebound &quot;Phone Memo&quot; Message Book, 11 x 5-3/4"/>
    <n v="0.36"/>
    <x v="0"/>
    <s v="Texas"/>
    <s v="Sulphur Springs"/>
    <n v="75482"/>
    <x v="4"/>
    <x v="3"/>
    <d v="2013-10-06T00:00:00"/>
    <d v="2013-10-08T00:00:00"/>
    <n v="-56.51"/>
    <n v="26"/>
    <n v="201.65"/>
    <n v="89090"/>
  </r>
  <r>
    <n v="26265"/>
    <s v="Low"/>
    <n v="0.02"/>
    <n v="4.7699999999999996"/>
    <n v="2.39"/>
    <n v="953"/>
    <x v="766"/>
    <x v="0"/>
    <x v="2"/>
    <x v="1"/>
    <x v="15"/>
    <s v="Small Pack"/>
    <s v="Imation Primaris 3.5&quot; 2HD Unformatted Diskettes, 10/Pack"/>
    <n v="0.72"/>
    <x v="2"/>
    <s v="Maine"/>
    <s v="West Scarborough"/>
    <n v="4070"/>
    <x v="6"/>
    <x v="3"/>
    <d v="2013-02-26T00:00:00"/>
    <d v="2013-03-06T00:00:00"/>
    <n v="-25.31"/>
    <n v="1"/>
    <n v="5.46"/>
    <n v="90773"/>
  </r>
  <r>
    <n v="20073"/>
    <s v="Low"/>
    <n v="0.1"/>
    <n v="7.31"/>
    <n v="0.49"/>
    <n v="954"/>
    <x v="767"/>
    <x v="0"/>
    <x v="2"/>
    <x v="0"/>
    <x v="0"/>
    <s v="Small Box"/>
    <s v="Self-Adhesive Address Labels for Typewriters by Universal"/>
    <n v="0.38"/>
    <x v="0"/>
    <s v="Texas"/>
    <s v="Highland Village"/>
    <n v="75067"/>
    <x v="6"/>
    <x v="1"/>
    <d v="2010-02-12T00:00:00"/>
    <d v="2010-02-21T00:00:00"/>
    <n v="19.064699999999998"/>
    <n v="4"/>
    <n v="27.63"/>
    <n v="90771"/>
  </r>
  <r>
    <n v="20074"/>
    <s v="Low"/>
    <n v="0.08"/>
    <n v="6.7"/>
    <n v="1.56"/>
    <n v="954"/>
    <x v="767"/>
    <x v="0"/>
    <x v="2"/>
    <x v="0"/>
    <x v="1"/>
    <s v="Wrap Bag"/>
    <s v="Turquoise Lead Holder with Pocket Clip"/>
    <n v="0.52"/>
    <x v="0"/>
    <s v="Texas"/>
    <s v="Highland Village"/>
    <n v="75067"/>
    <x v="6"/>
    <x v="1"/>
    <d v="2010-02-12T00:00:00"/>
    <d v="2010-02-12T00:00:00"/>
    <n v="10.56"/>
    <n v="5"/>
    <n v="31.21"/>
    <n v="90771"/>
  </r>
  <r>
    <n v="21397"/>
    <s v="Low"/>
    <n v="0"/>
    <n v="55.94"/>
    <n v="6.55"/>
    <n v="954"/>
    <x v="767"/>
    <x v="1"/>
    <x v="2"/>
    <x v="1"/>
    <x v="15"/>
    <s v="Small Box"/>
    <s v="Fellowes Smart Design 104-Key Enhanced Keyboard, PS/2 Adapter, Platinum"/>
    <n v="0.68"/>
    <x v="0"/>
    <s v="Texas"/>
    <s v="Highland Village"/>
    <n v="75067"/>
    <x v="6"/>
    <x v="2"/>
    <d v="2011-02-03T00:00:00"/>
    <d v="2011-02-10T00:00:00"/>
    <n v="246.54"/>
    <n v="10"/>
    <n v="574.24"/>
    <n v="90772"/>
  </r>
  <r>
    <n v="21398"/>
    <s v="Low"/>
    <n v="0.05"/>
    <n v="20.99"/>
    <n v="1.25"/>
    <n v="954"/>
    <x v="767"/>
    <x v="0"/>
    <x v="2"/>
    <x v="1"/>
    <x v="4"/>
    <s v="Small Pack"/>
    <s v="Accessory29"/>
    <n v="0.83"/>
    <x v="0"/>
    <s v="Texas"/>
    <s v="Highland Village"/>
    <n v="75067"/>
    <x v="6"/>
    <x v="2"/>
    <d v="2011-02-03T00:00:00"/>
    <d v="2011-02-10T00:00:00"/>
    <n v="-110.396"/>
    <n v="1"/>
    <n v="17.82"/>
    <n v="90772"/>
  </r>
  <r>
    <n v="26264"/>
    <s v="Low"/>
    <n v="0.02"/>
    <n v="11.19"/>
    <n v="5.03"/>
    <n v="954"/>
    <x v="767"/>
    <x v="0"/>
    <x v="2"/>
    <x v="0"/>
    <x v="2"/>
    <s v="Small Box"/>
    <s v="Geographics Note Cards, Blank, White, 8 1/2&quot; x 11&quot;"/>
    <n v="0.37"/>
    <x v="0"/>
    <s v="Texas"/>
    <s v="Highland Village"/>
    <n v="75067"/>
    <x v="6"/>
    <x v="3"/>
    <d v="2013-02-26T00:00:00"/>
    <d v="2013-03-01T00:00:00"/>
    <n v="55.06"/>
    <n v="10"/>
    <n v="112.08"/>
    <n v="90773"/>
  </r>
  <r>
    <n v="22515"/>
    <s v="Critical"/>
    <n v="0.03"/>
    <n v="3.78"/>
    <n v="0.71"/>
    <n v="954"/>
    <x v="767"/>
    <x v="0"/>
    <x v="2"/>
    <x v="0"/>
    <x v="12"/>
    <s v="Wrap Bag"/>
    <s v="Staples Bulldog Clip"/>
    <n v="0.39"/>
    <x v="0"/>
    <s v="Texas"/>
    <s v="Highland Village"/>
    <n v="75067"/>
    <x v="3"/>
    <x v="3"/>
    <d v="2013-12-27T00:00:00"/>
    <d v="2013-12-29T00:00:00"/>
    <n v="43.683900000000001"/>
    <n v="17"/>
    <n v="63.31"/>
    <n v="90774"/>
  </r>
  <r>
    <n v="19624"/>
    <s v="Medium"/>
    <n v="0.08"/>
    <n v="99.99"/>
    <n v="19.989999999999998"/>
    <n v="956"/>
    <x v="768"/>
    <x v="0"/>
    <x v="3"/>
    <x v="1"/>
    <x v="5"/>
    <s v="Small Box"/>
    <s v="AT&amp;T 2230 Dual Handset Phone With Caller ID/Call Waiting"/>
    <n v="0.52"/>
    <x v="2"/>
    <s v="Delaware"/>
    <s v="Dover"/>
    <n v="19901"/>
    <x v="6"/>
    <x v="2"/>
    <d v="2011-02-25T00:00:00"/>
    <d v="2011-02-25T00:00:00"/>
    <n v="-261.54809999999998"/>
    <n v="1"/>
    <n v="105.09"/>
    <n v="88000"/>
  </r>
  <r>
    <n v="19646"/>
    <s v="Not Specified"/>
    <n v="0.03"/>
    <n v="41.94"/>
    <n v="2.99"/>
    <n v="956"/>
    <x v="768"/>
    <x v="0"/>
    <x v="3"/>
    <x v="0"/>
    <x v="13"/>
    <s v="Small Box"/>
    <s v="Avery Trapezoid Extra Heavy Duty 4&quot; Binders"/>
    <n v="0.35"/>
    <x v="2"/>
    <s v="Delaware"/>
    <s v="Dover"/>
    <n v="19901"/>
    <x v="0"/>
    <x v="2"/>
    <d v="2011-05-23T00:00:00"/>
    <d v="2011-05-24T00:00:00"/>
    <n v="202.38389999999998"/>
    <n v="7"/>
    <n v="293.31"/>
    <n v="88001"/>
  </r>
  <r>
    <n v="19647"/>
    <s v="Not Specified"/>
    <n v="0.09"/>
    <n v="4.7300000000000004"/>
    <n v="1.52"/>
    <n v="956"/>
    <x v="768"/>
    <x v="0"/>
    <x v="3"/>
    <x v="0"/>
    <x v="2"/>
    <s v="Wrap Bag"/>
    <s v="While You Were Out Pads, 50 per Pad, 4 x 5 1/4, Green Cycle"/>
    <n v="0.36"/>
    <x v="2"/>
    <s v="Delaware"/>
    <s v="Dover"/>
    <n v="19901"/>
    <x v="0"/>
    <x v="2"/>
    <d v="2011-05-23T00:00:00"/>
    <d v="2011-05-25T00:00:00"/>
    <n v="33.590000000000003"/>
    <n v="11"/>
    <n v="50.73"/>
    <n v="88001"/>
  </r>
  <r>
    <n v="18455"/>
    <s v="Medium"/>
    <n v="0.01"/>
    <n v="6.48"/>
    <n v="8.8800000000000008"/>
    <n v="956"/>
    <x v="768"/>
    <x v="0"/>
    <x v="3"/>
    <x v="0"/>
    <x v="2"/>
    <s v="Small Box"/>
    <s v="Xerox 224"/>
    <n v="0.37"/>
    <x v="2"/>
    <s v="Delaware"/>
    <s v="Dover"/>
    <n v="19901"/>
    <x v="10"/>
    <x v="2"/>
    <d v="2011-09-15T00:00:00"/>
    <d v="2011-09-17T00:00:00"/>
    <n v="-240.78"/>
    <n v="23"/>
    <n v="154.59"/>
    <n v="88002"/>
  </r>
  <r>
    <n v="18456"/>
    <s v="Medium"/>
    <n v="0.06"/>
    <n v="15.94"/>
    <n v="5.45"/>
    <n v="956"/>
    <x v="768"/>
    <x v="1"/>
    <x v="3"/>
    <x v="0"/>
    <x v="1"/>
    <s v="Small Pack"/>
    <s v="Boston 16701 Slimline Battery Pencil Sharpener"/>
    <n v="0.55000000000000004"/>
    <x v="2"/>
    <s v="Delaware"/>
    <s v="Dover"/>
    <n v="19901"/>
    <x v="10"/>
    <x v="2"/>
    <d v="2011-09-15T00:00:00"/>
    <d v="2011-09-15T00:00:00"/>
    <n v="7.29"/>
    <n v="11"/>
    <n v="174.34"/>
    <n v="88002"/>
  </r>
  <r>
    <n v="21142"/>
    <s v="Critical"/>
    <n v="7.0000000000000007E-2"/>
    <n v="17.670000000000002"/>
    <n v="8.99"/>
    <n v="956"/>
    <x v="768"/>
    <x v="0"/>
    <x v="3"/>
    <x v="2"/>
    <x v="11"/>
    <s v="Small Pack"/>
    <s v="Executive Impressions 12&quot; Wall Clock"/>
    <n v="0.47"/>
    <x v="2"/>
    <s v="Delaware"/>
    <s v="Dover"/>
    <n v="19901"/>
    <x v="8"/>
    <x v="0"/>
    <d v="2012-01-20T00:00:00"/>
    <d v="2012-01-22T00:00:00"/>
    <n v="-34.447200000000002"/>
    <n v="2"/>
    <n v="36.75"/>
    <n v="88003"/>
  </r>
  <r>
    <n v="21143"/>
    <s v="Critical"/>
    <n v="0.03"/>
    <n v="8.67"/>
    <n v="3.5"/>
    <n v="957"/>
    <x v="769"/>
    <x v="0"/>
    <x v="3"/>
    <x v="0"/>
    <x v="7"/>
    <s v="Small Box"/>
    <s v="Staples 4 Outlet Surge Protector"/>
    <n v="0.57999999999999996"/>
    <x v="2"/>
    <s v="Delaware"/>
    <s v="Newark"/>
    <n v="19711"/>
    <x v="8"/>
    <x v="0"/>
    <d v="2012-01-20T00:00:00"/>
    <d v="2012-01-22T00:00:00"/>
    <n v="-24.514800000000001"/>
    <n v="14"/>
    <n v="118.72"/>
    <n v="88003"/>
  </r>
  <r>
    <n v="21144"/>
    <s v="Critical"/>
    <n v="0.03"/>
    <n v="99.99"/>
    <n v="19.989999999999998"/>
    <n v="957"/>
    <x v="769"/>
    <x v="1"/>
    <x v="3"/>
    <x v="1"/>
    <x v="15"/>
    <s v="Small Box"/>
    <s v="U.S. Robotics 56K Internet Call Modem"/>
    <n v="0.5"/>
    <x v="2"/>
    <s v="Delaware"/>
    <s v="Newark"/>
    <n v="19711"/>
    <x v="8"/>
    <x v="0"/>
    <d v="2012-01-20T00:00:00"/>
    <d v="2012-01-22T00:00:00"/>
    <n v="-303.91160000000002"/>
    <n v="1"/>
    <n v="100.96"/>
    <n v="88003"/>
  </r>
  <r>
    <n v="25795"/>
    <s v="Not Specified"/>
    <n v="0.01"/>
    <n v="145.44999999999999"/>
    <n v="17.850000000000001"/>
    <n v="959"/>
    <x v="770"/>
    <x v="2"/>
    <x v="0"/>
    <x v="1"/>
    <x v="5"/>
    <s v="Jumbo Drum"/>
    <s v="Panasonic KX-P1150 Dot Matrix Printer"/>
    <n v="0.56000000000000005"/>
    <x v="0"/>
    <s v="Texas"/>
    <s v="Burleson"/>
    <n v="76028"/>
    <x v="9"/>
    <x v="1"/>
    <d v="2010-03-22T00:00:00"/>
    <d v="2010-03-23T00:00:00"/>
    <n v="837.68069999999989"/>
    <n v="8"/>
    <n v="1214.03"/>
    <n v="91581"/>
  </r>
  <r>
    <n v="24303"/>
    <s v="High"/>
    <n v="0.06"/>
    <n v="85.99"/>
    <n v="1.25"/>
    <n v="959"/>
    <x v="770"/>
    <x v="0"/>
    <x v="0"/>
    <x v="1"/>
    <x v="4"/>
    <s v="Small Pack"/>
    <s v="Accessory8"/>
    <n v="0.39"/>
    <x v="0"/>
    <s v="Texas"/>
    <s v="Burleson"/>
    <n v="76028"/>
    <x v="9"/>
    <x v="0"/>
    <d v="2012-03-13T00:00:00"/>
    <d v="2012-03-15T00:00:00"/>
    <n v="-147.71899999999999"/>
    <n v="2"/>
    <n v="142.91"/>
    <n v="91582"/>
  </r>
  <r>
    <n v="20428"/>
    <s v="Low"/>
    <n v="0.03"/>
    <n v="2.94"/>
    <n v="0.96"/>
    <n v="960"/>
    <x v="771"/>
    <x v="0"/>
    <x v="1"/>
    <x v="0"/>
    <x v="1"/>
    <s v="Wrap Bag"/>
    <s v="Newell 343"/>
    <n v="0.57999999999999996"/>
    <x v="1"/>
    <s v="California"/>
    <s v="Redondo Beach"/>
    <n v="90278"/>
    <x v="6"/>
    <x v="1"/>
    <d v="2010-02-04T00:00:00"/>
    <d v="2010-02-08T00:00:00"/>
    <n v="-4.2"/>
    <n v="1"/>
    <n v="3.51"/>
    <n v="89401"/>
  </r>
  <r>
    <n v="18969"/>
    <s v="Medium"/>
    <n v="7.0000000000000007E-2"/>
    <n v="376.13"/>
    <n v="85.63"/>
    <n v="960"/>
    <x v="771"/>
    <x v="2"/>
    <x v="1"/>
    <x v="2"/>
    <x v="9"/>
    <s v="Jumbo Box"/>
    <s v="Bretford Rectangular Conference Table Tops"/>
    <n v="0.74"/>
    <x v="1"/>
    <s v="California"/>
    <s v="Redondo Beach"/>
    <n v="90278"/>
    <x v="8"/>
    <x v="3"/>
    <d v="2013-01-08T00:00:00"/>
    <d v="2013-01-10T00:00:00"/>
    <n v="-430.47840000000002"/>
    <n v="1"/>
    <n v="296.97000000000003"/>
    <n v="89405"/>
  </r>
  <r>
    <n v="20685"/>
    <s v="Not Specified"/>
    <n v="0.05"/>
    <n v="124.49"/>
    <n v="51.94"/>
    <n v="961"/>
    <x v="772"/>
    <x v="2"/>
    <x v="1"/>
    <x v="2"/>
    <x v="9"/>
    <s v="Jumbo Box"/>
    <s v="Bevis 36 x 72 Conference Tables"/>
    <n v="0.63"/>
    <x v="1"/>
    <s v="California"/>
    <s v="Redwood City"/>
    <n v="94061"/>
    <x v="5"/>
    <x v="1"/>
    <d v="2010-08-24T00:00:00"/>
    <d v="2010-08-24T00:00:00"/>
    <n v="-44.163600000000002"/>
    <n v="1"/>
    <n v="120.12"/>
    <n v="89402"/>
  </r>
  <r>
    <n v="21451"/>
    <s v="Not Specified"/>
    <n v="0.01"/>
    <n v="200.98"/>
    <n v="23.76"/>
    <n v="961"/>
    <x v="772"/>
    <x v="2"/>
    <x v="1"/>
    <x v="2"/>
    <x v="6"/>
    <s v="Jumbo Drum"/>
    <s v="Global Leather Highback Executive Chair with Pneumatic Height Adjustment, Black"/>
    <n v="0.57999999999999996"/>
    <x v="1"/>
    <s v="California"/>
    <s v="Redwood City"/>
    <n v="94061"/>
    <x v="8"/>
    <x v="2"/>
    <d v="2011-01-18T00:00:00"/>
    <d v="2011-01-20T00:00:00"/>
    <n v="-99.150399999999991"/>
    <n v="1"/>
    <n v="220.83"/>
    <n v="89403"/>
  </r>
  <r>
    <n v="26173"/>
    <s v="High"/>
    <n v="0.01"/>
    <n v="180.98"/>
    <n v="30"/>
    <n v="961"/>
    <x v="772"/>
    <x v="2"/>
    <x v="1"/>
    <x v="2"/>
    <x v="6"/>
    <s v="Jumbo Drum"/>
    <s v="Office Star - Ergonomic Mid Back Chair with 2-Way Adjustable Arms"/>
    <n v="0.69"/>
    <x v="1"/>
    <s v="California"/>
    <s v="Redwood City"/>
    <n v="94061"/>
    <x v="1"/>
    <x v="0"/>
    <d v="2012-07-01T00:00:00"/>
    <d v="2012-07-02T00:00:00"/>
    <n v="-45.02"/>
    <n v="4"/>
    <n v="734.76"/>
    <n v="89404"/>
  </r>
  <r>
    <n v="26174"/>
    <s v="High"/>
    <n v="0"/>
    <n v="48.04"/>
    <n v="5.79"/>
    <n v="961"/>
    <x v="772"/>
    <x v="0"/>
    <x v="1"/>
    <x v="0"/>
    <x v="2"/>
    <s v="Small Box"/>
    <s v="Xerox 1937"/>
    <n v="0.37"/>
    <x v="1"/>
    <s v="California"/>
    <s v="Redwood City"/>
    <n v="94061"/>
    <x v="1"/>
    <x v="0"/>
    <d v="2012-07-01T00:00:00"/>
    <d v="2012-07-03T00:00:00"/>
    <n v="352.69349999999997"/>
    <n v="10"/>
    <n v="511.15"/>
    <n v="89404"/>
  </r>
  <r>
    <n v="26175"/>
    <s v="High"/>
    <n v="0.09"/>
    <n v="400.98"/>
    <n v="42.52"/>
    <n v="961"/>
    <x v="772"/>
    <x v="2"/>
    <x v="1"/>
    <x v="2"/>
    <x v="9"/>
    <s v="Jumbo Box"/>
    <s v="Bretford CR8500 Series Meeting Room Furniture"/>
    <n v="0.71"/>
    <x v="1"/>
    <s v="California"/>
    <s v="Redwood City"/>
    <n v="94061"/>
    <x v="1"/>
    <x v="0"/>
    <d v="2012-07-01T00:00:00"/>
    <d v="2012-07-03T00:00:00"/>
    <n v="541.01"/>
    <n v="7"/>
    <n v="2096.17"/>
    <n v="89404"/>
  </r>
  <r>
    <n v="2428"/>
    <s v="Low"/>
    <n v="0.03"/>
    <n v="2.94"/>
    <n v="0.96"/>
    <n v="962"/>
    <x v="773"/>
    <x v="0"/>
    <x v="1"/>
    <x v="0"/>
    <x v="1"/>
    <s v="Wrap Bag"/>
    <s v="Newell 343"/>
    <n v="0.57999999999999996"/>
    <x v="0"/>
    <s v="Illinois"/>
    <s v="Chicago"/>
    <n v="60610"/>
    <x v="6"/>
    <x v="1"/>
    <d v="2010-02-04T00:00:00"/>
    <d v="2010-02-08T00:00:00"/>
    <n v="-4.2"/>
    <n v="2"/>
    <n v="7.01"/>
    <n v="17636"/>
  </r>
  <r>
    <n v="3451"/>
    <s v="Not Specified"/>
    <n v="0.01"/>
    <n v="200.98"/>
    <n v="23.76"/>
    <n v="962"/>
    <x v="773"/>
    <x v="2"/>
    <x v="1"/>
    <x v="2"/>
    <x v="6"/>
    <s v="Jumbo Drum"/>
    <s v="Global Leather Highback Executive Chair with Pneumatic Height Adjustment, Black"/>
    <n v="0.57999999999999996"/>
    <x v="0"/>
    <s v="Illinois"/>
    <s v="Chicago"/>
    <n v="60610"/>
    <x v="8"/>
    <x v="2"/>
    <d v="2011-01-18T00:00:00"/>
    <d v="2011-01-20T00:00:00"/>
    <n v="-127.93599999999998"/>
    <n v="4"/>
    <n v="883.31"/>
    <n v="24610"/>
  </r>
  <r>
    <n v="8173"/>
    <s v="High"/>
    <n v="0.01"/>
    <n v="180.98"/>
    <n v="30"/>
    <n v="962"/>
    <x v="773"/>
    <x v="2"/>
    <x v="1"/>
    <x v="2"/>
    <x v="6"/>
    <s v="Jumbo Drum"/>
    <s v="Office Star - Ergonomic Mid Back Chair with 2-Way Adjustable Arms"/>
    <n v="0.69"/>
    <x v="0"/>
    <s v="Illinois"/>
    <s v="Chicago"/>
    <n v="60610"/>
    <x v="1"/>
    <x v="0"/>
    <d v="2012-07-01T00:00:00"/>
    <d v="2012-07-02T00:00:00"/>
    <n v="-45.02"/>
    <n v="15"/>
    <n v="2755.34"/>
    <n v="58433"/>
  </r>
  <r>
    <n v="8174"/>
    <s v="High"/>
    <n v="0"/>
    <n v="48.04"/>
    <n v="5.79"/>
    <n v="962"/>
    <x v="773"/>
    <x v="0"/>
    <x v="1"/>
    <x v="0"/>
    <x v="2"/>
    <s v="Small Box"/>
    <s v="Xerox 1937"/>
    <n v="0.37"/>
    <x v="0"/>
    <s v="Illinois"/>
    <s v="Chicago"/>
    <n v="60610"/>
    <x v="1"/>
    <x v="0"/>
    <d v="2012-07-01T00:00:00"/>
    <d v="2012-07-03T00:00:00"/>
    <n v="730.44"/>
    <n v="41"/>
    <n v="2095.73"/>
    <n v="58433"/>
  </r>
  <r>
    <n v="8175"/>
    <s v="High"/>
    <n v="0.09"/>
    <n v="400.98"/>
    <n v="42.52"/>
    <n v="962"/>
    <x v="773"/>
    <x v="2"/>
    <x v="1"/>
    <x v="2"/>
    <x v="9"/>
    <s v="Jumbo Box"/>
    <s v="Bretford CR8500 Series Meeting Room Furniture"/>
    <n v="0.71"/>
    <x v="0"/>
    <s v="Illinois"/>
    <s v="Chicago"/>
    <n v="60610"/>
    <x v="1"/>
    <x v="0"/>
    <d v="2012-07-01T00:00:00"/>
    <d v="2012-07-03T00:00:00"/>
    <n v="541.01"/>
    <n v="27"/>
    <n v="8085.21"/>
    <n v="58433"/>
  </r>
  <r>
    <n v="969"/>
    <s v="Medium"/>
    <n v="7.0000000000000007E-2"/>
    <n v="376.13"/>
    <n v="85.63"/>
    <n v="962"/>
    <x v="773"/>
    <x v="2"/>
    <x v="1"/>
    <x v="2"/>
    <x v="9"/>
    <s v="Jumbo Box"/>
    <s v="Bretford Rectangular Conference Table Tops"/>
    <n v="0.74"/>
    <x v="0"/>
    <s v="Illinois"/>
    <s v="Chicago"/>
    <n v="60610"/>
    <x v="8"/>
    <x v="3"/>
    <d v="2013-01-08T00:00:00"/>
    <d v="2013-01-10T00:00:00"/>
    <n v="-555.45600000000002"/>
    <n v="4"/>
    <n v="1187.8599999999999"/>
    <n v="7042"/>
  </r>
  <r>
    <n v="2685"/>
    <s v="Not Specified"/>
    <n v="0.05"/>
    <n v="124.49"/>
    <n v="51.94"/>
    <n v="962"/>
    <x v="773"/>
    <x v="2"/>
    <x v="1"/>
    <x v="2"/>
    <x v="9"/>
    <s v="Jumbo Box"/>
    <s v="Bevis 36 x 72 Conference Tables"/>
    <n v="0.63"/>
    <x v="0"/>
    <s v="Illinois"/>
    <s v="Chicago"/>
    <n v="60610"/>
    <x v="5"/>
    <x v="3"/>
    <d v="2013-08-24T00:00:00"/>
    <d v="2013-08-24T00:00:00"/>
    <n v="-84.93"/>
    <n v="4"/>
    <n v="480.48"/>
    <n v="19429"/>
  </r>
  <r>
    <n v="18060"/>
    <s v="Low"/>
    <n v="0.02"/>
    <n v="2.21"/>
    <n v="1"/>
    <n v="964"/>
    <x v="774"/>
    <x v="0"/>
    <x v="1"/>
    <x v="0"/>
    <x v="1"/>
    <s v="Wrap Bag"/>
    <s v="Quartet Alpha® White Chalk, 12/Pack"/>
    <n v="0.38"/>
    <x v="1"/>
    <s v="California"/>
    <s v="Redwood City"/>
    <n v="94061"/>
    <x v="3"/>
    <x v="2"/>
    <d v="2011-12-30T00:00:00"/>
    <d v="2012-03-31T00:00:00"/>
    <n v="5.82"/>
    <n v="10"/>
    <n v="22.35"/>
    <n v="86177"/>
  </r>
  <r>
    <n v="23400"/>
    <s v="High"/>
    <n v="7.0000000000000007E-2"/>
    <n v="9.68"/>
    <n v="2.0299999999999998"/>
    <n v="965"/>
    <x v="775"/>
    <x v="0"/>
    <x v="3"/>
    <x v="0"/>
    <x v="2"/>
    <s v="Wrap Bag"/>
    <s v="Wirebound Service Call Books, 5 1/2&quot; x 4&quot;"/>
    <n v="0.37"/>
    <x v="2"/>
    <s v="Connecticut"/>
    <s v="Hartford"/>
    <n v="6105"/>
    <x v="0"/>
    <x v="2"/>
    <d v="2011-05-15T00:00:00"/>
    <d v="2011-05-16T00:00:00"/>
    <n v="78.0321"/>
    <n v="12"/>
    <n v="113.09"/>
    <n v="86175"/>
  </r>
  <r>
    <n v="22959"/>
    <s v="High"/>
    <n v="0.02"/>
    <n v="65.989999999999995"/>
    <n v="8.99"/>
    <n v="966"/>
    <x v="776"/>
    <x v="0"/>
    <x v="1"/>
    <x v="1"/>
    <x v="4"/>
    <s v="Small Box"/>
    <s v="5180"/>
    <n v="0.56000000000000005"/>
    <x v="2"/>
    <s v="Maine"/>
    <s v="Portland"/>
    <n v="4101"/>
    <x v="1"/>
    <x v="2"/>
    <d v="2011-07-26T00:00:00"/>
    <d v="2011-07-27T00:00:00"/>
    <n v="64.53"/>
    <n v="6"/>
    <n v="342.13"/>
    <n v="86176"/>
  </r>
  <r>
    <n v="19665"/>
    <s v="Not Specified"/>
    <n v="0.04"/>
    <n v="415.88"/>
    <n v="11.37"/>
    <n v="967"/>
    <x v="777"/>
    <x v="0"/>
    <x v="1"/>
    <x v="0"/>
    <x v="14"/>
    <s v="Small Box"/>
    <s v="Deluxe Rollaway Locking File with Drawer"/>
    <n v="0.56999999999999995"/>
    <x v="2"/>
    <s v="Massachusetts"/>
    <s v="Boston"/>
    <n v="2108"/>
    <x v="11"/>
    <x v="3"/>
    <d v="2013-06-24T00:00:00"/>
    <d v="2013-06-26T00:00:00"/>
    <n v="-131.672"/>
    <n v="2"/>
    <n v="830.43"/>
    <n v="86179"/>
  </r>
  <r>
    <n v="19616"/>
    <s v="High"/>
    <n v="0.04"/>
    <n v="7.28"/>
    <n v="1.77"/>
    <n v="968"/>
    <x v="778"/>
    <x v="0"/>
    <x v="1"/>
    <x v="0"/>
    <x v="2"/>
    <s v="Wrap Bag"/>
    <s v="Post-it® “Important Message” Note Pad, Neon Colors, 50 Sheets/Pad"/>
    <n v="0.37"/>
    <x v="2"/>
    <s v="New Hampshire"/>
    <s v="Hampton"/>
    <n v="3842"/>
    <x v="3"/>
    <x v="0"/>
    <d v="2012-12-25T00:00:00"/>
    <d v="2012-12-25T00:00:00"/>
    <n v="65.184299999999993"/>
    <n v="13"/>
    <n v="94.47"/>
    <n v="86178"/>
  </r>
  <r>
    <n v="23399"/>
    <s v="High"/>
    <n v="0"/>
    <n v="20.98"/>
    <n v="21.2"/>
    <n v="969"/>
    <x v="779"/>
    <x v="0"/>
    <x v="3"/>
    <x v="2"/>
    <x v="11"/>
    <s v="Medium Box"/>
    <s v="36X48 HARDFLOOR CHAIRMAT"/>
    <n v="0.78"/>
    <x v="2"/>
    <s v="New Jersey"/>
    <s v="Ewing"/>
    <n v="8618"/>
    <x v="0"/>
    <x v="2"/>
    <d v="2011-05-15T00:00:00"/>
    <d v="2011-05-15T00:00:00"/>
    <n v="-632.16"/>
    <n v="17"/>
    <n v="389.46"/>
    <n v="86175"/>
  </r>
  <r>
    <n v="25093"/>
    <s v="Medium"/>
    <n v="0"/>
    <n v="170.98"/>
    <n v="35.89"/>
    <n v="970"/>
    <x v="780"/>
    <x v="2"/>
    <x v="3"/>
    <x v="2"/>
    <x v="8"/>
    <s v="Jumbo Box"/>
    <s v="Rush Hierlooms Collection 1&quot; Thick Stackable Bookcases"/>
    <n v="0.66"/>
    <x v="3"/>
    <s v="Virginia"/>
    <s v="Rose Hill"/>
    <n v="24281"/>
    <x v="4"/>
    <x v="1"/>
    <d v="2010-10-20T00:00:00"/>
    <d v="2010-10-21T00:00:00"/>
    <n v="-102.66200000000001"/>
    <n v="8"/>
    <n v="1452.18"/>
    <n v="86173"/>
  </r>
  <r>
    <n v="24727"/>
    <s v="Medium"/>
    <n v="7.0000000000000007E-2"/>
    <n v="4.9800000000000004"/>
    <n v="7.44"/>
    <n v="970"/>
    <x v="780"/>
    <x v="0"/>
    <x v="1"/>
    <x v="0"/>
    <x v="2"/>
    <s v="Small Box"/>
    <s v="Xerox 1922"/>
    <n v="0.36"/>
    <x v="3"/>
    <s v="Virginia"/>
    <s v="Rose Hill"/>
    <n v="24281"/>
    <x v="9"/>
    <x v="2"/>
    <d v="2011-03-09T00:00:00"/>
    <d v="2011-03-09T00:00:00"/>
    <n v="64.188000000000002"/>
    <n v="10"/>
    <n v="48.73"/>
    <n v="86174"/>
  </r>
  <r>
    <n v="24728"/>
    <s v="Medium"/>
    <n v="7.0000000000000007E-2"/>
    <n v="10.23"/>
    <n v="4.68"/>
    <n v="970"/>
    <x v="780"/>
    <x v="0"/>
    <x v="1"/>
    <x v="0"/>
    <x v="3"/>
    <s v="Small Pack"/>
    <s v="Acme® Box Cutter Scissors"/>
    <n v="0.59"/>
    <x v="3"/>
    <s v="Virginia"/>
    <s v="Rose Hill"/>
    <n v="24281"/>
    <x v="9"/>
    <x v="2"/>
    <d v="2011-03-09T00:00:00"/>
    <d v="2011-03-10T00:00:00"/>
    <n v="128.172"/>
    <n v="6"/>
    <n v="60.07"/>
    <n v="86174"/>
  </r>
  <r>
    <n v="24729"/>
    <s v="Medium"/>
    <n v="0.08"/>
    <n v="20.99"/>
    <n v="0.99"/>
    <n v="970"/>
    <x v="780"/>
    <x v="0"/>
    <x v="1"/>
    <x v="1"/>
    <x v="4"/>
    <s v="Wrap Bag"/>
    <s v="Accessory21"/>
    <n v="0.37"/>
    <x v="3"/>
    <s v="Virginia"/>
    <s v="Rose Hill"/>
    <n v="24281"/>
    <x v="9"/>
    <x v="2"/>
    <d v="2011-03-09T00:00:00"/>
    <d v="2011-03-11T00:00:00"/>
    <n v="189.19799999999998"/>
    <n v="12"/>
    <n v="210.76"/>
    <n v="86174"/>
  </r>
  <r>
    <n v="25094"/>
    <s v="Medium"/>
    <n v="0.04"/>
    <n v="599.99"/>
    <n v="24.49"/>
    <n v="970"/>
    <x v="780"/>
    <x v="0"/>
    <x v="3"/>
    <x v="1"/>
    <x v="16"/>
    <s v="Large Box"/>
    <s v="Canon PC1080F Personal Copier"/>
    <n v="0.5"/>
    <x v="3"/>
    <s v="Virginia"/>
    <s v="Rose Hill"/>
    <n v="24281"/>
    <x v="4"/>
    <x v="3"/>
    <d v="2013-10-20T00:00:00"/>
    <d v="2013-10-22T00:00:00"/>
    <n v="16.338000000000001"/>
    <n v="22"/>
    <n v="13685.53"/>
    <n v="86180"/>
  </r>
  <r>
    <n v="20536"/>
    <s v="Low"/>
    <n v="0.03"/>
    <n v="284.98"/>
    <n v="69.55"/>
    <n v="972"/>
    <x v="781"/>
    <x v="2"/>
    <x v="0"/>
    <x v="2"/>
    <x v="6"/>
    <s v="Jumbo Drum"/>
    <s v="Global Commerce™ Series High-Back Swivel/Tilt Chairs"/>
    <n v="0.6"/>
    <x v="1"/>
    <s v="California"/>
    <s v="Riverside"/>
    <n v="92503"/>
    <x v="5"/>
    <x v="1"/>
    <d v="2010-08-29T00:00:00"/>
    <d v="2010-09-05T00:00:00"/>
    <n v="-116.584"/>
    <n v="2"/>
    <n v="619.38"/>
    <n v="87259"/>
  </r>
  <r>
    <n v="20537"/>
    <s v="Low"/>
    <n v="0"/>
    <n v="12.99"/>
    <n v="14.37"/>
    <n v="972"/>
    <x v="781"/>
    <x v="0"/>
    <x v="0"/>
    <x v="2"/>
    <x v="11"/>
    <s v="Large Box"/>
    <s v="Tensor &quot;Hersey Kiss&quot; Styled Floor Lamp"/>
    <n v="0.73"/>
    <x v="1"/>
    <s v="California"/>
    <s v="Riverside"/>
    <n v="92503"/>
    <x v="5"/>
    <x v="1"/>
    <d v="2010-08-29T00:00:00"/>
    <d v="2010-08-29T00:00:00"/>
    <n v="12.896100000000001"/>
    <n v="1"/>
    <n v="18.690000000000001"/>
    <n v="87259"/>
  </r>
  <r>
    <n v="19836"/>
    <s v="Medium"/>
    <n v="7.0000000000000007E-2"/>
    <n v="20.99"/>
    <n v="4.8099999999999996"/>
    <n v="972"/>
    <x v="781"/>
    <x v="0"/>
    <x v="0"/>
    <x v="1"/>
    <x v="4"/>
    <s v="Medium Box"/>
    <s v="1726 Digital Answering Machine"/>
    <n v="0.57999999999999996"/>
    <x v="1"/>
    <s v="California"/>
    <s v="Riverside"/>
    <n v="92503"/>
    <x v="6"/>
    <x v="3"/>
    <d v="2013-02-11T00:00:00"/>
    <d v="2013-02-12T00:00:00"/>
    <n v="-102.432"/>
    <n v="1"/>
    <n v="19.47"/>
    <n v="87265"/>
  </r>
  <r>
    <n v="20549"/>
    <s v="Low"/>
    <n v="0.09"/>
    <n v="11.09"/>
    <n v="5.25"/>
    <n v="972"/>
    <x v="781"/>
    <x v="0"/>
    <x v="0"/>
    <x v="0"/>
    <x v="10"/>
    <s v="Small Box"/>
    <s v="#10 Self-Seal White Envelopes"/>
    <n v="0.36"/>
    <x v="1"/>
    <s v="California"/>
    <s v="Riverside"/>
    <n v="92503"/>
    <x v="0"/>
    <x v="3"/>
    <d v="2013-05-21T00:00:00"/>
    <d v="2013-05-30T00:00:00"/>
    <n v="16.920000000000002"/>
    <n v="8"/>
    <n v="86.45"/>
    <n v="87267"/>
  </r>
  <r>
    <n v="20550"/>
    <s v="Low"/>
    <n v="0.08"/>
    <n v="120.97"/>
    <n v="7.11"/>
    <n v="972"/>
    <x v="781"/>
    <x v="1"/>
    <x v="0"/>
    <x v="1"/>
    <x v="5"/>
    <s v="Medium Box"/>
    <s v="Canon BP1200DH 12-Digit Bubble Jet Printing Calculator"/>
    <n v="0.36"/>
    <x v="1"/>
    <s v="California"/>
    <s v="Riverside"/>
    <n v="92503"/>
    <x v="0"/>
    <x v="3"/>
    <d v="2013-05-21T00:00:00"/>
    <d v="2013-05-21T00:00:00"/>
    <n v="619.62"/>
    <n v="8"/>
    <n v="898"/>
    <n v="87267"/>
  </r>
  <r>
    <n v="20607"/>
    <s v="High"/>
    <n v="0.05"/>
    <n v="11.09"/>
    <n v="5.25"/>
    <n v="972"/>
    <x v="781"/>
    <x v="0"/>
    <x v="0"/>
    <x v="0"/>
    <x v="10"/>
    <s v="Small Box"/>
    <s v="#10 Self-Seal White Envelopes"/>
    <n v="0.36"/>
    <x v="1"/>
    <s v="California"/>
    <s v="Riverside"/>
    <n v="92503"/>
    <x v="5"/>
    <x v="3"/>
    <d v="2013-08-05T00:00:00"/>
    <d v="2013-08-05T00:00:00"/>
    <n v="82.377520000000004"/>
    <n v="22"/>
    <n v="241.42"/>
    <n v="87268"/>
  </r>
  <r>
    <n v="21440"/>
    <s v="High"/>
    <n v="0.04"/>
    <n v="7.96"/>
    <n v="4.95"/>
    <n v="973"/>
    <x v="782"/>
    <x v="1"/>
    <x v="0"/>
    <x v="2"/>
    <x v="11"/>
    <s v="Small Box"/>
    <s v="Staples Plastic Wall Frames"/>
    <n v="0.41"/>
    <x v="1"/>
    <s v="California"/>
    <s v="Rocklin"/>
    <n v="95677"/>
    <x v="9"/>
    <x v="0"/>
    <d v="2012-03-14T00:00:00"/>
    <d v="2012-03-15T00:00:00"/>
    <n v="22.38"/>
    <n v="9"/>
    <n v="75.739999999999995"/>
    <n v="87264"/>
  </r>
  <r>
    <n v="20608"/>
    <s v="High"/>
    <n v="0.06"/>
    <n v="13.79"/>
    <n v="8.7799999999999994"/>
    <n v="973"/>
    <x v="782"/>
    <x v="0"/>
    <x v="0"/>
    <x v="2"/>
    <x v="11"/>
    <s v="Small Box"/>
    <s v="9-3/4 Diameter Round Wall Clock"/>
    <n v="0.43"/>
    <x v="1"/>
    <s v="California"/>
    <s v="Rocklin"/>
    <n v="95677"/>
    <x v="5"/>
    <x v="3"/>
    <d v="2013-08-05T00:00:00"/>
    <d v="2013-08-07T00:00:00"/>
    <n v="-2.7560000000000002"/>
    <n v="20"/>
    <n v="276.72000000000003"/>
    <n v="87268"/>
  </r>
  <r>
    <n v="21038"/>
    <s v="Not Specified"/>
    <n v="0.06"/>
    <n v="56.96"/>
    <n v="13.22"/>
    <n v="973"/>
    <x v="782"/>
    <x v="0"/>
    <x v="0"/>
    <x v="0"/>
    <x v="7"/>
    <s v="Small Box"/>
    <s v="Conquest™ 14 Commercial Heavy-Duty Upright Vacuum, Collection System, Accessory Kit"/>
    <n v="0.56000000000000005"/>
    <x v="1"/>
    <s v="California"/>
    <s v="Rocklin"/>
    <n v="95677"/>
    <x v="2"/>
    <x v="3"/>
    <d v="2013-11-09T00:00:00"/>
    <d v="2013-11-11T00:00:00"/>
    <n v="270.84288000000004"/>
    <n v="23"/>
    <n v="1243.6400000000001"/>
    <n v="87270"/>
  </r>
  <r>
    <n v="21039"/>
    <s v="Not Specified"/>
    <n v="7.0000000000000007E-2"/>
    <n v="73.98"/>
    <n v="4"/>
    <n v="973"/>
    <x v="782"/>
    <x v="1"/>
    <x v="0"/>
    <x v="1"/>
    <x v="15"/>
    <s v="Small Box"/>
    <s v="Keytronic French Keyboard"/>
    <n v="0.79"/>
    <x v="1"/>
    <s v="California"/>
    <s v="Rocklin"/>
    <n v="95677"/>
    <x v="2"/>
    <x v="3"/>
    <d v="2013-11-09T00:00:00"/>
    <d v="2013-11-10T00:00:00"/>
    <n v="55.805280000000025"/>
    <n v="19"/>
    <n v="1412.3"/>
    <n v="87270"/>
  </r>
  <r>
    <n v="24910"/>
    <s v="Critical"/>
    <n v="0.09"/>
    <n v="107.53"/>
    <n v="5.81"/>
    <n v="974"/>
    <x v="783"/>
    <x v="1"/>
    <x v="0"/>
    <x v="2"/>
    <x v="11"/>
    <s v="Medium Box"/>
    <s v="Tenex Contemporary Contur Chairmats for Low and Medium Pile Carpet, Computer, 39&quot; x 49&quot;"/>
    <n v="0.65"/>
    <x v="2"/>
    <s v="Maine"/>
    <s v="Saco"/>
    <n v="4072"/>
    <x v="6"/>
    <x v="0"/>
    <d v="2012-02-21T00:00:00"/>
    <d v="2012-02-23T00:00:00"/>
    <n v="336.26"/>
    <n v="5"/>
    <n v="495.31"/>
    <n v="87263"/>
  </r>
  <r>
    <n v="24298"/>
    <s v="Low"/>
    <n v="0.1"/>
    <n v="2.2200000000000002"/>
    <n v="5"/>
    <n v="975"/>
    <x v="784"/>
    <x v="0"/>
    <x v="0"/>
    <x v="0"/>
    <x v="7"/>
    <s v="Small Box"/>
    <s v="Hoover Replacement Belt for Commercial Guardsman Heavy-Duty Upright Vacuum"/>
    <n v="0.55000000000000004"/>
    <x v="2"/>
    <s v="Massachusetts"/>
    <s v="Boston"/>
    <n v="2108"/>
    <x v="4"/>
    <x v="1"/>
    <d v="2010-10-04T00:00:00"/>
    <d v="2010-10-09T00:00:00"/>
    <n v="-21.319199999999999"/>
    <n v="3"/>
    <n v="8.8000000000000007"/>
    <n v="87260"/>
  </r>
  <r>
    <n v="24909"/>
    <s v="Critical"/>
    <n v="0"/>
    <n v="4.9800000000000004"/>
    <n v="7.54"/>
    <n v="976"/>
    <x v="785"/>
    <x v="0"/>
    <x v="0"/>
    <x v="0"/>
    <x v="2"/>
    <s v="Small Box"/>
    <s v="Xerox 1961"/>
    <n v="0.38"/>
    <x v="2"/>
    <s v="Massachusetts"/>
    <s v="Hanover"/>
    <n v="2339"/>
    <x v="6"/>
    <x v="0"/>
    <d v="2012-02-21T00:00:00"/>
    <d v="2012-02-22T00:00:00"/>
    <n v="-128.52000000000001"/>
    <n v="8"/>
    <n v="43.84"/>
    <n v="87263"/>
  </r>
  <r>
    <n v="20606"/>
    <s v="High"/>
    <n v="0.09"/>
    <n v="131.12"/>
    <n v="0.99"/>
    <n v="977"/>
    <x v="786"/>
    <x v="0"/>
    <x v="0"/>
    <x v="0"/>
    <x v="7"/>
    <s v="Small Box"/>
    <s v="Kensington 7 Outlet MasterPiece® HOMEOFFICE Power Control Center"/>
    <n v="0.55000000000000004"/>
    <x v="2"/>
    <s v="Massachusetts"/>
    <s v="Lawrence"/>
    <n v="1841"/>
    <x v="5"/>
    <x v="3"/>
    <d v="2013-08-05T00:00:00"/>
    <d v="2013-08-05T00:00:00"/>
    <n v="80.108080000000001"/>
    <n v="3"/>
    <n v="375.86"/>
    <n v="87268"/>
  </r>
  <r>
    <n v="24299"/>
    <s v="Low"/>
    <n v="0.02"/>
    <n v="14.2"/>
    <n v="5.3"/>
    <n v="978"/>
    <x v="787"/>
    <x v="0"/>
    <x v="0"/>
    <x v="2"/>
    <x v="11"/>
    <s v="Wrap Bag"/>
    <s v="Coloredge Poster Frame"/>
    <n v="0.46"/>
    <x v="2"/>
    <s v="New Jersey"/>
    <s v="North Arlington"/>
    <n v="7031"/>
    <x v="4"/>
    <x v="3"/>
    <d v="2013-10-04T00:00:00"/>
    <d v="2013-10-06T00:00:00"/>
    <n v="95"/>
    <n v="11"/>
    <n v="165.04"/>
    <n v="87269"/>
  </r>
  <r>
    <n v="23030"/>
    <s v="High"/>
    <n v="0.05"/>
    <n v="376.13"/>
    <n v="85.63"/>
    <n v="979"/>
    <x v="788"/>
    <x v="2"/>
    <x v="0"/>
    <x v="2"/>
    <x v="9"/>
    <s v="Jumbo Box"/>
    <s v="Bretford Rectangular Conference Table Tops"/>
    <n v="0.74"/>
    <x v="2"/>
    <s v="New Jersey"/>
    <s v="South Orange"/>
    <n v="7079"/>
    <x v="8"/>
    <x v="0"/>
    <d v="2012-01-06T00:00:00"/>
    <d v="2012-01-08T00:00:00"/>
    <n v="-883.53236400000003"/>
    <n v="4"/>
    <n v="1523.59"/>
    <n v="87262"/>
  </r>
  <r>
    <n v="23036"/>
    <s v="Low"/>
    <n v="0.09"/>
    <n v="1.68"/>
    <n v="1.57"/>
    <n v="979"/>
    <x v="788"/>
    <x v="1"/>
    <x v="0"/>
    <x v="0"/>
    <x v="1"/>
    <s v="Wrap Bag"/>
    <s v="Newell 323"/>
    <n v="0.59"/>
    <x v="2"/>
    <s v="New Jersey"/>
    <s v="South Orange"/>
    <n v="7079"/>
    <x v="6"/>
    <x v="3"/>
    <d v="2013-02-19T00:00:00"/>
    <d v="2013-02-24T00:00:00"/>
    <n v="-17.18"/>
    <n v="5"/>
    <n v="9.35"/>
    <n v="87266"/>
  </r>
  <r>
    <n v="22646"/>
    <s v="Medium"/>
    <n v="0"/>
    <n v="37.76"/>
    <n v="12.9"/>
    <n v="980"/>
    <x v="789"/>
    <x v="0"/>
    <x v="0"/>
    <x v="0"/>
    <x v="14"/>
    <s v="Small Box"/>
    <s v="Companion Letter/Legal File, Black"/>
    <n v="0.56999999999999995"/>
    <x v="2"/>
    <s v="Vermont"/>
    <s v="South Burlington"/>
    <n v="5403"/>
    <x v="5"/>
    <x v="1"/>
    <d v="2010-08-05T00:00:00"/>
    <d v="2010-08-06T00:00:00"/>
    <n v="93.846800000000002"/>
    <n v="12"/>
    <n v="477.2"/>
    <n v="87258"/>
  </r>
  <r>
    <n v="18292"/>
    <s v="Critical"/>
    <n v="0.01"/>
    <n v="294.62"/>
    <n v="42.52"/>
    <n v="981"/>
    <x v="790"/>
    <x v="2"/>
    <x v="0"/>
    <x v="0"/>
    <x v="7"/>
    <s v="Jumbo Drum"/>
    <s v="3.6 Cubic Foot Counter Height Office Refrigerator"/>
    <n v="0.56999999999999995"/>
    <x v="3"/>
    <s v="Virginia"/>
    <s v="Rose Hill"/>
    <n v="24281"/>
    <x v="2"/>
    <x v="2"/>
    <d v="2011-11-14T00:00:00"/>
    <d v="2011-11-15T00:00:00"/>
    <n v="75.675599999999989"/>
    <n v="10"/>
    <n v="3127.18"/>
    <n v="87261"/>
  </r>
  <r>
    <n v="18293"/>
    <s v="Critical"/>
    <n v="0.1"/>
    <n v="60.97"/>
    <n v="4.5"/>
    <n v="981"/>
    <x v="790"/>
    <x v="1"/>
    <x v="0"/>
    <x v="0"/>
    <x v="7"/>
    <s v="Small Box"/>
    <s v="Tripp Lite Isotel 6 Outlet Surge Protector with Fax/Modem Protection"/>
    <n v="0.56000000000000005"/>
    <x v="3"/>
    <s v="Virginia"/>
    <s v="Rose Hill"/>
    <n v="24281"/>
    <x v="2"/>
    <x v="2"/>
    <d v="2011-11-14T00:00:00"/>
    <d v="2011-11-15T00:00:00"/>
    <n v="169.392"/>
    <n v="8"/>
    <n v="487.43"/>
    <n v="87261"/>
  </r>
  <r>
    <n v="18258"/>
    <s v="High"/>
    <n v="7.0000000000000007E-2"/>
    <n v="4.13"/>
    <n v="5.04"/>
    <n v="981"/>
    <x v="790"/>
    <x v="0"/>
    <x v="0"/>
    <x v="0"/>
    <x v="13"/>
    <s v="Small Box"/>
    <s v="ACCOHIDE® 3-Ring Binder, Blue, 1&quot;"/>
    <n v="0.38"/>
    <x v="3"/>
    <s v="Virginia"/>
    <s v="Rose Hill"/>
    <n v="24281"/>
    <x v="2"/>
    <x v="3"/>
    <d v="2013-11-20T00:00:00"/>
    <d v="2013-11-20T00:00:00"/>
    <n v="-2115.2397000000001"/>
    <n v="39"/>
    <n v="166.35"/>
    <n v="87271"/>
  </r>
  <r>
    <n v="20010"/>
    <s v="Low"/>
    <n v="0.09"/>
    <n v="300.97000000000003"/>
    <n v="7.18"/>
    <n v="983"/>
    <x v="791"/>
    <x v="0"/>
    <x v="0"/>
    <x v="1"/>
    <x v="15"/>
    <s v="Small Box"/>
    <s v="Gyration Ultra Professional Cordless Optical Suite"/>
    <n v="0.48"/>
    <x v="3"/>
    <s v="Arkansas"/>
    <s v="Searcy"/>
    <n v="72143"/>
    <x v="7"/>
    <x v="1"/>
    <d v="2010-04-27T00:00:00"/>
    <d v="2010-04-27T00:00:00"/>
    <n v="17.771999999999998"/>
    <n v="10"/>
    <n v="2848.38"/>
    <n v="90201"/>
  </r>
  <r>
    <n v="20909"/>
    <s v="High"/>
    <n v="0.09"/>
    <n v="599.99"/>
    <n v="24.49"/>
    <n v="983"/>
    <x v="791"/>
    <x v="0"/>
    <x v="2"/>
    <x v="1"/>
    <x v="16"/>
    <s v="Large Box"/>
    <s v="Hewlett Packard LaserJet 3310 Copier"/>
    <n v="0.37"/>
    <x v="3"/>
    <s v="Arkansas"/>
    <s v="Searcy"/>
    <n v="72143"/>
    <x v="9"/>
    <x v="0"/>
    <d v="2012-03-15T00:00:00"/>
    <d v="2012-03-15T00:00:00"/>
    <n v="-10.346"/>
    <n v="14"/>
    <n v="8026.07"/>
    <n v="90207"/>
  </r>
  <r>
    <n v="20910"/>
    <s v="High"/>
    <n v="0.03"/>
    <n v="125.99"/>
    <n v="8.08"/>
    <n v="983"/>
    <x v="791"/>
    <x v="0"/>
    <x v="2"/>
    <x v="1"/>
    <x v="4"/>
    <s v="Small Box"/>
    <s v="M3682"/>
    <n v="0.56999999999999995"/>
    <x v="3"/>
    <s v="Arkansas"/>
    <s v="Searcy"/>
    <n v="72143"/>
    <x v="9"/>
    <x v="0"/>
    <d v="2012-03-15T00:00:00"/>
    <d v="2012-03-16T00:00:00"/>
    <n v="26.621999999999968"/>
    <n v="2"/>
    <n v="211.91"/>
    <n v="90207"/>
  </r>
  <r>
    <n v="19489"/>
    <s v="High"/>
    <n v="0.1"/>
    <n v="205.99"/>
    <n v="2.5"/>
    <n v="983"/>
    <x v="791"/>
    <x v="0"/>
    <x v="0"/>
    <x v="1"/>
    <x v="4"/>
    <s v="Small Box"/>
    <s v="V70"/>
    <n v="0.59"/>
    <x v="3"/>
    <s v="Arkansas"/>
    <s v="Searcy"/>
    <n v="72143"/>
    <x v="0"/>
    <x v="0"/>
    <d v="2012-05-02T00:00:00"/>
    <d v="2012-05-03T00:00:00"/>
    <n v="823.04640000000006"/>
    <n v="15"/>
    <n v="2434.65"/>
    <n v="90208"/>
  </r>
  <r>
    <n v="21838"/>
    <s v="Medium"/>
    <n v="0.06"/>
    <n v="20.239999999999998"/>
    <n v="6.67"/>
    <n v="983"/>
    <x v="791"/>
    <x v="0"/>
    <x v="2"/>
    <x v="2"/>
    <x v="11"/>
    <s v="Small Pack"/>
    <s v="DAX Contemporary Wood Frame with Silver Metal Mat, Desktop, 11 x 14 Size"/>
    <n v="0.49"/>
    <x v="3"/>
    <s v="Arkansas"/>
    <s v="Searcy"/>
    <n v="72143"/>
    <x v="4"/>
    <x v="0"/>
    <d v="2012-10-18T00:00:00"/>
    <d v="2012-10-19T00:00:00"/>
    <n v="646.27739999999994"/>
    <n v="8"/>
    <n v="161.63"/>
    <n v="90209"/>
  </r>
  <r>
    <n v="21507"/>
    <s v="Medium"/>
    <n v="0"/>
    <n v="120.33"/>
    <n v="19.989999999999998"/>
    <n v="983"/>
    <x v="791"/>
    <x v="0"/>
    <x v="0"/>
    <x v="0"/>
    <x v="14"/>
    <s v="Small Box"/>
    <s v="Iceberg Mobile Mega Data/Printer Cart ®"/>
    <n v="0.59"/>
    <x v="3"/>
    <s v="Arkansas"/>
    <s v="Searcy"/>
    <n v="72143"/>
    <x v="3"/>
    <x v="0"/>
    <d v="2012-12-17T00:00:00"/>
    <d v="2012-12-18T00:00:00"/>
    <n v="-9.5472999999999999"/>
    <n v="17"/>
    <n v="2076.06"/>
    <n v="90211"/>
  </r>
  <r>
    <n v="21931"/>
    <s v="Not Specified"/>
    <n v="0.02"/>
    <n v="11.66"/>
    <n v="7.95"/>
    <n v="984"/>
    <x v="792"/>
    <x v="0"/>
    <x v="2"/>
    <x v="0"/>
    <x v="1"/>
    <s v="Small Pack"/>
    <s v="Hunt BOSTON® Vista® Battery-Operated Pencil Sharpener, Black"/>
    <n v="0.57999999999999996"/>
    <x v="1"/>
    <s v="California"/>
    <s v="Ontario"/>
    <n v="91761"/>
    <x v="7"/>
    <x v="2"/>
    <d v="2011-04-08T00:00:00"/>
    <d v="2011-04-09T00:00:00"/>
    <n v="-78.81"/>
    <n v="5"/>
    <n v="59.69"/>
    <n v="90204"/>
  </r>
  <r>
    <n v="21932"/>
    <s v="Not Specified"/>
    <n v="0.04"/>
    <n v="12.98"/>
    <n v="3.14"/>
    <n v="984"/>
    <x v="792"/>
    <x v="0"/>
    <x v="2"/>
    <x v="0"/>
    <x v="3"/>
    <s v="Small Pack"/>
    <s v="Acme® 8&quot; Straight Scissors"/>
    <n v="0.6"/>
    <x v="1"/>
    <s v="California"/>
    <s v="Ontario"/>
    <n v="91761"/>
    <x v="7"/>
    <x v="2"/>
    <d v="2011-04-08T00:00:00"/>
    <d v="2011-04-09T00:00:00"/>
    <n v="12.82"/>
    <n v="5"/>
    <n v="64.34"/>
    <n v="90204"/>
  </r>
  <r>
    <n v="24186"/>
    <s v="High"/>
    <n v="0.02"/>
    <n v="45.99"/>
    <n v="4.99"/>
    <n v="984"/>
    <x v="792"/>
    <x v="0"/>
    <x v="2"/>
    <x v="1"/>
    <x v="4"/>
    <s v="Small Box"/>
    <s v="KF 788"/>
    <n v="0.56000000000000005"/>
    <x v="1"/>
    <s v="California"/>
    <s v="Ontario"/>
    <n v="91761"/>
    <x v="4"/>
    <x v="2"/>
    <d v="2011-10-31T00:00:00"/>
    <d v="2011-10-31T00:00:00"/>
    <n v="156.92256"/>
    <n v="11"/>
    <n v="444.34"/>
    <n v="90205"/>
  </r>
  <r>
    <n v="21837"/>
    <s v="Medium"/>
    <n v="7.0000000000000007E-2"/>
    <n v="101.41"/>
    <n v="35"/>
    <n v="984"/>
    <x v="792"/>
    <x v="0"/>
    <x v="2"/>
    <x v="0"/>
    <x v="14"/>
    <s v="Large Box"/>
    <s v="Tennsco Regal Shelving Units"/>
    <n v="0.82"/>
    <x v="1"/>
    <s v="California"/>
    <s v="Ontario"/>
    <n v="91761"/>
    <x v="4"/>
    <x v="0"/>
    <d v="2012-10-18T00:00:00"/>
    <d v="2012-10-20T00:00:00"/>
    <n v="-286.86959999999999"/>
    <n v="3"/>
    <n v="323.07"/>
    <n v="90209"/>
  </r>
  <r>
    <n v="22652"/>
    <s v="Critical"/>
    <n v="0.01"/>
    <n v="128.24"/>
    <n v="12.65"/>
    <n v="984"/>
    <x v="792"/>
    <x v="1"/>
    <x v="2"/>
    <x v="2"/>
    <x v="6"/>
    <s v="Medium Box"/>
    <s v="SAFCO Folding Chair Trolley"/>
    <m/>
    <x v="1"/>
    <s v="California"/>
    <s v="Ontario"/>
    <n v="91761"/>
    <x v="2"/>
    <x v="0"/>
    <d v="2012-11-12T00:00:00"/>
    <d v="2012-11-13T00:00:00"/>
    <n v="3498.2033999999994"/>
    <n v="39"/>
    <n v="5069.8599999999997"/>
    <n v="90210"/>
  </r>
  <r>
    <n v="22653"/>
    <s v="Critical"/>
    <n v="0.06"/>
    <n v="6.3"/>
    <n v="0.5"/>
    <n v="984"/>
    <x v="792"/>
    <x v="0"/>
    <x v="2"/>
    <x v="0"/>
    <x v="0"/>
    <s v="Small Box"/>
    <s v="Avery 51"/>
    <n v="0.39"/>
    <x v="1"/>
    <s v="California"/>
    <s v="Ontario"/>
    <n v="91761"/>
    <x v="2"/>
    <x v="0"/>
    <d v="2012-11-12T00:00:00"/>
    <d v="2012-11-14T00:00:00"/>
    <n v="103.9485"/>
    <n v="24"/>
    <n v="150.65"/>
    <n v="90210"/>
  </r>
  <r>
    <n v="21930"/>
    <s v="Not Specified"/>
    <n v="0.03"/>
    <n v="3.48"/>
    <n v="49"/>
    <n v="984"/>
    <x v="792"/>
    <x v="0"/>
    <x v="2"/>
    <x v="0"/>
    <x v="7"/>
    <s v="Large Box"/>
    <s v="Hoover® Commercial Lightweight Upright Vacuum"/>
    <n v="0.59"/>
    <x v="1"/>
    <s v="California"/>
    <s v="Ontario"/>
    <n v="91761"/>
    <x v="7"/>
    <x v="3"/>
    <d v="2013-04-08T00:00:00"/>
    <d v="2013-04-09T00:00:00"/>
    <n v="-1045.25"/>
    <n v="6"/>
    <n v="33.64"/>
    <n v="90214"/>
  </r>
  <r>
    <n v="26300"/>
    <s v="High"/>
    <n v="0.01"/>
    <n v="31.78"/>
    <n v="1.99"/>
    <n v="985"/>
    <x v="793"/>
    <x v="0"/>
    <x v="2"/>
    <x v="1"/>
    <x v="15"/>
    <s v="Small Pack"/>
    <s v="Memorex 4.7GB DVD-RAM, 3/Pack"/>
    <n v="0.42"/>
    <x v="2"/>
    <s v="Maine"/>
    <s v="South Portland"/>
    <n v="4106"/>
    <x v="8"/>
    <x v="3"/>
    <d v="2013-01-11T00:00:00"/>
    <d v="2013-01-13T00:00:00"/>
    <n v="304.7937"/>
    <n v="13"/>
    <n v="441.73"/>
    <n v="90213"/>
  </r>
  <r>
    <n v="24626"/>
    <s v="Medium"/>
    <n v="0"/>
    <n v="4.82"/>
    <n v="1.49"/>
    <n v="986"/>
    <x v="794"/>
    <x v="0"/>
    <x v="2"/>
    <x v="0"/>
    <x v="13"/>
    <s v="Small Box"/>
    <s v="Tuff Stuff™ Recycled Round Ring Binders"/>
    <n v="0.36"/>
    <x v="2"/>
    <s v="Massachusetts"/>
    <s v="Acton"/>
    <n v="1718"/>
    <x v="8"/>
    <x v="0"/>
    <d v="2012-01-24T00:00:00"/>
    <d v="2012-01-26T00:00:00"/>
    <n v="14.405799999999999"/>
    <n v="5"/>
    <n v="25"/>
    <n v="90206"/>
  </r>
  <r>
    <n v="26297"/>
    <s v="High"/>
    <n v="0.01"/>
    <n v="517.48"/>
    <n v="16.63"/>
    <n v="987"/>
    <x v="795"/>
    <x v="2"/>
    <x v="2"/>
    <x v="1"/>
    <x v="5"/>
    <s v="Jumbo Box"/>
    <s v="Panasonic KX-P3626 Dot Matrix Printer"/>
    <n v="0.59"/>
    <x v="2"/>
    <s v="Massachusetts"/>
    <s v="Framingham"/>
    <n v="1701"/>
    <x v="8"/>
    <x v="3"/>
    <d v="2013-01-11T00:00:00"/>
    <d v="2013-01-13T00:00:00"/>
    <n v="4730.1776999999993"/>
    <n v="13"/>
    <n v="6855.33"/>
    <n v="90213"/>
  </r>
  <r>
    <n v="26298"/>
    <s v="High"/>
    <n v="0.01"/>
    <n v="142.86000000000001"/>
    <n v="19.989999999999998"/>
    <n v="988"/>
    <x v="796"/>
    <x v="0"/>
    <x v="2"/>
    <x v="0"/>
    <x v="14"/>
    <s v="Small Box"/>
    <s v="Letter Size Cart"/>
    <n v="0.56000000000000005"/>
    <x v="2"/>
    <s v="Massachusetts"/>
    <s v="Holyoke"/>
    <n v="1040"/>
    <x v="8"/>
    <x v="2"/>
    <d v="2011-01-11T00:00:00"/>
    <d v="2011-01-12T00:00:00"/>
    <n v="344.30279999999999"/>
    <n v="4"/>
    <n v="611.04"/>
    <n v="90202"/>
  </r>
  <r>
    <n v="25074"/>
    <s v="Low"/>
    <n v="0.02"/>
    <n v="226.67"/>
    <n v="28.16"/>
    <n v="989"/>
    <x v="797"/>
    <x v="2"/>
    <x v="0"/>
    <x v="2"/>
    <x v="6"/>
    <s v="Jumbo Drum"/>
    <s v="Hon GuestStacker Chair"/>
    <n v="0.59"/>
    <x v="2"/>
    <s v="Massachusetts"/>
    <s v="Revere"/>
    <n v="2151"/>
    <x v="8"/>
    <x v="3"/>
    <d v="2013-01-03T00:00:00"/>
    <d v="2013-01-05T00:00:00"/>
    <n v="1032.4828"/>
    <n v="7"/>
    <n v="1640.59"/>
    <n v="90212"/>
  </r>
  <r>
    <n v="25115"/>
    <s v="Low"/>
    <n v="0.1"/>
    <n v="65.989999999999995"/>
    <n v="8.99"/>
    <n v="990"/>
    <x v="798"/>
    <x v="0"/>
    <x v="0"/>
    <x v="1"/>
    <x v="4"/>
    <s v="Small Box"/>
    <s v="Talkabout T8367"/>
    <n v="0.56000000000000005"/>
    <x v="2"/>
    <s v="New Hampshire"/>
    <s v="Rochester"/>
    <n v="3839"/>
    <x v="9"/>
    <x v="2"/>
    <d v="2011-03-19T00:00:00"/>
    <d v="2011-03-24T00:00:00"/>
    <n v="366.18299999999999"/>
    <n v="12"/>
    <n v="632.01"/>
    <n v="90203"/>
  </r>
  <r>
    <n v="26299"/>
    <s v="High"/>
    <n v="0.08"/>
    <n v="122.99"/>
    <n v="70.2"/>
    <n v="991"/>
    <x v="799"/>
    <x v="2"/>
    <x v="2"/>
    <x v="2"/>
    <x v="6"/>
    <s v="Jumbo Drum"/>
    <s v="Global High-Back Leather Tilter, Burgundy"/>
    <n v="0.74"/>
    <x v="2"/>
    <s v="New Jersey"/>
    <s v="Palisades Park"/>
    <n v="7650"/>
    <x v="8"/>
    <x v="3"/>
    <d v="2013-01-11T00:00:00"/>
    <d v="2013-01-11T00:00:00"/>
    <n v="-501.91479999999996"/>
    <n v="1"/>
    <n v="129.44999999999999"/>
    <n v="90213"/>
  </r>
  <r>
    <n v="25895"/>
    <s v="High"/>
    <n v="0.05"/>
    <n v="4.28"/>
    <n v="5.17"/>
    <n v="993"/>
    <x v="800"/>
    <x v="0"/>
    <x v="2"/>
    <x v="0"/>
    <x v="2"/>
    <s v="Small Box"/>
    <s v="Xerox 1971"/>
    <n v="0.4"/>
    <x v="1"/>
    <s v="California"/>
    <s v="Oxnard"/>
    <n v="93030"/>
    <x v="6"/>
    <x v="1"/>
    <d v="2010-02-19T00:00:00"/>
    <d v="2010-02-19T00:00:00"/>
    <n v="-104.57"/>
    <n v="9"/>
    <n v="38.58"/>
    <n v="89432"/>
  </r>
  <r>
    <n v="24315"/>
    <s v="Medium"/>
    <n v="7.0000000000000007E-2"/>
    <n v="5.98"/>
    <n v="1.49"/>
    <n v="993"/>
    <x v="800"/>
    <x v="0"/>
    <x v="2"/>
    <x v="0"/>
    <x v="13"/>
    <s v="Small Box"/>
    <s v="Avery Hanging File Binders"/>
    <n v="0.39"/>
    <x v="1"/>
    <s v="California"/>
    <s v="Oxnard"/>
    <n v="93030"/>
    <x v="11"/>
    <x v="3"/>
    <d v="2013-06-03T00:00:00"/>
    <d v="2013-06-04T00:00:00"/>
    <n v="31.995299999999997"/>
    <n v="8"/>
    <n v="46.37"/>
    <n v="89436"/>
  </r>
  <r>
    <n v="24316"/>
    <s v="Medium"/>
    <n v="0.08"/>
    <n v="60.65"/>
    <n v="12.23"/>
    <n v="993"/>
    <x v="800"/>
    <x v="0"/>
    <x v="2"/>
    <x v="2"/>
    <x v="11"/>
    <s v="Medium Box"/>
    <s v="Tenex Traditional Chairmats for Medium Pile Carpet, Standard Lip, 36&quot; x 48&quot;"/>
    <n v="0.64"/>
    <x v="1"/>
    <s v="California"/>
    <s v="Oxnard"/>
    <n v="93030"/>
    <x v="11"/>
    <x v="3"/>
    <d v="2013-06-03T00:00:00"/>
    <d v="2013-06-05T00:00:00"/>
    <n v="406.69200000000001"/>
    <n v="13"/>
    <n v="744.42"/>
    <n v="89436"/>
  </r>
  <r>
    <n v="24566"/>
    <s v="Critical"/>
    <n v="0.04"/>
    <n v="36.65"/>
    <n v="22.6"/>
    <n v="993"/>
    <x v="800"/>
    <x v="0"/>
    <x v="2"/>
    <x v="2"/>
    <x v="11"/>
    <s v="Large Box"/>
    <s v="Electrix Incandescent Magnifying Lamp, Black"/>
    <n v="0.57999999999999996"/>
    <x v="1"/>
    <s v="California"/>
    <s v="Oxnard"/>
    <n v="93030"/>
    <x v="11"/>
    <x v="3"/>
    <d v="2013-06-24T00:00:00"/>
    <d v="2013-06-26T00:00:00"/>
    <n v="-366.66399999999999"/>
    <n v="18"/>
    <n v="641.97"/>
    <n v="89437"/>
  </r>
  <r>
    <n v="19004"/>
    <s v="High"/>
    <n v="0.1"/>
    <n v="400.98"/>
    <n v="76.37"/>
    <n v="994"/>
    <x v="801"/>
    <x v="2"/>
    <x v="2"/>
    <x v="2"/>
    <x v="9"/>
    <s v="Jumbo Box"/>
    <s v="Bretford CR8500 Series Meeting Room Furniture"/>
    <n v="0.6"/>
    <x v="2"/>
    <s v="Maine"/>
    <s v="Sanford"/>
    <n v="4073"/>
    <x v="10"/>
    <x v="1"/>
    <d v="2010-09-14T00:00:00"/>
    <d v="2010-09-15T00:00:00"/>
    <n v="-969.0483660000001"/>
    <n v="2"/>
    <n v="810.47"/>
    <n v="89433"/>
  </r>
  <r>
    <n v="23840"/>
    <s v="Low"/>
    <n v="0.09"/>
    <n v="7.64"/>
    <n v="5.83"/>
    <n v="995"/>
    <x v="802"/>
    <x v="0"/>
    <x v="2"/>
    <x v="0"/>
    <x v="2"/>
    <s v="Wrap Bag"/>
    <s v="Rediform Wirebound &quot;Phone Memo&quot; Message Book, 11 x 5-3/4"/>
    <n v="0.36"/>
    <x v="2"/>
    <s v="Maine"/>
    <s v="West Scarborough"/>
    <n v="4070"/>
    <x v="2"/>
    <x v="1"/>
    <d v="2010-11-10T00:00:00"/>
    <d v="2010-11-15T00:00:00"/>
    <n v="4.0320000000000036"/>
    <n v="9"/>
    <n v="72.83"/>
    <n v="89434"/>
  </r>
  <r>
    <n v="23515"/>
    <s v="High"/>
    <n v="0.09"/>
    <n v="1.68"/>
    <n v="5.28"/>
    <n v="996"/>
    <x v="803"/>
    <x v="0"/>
    <x v="2"/>
    <x v="0"/>
    <x v="13"/>
    <s v="Small Box"/>
    <s v="Computer Printout Index Tabs"/>
    <n v="0.37"/>
    <x v="2"/>
    <s v="New Hampshire"/>
    <s v="Keene"/>
    <n v="3431"/>
    <x v="10"/>
    <x v="0"/>
    <d v="2012-09-07T00:00:00"/>
    <d v="2012-09-07T00:00:00"/>
    <n v="-225.25049999999999"/>
    <n v="22"/>
    <n v="36.159999999999997"/>
    <n v="89435"/>
  </r>
  <r>
    <n v="22639"/>
    <s v="Low"/>
    <n v="0.08"/>
    <n v="67.84"/>
    <n v="0.99"/>
    <n v="997"/>
    <x v="804"/>
    <x v="0"/>
    <x v="2"/>
    <x v="0"/>
    <x v="7"/>
    <s v="Small Box"/>
    <s v="Fellowes Command Center 5-outlet power strip"/>
    <n v="0.57999999999999996"/>
    <x v="2"/>
    <s v="New Jersey"/>
    <s v="Bayonne"/>
    <n v="7002"/>
    <x v="8"/>
    <x v="1"/>
    <d v="2010-01-24T00:00:00"/>
    <d v="2010-01-29T00:00:00"/>
    <n v="-23.634399999999999"/>
    <n v="1"/>
    <n v="63.66"/>
    <n v="89431"/>
  </r>
  <r>
    <n v="19099"/>
    <s v="Medium"/>
    <n v="0"/>
    <n v="60.65"/>
    <n v="12.23"/>
    <n v="998"/>
    <x v="805"/>
    <x v="0"/>
    <x v="2"/>
    <x v="2"/>
    <x v="11"/>
    <s v="Medium Box"/>
    <s v="Tenex Traditional Chairmats for Medium Pile Carpet, Standard Lip, 36&quot; x 48&quot;"/>
    <n v="0.64"/>
    <x v="2"/>
    <s v="New Jersey"/>
    <s v="Hackensack"/>
    <n v="7601"/>
    <x v="4"/>
    <x v="3"/>
    <d v="2013-10-21T00:00:00"/>
    <d v="2013-10-23T00:00:00"/>
    <n v="379.28"/>
    <n v="9"/>
    <n v="595.99"/>
    <n v="89438"/>
  </r>
  <r>
    <n v="19003"/>
    <s v="High"/>
    <n v="0.08"/>
    <n v="45.19"/>
    <n v="1.99"/>
    <n v="999"/>
    <x v="806"/>
    <x v="0"/>
    <x v="2"/>
    <x v="1"/>
    <x v="15"/>
    <s v="Small Pack"/>
    <s v="Verbatim DVD-RAM, 9.4GB, Rewritable, Type 1, DS, DataLife Plus"/>
    <n v="0.55000000000000004"/>
    <x v="2"/>
    <s v="New Jersey"/>
    <s v="Ridgewood"/>
    <n v="7450"/>
    <x v="10"/>
    <x v="1"/>
    <d v="2010-09-14T00:00:00"/>
    <d v="2010-09-15T00:00:00"/>
    <n v="-71.83"/>
    <n v="3"/>
    <n v="127.22"/>
    <n v="89433"/>
  </r>
  <r>
    <n v="19002"/>
    <s v="High"/>
    <n v="0.03"/>
    <n v="33.979999999999997"/>
    <n v="19.989999999999998"/>
    <n v="1000"/>
    <x v="807"/>
    <x v="0"/>
    <x v="2"/>
    <x v="2"/>
    <x v="11"/>
    <s v="Small Box"/>
    <s v="Linden® 12&quot; Wall Clock With Oak Frame"/>
    <n v="0.55000000000000004"/>
    <x v="2"/>
    <s v="Vermont"/>
    <s v="Bennington"/>
    <n v="5201"/>
    <x v="10"/>
    <x v="1"/>
    <d v="2010-09-14T00:00:00"/>
    <d v="2010-09-15T00:00:00"/>
    <n v="-0.74000000000000909"/>
    <n v="12"/>
    <n v="432.44"/>
    <n v="89433"/>
  </r>
  <r>
    <n v="18556"/>
    <s v="Critical"/>
    <n v="7.0000000000000007E-2"/>
    <n v="8.32"/>
    <n v="2.38"/>
    <n v="1002"/>
    <x v="808"/>
    <x v="0"/>
    <x v="1"/>
    <x v="1"/>
    <x v="15"/>
    <s v="Small Pack"/>
    <s v="Imation 3.5 IBM Formatted Diskettes, 10/Box"/>
    <n v="0.74"/>
    <x v="2"/>
    <s v="New York"/>
    <s v="Buffalo"/>
    <n v="14215"/>
    <x v="0"/>
    <x v="2"/>
    <d v="2011-05-25T00:00:00"/>
    <d v="2011-05-27T00:00:00"/>
    <n v="-63.76"/>
    <n v="12"/>
    <n v="94.62"/>
    <n v="88434"/>
  </r>
  <r>
    <n v="18557"/>
    <s v="Critical"/>
    <n v="0.04"/>
    <n v="45.19"/>
    <n v="1.99"/>
    <n v="1002"/>
    <x v="808"/>
    <x v="0"/>
    <x v="1"/>
    <x v="1"/>
    <x v="15"/>
    <s v="Small Pack"/>
    <s v="Verbatim DVD-RAM, 9.4GB, Rewritable, Type 1, DS, DataLife Plus"/>
    <n v="0.55000000000000004"/>
    <x v="2"/>
    <s v="New York"/>
    <s v="Buffalo"/>
    <n v="14215"/>
    <x v="0"/>
    <x v="2"/>
    <d v="2011-05-25T00:00:00"/>
    <d v="2011-05-26T00:00:00"/>
    <n v="8.9499999999999993"/>
    <n v="4"/>
    <n v="185.68"/>
    <n v="88434"/>
  </r>
  <r>
    <n v="18558"/>
    <s v="Critical"/>
    <n v="0.05"/>
    <n v="6.68"/>
    <n v="6.92"/>
    <n v="1002"/>
    <x v="808"/>
    <x v="0"/>
    <x v="1"/>
    <x v="0"/>
    <x v="2"/>
    <s v="Small Box"/>
    <s v="Xerox 1898"/>
    <n v="0.37"/>
    <x v="2"/>
    <s v="New York"/>
    <s v="Buffalo"/>
    <n v="14215"/>
    <x v="0"/>
    <x v="2"/>
    <d v="2011-05-25T00:00:00"/>
    <d v="2011-05-26T00:00:00"/>
    <n v="-15"/>
    <n v="1"/>
    <n v="8.84"/>
    <n v="88434"/>
  </r>
  <r>
    <n v="18559"/>
    <s v="Critical"/>
    <n v="0.02"/>
    <n v="175.99"/>
    <n v="4.99"/>
    <n v="1002"/>
    <x v="808"/>
    <x v="0"/>
    <x v="1"/>
    <x v="1"/>
    <x v="4"/>
    <s v="Small Box"/>
    <s v="5165"/>
    <n v="0.59"/>
    <x v="2"/>
    <s v="New York"/>
    <s v="Buffalo"/>
    <n v="14215"/>
    <x v="0"/>
    <x v="2"/>
    <d v="2011-05-25T00:00:00"/>
    <d v="2011-05-26T00:00:00"/>
    <n v="1250.2592999999999"/>
    <n v="12"/>
    <n v="1811.97"/>
    <n v="88434"/>
  </r>
  <r>
    <n v="23901"/>
    <s v="Low"/>
    <n v="0"/>
    <n v="120.97"/>
    <n v="26.3"/>
    <n v="1003"/>
    <x v="809"/>
    <x v="2"/>
    <x v="1"/>
    <x v="1"/>
    <x v="5"/>
    <s v="Jumbo Drum"/>
    <s v="Canon S750 Color Inkjet Printer"/>
    <n v="0.38"/>
    <x v="2"/>
    <s v="New York"/>
    <s v="Centereach"/>
    <n v="11720"/>
    <x v="6"/>
    <x v="3"/>
    <d v="2013-02-17T00:00:00"/>
    <d v="2013-02-24T00:00:00"/>
    <n v="968.82209999999986"/>
    <n v="11"/>
    <n v="1404.09"/>
    <n v="88435"/>
  </r>
  <r>
    <n v="19380"/>
    <s v="Low"/>
    <n v="0.06"/>
    <n v="10.14"/>
    <n v="2.27"/>
    <n v="1005"/>
    <x v="810"/>
    <x v="0"/>
    <x v="2"/>
    <x v="0"/>
    <x v="2"/>
    <s v="Wrap Bag"/>
    <s v="Staples Wirebound Steno Books, 6&quot; x 9&quot;, 12/Pack"/>
    <n v="0.36"/>
    <x v="0"/>
    <s v="Illinois"/>
    <s v="Buffalo Grove"/>
    <n v="60089"/>
    <x v="9"/>
    <x v="1"/>
    <d v="2010-03-04T00:00:00"/>
    <d v="2010-03-04T00:00:00"/>
    <n v="-3.88"/>
    <n v="1"/>
    <n v="12.18"/>
    <n v="90043"/>
  </r>
  <r>
    <n v="20117"/>
    <s v="High"/>
    <n v="0.02"/>
    <n v="40.99"/>
    <n v="17.48"/>
    <n v="1005"/>
    <x v="810"/>
    <x v="0"/>
    <x v="2"/>
    <x v="0"/>
    <x v="2"/>
    <s v="Small Box"/>
    <s v="Xerox 1893"/>
    <n v="0.36"/>
    <x v="0"/>
    <s v="Illinois"/>
    <s v="Buffalo Grove"/>
    <n v="60089"/>
    <x v="5"/>
    <x v="1"/>
    <d v="2010-08-27T00:00:00"/>
    <d v="2010-08-29T00:00:00"/>
    <n v="551.09280000000001"/>
    <n v="23"/>
    <n v="950.43"/>
    <n v="90044"/>
  </r>
  <r>
    <n v="21873"/>
    <s v="Critical"/>
    <n v="0.1"/>
    <n v="10.89"/>
    <n v="4.5"/>
    <n v="1006"/>
    <x v="811"/>
    <x v="0"/>
    <x v="2"/>
    <x v="0"/>
    <x v="7"/>
    <s v="Small Box"/>
    <s v="Belkin 6 Outlet Metallic Surge Strip"/>
    <n v="0.59"/>
    <x v="0"/>
    <s v="Illinois"/>
    <s v="Burbank"/>
    <n v="60459"/>
    <x v="8"/>
    <x v="2"/>
    <d v="2011-01-26T00:00:00"/>
    <d v="2011-01-27T00:00:00"/>
    <n v="-58.255199999999995"/>
    <n v="8"/>
    <n v="81.099999999999994"/>
    <n v="90045"/>
  </r>
  <r>
    <n v="21874"/>
    <s v="Critical"/>
    <n v="0.01"/>
    <n v="6.48"/>
    <n v="6.6"/>
    <n v="1006"/>
    <x v="811"/>
    <x v="0"/>
    <x v="2"/>
    <x v="0"/>
    <x v="2"/>
    <s v="Small Box"/>
    <s v="Xerox 21"/>
    <n v="0.37"/>
    <x v="0"/>
    <s v="Illinois"/>
    <s v="Burbank"/>
    <n v="60459"/>
    <x v="8"/>
    <x v="2"/>
    <d v="2011-01-26T00:00:00"/>
    <d v="2011-01-27T00:00:00"/>
    <n v="-58.143599999999999"/>
    <n v="5"/>
    <n v="36.06"/>
    <n v="90045"/>
  </r>
  <r>
    <n v="22082"/>
    <s v="Not Specified"/>
    <n v="0.01"/>
    <n v="6.75"/>
    <n v="2.99"/>
    <n v="1006"/>
    <x v="811"/>
    <x v="0"/>
    <x v="2"/>
    <x v="0"/>
    <x v="13"/>
    <s v="Small Box"/>
    <s v="Wilson Jones DublLock® D-Ring Binders"/>
    <n v="0.35"/>
    <x v="0"/>
    <s v="Illinois"/>
    <s v="Burbank"/>
    <n v="60459"/>
    <x v="9"/>
    <x v="0"/>
    <d v="2012-03-08T00:00:00"/>
    <d v="2012-03-09T00:00:00"/>
    <n v="54.459499999999991"/>
    <n v="11"/>
    <n v="80.209999999999994"/>
    <n v="90046"/>
  </r>
  <r>
    <n v="24029"/>
    <s v="Not Specified"/>
    <n v="0.02"/>
    <n v="65.989999999999995"/>
    <n v="5.31"/>
    <n v="1006"/>
    <x v="811"/>
    <x v="0"/>
    <x v="2"/>
    <x v="1"/>
    <x v="4"/>
    <s v="Small Box"/>
    <s v="3390"/>
    <n v="0.56999999999999995"/>
    <x v="0"/>
    <s v="Illinois"/>
    <s v="Burbank"/>
    <n v="60459"/>
    <x v="3"/>
    <x v="3"/>
    <d v="2013-12-22T00:00:00"/>
    <d v="2013-12-24T00:00:00"/>
    <n v="-3.4594559999999968"/>
    <n v="6"/>
    <n v="355.16"/>
    <n v="90047"/>
  </r>
  <r>
    <n v="18529"/>
    <s v="High"/>
    <n v="0.01"/>
    <n v="3.15"/>
    <n v="0.49"/>
    <n v="1008"/>
    <x v="812"/>
    <x v="0"/>
    <x v="1"/>
    <x v="0"/>
    <x v="0"/>
    <s v="Small Box"/>
    <s v="Self-Adhesive Removable Labels"/>
    <n v="0.37"/>
    <x v="2"/>
    <s v="Maine"/>
    <s v="Gorham"/>
    <n v="4038"/>
    <x v="0"/>
    <x v="1"/>
    <d v="2010-05-25T00:00:00"/>
    <d v="2010-05-27T00:00:00"/>
    <n v="17.505299999999998"/>
    <n v="8"/>
    <n v="25.37"/>
    <n v="88371"/>
  </r>
  <r>
    <n v="18886"/>
    <s v="High"/>
    <n v="0.1"/>
    <n v="550.98"/>
    <n v="45.7"/>
    <n v="1009"/>
    <x v="813"/>
    <x v="2"/>
    <x v="0"/>
    <x v="2"/>
    <x v="9"/>
    <s v="Jumbo Box"/>
    <s v="Chromcraft Bull-Nose Wood Oval Conference Tables &amp; Bases"/>
    <n v="0.71"/>
    <x v="2"/>
    <s v="Maine"/>
    <s v="Saco"/>
    <n v="4072"/>
    <x v="3"/>
    <x v="1"/>
    <d v="2010-12-19T00:00:00"/>
    <d v="2010-12-21T00:00:00"/>
    <n v="818.54617499999995"/>
    <n v="14"/>
    <n v="6963.67"/>
    <n v="88372"/>
  </r>
  <r>
    <n v="18887"/>
    <s v="Not Specified"/>
    <n v="0.01"/>
    <n v="60.97"/>
    <n v="4.5"/>
    <n v="1009"/>
    <x v="813"/>
    <x v="0"/>
    <x v="1"/>
    <x v="0"/>
    <x v="7"/>
    <s v="Small Box"/>
    <s v="Tripp Lite Isotel 6 Outlet Surge Protector with Fax/Modem Protection"/>
    <n v="0.56000000000000005"/>
    <x v="2"/>
    <s v="Maine"/>
    <s v="Saco"/>
    <n v="4072"/>
    <x v="8"/>
    <x v="3"/>
    <d v="2013-01-23T00:00:00"/>
    <d v="2013-01-24T00:00:00"/>
    <n v="-45.681600000000003"/>
    <n v="1"/>
    <n v="62.77"/>
    <n v="88375"/>
  </r>
  <r>
    <n v="18772"/>
    <s v="Medium"/>
    <n v="0.08"/>
    <n v="9.68"/>
    <n v="2.0299999999999998"/>
    <n v="1010"/>
    <x v="814"/>
    <x v="0"/>
    <x v="1"/>
    <x v="0"/>
    <x v="2"/>
    <s v="Wrap Bag"/>
    <s v="Wirebound Service Call Books, 5 1/2&quot; x 4&quot;"/>
    <n v="0.37"/>
    <x v="2"/>
    <s v="Maine"/>
    <s v="South Portland"/>
    <n v="4106"/>
    <x v="8"/>
    <x v="2"/>
    <d v="2011-01-07T00:00:00"/>
    <d v="2011-01-10T00:00:00"/>
    <n v="20.079000000000001"/>
    <n v="3"/>
    <n v="29.1"/>
    <n v="88373"/>
  </r>
  <r>
    <n v="18604"/>
    <s v="Low"/>
    <n v="7.0000000000000007E-2"/>
    <n v="11.66"/>
    <n v="8.99"/>
    <n v="1011"/>
    <x v="815"/>
    <x v="0"/>
    <x v="1"/>
    <x v="0"/>
    <x v="1"/>
    <s v="Small Pack"/>
    <s v="Boston 16765 Mini Stand Up Battery Pencil Sharpener"/>
    <n v="0.59"/>
    <x v="2"/>
    <s v="New Jersey"/>
    <s v="Asbury Park"/>
    <n v="7712"/>
    <x v="1"/>
    <x v="3"/>
    <d v="2013-07-02T00:00:00"/>
    <d v="2013-07-06T00:00:00"/>
    <n v="-25.928159999999998"/>
    <n v="1"/>
    <n v="14.17"/>
    <n v="88376"/>
  </r>
  <r>
    <n v="24664"/>
    <s v="Not Specified"/>
    <n v="0.06"/>
    <n v="20.98"/>
    <n v="1.49"/>
    <n v="1012"/>
    <x v="816"/>
    <x v="0"/>
    <x v="1"/>
    <x v="0"/>
    <x v="13"/>
    <s v="Small Box"/>
    <s v="Avery Legal 4-Ring Binder"/>
    <n v="0.35"/>
    <x v="2"/>
    <s v="Vermont"/>
    <s v="Essex Junction"/>
    <n v="5451"/>
    <x v="5"/>
    <x v="0"/>
    <d v="2012-08-17T00:00:00"/>
    <d v="2012-08-18T00:00:00"/>
    <n v="68.040899999999993"/>
    <n v="5"/>
    <n v="98.61"/>
    <n v="88374"/>
  </r>
  <r>
    <n v="21184"/>
    <s v="Critical"/>
    <n v="0.09"/>
    <n v="28.48"/>
    <n v="1.99"/>
    <n v="1014"/>
    <x v="817"/>
    <x v="0"/>
    <x v="1"/>
    <x v="1"/>
    <x v="15"/>
    <s v="Small Pack"/>
    <s v="Memorex 4.7GB DVD+RW, 3/Pack"/>
    <n v="0.4"/>
    <x v="3"/>
    <s v="Arkansas"/>
    <s v="Bryant"/>
    <n v="72022"/>
    <x v="9"/>
    <x v="1"/>
    <d v="2010-03-01T00:00:00"/>
    <d v="2010-03-02T00:00:00"/>
    <n v="-17.149999999999999"/>
    <n v="6"/>
    <n v="160.16999999999999"/>
    <n v="88387"/>
  </r>
  <r>
    <n v="21185"/>
    <s v="Critical"/>
    <n v="0"/>
    <n v="2.08"/>
    <n v="5.33"/>
    <n v="1014"/>
    <x v="817"/>
    <x v="0"/>
    <x v="1"/>
    <x v="2"/>
    <x v="11"/>
    <s v="Small Box"/>
    <s v="Eldon® Wave Desk Accessories"/>
    <n v="0.43"/>
    <x v="3"/>
    <s v="Arkansas"/>
    <s v="Bryant"/>
    <n v="72022"/>
    <x v="9"/>
    <x v="1"/>
    <d v="2010-03-01T00:00:00"/>
    <d v="2010-03-03T00:00:00"/>
    <n v="-29.540000000000003"/>
    <n v="3"/>
    <n v="7.47"/>
    <n v="88387"/>
  </r>
  <r>
    <n v="21186"/>
    <s v="Critical"/>
    <n v="0.06"/>
    <n v="45.99"/>
    <n v="4.99"/>
    <n v="1014"/>
    <x v="817"/>
    <x v="1"/>
    <x v="1"/>
    <x v="1"/>
    <x v="4"/>
    <s v="Small Box"/>
    <s v="KF 788"/>
    <n v="0.56000000000000005"/>
    <x v="3"/>
    <s v="Arkansas"/>
    <s v="Bryant"/>
    <n v="72022"/>
    <x v="9"/>
    <x v="1"/>
    <d v="2010-03-01T00:00:00"/>
    <d v="2010-03-02T00:00:00"/>
    <n v="-329.78399999999999"/>
    <n v="10"/>
    <n v="370.81"/>
    <n v="88387"/>
  </r>
  <r>
    <n v="20880"/>
    <s v="Not Specified"/>
    <n v="0.08"/>
    <n v="10.91"/>
    <n v="2.99"/>
    <n v="1014"/>
    <x v="817"/>
    <x v="0"/>
    <x v="1"/>
    <x v="0"/>
    <x v="13"/>
    <s v="Small Box"/>
    <s v="Heavy-Duty E-Z-D® Binders"/>
    <n v="0.38"/>
    <x v="3"/>
    <s v="Arkansas"/>
    <s v="Bryant"/>
    <n v="72022"/>
    <x v="9"/>
    <x v="1"/>
    <d v="2010-03-05T00:00:00"/>
    <d v="2010-03-06T00:00:00"/>
    <n v="-2.1"/>
    <n v="11"/>
    <n v="119.99"/>
    <n v="88388"/>
  </r>
  <r>
    <n v="22089"/>
    <s v="Low"/>
    <n v="7.0000000000000007E-2"/>
    <n v="20.97"/>
    <n v="4"/>
    <n v="1014"/>
    <x v="817"/>
    <x v="0"/>
    <x v="1"/>
    <x v="1"/>
    <x v="15"/>
    <s v="Small Box"/>
    <s v="Microsoft Internet Keyboard"/>
    <n v="0.77"/>
    <x v="3"/>
    <s v="Arkansas"/>
    <s v="Bryant"/>
    <n v="72022"/>
    <x v="6"/>
    <x v="2"/>
    <d v="2011-02-24T00:00:00"/>
    <d v="2011-03-01T00:00:00"/>
    <n v="-513.80280000000005"/>
    <n v="3"/>
    <n v="62.63"/>
    <n v="88392"/>
  </r>
  <r>
    <n v="24334"/>
    <s v="Critical"/>
    <n v="0.02"/>
    <n v="3.28"/>
    <n v="4.2"/>
    <n v="1014"/>
    <x v="817"/>
    <x v="0"/>
    <x v="1"/>
    <x v="0"/>
    <x v="1"/>
    <s v="Wrap Bag"/>
    <s v="Newell 351"/>
    <n v="0.56000000000000005"/>
    <x v="3"/>
    <s v="Arkansas"/>
    <s v="Bryant"/>
    <n v="72022"/>
    <x v="0"/>
    <x v="0"/>
    <d v="2012-05-03T00:00:00"/>
    <d v="2012-05-05T00:00:00"/>
    <n v="-679.77"/>
    <n v="11"/>
    <n v="38.479999999999997"/>
    <n v="88395"/>
  </r>
  <r>
    <n v="22233"/>
    <s v="High"/>
    <n v="0.05"/>
    <n v="8.0399999999999991"/>
    <n v="8.94"/>
    <n v="1014"/>
    <x v="817"/>
    <x v="0"/>
    <x v="1"/>
    <x v="0"/>
    <x v="13"/>
    <s v="Small Box"/>
    <s v="Fellowes Twister Kit, Gray/Clear, 3/pkg"/>
    <n v="0.4"/>
    <x v="3"/>
    <s v="Arkansas"/>
    <s v="Bryant"/>
    <n v="72022"/>
    <x v="3"/>
    <x v="0"/>
    <d v="2012-12-17T00:00:00"/>
    <d v="2012-12-19T00:00:00"/>
    <n v="-125.64440000000002"/>
    <n v="13"/>
    <n v="106.75"/>
    <n v="88399"/>
  </r>
  <r>
    <n v="20531"/>
    <s v="Medium"/>
    <n v="0"/>
    <n v="43.98"/>
    <n v="8.99"/>
    <n v="1015"/>
    <x v="818"/>
    <x v="0"/>
    <x v="1"/>
    <x v="0"/>
    <x v="1"/>
    <s v="Small Pack"/>
    <s v="Boston 1645 Deluxe Heavier-Duty Electric Pencil Sharpener"/>
    <n v="0.57999999999999996"/>
    <x v="3"/>
    <s v="North Carolina"/>
    <s v="Apex"/>
    <n v="27502"/>
    <x v="10"/>
    <x v="1"/>
    <d v="2010-09-18T00:00:00"/>
    <d v="2010-09-18T00:00:00"/>
    <n v="829.46699999999998"/>
    <n v="14"/>
    <n v="650.70000000000005"/>
    <n v="88390"/>
  </r>
  <r>
    <n v="20089"/>
    <s v="Medium"/>
    <n v="0.02"/>
    <n v="80.98"/>
    <n v="7.18"/>
    <n v="1015"/>
    <x v="818"/>
    <x v="0"/>
    <x v="1"/>
    <x v="1"/>
    <x v="15"/>
    <s v="Small Box"/>
    <s v="Logitech Cordless Navigator Duo"/>
    <n v="0.48"/>
    <x v="3"/>
    <s v="North Carolina"/>
    <s v="Apex"/>
    <n v="27502"/>
    <x v="0"/>
    <x v="0"/>
    <d v="2012-05-17T00:00:00"/>
    <d v="2012-05-19T00:00:00"/>
    <n v="-263.94200000000001"/>
    <n v="13"/>
    <n v="1062.6400000000001"/>
    <n v="88396"/>
  </r>
  <r>
    <n v="20090"/>
    <s v="Medium"/>
    <n v="0.08"/>
    <n v="2.6"/>
    <n v="2.4"/>
    <n v="1015"/>
    <x v="818"/>
    <x v="0"/>
    <x v="1"/>
    <x v="0"/>
    <x v="1"/>
    <s v="Wrap Bag"/>
    <s v="12 Colored Short Pencils"/>
    <n v="0.57999999999999996"/>
    <x v="3"/>
    <s v="North Carolina"/>
    <s v="Apex"/>
    <n v="27502"/>
    <x v="0"/>
    <x v="0"/>
    <d v="2012-05-17T00:00:00"/>
    <d v="2012-05-17T00:00:00"/>
    <n v="-32.591999999999999"/>
    <n v="10"/>
    <n v="25.08"/>
    <n v="88396"/>
  </r>
  <r>
    <n v="18538"/>
    <s v="Not Specified"/>
    <n v="0.04"/>
    <n v="3.58"/>
    <n v="5.47"/>
    <n v="1015"/>
    <x v="818"/>
    <x v="1"/>
    <x v="1"/>
    <x v="0"/>
    <x v="13"/>
    <s v="Small Box"/>
    <s v="Avery Poly Binder Pockets"/>
    <n v="0.37"/>
    <x v="3"/>
    <s v="North Carolina"/>
    <s v="Apex"/>
    <n v="27502"/>
    <x v="0"/>
    <x v="3"/>
    <d v="2013-05-27T00:00:00"/>
    <d v="2013-05-29T00:00:00"/>
    <n v="-818.44"/>
    <n v="12"/>
    <n v="46.65"/>
    <n v="88400"/>
  </r>
  <r>
    <n v="18539"/>
    <s v="Not Specified"/>
    <n v="0.03"/>
    <n v="216.6"/>
    <n v="64.2"/>
    <n v="1015"/>
    <x v="818"/>
    <x v="2"/>
    <x v="1"/>
    <x v="2"/>
    <x v="6"/>
    <s v="Jumbo Drum"/>
    <s v="Hon Multipurpose Stacking Arm Chairs"/>
    <n v="0.59"/>
    <x v="3"/>
    <s v="North Carolina"/>
    <s v="Apex"/>
    <n v="27502"/>
    <x v="0"/>
    <x v="3"/>
    <d v="2013-05-27T00:00:00"/>
    <d v="2013-05-29T00:00:00"/>
    <n v="-724.03800000000001"/>
    <n v="8"/>
    <n v="1735.83"/>
    <n v="88400"/>
  </r>
  <r>
    <n v="20382"/>
    <s v="Low"/>
    <n v="0.09"/>
    <n v="29.17"/>
    <n v="6.27"/>
    <n v="1015"/>
    <x v="818"/>
    <x v="0"/>
    <x v="1"/>
    <x v="0"/>
    <x v="13"/>
    <s v="Small Box"/>
    <s v="Binding Machine Supplies"/>
    <n v="0.37"/>
    <x v="3"/>
    <s v="North Carolina"/>
    <s v="Apex"/>
    <n v="27502"/>
    <x v="2"/>
    <x v="3"/>
    <d v="2013-11-18T00:00:00"/>
    <d v="2013-11-20T00:00:00"/>
    <n v="15.306000000000001"/>
    <n v="33"/>
    <n v="881.56"/>
    <n v="88402"/>
  </r>
  <r>
    <n v="24752"/>
    <s v="High"/>
    <n v="0.02"/>
    <n v="6.48"/>
    <n v="7.86"/>
    <n v="1016"/>
    <x v="819"/>
    <x v="1"/>
    <x v="1"/>
    <x v="0"/>
    <x v="2"/>
    <s v="Small Box"/>
    <s v="Xerox 213"/>
    <n v="0.37"/>
    <x v="3"/>
    <s v="North Carolina"/>
    <s v="Asheville"/>
    <n v="28806"/>
    <x v="11"/>
    <x v="1"/>
    <d v="2010-06-12T00:00:00"/>
    <d v="2010-06-13T00:00:00"/>
    <n v="111.22199999999999"/>
    <n v="1"/>
    <n v="11.41"/>
    <n v="88389"/>
  </r>
  <r>
    <n v="24646"/>
    <s v="Critical"/>
    <n v="0.03"/>
    <n v="9.27"/>
    <n v="4.3899999999999997"/>
    <n v="1016"/>
    <x v="819"/>
    <x v="1"/>
    <x v="1"/>
    <x v="0"/>
    <x v="2"/>
    <s v="Wrap Bag"/>
    <s v="Wirebound Message Books, Four 2 3/4&quot; x 5&quot; Forms per Page, 600 Sets per Book"/>
    <n v="0.38"/>
    <x v="3"/>
    <s v="North Carolina"/>
    <s v="Asheville"/>
    <n v="28806"/>
    <x v="5"/>
    <x v="2"/>
    <d v="2011-08-02T00:00:00"/>
    <d v="2011-08-05T00:00:00"/>
    <n v="829.99199999999996"/>
    <n v="18"/>
    <n v="172.19"/>
    <n v="88393"/>
  </r>
  <r>
    <n v="24647"/>
    <s v="Critical"/>
    <n v="0.08"/>
    <n v="6.48"/>
    <n v="6.81"/>
    <n v="1016"/>
    <x v="819"/>
    <x v="0"/>
    <x v="1"/>
    <x v="0"/>
    <x v="2"/>
    <s v="Small Box"/>
    <s v="Xerox 1930"/>
    <n v="0.36"/>
    <x v="3"/>
    <s v="North Carolina"/>
    <s v="Asheville"/>
    <n v="28806"/>
    <x v="5"/>
    <x v="2"/>
    <d v="2011-08-02T00:00:00"/>
    <d v="2011-08-04T00:00:00"/>
    <n v="71.274000000000001"/>
    <n v="4"/>
    <n v="27.11"/>
    <n v="88393"/>
  </r>
  <r>
    <n v="24648"/>
    <s v="Critical"/>
    <n v="0"/>
    <n v="205.99"/>
    <n v="3"/>
    <n v="1016"/>
    <x v="819"/>
    <x v="0"/>
    <x v="1"/>
    <x v="1"/>
    <x v="4"/>
    <s v="Small Box"/>
    <s v="6185"/>
    <n v="0.57999999999999996"/>
    <x v="3"/>
    <s v="North Carolina"/>
    <s v="Asheville"/>
    <n v="28806"/>
    <x v="5"/>
    <x v="2"/>
    <d v="2011-08-02T00:00:00"/>
    <d v="2011-08-04T00:00:00"/>
    <n v="-181.80400000000003"/>
    <n v="9"/>
    <n v="1686.13"/>
    <n v="88393"/>
  </r>
  <r>
    <n v="24955"/>
    <s v="Medium"/>
    <n v="0.09"/>
    <n v="14.2"/>
    <n v="5.3"/>
    <n v="1017"/>
    <x v="820"/>
    <x v="0"/>
    <x v="1"/>
    <x v="2"/>
    <x v="11"/>
    <s v="Wrap Bag"/>
    <s v="Coloredge Poster Frame"/>
    <n v="0.46"/>
    <x v="3"/>
    <s v="North Carolina"/>
    <s v="Burlington"/>
    <n v="27217"/>
    <x v="4"/>
    <x v="0"/>
    <d v="2012-10-01T00:00:00"/>
    <d v="2012-10-02T00:00:00"/>
    <n v="18.456"/>
    <n v="1"/>
    <n v="14.95"/>
    <n v="88397"/>
  </r>
  <r>
    <n v="24956"/>
    <s v="Medium"/>
    <n v="0.02"/>
    <n v="115.99"/>
    <n v="5.92"/>
    <n v="1017"/>
    <x v="820"/>
    <x v="0"/>
    <x v="1"/>
    <x v="1"/>
    <x v="4"/>
    <s v="Small Box"/>
    <s v="8890"/>
    <n v="0.57999999999999996"/>
    <x v="3"/>
    <s v="North Carolina"/>
    <s v="Burlington"/>
    <n v="27217"/>
    <x v="4"/>
    <x v="0"/>
    <d v="2012-10-01T00:00:00"/>
    <d v="2012-10-03T00:00:00"/>
    <n v="-85.596000000000004"/>
    <n v="6"/>
    <n v="591.30999999999995"/>
    <n v="88397"/>
  </r>
  <r>
    <n v="24753"/>
    <s v="High"/>
    <n v="0.03"/>
    <n v="17.07"/>
    <n v="8.1300000000000008"/>
    <n v="1017"/>
    <x v="820"/>
    <x v="0"/>
    <x v="1"/>
    <x v="0"/>
    <x v="10"/>
    <s v="Small Box"/>
    <s v="Recycled Interoffice Envelopes with Re-Use-A-Seal® Closure, 10 x 13"/>
    <n v="0.38"/>
    <x v="3"/>
    <s v="North Carolina"/>
    <s v="Burlington"/>
    <n v="27217"/>
    <x v="11"/>
    <x v="3"/>
    <d v="2013-06-12T00:00:00"/>
    <d v="2013-06-14T00:00:00"/>
    <n v="-63.896000000000001"/>
    <n v="8"/>
    <n v="139.38999999999999"/>
    <n v="88401"/>
  </r>
  <r>
    <n v="25027"/>
    <s v="Medium"/>
    <n v="0.05"/>
    <n v="35.89"/>
    <n v="14.72"/>
    <n v="1018"/>
    <x v="821"/>
    <x v="0"/>
    <x v="1"/>
    <x v="0"/>
    <x v="10"/>
    <s v="Small Box"/>
    <s v="Jet-Pak Recycled Peel 'N' Seal Padded Mailers"/>
    <n v="0.4"/>
    <x v="3"/>
    <s v="North Carolina"/>
    <s v="Cary"/>
    <n v="27511"/>
    <x v="4"/>
    <x v="1"/>
    <d v="2010-10-08T00:00:00"/>
    <d v="2010-10-09T00:00:00"/>
    <n v="22.866"/>
    <n v="19"/>
    <n v="680.39"/>
    <n v="88391"/>
  </r>
  <r>
    <n v="25028"/>
    <s v="Medium"/>
    <n v="0"/>
    <n v="11.48"/>
    <n v="5.43"/>
    <n v="1018"/>
    <x v="821"/>
    <x v="0"/>
    <x v="1"/>
    <x v="0"/>
    <x v="2"/>
    <s v="Small Box"/>
    <s v="Personal Creations™ Ink Jet Cards and Labels"/>
    <n v="0.36"/>
    <x v="3"/>
    <s v="North Carolina"/>
    <s v="Cary"/>
    <n v="27511"/>
    <x v="4"/>
    <x v="1"/>
    <d v="2010-10-08T00:00:00"/>
    <d v="2010-10-08T00:00:00"/>
    <n v="115.72799999999999"/>
    <n v="6"/>
    <n v="75.52"/>
    <n v="88391"/>
  </r>
  <r>
    <n v="26372"/>
    <s v="Not Specified"/>
    <n v="0.08"/>
    <n v="11.7"/>
    <n v="5.63"/>
    <n v="1018"/>
    <x v="821"/>
    <x v="0"/>
    <x v="1"/>
    <x v="0"/>
    <x v="13"/>
    <s v="Small Box"/>
    <s v="Fellowes Binding Cases"/>
    <n v="0.4"/>
    <x v="3"/>
    <s v="North Carolina"/>
    <s v="Cary"/>
    <n v="27511"/>
    <x v="9"/>
    <x v="0"/>
    <d v="2012-03-08T00:00:00"/>
    <d v="2012-03-10T00:00:00"/>
    <n v="-317.02999999999997"/>
    <n v="3"/>
    <n v="34.67"/>
    <n v="88394"/>
  </r>
  <r>
    <n v="26373"/>
    <s v="Not Specified"/>
    <n v="0.02"/>
    <n v="30.98"/>
    <n v="6.5"/>
    <n v="1018"/>
    <x v="821"/>
    <x v="0"/>
    <x v="1"/>
    <x v="1"/>
    <x v="15"/>
    <s v="Small Box"/>
    <s v="Belkin ErgoBoard™ Keyboard"/>
    <n v="0.64"/>
    <x v="3"/>
    <s v="North Carolina"/>
    <s v="Cary"/>
    <n v="27511"/>
    <x v="9"/>
    <x v="0"/>
    <d v="2012-03-08T00:00:00"/>
    <d v="2012-03-09T00:00:00"/>
    <n v="-170.21199999999999"/>
    <n v="4"/>
    <n v="126.71"/>
    <n v="88394"/>
  </r>
  <r>
    <n v="24957"/>
    <s v="Medium"/>
    <n v="0.09"/>
    <n v="18.97"/>
    <n v="9.0299999999999994"/>
    <n v="1018"/>
    <x v="821"/>
    <x v="1"/>
    <x v="1"/>
    <x v="0"/>
    <x v="2"/>
    <s v="Small Box"/>
    <s v="Computer Printout Paper with Letter-Trim Perforations"/>
    <n v="0.37"/>
    <x v="3"/>
    <s v="North Carolina"/>
    <s v="Cary"/>
    <n v="27511"/>
    <x v="4"/>
    <x v="0"/>
    <d v="2012-10-01T00:00:00"/>
    <d v="2012-10-03T00:00:00"/>
    <n v="13.577999999999999"/>
    <n v="19"/>
    <n v="355.17"/>
    <n v="88397"/>
  </r>
  <r>
    <n v="26217"/>
    <s v="Low"/>
    <n v="0.03"/>
    <n v="2.08"/>
    <n v="1.49"/>
    <n v="1018"/>
    <x v="821"/>
    <x v="0"/>
    <x v="1"/>
    <x v="0"/>
    <x v="13"/>
    <s v="Small Box"/>
    <s v="Round Ring Binders"/>
    <n v="0.38"/>
    <x v="3"/>
    <s v="North Carolina"/>
    <s v="Cary"/>
    <n v="27511"/>
    <x v="3"/>
    <x v="0"/>
    <d v="2012-12-03T00:00:00"/>
    <d v="2012-12-05T00:00:00"/>
    <n v="68.411999999999992"/>
    <n v="4"/>
    <n v="8.92"/>
    <n v="88398"/>
  </r>
  <r>
    <n v="26218"/>
    <s v="Low"/>
    <n v="0"/>
    <n v="2.1800000000000002"/>
    <n v="7.09"/>
    <n v="1018"/>
    <x v="821"/>
    <x v="0"/>
    <x v="1"/>
    <x v="0"/>
    <x v="2"/>
    <s v="Wrap Bag"/>
    <s v="Ampad® Evidence® Wirebond Steno Books, 6&quot; x 9&quot;"/>
    <n v="0.38"/>
    <x v="3"/>
    <s v="North Carolina"/>
    <s v="Cary"/>
    <n v="27511"/>
    <x v="3"/>
    <x v="0"/>
    <d v="2012-12-03T00:00:00"/>
    <d v="2012-12-12T00:00:00"/>
    <n v="-114.646"/>
    <n v="9"/>
    <n v="23.56"/>
    <n v="88398"/>
  </r>
  <r>
    <n v="24926"/>
    <s v="Critical"/>
    <n v="0.09"/>
    <n v="517.48"/>
    <n v="16.63"/>
    <n v="1020"/>
    <x v="822"/>
    <x v="2"/>
    <x v="2"/>
    <x v="1"/>
    <x v="5"/>
    <s v="Jumbo Box"/>
    <s v="Panasonic KX-P3626 Dot Matrix Printer"/>
    <n v="0.59"/>
    <x v="0"/>
    <s v="Kansas"/>
    <s v="Pittsburg"/>
    <n v="66762"/>
    <x v="9"/>
    <x v="1"/>
    <d v="2010-03-07T00:00:00"/>
    <d v="2010-03-07T00:00:00"/>
    <n v="909.36"/>
    <n v="5"/>
    <n v="2354.54"/>
    <n v="88632"/>
  </r>
  <r>
    <n v="23562"/>
    <s v="Critical"/>
    <n v="7.0000000000000007E-2"/>
    <n v="4.13"/>
    <n v="5.04"/>
    <n v="1020"/>
    <x v="822"/>
    <x v="0"/>
    <x v="2"/>
    <x v="0"/>
    <x v="13"/>
    <s v="Small Box"/>
    <s v="ACCOHIDE® 3-Ring Binder, Blue, 1&quot;"/>
    <n v="0.38"/>
    <x v="0"/>
    <s v="Kansas"/>
    <s v="Pittsburg"/>
    <n v="66762"/>
    <x v="5"/>
    <x v="1"/>
    <d v="2010-08-06T00:00:00"/>
    <d v="2010-08-07T00:00:00"/>
    <n v="-76.424400000000006"/>
    <n v="20"/>
    <n v="79.06"/>
    <n v="88634"/>
  </r>
  <r>
    <n v="23563"/>
    <s v="Critical"/>
    <n v="0"/>
    <n v="4.4800000000000004"/>
    <n v="2.5"/>
    <n v="1020"/>
    <x v="822"/>
    <x v="0"/>
    <x v="2"/>
    <x v="0"/>
    <x v="10"/>
    <s v="Small Box"/>
    <s v="Ampad #10 Peel &amp; Seel® Holiday Envelopes"/>
    <n v="0.37"/>
    <x v="0"/>
    <s v="Kansas"/>
    <s v="Pittsburg"/>
    <n v="66762"/>
    <x v="5"/>
    <x v="1"/>
    <d v="2010-08-06T00:00:00"/>
    <d v="2010-08-08T00:00:00"/>
    <n v="8.7319999999999993"/>
    <n v="14"/>
    <n v="65.14"/>
    <n v="88634"/>
  </r>
  <r>
    <n v="25348"/>
    <s v="Low"/>
    <n v="0.06"/>
    <n v="3.81"/>
    <n v="5.44"/>
    <n v="1020"/>
    <x v="822"/>
    <x v="0"/>
    <x v="3"/>
    <x v="0"/>
    <x v="13"/>
    <s v="Small Box"/>
    <s v="Acco Pressboard Covers with Storage Hooks, 14 7/8&quot; x 11&quot;, Dark Blue"/>
    <n v="0.36"/>
    <x v="0"/>
    <s v="Kansas"/>
    <s v="Pittsburg"/>
    <n v="66762"/>
    <x v="5"/>
    <x v="2"/>
    <d v="2011-08-04T00:00:00"/>
    <d v="2011-08-08T00:00:00"/>
    <n v="-80.502760000000009"/>
    <n v="18"/>
    <n v="66.849999999999994"/>
    <n v="88635"/>
  </r>
  <r>
    <n v="24761"/>
    <s v="High"/>
    <n v="0.01"/>
    <n v="6.48"/>
    <n v="9.5399999999999991"/>
    <n v="1020"/>
    <x v="822"/>
    <x v="0"/>
    <x v="2"/>
    <x v="0"/>
    <x v="2"/>
    <s v="Small Box"/>
    <s v="Xerox 1905"/>
    <n v="0.37"/>
    <x v="0"/>
    <s v="Kansas"/>
    <s v="Pittsburg"/>
    <n v="66762"/>
    <x v="2"/>
    <x v="2"/>
    <d v="2011-11-05T00:00:00"/>
    <d v="2011-11-07T00:00:00"/>
    <n v="29.454000000000036"/>
    <n v="24"/>
    <n v="171.38"/>
    <n v="88636"/>
  </r>
  <r>
    <n v="20801"/>
    <s v="High"/>
    <n v="0.1"/>
    <n v="20.239999999999998"/>
    <n v="6.67"/>
    <n v="1020"/>
    <x v="822"/>
    <x v="0"/>
    <x v="3"/>
    <x v="2"/>
    <x v="11"/>
    <s v="Small Pack"/>
    <s v="DAX Contemporary Wood Frame with Silver Metal Mat, Desktop, 11 x 14 Size"/>
    <n v="0.49"/>
    <x v="0"/>
    <s v="Kansas"/>
    <s v="Pittsburg"/>
    <n v="66762"/>
    <x v="9"/>
    <x v="3"/>
    <d v="2013-03-13T00:00:00"/>
    <d v="2013-03-15T00:00:00"/>
    <n v="40.220099999999995"/>
    <n v="3"/>
    <n v="58.29"/>
    <n v="88640"/>
  </r>
  <r>
    <n v="20978"/>
    <s v="High"/>
    <n v="0.04"/>
    <n v="3.69"/>
    <n v="0.5"/>
    <n v="1020"/>
    <x v="822"/>
    <x v="0"/>
    <x v="3"/>
    <x v="0"/>
    <x v="0"/>
    <s v="Small Box"/>
    <s v="Avery 487"/>
    <n v="0.38"/>
    <x v="0"/>
    <s v="Kansas"/>
    <s v="Pittsburg"/>
    <n v="66762"/>
    <x v="1"/>
    <x v="3"/>
    <d v="2013-07-03T00:00:00"/>
    <d v="2013-07-05T00:00:00"/>
    <n v="12.716699999999999"/>
    <n v="5"/>
    <n v="18.43"/>
    <n v="88641"/>
  </r>
  <r>
    <n v="25694"/>
    <s v="Critical"/>
    <n v="0.04"/>
    <n v="43.98"/>
    <n v="8.99"/>
    <n v="1020"/>
    <x v="822"/>
    <x v="1"/>
    <x v="2"/>
    <x v="0"/>
    <x v="1"/>
    <s v="Small Pack"/>
    <s v="Boston 1645 Deluxe Heavier-Duty Electric Pencil Sharpener"/>
    <n v="0.57999999999999996"/>
    <x v="0"/>
    <s v="Kansas"/>
    <s v="Pittsburg"/>
    <n v="66762"/>
    <x v="10"/>
    <x v="3"/>
    <d v="2013-09-21T00:00:00"/>
    <d v="2013-09-23T00:00:00"/>
    <n v="149.43960000000001"/>
    <n v="12"/>
    <n v="537.42999999999995"/>
    <n v="88642"/>
  </r>
  <r>
    <n v="18649"/>
    <s v="High"/>
    <n v="0.05"/>
    <n v="43.41"/>
    <n v="2.99"/>
    <n v="1021"/>
    <x v="823"/>
    <x v="0"/>
    <x v="2"/>
    <x v="0"/>
    <x v="13"/>
    <s v="Small Box"/>
    <s v="Satellite Sectional Post Binders"/>
    <n v="0.39"/>
    <x v="0"/>
    <s v="Minnesota"/>
    <s v="Shoreview"/>
    <n v="55126"/>
    <x v="2"/>
    <x v="0"/>
    <d v="2012-11-30T00:00:00"/>
    <d v="2012-12-01T00:00:00"/>
    <n v="1035.2000999999998"/>
    <n v="34"/>
    <n v="1500.29"/>
    <n v="88639"/>
  </r>
  <r>
    <n v="26120"/>
    <s v="High"/>
    <n v="0.1"/>
    <n v="14.81"/>
    <n v="13.32"/>
    <n v="1022"/>
    <x v="824"/>
    <x v="0"/>
    <x v="2"/>
    <x v="0"/>
    <x v="7"/>
    <s v="Small Box"/>
    <s v="Holmes Replacement Filter for HEPA Air Cleaner, Large Room"/>
    <n v="0.43"/>
    <x v="0"/>
    <s v="Minnesota"/>
    <s v="Woodbury"/>
    <n v="55125"/>
    <x v="4"/>
    <x v="3"/>
    <d v="2013-10-29T00:00:00"/>
    <d v="2013-10-29T00:00:00"/>
    <n v="-105.33"/>
    <n v="7"/>
    <n v="99.97"/>
    <n v="88643"/>
  </r>
  <r>
    <n v="18921"/>
    <s v="Critical"/>
    <n v="0.02"/>
    <n v="39.06"/>
    <n v="10.55"/>
    <n v="1023"/>
    <x v="825"/>
    <x v="0"/>
    <x v="2"/>
    <x v="0"/>
    <x v="13"/>
    <s v="Small Box"/>
    <s v="Ibico Recycled Linen-Style Covers"/>
    <n v="0.37"/>
    <x v="2"/>
    <s v="Pennsylvania"/>
    <s v="Wilkinsburg"/>
    <n v="15221"/>
    <x v="0"/>
    <x v="1"/>
    <d v="2010-05-15T00:00:00"/>
    <d v="2010-05-15T00:00:00"/>
    <n v="442.0899"/>
    <n v="16"/>
    <n v="640.71"/>
    <n v="88633"/>
  </r>
  <r>
    <n v="18922"/>
    <s v="Critical"/>
    <n v="0.1"/>
    <n v="37.700000000000003"/>
    <n v="2.99"/>
    <n v="1023"/>
    <x v="825"/>
    <x v="0"/>
    <x v="2"/>
    <x v="0"/>
    <x v="13"/>
    <s v="Small Box"/>
    <s v="Vinyl Sectional Post Binders"/>
    <n v="0.35"/>
    <x v="2"/>
    <s v="Pennsylvania"/>
    <s v="Wilkinsburg"/>
    <n v="15221"/>
    <x v="0"/>
    <x v="1"/>
    <d v="2010-05-15T00:00:00"/>
    <d v="2010-05-16T00:00:00"/>
    <n v="455.12399999999997"/>
    <n v="18"/>
    <n v="659.6"/>
    <n v="88633"/>
  </r>
  <r>
    <n v="20282"/>
    <s v="Medium"/>
    <n v="0.03"/>
    <n v="5.98"/>
    <n v="2.5"/>
    <n v="1023"/>
    <x v="825"/>
    <x v="0"/>
    <x v="2"/>
    <x v="0"/>
    <x v="10"/>
    <s v="Small Box"/>
    <s v="Wausau Papers Astrobrights® Colored Envelopes"/>
    <n v="0.36"/>
    <x v="2"/>
    <s v="Pennsylvania"/>
    <s v="Wilkinsburg"/>
    <n v="15221"/>
    <x v="0"/>
    <x v="0"/>
    <d v="2012-05-15T00:00:00"/>
    <d v="2012-05-15T00:00:00"/>
    <n v="5.71"/>
    <n v="5"/>
    <n v="30.63"/>
    <n v="88637"/>
  </r>
  <r>
    <n v="19593"/>
    <s v="Critical"/>
    <n v="0.01"/>
    <n v="6.47"/>
    <n v="1.22"/>
    <n v="1023"/>
    <x v="825"/>
    <x v="0"/>
    <x v="2"/>
    <x v="0"/>
    <x v="1"/>
    <s v="Wrap Bag"/>
    <s v="Staples Pen Style Liquid Stix; Assorted (yellow, pink, green, blue, orange), 5/Pack"/>
    <n v="0.4"/>
    <x v="2"/>
    <s v="Pennsylvania"/>
    <s v="Wilkinsburg"/>
    <n v="15221"/>
    <x v="4"/>
    <x v="0"/>
    <d v="2012-10-20T00:00:00"/>
    <d v="2012-10-22T00:00:00"/>
    <n v="34.9876"/>
    <n v="8"/>
    <n v="55.95"/>
    <n v="88638"/>
  </r>
  <r>
    <n v="20289"/>
    <s v="Critical"/>
    <n v="0.02"/>
    <n v="150.88999999999999"/>
    <n v="60.2"/>
    <n v="1025"/>
    <x v="826"/>
    <x v="2"/>
    <x v="2"/>
    <x v="2"/>
    <x v="6"/>
    <s v="Jumbo Drum"/>
    <s v="Global Leather &amp; Oak Executive Chair, Burgundy"/>
    <n v="0.77"/>
    <x v="2"/>
    <s v="New York"/>
    <s v="Centereach"/>
    <n v="11720"/>
    <x v="10"/>
    <x v="2"/>
    <d v="2011-09-03T00:00:00"/>
    <d v="2011-09-04T00:00:00"/>
    <n v="-423.2"/>
    <n v="5"/>
    <n v="821.22"/>
    <n v="89010"/>
  </r>
  <r>
    <n v="18789"/>
    <s v="Medium"/>
    <n v="0"/>
    <n v="5.85"/>
    <n v="2.27"/>
    <n v="1025"/>
    <x v="826"/>
    <x v="0"/>
    <x v="2"/>
    <x v="0"/>
    <x v="1"/>
    <s v="Wrap Bag"/>
    <s v="Dixon My First Ticonderoga Pencil, #2"/>
    <n v="0.56000000000000005"/>
    <x v="2"/>
    <s v="New York"/>
    <s v="Centereach"/>
    <n v="11720"/>
    <x v="6"/>
    <x v="0"/>
    <d v="2012-02-15T00:00:00"/>
    <d v="2012-02-17T00:00:00"/>
    <n v="-1.0900000000000001"/>
    <n v="6"/>
    <n v="36.04"/>
    <n v="89011"/>
  </r>
  <r>
    <n v="19730"/>
    <s v="Critical"/>
    <n v="7.0000000000000007E-2"/>
    <n v="7.38"/>
    <n v="11.51"/>
    <n v="1025"/>
    <x v="826"/>
    <x v="0"/>
    <x v="2"/>
    <x v="0"/>
    <x v="13"/>
    <s v="Small Box"/>
    <s v="GBC Plastic Binding Combs"/>
    <n v="0.36"/>
    <x v="2"/>
    <s v="New York"/>
    <s v="Centereach"/>
    <n v="11720"/>
    <x v="2"/>
    <x v="0"/>
    <d v="2012-11-08T00:00:00"/>
    <d v="2012-11-11T00:00:00"/>
    <n v="53.960300000000075"/>
    <n v="28"/>
    <n v="203.87"/>
    <n v="89013"/>
  </r>
  <r>
    <n v="19731"/>
    <s v="Critical"/>
    <n v="0.08"/>
    <n v="284.98"/>
    <n v="69.55"/>
    <n v="1025"/>
    <x v="826"/>
    <x v="2"/>
    <x v="2"/>
    <x v="2"/>
    <x v="6"/>
    <s v="Jumbo Drum"/>
    <s v="Global Commerce™ Series High-Back Swivel/Tilt Chairs"/>
    <n v="0.6"/>
    <x v="2"/>
    <s v="New York"/>
    <s v="Centereach"/>
    <n v="11720"/>
    <x v="2"/>
    <x v="0"/>
    <d v="2012-11-08T00:00:00"/>
    <d v="2012-11-09T00:00:00"/>
    <n v="1010.9000000000001"/>
    <n v="20"/>
    <n v="5668.64"/>
    <n v="89013"/>
  </r>
  <r>
    <n v="20025"/>
    <s v="Not Specified"/>
    <n v="0"/>
    <n v="89.99"/>
    <n v="42"/>
    <n v="1025"/>
    <x v="826"/>
    <x v="2"/>
    <x v="2"/>
    <x v="2"/>
    <x v="6"/>
    <s v="Jumbo Drum"/>
    <s v="Global Leather Task Chair, Black"/>
    <n v="0.66"/>
    <x v="2"/>
    <s v="New York"/>
    <s v="Centereach"/>
    <n v="11720"/>
    <x v="3"/>
    <x v="3"/>
    <d v="2013-12-01T00:00:00"/>
    <d v="2013-12-02T00:00:00"/>
    <n v="-203.45471999999995"/>
    <n v="21"/>
    <n v="1911.3"/>
    <n v="89015"/>
  </r>
  <r>
    <n v="20026"/>
    <s v="Not Specified"/>
    <n v="0.01"/>
    <n v="3499.99"/>
    <n v="24.49"/>
    <n v="1025"/>
    <x v="826"/>
    <x v="0"/>
    <x v="2"/>
    <x v="1"/>
    <x v="16"/>
    <s v="Large Box"/>
    <s v="Canon imageCLASS 2200 Advanced Copier"/>
    <n v="0.37"/>
    <x v="2"/>
    <s v="New York"/>
    <s v="Centereach"/>
    <n v="11720"/>
    <x v="3"/>
    <x v="3"/>
    <d v="2013-12-01T00:00:00"/>
    <d v="2013-12-04T00:00:00"/>
    <n v="6643.5532800000001"/>
    <n v="5"/>
    <n v="18537.689999999999"/>
    <n v="89015"/>
  </r>
  <r>
    <n v="20027"/>
    <s v="Not Specified"/>
    <n v="0.06"/>
    <n v="30.98"/>
    <n v="5.76"/>
    <n v="1025"/>
    <x v="826"/>
    <x v="0"/>
    <x v="2"/>
    <x v="0"/>
    <x v="2"/>
    <s v="Small Box"/>
    <s v="IBM Multi-Purpose Copy Paper, 8 1/2 x 11&quot;, Case"/>
    <n v="0.4"/>
    <x v="2"/>
    <s v="New York"/>
    <s v="Centereach"/>
    <n v="11720"/>
    <x v="3"/>
    <x v="3"/>
    <d v="2013-12-01T00:00:00"/>
    <d v="2013-12-01T00:00:00"/>
    <n v="448.47239999999999"/>
    <n v="22"/>
    <n v="649.96"/>
    <n v="89015"/>
  </r>
  <r>
    <n v="21402"/>
    <s v="Not Specified"/>
    <n v="0.08"/>
    <n v="65.989999999999995"/>
    <n v="5.92"/>
    <n v="1026"/>
    <x v="827"/>
    <x v="0"/>
    <x v="2"/>
    <x v="1"/>
    <x v="4"/>
    <s v="Small Box"/>
    <s v="i500plus"/>
    <n v="0.57999999999999996"/>
    <x v="2"/>
    <s v="New York"/>
    <s v="Central Islip"/>
    <n v="11722"/>
    <x v="5"/>
    <x v="1"/>
    <d v="2010-08-07T00:00:00"/>
    <d v="2010-08-07T00:00:00"/>
    <n v="624.40163999999993"/>
    <n v="22"/>
    <n v="1137.5999999999999"/>
    <n v="89005"/>
  </r>
  <r>
    <n v="20872"/>
    <s v="High"/>
    <n v="0.1"/>
    <n v="5.98"/>
    <n v="3.85"/>
    <n v="1026"/>
    <x v="827"/>
    <x v="0"/>
    <x v="2"/>
    <x v="1"/>
    <x v="15"/>
    <s v="Small Pack"/>
    <s v="Imation 3.5&quot; IBM-Formatted Diskettes, 10/Pack"/>
    <n v="0.68"/>
    <x v="2"/>
    <s v="New York"/>
    <s v="Central Islip"/>
    <n v="11722"/>
    <x v="2"/>
    <x v="1"/>
    <d v="2010-11-29T00:00:00"/>
    <d v="2010-11-30T00:00:00"/>
    <n v="18.922000000000011"/>
    <n v="26"/>
    <n v="151.55000000000001"/>
    <n v="89008"/>
  </r>
  <r>
    <n v="20873"/>
    <s v="High"/>
    <n v="7.0000000000000007E-2"/>
    <n v="2.61"/>
    <n v="0.5"/>
    <n v="1026"/>
    <x v="827"/>
    <x v="0"/>
    <x v="2"/>
    <x v="0"/>
    <x v="0"/>
    <s v="Small Box"/>
    <s v="Avery 494"/>
    <n v="0.39"/>
    <x v="2"/>
    <s v="New York"/>
    <s v="Central Islip"/>
    <n v="11722"/>
    <x v="2"/>
    <x v="1"/>
    <d v="2010-11-29T00:00:00"/>
    <d v="2010-12-01T00:00:00"/>
    <n v="39.350699999999996"/>
    <n v="22"/>
    <n v="57.03"/>
    <n v="89008"/>
  </r>
  <r>
    <n v="20446"/>
    <s v="Not Specified"/>
    <n v="0.08"/>
    <n v="2.16"/>
    <n v="6.05"/>
    <n v="1026"/>
    <x v="827"/>
    <x v="0"/>
    <x v="2"/>
    <x v="0"/>
    <x v="13"/>
    <s v="Small Box"/>
    <s v="Peel &amp; Stick Add-On Corner Pockets"/>
    <n v="0.37"/>
    <x v="2"/>
    <s v="New York"/>
    <s v="Central Islip"/>
    <n v="11722"/>
    <x v="10"/>
    <x v="0"/>
    <d v="2012-09-15T00:00:00"/>
    <d v="2012-09-15T00:00:00"/>
    <n v="-192.6825"/>
    <n v="18"/>
    <n v="39.51"/>
    <n v="89012"/>
  </r>
  <r>
    <n v="22662"/>
    <s v="High"/>
    <n v="0.1"/>
    <n v="73.98"/>
    <n v="4"/>
    <n v="1027"/>
    <x v="828"/>
    <x v="0"/>
    <x v="2"/>
    <x v="1"/>
    <x v="15"/>
    <s v="Small Box"/>
    <s v="Keytronic French Keyboard"/>
    <n v="0.79"/>
    <x v="2"/>
    <s v="New York"/>
    <s v="Cheektowaga"/>
    <n v="14225"/>
    <x v="9"/>
    <x v="1"/>
    <d v="2010-03-12T00:00:00"/>
    <d v="2010-03-13T00:00:00"/>
    <n v="-229.87"/>
    <n v="5"/>
    <n v="347.23"/>
    <n v="89004"/>
  </r>
  <r>
    <n v="22663"/>
    <s v="High"/>
    <n v="0.05"/>
    <n v="51.98"/>
    <n v="10.17"/>
    <n v="1027"/>
    <x v="828"/>
    <x v="0"/>
    <x v="2"/>
    <x v="1"/>
    <x v="5"/>
    <s v="Medium Box"/>
    <s v="Canon MP25DIII Desktop Whisper-Quiet Printing Calculator"/>
    <n v="0.37"/>
    <x v="2"/>
    <s v="New York"/>
    <s v="Cheektowaga"/>
    <n v="14225"/>
    <x v="9"/>
    <x v="1"/>
    <d v="2010-03-12T00:00:00"/>
    <d v="2010-03-13T00:00:00"/>
    <n v="329.9787"/>
    <n v="9"/>
    <n v="478.23"/>
    <n v="89004"/>
  </r>
  <r>
    <n v="22312"/>
    <s v="Medium"/>
    <n v="0.08"/>
    <n v="449.99"/>
    <n v="49"/>
    <n v="1027"/>
    <x v="828"/>
    <x v="2"/>
    <x v="2"/>
    <x v="1"/>
    <x v="16"/>
    <s v="Jumbo Drum"/>
    <s v="Canon PC940 Copier"/>
    <n v="0.38"/>
    <x v="2"/>
    <s v="New York"/>
    <s v="Cheektowaga"/>
    <n v="14225"/>
    <x v="3"/>
    <x v="3"/>
    <d v="2013-12-28T00:00:00"/>
    <d v="2013-12-29T00:00:00"/>
    <n v="5827.3328999999994"/>
    <n v="20"/>
    <n v="8445.41"/>
    <n v="89016"/>
  </r>
  <r>
    <n v="24325"/>
    <s v="Medium"/>
    <n v="7.0000000000000007E-2"/>
    <n v="7.08"/>
    <n v="2.35"/>
    <n v="1028"/>
    <x v="829"/>
    <x v="1"/>
    <x v="2"/>
    <x v="0"/>
    <x v="1"/>
    <s v="Wrap Bag"/>
    <s v="SANFORD Major Accent™ Highlighters"/>
    <n v="0.47"/>
    <x v="2"/>
    <s v="New York"/>
    <s v="Commack"/>
    <n v="11725"/>
    <x v="10"/>
    <x v="1"/>
    <d v="2010-09-29T00:00:00"/>
    <d v="2010-09-30T00:00:00"/>
    <n v="30.49"/>
    <n v="13"/>
    <n v="93.82"/>
    <n v="89006"/>
  </r>
  <r>
    <n v="23398"/>
    <s v="Not Specified"/>
    <n v="0.05"/>
    <n v="83.1"/>
    <n v="6.13"/>
    <n v="1028"/>
    <x v="829"/>
    <x v="1"/>
    <x v="2"/>
    <x v="1"/>
    <x v="15"/>
    <s v="Small Box"/>
    <s v="Micro Innovations Micro Digital Wireless Keyboard and Mouse, Gray"/>
    <n v="0.45"/>
    <x v="2"/>
    <s v="New York"/>
    <s v="Commack"/>
    <n v="11725"/>
    <x v="2"/>
    <x v="1"/>
    <d v="2010-11-08T00:00:00"/>
    <d v="2010-11-09T00:00:00"/>
    <n v="1152.5276999999999"/>
    <n v="20"/>
    <n v="1670.33"/>
    <n v="89007"/>
  </r>
  <r>
    <n v="22965"/>
    <s v="Medium"/>
    <n v="0.09"/>
    <n v="30.98"/>
    <n v="5.76"/>
    <n v="1028"/>
    <x v="829"/>
    <x v="0"/>
    <x v="2"/>
    <x v="0"/>
    <x v="2"/>
    <s v="Small Box"/>
    <s v="IBM Multi-Purpose Copy Paper, 8 1/2 x 11&quot;, Case"/>
    <n v="0.4"/>
    <x v="2"/>
    <s v="New York"/>
    <s v="Commack"/>
    <n v="11725"/>
    <x v="11"/>
    <x v="2"/>
    <d v="2011-06-07T00:00:00"/>
    <d v="2011-06-07T00:00:00"/>
    <n v="21.084"/>
    <n v="2"/>
    <n v="62.81"/>
    <n v="89009"/>
  </r>
  <r>
    <n v="22966"/>
    <s v="Medium"/>
    <n v="0.1"/>
    <n v="125.99"/>
    <n v="7.69"/>
    <n v="1028"/>
    <x v="829"/>
    <x v="0"/>
    <x v="2"/>
    <x v="1"/>
    <x v="4"/>
    <s v="Small Box"/>
    <s v="StarTAC 3000"/>
    <n v="0.59"/>
    <x v="2"/>
    <s v="New York"/>
    <s v="Commack"/>
    <n v="11725"/>
    <x v="11"/>
    <x v="2"/>
    <d v="2011-06-07T00:00:00"/>
    <d v="2011-06-08T00:00:00"/>
    <n v="-182.5472"/>
    <n v="5"/>
    <n v="486.73"/>
    <n v="89009"/>
  </r>
  <r>
    <n v="25336"/>
    <s v="Low"/>
    <n v="0.08"/>
    <n v="172.99"/>
    <n v="19.989999999999998"/>
    <n v="1028"/>
    <x v="829"/>
    <x v="0"/>
    <x v="2"/>
    <x v="0"/>
    <x v="13"/>
    <s v="Small Box"/>
    <s v="Ibico EB-19 Dual Function Manual Binding System"/>
    <n v="0.39"/>
    <x v="2"/>
    <s v="New York"/>
    <s v="Commack"/>
    <n v="11725"/>
    <x v="0"/>
    <x v="3"/>
    <d v="2013-05-21T00:00:00"/>
    <d v="2013-05-25T00:00:00"/>
    <n v="149.49799999999999"/>
    <n v="2"/>
    <n v="324.01"/>
    <n v="89014"/>
  </r>
  <r>
    <n v="25337"/>
    <s v="Low"/>
    <n v="0.1"/>
    <n v="65.989999999999995"/>
    <n v="4.99"/>
    <n v="1028"/>
    <x v="829"/>
    <x v="0"/>
    <x v="2"/>
    <x v="1"/>
    <x v="4"/>
    <s v="Small Box"/>
    <s v="T193"/>
    <n v="0.56999999999999995"/>
    <x v="2"/>
    <s v="New York"/>
    <s v="Commack"/>
    <n v="11725"/>
    <x v="0"/>
    <x v="3"/>
    <d v="2013-05-21T00:00:00"/>
    <d v="2013-05-30T00:00:00"/>
    <n v="185.94"/>
    <n v="9"/>
    <n v="472.52"/>
    <n v="89014"/>
  </r>
  <r>
    <n v="19421"/>
    <s v="High"/>
    <n v="0.09"/>
    <n v="175.99"/>
    <n v="8.99"/>
    <n v="1030"/>
    <x v="830"/>
    <x v="0"/>
    <x v="2"/>
    <x v="1"/>
    <x v="4"/>
    <s v="Small Box"/>
    <s v="2180"/>
    <n v="0.56999999999999995"/>
    <x v="3"/>
    <s v="North Carolina"/>
    <s v="Chapel Hill"/>
    <n v="27514"/>
    <x v="7"/>
    <x v="0"/>
    <d v="2012-04-20T00:00:00"/>
    <d v="2012-04-22T00:00:00"/>
    <n v="-19.432000000000002"/>
    <n v="11"/>
    <n v="1527.36"/>
    <n v="89622"/>
  </r>
  <r>
    <n v="19093"/>
    <s v="High"/>
    <n v="0.01"/>
    <n v="10.98"/>
    <n v="3.99"/>
    <n v="1030"/>
    <x v="830"/>
    <x v="0"/>
    <x v="0"/>
    <x v="0"/>
    <x v="7"/>
    <s v="Small Box"/>
    <s v="Staples Surge Protector 6 outlet"/>
    <n v="0.57999999999999996"/>
    <x v="3"/>
    <s v="North Carolina"/>
    <s v="Chapel Hill"/>
    <n v="27514"/>
    <x v="8"/>
    <x v="3"/>
    <d v="2013-01-19T00:00:00"/>
    <d v="2013-01-19T00:00:00"/>
    <n v="-189.56"/>
    <n v="9"/>
    <n v="102.9"/>
    <n v="89626"/>
  </r>
  <r>
    <n v="19094"/>
    <s v="High"/>
    <n v="0.02"/>
    <n v="16.989999999999998"/>
    <n v="8.99"/>
    <n v="1030"/>
    <x v="830"/>
    <x v="0"/>
    <x v="0"/>
    <x v="0"/>
    <x v="1"/>
    <s v="Small Pack"/>
    <s v="Berol Giant Pencil Sharpener"/>
    <n v="0.56000000000000005"/>
    <x v="3"/>
    <s v="North Carolina"/>
    <s v="Chapel Hill"/>
    <n v="27514"/>
    <x v="8"/>
    <x v="3"/>
    <d v="2013-01-19T00:00:00"/>
    <d v="2013-01-20T00:00:00"/>
    <n v="984.17700000000002"/>
    <n v="4"/>
    <n v="73.36"/>
    <n v="89626"/>
  </r>
  <r>
    <n v="19095"/>
    <s v="High"/>
    <n v="0.08"/>
    <n v="44.43"/>
    <n v="46.59"/>
    <n v="1030"/>
    <x v="830"/>
    <x v="2"/>
    <x v="0"/>
    <x v="2"/>
    <x v="9"/>
    <s v="Jumbo Box"/>
    <s v="Hon 61000 Series Interactive Training Tables"/>
    <n v="0.67"/>
    <x v="3"/>
    <s v="North Carolina"/>
    <s v="Chapel Hill"/>
    <n v="27514"/>
    <x v="8"/>
    <x v="3"/>
    <d v="2013-01-19T00:00:00"/>
    <d v="2013-01-21T00:00:00"/>
    <n v="171.12"/>
    <n v="10"/>
    <n v="446.22"/>
    <n v="89626"/>
  </r>
  <r>
    <n v="23376"/>
    <s v="Critical"/>
    <n v="7.0000000000000007E-2"/>
    <n v="20.99"/>
    <n v="4.8099999999999996"/>
    <n v="1031"/>
    <x v="831"/>
    <x v="0"/>
    <x v="2"/>
    <x v="1"/>
    <x v="4"/>
    <s v="Medium Box"/>
    <s v="1726 Digital Answering Machine"/>
    <n v="0.57999999999999996"/>
    <x v="3"/>
    <s v="North Carolina"/>
    <s v="Charlotte"/>
    <n v="28205"/>
    <x v="8"/>
    <x v="2"/>
    <d v="2011-01-02T00:00:00"/>
    <d v="2011-01-03T00:00:00"/>
    <n v="1292.598"/>
    <n v="11"/>
    <n v="198.19"/>
    <n v="89620"/>
  </r>
  <r>
    <n v="20518"/>
    <s v="Low"/>
    <n v="0.08"/>
    <n v="19.98"/>
    <n v="8.68"/>
    <n v="1031"/>
    <x v="831"/>
    <x v="1"/>
    <x v="0"/>
    <x v="0"/>
    <x v="2"/>
    <s v="Small Box"/>
    <s v="Southworth 25% Cotton Premium Laser Paper and Envelopes"/>
    <n v="0.37"/>
    <x v="3"/>
    <s v="North Carolina"/>
    <s v="Charlotte"/>
    <n v="28205"/>
    <x v="6"/>
    <x v="2"/>
    <d v="2011-02-02T00:00:00"/>
    <d v="2011-02-06T00:00:00"/>
    <n v="-242.41000000000003"/>
    <n v="6"/>
    <n v="115.3"/>
    <n v="89621"/>
  </r>
  <r>
    <n v="20519"/>
    <s v="Low"/>
    <n v="0.03"/>
    <n v="7.08"/>
    <n v="2.35"/>
    <n v="1031"/>
    <x v="831"/>
    <x v="0"/>
    <x v="0"/>
    <x v="0"/>
    <x v="1"/>
    <s v="Wrap Bag"/>
    <s v="SANFORD Major Accent™ Highlighters"/>
    <n v="0.47"/>
    <x v="3"/>
    <s v="North Carolina"/>
    <s v="Charlotte"/>
    <n v="28205"/>
    <x v="6"/>
    <x v="2"/>
    <d v="2011-02-02T00:00:00"/>
    <d v="2011-02-02T00:00:00"/>
    <n v="-166.62799999999999"/>
    <n v="9"/>
    <n v="64.900000000000006"/>
    <n v="89621"/>
  </r>
  <r>
    <n v="19997"/>
    <s v="High"/>
    <n v="0.03"/>
    <n v="30.73"/>
    <n v="4"/>
    <n v="1031"/>
    <x v="831"/>
    <x v="0"/>
    <x v="0"/>
    <x v="1"/>
    <x v="15"/>
    <s v="Small Box"/>
    <s v="Fellowes 17-key keypad for PS/2 interface"/>
    <n v="0.75"/>
    <x v="3"/>
    <s v="North Carolina"/>
    <s v="Charlotte"/>
    <n v="28205"/>
    <x v="0"/>
    <x v="0"/>
    <d v="2012-05-08T00:00:00"/>
    <d v="2012-05-10T00:00:00"/>
    <n v="8.7659999999999982"/>
    <n v="14"/>
    <n v="431.43"/>
    <n v="89623"/>
  </r>
  <r>
    <n v="22799"/>
    <s v="Critical"/>
    <n v="0.1"/>
    <n v="28.99"/>
    <n v="8.59"/>
    <n v="1031"/>
    <x v="831"/>
    <x v="0"/>
    <x v="2"/>
    <x v="1"/>
    <x v="4"/>
    <s v="Medium Box"/>
    <s v="SouthWestern Bell FA970 Digital Answering Machine with Time/Day Stamp"/>
    <n v="0.56000000000000005"/>
    <x v="3"/>
    <s v="North Carolina"/>
    <s v="Charlotte"/>
    <n v="28205"/>
    <x v="10"/>
    <x v="0"/>
    <d v="2012-09-01T00:00:00"/>
    <d v="2012-09-03T00:00:00"/>
    <n v="7.6379999999999999"/>
    <n v="6"/>
    <n v="145.75"/>
    <n v="89624"/>
  </r>
  <r>
    <n v="22657"/>
    <s v="Not Specified"/>
    <n v="0"/>
    <n v="11.7"/>
    <n v="5.63"/>
    <n v="1031"/>
    <x v="831"/>
    <x v="0"/>
    <x v="2"/>
    <x v="0"/>
    <x v="13"/>
    <s v="Small Box"/>
    <s v="Fellowes Binding Cases"/>
    <n v="0.4"/>
    <x v="3"/>
    <s v="North Carolina"/>
    <s v="Charlotte"/>
    <n v="28205"/>
    <x v="6"/>
    <x v="3"/>
    <d v="2013-02-13T00:00:00"/>
    <d v="2013-02-15T00:00:00"/>
    <n v="-9.4920000000000009"/>
    <n v="8"/>
    <n v="100.62"/>
    <n v="89628"/>
  </r>
  <r>
    <n v="22658"/>
    <s v="Not Specified"/>
    <n v="0.09"/>
    <n v="1889.99"/>
    <n v="19.989999999999998"/>
    <n v="1031"/>
    <x v="831"/>
    <x v="0"/>
    <x v="2"/>
    <x v="0"/>
    <x v="13"/>
    <s v="Small Box"/>
    <s v="Ibico EPK-21 Electric Binding System"/>
    <n v="0.36"/>
    <x v="3"/>
    <s v="North Carolina"/>
    <s v="Charlotte"/>
    <n v="28205"/>
    <x v="6"/>
    <x v="3"/>
    <d v="2013-02-13T00:00:00"/>
    <d v="2013-02-15T00:00:00"/>
    <n v="27.186"/>
    <n v="1"/>
    <n v="1754.29"/>
    <n v="89628"/>
  </r>
  <r>
    <n v="23377"/>
    <s v="Critical"/>
    <n v="0.09"/>
    <n v="104.85"/>
    <n v="19.989999999999998"/>
    <n v="1032"/>
    <x v="832"/>
    <x v="1"/>
    <x v="2"/>
    <x v="0"/>
    <x v="2"/>
    <s v="Small Box"/>
    <s v="Multicolor Computer Printout Paper"/>
    <n v="0.37"/>
    <x v="3"/>
    <s v="North Carolina"/>
    <s v="Concord"/>
    <n v="28027"/>
    <x v="8"/>
    <x v="2"/>
    <d v="2011-01-02T00:00:00"/>
    <d v="2011-01-04T00:00:00"/>
    <n v="-76.103999999999999"/>
    <n v="10"/>
    <n v="967.62"/>
    <n v="89620"/>
  </r>
  <r>
    <n v="23977"/>
    <s v="Critical"/>
    <n v="0.08"/>
    <n v="10.01"/>
    <n v="1.99"/>
    <n v="1032"/>
    <x v="832"/>
    <x v="1"/>
    <x v="0"/>
    <x v="1"/>
    <x v="15"/>
    <s v="Small Pack"/>
    <s v="TDK 4.7GB DVD-R"/>
    <n v="0.41"/>
    <x v="3"/>
    <s v="North Carolina"/>
    <s v="Concord"/>
    <n v="28027"/>
    <x v="1"/>
    <x v="3"/>
    <d v="2013-07-17T00:00:00"/>
    <d v="2013-07-17T00:00:00"/>
    <n v="2.7779999999999996"/>
    <n v="7"/>
    <n v="68.44"/>
    <n v="89629"/>
  </r>
  <r>
    <n v="25891"/>
    <s v="Not Specified"/>
    <n v="0"/>
    <n v="3.69"/>
    <n v="0.5"/>
    <n v="1033"/>
    <x v="833"/>
    <x v="1"/>
    <x v="0"/>
    <x v="0"/>
    <x v="0"/>
    <s v="Small Box"/>
    <s v="Avery 501"/>
    <n v="0.38"/>
    <x v="3"/>
    <s v="North Carolina"/>
    <s v="Durham"/>
    <n v="27707"/>
    <x v="3"/>
    <x v="0"/>
    <d v="2012-12-25T00:00:00"/>
    <d v="2012-12-26T00:00:00"/>
    <n v="-34.936999999999998"/>
    <n v="21"/>
    <n v="87.49"/>
    <n v="89625"/>
  </r>
  <r>
    <n v="25892"/>
    <s v="Not Specified"/>
    <n v="0.04"/>
    <n v="419.19"/>
    <n v="19.989999999999998"/>
    <n v="1033"/>
    <x v="833"/>
    <x v="0"/>
    <x v="0"/>
    <x v="0"/>
    <x v="14"/>
    <s v="Small Box"/>
    <s v="Smead Adjustable Mobile File Trolley with Lockable Top"/>
    <n v="0.57999999999999996"/>
    <x v="3"/>
    <s v="North Carolina"/>
    <s v="Durham"/>
    <n v="27707"/>
    <x v="3"/>
    <x v="0"/>
    <d v="2012-12-25T00:00:00"/>
    <d v="2012-12-26T00:00:00"/>
    <n v="-86.634100000000004"/>
    <n v="2"/>
    <n v="804.85"/>
    <n v="89625"/>
  </r>
  <r>
    <n v="26016"/>
    <s v="Medium"/>
    <n v="0.03"/>
    <n v="6.48"/>
    <n v="10.050000000000001"/>
    <n v="1033"/>
    <x v="833"/>
    <x v="1"/>
    <x v="0"/>
    <x v="0"/>
    <x v="2"/>
    <s v="Small Box"/>
    <s v="Xerox 1997"/>
    <n v="0.37"/>
    <x v="3"/>
    <s v="North Carolina"/>
    <s v="Durham"/>
    <n v="27707"/>
    <x v="8"/>
    <x v="3"/>
    <d v="2013-01-31T00:00:00"/>
    <d v="2013-02-01T00:00:00"/>
    <n v="488.09399999999999"/>
    <n v="12"/>
    <n v="81.78"/>
    <n v="89627"/>
  </r>
  <r>
    <n v="23978"/>
    <s v="Critical"/>
    <n v="0"/>
    <n v="16.739999999999998"/>
    <n v="5.08"/>
    <n v="1033"/>
    <x v="833"/>
    <x v="0"/>
    <x v="0"/>
    <x v="0"/>
    <x v="13"/>
    <s v="Small Box"/>
    <s v="GBC Poly Designer Binding Covers"/>
    <n v="0.36"/>
    <x v="3"/>
    <s v="North Carolina"/>
    <s v="Durham"/>
    <n v="27707"/>
    <x v="1"/>
    <x v="3"/>
    <d v="2013-07-17T00:00:00"/>
    <d v="2013-07-18T00:00:00"/>
    <n v="24.312000000000001"/>
    <n v="16"/>
    <n v="274.93"/>
    <n v="89629"/>
  </r>
  <r>
    <n v="23979"/>
    <s v="Critical"/>
    <n v="0"/>
    <n v="59.78"/>
    <n v="10.29"/>
    <n v="1033"/>
    <x v="833"/>
    <x v="0"/>
    <x v="0"/>
    <x v="0"/>
    <x v="13"/>
    <s v="Small Box"/>
    <s v="GBC Recycled Regency Composition Covers"/>
    <n v="0.39"/>
    <x v="3"/>
    <s v="North Carolina"/>
    <s v="Durham"/>
    <n v="27707"/>
    <x v="1"/>
    <x v="3"/>
    <d v="2013-07-17T00:00:00"/>
    <d v="2013-07-19T00:00:00"/>
    <n v="39.881999999999998"/>
    <n v="4"/>
    <n v="252.43"/>
    <n v="89629"/>
  </r>
  <r>
    <n v="24313"/>
    <s v="Low"/>
    <n v="0.03"/>
    <n v="32.479999999999997"/>
    <n v="7.09"/>
    <n v="1033"/>
    <x v="833"/>
    <x v="0"/>
    <x v="2"/>
    <x v="2"/>
    <x v="11"/>
    <s v="Small Box"/>
    <s v="Computer Room Manger, 14&quot;"/>
    <n v="0.49"/>
    <x v="3"/>
    <s v="North Carolina"/>
    <s v="Durham"/>
    <n v="27707"/>
    <x v="4"/>
    <x v="3"/>
    <d v="2013-10-13T00:00:00"/>
    <d v="2013-10-13T00:00:00"/>
    <n v="-14.462"/>
    <n v="19"/>
    <n v="608.33000000000004"/>
    <n v="89630"/>
  </r>
  <r>
    <n v="24314"/>
    <s v="Low"/>
    <n v="0.1"/>
    <n v="1.89"/>
    <n v="0.76"/>
    <n v="1033"/>
    <x v="833"/>
    <x v="0"/>
    <x v="2"/>
    <x v="0"/>
    <x v="12"/>
    <s v="Wrap Bag"/>
    <s v="Revere Boxed Rubber Bands by Revere"/>
    <n v="0.83"/>
    <x v="3"/>
    <s v="North Carolina"/>
    <s v="Durham"/>
    <n v="27707"/>
    <x v="4"/>
    <x v="3"/>
    <d v="2013-10-13T00:00:00"/>
    <d v="2013-10-15T00:00:00"/>
    <n v="-324.24"/>
    <n v="2"/>
    <n v="3.78"/>
    <n v="89630"/>
  </r>
  <r>
    <n v="21959"/>
    <s v="Critical"/>
    <n v="7.0000000000000007E-2"/>
    <n v="125.99"/>
    <n v="2.5"/>
    <n v="1035"/>
    <x v="834"/>
    <x v="0"/>
    <x v="1"/>
    <x v="1"/>
    <x v="4"/>
    <s v="Small Box"/>
    <s v="i2000"/>
    <n v="0.6"/>
    <x v="2"/>
    <s v="Ohio"/>
    <s v="Delaware"/>
    <n v="43015"/>
    <x v="9"/>
    <x v="1"/>
    <d v="2010-03-13T00:00:00"/>
    <d v="2010-03-13T00:00:00"/>
    <n v="-604.40600000000006"/>
    <n v="1"/>
    <n v="100.59"/>
    <n v="90710"/>
  </r>
  <r>
    <n v="20510"/>
    <s v="Low"/>
    <n v="0.05"/>
    <n v="20.89"/>
    <n v="1.99"/>
    <n v="1035"/>
    <x v="834"/>
    <x v="0"/>
    <x v="1"/>
    <x v="1"/>
    <x v="15"/>
    <s v="Small Pack"/>
    <s v="IBM 80 Minute CD-R Spindle, 50/Pack"/>
    <n v="0.48"/>
    <x v="2"/>
    <s v="Ohio"/>
    <s v="Delaware"/>
    <n v="43015"/>
    <x v="1"/>
    <x v="2"/>
    <d v="2011-07-27T00:00:00"/>
    <d v="2011-07-29T00:00:00"/>
    <n v="-55.11"/>
    <n v="1"/>
    <n v="21.5"/>
    <n v="90711"/>
  </r>
  <r>
    <n v="20511"/>
    <s v="Low"/>
    <n v="0.08"/>
    <n v="400.98"/>
    <n v="76.37"/>
    <n v="1035"/>
    <x v="834"/>
    <x v="2"/>
    <x v="1"/>
    <x v="2"/>
    <x v="9"/>
    <s v="Jumbo Box"/>
    <s v="Bretford CR8500 Series Meeting Room Furniture"/>
    <n v="0.6"/>
    <x v="2"/>
    <s v="Ohio"/>
    <s v="Delaware"/>
    <n v="43015"/>
    <x v="1"/>
    <x v="2"/>
    <d v="2011-07-27T00:00:00"/>
    <d v="2011-07-29T00:00:00"/>
    <n v="-969.0483660000001"/>
    <n v="8"/>
    <n v="3182.24"/>
    <n v="90711"/>
  </r>
  <r>
    <n v="19999"/>
    <s v="Critical"/>
    <n v="0.03"/>
    <n v="3.29"/>
    <n v="1.35"/>
    <n v="1035"/>
    <x v="834"/>
    <x v="0"/>
    <x v="1"/>
    <x v="0"/>
    <x v="12"/>
    <s v="Wrap Bag"/>
    <s v="Acco® Hot Clips™ Clips to Go"/>
    <n v="0.4"/>
    <x v="2"/>
    <s v="Ohio"/>
    <s v="Delaware"/>
    <n v="43015"/>
    <x v="5"/>
    <x v="0"/>
    <d v="2012-08-16T00:00:00"/>
    <d v="2012-08-18T00:00:00"/>
    <n v="-1.2948000000000002"/>
    <n v="2"/>
    <n v="7.38"/>
    <n v="90713"/>
  </r>
  <r>
    <n v="21960"/>
    <s v="Critical"/>
    <n v="0.03"/>
    <n v="99.99"/>
    <n v="19.989999999999998"/>
    <n v="1036"/>
    <x v="835"/>
    <x v="0"/>
    <x v="1"/>
    <x v="1"/>
    <x v="15"/>
    <s v="Small Box"/>
    <s v="US Robotics 56K V.92 External Faxmodem"/>
    <n v="0.52"/>
    <x v="2"/>
    <s v="Ohio"/>
    <s v="Dublin"/>
    <n v="43017"/>
    <x v="9"/>
    <x v="1"/>
    <d v="2010-03-13T00:00:00"/>
    <d v="2010-03-14T00:00:00"/>
    <n v="293.66000000000003"/>
    <n v="6"/>
    <n v="598.38"/>
    <n v="90710"/>
  </r>
  <r>
    <n v="22265"/>
    <s v="Critical"/>
    <n v="0"/>
    <n v="4.9800000000000004"/>
    <n v="7.54"/>
    <n v="1036"/>
    <x v="835"/>
    <x v="0"/>
    <x v="1"/>
    <x v="0"/>
    <x v="2"/>
    <s v="Small Box"/>
    <s v="Xerox 1961"/>
    <n v="0.38"/>
    <x v="2"/>
    <s v="Ohio"/>
    <s v="Dublin"/>
    <n v="43017"/>
    <x v="9"/>
    <x v="0"/>
    <d v="2012-03-24T00:00:00"/>
    <d v="2012-03-25T00:00:00"/>
    <n v="-55.77"/>
    <n v="4"/>
    <n v="23.63"/>
    <n v="90712"/>
  </r>
  <r>
    <n v="22266"/>
    <s v="Critical"/>
    <n v="0.03"/>
    <n v="8.34"/>
    <n v="2.64"/>
    <n v="1036"/>
    <x v="835"/>
    <x v="0"/>
    <x v="1"/>
    <x v="0"/>
    <x v="3"/>
    <s v="Small Pack"/>
    <s v="Acme® Elite Stainless Steel Scissors"/>
    <n v="0.59"/>
    <x v="2"/>
    <s v="Ohio"/>
    <s v="Dublin"/>
    <n v="43017"/>
    <x v="9"/>
    <x v="0"/>
    <d v="2012-03-24T00:00:00"/>
    <d v="2012-03-25T00:00:00"/>
    <n v="-1.23"/>
    <n v="6"/>
    <n v="49.78"/>
    <n v="90712"/>
  </r>
  <r>
    <n v="20669"/>
    <s v="Critical"/>
    <n v="0.1"/>
    <n v="7.64"/>
    <n v="5.83"/>
    <n v="1038"/>
    <x v="836"/>
    <x v="0"/>
    <x v="0"/>
    <x v="0"/>
    <x v="2"/>
    <s v="Wrap Bag"/>
    <s v="Rediform Wirebound &quot;Phone Memo&quot; Message Book, 11 x 5-3/4"/>
    <n v="0.36"/>
    <x v="3"/>
    <s v="Florida"/>
    <s v="Belle Glade"/>
    <n v="33430"/>
    <x v="3"/>
    <x v="1"/>
    <d v="2010-12-16T00:00:00"/>
    <d v="2010-12-17T00:00:00"/>
    <n v="-403.18739999999997"/>
    <n v="5"/>
    <n v="39.36"/>
    <n v="90641"/>
  </r>
  <r>
    <n v="19919"/>
    <s v="Medium"/>
    <n v="0.05"/>
    <n v="6.28"/>
    <n v="5.36"/>
    <n v="1038"/>
    <x v="836"/>
    <x v="0"/>
    <x v="0"/>
    <x v="0"/>
    <x v="13"/>
    <s v="Small Box"/>
    <s v="GBC Standard Plastic Binding Systems' Combs"/>
    <n v="0.4"/>
    <x v="3"/>
    <s v="Florida"/>
    <s v="Belle Glade"/>
    <n v="33430"/>
    <x v="11"/>
    <x v="2"/>
    <d v="2011-06-21T00:00:00"/>
    <d v="2011-06-24T00:00:00"/>
    <n v="-85.105999999999995"/>
    <n v="3"/>
    <n v="20.63"/>
    <n v="90642"/>
  </r>
  <r>
    <n v="19920"/>
    <s v="Medium"/>
    <n v="0.06"/>
    <n v="7.64"/>
    <n v="1.39"/>
    <n v="1038"/>
    <x v="836"/>
    <x v="0"/>
    <x v="0"/>
    <x v="0"/>
    <x v="10"/>
    <s v="Small Box"/>
    <s v="Security-Tint Envelopes"/>
    <n v="0.36"/>
    <x v="3"/>
    <s v="Florida"/>
    <s v="Belle Glade"/>
    <n v="33430"/>
    <x v="11"/>
    <x v="2"/>
    <d v="2011-06-21T00:00:00"/>
    <d v="2011-06-23T00:00:00"/>
    <n v="73.457999999999998"/>
    <n v="3"/>
    <n v="22.14"/>
    <n v="90642"/>
  </r>
  <r>
    <n v="19921"/>
    <s v="Medium"/>
    <n v="0.08"/>
    <n v="3.15"/>
    <n v="0.5"/>
    <n v="1038"/>
    <x v="836"/>
    <x v="0"/>
    <x v="0"/>
    <x v="0"/>
    <x v="0"/>
    <s v="Small Box"/>
    <s v="Avery 520"/>
    <n v="0.37"/>
    <x v="3"/>
    <s v="Florida"/>
    <s v="Belle Glade"/>
    <n v="33430"/>
    <x v="11"/>
    <x v="2"/>
    <d v="2011-06-21T00:00:00"/>
    <d v="2011-06-23T00:00:00"/>
    <n v="-3.9927999999999999"/>
    <n v="14"/>
    <n v="40.76"/>
    <n v="90642"/>
  </r>
  <r>
    <n v="23987"/>
    <s v="Critical"/>
    <n v="0.06"/>
    <n v="449.99"/>
    <n v="49"/>
    <n v="1038"/>
    <x v="836"/>
    <x v="2"/>
    <x v="0"/>
    <x v="1"/>
    <x v="16"/>
    <s v="Jumbo Drum"/>
    <s v="Canon PC940 Copier"/>
    <n v="0.38"/>
    <x v="3"/>
    <s v="Florida"/>
    <s v="Belle Glade"/>
    <n v="33430"/>
    <x v="9"/>
    <x v="3"/>
    <d v="2013-03-05T00:00:00"/>
    <d v="2013-03-07T00:00:00"/>
    <n v="3735.2159999999994"/>
    <n v="11"/>
    <n v="4978.6000000000004"/>
    <n v="90644"/>
  </r>
  <r>
    <n v="23988"/>
    <s v="Critical"/>
    <n v="0.03"/>
    <n v="21.38"/>
    <n v="8.99"/>
    <n v="1038"/>
    <x v="836"/>
    <x v="0"/>
    <x v="0"/>
    <x v="0"/>
    <x v="1"/>
    <s v="Small Pack"/>
    <s v="Boston 1730 StandUp Electric Pencil Sharpener"/>
    <n v="0.59"/>
    <x v="3"/>
    <s v="Florida"/>
    <s v="Belle Glade"/>
    <n v="33430"/>
    <x v="9"/>
    <x v="3"/>
    <d v="2013-03-05T00:00:00"/>
    <d v="2013-03-06T00:00:00"/>
    <n v="-76.307000000000002"/>
    <n v="4"/>
    <n v="89.67"/>
    <n v="90644"/>
  </r>
  <r>
    <n v="24410"/>
    <s v="Low"/>
    <n v="0.01"/>
    <n v="70.89"/>
    <n v="89.3"/>
    <n v="1039"/>
    <x v="837"/>
    <x v="2"/>
    <x v="0"/>
    <x v="2"/>
    <x v="9"/>
    <s v="Jumbo Box"/>
    <s v="KI Conference Tables"/>
    <n v="0.69"/>
    <x v="2"/>
    <s v="Pennsylvania"/>
    <s v="Bethel Park"/>
    <n v="15102"/>
    <x v="6"/>
    <x v="0"/>
    <d v="2012-02-02T00:00:00"/>
    <d v="2012-02-06T00:00:00"/>
    <n v="-1615.5854000000002"/>
    <n v="4"/>
    <n v="305.86"/>
    <n v="90643"/>
  </r>
  <r>
    <n v="24422"/>
    <s v="Low"/>
    <n v="0.1"/>
    <n v="43.98"/>
    <n v="1.99"/>
    <n v="1039"/>
    <x v="837"/>
    <x v="0"/>
    <x v="0"/>
    <x v="1"/>
    <x v="15"/>
    <s v="Small Pack"/>
    <s v="Memorex 80 Minute CD-R Spindle, 100/Pack"/>
    <n v="0.44"/>
    <x v="2"/>
    <s v="Pennsylvania"/>
    <s v="Bethel Park"/>
    <n v="15102"/>
    <x v="7"/>
    <x v="3"/>
    <d v="2013-04-07T00:00:00"/>
    <d v="2013-04-16T00:00:00"/>
    <n v="362.15339999999998"/>
    <n v="13"/>
    <n v="524.86"/>
    <n v="90645"/>
  </r>
  <r>
    <n v="18404"/>
    <s v="Critical"/>
    <n v="0.06"/>
    <n v="55.94"/>
    <n v="4"/>
    <n v="1041"/>
    <x v="838"/>
    <x v="0"/>
    <x v="2"/>
    <x v="1"/>
    <x v="15"/>
    <s v="Small Box"/>
    <s v="Fellowes Smart Design 104-Key Enhanced Keyboard, PS/2 Adapter, Platinum"/>
    <n v="0.74"/>
    <x v="1"/>
    <s v="California"/>
    <s v="Woodland"/>
    <n v="95695"/>
    <x v="7"/>
    <x v="1"/>
    <d v="2010-04-17T00:00:00"/>
    <d v="2010-04-18T00:00:00"/>
    <n v="-13.77"/>
    <n v="6"/>
    <n v="322.77"/>
    <n v="87846"/>
  </r>
  <r>
    <n v="18405"/>
    <s v="Critical"/>
    <n v="7.0000000000000007E-2"/>
    <n v="6.3"/>
    <n v="0.5"/>
    <n v="1041"/>
    <x v="838"/>
    <x v="0"/>
    <x v="2"/>
    <x v="0"/>
    <x v="0"/>
    <s v="Small Box"/>
    <s v="Avery 48"/>
    <n v="0.39"/>
    <x v="1"/>
    <s v="California"/>
    <s v="Woodland"/>
    <n v="95695"/>
    <x v="7"/>
    <x v="1"/>
    <d v="2010-04-17T00:00:00"/>
    <d v="2010-04-17T00:00:00"/>
    <n v="44.912100000000002"/>
    <n v="11"/>
    <n v="65.09"/>
    <n v="87846"/>
  </r>
  <r>
    <n v="19669"/>
    <s v="Medium"/>
    <n v="0.1"/>
    <n v="200.99"/>
    <n v="8.08"/>
    <n v="1041"/>
    <x v="838"/>
    <x v="0"/>
    <x v="2"/>
    <x v="1"/>
    <x v="4"/>
    <s v="Small Box"/>
    <s v="5125"/>
    <n v="0.59"/>
    <x v="1"/>
    <s v="California"/>
    <s v="Woodland"/>
    <n v="95695"/>
    <x v="6"/>
    <x v="0"/>
    <d v="2012-02-06T00:00:00"/>
    <d v="2012-02-07T00:00:00"/>
    <n v="720.95399999999995"/>
    <n v="8"/>
    <n v="1316.16"/>
    <n v="87849"/>
  </r>
  <r>
    <n v="20414"/>
    <s v="Critical"/>
    <n v="0"/>
    <n v="15.57"/>
    <n v="1.39"/>
    <n v="1041"/>
    <x v="838"/>
    <x v="0"/>
    <x v="2"/>
    <x v="0"/>
    <x v="10"/>
    <s v="Small Box"/>
    <s v="Park Ridge™ Embossed Executive Business Envelopes"/>
    <n v="0.38"/>
    <x v="1"/>
    <s v="California"/>
    <s v="Woodland"/>
    <n v="95695"/>
    <x v="4"/>
    <x v="3"/>
    <d v="2013-10-30T00:00:00"/>
    <d v="2013-10-31T00:00:00"/>
    <n v="170.81639999999999"/>
    <n v="15"/>
    <n v="247.56"/>
    <n v="87852"/>
  </r>
  <r>
    <n v="20937"/>
    <s v="Critical"/>
    <n v="0"/>
    <n v="14.42"/>
    <n v="6.75"/>
    <n v="1042"/>
    <x v="839"/>
    <x v="1"/>
    <x v="2"/>
    <x v="0"/>
    <x v="7"/>
    <s v="Medium Box"/>
    <s v="Holmes Odor Grabber"/>
    <n v="0.52"/>
    <x v="1"/>
    <s v="California"/>
    <s v="Yuba City"/>
    <n v="95991"/>
    <x v="0"/>
    <x v="1"/>
    <d v="2010-05-16T00:00:00"/>
    <d v="2010-05-17T00:00:00"/>
    <n v="9.33"/>
    <n v="6"/>
    <n v="98.96"/>
    <n v="87847"/>
  </r>
  <r>
    <n v="23404"/>
    <s v="Medium"/>
    <n v="0.01"/>
    <n v="58.14"/>
    <n v="36.61"/>
    <n v="1042"/>
    <x v="839"/>
    <x v="2"/>
    <x v="2"/>
    <x v="2"/>
    <x v="8"/>
    <s v="Jumbo Box"/>
    <s v="O'Sullivan 3-Shelf Heavy-Duty Bookcases"/>
    <n v="0.61"/>
    <x v="1"/>
    <s v="California"/>
    <s v="Yuba City"/>
    <n v="95991"/>
    <x v="3"/>
    <x v="2"/>
    <d v="2011-12-02T00:00:00"/>
    <d v="2011-12-03T00:00:00"/>
    <n v="-113.12"/>
    <n v="6"/>
    <n v="377.47"/>
    <n v="87848"/>
  </r>
  <r>
    <n v="25581"/>
    <s v="High"/>
    <n v="0.04"/>
    <n v="22.98"/>
    <n v="1.99"/>
    <n v="1043"/>
    <x v="840"/>
    <x v="0"/>
    <x v="2"/>
    <x v="1"/>
    <x v="15"/>
    <s v="Small Pack"/>
    <s v="Memorex 80 Minute CD-R, 30/Pack"/>
    <n v="0.46"/>
    <x v="1"/>
    <s v="California"/>
    <s v="Yucaipa"/>
    <n v="92399"/>
    <x v="4"/>
    <x v="0"/>
    <d v="2012-10-21T00:00:00"/>
    <d v="2012-10-23T00:00:00"/>
    <n v="49.1648"/>
    <n v="7"/>
    <n v="160.61000000000001"/>
    <n v="87850"/>
  </r>
  <r>
    <n v="25561"/>
    <s v="Low"/>
    <n v="0.06"/>
    <n v="270.97000000000003"/>
    <n v="28.06"/>
    <n v="1043"/>
    <x v="840"/>
    <x v="2"/>
    <x v="2"/>
    <x v="1"/>
    <x v="5"/>
    <s v="Jumbo Drum"/>
    <s v="Epson LQ-570e Dot Matrix Printer"/>
    <n v="0.56000000000000005"/>
    <x v="1"/>
    <s v="California"/>
    <s v="Yucaipa"/>
    <n v="92399"/>
    <x v="10"/>
    <x v="3"/>
    <d v="2013-09-06T00:00:00"/>
    <d v="2013-09-08T00:00:00"/>
    <n v="910.2564000000001"/>
    <n v="12"/>
    <n v="2641.14"/>
    <n v="87851"/>
  </r>
  <r>
    <n v="3926"/>
    <s v="Critical"/>
    <n v="0.02"/>
    <n v="209.84"/>
    <n v="21.21"/>
    <n v="1044"/>
    <x v="841"/>
    <x v="0"/>
    <x v="1"/>
    <x v="2"/>
    <x v="11"/>
    <s v="Large Box"/>
    <s v="Luxo Professional Fluorescent Magnifier Lamp with Clamp-Mount Base"/>
    <n v="0.59"/>
    <x v="1"/>
    <s v="California"/>
    <s v="Los Angeles"/>
    <n v="90004"/>
    <x v="11"/>
    <x v="1"/>
    <d v="2010-06-14T00:00:00"/>
    <d v="2010-06-14T00:00:00"/>
    <n v="2593.14"/>
    <n v="62"/>
    <n v="13546.94"/>
    <n v="28001"/>
  </r>
  <r>
    <n v="3927"/>
    <s v="Critical"/>
    <n v="0.01"/>
    <n v="194.3"/>
    <n v="11.54"/>
    <n v="1044"/>
    <x v="841"/>
    <x v="0"/>
    <x v="1"/>
    <x v="2"/>
    <x v="11"/>
    <s v="Large Box"/>
    <s v="Electrix Halogen Magnifier Lamp"/>
    <n v="0.59"/>
    <x v="1"/>
    <s v="California"/>
    <s v="Los Angeles"/>
    <n v="90004"/>
    <x v="11"/>
    <x v="1"/>
    <d v="2010-06-14T00:00:00"/>
    <d v="2010-06-16T00:00:00"/>
    <n v="1162.76"/>
    <n v="32"/>
    <n v="6401.65"/>
    <n v="28001"/>
  </r>
  <r>
    <n v="6711"/>
    <s v="High"/>
    <n v="0"/>
    <n v="6.68"/>
    <n v="5.66"/>
    <n v="1044"/>
    <x v="841"/>
    <x v="0"/>
    <x v="1"/>
    <x v="0"/>
    <x v="2"/>
    <s v="Small Box"/>
    <s v="Xerox 1923"/>
    <n v="0.37"/>
    <x v="1"/>
    <s v="California"/>
    <s v="Los Angeles"/>
    <n v="90004"/>
    <x v="5"/>
    <x v="1"/>
    <d v="2010-08-27T00:00:00"/>
    <d v="2010-08-29T00:00:00"/>
    <n v="-76.94"/>
    <n v="90"/>
    <n v="617.4"/>
    <n v="47813"/>
  </r>
  <r>
    <n v="5013"/>
    <s v="Critical"/>
    <n v="0.09"/>
    <n v="4.13"/>
    <n v="1.23"/>
    <n v="1044"/>
    <x v="841"/>
    <x v="0"/>
    <x v="1"/>
    <x v="0"/>
    <x v="1"/>
    <s v="Wrap Bag"/>
    <s v="Newell 325"/>
    <n v="0.55000000000000004"/>
    <x v="1"/>
    <s v="California"/>
    <s v="Los Angeles"/>
    <n v="90004"/>
    <x v="10"/>
    <x v="2"/>
    <d v="2011-09-08T00:00:00"/>
    <d v="2011-09-10T00:00:00"/>
    <n v="5.91"/>
    <n v="64"/>
    <n v="250"/>
    <n v="35777"/>
  </r>
  <r>
    <n v="4398"/>
    <s v="Low"/>
    <n v="0.09"/>
    <n v="5.98"/>
    <n v="1.49"/>
    <n v="1044"/>
    <x v="841"/>
    <x v="1"/>
    <x v="1"/>
    <x v="0"/>
    <x v="13"/>
    <s v="Small Box"/>
    <s v="Avery Hanging File Binders"/>
    <n v="0.39"/>
    <x v="1"/>
    <s v="California"/>
    <s v="Los Angeles"/>
    <n v="90004"/>
    <x v="9"/>
    <x v="0"/>
    <d v="2012-03-20T00:00:00"/>
    <d v="2012-03-22T00:00:00"/>
    <n v="87.600999999999999"/>
    <n v="56"/>
    <n v="342.87"/>
    <n v="31303"/>
  </r>
  <r>
    <n v="960"/>
    <s v="Low"/>
    <n v="0.08"/>
    <n v="55.99"/>
    <n v="3.3"/>
    <n v="1044"/>
    <x v="841"/>
    <x v="0"/>
    <x v="1"/>
    <x v="1"/>
    <x v="4"/>
    <s v="Small Pack"/>
    <s v="Accessory24"/>
    <n v="0.59"/>
    <x v="1"/>
    <s v="California"/>
    <s v="Los Angeles"/>
    <n v="90004"/>
    <x v="9"/>
    <x v="3"/>
    <d v="2013-03-26T00:00:00"/>
    <d v="2013-03-28T00:00:00"/>
    <n v="-225.30199999999999"/>
    <n v="4"/>
    <n v="187.4"/>
    <n v="6950"/>
  </r>
  <r>
    <n v="23013"/>
    <s v="Critical"/>
    <n v="0.09"/>
    <n v="4.13"/>
    <n v="1.23"/>
    <n v="1045"/>
    <x v="842"/>
    <x v="0"/>
    <x v="1"/>
    <x v="0"/>
    <x v="1"/>
    <s v="Wrap Bag"/>
    <s v="Newell 325"/>
    <n v="0.55000000000000004"/>
    <x v="2"/>
    <s v="Connecticut"/>
    <s v="North Haven"/>
    <n v="6473"/>
    <x v="10"/>
    <x v="2"/>
    <d v="2011-09-08T00:00:00"/>
    <d v="2011-09-10T00:00:00"/>
    <n v="5.91"/>
    <n v="16"/>
    <n v="62.5"/>
    <n v="89390"/>
  </r>
  <r>
    <n v="22398"/>
    <s v="Low"/>
    <n v="0.09"/>
    <n v="5.98"/>
    <n v="1.49"/>
    <n v="1046"/>
    <x v="843"/>
    <x v="1"/>
    <x v="1"/>
    <x v="0"/>
    <x v="13"/>
    <s v="Small Box"/>
    <s v="Avery Hanging File Binders"/>
    <n v="0.39"/>
    <x v="2"/>
    <s v="Maine"/>
    <s v="West Scarborough"/>
    <n v="4070"/>
    <x v="9"/>
    <x v="0"/>
    <d v="2012-03-20T00:00:00"/>
    <d v="2012-03-22T00:00:00"/>
    <n v="59.146799999999992"/>
    <n v="14"/>
    <n v="85.72"/>
    <n v="89391"/>
  </r>
  <r>
    <n v="24711"/>
    <s v="High"/>
    <n v="0"/>
    <n v="6.68"/>
    <n v="5.66"/>
    <n v="1047"/>
    <x v="844"/>
    <x v="0"/>
    <x v="1"/>
    <x v="0"/>
    <x v="2"/>
    <s v="Small Box"/>
    <s v="Xerox 1923"/>
    <n v="0.37"/>
    <x v="2"/>
    <s v="Massachusetts"/>
    <s v="Boston"/>
    <n v="2109"/>
    <x v="5"/>
    <x v="1"/>
    <d v="2010-08-27T00:00:00"/>
    <d v="2010-08-29T00:00:00"/>
    <n v="-40.008800000000001"/>
    <n v="23"/>
    <n v="157.78"/>
    <n v="89389"/>
  </r>
  <r>
    <n v="21927"/>
    <s v="Critical"/>
    <n v="0.01"/>
    <n v="194.3"/>
    <n v="11.54"/>
    <n v="1048"/>
    <x v="845"/>
    <x v="0"/>
    <x v="1"/>
    <x v="2"/>
    <x v="11"/>
    <s v="Large Box"/>
    <s v="Electrix Halogen Magnifier Lamp"/>
    <n v="0.59"/>
    <x v="2"/>
    <s v="New Hampshire"/>
    <s v="Merrimack"/>
    <n v="3054"/>
    <x v="11"/>
    <x v="3"/>
    <d v="2013-06-14T00:00:00"/>
    <d v="2013-06-16T00:00:00"/>
    <n v="1104.2828999999999"/>
    <n v="8"/>
    <n v="1600.41"/>
    <n v="89393"/>
  </r>
  <r>
    <n v="18960"/>
    <s v="Low"/>
    <n v="0.08"/>
    <n v="55.99"/>
    <n v="3.3"/>
    <n v="1049"/>
    <x v="846"/>
    <x v="0"/>
    <x v="1"/>
    <x v="1"/>
    <x v="4"/>
    <s v="Small Pack"/>
    <s v="Accessory24"/>
    <n v="0.59"/>
    <x v="2"/>
    <s v="New Jersey"/>
    <s v="Hoboken"/>
    <n v="7030"/>
    <x v="9"/>
    <x v="3"/>
    <d v="2013-03-26T00:00:00"/>
    <d v="2013-03-28T00:00:00"/>
    <n v="-225.30199999999999"/>
    <n v="1"/>
    <n v="46.85"/>
    <n v="89392"/>
  </r>
  <r>
    <n v="21926"/>
    <s v="Critical"/>
    <n v="0.02"/>
    <n v="209.84"/>
    <n v="21.21"/>
    <n v="1050"/>
    <x v="847"/>
    <x v="0"/>
    <x v="1"/>
    <x v="2"/>
    <x v="11"/>
    <s v="Large Box"/>
    <s v="Luxo Professional Fluorescent Magnifier Lamp with Clamp-Mount Base"/>
    <n v="0.59"/>
    <x v="2"/>
    <s v="Vermont"/>
    <s v="Bennington"/>
    <n v="5201"/>
    <x v="11"/>
    <x v="3"/>
    <d v="2013-06-14T00:00:00"/>
    <d v="2013-06-14T00:00:00"/>
    <n v="2261.4680999999996"/>
    <n v="15"/>
    <n v="3277.49"/>
    <n v="89393"/>
  </r>
  <r>
    <n v="19407"/>
    <s v="High"/>
    <n v="0.04"/>
    <n v="39.979999999999997"/>
    <n v="4"/>
    <n v="1052"/>
    <x v="848"/>
    <x v="0"/>
    <x v="0"/>
    <x v="1"/>
    <x v="15"/>
    <s v="Small Box"/>
    <s v="Microsoft Natural Keyboard Elite"/>
    <n v="0.7"/>
    <x v="1"/>
    <s v="Arizona"/>
    <s v="Sierra Vista"/>
    <n v="85635"/>
    <x v="6"/>
    <x v="0"/>
    <d v="2012-02-17T00:00:00"/>
    <d v="2012-02-19T00:00:00"/>
    <n v="-79.180000000000007"/>
    <n v="3"/>
    <n v="116.14"/>
    <n v="90072"/>
  </r>
  <r>
    <n v="20747"/>
    <s v="Critical"/>
    <n v="0.08"/>
    <n v="400.97"/>
    <n v="48.26"/>
    <n v="1053"/>
    <x v="849"/>
    <x v="2"/>
    <x v="0"/>
    <x v="1"/>
    <x v="5"/>
    <s v="Jumbo Box"/>
    <s v="Hewlett-Packard Deskjet 1220Cse Color Inkjet Printer"/>
    <n v="0.36"/>
    <x v="1"/>
    <s v="Arizona"/>
    <s v="Sun City"/>
    <n v="85351"/>
    <x v="0"/>
    <x v="2"/>
    <d v="2011-05-24T00:00:00"/>
    <d v="2011-05-27T00:00:00"/>
    <n v="2054.4128999999998"/>
    <n v="9"/>
    <n v="2977.41"/>
    <n v="90070"/>
  </r>
  <r>
    <n v="21158"/>
    <s v="Not Specified"/>
    <n v="0.05"/>
    <n v="1.68"/>
    <n v="0.7"/>
    <n v="1053"/>
    <x v="849"/>
    <x v="0"/>
    <x v="0"/>
    <x v="0"/>
    <x v="1"/>
    <s v="Wrap Bag"/>
    <s v="Newell 308"/>
    <n v="0.6"/>
    <x v="1"/>
    <s v="Arizona"/>
    <s v="Sun City"/>
    <n v="85351"/>
    <x v="10"/>
    <x v="2"/>
    <d v="2011-09-26T00:00:00"/>
    <d v="2011-09-29T00:00:00"/>
    <n v="-3.89"/>
    <n v="5"/>
    <n v="8.3000000000000007"/>
    <n v="90071"/>
  </r>
  <r>
    <n v="20892"/>
    <s v="High"/>
    <n v="0.06"/>
    <n v="13.4"/>
    <n v="4.95"/>
    <n v="1053"/>
    <x v="849"/>
    <x v="0"/>
    <x v="0"/>
    <x v="2"/>
    <x v="11"/>
    <s v="Small Pack"/>
    <s v="Electrix 20W Halogen Replacement Bulb for Zoom-In Desk Lamp"/>
    <n v="0.37"/>
    <x v="1"/>
    <s v="Arizona"/>
    <s v="Sun City"/>
    <n v="85351"/>
    <x v="3"/>
    <x v="0"/>
    <d v="2012-12-06T00:00:00"/>
    <d v="2012-12-08T00:00:00"/>
    <n v="91.314599999999999"/>
    <n v="10"/>
    <n v="132.34"/>
    <n v="90073"/>
  </r>
  <r>
    <n v="23667"/>
    <s v="Low"/>
    <n v="0"/>
    <n v="11.5"/>
    <n v="7.19"/>
    <n v="1053"/>
    <x v="849"/>
    <x v="0"/>
    <x v="0"/>
    <x v="0"/>
    <x v="13"/>
    <s v="Small Box"/>
    <s v="Ibico Covers for Plastic or Wire Binding Elements"/>
    <n v="0.4"/>
    <x v="1"/>
    <s v="Arizona"/>
    <s v="Sun City"/>
    <n v="85351"/>
    <x v="6"/>
    <x v="3"/>
    <d v="2013-02-05T00:00:00"/>
    <d v="2013-02-07T00:00:00"/>
    <n v="-9.1884999999999994"/>
    <n v="12"/>
    <n v="145.4"/>
    <n v="90074"/>
  </r>
  <r>
    <n v="23668"/>
    <s v="Low"/>
    <n v="0"/>
    <n v="9.68"/>
    <n v="2.0299999999999998"/>
    <n v="1053"/>
    <x v="849"/>
    <x v="0"/>
    <x v="0"/>
    <x v="0"/>
    <x v="2"/>
    <s v="Wrap Bag"/>
    <s v="Wirebound Service Call Books, 5 1/2&quot; x 4&quot;"/>
    <n v="0.37"/>
    <x v="1"/>
    <s v="Arizona"/>
    <s v="Sun City"/>
    <n v="85351"/>
    <x v="6"/>
    <x v="3"/>
    <d v="2013-02-05T00:00:00"/>
    <d v="2013-02-09T00:00:00"/>
    <n v="88.064699999999988"/>
    <n v="13"/>
    <n v="127.63"/>
    <n v="90074"/>
  </r>
  <r>
    <n v="20765"/>
    <s v="Medium"/>
    <n v="0.1"/>
    <n v="4.7699999999999996"/>
    <n v="2.39"/>
    <n v="1053"/>
    <x v="849"/>
    <x v="0"/>
    <x v="0"/>
    <x v="1"/>
    <x v="15"/>
    <s v="Small Pack"/>
    <s v="Imation Primaris 3.5&quot; 2HD Unformatted Diskettes, 10/Pack"/>
    <n v="0.72"/>
    <x v="1"/>
    <s v="Arizona"/>
    <s v="Sun City"/>
    <n v="85351"/>
    <x v="5"/>
    <x v="3"/>
    <d v="2013-08-12T00:00:00"/>
    <d v="2013-08-13T00:00:00"/>
    <n v="-12.919280000000001"/>
    <n v="5"/>
    <n v="22.79"/>
    <n v="90077"/>
  </r>
  <r>
    <n v="26259"/>
    <s v="Not Specified"/>
    <n v="0.03"/>
    <n v="5.44"/>
    <n v="7.46"/>
    <n v="1054"/>
    <x v="850"/>
    <x v="1"/>
    <x v="0"/>
    <x v="0"/>
    <x v="13"/>
    <s v="Small Box"/>
    <s v="Wilson Jones Custom Binder Spines &amp; Labels"/>
    <n v="0.36"/>
    <x v="1"/>
    <s v="Arizona"/>
    <s v="Surprise"/>
    <n v="85374"/>
    <x v="0"/>
    <x v="1"/>
    <d v="2010-05-25T00:00:00"/>
    <d v="2010-05-27T00:00:00"/>
    <n v="-51.704000000000001"/>
    <n v="4"/>
    <n v="26.31"/>
    <n v="90069"/>
  </r>
  <r>
    <n v="26260"/>
    <s v="Not Specified"/>
    <n v="0.08"/>
    <n v="26.38"/>
    <n v="5.58"/>
    <n v="1054"/>
    <x v="850"/>
    <x v="0"/>
    <x v="0"/>
    <x v="0"/>
    <x v="2"/>
    <s v="Small Box"/>
    <s v="Xerox 1883"/>
    <n v="0.39"/>
    <x v="1"/>
    <s v="Arizona"/>
    <s v="Surprise"/>
    <n v="85374"/>
    <x v="0"/>
    <x v="1"/>
    <d v="2010-05-25T00:00:00"/>
    <d v="2010-05-26T00:00:00"/>
    <n v="144.7482"/>
    <n v="8"/>
    <n v="209.78"/>
    <n v="90069"/>
  </r>
  <r>
    <n v="26261"/>
    <s v="Not Specified"/>
    <n v="0.06"/>
    <n v="20.99"/>
    <n v="2.5"/>
    <n v="1054"/>
    <x v="850"/>
    <x v="0"/>
    <x v="0"/>
    <x v="1"/>
    <x v="4"/>
    <s v="Wrap Bag"/>
    <s v="Accessory37"/>
    <n v="0.81"/>
    <x v="1"/>
    <s v="Arizona"/>
    <s v="Surprise"/>
    <n v="85374"/>
    <x v="0"/>
    <x v="1"/>
    <d v="2010-05-25T00:00:00"/>
    <d v="2010-05-27T00:00:00"/>
    <n v="-112.18899999999999"/>
    <n v="1"/>
    <n v="17.829999999999998"/>
    <n v="90069"/>
  </r>
  <r>
    <n v="25022"/>
    <s v="Not Specified"/>
    <n v="0"/>
    <n v="15.23"/>
    <n v="27.75"/>
    <n v="1054"/>
    <x v="850"/>
    <x v="2"/>
    <x v="0"/>
    <x v="2"/>
    <x v="9"/>
    <s v="Jumbo Box"/>
    <s v="Anderson Hickey Conga Table Tops &amp; Accessories"/>
    <n v="0.76"/>
    <x v="1"/>
    <s v="Arizona"/>
    <s v="Surprise"/>
    <n v="85374"/>
    <x v="9"/>
    <x v="3"/>
    <d v="2013-03-18T00:00:00"/>
    <d v="2013-03-19T00:00:00"/>
    <n v="-409.79"/>
    <n v="5"/>
    <n v="88.78"/>
    <n v="90075"/>
  </r>
  <r>
    <n v="26262"/>
    <s v="Not Specified"/>
    <n v="0"/>
    <n v="125.99"/>
    <n v="2.5"/>
    <n v="1054"/>
    <x v="850"/>
    <x v="0"/>
    <x v="0"/>
    <x v="1"/>
    <x v="4"/>
    <s v="Small Box"/>
    <s v="V2397"/>
    <n v="0.57999999999999996"/>
    <x v="1"/>
    <s v="Arizona"/>
    <s v="Surprise"/>
    <n v="85374"/>
    <x v="0"/>
    <x v="3"/>
    <d v="2013-05-25T00:00:00"/>
    <d v="2013-05-27T00:00:00"/>
    <n v="913.31849999999997"/>
    <n v="12"/>
    <n v="1323.65"/>
    <n v="90076"/>
  </r>
  <r>
    <n v="26195"/>
    <s v="Critical"/>
    <n v="0.06"/>
    <n v="113.98"/>
    <n v="30"/>
    <n v="1056"/>
    <x v="851"/>
    <x v="2"/>
    <x v="2"/>
    <x v="2"/>
    <x v="6"/>
    <s v="Jumbo Drum"/>
    <s v="Hon Comfortask® Task/Swivel Chairs"/>
    <n v="0.69"/>
    <x v="2"/>
    <s v="Maine"/>
    <s v="Lewiston"/>
    <n v="4240"/>
    <x v="8"/>
    <x v="2"/>
    <d v="2011-01-14T00:00:00"/>
    <d v="2011-01-15T00:00:00"/>
    <n v="-271.80799999999999"/>
    <n v="12"/>
    <n v="1305.9000000000001"/>
    <n v="90215"/>
  </r>
  <r>
    <n v="26196"/>
    <s v="Critical"/>
    <n v="0"/>
    <n v="120.98"/>
    <n v="30"/>
    <n v="1057"/>
    <x v="852"/>
    <x v="2"/>
    <x v="2"/>
    <x v="2"/>
    <x v="6"/>
    <s v="Jumbo Drum"/>
    <s v="Hon Every-Day® Chair Series Swivel Task Chairs"/>
    <n v="0.64"/>
    <x v="2"/>
    <s v="New Hampshire"/>
    <s v="Nashua"/>
    <n v="3060"/>
    <x v="8"/>
    <x v="2"/>
    <d v="2011-01-14T00:00:00"/>
    <d v="2011-01-15T00:00:00"/>
    <n v="34.610399999999998"/>
    <n v="5"/>
    <n v="612.79"/>
    <n v="90215"/>
  </r>
  <r>
    <n v="19491"/>
    <s v="Critical"/>
    <n v="0.03"/>
    <n v="15.99"/>
    <n v="13.18"/>
    <n v="1058"/>
    <x v="853"/>
    <x v="0"/>
    <x v="2"/>
    <x v="0"/>
    <x v="13"/>
    <s v="Small Box"/>
    <s v="GBC Pre-Punched Binding Paper, Plastic, White, 8-1/2&quot; x 11&quot;"/>
    <n v="0.37"/>
    <x v="2"/>
    <s v="New Jersey"/>
    <s v="Hawthorne"/>
    <n v="7506"/>
    <x v="10"/>
    <x v="0"/>
    <d v="2012-09-10T00:00:00"/>
    <d v="2012-09-11T00:00:00"/>
    <n v="-36.891999999999996"/>
    <n v="2"/>
    <n v="38.15"/>
    <n v="90217"/>
  </r>
  <r>
    <n v="25004"/>
    <s v="Not Specified"/>
    <n v="0.04"/>
    <n v="300.97000000000003"/>
    <n v="7.18"/>
    <n v="1059"/>
    <x v="854"/>
    <x v="0"/>
    <x v="2"/>
    <x v="1"/>
    <x v="15"/>
    <s v="Small Box"/>
    <s v="Gyration Ultra Professional Cordless Optical Suite"/>
    <n v="0.48"/>
    <x v="2"/>
    <s v="Rhode Island"/>
    <s v="Cumberland"/>
    <n v="2864"/>
    <x v="7"/>
    <x v="2"/>
    <d v="2011-04-26T00:00:00"/>
    <d v="2011-04-27T00:00:00"/>
    <n v="-559.78"/>
    <n v="2"/>
    <n v="618.30999999999995"/>
    <n v="90216"/>
  </r>
  <r>
    <n v="8200"/>
    <s v="Medium"/>
    <n v="0.09"/>
    <n v="138.75"/>
    <n v="52.42"/>
    <n v="1060"/>
    <x v="855"/>
    <x v="2"/>
    <x v="2"/>
    <x v="2"/>
    <x v="9"/>
    <s v="Jumbo Box"/>
    <s v="Balt Split Level Computer Training Table"/>
    <n v="0.74"/>
    <x v="3"/>
    <s v="Georgia"/>
    <s v="Atlanta"/>
    <n v="30318"/>
    <x v="9"/>
    <x v="1"/>
    <d v="2010-03-24T00:00:00"/>
    <d v="2010-03-25T00:00:00"/>
    <n v="-445.97177625000006"/>
    <n v="23"/>
    <n v="2527.79"/>
    <n v="58628"/>
  </r>
  <r>
    <n v="7980"/>
    <s v="Low"/>
    <n v="7.0000000000000007E-2"/>
    <n v="6.3"/>
    <n v="0.5"/>
    <n v="1060"/>
    <x v="855"/>
    <x v="0"/>
    <x v="2"/>
    <x v="0"/>
    <x v="0"/>
    <s v="Small Box"/>
    <s v="Avery 51"/>
    <n v="0.39"/>
    <x v="3"/>
    <s v="Georgia"/>
    <s v="Atlanta"/>
    <n v="30318"/>
    <x v="2"/>
    <x v="1"/>
    <d v="2010-11-30T00:00:00"/>
    <d v="2010-11-30T00:00:00"/>
    <n v="4.1673999999999998"/>
    <n v="20"/>
    <n v="121.87"/>
    <n v="57061"/>
  </r>
  <r>
    <n v="7966"/>
    <s v="High"/>
    <n v="0.05"/>
    <n v="7.99"/>
    <n v="5.03"/>
    <n v="1060"/>
    <x v="855"/>
    <x v="0"/>
    <x v="2"/>
    <x v="1"/>
    <x v="4"/>
    <s v="Medium Box"/>
    <s v="Bell Sonecor JB700 Caller ID"/>
    <n v="0.6"/>
    <x v="3"/>
    <s v="Georgia"/>
    <s v="Atlanta"/>
    <n v="30318"/>
    <x v="6"/>
    <x v="2"/>
    <d v="2011-02-03T00:00:00"/>
    <d v="2011-02-05T00:00:00"/>
    <n v="-147.09002000000001"/>
    <n v="34"/>
    <n v="232.42"/>
    <n v="56931"/>
  </r>
  <r>
    <n v="5056"/>
    <s v="High"/>
    <n v="0.03"/>
    <n v="16.98"/>
    <n v="12.39"/>
    <n v="1060"/>
    <x v="855"/>
    <x v="0"/>
    <x v="2"/>
    <x v="0"/>
    <x v="10"/>
    <s v="Small Box"/>
    <s v="Brown Kraft Recycled Envelopes"/>
    <n v="0.35"/>
    <x v="3"/>
    <s v="Georgia"/>
    <s v="Atlanta"/>
    <n v="30318"/>
    <x v="6"/>
    <x v="2"/>
    <d v="2011-02-17T00:00:00"/>
    <d v="2011-02-17T00:00:00"/>
    <n v="-85.093400000000003"/>
    <n v="31"/>
    <n v="538.29999999999995"/>
    <n v="36065"/>
  </r>
  <r>
    <n v="8183"/>
    <s v="Not Specified"/>
    <n v="0.06"/>
    <n v="6.48"/>
    <n v="10.050000000000001"/>
    <n v="1060"/>
    <x v="855"/>
    <x v="0"/>
    <x v="2"/>
    <x v="0"/>
    <x v="2"/>
    <s v="Small Box"/>
    <s v="Xerox 1997"/>
    <n v="0.37"/>
    <x v="3"/>
    <s v="Georgia"/>
    <s v="Atlanta"/>
    <n v="30318"/>
    <x v="11"/>
    <x v="0"/>
    <d v="2012-06-11T00:00:00"/>
    <d v="2012-06-13T00:00:00"/>
    <n v="-164.84019999999998"/>
    <n v="33"/>
    <n v="227.65"/>
    <n v="58496"/>
  </r>
  <r>
    <n v="3754"/>
    <s v="Not Specified"/>
    <n v="0.05"/>
    <n v="8.85"/>
    <n v="5.6"/>
    <n v="1060"/>
    <x v="855"/>
    <x v="0"/>
    <x v="2"/>
    <x v="0"/>
    <x v="13"/>
    <s v="Small Box"/>
    <s v="GBC Standard Plastic Binding Systems Combs"/>
    <n v="0.36"/>
    <x v="3"/>
    <s v="Georgia"/>
    <s v="Atlanta"/>
    <n v="30318"/>
    <x v="8"/>
    <x v="3"/>
    <d v="2013-01-08T00:00:00"/>
    <d v="2013-01-09T00:00:00"/>
    <n v="-25.909730000000003"/>
    <n v="25"/>
    <n v="220.48"/>
    <n v="26818"/>
  </r>
  <r>
    <n v="3755"/>
    <s v="Not Specified"/>
    <n v="0.01"/>
    <n v="11.97"/>
    <n v="4.9800000000000004"/>
    <n v="1060"/>
    <x v="855"/>
    <x v="1"/>
    <x v="2"/>
    <x v="0"/>
    <x v="7"/>
    <s v="Small Box"/>
    <s v="Staples 6 Outlet Surge"/>
    <n v="0.57999999999999996"/>
    <x v="3"/>
    <s v="Georgia"/>
    <s v="Atlanta"/>
    <n v="30318"/>
    <x v="8"/>
    <x v="3"/>
    <d v="2013-01-08T00:00:00"/>
    <d v="2013-01-10T00:00:00"/>
    <n v="-6.8628"/>
    <n v="6"/>
    <n v="94.07"/>
    <n v="26818"/>
  </r>
  <r>
    <n v="3756"/>
    <s v="Not Specified"/>
    <n v="0.1"/>
    <n v="7.3"/>
    <n v="7.72"/>
    <n v="1060"/>
    <x v="855"/>
    <x v="0"/>
    <x v="2"/>
    <x v="0"/>
    <x v="13"/>
    <s v="Small Box"/>
    <s v="Angle-D Binders with Locking Rings, Label Holders"/>
    <n v="0.38"/>
    <x v="3"/>
    <s v="Georgia"/>
    <s v="Atlanta"/>
    <n v="30318"/>
    <x v="8"/>
    <x v="3"/>
    <d v="2013-01-08T00:00:00"/>
    <d v="2013-01-09T00:00:00"/>
    <n v="-215.72068000000002"/>
    <n v="40"/>
    <n v="279.27"/>
    <n v="26818"/>
  </r>
  <r>
    <n v="6850"/>
    <s v="High"/>
    <n v="0.04"/>
    <n v="243.98"/>
    <n v="62.94"/>
    <n v="1060"/>
    <x v="855"/>
    <x v="2"/>
    <x v="2"/>
    <x v="2"/>
    <x v="6"/>
    <s v="Jumbo Drum"/>
    <s v="Hon Deluxe Fabric Upholstered Stacking Chairs"/>
    <n v="0.56999999999999995"/>
    <x v="3"/>
    <s v="Georgia"/>
    <s v="Atlanta"/>
    <n v="30318"/>
    <x v="5"/>
    <x v="3"/>
    <d v="2013-08-09T00:00:00"/>
    <d v="2013-08-11T00:00:00"/>
    <n v="384.27849999999995"/>
    <n v="62"/>
    <n v="14647.56"/>
    <n v="48774"/>
  </r>
  <r>
    <n v="7979"/>
    <s v="Low"/>
    <n v="0.04"/>
    <n v="22.38"/>
    <n v="15.1"/>
    <n v="1060"/>
    <x v="855"/>
    <x v="0"/>
    <x v="2"/>
    <x v="0"/>
    <x v="13"/>
    <s v="Small Box"/>
    <s v="Avery Flip-Chart Easel Binder, Black"/>
    <n v="0.38"/>
    <x v="3"/>
    <s v="Georgia"/>
    <s v="Atlanta"/>
    <n v="30318"/>
    <x v="2"/>
    <x v="3"/>
    <d v="2013-11-30T00:00:00"/>
    <d v="2013-12-07T00:00:00"/>
    <n v="-106.54496999999999"/>
    <n v="76"/>
    <n v="1703.81"/>
    <n v="57061"/>
  </r>
  <r>
    <n v="7981"/>
    <s v="Low"/>
    <n v="0.06"/>
    <n v="17.78"/>
    <n v="5.03"/>
    <n v="1060"/>
    <x v="855"/>
    <x v="0"/>
    <x v="2"/>
    <x v="2"/>
    <x v="11"/>
    <s v="Small Box"/>
    <s v="Seth Thomas 13 1/2&quot; Wall Clock"/>
    <n v="0.54"/>
    <x v="3"/>
    <s v="Georgia"/>
    <s v="Atlanta"/>
    <n v="30318"/>
    <x v="2"/>
    <x v="3"/>
    <d v="2013-11-30T00:00:00"/>
    <d v="2013-12-02T00:00:00"/>
    <n v="31.382800000000003"/>
    <n v="11"/>
    <n v="202.29"/>
    <n v="57061"/>
  </r>
  <r>
    <n v="21754"/>
    <s v="Not Specified"/>
    <n v="0.05"/>
    <n v="8.85"/>
    <n v="5.6"/>
    <n v="1061"/>
    <x v="856"/>
    <x v="0"/>
    <x v="2"/>
    <x v="0"/>
    <x v="13"/>
    <s v="Small Box"/>
    <s v="GBC Standard Plastic Binding Systems Combs"/>
    <n v="0.36"/>
    <x v="2"/>
    <s v="New York"/>
    <s v="Commack"/>
    <n v="11725"/>
    <x v="8"/>
    <x v="3"/>
    <d v="2013-01-08T00:00:00"/>
    <d v="2013-01-09T00:00:00"/>
    <n v="-24.156440000000003"/>
    <n v="6"/>
    <n v="52.91"/>
    <n v="91358"/>
  </r>
  <r>
    <n v="26200"/>
    <s v="Medium"/>
    <n v="0.09"/>
    <n v="138.75"/>
    <n v="52.42"/>
    <n v="1062"/>
    <x v="857"/>
    <x v="2"/>
    <x v="2"/>
    <x v="2"/>
    <x v="9"/>
    <s v="Jumbo Box"/>
    <s v="Balt Split Level Computer Training Table"/>
    <n v="0.74"/>
    <x v="2"/>
    <s v="New York"/>
    <s v="Coram"/>
    <n v="11727"/>
    <x v="9"/>
    <x v="1"/>
    <d v="2010-03-24T00:00:00"/>
    <d v="2010-03-25T00:00:00"/>
    <n v="-335.31712500000003"/>
    <n v="6"/>
    <n v="659.42"/>
    <n v="91354"/>
  </r>
  <r>
    <n v="25979"/>
    <s v="Low"/>
    <n v="0.04"/>
    <n v="22.38"/>
    <n v="15.1"/>
    <n v="1062"/>
    <x v="857"/>
    <x v="0"/>
    <x v="2"/>
    <x v="0"/>
    <x v="13"/>
    <s v="Small Box"/>
    <s v="Avery Flip-Chart Easel Binder, Black"/>
    <n v="0.38"/>
    <x v="2"/>
    <s v="New York"/>
    <s v="Coram"/>
    <n v="11727"/>
    <x v="2"/>
    <x v="1"/>
    <d v="2010-11-30T00:00:00"/>
    <d v="2010-12-07T00:00:00"/>
    <n v="16.021800000000013"/>
    <n v="18"/>
    <n v="403.53"/>
    <n v="91355"/>
  </r>
  <r>
    <n v="25981"/>
    <s v="Low"/>
    <n v="0.06"/>
    <n v="17.78"/>
    <n v="5.03"/>
    <n v="1062"/>
    <x v="857"/>
    <x v="0"/>
    <x v="2"/>
    <x v="2"/>
    <x v="11"/>
    <s v="Small Box"/>
    <s v="Seth Thomas 13 1/2&quot; Wall Clock"/>
    <n v="0.54"/>
    <x v="2"/>
    <s v="New York"/>
    <s v="Coram"/>
    <n v="11727"/>
    <x v="2"/>
    <x v="1"/>
    <d v="2010-11-30T00:00:00"/>
    <d v="2010-12-02T00:00:00"/>
    <n v="38.067299999999996"/>
    <n v="3"/>
    <n v="55.17"/>
    <n v="91355"/>
  </r>
  <r>
    <n v="25966"/>
    <s v="High"/>
    <n v="0.05"/>
    <n v="7.99"/>
    <n v="5.03"/>
    <n v="1062"/>
    <x v="857"/>
    <x v="0"/>
    <x v="2"/>
    <x v="1"/>
    <x v="4"/>
    <s v="Medium Box"/>
    <s v="Bell Sonecor JB700 Caller ID"/>
    <n v="0.6"/>
    <x v="2"/>
    <s v="New York"/>
    <s v="Coram"/>
    <n v="11727"/>
    <x v="6"/>
    <x v="2"/>
    <d v="2011-02-03T00:00:00"/>
    <d v="2011-02-05T00:00:00"/>
    <n v="-110.59400000000001"/>
    <n v="9"/>
    <n v="61.52"/>
    <n v="91356"/>
  </r>
  <r>
    <n v="26183"/>
    <s v="Not Specified"/>
    <n v="0.06"/>
    <n v="6.48"/>
    <n v="10.050000000000001"/>
    <n v="1062"/>
    <x v="857"/>
    <x v="0"/>
    <x v="2"/>
    <x v="0"/>
    <x v="2"/>
    <s v="Small Box"/>
    <s v="Xerox 1997"/>
    <n v="0.37"/>
    <x v="2"/>
    <s v="New York"/>
    <s v="Coram"/>
    <n v="11727"/>
    <x v="11"/>
    <x v="0"/>
    <d v="2012-06-11T00:00:00"/>
    <d v="2012-06-13T00:00:00"/>
    <n v="-99.152000000000001"/>
    <n v="8"/>
    <n v="55.19"/>
    <n v="91357"/>
  </r>
  <r>
    <n v="25980"/>
    <s v="Low"/>
    <n v="7.0000000000000007E-2"/>
    <n v="6.3"/>
    <n v="0.5"/>
    <n v="1062"/>
    <x v="857"/>
    <x v="0"/>
    <x v="2"/>
    <x v="0"/>
    <x v="0"/>
    <s v="Small Box"/>
    <s v="Avery 51"/>
    <n v="0.39"/>
    <x v="2"/>
    <s v="New York"/>
    <s v="Coram"/>
    <n v="11727"/>
    <x v="2"/>
    <x v="3"/>
    <d v="2013-11-30T00:00:00"/>
    <d v="2013-11-30T00:00:00"/>
    <n v="15.326080000000001"/>
    <n v="5"/>
    <n v="30.47"/>
    <n v="91361"/>
  </r>
  <r>
    <n v="21755"/>
    <s v="Not Specified"/>
    <n v="0.01"/>
    <n v="11.97"/>
    <n v="4.9800000000000004"/>
    <n v="1063"/>
    <x v="858"/>
    <x v="1"/>
    <x v="2"/>
    <x v="0"/>
    <x v="7"/>
    <s v="Small Box"/>
    <s v="Staples 6 Outlet Surge"/>
    <n v="0.57999999999999996"/>
    <x v="2"/>
    <s v="New York"/>
    <s v="Port Chester"/>
    <n v="10573"/>
    <x v="8"/>
    <x v="3"/>
    <d v="2013-01-08T00:00:00"/>
    <d v="2013-01-10T00:00:00"/>
    <n v="-6.3984000000000005"/>
    <n v="1"/>
    <n v="15.68"/>
    <n v="91358"/>
  </r>
  <r>
    <n v="21756"/>
    <s v="Not Specified"/>
    <n v="0.1"/>
    <n v="7.3"/>
    <n v="7.72"/>
    <n v="1063"/>
    <x v="858"/>
    <x v="0"/>
    <x v="2"/>
    <x v="0"/>
    <x v="13"/>
    <s v="Small Box"/>
    <s v="Angle-D Binders with Locking Rings, Label Holders"/>
    <n v="0.38"/>
    <x v="2"/>
    <s v="New York"/>
    <s v="Port Chester"/>
    <n v="10573"/>
    <x v="8"/>
    <x v="3"/>
    <d v="2013-01-08T00:00:00"/>
    <d v="2013-01-09T00:00:00"/>
    <n v="-201.12304"/>
    <n v="10"/>
    <n v="69.819999999999993"/>
    <n v="91358"/>
  </r>
  <r>
    <n v="23056"/>
    <s v="High"/>
    <n v="0.03"/>
    <n v="16.98"/>
    <n v="12.39"/>
    <n v="1063"/>
    <x v="858"/>
    <x v="0"/>
    <x v="2"/>
    <x v="0"/>
    <x v="10"/>
    <s v="Small Box"/>
    <s v="Brown Kraft Recycled Envelopes"/>
    <n v="0.35"/>
    <x v="2"/>
    <s v="New York"/>
    <s v="Port Chester"/>
    <n v="10573"/>
    <x v="6"/>
    <x v="3"/>
    <d v="2013-02-17T00:00:00"/>
    <d v="2013-02-17T00:00:00"/>
    <n v="-63.98"/>
    <n v="8"/>
    <n v="138.91999999999999"/>
    <n v="91359"/>
  </r>
  <r>
    <n v="24850"/>
    <s v="High"/>
    <n v="0.04"/>
    <n v="243.98"/>
    <n v="62.94"/>
    <n v="1063"/>
    <x v="858"/>
    <x v="2"/>
    <x v="2"/>
    <x v="2"/>
    <x v="6"/>
    <s v="Jumbo Drum"/>
    <s v="Hon Deluxe Fabric Upholstered Stacking Chairs"/>
    <n v="0.56999999999999995"/>
    <x v="2"/>
    <s v="New York"/>
    <s v="Port Chester"/>
    <n v="10573"/>
    <x v="5"/>
    <x v="3"/>
    <d v="2013-08-09T00:00:00"/>
    <d v="2013-08-11T00:00:00"/>
    <n v="903.9147999999999"/>
    <n v="16"/>
    <n v="3780.02"/>
    <n v="91360"/>
  </r>
  <r>
    <n v="19445"/>
    <s v="Critical"/>
    <n v="0.01"/>
    <n v="15.99"/>
    <n v="13.18"/>
    <n v="1065"/>
    <x v="859"/>
    <x v="0"/>
    <x v="0"/>
    <x v="0"/>
    <x v="13"/>
    <s v="Small Box"/>
    <s v="GBC Pre-Punched Binding Paper, Plastic, White, 8-1/2&quot; x 11&quot;"/>
    <n v="0.37"/>
    <x v="0"/>
    <s v="Illinois"/>
    <s v="Burbank"/>
    <n v="60459"/>
    <x v="5"/>
    <x v="1"/>
    <d v="2010-08-18T00:00:00"/>
    <d v="2010-08-20T00:00:00"/>
    <n v="-99.435440000000014"/>
    <n v="23"/>
    <n v="377.44"/>
    <n v="88899"/>
  </r>
  <r>
    <n v="18755"/>
    <s v="Low"/>
    <n v="0.01"/>
    <n v="3.98"/>
    <n v="2.97"/>
    <n v="1065"/>
    <x v="859"/>
    <x v="0"/>
    <x v="0"/>
    <x v="0"/>
    <x v="2"/>
    <s v="Wrap Bag"/>
    <s v="Unpadded Memo Slips"/>
    <n v="0.35"/>
    <x v="0"/>
    <s v="Illinois"/>
    <s v="Burbank"/>
    <n v="60459"/>
    <x v="8"/>
    <x v="3"/>
    <d v="2013-01-08T00:00:00"/>
    <d v="2013-01-13T00:00:00"/>
    <n v="-8.7295999999999996"/>
    <n v="3"/>
    <n v="13.34"/>
    <n v="88900"/>
  </r>
  <r>
    <n v="20283"/>
    <s v="Not Specified"/>
    <n v="0.09"/>
    <n v="30.56"/>
    <n v="2.99"/>
    <n v="1065"/>
    <x v="859"/>
    <x v="0"/>
    <x v="0"/>
    <x v="0"/>
    <x v="13"/>
    <s v="Small Box"/>
    <s v="Surelock™ Post Binders"/>
    <n v="0.35"/>
    <x v="0"/>
    <s v="Illinois"/>
    <s v="Burbank"/>
    <n v="60459"/>
    <x v="1"/>
    <x v="3"/>
    <d v="2013-07-22T00:00:00"/>
    <d v="2013-07-23T00:00:00"/>
    <n v="58.139400000000002"/>
    <n v="3"/>
    <n v="84.26"/>
    <n v="88901"/>
  </r>
  <r>
    <n v="22659"/>
    <s v="Low"/>
    <n v="0.01"/>
    <n v="65.989999999999995"/>
    <n v="5.26"/>
    <n v="1066"/>
    <x v="860"/>
    <x v="0"/>
    <x v="0"/>
    <x v="1"/>
    <x v="4"/>
    <s v="Small Box"/>
    <s v="8860"/>
    <n v="0.56000000000000005"/>
    <x v="0"/>
    <s v="Illinois"/>
    <s v="Calumet City"/>
    <n v="60409"/>
    <x v="5"/>
    <x v="3"/>
    <d v="2013-08-28T00:00:00"/>
    <d v="2013-08-30T00:00:00"/>
    <n v="348.585984"/>
    <n v="12"/>
    <n v="675.27"/>
    <n v="88902"/>
  </r>
  <r>
    <n v="25584"/>
    <s v="Not Specified"/>
    <n v="0.05"/>
    <n v="78.650000000000006"/>
    <n v="13.99"/>
    <n v="1066"/>
    <x v="860"/>
    <x v="0"/>
    <x v="0"/>
    <x v="0"/>
    <x v="7"/>
    <s v="Medium Box"/>
    <s v="Honeywell Quietcare HEPA Air Cleaner"/>
    <n v="0.52"/>
    <x v="0"/>
    <s v="Illinois"/>
    <s v="Calumet City"/>
    <n v="60409"/>
    <x v="2"/>
    <x v="3"/>
    <d v="2013-11-23T00:00:00"/>
    <d v="2013-11-25T00:00:00"/>
    <n v="808.19200000000001"/>
    <n v="18"/>
    <n v="1424.75"/>
    <n v="88903"/>
  </r>
  <r>
    <n v="21560"/>
    <s v="Low"/>
    <n v="0.09"/>
    <n v="1500.97"/>
    <n v="29.7"/>
    <n v="1066"/>
    <x v="860"/>
    <x v="2"/>
    <x v="0"/>
    <x v="1"/>
    <x v="5"/>
    <s v="Jumbo Drum"/>
    <s v="Epson DFX5000+ Dot Matrix Printer"/>
    <n v="0.56999999999999995"/>
    <x v="0"/>
    <s v="Illinois"/>
    <s v="Calumet City"/>
    <n v="60409"/>
    <x v="2"/>
    <x v="3"/>
    <d v="2013-11-26T00:00:00"/>
    <d v="2013-12-03T00:00:00"/>
    <n v="1742.335358400001"/>
    <n v="3"/>
    <n v="4343.51"/>
    <n v="88904"/>
  </r>
  <r>
    <n v="20445"/>
    <s v="Low"/>
    <n v="0.04"/>
    <n v="22.84"/>
    <n v="16.87"/>
    <n v="1068"/>
    <x v="861"/>
    <x v="0"/>
    <x v="1"/>
    <x v="0"/>
    <x v="2"/>
    <s v="Small Box"/>
    <s v="Xerox 1982"/>
    <n v="0.39"/>
    <x v="0"/>
    <s v="Illinois"/>
    <s v="Calumet City"/>
    <n v="60409"/>
    <x v="10"/>
    <x v="1"/>
    <d v="2010-09-16T00:00:00"/>
    <d v="2010-09-16T00:00:00"/>
    <n v="-97.28"/>
    <n v="12"/>
    <n v="286.39999999999998"/>
    <n v="87109"/>
  </r>
  <r>
    <n v="18331"/>
    <s v="Not Specified"/>
    <n v="0.01"/>
    <n v="5.98"/>
    <n v="4.38"/>
    <n v="1068"/>
    <x v="861"/>
    <x v="0"/>
    <x v="1"/>
    <x v="1"/>
    <x v="15"/>
    <s v="Small Pack"/>
    <s v="Imation 3.5&quot; DS/HD IBM Formatted Diskettes, 10/Pack"/>
    <n v="0.75"/>
    <x v="0"/>
    <s v="Illinois"/>
    <s v="Calumet City"/>
    <n v="60409"/>
    <x v="8"/>
    <x v="0"/>
    <d v="2012-01-01T00:00:00"/>
    <d v="2012-01-02T00:00:00"/>
    <n v="-57.077200000000005"/>
    <n v="3"/>
    <n v="19.96"/>
    <n v="87111"/>
  </r>
  <r>
    <n v="18332"/>
    <s v="Not Specified"/>
    <n v="0.06"/>
    <n v="40.99"/>
    <n v="19.989999999999998"/>
    <n v="1068"/>
    <x v="861"/>
    <x v="0"/>
    <x v="1"/>
    <x v="0"/>
    <x v="2"/>
    <s v="Small Box"/>
    <s v="White Dual Perf Computer Printout Paper, 2700 Sheets, 1 Part, Heavyweight, 20 lbs., 14 7/8 x 11"/>
    <n v="0.36"/>
    <x v="0"/>
    <s v="Illinois"/>
    <s v="Calumet City"/>
    <n v="60409"/>
    <x v="8"/>
    <x v="0"/>
    <d v="2012-01-01T00:00:00"/>
    <d v="2012-01-03T00:00:00"/>
    <n v="25.589200000000002"/>
    <n v="6"/>
    <n v="241.52"/>
    <n v="87111"/>
  </r>
  <r>
    <n v="18231"/>
    <s v="High"/>
    <n v="0.09"/>
    <n v="2.88"/>
    <n v="0.7"/>
    <n v="1068"/>
    <x v="861"/>
    <x v="0"/>
    <x v="1"/>
    <x v="0"/>
    <x v="1"/>
    <s v="Wrap Bag"/>
    <s v="Newell 335"/>
    <n v="0.56000000000000005"/>
    <x v="0"/>
    <s v="Illinois"/>
    <s v="Calumet City"/>
    <n v="60409"/>
    <x v="5"/>
    <x v="3"/>
    <d v="2013-08-04T00:00:00"/>
    <d v="2013-08-06T00:00:00"/>
    <n v="9.0777599999999996"/>
    <n v="15"/>
    <n v="40.450000000000003"/>
    <n v="87115"/>
  </r>
  <r>
    <n v="24737"/>
    <s v="Medium"/>
    <n v="0.02"/>
    <n v="15.94"/>
    <n v="5.45"/>
    <n v="1069"/>
    <x v="862"/>
    <x v="0"/>
    <x v="1"/>
    <x v="0"/>
    <x v="1"/>
    <s v="Small Pack"/>
    <s v="Boston 16701 Slimline Battery Pencil Sharpener"/>
    <n v="0.55000000000000004"/>
    <x v="0"/>
    <s v="Illinois"/>
    <s v="Carbondale"/>
    <n v="62901"/>
    <x v="2"/>
    <x v="1"/>
    <d v="2010-11-14T00:00:00"/>
    <d v="2010-11-15T00:00:00"/>
    <n v="139.61200000000002"/>
    <n v="41"/>
    <n v="664.34"/>
    <n v="87110"/>
  </r>
  <r>
    <n v="22164"/>
    <s v="Critical"/>
    <n v="0.01"/>
    <n v="260.98"/>
    <n v="41.91"/>
    <n v="1069"/>
    <x v="862"/>
    <x v="2"/>
    <x v="1"/>
    <x v="2"/>
    <x v="8"/>
    <s v="Jumbo Box"/>
    <s v="Atlantic Metals Mobile 3-Shelf Bookcases, Custom Colors"/>
    <n v="0.59"/>
    <x v="0"/>
    <s v="Illinois"/>
    <s v="Carbondale"/>
    <n v="62901"/>
    <x v="7"/>
    <x v="0"/>
    <d v="2012-04-15T00:00:00"/>
    <d v="2012-04-17T00:00:00"/>
    <n v="1152.4173000000001"/>
    <n v="6"/>
    <n v="1670.17"/>
    <n v="87112"/>
  </r>
  <r>
    <n v="21936"/>
    <s v="Not Specified"/>
    <n v="0.03"/>
    <n v="18.989999999999998"/>
    <n v="5.23"/>
    <n v="1069"/>
    <x v="862"/>
    <x v="0"/>
    <x v="1"/>
    <x v="0"/>
    <x v="13"/>
    <s v="Small Box"/>
    <s v="Poly Designer Cover &amp; Back"/>
    <n v="0.37"/>
    <x v="0"/>
    <s v="Illinois"/>
    <s v="Carbondale"/>
    <n v="62901"/>
    <x v="0"/>
    <x v="0"/>
    <d v="2012-05-08T00:00:00"/>
    <d v="2012-05-10T00:00:00"/>
    <n v="89.555999999999997"/>
    <n v="7"/>
    <n v="138.6"/>
    <n v="87113"/>
  </r>
  <r>
    <n v="25559"/>
    <s v="High"/>
    <n v="0.08"/>
    <n v="279.81"/>
    <n v="23.19"/>
    <n v="1069"/>
    <x v="862"/>
    <x v="2"/>
    <x v="1"/>
    <x v="0"/>
    <x v="7"/>
    <s v="Jumbo Drum"/>
    <s v="Sanyo 2.5 Cubic Foot Mid-Size Office Refrigerators"/>
    <n v="0.59"/>
    <x v="0"/>
    <s v="Illinois"/>
    <s v="Carbondale"/>
    <n v="62901"/>
    <x v="1"/>
    <x v="0"/>
    <d v="2012-07-21T00:00:00"/>
    <d v="2012-07-23T00:00:00"/>
    <n v="258.01"/>
    <n v="3"/>
    <n v="810.12"/>
    <n v="87114"/>
  </r>
  <r>
    <n v="24736"/>
    <s v="Medium"/>
    <n v="0.04"/>
    <n v="4.91"/>
    <n v="0.5"/>
    <n v="1069"/>
    <x v="862"/>
    <x v="0"/>
    <x v="1"/>
    <x v="0"/>
    <x v="0"/>
    <s v="Small Box"/>
    <s v="Avery 478"/>
    <n v="0.36"/>
    <x v="0"/>
    <s v="Illinois"/>
    <s v="Carbondale"/>
    <n v="62901"/>
    <x v="2"/>
    <x v="3"/>
    <d v="2013-11-14T00:00:00"/>
    <d v="2013-11-14T00:00:00"/>
    <n v="38.64"/>
    <n v="11"/>
    <n v="56"/>
    <n v="87116"/>
  </r>
  <r>
    <n v="19096"/>
    <s v="Medium"/>
    <n v="7.0000000000000007E-2"/>
    <n v="14.42"/>
    <n v="6.75"/>
    <n v="1071"/>
    <x v="863"/>
    <x v="0"/>
    <x v="0"/>
    <x v="0"/>
    <x v="7"/>
    <s v="Medium Box"/>
    <s v="Holmes Odor Grabber"/>
    <n v="0.52"/>
    <x v="2"/>
    <s v="Pennsylvania"/>
    <s v="Bethel Park"/>
    <n v="15102"/>
    <x v="9"/>
    <x v="3"/>
    <d v="2013-03-01T00:00:00"/>
    <d v="2013-03-03T00:00:00"/>
    <n v="-24.2"/>
    <n v="2"/>
    <n v="29.82"/>
    <n v="89632"/>
  </r>
  <r>
    <n v="20987"/>
    <s v="Critical"/>
    <n v="0.05"/>
    <n v="3.08"/>
    <n v="0.99"/>
    <n v="1071"/>
    <x v="863"/>
    <x v="0"/>
    <x v="0"/>
    <x v="0"/>
    <x v="0"/>
    <s v="Small Box"/>
    <s v="Avery 511"/>
    <n v="0.37"/>
    <x v="2"/>
    <s v="Pennsylvania"/>
    <s v="Bethel Park"/>
    <n v="15102"/>
    <x v="7"/>
    <x v="3"/>
    <d v="2013-04-25T00:00:00"/>
    <d v="2013-04-27T00:00:00"/>
    <n v="17.132699999999996"/>
    <n v="8"/>
    <n v="24.83"/>
    <n v="89634"/>
  </r>
  <r>
    <n v="20988"/>
    <s v="Critical"/>
    <n v="0"/>
    <n v="9.48"/>
    <n v="3.72"/>
    <n v="1071"/>
    <x v="863"/>
    <x v="0"/>
    <x v="0"/>
    <x v="2"/>
    <x v="11"/>
    <s v="Small Pack"/>
    <s v="DAX Charcoal/Nickel-Tone Document Frame, 5 x 7"/>
    <n v="0.4"/>
    <x v="2"/>
    <s v="Pennsylvania"/>
    <s v="Bethel Park"/>
    <n v="15102"/>
    <x v="7"/>
    <x v="3"/>
    <d v="2013-04-25T00:00:00"/>
    <d v="2013-04-27T00:00:00"/>
    <n v="8.02"/>
    <n v="2"/>
    <n v="20.02"/>
    <n v="89634"/>
  </r>
  <r>
    <n v="20989"/>
    <s v="Critical"/>
    <n v="0.04"/>
    <n v="70.89"/>
    <n v="89.3"/>
    <n v="1071"/>
    <x v="863"/>
    <x v="2"/>
    <x v="0"/>
    <x v="2"/>
    <x v="9"/>
    <s v="Jumbo Box"/>
    <s v="KI Conference Tables"/>
    <n v="0.69"/>
    <x v="2"/>
    <s v="Pennsylvania"/>
    <s v="Bethel Park"/>
    <n v="15102"/>
    <x v="7"/>
    <x v="3"/>
    <d v="2013-04-25T00:00:00"/>
    <d v="2013-04-27T00:00:00"/>
    <n v="53.999400000000001"/>
    <n v="1"/>
    <n v="78.260000000000005"/>
    <n v="89634"/>
  </r>
  <r>
    <n v="22685"/>
    <s v="Not Specified"/>
    <n v="0.01"/>
    <n v="150.88999999999999"/>
    <n v="60.2"/>
    <n v="1072"/>
    <x v="864"/>
    <x v="2"/>
    <x v="0"/>
    <x v="2"/>
    <x v="6"/>
    <s v="Jumbo Drum"/>
    <s v="Global Leather &amp; Oak Executive Chair, Burgundy"/>
    <n v="0.77"/>
    <x v="2"/>
    <s v="Pennsylvania"/>
    <s v="Bethlehem"/>
    <n v="18018"/>
    <x v="9"/>
    <x v="1"/>
    <d v="2010-03-27T00:00:00"/>
    <d v="2010-03-30T00:00:00"/>
    <n v="-505.76"/>
    <n v="3"/>
    <n v="473.53"/>
    <n v="89631"/>
  </r>
  <r>
    <n v="21471"/>
    <s v="Medium"/>
    <n v="0"/>
    <n v="136.97999999999999"/>
    <n v="24.49"/>
    <n v="1072"/>
    <x v="864"/>
    <x v="0"/>
    <x v="0"/>
    <x v="2"/>
    <x v="11"/>
    <s v="Large Box"/>
    <s v="3M Polarizing Task Lamp with Clamp Arm, Light Gray"/>
    <n v="0.59"/>
    <x v="2"/>
    <s v="Pennsylvania"/>
    <s v="Bethlehem"/>
    <n v="18018"/>
    <x v="9"/>
    <x v="3"/>
    <d v="2013-03-10T00:00:00"/>
    <d v="2013-03-11T00:00:00"/>
    <n v="386.67599999999993"/>
    <n v="4"/>
    <n v="560.4"/>
    <n v="89633"/>
  </r>
  <r>
    <n v="21472"/>
    <s v="Medium"/>
    <n v="0.1"/>
    <n v="1.48"/>
    <n v="0.7"/>
    <n v="1072"/>
    <x v="864"/>
    <x v="0"/>
    <x v="0"/>
    <x v="0"/>
    <x v="12"/>
    <s v="Wrap Bag"/>
    <s v="Binder Clips by OIC"/>
    <n v="0.37"/>
    <x v="2"/>
    <s v="Pennsylvania"/>
    <s v="Bethlehem"/>
    <n v="18018"/>
    <x v="9"/>
    <x v="3"/>
    <d v="2013-03-10T00:00:00"/>
    <d v="2013-03-12T00:00:00"/>
    <n v="-1.76"/>
    <n v="1"/>
    <n v="1.65"/>
    <n v="89633"/>
  </r>
  <r>
    <n v="18107"/>
    <s v="Low"/>
    <n v="7.0000000000000007E-2"/>
    <n v="4.9800000000000004"/>
    <n v="8.33"/>
    <n v="1074"/>
    <x v="865"/>
    <x v="0"/>
    <x v="1"/>
    <x v="0"/>
    <x v="2"/>
    <s v="Small Box"/>
    <s v="Xerox 198"/>
    <n v="0.38"/>
    <x v="0"/>
    <s v="Illinois"/>
    <s v="Rockford"/>
    <n v="61107"/>
    <x v="6"/>
    <x v="2"/>
    <d v="2011-02-26T00:00:00"/>
    <d v="2011-02-26T00:00:00"/>
    <n v="-226.36"/>
    <n v="11"/>
    <n v="57.1"/>
    <n v="86423"/>
  </r>
  <r>
    <n v="20114"/>
    <s v="Not Specified"/>
    <n v="0.03"/>
    <n v="6.64"/>
    <n v="4.95"/>
    <n v="1074"/>
    <x v="865"/>
    <x v="0"/>
    <x v="1"/>
    <x v="2"/>
    <x v="11"/>
    <s v="Small Pack"/>
    <s v="G.E. Longer-Life Indoor Recessed Floodlight Bulbs"/>
    <n v="0.37"/>
    <x v="0"/>
    <s v="Illinois"/>
    <s v="Rockford"/>
    <n v="61107"/>
    <x v="8"/>
    <x v="0"/>
    <d v="2012-01-27T00:00:00"/>
    <d v="2012-01-29T00:00:00"/>
    <n v="-17.645199999999999"/>
    <n v="12"/>
    <n v="81.02"/>
    <n v="86424"/>
  </r>
  <r>
    <n v="20115"/>
    <s v="Not Specified"/>
    <n v="0.06"/>
    <n v="145.44999999999999"/>
    <n v="17.850000000000001"/>
    <n v="1074"/>
    <x v="865"/>
    <x v="2"/>
    <x v="1"/>
    <x v="1"/>
    <x v="5"/>
    <s v="Jumbo Drum"/>
    <s v="Panasonic KX-P1150 Dot Matrix Printer"/>
    <n v="0.56000000000000005"/>
    <x v="0"/>
    <s v="Illinois"/>
    <s v="Rockford"/>
    <n v="61107"/>
    <x v="8"/>
    <x v="0"/>
    <d v="2012-01-27T00:00:00"/>
    <d v="2012-01-27T00:00:00"/>
    <n v="721.08039999999994"/>
    <n v="11"/>
    <n v="1524.03"/>
    <n v="86424"/>
  </r>
  <r>
    <n v="20116"/>
    <s v="Not Specified"/>
    <n v="0.03"/>
    <n v="2.21"/>
    <n v="1.1200000000000001"/>
    <n v="1074"/>
    <x v="865"/>
    <x v="0"/>
    <x v="1"/>
    <x v="0"/>
    <x v="1"/>
    <s v="Wrap Bag"/>
    <s v="Newell 327"/>
    <n v="0.57999999999999996"/>
    <x v="0"/>
    <s v="Illinois"/>
    <s v="Rockford"/>
    <n v="61107"/>
    <x v="8"/>
    <x v="0"/>
    <d v="2012-01-27T00:00:00"/>
    <d v="2012-01-29T00:00:00"/>
    <n v="-7.8491999999999997"/>
    <n v="10"/>
    <n v="23.47"/>
    <n v="86424"/>
  </r>
  <r>
    <n v="20383"/>
    <s v="Not Specified"/>
    <n v="0.06"/>
    <n v="1360.14"/>
    <n v="14.7"/>
    <n v="1074"/>
    <x v="865"/>
    <x v="2"/>
    <x v="1"/>
    <x v="1"/>
    <x v="5"/>
    <s v="Jumbo Drum"/>
    <s v="Okidata ML395C Color Dot Matrix Printer"/>
    <n v="0.59"/>
    <x v="0"/>
    <s v="Illinois"/>
    <s v="Rockford"/>
    <n v="61107"/>
    <x v="10"/>
    <x v="0"/>
    <d v="2012-09-14T00:00:00"/>
    <d v="2012-09-15T00:00:00"/>
    <n v="-2816.3379"/>
    <n v="2"/>
    <n v="2736.06"/>
    <n v="86425"/>
  </r>
  <r>
    <n v="25286"/>
    <s v="Not Specified"/>
    <n v="0.02"/>
    <n v="32.479999999999997"/>
    <n v="35"/>
    <n v="1074"/>
    <x v="865"/>
    <x v="0"/>
    <x v="1"/>
    <x v="0"/>
    <x v="14"/>
    <s v="Large Box"/>
    <s v="Fellowes Neat Ideas® Storage Cubes"/>
    <n v="0.81"/>
    <x v="0"/>
    <s v="Illinois"/>
    <s v="Rockford"/>
    <n v="61107"/>
    <x v="4"/>
    <x v="0"/>
    <d v="2012-10-03T00:00:00"/>
    <d v="2012-10-05T00:00:00"/>
    <n v="-1220.3568"/>
    <n v="19"/>
    <n v="646.02"/>
    <n v="86426"/>
  </r>
  <r>
    <n v="26176"/>
    <s v="High"/>
    <n v="0.04"/>
    <n v="19.23"/>
    <n v="6.15"/>
    <n v="1075"/>
    <x v="866"/>
    <x v="0"/>
    <x v="1"/>
    <x v="2"/>
    <x v="11"/>
    <s v="Small Pack"/>
    <s v="Executive Impressions 13&quot; Clairmont Wall Clock"/>
    <n v="0.44"/>
    <x v="0"/>
    <s v="Illinois"/>
    <s v="Romeoville"/>
    <n v="60441"/>
    <x v="9"/>
    <x v="1"/>
    <d v="2010-03-09T00:00:00"/>
    <d v="2010-03-10T00:00:00"/>
    <n v="152.43479999999997"/>
    <n v="11"/>
    <n v="220.92"/>
    <n v="86422"/>
  </r>
  <r>
    <n v="25287"/>
    <s v="Not Specified"/>
    <n v="0.06"/>
    <n v="182.55"/>
    <n v="69"/>
    <n v="1075"/>
    <x v="866"/>
    <x v="0"/>
    <x v="1"/>
    <x v="2"/>
    <x v="9"/>
    <s v="Large Box"/>
    <s v="Lesro Round Back Collection Coffee Table, End Table"/>
    <n v="0.72"/>
    <x v="0"/>
    <s v="Illinois"/>
    <s v="Romeoville"/>
    <n v="60441"/>
    <x v="4"/>
    <x v="0"/>
    <d v="2012-10-03T00:00:00"/>
    <d v="2012-10-05T00:00:00"/>
    <n v="-867.80160000000001"/>
    <n v="11"/>
    <n v="1940.95"/>
    <n v="86426"/>
  </r>
  <r>
    <n v="23539"/>
    <s v="Critical"/>
    <n v="0.02"/>
    <n v="4.28"/>
    <n v="0.94"/>
    <n v="1077"/>
    <x v="867"/>
    <x v="0"/>
    <x v="0"/>
    <x v="0"/>
    <x v="1"/>
    <s v="Wrap Bag"/>
    <s v="Newell 336"/>
    <n v="0.56000000000000005"/>
    <x v="0"/>
    <s v="Missouri"/>
    <s v="Saint Peters"/>
    <n v="63376"/>
    <x v="0"/>
    <x v="3"/>
    <d v="2013-05-07T00:00:00"/>
    <d v="2013-05-08T00:00:00"/>
    <n v="32.69"/>
    <n v="15"/>
    <n v="63.22"/>
    <n v="91577"/>
  </r>
  <r>
    <n v="18577"/>
    <s v="Medium"/>
    <n v="0"/>
    <n v="115.99"/>
    <n v="2.5"/>
    <n v="1079"/>
    <x v="868"/>
    <x v="0"/>
    <x v="0"/>
    <x v="1"/>
    <x v="4"/>
    <s v="Small Box"/>
    <s v="6160"/>
    <n v="0.56999999999999995"/>
    <x v="0"/>
    <s v="Illinois"/>
    <s v="Romeoville"/>
    <n v="60441"/>
    <x v="9"/>
    <x v="2"/>
    <d v="2011-03-08T00:00:00"/>
    <d v="2011-03-08T00:00:00"/>
    <n v="-180.202"/>
    <n v="2"/>
    <n v="205.07"/>
    <n v="88462"/>
  </r>
  <r>
    <n v="18964"/>
    <s v="Not Specified"/>
    <n v="0"/>
    <n v="39.479999999999997"/>
    <n v="1.99"/>
    <n v="1079"/>
    <x v="868"/>
    <x v="1"/>
    <x v="0"/>
    <x v="1"/>
    <x v="15"/>
    <s v="Small Pack"/>
    <s v="80 Minute CD-R Spindle, 100/Pack - Staples"/>
    <n v="0.54"/>
    <x v="0"/>
    <s v="Illinois"/>
    <s v="Romeoville"/>
    <n v="60441"/>
    <x v="2"/>
    <x v="0"/>
    <d v="2012-11-16T00:00:00"/>
    <d v="2012-11-18T00:00:00"/>
    <n v="763.39529999999991"/>
    <n v="27"/>
    <n v="1106.3699999999999"/>
    <n v="88465"/>
  </r>
  <r>
    <n v="23312"/>
    <s v="Not Specified"/>
    <n v="0.08"/>
    <n v="13.9"/>
    <n v="7.59"/>
    <n v="1080"/>
    <x v="869"/>
    <x v="0"/>
    <x v="0"/>
    <x v="0"/>
    <x v="3"/>
    <s v="Small Pack"/>
    <s v="Acme Hot Forged Carbon Steel Scissors with Nickel-Plated Handles, 3 7/8&quot; Cut, 8&quot;L"/>
    <n v="0.56000000000000005"/>
    <x v="0"/>
    <s v="Illinois"/>
    <s v="Saint Charles"/>
    <n v="60174"/>
    <x v="2"/>
    <x v="1"/>
    <d v="2010-11-08T00:00:00"/>
    <d v="2010-11-09T00:00:00"/>
    <n v="9.862000000000009"/>
    <n v="14"/>
    <n v="196.41"/>
    <n v="88461"/>
  </r>
  <r>
    <n v="20489"/>
    <s v="Critical"/>
    <n v="0.09"/>
    <n v="4.28"/>
    <n v="5.17"/>
    <n v="1080"/>
    <x v="869"/>
    <x v="0"/>
    <x v="0"/>
    <x v="0"/>
    <x v="2"/>
    <s v="Small Box"/>
    <s v="Xerox 1971"/>
    <n v="0.4"/>
    <x v="0"/>
    <s v="Illinois"/>
    <s v="Saint Charles"/>
    <n v="60174"/>
    <x v="11"/>
    <x v="0"/>
    <d v="2012-06-07T00:00:00"/>
    <d v="2012-06-09T00:00:00"/>
    <n v="-105.45599999999999"/>
    <n v="20"/>
    <n v="86.28"/>
    <n v="88464"/>
  </r>
  <r>
    <n v="20490"/>
    <s v="Critical"/>
    <n v="0.09"/>
    <n v="28.28"/>
    <n v="13.99"/>
    <n v="1080"/>
    <x v="869"/>
    <x v="0"/>
    <x v="0"/>
    <x v="0"/>
    <x v="14"/>
    <s v="Medium Box"/>
    <s v="Eldon Portable Mobile Manager"/>
    <n v="0.57999999999999996"/>
    <x v="0"/>
    <s v="Illinois"/>
    <s v="Saint Charles"/>
    <n v="60174"/>
    <x v="11"/>
    <x v="0"/>
    <d v="2012-06-07T00:00:00"/>
    <d v="2012-06-09T00:00:00"/>
    <n v="-52.335999999999999"/>
    <n v="3"/>
    <n v="87.86"/>
    <n v="88464"/>
  </r>
  <r>
    <n v="20491"/>
    <s v="Critical"/>
    <n v="0.09"/>
    <n v="55.99"/>
    <n v="5"/>
    <n v="1080"/>
    <x v="869"/>
    <x v="0"/>
    <x v="0"/>
    <x v="1"/>
    <x v="4"/>
    <s v="Small Pack"/>
    <s v="Accessory6"/>
    <n v="0.8"/>
    <x v="0"/>
    <s v="Illinois"/>
    <s v="Saint Charles"/>
    <n v="60174"/>
    <x v="11"/>
    <x v="0"/>
    <d v="2012-06-07T00:00:00"/>
    <d v="2012-06-09T00:00:00"/>
    <n v="-200.13839999999999"/>
    <n v="17"/>
    <n v="738"/>
    <n v="88464"/>
  </r>
  <r>
    <n v="18965"/>
    <s v="Not Specified"/>
    <n v="0.09"/>
    <n v="100.98"/>
    <n v="57.38"/>
    <n v="1080"/>
    <x v="869"/>
    <x v="2"/>
    <x v="0"/>
    <x v="2"/>
    <x v="8"/>
    <s v="Jumbo Box"/>
    <s v="Bush Westfield Collection Bookcases, Dark Cherry Finish, Fully Assembled"/>
    <n v="0.78"/>
    <x v="0"/>
    <s v="Illinois"/>
    <s v="Saint Charles"/>
    <n v="60174"/>
    <x v="2"/>
    <x v="0"/>
    <d v="2012-11-16T00:00:00"/>
    <d v="2012-11-18T00:00:00"/>
    <n v="67.654000000000053"/>
    <n v="4"/>
    <n v="435.53"/>
    <n v="88465"/>
  </r>
  <r>
    <n v="18966"/>
    <s v="Not Specified"/>
    <n v="0.04"/>
    <n v="19.98"/>
    <n v="10.49"/>
    <n v="1080"/>
    <x v="869"/>
    <x v="0"/>
    <x v="0"/>
    <x v="2"/>
    <x v="11"/>
    <s v="Small Box"/>
    <s v="12-1/2 Diameter Round Wall Clock"/>
    <n v="0.49"/>
    <x v="0"/>
    <s v="Illinois"/>
    <s v="Saint Charles"/>
    <n v="60174"/>
    <x v="2"/>
    <x v="0"/>
    <d v="2012-11-16T00:00:00"/>
    <d v="2012-11-18T00:00:00"/>
    <n v="115.63200000000001"/>
    <n v="35"/>
    <n v="720.56"/>
    <n v="88465"/>
  </r>
  <r>
    <n v="23138"/>
    <s v="High"/>
    <n v="0.06"/>
    <n v="99.99"/>
    <n v="19.989999999999998"/>
    <n v="1080"/>
    <x v="869"/>
    <x v="0"/>
    <x v="0"/>
    <x v="1"/>
    <x v="15"/>
    <s v="Small Box"/>
    <s v="U.S. Robotics 56K Internet Call Modem"/>
    <n v="0.5"/>
    <x v="0"/>
    <s v="Illinois"/>
    <s v="Saint Charles"/>
    <n v="60174"/>
    <x v="0"/>
    <x v="3"/>
    <d v="2013-05-13T00:00:00"/>
    <d v="2013-05-14T00:00:00"/>
    <n v="218.72"/>
    <n v="8"/>
    <n v="766.11"/>
    <n v="88467"/>
  </r>
  <r>
    <n v="24082"/>
    <s v="Critical"/>
    <n v="0.06"/>
    <n v="15.01"/>
    <n v="8.4"/>
    <n v="1081"/>
    <x v="870"/>
    <x v="0"/>
    <x v="0"/>
    <x v="0"/>
    <x v="13"/>
    <s v="Small Box"/>
    <s v="GBC Prepunched Paper, 19-Hole, for Binding Systems, 24-lb"/>
    <n v="0.39"/>
    <x v="0"/>
    <s v="Illinois"/>
    <s v="Schaumburg"/>
    <n v="60193"/>
    <x v="3"/>
    <x v="3"/>
    <d v="2013-12-21T00:00:00"/>
    <d v="2013-12-22T00:00:00"/>
    <n v="-7.3415999999999997"/>
    <n v="10"/>
    <n v="148.34"/>
    <n v="88469"/>
  </r>
  <r>
    <n v="24083"/>
    <s v="Critical"/>
    <n v="0.05"/>
    <n v="20.97"/>
    <n v="6.5"/>
    <n v="1081"/>
    <x v="870"/>
    <x v="0"/>
    <x v="0"/>
    <x v="1"/>
    <x v="15"/>
    <s v="Small Box"/>
    <s v="Microsoft Internet Keyboard"/>
    <n v="0.78"/>
    <x v="0"/>
    <s v="Illinois"/>
    <s v="Schaumburg"/>
    <n v="60193"/>
    <x v="3"/>
    <x v="3"/>
    <d v="2013-12-21T00:00:00"/>
    <d v="2013-12-22T00:00:00"/>
    <n v="-48.982079999999996"/>
    <n v="13"/>
    <n v="264.95"/>
    <n v="88469"/>
  </r>
  <r>
    <n v="24084"/>
    <s v="Critical"/>
    <n v="0.06"/>
    <n v="10.01"/>
    <n v="1.99"/>
    <n v="1081"/>
    <x v="870"/>
    <x v="0"/>
    <x v="0"/>
    <x v="1"/>
    <x v="15"/>
    <s v="Small Pack"/>
    <s v="TDK 4.7GB DVD-R"/>
    <n v="0.41"/>
    <x v="0"/>
    <s v="Illinois"/>
    <s v="Schaumburg"/>
    <n v="60193"/>
    <x v="3"/>
    <x v="3"/>
    <d v="2013-12-21T00:00:00"/>
    <d v="2013-12-22T00:00:00"/>
    <n v="-1.3305599999999997"/>
    <n v="5"/>
    <n v="48.51"/>
    <n v="88469"/>
  </r>
  <r>
    <n v="24291"/>
    <s v="High"/>
    <n v="7.0000000000000007E-2"/>
    <n v="10.67"/>
    <n v="1.39"/>
    <n v="1082"/>
    <x v="871"/>
    <x v="0"/>
    <x v="0"/>
    <x v="0"/>
    <x v="10"/>
    <s v="Small Box"/>
    <s v="Laser &amp; Ink Jet Business Envelopes"/>
    <n v="0.39"/>
    <x v="0"/>
    <s v="Illinois"/>
    <s v="Skokie"/>
    <n v="60076"/>
    <x v="0"/>
    <x v="2"/>
    <d v="2011-05-19T00:00:00"/>
    <d v="2011-05-20T00:00:00"/>
    <n v="89.078999999999994"/>
    <n v="12"/>
    <n v="129.1"/>
    <n v="88463"/>
  </r>
  <r>
    <n v="24290"/>
    <s v="High"/>
    <n v="0.03"/>
    <n v="4.57"/>
    <n v="5.42"/>
    <n v="1082"/>
    <x v="871"/>
    <x v="0"/>
    <x v="0"/>
    <x v="0"/>
    <x v="13"/>
    <s v="Small Box"/>
    <s v="Newell® 3-Hole Punched Plastic Slotted Magazine Holders for Binders"/>
    <n v="0.37"/>
    <x v="0"/>
    <s v="Illinois"/>
    <s v="Skokie"/>
    <n v="60076"/>
    <x v="0"/>
    <x v="3"/>
    <d v="2013-05-19T00:00:00"/>
    <d v="2013-05-20T00:00:00"/>
    <n v="-144.762"/>
    <n v="16"/>
    <n v="74.86"/>
    <n v="88468"/>
  </r>
  <r>
    <n v="24292"/>
    <s v="High"/>
    <n v="0.01"/>
    <n v="442.14"/>
    <n v="14.7"/>
    <n v="1082"/>
    <x v="871"/>
    <x v="2"/>
    <x v="0"/>
    <x v="1"/>
    <x v="5"/>
    <s v="Jumbo Drum"/>
    <s v="Okidata ML390 Turbo Dot Matrix Printers"/>
    <n v="0.56000000000000005"/>
    <x v="0"/>
    <s v="Illinois"/>
    <s v="Skokie"/>
    <n v="60076"/>
    <x v="0"/>
    <x v="3"/>
    <d v="2013-05-19T00:00:00"/>
    <d v="2013-05-20T00:00:00"/>
    <n v="3588.069"/>
    <n v="11"/>
    <n v="5200.1000000000004"/>
    <n v="88468"/>
  </r>
  <r>
    <n v="24324"/>
    <s v="Not Specified"/>
    <n v="7.0000000000000007E-2"/>
    <n v="55.99"/>
    <n v="5"/>
    <n v="1083"/>
    <x v="872"/>
    <x v="1"/>
    <x v="0"/>
    <x v="1"/>
    <x v="4"/>
    <s v="Small Pack"/>
    <s v="Accessory36"/>
    <n v="0.83"/>
    <x v="0"/>
    <s v="Illinois"/>
    <s v="Springfield"/>
    <n v="62701"/>
    <x v="9"/>
    <x v="1"/>
    <d v="2010-03-31T00:00:00"/>
    <d v="2010-04-02T00:00:00"/>
    <n v="-232.99100000000001"/>
    <n v="1"/>
    <n v="54.08"/>
    <n v="88460"/>
  </r>
  <r>
    <n v="25894"/>
    <s v="Critical"/>
    <n v="0"/>
    <n v="2550.14"/>
    <n v="29.7"/>
    <n v="1083"/>
    <x v="872"/>
    <x v="2"/>
    <x v="0"/>
    <x v="1"/>
    <x v="5"/>
    <s v="Jumbo Drum"/>
    <s v="Epson DFX-8500 Dot Matrix Printer"/>
    <n v="0.56999999999999995"/>
    <x v="0"/>
    <s v="Illinois"/>
    <s v="Springfield"/>
    <n v="62701"/>
    <x v="7"/>
    <x v="3"/>
    <d v="2013-04-11T00:00:00"/>
    <d v="2013-04-12T00:00:00"/>
    <n v="-5572.3935000000001"/>
    <n v="1"/>
    <n v="2728.65"/>
    <n v="88466"/>
  </r>
  <r>
    <n v="18047"/>
    <s v="Not Specified"/>
    <n v="0.05"/>
    <n v="7.64"/>
    <n v="5.83"/>
    <n v="1085"/>
    <x v="873"/>
    <x v="0"/>
    <x v="1"/>
    <x v="0"/>
    <x v="2"/>
    <s v="Wrap Bag"/>
    <s v="Rediform Wirebound &quot;Phone Memo&quot; Message Book, 11 x 5-3/4"/>
    <n v="0.36"/>
    <x v="2"/>
    <s v="New York"/>
    <s v="Deer Park"/>
    <n v="11729"/>
    <x v="8"/>
    <x v="1"/>
    <d v="2010-01-05T00:00:00"/>
    <d v="2010-01-06T00:00:00"/>
    <n v="-40.275199999999998"/>
    <n v="6"/>
    <n v="47.18"/>
    <n v="86122"/>
  </r>
  <r>
    <n v="25279"/>
    <s v="High"/>
    <n v="0.04"/>
    <n v="9.06"/>
    <n v="9.86"/>
    <n v="1085"/>
    <x v="873"/>
    <x v="0"/>
    <x v="1"/>
    <x v="0"/>
    <x v="2"/>
    <s v="Small Box"/>
    <s v="Southworth 25% Cotton Linen-Finish Paper &amp; Envelopes"/>
    <n v="0.4"/>
    <x v="2"/>
    <s v="New York"/>
    <s v="Deer Park"/>
    <n v="11729"/>
    <x v="7"/>
    <x v="1"/>
    <d v="2010-04-24T00:00:00"/>
    <d v="2010-04-25T00:00:00"/>
    <n v="-53.25"/>
    <n v="3"/>
    <n v="30.87"/>
    <n v="86123"/>
  </r>
  <r>
    <n v="23104"/>
    <s v="Not Specified"/>
    <n v="0.06"/>
    <n v="30.42"/>
    <n v="8.65"/>
    <n v="1085"/>
    <x v="873"/>
    <x v="0"/>
    <x v="0"/>
    <x v="1"/>
    <x v="15"/>
    <s v="Small Box"/>
    <s v="Fellowes Internet Keyboard, Platinum"/>
    <n v="0.74"/>
    <x v="2"/>
    <s v="New York"/>
    <s v="Deer Park"/>
    <n v="11729"/>
    <x v="0"/>
    <x v="1"/>
    <d v="2010-05-13T00:00:00"/>
    <d v="2010-05-15T00:00:00"/>
    <n v="-159.25"/>
    <n v="10"/>
    <n v="309.05"/>
    <n v="86124"/>
  </r>
  <r>
    <n v="23105"/>
    <s v="Not Specified"/>
    <n v="0.02"/>
    <n v="37.94"/>
    <n v="5.08"/>
    <n v="1085"/>
    <x v="873"/>
    <x v="0"/>
    <x v="0"/>
    <x v="0"/>
    <x v="2"/>
    <s v="Wrap Bag"/>
    <s v="Snap-A-Way® Black Print Carbonless Ruled Speed Letter, Triplicate"/>
    <n v="0.38"/>
    <x v="2"/>
    <s v="New York"/>
    <s v="Deer Park"/>
    <n v="11729"/>
    <x v="0"/>
    <x v="1"/>
    <d v="2010-05-13T00:00:00"/>
    <d v="2010-05-14T00:00:00"/>
    <n v="206.517"/>
    <n v="8"/>
    <n v="299.3"/>
    <n v="86124"/>
  </r>
  <r>
    <n v="20381"/>
    <s v="Not Specified"/>
    <n v="0.09"/>
    <n v="9.3800000000000008"/>
    <n v="7.28"/>
    <n v="1085"/>
    <x v="873"/>
    <x v="0"/>
    <x v="1"/>
    <x v="0"/>
    <x v="14"/>
    <s v="Small Box"/>
    <s v="Staples File Caddy"/>
    <n v="0.56999999999999995"/>
    <x v="2"/>
    <s v="New York"/>
    <s v="Deer Park"/>
    <n v="11729"/>
    <x v="1"/>
    <x v="2"/>
    <d v="2011-07-14T00:00:00"/>
    <d v="2011-07-15T00:00:00"/>
    <n v="-75.22"/>
    <n v="5"/>
    <n v="46.53"/>
    <n v="86126"/>
  </r>
  <r>
    <n v="19490"/>
    <s v="Not Specified"/>
    <n v="0.01"/>
    <n v="4.28"/>
    <n v="5.68"/>
    <n v="1085"/>
    <x v="873"/>
    <x v="0"/>
    <x v="1"/>
    <x v="0"/>
    <x v="2"/>
    <s v="Small Box"/>
    <s v="Xerox 199"/>
    <n v="0.4"/>
    <x v="2"/>
    <s v="New York"/>
    <s v="Deer Park"/>
    <n v="11729"/>
    <x v="8"/>
    <x v="0"/>
    <d v="2012-01-19T00:00:00"/>
    <d v="2012-01-21T00:00:00"/>
    <n v="-34.025600000000004"/>
    <n v="2"/>
    <n v="10.07"/>
    <n v="86128"/>
  </r>
  <r>
    <n v="22884"/>
    <s v="Low"/>
    <n v="0.1"/>
    <n v="8.0399999999999991"/>
    <n v="8.94"/>
    <n v="1085"/>
    <x v="873"/>
    <x v="1"/>
    <x v="0"/>
    <x v="0"/>
    <x v="13"/>
    <s v="Small Box"/>
    <s v="Fellowes Twister Kit, Gray/Clear, 3/pkg"/>
    <n v="0.4"/>
    <x v="2"/>
    <s v="New York"/>
    <s v="Deer Park"/>
    <n v="11729"/>
    <x v="9"/>
    <x v="0"/>
    <d v="2012-03-13T00:00:00"/>
    <d v="2012-03-17T00:00:00"/>
    <n v="-114.4135"/>
    <n v="6"/>
    <n v="47.91"/>
    <n v="86129"/>
  </r>
  <r>
    <n v="24194"/>
    <s v="Low"/>
    <n v="0.09"/>
    <n v="16.91"/>
    <n v="6.25"/>
    <n v="1085"/>
    <x v="873"/>
    <x v="1"/>
    <x v="0"/>
    <x v="0"/>
    <x v="14"/>
    <s v="Small Box"/>
    <s v="Tenex Personal Self-Stacking Standard File Box, Black/Gray"/>
    <n v="0.57999999999999996"/>
    <x v="2"/>
    <s v="New York"/>
    <s v="Deer Park"/>
    <n v="11729"/>
    <x v="9"/>
    <x v="3"/>
    <d v="2013-03-15T00:00:00"/>
    <d v="2013-03-15T00:00:00"/>
    <n v="-31.86"/>
    <n v="9"/>
    <n v="145.01"/>
    <n v="86130"/>
  </r>
  <r>
    <n v="25280"/>
    <s v="High"/>
    <n v="0.04"/>
    <n v="14.27"/>
    <n v="7.27"/>
    <n v="1086"/>
    <x v="874"/>
    <x v="0"/>
    <x v="1"/>
    <x v="0"/>
    <x v="13"/>
    <s v="Small Box"/>
    <s v="GBC Laser Imprintable Binding System Covers, Desert Sand"/>
    <n v="0.38"/>
    <x v="2"/>
    <s v="New York"/>
    <s v="Dix Hills"/>
    <n v="11746"/>
    <x v="7"/>
    <x v="1"/>
    <d v="2010-04-24T00:00:00"/>
    <d v="2010-04-25T00:00:00"/>
    <n v="2.125"/>
    <n v="3"/>
    <n v="45.24"/>
    <n v="86123"/>
  </r>
  <r>
    <n v="25517"/>
    <s v="Not Specified"/>
    <n v="0.04"/>
    <n v="10.98"/>
    <n v="3.37"/>
    <n v="1086"/>
    <x v="874"/>
    <x v="0"/>
    <x v="0"/>
    <x v="0"/>
    <x v="3"/>
    <s v="Small Pack"/>
    <s v="Fiskars® Softgrip Scissors"/>
    <n v="0.56999999999999995"/>
    <x v="2"/>
    <s v="New York"/>
    <s v="Dix Hills"/>
    <n v="11746"/>
    <x v="9"/>
    <x v="2"/>
    <d v="2011-03-31T00:00:00"/>
    <d v="2011-04-01T00:00:00"/>
    <n v="-10.38"/>
    <n v="2"/>
    <n v="21.83"/>
    <n v="86125"/>
  </r>
  <r>
    <n v="25365"/>
    <s v="Not Specified"/>
    <n v="0.1"/>
    <n v="300.97000000000003"/>
    <n v="7.18"/>
    <n v="1086"/>
    <x v="874"/>
    <x v="0"/>
    <x v="1"/>
    <x v="1"/>
    <x v="15"/>
    <s v="Small Box"/>
    <s v="Gyration Ultra Professional Cordless Optical Suite"/>
    <n v="0.48"/>
    <x v="2"/>
    <s v="New York"/>
    <s v="Dix Hills"/>
    <n v="11746"/>
    <x v="8"/>
    <x v="0"/>
    <d v="2012-01-04T00:00:00"/>
    <d v="2012-01-05T00:00:00"/>
    <n v="2199.8441999999995"/>
    <n v="11"/>
    <n v="3188.18"/>
    <n v="86127"/>
  </r>
  <r>
    <n v="25281"/>
    <s v="High"/>
    <n v="0.03"/>
    <n v="4.91"/>
    <n v="0.5"/>
    <n v="1086"/>
    <x v="874"/>
    <x v="0"/>
    <x v="1"/>
    <x v="0"/>
    <x v="0"/>
    <s v="Small Box"/>
    <s v="Avery 508"/>
    <n v="0.36"/>
    <x v="2"/>
    <s v="New York"/>
    <s v="Dix Hills"/>
    <n v="11746"/>
    <x v="7"/>
    <x v="3"/>
    <d v="2013-04-24T00:00:00"/>
    <d v="2013-04-27T00:00:00"/>
    <n v="24.156899999999997"/>
    <n v="7"/>
    <n v="35.01"/>
    <n v="86131"/>
  </r>
  <r>
    <n v="25454"/>
    <s v="High"/>
    <n v="7.0000000000000007E-2"/>
    <n v="29.74"/>
    <n v="6.64"/>
    <n v="1086"/>
    <x v="874"/>
    <x v="0"/>
    <x v="1"/>
    <x v="0"/>
    <x v="14"/>
    <s v="Small Box"/>
    <s v="Acco Perma® 2700 Stacking Storage Drawers"/>
    <n v="0.7"/>
    <x v="2"/>
    <s v="New York"/>
    <s v="Dix Hills"/>
    <n v="11746"/>
    <x v="2"/>
    <x v="3"/>
    <d v="2013-11-05T00:00:00"/>
    <d v="2013-11-06T00:00:00"/>
    <n v="19.650400000000012"/>
    <n v="20"/>
    <n v="564.74"/>
    <n v="86132"/>
  </r>
  <r>
    <n v="19589"/>
    <s v="Low"/>
    <n v="0.09"/>
    <n v="105.34"/>
    <n v="24.49"/>
    <n v="1088"/>
    <x v="875"/>
    <x v="0"/>
    <x v="0"/>
    <x v="2"/>
    <x v="11"/>
    <s v="Large Box"/>
    <s v="Deflect-o DuraMat Antistatic Studded Beveled Mat for Medium Pile Carpeting"/>
    <n v="0.61"/>
    <x v="0"/>
    <s v="Illinois"/>
    <s v="Rockford"/>
    <n v="61107"/>
    <x v="7"/>
    <x v="2"/>
    <d v="2011-04-12T00:00:00"/>
    <d v="2011-04-19T00:00:00"/>
    <n v="279.66389999999996"/>
    <n v="4"/>
    <n v="405.31"/>
    <n v="90133"/>
  </r>
  <r>
    <n v="19457"/>
    <s v="Not Specified"/>
    <n v="0.01"/>
    <n v="262.11"/>
    <n v="62.74"/>
    <n v="1088"/>
    <x v="875"/>
    <x v="2"/>
    <x v="0"/>
    <x v="2"/>
    <x v="9"/>
    <s v="Jumbo Box"/>
    <s v="Bevis Boat-Shaped Conference Table"/>
    <n v="0.75"/>
    <x v="0"/>
    <s v="Illinois"/>
    <s v="Rockford"/>
    <n v="61107"/>
    <x v="2"/>
    <x v="2"/>
    <d v="2011-11-16T00:00:00"/>
    <d v="2011-11-17T00:00:00"/>
    <n v="68.662000000000006"/>
    <n v="25"/>
    <n v="5388.74"/>
    <n v="90135"/>
  </r>
  <r>
    <n v="19462"/>
    <s v="Low"/>
    <n v="0.09"/>
    <n v="33.979999999999997"/>
    <n v="19.989999999999998"/>
    <n v="1088"/>
    <x v="875"/>
    <x v="0"/>
    <x v="0"/>
    <x v="2"/>
    <x v="11"/>
    <s v="Small Box"/>
    <s v="Linden® 12&quot; Wall Clock With Oak Frame"/>
    <n v="0.55000000000000004"/>
    <x v="0"/>
    <s v="Illinois"/>
    <s v="Rockford"/>
    <n v="61107"/>
    <x v="0"/>
    <x v="0"/>
    <d v="2012-05-27T00:00:00"/>
    <d v="2012-05-29T00:00:00"/>
    <n v="-44.14"/>
    <n v="10"/>
    <n v="341.95"/>
    <n v="90136"/>
  </r>
  <r>
    <n v="19463"/>
    <s v="Low"/>
    <n v="0.09"/>
    <n v="1.76"/>
    <n v="0.7"/>
    <n v="1088"/>
    <x v="875"/>
    <x v="0"/>
    <x v="0"/>
    <x v="0"/>
    <x v="1"/>
    <s v="Wrap Bag"/>
    <s v="Newell 326"/>
    <n v="0.56000000000000005"/>
    <x v="0"/>
    <s v="Illinois"/>
    <s v="Rockford"/>
    <n v="61107"/>
    <x v="0"/>
    <x v="0"/>
    <d v="2012-05-27T00:00:00"/>
    <d v="2012-06-03T00:00:00"/>
    <n v="-0.79"/>
    <n v="18"/>
    <n v="31.41"/>
    <n v="90136"/>
  </r>
  <r>
    <n v="19978"/>
    <s v="High"/>
    <n v="0.09"/>
    <n v="30.98"/>
    <n v="11.63"/>
    <n v="1088"/>
    <x v="875"/>
    <x v="0"/>
    <x v="2"/>
    <x v="0"/>
    <x v="13"/>
    <s v="Small Box"/>
    <s v="GBC Linen Binding Covers"/>
    <n v="0.37"/>
    <x v="0"/>
    <s v="Illinois"/>
    <s v="Rockford"/>
    <n v="61107"/>
    <x v="4"/>
    <x v="0"/>
    <d v="2012-10-09T00:00:00"/>
    <d v="2012-10-11T00:00:00"/>
    <n v="-17.350740000000002"/>
    <n v="1"/>
    <n v="40.1"/>
    <n v="90137"/>
  </r>
  <r>
    <n v="19855"/>
    <s v="Low"/>
    <n v="0.09"/>
    <n v="6.48"/>
    <n v="8.8800000000000008"/>
    <n v="1088"/>
    <x v="875"/>
    <x v="0"/>
    <x v="0"/>
    <x v="0"/>
    <x v="2"/>
    <s v="Small Box"/>
    <s v="Xerox 224"/>
    <n v="0.37"/>
    <x v="0"/>
    <s v="Illinois"/>
    <s v="Rockford"/>
    <n v="61107"/>
    <x v="2"/>
    <x v="3"/>
    <d v="2013-11-15T00:00:00"/>
    <d v="2013-11-20T00:00:00"/>
    <n v="111.74512000000007"/>
    <n v="40"/>
    <n v="243.95"/>
    <n v="90143"/>
  </r>
  <r>
    <n v="21658"/>
    <s v="Not Specified"/>
    <n v="0.01"/>
    <n v="150.97999999999999"/>
    <n v="66.27"/>
    <n v="1089"/>
    <x v="876"/>
    <x v="2"/>
    <x v="0"/>
    <x v="2"/>
    <x v="8"/>
    <s v="Jumbo Box"/>
    <s v="Bush Mission Pointe Library"/>
    <n v="0.65"/>
    <x v="0"/>
    <s v="Illinois"/>
    <s v="Romeoville"/>
    <n v="60441"/>
    <x v="8"/>
    <x v="2"/>
    <d v="2011-01-16T00:00:00"/>
    <d v="2011-01-19T00:00:00"/>
    <n v="-681.09479999999996"/>
    <n v="8"/>
    <n v="1249.31"/>
    <n v="90131"/>
  </r>
  <r>
    <n v="22772"/>
    <s v="Critical"/>
    <n v="0"/>
    <n v="9.27"/>
    <n v="4.3899999999999997"/>
    <n v="1089"/>
    <x v="876"/>
    <x v="0"/>
    <x v="0"/>
    <x v="0"/>
    <x v="2"/>
    <s v="Wrap Bag"/>
    <s v="Wirebound Message Books, Four 2 3/4&quot; x 5&quot; Forms per Page, 600 Sets per Book"/>
    <n v="0.38"/>
    <x v="0"/>
    <s v="Illinois"/>
    <s v="Romeoville"/>
    <n v="60441"/>
    <x v="11"/>
    <x v="2"/>
    <d v="2011-06-14T00:00:00"/>
    <d v="2011-06-17T00:00:00"/>
    <n v="13.608000000000001"/>
    <n v="5"/>
    <n v="50.24"/>
    <n v="90134"/>
  </r>
  <r>
    <n v="22773"/>
    <s v="Critical"/>
    <n v="0.02"/>
    <n v="6.84"/>
    <n v="8.3699999999999992"/>
    <n v="1089"/>
    <x v="876"/>
    <x v="0"/>
    <x v="0"/>
    <x v="0"/>
    <x v="3"/>
    <s v="Small Pack"/>
    <s v="Acme Design Line 8&quot; Stainless Steel Bent Scissors w/Champagne Handles, 3-1/8&quot; Cut"/>
    <n v="0.57999999999999996"/>
    <x v="0"/>
    <s v="Illinois"/>
    <s v="Romeoville"/>
    <n v="60441"/>
    <x v="11"/>
    <x v="2"/>
    <d v="2011-06-14T00:00:00"/>
    <d v="2011-06-15T00:00:00"/>
    <n v="-25.983999999999998"/>
    <n v="2"/>
    <n v="17.16"/>
    <n v="90134"/>
  </r>
  <r>
    <n v="19979"/>
    <s v="High"/>
    <n v="0.09"/>
    <n v="34.54"/>
    <n v="14.72"/>
    <n v="1089"/>
    <x v="876"/>
    <x v="0"/>
    <x v="2"/>
    <x v="0"/>
    <x v="13"/>
    <s v="Small Box"/>
    <s v="GBC Recycled Grain Textured Covers"/>
    <n v="0.37"/>
    <x v="0"/>
    <s v="Illinois"/>
    <s v="Romeoville"/>
    <n v="60441"/>
    <x v="4"/>
    <x v="0"/>
    <d v="2012-10-09T00:00:00"/>
    <d v="2012-10-10T00:00:00"/>
    <n v="148.56435999999999"/>
    <n v="21"/>
    <n v="707.03"/>
    <n v="90137"/>
  </r>
  <r>
    <n v="24118"/>
    <s v="Medium"/>
    <n v="0.09"/>
    <n v="59.98"/>
    <n v="3.99"/>
    <n v="1090"/>
    <x v="877"/>
    <x v="0"/>
    <x v="0"/>
    <x v="0"/>
    <x v="7"/>
    <s v="Small Box"/>
    <s v="Belkin 8 Outlet SurgeMaster II Gold Surge Protector"/>
    <n v="0.56999999999999995"/>
    <x v="0"/>
    <s v="Illinois"/>
    <s v="Saint Charles"/>
    <n v="60174"/>
    <x v="9"/>
    <x v="2"/>
    <d v="2011-03-07T00:00:00"/>
    <d v="2011-03-10T00:00:00"/>
    <n v="447.41669999999993"/>
    <n v="11"/>
    <n v="648.42999999999995"/>
    <n v="90132"/>
  </r>
  <r>
    <n v="22774"/>
    <s v="Critical"/>
    <n v="0.09"/>
    <n v="4.9800000000000004"/>
    <n v="4.62"/>
    <n v="1090"/>
    <x v="877"/>
    <x v="0"/>
    <x v="0"/>
    <x v="1"/>
    <x v="15"/>
    <s v="Small Pack"/>
    <s v="Imation 3.5&quot;, DISKETTE 44766 HGHLD3.52HD/FM, 10/Pack"/>
    <n v="0.64"/>
    <x v="0"/>
    <s v="Illinois"/>
    <s v="Saint Charles"/>
    <n v="60174"/>
    <x v="11"/>
    <x v="2"/>
    <d v="2011-06-14T00:00:00"/>
    <d v="2011-06-16T00:00:00"/>
    <n v="-138.52000000000001"/>
    <n v="18"/>
    <n v="84.94"/>
    <n v="90134"/>
  </r>
  <r>
    <n v="22775"/>
    <s v="Critical"/>
    <n v="0.04"/>
    <n v="32.979999999999997"/>
    <n v="5.5"/>
    <n v="1090"/>
    <x v="877"/>
    <x v="1"/>
    <x v="0"/>
    <x v="1"/>
    <x v="15"/>
    <s v="Small Box"/>
    <s v="PC Concepts 116 Key Quantum 3000 Keyboard"/>
    <n v="0.75"/>
    <x v="0"/>
    <s v="Illinois"/>
    <s v="Saint Charles"/>
    <n v="60174"/>
    <x v="11"/>
    <x v="2"/>
    <d v="2011-06-14T00:00:00"/>
    <d v="2011-06-16T00:00:00"/>
    <n v="-95.215999999999994"/>
    <n v="5"/>
    <n v="168.82"/>
    <n v="90134"/>
  </r>
  <r>
    <n v="26162"/>
    <s v="High"/>
    <n v="0"/>
    <n v="2.08"/>
    <n v="5.33"/>
    <n v="1090"/>
    <x v="877"/>
    <x v="0"/>
    <x v="0"/>
    <x v="2"/>
    <x v="11"/>
    <s v="Small Box"/>
    <s v="Eldon® Wave Desk Accessories"/>
    <n v="0.43"/>
    <x v="0"/>
    <s v="Illinois"/>
    <s v="Saint Charles"/>
    <n v="60174"/>
    <x v="1"/>
    <x v="3"/>
    <d v="2013-07-09T00:00:00"/>
    <d v="2013-07-11T00:00:00"/>
    <n v="-4.0401599999999993"/>
    <n v="1"/>
    <n v="3.56"/>
    <n v="90139"/>
  </r>
  <r>
    <n v="26163"/>
    <s v="High"/>
    <n v="0.02"/>
    <n v="6.48"/>
    <n v="9.5399999999999991"/>
    <n v="1090"/>
    <x v="877"/>
    <x v="0"/>
    <x v="0"/>
    <x v="0"/>
    <x v="2"/>
    <s v="Small Box"/>
    <s v="Xerox 1905"/>
    <n v="0.37"/>
    <x v="0"/>
    <s v="Illinois"/>
    <s v="Saint Charles"/>
    <n v="60174"/>
    <x v="1"/>
    <x v="3"/>
    <d v="2013-07-09T00:00:00"/>
    <d v="2013-07-10T00:00:00"/>
    <n v="-188.29151999999999"/>
    <n v="14"/>
    <n v="97.67"/>
    <n v="90139"/>
  </r>
  <r>
    <n v="24721"/>
    <s v="Critical"/>
    <n v="0.08"/>
    <n v="5.89"/>
    <n v="5.57"/>
    <n v="1090"/>
    <x v="877"/>
    <x v="0"/>
    <x v="0"/>
    <x v="2"/>
    <x v="11"/>
    <s v="Small Box"/>
    <s v="Eldon Wave Desk Accessories"/>
    <n v="0.41"/>
    <x v="0"/>
    <s v="Illinois"/>
    <s v="Saint Charles"/>
    <n v="60174"/>
    <x v="2"/>
    <x v="3"/>
    <d v="2013-11-13T00:00:00"/>
    <d v="2013-11-15T00:00:00"/>
    <n v="8.0643200000000022"/>
    <n v="7"/>
    <n v="45.84"/>
    <n v="90142"/>
  </r>
  <r>
    <n v="24129"/>
    <s v="Medium"/>
    <n v="0.03"/>
    <n v="162.93"/>
    <n v="19.989999999999998"/>
    <n v="1090"/>
    <x v="877"/>
    <x v="0"/>
    <x v="2"/>
    <x v="0"/>
    <x v="10"/>
    <s v="Small Box"/>
    <s v="Multimedia Mailers"/>
    <n v="0.39"/>
    <x v="0"/>
    <s v="Illinois"/>
    <s v="Saint Charles"/>
    <n v="60174"/>
    <x v="3"/>
    <x v="3"/>
    <d v="2013-12-31T00:00:00"/>
    <d v="2014-01-02T00:00:00"/>
    <n v="2318.9105999999997"/>
    <n v="20"/>
    <n v="3360.74"/>
    <n v="90144"/>
  </r>
  <r>
    <n v="25343"/>
    <s v="High"/>
    <n v="0.04"/>
    <n v="12.28"/>
    <n v="6.13"/>
    <n v="1091"/>
    <x v="878"/>
    <x v="0"/>
    <x v="2"/>
    <x v="0"/>
    <x v="14"/>
    <s v="Small Box"/>
    <s v="Recycled Eldon Regeneration Jumbo File"/>
    <n v="0.56999999999999995"/>
    <x v="0"/>
    <s v="Illinois"/>
    <s v="Schaumburg"/>
    <n v="60193"/>
    <x v="2"/>
    <x v="0"/>
    <d v="2012-11-05T00:00:00"/>
    <d v="2012-11-07T00:00:00"/>
    <n v="7.5040000000000049"/>
    <n v="41"/>
    <n v="527.24"/>
    <n v="90138"/>
  </r>
  <r>
    <n v="25344"/>
    <s v="High"/>
    <n v="0.03"/>
    <n v="349.45"/>
    <n v="60"/>
    <n v="1091"/>
    <x v="878"/>
    <x v="2"/>
    <x v="2"/>
    <x v="2"/>
    <x v="9"/>
    <s v="Jumbo Drum"/>
    <s v="SAFCO PlanMaster Heigh-Adjustable Drafting Table Base, 43w x 30d x 30-37h, Black"/>
    <m/>
    <x v="0"/>
    <s v="Illinois"/>
    <s v="Schaumburg"/>
    <n v="60193"/>
    <x v="2"/>
    <x v="0"/>
    <d v="2012-11-05T00:00:00"/>
    <d v="2012-11-05T00:00:00"/>
    <n v="7635.8436000000002"/>
    <n v="38"/>
    <n v="11066.44"/>
    <n v="90138"/>
  </r>
  <r>
    <n v="25530"/>
    <s v="Critical"/>
    <n v="0.01"/>
    <n v="58.14"/>
    <n v="36.61"/>
    <n v="1091"/>
    <x v="878"/>
    <x v="2"/>
    <x v="2"/>
    <x v="2"/>
    <x v="8"/>
    <s v="Jumbo Box"/>
    <s v="O'Sullivan 3-Shelf Heavy-Duty Bookcases"/>
    <n v="0.61"/>
    <x v="0"/>
    <s v="Illinois"/>
    <s v="Schaumburg"/>
    <n v="60193"/>
    <x v="4"/>
    <x v="3"/>
    <d v="2013-10-01T00:00:00"/>
    <d v="2013-10-01T00:00:00"/>
    <n v="-213.32"/>
    <n v="5"/>
    <n v="311.86"/>
    <n v="90140"/>
  </r>
  <r>
    <n v="26164"/>
    <s v="High"/>
    <n v="0.09"/>
    <n v="64.98"/>
    <n v="6.88"/>
    <n v="1092"/>
    <x v="879"/>
    <x v="1"/>
    <x v="0"/>
    <x v="0"/>
    <x v="14"/>
    <s v="Small Box"/>
    <s v="Fellowes Bankers Box™ Staxonsteel® Drawer File/Stacking System"/>
    <n v="0.73"/>
    <x v="0"/>
    <s v="Illinois"/>
    <s v="Skokie"/>
    <n v="60076"/>
    <x v="1"/>
    <x v="3"/>
    <d v="2013-07-09T00:00:00"/>
    <d v="2013-07-09T00:00:00"/>
    <n v="-69.412319999999994"/>
    <n v="2"/>
    <n v="130.16999999999999"/>
    <n v="90139"/>
  </r>
  <r>
    <n v="25730"/>
    <s v="Critical"/>
    <n v="0.1"/>
    <n v="55.94"/>
    <n v="6.55"/>
    <n v="1092"/>
    <x v="879"/>
    <x v="0"/>
    <x v="0"/>
    <x v="1"/>
    <x v="15"/>
    <s v="Small Box"/>
    <s v="Fellowes Smart Design 104-Key Enhanced Keyboard, PS/2 Adapter, Platinum"/>
    <n v="0.68"/>
    <x v="0"/>
    <s v="Illinois"/>
    <s v="Skokie"/>
    <n v="60076"/>
    <x v="4"/>
    <x v="3"/>
    <d v="2013-10-10T00:00:00"/>
    <d v="2013-10-11T00:00:00"/>
    <n v="-204.65"/>
    <n v="4"/>
    <n v="221.24"/>
    <n v="90141"/>
  </r>
  <r>
    <n v="21659"/>
    <s v="Not Specified"/>
    <n v="0.08"/>
    <n v="200.98"/>
    <n v="23.76"/>
    <n v="1093"/>
    <x v="880"/>
    <x v="2"/>
    <x v="0"/>
    <x v="2"/>
    <x v="6"/>
    <s v="Jumbo Drum"/>
    <s v="Global Leather Highback Executive Chair with Pneumatic Height Adjustment, Black"/>
    <n v="0.57999999999999996"/>
    <x v="0"/>
    <s v="Missouri"/>
    <s v="Saint Peters"/>
    <n v="63376"/>
    <x v="8"/>
    <x v="2"/>
    <d v="2011-01-16T00:00:00"/>
    <d v="2011-01-16T00:00:00"/>
    <n v="-238.7124"/>
    <n v="1"/>
    <n v="192.69"/>
    <n v="90131"/>
  </r>
  <r>
    <n v="24630"/>
    <s v="Medium"/>
    <n v="0.06"/>
    <n v="65.989999999999995"/>
    <n v="5.26"/>
    <n v="1095"/>
    <x v="881"/>
    <x v="0"/>
    <x v="1"/>
    <x v="1"/>
    <x v="4"/>
    <s v="Small Box"/>
    <s v="8860"/>
    <n v="0.56000000000000005"/>
    <x v="2"/>
    <s v="Maine"/>
    <s v="Gorham"/>
    <n v="4038"/>
    <x v="9"/>
    <x v="2"/>
    <d v="2011-03-03T00:00:00"/>
    <d v="2011-03-04T00:00:00"/>
    <n v="-19.965"/>
    <n v="4"/>
    <n v="214.2"/>
    <n v="89635"/>
  </r>
  <r>
    <n v="19101"/>
    <s v="Medium"/>
    <n v="0.04"/>
    <n v="162.93"/>
    <n v="19.989999999999998"/>
    <n v="1096"/>
    <x v="882"/>
    <x v="1"/>
    <x v="1"/>
    <x v="0"/>
    <x v="10"/>
    <s v="Small Box"/>
    <s v="Multimedia Mailers"/>
    <n v="0.39"/>
    <x v="2"/>
    <s v="New Hampshire"/>
    <s v="Derry"/>
    <n v="3038"/>
    <x v="3"/>
    <x v="2"/>
    <d v="2011-12-09T00:00:00"/>
    <d v="2011-12-11T00:00:00"/>
    <n v="2379.0854999999997"/>
    <n v="22"/>
    <n v="3447.95"/>
    <n v="89636"/>
  </r>
  <r>
    <n v="20472"/>
    <s v="Medium"/>
    <n v="0.01"/>
    <n v="40.99"/>
    <n v="19.989999999999998"/>
    <n v="1097"/>
    <x v="883"/>
    <x v="0"/>
    <x v="1"/>
    <x v="0"/>
    <x v="2"/>
    <s v="Small Box"/>
    <s v="White Dual Perf Computer Printout Paper, 2700 Sheets, 1 Part, Heavyweight, 20 lbs., 14 7/8 x 11"/>
    <n v="0.36"/>
    <x v="2"/>
    <s v="New Jersey"/>
    <s v="East Brunswick"/>
    <n v="8816"/>
    <x v="10"/>
    <x v="3"/>
    <d v="2013-09-09T00:00:00"/>
    <d v="2013-09-12T00:00:00"/>
    <n v="158.54400000000001"/>
    <n v="15"/>
    <n v="643.76"/>
    <n v="89638"/>
  </r>
  <r>
    <n v="20473"/>
    <s v="Medium"/>
    <n v="0.05"/>
    <n v="136.97999999999999"/>
    <n v="24.49"/>
    <n v="1098"/>
    <x v="884"/>
    <x v="0"/>
    <x v="1"/>
    <x v="2"/>
    <x v="11"/>
    <s v="Large Box"/>
    <s v="3M Polarizing Task Lamp with Clamp Arm, Light Gray"/>
    <n v="0.59"/>
    <x v="2"/>
    <s v="New Jersey"/>
    <s v="Edison"/>
    <n v="8817"/>
    <x v="10"/>
    <x v="3"/>
    <d v="2013-09-09T00:00:00"/>
    <d v="2013-09-12T00:00:00"/>
    <n v="914.82479999999998"/>
    <n v="11"/>
    <n v="1458.58"/>
    <n v="89638"/>
  </r>
  <r>
    <n v="19809"/>
    <s v="Medium"/>
    <n v="0.02"/>
    <n v="59.76"/>
    <n v="9.7100000000000009"/>
    <n v="1099"/>
    <x v="885"/>
    <x v="0"/>
    <x v="1"/>
    <x v="0"/>
    <x v="14"/>
    <s v="Small Box"/>
    <s v="Advantus 10-Drawer Portable Organizer, Chrome Metal Frame, Smoke Drawers"/>
    <n v="0.56999999999999995"/>
    <x v="2"/>
    <s v="New Jersey"/>
    <s v="New Milford"/>
    <n v="7646"/>
    <x v="7"/>
    <x v="3"/>
    <d v="2013-04-24T00:00:00"/>
    <d v="2013-04-25T00:00:00"/>
    <n v="52.89"/>
    <n v="3"/>
    <n v="178.34"/>
    <n v="89637"/>
  </r>
  <r>
    <n v="22537"/>
    <s v="Medium"/>
    <n v="0.02"/>
    <n v="15.14"/>
    <n v="4.53"/>
    <n v="1101"/>
    <x v="886"/>
    <x v="0"/>
    <x v="2"/>
    <x v="0"/>
    <x v="14"/>
    <s v="Small Box"/>
    <s v="Eldon® Gobal File Keepers"/>
    <n v="0.81"/>
    <x v="1"/>
    <s v="California"/>
    <s v="Oxnard"/>
    <n v="93030"/>
    <x v="2"/>
    <x v="1"/>
    <d v="2010-11-05T00:00:00"/>
    <d v="2010-11-06T00:00:00"/>
    <n v="5.8840000000000074"/>
    <n v="3"/>
    <n v="51.02"/>
    <n v="91488"/>
  </r>
  <r>
    <n v="25656"/>
    <s v="Critical"/>
    <n v="0.02"/>
    <n v="10.64"/>
    <n v="5.16"/>
    <n v="1101"/>
    <x v="886"/>
    <x v="0"/>
    <x v="2"/>
    <x v="2"/>
    <x v="11"/>
    <s v="Small Box"/>
    <s v="Eldon Expressions Punched Metal &amp; Wood Desk Accessories, Pewter &amp; Cherry"/>
    <n v="0.56999999999999995"/>
    <x v="1"/>
    <s v="California"/>
    <s v="Oxnard"/>
    <n v="93030"/>
    <x v="5"/>
    <x v="3"/>
    <d v="2013-08-04T00:00:00"/>
    <d v="2013-08-05T00:00:00"/>
    <n v="-16.578400000000002"/>
    <n v="20"/>
    <n v="215.36"/>
    <n v="91490"/>
  </r>
  <r>
    <n v="22536"/>
    <s v="Medium"/>
    <n v="0.01"/>
    <n v="12.99"/>
    <n v="14.37"/>
    <n v="1101"/>
    <x v="886"/>
    <x v="0"/>
    <x v="2"/>
    <x v="2"/>
    <x v="11"/>
    <s v="Large Box"/>
    <s v="Tensor &quot;Hersey Kiss&quot; Styled Floor Lamp"/>
    <n v="0.73"/>
    <x v="1"/>
    <s v="California"/>
    <s v="Oxnard"/>
    <n v="93030"/>
    <x v="2"/>
    <x v="3"/>
    <d v="2013-11-05T00:00:00"/>
    <d v="2013-11-05T00:00:00"/>
    <n v="46.812960000000018"/>
    <n v="12"/>
    <n v="169.13"/>
    <n v="91491"/>
  </r>
  <r>
    <n v="26201"/>
    <s v="High"/>
    <n v="0"/>
    <n v="6.75"/>
    <n v="2.99"/>
    <n v="1102"/>
    <x v="887"/>
    <x v="0"/>
    <x v="2"/>
    <x v="0"/>
    <x v="13"/>
    <s v="Small Box"/>
    <s v="Wilson Jones DublLock® D-Ring Binders"/>
    <n v="0.35"/>
    <x v="0"/>
    <s v="Missouri"/>
    <s v="Ozark"/>
    <n v="65721"/>
    <x v="3"/>
    <x v="2"/>
    <d v="2011-12-04T00:00:00"/>
    <d v="2011-12-06T00:00:00"/>
    <n v="-0.47149999999999997"/>
    <n v="2"/>
    <n v="15.78"/>
    <n v="91489"/>
  </r>
  <r>
    <n v="26202"/>
    <s v="High"/>
    <n v="0.09"/>
    <n v="2.08"/>
    <n v="5.33"/>
    <n v="1102"/>
    <x v="887"/>
    <x v="0"/>
    <x v="2"/>
    <x v="2"/>
    <x v="11"/>
    <s v="Small Box"/>
    <s v="Eldon® Wave Desk Accessories"/>
    <n v="0.43"/>
    <x v="0"/>
    <s v="Missouri"/>
    <s v="Ozark"/>
    <n v="65721"/>
    <x v="3"/>
    <x v="2"/>
    <d v="2011-12-04T00:00:00"/>
    <d v="2011-12-06T00:00:00"/>
    <n v="-0.71"/>
    <n v="1"/>
    <n v="3.67"/>
    <n v="91489"/>
  </r>
  <r>
    <n v="21847"/>
    <s v="Not Specified"/>
    <n v="0.05"/>
    <n v="328.14"/>
    <n v="91.05"/>
    <n v="1103"/>
    <x v="888"/>
    <x v="2"/>
    <x v="1"/>
    <x v="0"/>
    <x v="7"/>
    <s v="Jumbo Drum"/>
    <s v="Sanyo Counter Height Refrigerator with Crisper, 3.6 Cubic Foot, Stainless Steel/Black"/>
    <n v="0.56999999999999995"/>
    <x v="0"/>
    <s v="Nebraska"/>
    <s v="Omaha"/>
    <n v="68046"/>
    <x v="7"/>
    <x v="1"/>
    <d v="2010-04-10T00:00:00"/>
    <d v="2010-04-11T00:00:00"/>
    <n v="772.04"/>
    <n v="7"/>
    <n v="2291.39"/>
    <n v="90977"/>
  </r>
  <r>
    <n v="20474"/>
    <s v="Medium"/>
    <n v="0.01"/>
    <n v="110.98"/>
    <n v="30"/>
    <n v="1103"/>
    <x v="888"/>
    <x v="2"/>
    <x v="1"/>
    <x v="2"/>
    <x v="6"/>
    <s v="Jumbo Drum"/>
    <s v="Office Star Flex Back Scooter Chair with White Frame"/>
    <n v="0.71"/>
    <x v="0"/>
    <s v="Nebraska"/>
    <s v="Omaha"/>
    <n v="68046"/>
    <x v="7"/>
    <x v="0"/>
    <d v="2012-04-12T00:00:00"/>
    <d v="2012-04-13T00:00:00"/>
    <n v="-183.26"/>
    <n v="1"/>
    <n v="118.47"/>
    <n v="90979"/>
  </r>
  <r>
    <n v="20475"/>
    <s v="Medium"/>
    <n v="7.0000000000000007E-2"/>
    <n v="20.99"/>
    <n v="3.3"/>
    <n v="1103"/>
    <x v="888"/>
    <x v="0"/>
    <x v="1"/>
    <x v="1"/>
    <x v="4"/>
    <s v="Small Pack"/>
    <s v="Accessory39"/>
    <n v="0.81"/>
    <x v="0"/>
    <s v="Nebraska"/>
    <s v="Omaha"/>
    <n v="68046"/>
    <x v="7"/>
    <x v="0"/>
    <d v="2012-04-12T00:00:00"/>
    <d v="2012-04-14T00:00:00"/>
    <n v="-133.309"/>
    <n v="14"/>
    <n v="237.73"/>
    <n v="90979"/>
  </r>
  <r>
    <n v="23783"/>
    <s v="Medium"/>
    <n v="0.1"/>
    <n v="89.99"/>
    <n v="42"/>
    <n v="1103"/>
    <x v="888"/>
    <x v="2"/>
    <x v="1"/>
    <x v="2"/>
    <x v="6"/>
    <s v="Jumbo Drum"/>
    <s v="Global Leather Task Chair, Black"/>
    <n v="0.66"/>
    <x v="0"/>
    <s v="Nebraska"/>
    <s v="Omaha"/>
    <n v="68046"/>
    <x v="7"/>
    <x v="0"/>
    <d v="2012-04-19T00:00:00"/>
    <d v="2012-04-20T00:00:00"/>
    <n v="-281.76"/>
    <n v="2"/>
    <n v="177.34"/>
    <n v="90980"/>
  </r>
  <r>
    <n v="23784"/>
    <s v="Medium"/>
    <n v="0.1"/>
    <n v="3.14"/>
    <n v="1.92"/>
    <n v="1103"/>
    <x v="888"/>
    <x v="1"/>
    <x v="1"/>
    <x v="0"/>
    <x v="3"/>
    <s v="Wrap Bag"/>
    <s v="Serrated Blade or Curved Handle Hand Letter Openers"/>
    <n v="0.84"/>
    <x v="0"/>
    <s v="Nebraska"/>
    <s v="Omaha"/>
    <n v="68046"/>
    <x v="7"/>
    <x v="0"/>
    <d v="2012-04-19T00:00:00"/>
    <d v="2012-04-19T00:00:00"/>
    <n v="-33.11"/>
    <n v="5"/>
    <n v="15.73"/>
    <n v="90980"/>
  </r>
  <r>
    <n v="23469"/>
    <s v="Low"/>
    <n v="0.04"/>
    <n v="65.989999999999995"/>
    <n v="2.5"/>
    <n v="1103"/>
    <x v="888"/>
    <x v="0"/>
    <x v="1"/>
    <x v="1"/>
    <x v="4"/>
    <s v="Small Box"/>
    <s v="6000"/>
    <n v="0.55000000000000004"/>
    <x v="0"/>
    <s v="Nebraska"/>
    <s v="Omaha"/>
    <n v="68046"/>
    <x v="9"/>
    <x v="3"/>
    <d v="2013-03-23T00:00:00"/>
    <d v="2013-03-27T00:00:00"/>
    <n v="19.997999999999998"/>
    <n v="3"/>
    <n v="168.01"/>
    <n v="90981"/>
  </r>
  <r>
    <n v="3847"/>
    <s v="Not Specified"/>
    <n v="0.05"/>
    <n v="328.14"/>
    <n v="91.05"/>
    <n v="1104"/>
    <x v="889"/>
    <x v="2"/>
    <x v="1"/>
    <x v="0"/>
    <x v="7"/>
    <s v="Jumbo Drum"/>
    <s v="Sanyo Counter Height Refrigerator with Crisper, 3.6 Cubic Foot, Stainless Steel/Black"/>
    <n v="0.56999999999999995"/>
    <x v="2"/>
    <s v="New York"/>
    <s v="New York City"/>
    <n v="10282"/>
    <x v="7"/>
    <x v="1"/>
    <d v="2010-04-10T00:00:00"/>
    <d v="2010-04-11T00:00:00"/>
    <n v="772.04"/>
    <n v="29"/>
    <n v="9492.92"/>
    <n v="27456"/>
  </r>
  <r>
    <n v="7926"/>
    <s v="Critical"/>
    <n v="0.04"/>
    <n v="125.99"/>
    <n v="2.5"/>
    <n v="1104"/>
    <x v="889"/>
    <x v="0"/>
    <x v="1"/>
    <x v="1"/>
    <x v="4"/>
    <s v="Small Box"/>
    <s v="i2000"/>
    <n v="0.6"/>
    <x v="2"/>
    <s v="New York"/>
    <s v="New York City"/>
    <n v="10282"/>
    <x v="0"/>
    <x v="2"/>
    <d v="2011-05-19T00:00:00"/>
    <d v="2011-05-20T00:00:00"/>
    <n v="1059.0840000000001"/>
    <n v="59"/>
    <n v="6126.32"/>
    <n v="56646"/>
  </r>
  <r>
    <n v="2474"/>
    <s v="Medium"/>
    <n v="0.01"/>
    <n v="110.98"/>
    <n v="30"/>
    <n v="1104"/>
    <x v="889"/>
    <x v="2"/>
    <x v="1"/>
    <x v="2"/>
    <x v="6"/>
    <s v="Jumbo Drum"/>
    <s v="Office Star Flex Back Scooter Chair with White Frame"/>
    <n v="0.71"/>
    <x v="2"/>
    <s v="New York"/>
    <s v="New York City"/>
    <n v="10282"/>
    <x v="7"/>
    <x v="0"/>
    <d v="2012-04-12T00:00:00"/>
    <d v="2012-04-13T00:00:00"/>
    <n v="-183.26"/>
    <n v="4"/>
    <n v="473.88"/>
    <n v="17985"/>
  </r>
  <r>
    <n v="2475"/>
    <s v="Medium"/>
    <n v="7.0000000000000007E-2"/>
    <n v="20.99"/>
    <n v="3.3"/>
    <n v="1104"/>
    <x v="889"/>
    <x v="0"/>
    <x v="1"/>
    <x v="1"/>
    <x v="4"/>
    <s v="Small Pack"/>
    <s v="Accessory39"/>
    <n v="0.81"/>
    <x v="2"/>
    <s v="New York"/>
    <s v="New York City"/>
    <n v="10282"/>
    <x v="7"/>
    <x v="0"/>
    <d v="2012-04-12T00:00:00"/>
    <d v="2012-04-14T00:00:00"/>
    <n v="-133.309"/>
    <n v="56"/>
    <n v="950.91"/>
    <n v="17985"/>
  </r>
  <r>
    <n v="5783"/>
    <s v="Medium"/>
    <n v="0.1"/>
    <n v="89.99"/>
    <n v="42"/>
    <n v="1104"/>
    <x v="889"/>
    <x v="2"/>
    <x v="1"/>
    <x v="2"/>
    <x v="6"/>
    <s v="Jumbo Drum"/>
    <s v="Global Leather Task Chair, Black"/>
    <n v="0.66"/>
    <x v="2"/>
    <s v="New York"/>
    <s v="New York City"/>
    <n v="10282"/>
    <x v="7"/>
    <x v="0"/>
    <d v="2012-04-19T00:00:00"/>
    <d v="2012-04-20T00:00:00"/>
    <n v="-281.76"/>
    <n v="9"/>
    <n v="798.04"/>
    <n v="41026"/>
  </r>
  <r>
    <n v="5784"/>
    <s v="Medium"/>
    <n v="0.1"/>
    <n v="3.14"/>
    <n v="1.92"/>
    <n v="1104"/>
    <x v="889"/>
    <x v="1"/>
    <x v="1"/>
    <x v="0"/>
    <x v="3"/>
    <s v="Wrap Bag"/>
    <s v="Serrated Blade or Curved Handle Hand Letter Openers"/>
    <n v="0.84"/>
    <x v="2"/>
    <s v="New York"/>
    <s v="New York City"/>
    <n v="10282"/>
    <x v="7"/>
    <x v="0"/>
    <d v="2012-04-19T00:00:00"/>
    <d v="2012-04-19T00:00:00"/>
    <n v="-33.11"/>
    <n v="21"/>
    <n v="66.05"/>
    <n v="41026"/>
  </r>
  <r>
    <n v="5469"/>
    <s v="Low"/>
    <n v="0.04"/>
    <n v="65.989999999999995"/>
    <n v="2.5"/>
    <n v="1104"/>
    <x v="889"/>
    <x v="0"/>
    <x v="1"/>
    <x v="1"/>
    <x v="4"/>
    <s v="Small Box"/>
    <s v="6000"/>
    <n v="0.55000000000000004"/>
    <x v="2"/>
    <s v="New York"/>
    <s v="New York City"/>
    <n v="10282"/>
    <x v="9"/>
    <x v="3"/>
    <d v="2013-03-23T00:00:00"/>
    <d v="2013-03-27T00:00:00"/>
    <n v="19.997999999999998"/>
    <n v="13"/>
    <n v="728.03"/>
    <n v="38853"/>
  </r>
  <r>
    <n v="7576"/>
    <s v="High"/>
    <n v="0.03"/>
    <n v="213.45"/>
    <n v="14.7"/>
    <n v="1104"/>
    <x v="889"/>
    <x v="2"/>
    <x v="1"/>
    <x v="1"/>
    <x v="5"/>
    <s v="Jumbo Drum"/>
    <s v="Panasonic KX-P2130 Dot Matrix Printer"/>
    <n v="0.59"/>
    <x v="2"/>
    <s v="New York"/>
    <s v="New York City"/>
    <n v="10282"/>
    <x v="0"/>
    <x v="3"/>
    <d v="2013-05-18T00:00:00"/>
    <d v="2013-05-20T00:00:00"/>
    <n v="67.36000000000007"/>
    <n v="16"/>
    <n v="3478.39"/>
    <n v="54181"/>
  </r>
  <r>
    <n v="6738"/>
    <s v="High"/>
    <n v="0.09"/>
    <n v="4.95"/>
    <n v="5.32"/>
    <n v="1104"/>
    <x v="889"/>
    <x v="0"/>
    <x v="1"/>
    <x v="2"/>
    <x v="11"/>
    <s v="Small Box"/>
    <s v="Eldon® 300 Class™ Desk Accessories, Black"/>
    <n v="0.41"/>
    <x v="2"/>
    <s v="New York"/>
    <s v="New York City"/>
    <n v="10282"/>
    <x v="4"/>
    <x v="3"/>
    <d v="2013-10-29T00:00:00"/>
    <d v="2013-10-30T00:00:00"/>
    <n v="-53.06"/>
    <n v="50"/>
    <n v="236.31"/>
    <n v="47971"/>
  </r>
  <r>
    <n v="6320"/>
    <s v="Medium"/>
    <n v="0.02"/>
    <n v="64.650000000000006"/>
    <n v="35"/>
    <n v="1104"/>
    <x v="889"/>
    <x v="0"/>
    <x v="1"/>
    <x v="0"/>
    <x v="14"/>
    <s v="Large Box"/>
    <s v="Space Solutions Commercial Steel Shelving"/>
    <n v="0.8"/>
    <x v="2"/>
    <s v="New York"/>
    <s v="New York City"/>
    <n v="10282"/>
    <x v="2"/>
    <x v="3"/>
    <d v="2013-11-19T00:00:00"/>
    <d v="2013-11-20T00:00:00"/>
    <n v="-309.48"/>
    <n v="40"/>
    <n v="2813.6"/>
    <n v="44737"/>
  </r>
  <r>
    <n v="6321"/>
    <s v="Medium"/>
    <n v="0.02"/>
    <n v="20.99"/>
    <n v="0.99"/>
    <n v="1104"/>
    <x v="889"/>
    <x v="0"/>
    <x v="1"/>
    <x v="1"/>
    <x v="4"/>
    <s v="Wrap Bag"/>
    <s v="Accessory25"/>
    <n v="0.56999999999999995"/>
    <x v="2"/>
    <s v="New York"/>
    <s v="New York City"/>
    <n v="10282"/>
    <x v="2"/>
    <x v="3"/>
    <d v="2013-11-19T00:00:00"/>
    <d v="2013-11-21T00:00:00"/>
    <n v="38.906999999999996"/>
    <n v="58"/>
    <n v="1095.23"/>
    <n v="44737"/>
  </r>
  <r>
    <n v="25926"/>
    <s v="Critical"/>
    <n v="0.04"/>
    <n v="125.99"/>
    <n v="2.5"/>
    <n v="1105"/>
    <x v="890"/>
    <x v="0"/>
    <x v="1"/>
    <x v="1"/>
    <x v="4"/>
    <s v="Small Box"/>
    <s v="i2000"/>
    <n v="0.6"/>
    <x v="2"/>
    <s v="Pennsylvania"/>
    <s v="Easton"/>
    <n v="18040"/>
    <x v="0"/>
    <x v="2"/>
    <d v="2011-05-19T00:00:00"/>
    <d v="2011-05-20T00:00:00"/>
    <n v="1059.0840000000001"/>
    <n v="15"/>
    <n v="1557.54"/>
    <n v="90978"/>
  </r>
  <r>
    <n v="25576"/>
    <s v="High"/>
    <n v="0.03"/>
    <n v="213.45"/>
    <n v="14.7"/>
    <n v="1105"/>
    <x v="890"/>
    <x v="2"/>
    <x v="1"/>
    <x v="1"/>
    <x v="5"/>
    <s v="Jumbo Drum"/>
    <s v="Panasonic KX-P2130 Dot Matrix Printer"/>
    <n v="0.59"/>
    <x v="2"/>
    <s v="Pennsylvania"/>
    <s v="Easton"/>
    <n v="18040"/>
    <x v="0"/>
    <x v="3"/>
    <d v="2013-05-18T00:00:00"/>
    <d v="2013-05-20T00:00:00"/>
    <n v="67.36000000000007"/>
    <n v="4"/>
    <n v="869.6"/>
    <n v="90982"/>
  </r>
  <r>
    <n v="24738"/>
    <s v="High"/>
    <n v="0.09"/>
    <n v="4.95"/>
    <n v="5.32"/>
    <n v="1105"/>
    <x v="890"/>
    <x v="0"/>
    <x v="1"/>
    <x v="2"/>
    <x v="11"/>
    <s v="Small Box"/>
    <s v="Eldon® 300 Class™ Desk Accessories, Black"/>
    <n v="0.41"/>
    <x v="2"/>
    <s v="Pennsylvania"/>
    <s v="Easton"/>
    <n v="18040"/>
    <x v="4"/>
    <x v="3"/>
    <d v="2013-10-29T00:00:00"/>
    <d v="2013-10-30T00:00:00"/>
    <n v="-53.06"/>
    <n v="13"/>
    <n v="61.44"/>
    <n v="90983"/>
  </r>
  <r>
    <n v="24320"/>
    <s v="Medium"/>
    <n v="0.02"/>
    <n v="64.650000000000006"/>
    <n v="35"/>
    <n v="1105"/>
    <x v="890"/>
    <x v="0"/>
    <x v="1"/>
    <x v="0"/>
    <x v="14"/>
    <s v="Large Box"/>
    <s v="Space Solutions Commercial Steel Shelving"/>
    <n v="0.8"/>
    <x v="2"/>
    <s v="Pennsylvania"/>
    <s v="Easton"/>
    <n v="18040"/>
    <x v="2"/>
    <x v="3"/>
    <d v="2013-11-19T00:00:00"/>
    <d v="2013-11-20T00:00:00"/>
    <n v="143.59872000000007"/>
    <n v="10"/>
    <n v="703.4"/>
    <n v="90984"/>
  </r>
  <r>
    <n v="24321"/>
    <s v="Medium"/>
    <n v="0.02"/>
    <n v="20.99"/>
    <n v="0.99"/>
    <n v="1105"/>
    <x v="890"/>
    <x v="0"/>
    <x v="1"/>
    <x v="1"/>
    <x v="4"/>
    <s v="Wrap Bag"/>
    <s v="Accessory25"/>
    <n v="0.56999999999999995"/>
    <x v="2"/>
    <s v="Pennsylvania"/>
    <s v="Easton"/>
    <n v="18040"/>
    <x v="2"/>
    <x v="3"/>
    <d v="2013-11-19T00:00:00"/>
    <d v="2013-11-21T00:00:00"/>
    <n v="95.866848000000005"/>
    <n v="14"/>
    <n v="264.37"/>
    <n v="90984"/>
  </r>
  <r>
    <n v="2808"/>
    <s v="Medium"/>
    <n v="0.04"/>
    <n v="6.35"/>
    <n v="1.02"/>
    <n v="1106"/>
    <x v="891"/>
    <x v="0"/>
    <x v="2"/>
    <x v="0"/>
    <x v="2"/>
    <s v="Wrap Bag"/>
    <s v="Telephone Message Books with Fax/Mobile Section, 5 1/2&quot; x 3 3/16&quot;"/>
    <n v="0.39"/>
    <x v="0"/>
    <s v="Texas"/>
    <s v="Dallas"/>
    <n v="75220"/>
    <x v="0"/>
    <x v="1"/>
    <d v="2010-05-20T00:00:00"/>
    <d v="2010-05-23T00:00:00"/>
    <n v="81.91"/>
    <n v="52"/>
    <n v="318.47000000000003"/>
    <n v="20261"/>
  </r>
  <r>
    <n v="106"/>
    <s v="High"/>
    <n v="0.01"/>
    <n v="9.31"/>
    <n v="3.98"/>
    <n v="1106"/>
    <x v="891"/>
    <x v="0"/>
    <x v="2"/>
    <x v="0"/>
    <x v="3"/>
    <s v="Small Pack"/>
    <s v="Acme® Forged Steel Scissors with Black Enamel Handles"/>
    <n v="0.56000000000000005"/>
    <x v="0"/>
    <s v="Texas"/>
    <s v="Dallas"/>
    <n v="75220"/>
    <x v="2"/>
    <x v="1"/>
    <d v="2010-11-21T00:00:00"/>
    <d v="2010-11-22T00:00:00"/>
    <n v="-10.9"/>
    <n v="61"/>
    <n v="586.96"/>
    <n v="646"/>
  </r>
  <r>
    <n v="6443"/>
    <s v="Not Specified"/>
    <n v="0.08"/>
    <n v="140.81"/>
    <n v="24.49"/>
    <n v="1106"/>
    <x v="891"/>
    <x v="0"/>
    <x v="3"/>
    <x v="2"/>
    <x v="6"/>
    <s v="Large Box"/>
    <s v="Hon Olson Stacker Stools"/>
    <n v="0.56999999999999995"/>
    <x v="0"/>
    <s v="Texas"/>
    <s v="Dallas"/>
    <n v="75220"/>
    <x v="3"/>
    <x v="1"/>
    <d v="2010-12-06T00:00:00"/>
    <d v="2010-12-08T00:00:00"/>
    <n v="1232.79"/>
    <n v="81"/>
    <n v="11272.77"/>
    <n v="45824"/>
  </r>
  <r>
    <n v="4817"/>
    <s v="Low"/>
    <n v="0"/>
    <n v="7.37"/>
    <n v="5.53"/>
    <n v="1106"/>
    <x v="891"/>
    <x v="1"/>
    <x v="3"/>
    <x v="1"/>
    <x v="15"/>
    <s v="Small Pack"/>
    <s v="Imation 3.5&quot; Unformatted DS/HD Diskettes, 10/Box"/>
    <n v="0.69"/>
    <x v="0"/>
    <s v="Texas"/>
    <s v="Dallas"/>
    <n v="75220"/>
    <x v="10"/>
    <x v="2"/>
    <d v="2011-09-29T00:00:00"/>
    <d v="2011-10-08T00:00:00"/>
    <n v="-89.56"/>
    <n v="46"/>
    <n v="377.75"/>
    <n v="34244"/>
  </r>
  <r>
    <n v="4818"/>
    <s v="Low"/>
    <n v="0.04"/>
    <n v="31.78"/>
    <n v="1.99"/>
    <n v="1106"/>
    <x v="891"/>
    <x v="0"/>
    <x v="3"/>
    <x v="1"/>
    <x v="15"/>
    <s v="Small Pack"/>
    <s v="Memorex 4.7GB DVD-RAM, 3/Pack"/>
    <n v="0.42"/>
    <x v="0"/>
    <s v="Texas"/>
    <s v="Dallas"/>
    <n v="75220"/>
    <x v="10"/>
    <x v="2"/>
    <d v="2011-09-29T00:00:00"/>
    <d v="2011-10-01T00:00:00"/>
    <n v="-62.77"/>
    <n v="7"/>
    <n v="219.98"/>
    <n v="34244"/>
  </r>
  <r>
    <n v="4396"/>
    <s v="Low"/>
    <n v="0.06"/>
    <n v="3.75"/>
    <n v="0.5"/>
    <n v="1106"/>
    <x v="891"/>
    <x v="0"/>
    <x v="3"/>
    <x v="0"/>
    <x v="0"/>
    <s v="Small Box"/>
    <s v="Avery 510"/>
    <n v="0.37"/>
    <x v="0"/>
    <s v="Texas"/>
    <s v="Dallas"/>
    <n v="75220"/>
    <x v="4"/>
    <x v="2"/>
    <d v="2011-10-18T00:00:00"/>
    <d v="2011-10-20T00:00:00"/>
    <n v="35.016000000000005"/>
    <n v="56"/>
    <n v="198.31"/>
    <n v="31301"/>
  </r>
  <r>
    <n v="3435"/>
    <s v="Critical"/>
    <n v="0.03"/>
    <n v="5.34"/>
    <n v="5.63"/>
    <n v="1106"/>
    <x v="891"/>
    <x v="0"/>
    <x v="3"/>
    <x v="0"/>
    <x v="13"/>
    <s v="Small Box"/>
    <s v="Pressboard Data Binder, Crimson, 12&quot; X 8 1/2&quot;"/>
    <n v="0.39"/>
    <x v="0"/>
    <s v="Texas"/>
    <s v="Dallas"/>
    <n v="75220"/>
    <x v="11"/>
    <x v="0"/>
    <d v="2012-06-11T00:00:00"/>
    <d v="2012-06-12T00:00:00"/>
    <n v="-60.72"/>
    <n v="36"/>
    <n v="208.73"/>
    <n v="24519"/>
  </r>
  <r>
    <n v="7659"/>
    <s v="Critical"/>
    <n v="0.06"/>
    <n v="5.98"/>
    <n v="5.46"/>
    <n v="1106"/>
    <x v="891"/>
    <x v="0"/>
    <x v="2"/>
    <x v="0"/>
    <x v="2"/>
    <s v="Small Box"/>
    <s v="Xerox 1983"/>
    <n v="0.36"/>
    <x v="0"/>
    <s v="Texas"/>
    <s v="Dallas"/>
    <n v="75220"/>
    <x v="5"/>
    <x v="0"/>
    <d v="2012-08-28T00:00:00"/>
    <d v="2012-08-29T00:00:00"/>
    <n v="-57.64"/>
    <n v="63"/>
    <n v="389.67"/>
    <n v="54914"/>
  </r>
  <r>
    <n v="7660"/>
    <s v="Critical"/>
    <n v="0.06"/>
    <n v="12.44"/>
    <n v="6.27"/>
    <n v="1106"/>
    <x v="891"/>
    <x v="0"/>
    <x v="2"/>
    <x v="0"/>
    <x v="14"/>
    <s v="Medium Box"/>
    <s v="Eldon Simplefile® Box Office®"/>
    <n v="0.56999999999999995"/>
    <x v="0"/>
    <s v="Texas"/>
    <s v="Dallas"/>
    <n v="75220"/>
    <x v="5"/>
    <x v="0"/>
    <d v="2012-08-28T00:00:00"/>
    <d v="2012-08-30T00:00:00"/>
    <n v="-27.83"/>
    <n v="14"/>
    <n v="181.16"/>
    <n v="54914"/>
  </r>
  <r>
    <n v="132"/>
    <s v="Not Specified"/>
    <n v="0.02"/>
    <n v="6.48"/>
    <n v="5.14"/>
    <n v="1106"/>
    <x v="891"/>
    <x v="0"/>
    <x v="2"/>
    <x v="0"/>
    <x v="2"/>
    <s v="Small Box"/>
    <s v="Xerox 23"/>
    <n v="0.37"/>
    <x v="0"/>
    <s v="Texas"/>
    <s v="Dallas"/>
    <n v="75220"/>
    <x v="4"/>
    <x v="0"/>
    <d v="2012-10-07T00:00:00"/>
    <d v="2012-10-08T00:00:00"/>
    <n v="-28.176000000000002"/>
    <n v="35"/>
    <n v="243.37"/>
    <n v="835"/>
  </r>
  <r>
    <n v="4666"/>
    <s v="High"/>
    <n v="0"/>
    <n v="216.6"/>
    <n v="64.2"/>
    <n v="1106"/>
    <x v="891"/>
    <x v="2"/>
    <x v="3"/>
    <x v="2"/>
    <x v="6"/>
    <s v="Jumbo Drum"/>
    <s v="Hon Multipurpose Stacking Arm Chairs"/>
    <n v="0.59"/>
    <x v="0"/>
    <s v="Texas"/>
    <s v="Dallas"/>
    <n v="75220"/>
    <x v="3"/>
    <x v="0"/>
    <d v="2012-12-10T00:00:00"/>
    <d v="2012-12-11T00:00:00"/>
    <n v="764.95"/>
    <n v="64"/>
    <n v="14683.92"/>
    <n v="33219"/>
  </r>
  <r>
    <n v="4181"/>
    <s v="Critical"/>
    <n v="0.02"/>
    <n v="34.99"/>
    <n v="7.73"/>
    <n v="1106"/>
    <x v="891"/>
    <x v="0"/>
    <x v="3"/>
    <x v="0"/>
    <x v="1"/>
    <s v="Small Box"/>
    <s v="Hunt Boston® Vacuum Mount KS Pencil Sharpener"/>
    <n v="0.59"/>
    <x v="0"/>
    <s v="Texas"/>
    <s v="Dallas"/>
    <n v="75220"/>
    <x v="9"/>
    <x v="3"/>
    <d v="2013-03-22T00:00:00"/>
    <d v="2013-03-23T00:00:00"/>
    <n v="221.63"/>
    <n v="43"/>
    <n v="1511.7"/>
    <n v="29671"/>
  </r>
  <r>
    <n v="2807"/>
    <s v="Medium"/>
    <n v="0.09"/>
    <n v="31.74"/>
    <n v="12.62"/>
    <n v="1106"/>
    <x v="891"/>
    <x v="1"/>
    <x v="2"/>
    <x v="0"/>
    <x v="13"/>
    <s v="Small Box"/>
    <s v="GBC Wire Binding Strips"/>
    <n v="0.37"/>
    <x v="0"/>
    <s v="Texas"/>
    <s v="Dallas"/>
    <n v="75220"/>
    <x v="0"/>
    <x v="3"/>
    <d v="2013-05-20T00:00:00"/>
    <d v="2013-05-20T00:00:00"/>
    <n v="67.107500000000002"/>
    <n v="33"/>
    <n v="992.01"/>
    <n v="20261"/>
  </r>
  <r>
    <n v="2809"/>
    <s v="Medium"/>
    <n v="0.02"/>
    <n v="65.989999999999995"/>
    <n v="8.99"/>
    <n v="1106"/>
    <x v="891"/>
    <x v="1"/>
    <x v="2"/>
    <x v="1"/>
    <x v="4"/>
    <s v="Small Box"/>
    <s v="Talkabout T8367"/>
    <n v="0.56000000000000005"/>
    <x v="0"/>
    <s v="Texas"/>
    <s v="Dallas"/>
    <n v="75220"/>
    <x v="0"/>
    <x v="3"/>
    <d v="2013-05-20T00:00:00"/>
    <d v="2013-05-21T00:00:00"/>
    <n v="168.23699999999999"/>
    <n v="27"/>
    <n v="1619.3"/>
    <n v="20261"/>
  </r>
  <r>
    <n v="1862"/>
    <s v="Not Specified"/>
    <n v="7.0000000000000007E-2"/>
    <n v="20.34"/>
    <n v="35"/>
    <n v="1106"/>
    <x v="891"/>
    <x v="0"/>
    <x v="3"/>
    <x v="0"/>
    <x v="14"/>
    <s v="Large Box"/>
    <s v="Tennsco Commercial Shelving"/>
    <n v="0.84"/>
    <x v="0"/>
    <s v="Texas"/>
    <s v="Dallas"/>
    <n v="75220"/>
    <x v="11"/>
    <x v="3"/>
    <d v="2013-06-15T00:00:00"/>
    <d v="2013-06-17T00:00:00"/>
    <n v="-1072.97"/>
    <n v="53"/>
    <n v="1135.76"/>
    <n v="13383"/>
  </r>
  <r>
    <n v="4480"/>
    <s v="Medium"/>
    <n v="0.08"/>
    <n v="8.3699999999999992"/>
    <n v="10.16"/>
    <n v="1106"/>
    <x v="891"/>
    <x v="0"/>
    <x v="3"/>
    <x v="2"/>
    <x v="11"/>
    <s v="Large Box"/>
    <s v="Westinghouse Clip-On Gooseneck Lamps"/>
    <n v="0.59"/>
    <x v="0"/>
    <s v="Texas"/>
    <s v="Dallas"/>
    <n v="75220"/>
    <x v="11"/>
    <x v="3"/>
    <d v="2013-06-29T00:00:00"/>
    <d v="2013-06-29T00:00:00"/>
    <n v="-211.54"/>
    <n v="51"/>
    <n v="427.59"/>
    <n v="31877"/>
  </r>
  <r>
    <n v="4697"/>
    <s v="High"/>
    <n v="0.08"/>
    <n v="10.35"/>
    <n v="0.99"/>
    <n v="1106"/>
    <x v="891"/>
    <x v="0"/>
    <x v="2"/>
    <x v="0"/>
    <x v="0"/>
    <s v="Small Box"/>
    <s v="Avery 503"/>
    <n v="0.37"/>
    <x v="0"/>
    <s v="Texas"/>
    <s v="Dallas"/>
    <n v="75220"/>
    <x v="4"/>
    <x v="3"/>
    <d v="2013-10-19T00:00:00"/>
    <d v="2013-10-21T00:00:00"/>
    <n v="113.63"/>
    <n v="59"/>
    <n v="567.41"/>
    <n v="33477"/>
  </r>
  <r>
    <n v="18106"/>
    <s v="High"/>
    <n v="0.01"/>
    <n v="9.31"/>
    <n v="3.98"/>
    <n v="1107"/>
    <x v="892"/>
    <x v="0"/>
    <x v="2"/>
    <x v="0"/>
    <x v="3"/>
    <s v="Small Pack"/>
    <s v="Acme® Forged Steel Scissors with Black Enamel Handles"/>
    <n v="0.56000000000000005"/>
    <x v="0"/>
    <s v="Texas"/>
    <s v="Lake Jackson"/>
    <n v="77566"/>
    <x v="2"/>
    <x v="1"/>
    <d v="2010-11-21T00:00:00"/>
    <d v="2010-11-22T00:00:00"/>
    <n v="2.1800000000000015"/>
    <n v="15"/>
    <n v="144.33000000000001"/>
    <n v="86411"/>
  </r>
  <r>
    <n v="20807"/>
    <s v="Medium"/>
    <n v="0.09"/>
    <n v="31.74"/>
    <n v="12.62"/>
    <n v="1108"/>
    <x v="893"/>
    <x v="1"/>
    <x v="2"/>
    <x v="0"/>
    <x v="13"/>
    <s v="Small Box"/>
    <s v="GBC Wire Binding Strips"/>
    <n v="0.37"/>
    <x v="0"/>
    <s v="Texas"/>
    <s v="Lancaster"/>
    <n v="75146"/>
    <x v="0"/>
    <x v="1"/>
    <d v="2010-05-20T00:00:00"/>
    <d v="2010-05-20T00:00:00"/>
    <n v="67.107500000000002"/>
    <n v="9"/>
    <n v="270.55"/>
    <n v="86409"/>
  </r>
  <r>
    <n v="20808"/>
    <s v="Medium"/>
    <n v="0.04"/>
    <n v="6.35"/>
    <n v="1.02"/>
    <n v="1108"/>
    <x v="893"/>
    <x v="0"/>
    <x v="2"/>
    <x v="0"/>
    <x v="2"/>
    <s v="Wrap Bag"/>
    <s v="Telephone Message Books with Fax/Mobile Section, 5 1/2&quot; x 3 3/16&quot;"/>
    <n v="0.39"/>
    <x v="0"/>
    <s v="Texas"/>
    <s v="Lancaster"/>
    <n v="75146"/>
    <x v="0"/>
    <x v="1"/>
    <d v="2010-05-20T00:00:00"/>
    <d v="2010-05-23T00:00:00"/>
    <n v="54.937799999999996"/>
    <n v="13"/>
    <n v="79.62"/>
    <n v="86409"/>
  </r>
  <r>
    <n v="20809"/>
    <s v="Medium"/>
    <n v="0.02"/>
    <n v="65.989999999999995"/>
    <n v="8.99"/>
    <n v="1108"/>
    <x v="893"/>
    <x v="1"/>
    <x v="2"/>
    <x v="1"/>
    <x v="4"/>
    <s v="Small Box"/>
    <s v="Talkabout T8367"/>
    <n v="0.56000000000000005"/>
    <x v="0"/>
    <s v="Texas"/>
    <s v="Lancaster"/>
    <n v="75146"/>
    <x v="0"/>
    <x v="1"/>
    <d v="2010-05-20T00:00:00"/>
    <d v="2010-05-21T00:00:00"/>
    <n v="168.23699999999999"/>
    <n v="8"/>
    <n v="479.79"/>
    <n v="86409"/>
  </r>
  <r>
    <n v="22181"/>
    <s v="Critical"/>
    <n v="0.02"/>
    <n v="34.99"/>
    <n v="7.73"/>
    <n v="1108"/>
    <x v="893"/>
    <x v="0"/>
    <x v="3"/>
    <x v="0"/>
    <x v="1"/>
    <s v="Small Box"/>
    <s v="Hunt Boston® Vacuum Mount KS Pencil Sharpener"/>
    <n v="0.59"/>
    <x v="0"/>
    <s v="Texas"/>
    <s v="Lancaster"/>
    <n v="75146"/>
    <x v="9"/>
    <x v="2"/>
    <d v="2011-03-22T00:00:00"/>
    <d v="2011-03-23T00:00:00"/>
    <n v="221.63"/>
    <n v="11"/>
    <n v="386.71"/>
    <n v="86412"/>
  </r>
  <r>
    <n v="22396"/>
    <s v="Low"/>
    <n v="0.06"/>
    <n v="3.75"/>
    <n v="0.5"/>
    <n v="1108"/>
    <x v="893"/>
    <x v="0"/>
    <x v="3"/>
    <x v="0"/>
    <x v="0"/>
    <s v="Small Box"/>
    <s v="Avery 510"/>
    <n v="0.37"/>
    <x v="0"/>
    <s v="Texas"/>
    <s v="Lancaster"/>
    <n v="75146"/>
    <x v="4"/>
    <x v="2"/>
    <d v="2011-10-18T00:00:00"/>
    <d v="2011-10-20T00:00:00"/>
    <n v="34.210199999999993"/>
    <n v="14"/>
    <n v="49.58"/>
    <n v="86414"/>
  </r>
  <r>
    <n v="21435"/>
    <s v="Critical"/>
    <n v="0.03"/>
    <n v="5.34"/>
    <n v="5.63"/>
    <n v="1108"/>
    <x v="893"/>
    <x v="0"/>
    <x v="3"/>
    <x v="0"/>
    <x v="13"/>
    <s v="Small Box"/>
    <s v="Pressboard Data Binder, Crimson, 12&quot; X 8 1/2&quot;"/>
    <n v="0.39"/>
    <x v="0"/>
    <s v="Texas"/>
    <s v="Lancaster"/>
    <n v="75146"/>
    <x v="11"/>
    <x v="0"/>
    <d v="2012-06-11T00:00:00"/>
    <d v="2012-06-12T00:00:00"/>
    <n v="-48.576000000000001"/>
    <n v="9"/>
    <n v="52.18"/>
    <n v="86415"/>
  </r>
  <r>
    <n v="18132"/>
    <s v="Not Specified"/>
    <n v="0.02"/>
    <n v="6.48"/>
    <n v="5.14"/>
    <n v="1108"/>
    <x v="893"/>
    <x v="0"/>
    <x v="2"/>
    <x v="0"/>
    <x v="2"/>
    <s v="Small Box"/>
    <s v="Xerox 23"/>
    <n v="0.37"/>
    <x v="0"/>
    <s v="Texas"/>
    <s v="Lancaster"/>
    <n v="75146"/>
    <x v="4"/>
    <x v="0"/>
    <d v="2012-10-07T00:00:00"/>
    <d v="2012-10-08T00:00:00"/>
    <n v="-25.3584"/>
    <n v="9"/>
    <n v="62.58"/>
    <n v="86417"/>
  </r>
  <r>
    <n v="19862"/>
    <s v="Not Specified"/>
    <n v="7.0000000000000007E-2"/>
    <n v="20.34"/>
    <n v="35"/>
    <n v="1108"/>
    <x v="893"/>
    <x v="0"/>
    <x v="3"/>
    <x v="0"/>
    <x v="14"/>
    <s v="Large Box"/>
    <s v="Tennsco Commercial Shelving"/>
    <n v="0.84"/>
    <x v="0"/>
    <s v="Texas"/>
    <s v="Lancaster"/>
    <n v="75146"/>
    <x v="11"/>
    <x v="3"/>
    <d v="2013-06-15T00:00:00"/>
    <d v="2013-06-17T00:00:00"/>
    <n v="-858.37599999999998"/>
    <n v="13"/>
    <n v="278.58"/>
    <n v="86419"/>
  </r>
  <r>
    <n v="22480"/>
    <s v="Medium"/>
    <n v="0.08"/>
    <n v="8.3699999999999992"/>
    <n v="10.16"/>
    <n v="1109"/>
    <x v="894"/>
    <x v="0"/>
    <x v="3"/>
    <x v="2"/>
    <x v="11"/>
    <s v="Large Box"/>
    <s v="Westinghouse Clip-On Gooseneck Lamps"/>
    <n v="0.59"/>
    <x v="0"/>
    <s v="Texas"/>
    <s v="Laredo"/>
    <n v="78041"/>
    <x v="11"/>
    <x v="1"/>
    <d v="2010-06-29T00:00:00"/>
    <d v="2010-06-29T00:00:00"/>
    <n v="-169.232"/>
    <n v="13"/>
    <n v="108.99"/>
    <n v="86410"/>
  </r>
  <r>
    <n v="22817"/>
    <s v="Low"/>
    <n v="0"/>
    <n v="7.37"/>
    <n v="5.53"/>
    <n v="1109"/>
    <x v="894"/>
    <x v="1"/>
    <x v="3"/>
    <x v="1"/>
    <x v="15"/>
    <s v="Small Pack"/>
    <s v="Imation 3.5&quot; Unformatted DS/HD Diskettes, 10/Box"/>
    <n v="0.69"/>
    <x v="0"/>
    <s v="Texas"/>
    <s v="Laredo"/>
    <n v="78041"/>
    <x v="10"/>
    <x v="2"/>
    <d v="2011-09-29T00:00:00"/>
    <d v="2011-10-08T00:00:00"/>
    <n v="-89.56"/>
    <n v="11"/>
    <n v="90.33"/>
    <n v="86413"/>
  </r>
  <r>
    <n v="22818"/>
    <s v="Low"/>
    <n v="0.04"/>
    <n v="31.78"/>
    <n v="1.99"/>
    <n v="1109"/>
    <x v="894"/>
    <x v="0"/>
    <x v="3"/>
    <x v="1"/>
    <x v="15"/>
    <s v="Small Pack"/>
    <s v="Memorex 4.7GB DVD-RAM, 3/Pack"/>
    <n v="0.42"/>
    <x v="0"/>
    <s v="Texas"/>
    <s v="Laredo"/>
    <n v="78041"/>
    <x v="10"/>
    <x v="2"/>
    <d v="2011-09-29T00:00:00"/>
    <d v="2011-10-01T00:00:00"/>
    <n v="-62.77"/>
    <n v="2"/>
    <n v="62.85"/>
    <n v="86413"/>
  </r>
  <r>
    <n v="25659"/>
    <s v="Critical"/>
    <n v="0.06"/>
    <n v="5.98"/>
    <n v="5.46"/>
    <n v="1109"/>
    <x v="894"/>
    <x v="0"/>
    <x v="2"/>
    <x v="0"/>
    <x v="2"/>
    <s v="Small Box"/>
    <s v="Xerox 1983"/>
    <n v="0.36"/>
    <x v="0"/>
    <s v="Texas"/>
    <s v="Laredo"/>
    <n v="78041"/>
    <x v="5"/>
    <x v="0"/>
    <d v="2012-08-28T00:00:00"/>
    <d v="2012-08-29T00:00:00"/>
    <n v="-29.972800000000003"/>
    <n v="16"/>
    <n v="98.97"/>
    <n v="86416"/>
  </r>
  <r>
    <n v="22666"/>
    <s v="High"/>
    <n v="0"/>
    <n v="216.6"/>
    <n v="64.2"/>
    <n v="1109"/>
    <x v="894"/>
    <x v="2"/>
    <x v="3"/>
    <x v="2"/>
    <x v="6"/>
    <s v="Jumbo Drum"/>
    <s v="Hon Multipurpose Stacking Arm Chairs"/>
    <n v="0.59"/>
    <x v="0"/>
    <s v="Texas"/>
    <s v="Laredo"/>
    <n v="78041"/>
    <x v="3"/>
    <x v="0"/>
    <d v="2012-12-10T00:00:00"/>
    <d v="2012-12-11T00:00:00"/>
    <n v="1147.4250000000002"/>
    <n v="16"/>
    <n v="3670.98"/>
    <n v="86418"/>
  </r>
  <r>
    <n v="22697"/>
    <s v="High"/>
    <n v="0.08"/>
    <n v="10.35"/>
    <n v="0.99"/>
    <n v="1109"/>
    <x v="894"/>
    <x v="0"/>
    <x v="2"/>
    <x v="0"/>
    <x v="0"/>
    <s v="Small Box"/>
    <s v="Avery 503"/>
    <n v="0.37"/>
    <x v="0"/>
    <s v="Texas"/>
    <s v="Laredo"/>
    <n v="78041"/>
    <x v="4"/>
    <x v="3"/>
    <d v="2013-10-19T00:00:00"/>
    <d v="2013-10-21T00:00:00"/>
    <n v="99.539399999999986"/>
    <n v="15"/>
    <n v="144.26"/>
    <n v="86420"/>
  </r>
  <r>
    <n v="24443"/>
    <s v="Not Specified"/>
    <n v="0.08"/>
    <n v="140.81"/>
    <n v="24.49"/>
    <n v="1109"/>
    <x v="894"/>
    <x v="0"/>
    <x v="3"/>
    <x v="2"/>
    <x v="6"/>
    <s v="Large Box"/>
    <s v="Hon Olson Stacker Stools"/>
    <n v="0.56999999999999995"/>
    <x v="0"/>
    <s v="Texas"/>
    <s v="Laredo"/>
    <n v="78041"/>
    <x v="3"/>
    <x v="3"/>
    <d v="2013-12-06T00:00:00"/>
    <d v="2013-12-08T00:00:00"/>
    <n v="2051.36256"/>
    <n v="22"/>
    <n v="3061.74"/>
    <n v="86421"/>
  </r>
  <r>
    <n v="25660"/>
    <s v="Critical"/>
    <n v="0.06"/>
    <n v="12.44"/>
    <n v="6.27"/>
    <n v="1110"/>
    <x v="895"/>
    <x v="0"/>
    <x v="2"/>
    <x v="0"/>
    <x v="14"/>
    <s v="Medium Box"/>
    <s v="Eldon Simplefile® Box Office®"/>
    <n v="0.56999999999999995"/>
    <x v="0"/>
    <s v="Texas"/>
    <s v="League City"/>
    <n v="77573"/>
    <x v="5"/>
    <x v="0"/>
    <d v="2012-08-28T00:00:00"/>
    <d v="2012-08-30T00:00:00"/>
    <n v="-14.4716"/>
    <n v="3"/>
    <n v="38.82"/>
    <n v="86416"/>
  </r>
  <r>
    <n v="20176"/>
    <s v="Not Specified"/>
    <n v="0.03"/>
    <n v="300.98"/>
    <n v="54.92"/>
    <n v="1112"/>
    <x v="896"/>
    <x v="2"/>
    <x v="0"/>
    <x v="2"/>
    <x v="8"/>
    <s v="Jumbo Box"/>
    <s v="Atlantic Metals Mobile 5-Shelf Bookcases, Custom Colors"/>
    <n v="0.55000000000000004"/>
    <x v="1"/>
    <s v="California"/>
    <s v="Yucaipa"/>
    <n v="92399"/>
    <x v="4"/>
    <x v="1"/>
    <d v="2010-10-02T00:00:00"/>
    <d v="2010-10-04T00:00:00"/>
    <n v="1272.5808"/>
    <n v="12"/>
    <n v="3527.82"/>
    <n v="90832"/>
  </r>
  <r>
    <n v="20177"/>
    <s v="Not Specified"/>
    <n v="0.02"/>
    <n v="2550.14"/>
    <n v="29.7"/>
    <n v="1112"/>
    <x v="896"/>
    <x v="2"/>
    <x v="0"/>
    <x v="1"/>
    <x v="5"/>
    <s v="Jumbo Drum"/>
    <s v="Epson DFX-8500 Dot Matrix Printer"/>
    <n v="0.56999999999999995"/>
    <x v="1"/>
    <s v="California"/>
    <s v="Yucaipa"/>
    <n v="92399"/>
    <x v="4"/>
    <x v="1"/>
    <d v="2010-10-02T00:00:00"/>
    <d v="2010-10-04T00:00:00"/>
    <n v="-5390.7388920000003"/>
    <n v="2"/>
    <n v="4698.21"/>
    <n v="90832"/>
  </r>
  <r>
    <n v="26060"/>
    <s v="Critical"/>
    <n v="0.01"/>
    <n v="2.89"/>
    <n v="0.5"/>
    <n v="1113"/>
    <x v="897"/>
    <x v="0"/>
    <x v="0"/>
    <x v="0"/>
    <x v="0"/>
    <s v="Small Box"/>
    <s v="Avery 498"/>
    <n v="0.38"/>
    <x v="1"/>
    <s v="Colorado"/>
    <s v="Arvada"/>
    <n v="80004"/>
    <x v="4"/>
    <x v="1"/>
    <d v="2010-10-06T00:00:00"/>
    <d v="2010-10-07T00:00:00"/>
    <n v="29.725199999999997"/>
    <n v="14"/>
    <n v="43.08"/>
    <n v="90833"/>
  </r>
  <r>
    <n v="26061"/>
    <s v="Critical"/>
    <n v="0"/>
    <n v="55.99"/>
    <n v="5"/>
    <n v="1113"/>
    <x v="897"/>
    <x v="0"/>
    <x v="0"/>
    <x v="1"/>
    <x v="4"/>
    <s v="Small Pack"/>
    <s v="Accessory6"/>
    <n v="0.8"/>
    <x v="1"/>
    <s v="Colorado"/>
    <s v="Arvada"/>
    <n v="80004"/>
    <x v="4"/>
    <x v="1"/>
    <d v="2010-10-06T00:00:00"/>
    <d v="2010-10-08T00:00:00"/>
    <n v="-187.11"/>
    <n v="5"/>
    <n v="258.93"/>
    <n v="90833"/>
  </r>
  <r>
    <n v="25455"/>
    <s v="Critical"/>
    <n v="0"/>
    <n v="6.48"/>
    <n v="5.94"/>
    <n v="1113"/>
    <x v="897"/>
    <x v="1"/>
    <x v="0"/>
    <x v="0"/>
    <x v="2"/>
    <s v="Small Box"/>
    <s v="Eureka Recycled Copy Paper 8 1/2&quot; x 11&quot;, Ream"/>
    <n v="0.37"/>
    <x v="1"/>
    <s v="Colorado"/>
    <s v="Arvada"/>
    <n v="80004"/>
    <x v="5"/>
    <x v="0"/>
    <d v="2012-08-23T00:00:00"/>
    <d v="2012-08-23T00:00:00"/>
    <n v="-21.091200000000001"/>
    <n v="14"/>
    <n v="103.4"/>
    <n v="90834"/>
  </r>
  <r>
    <n v="23447"/>
    <s v="High"/>
    <n v="0.04"/>
    <n v="6.48"/>
    <n v="6.6"/>
    <n v="1113"/>
    <x v="897"/>
    <x v="0"/>
    <x v="0"/>
    <x v="0"/>
    <x v="2"/>
    <s v="Small Box"/>
    <s v="Xerox 21"/>
    <n v="0.37"/>
    <x v="1"/>
    <s v="Colorado"/>
    <s v="Arvada"/>
    <n v="80004"/>
    <x v="6"/>
    <x v="3"/>
    <d v="2013-02-12T00:00:00"/>
    <d v="2013-02-13T00:00:00"/>
    <n v="-118.74"/>
    <n v="12"/>
    <n v="81.53"/>
    <n v="90835"/>
  </r>
  <r>
    <n v="23448"/>
    <s v="High"/>
    <n v="0.09"/>
    <n v="35.99"/>
    <n v="0.99"/>
    <n v="1113"/>
    <x v="897"/>
    <x v="0"/>
    <x v="0"/>
    <x v="1"/>
    <x v="4"/>
    <s v="Small Pack"/>
    <s v="Accessory31"/>
    <n v="0.35"/>
    <x v="1"/>
    <s v="Colorado"/>
    <s v="Arvada"/>
    <n v="80004"/>
    <x v="6"/>
    <x v="3"/>
    <d v="2013-02-12T00:00:00"/>
    <d v="2013-02-15T00:00:00"/>
    <n v="-67.132999999999996"/>
    <n v="2"/>
    <n v="56.79"/>
    <n v="90835"/>
  </r>
  <r>
    <n v="21319"/>
    <s v="Low"/>
    <n v="0.06"/>
    <n v="55.5"/>
    <n v="52.2"/>
    <n v="1113"/>
    <x v="897"/>
    <x v="0"/>
    <x v="0"/>
    <x v="2"/>
    <x v="11"/>
    <s v="Medium Box"/>
    <s v="Eldon Cleatmat® Chair Mats for Medium Pile Carpets"/>
    <n v="0.72"/>
    <x v="1"/>
    <s v="Colorado"/>
    <s v="Arvada"/>
    <n v="80004"/>
    <x v="3"/>
    <x v="3"/>
    <d v="2013-12-05T00:00:00"/>
    <d v="2013-12-05T00:00:00"/>
    <n v="-93.78431999999998"/>
    <n v="6"/>
    <n v="357.9"/>
    <n v="90836"/>
  </r>
  <r>
    <n v="21320"/>
    <s v="Low"/>
    <n v="0"/>
    <n v="227.55"/>
    <n v="32.479999999999997"/>
    <n v="1113"/>
    <x v="897"/>
    <x v="2"/>
    <x v="0"/>
    <x v="2"/>
    <x v="9"/>
    <s v="Jumbo Box"/>
    <s v="Hon Rectangular Conference Tables"/>
    <n v="0.68"/>
    <x v="1"/>
    <s v="Colorado"/>
    <s v="Arvada"/>
    <n v="80004"/>
    <x v="3"/>
    <x v="3"/>
    <d v="2013-12-05T00:00:00"/>
    <d v="2013-12-09T00:00:00"/>
    <n v="2807.2844800000003"/>
    <n v="24"/>
    <n v="5587.01"/>
    <n v="90836"/>
  </r>
  <r>
    <n v="18173"/>
    <s v="Medium"/>
    <n v="7.0000000000000007E-2"/>
    <n v="4.9800000000000004"/>
    <n v="4.72"/>
    <n v="1115"/>
    <x v="898"/>
    <x v="0"/>
    <x v="3"/>
    <x v="0"/>
    <x v="2"/>
    <s v="Small Box"/>
    <s v="Xerox 1949"/>
    <n v="0.36"/>
    <x v="1"/>
    <s v="Arizona"/>
    <s v="Surprise"/>
    <n v="85374"/>
    <x v="5"/>
    <x v="0"/>
    <d v="2012-08-21T00:00:00"/>
    <d v="2012-08-23T00:00:00"/>
    <n v="-26.072800000000001"/>
    <n v="14"/>
    <n v="71.09"/>
    <n v="86775"/>
  </r>
  <r>
    <n v="18600"/>
    <s v="Critical"/>
    <n v="0.08"/>
    <n v="42.76"/>
    <n v="6.22"/>
    <n v="1115"/>
    <x v="898"/>
    <x v="0"/>
    <x v="3"/>
    <x v="0"/>
    <x v="14"/>
    <s v="Small Box"/>
    <s v="SAFCO Mobile Desk Side File, Wire Frame"/>
    <m/>
    <x v="1"/>
    <s v="Arizona"/>
    <s v="Surprise"/>
    <n v="85374"/>
    <x v="5"/>
    <x v="3"/>
    <d v="2013-08-20T00:00:00"/>
    <d v="2013-08-21T00:00:00"/>
    <n v="449.41216000000003"/>
    <n v="21"/>
    <n v="845.76"/>
    <n v="86786"/>
  </r>
  <r>
    <n v="19726"/>
    <s v="Not Specified"/>
    <n v="0.09"/>
    <n v="7.98"/>
    <n v="6.5"/>
    <n v="1116"/>
    <x v="899"/>
    <x v="0"/>
    <x v="1"/>
    <x v="0"/>
    <x v="14"/>
    <s v="Medium Box"/>
    <s v="Iris Project Case"/>
    <n v="0.59"/>
    <x v="1"/>
    <s v="Arizona"/>
    <s v="Tempe"/>
    <n v="85281"/>
    <x v="6"/>
    <x v="3"/>
    <d v="2013-02-18T00:00:00"/>
    <d v="2013-02-20T00:00:00"/>
    <n v="-142.86000000000001"/>
    <n v="10"/>
    <n v="78.69"/>
    <n v="86781"/>
  </r>
  <r>
    <n v="19944"/>
    <s v="High"/>
    <n v="0.04"/>
    <n v="4.4800000000000004"/>
    <n v="49"/>
    <n v="1116"/>
    <x v="899"/>
    <x v="0"/>
    <x v="1"/>
    <x v="0"/>
    <x v="7"/>
    <s v="Large Box"/>
    <s v="Hoover Portapower™ Portable Vacuum"/>
    <n v="0.6"/>
    <x v="1"/>
    <s v="Arizona"/>
    <s v="Tempe"/>
    <n v="85281"/>
    <x v="1"/>
    <x v="3"/>
    <d v="2013-07-08T00:00:00"/>
    <d v="2013-07-10T00:00:00"/>
    <n v="-1637.71488"/>
    <n v="14"/>
    <n v="79.010000000000005"/>
    <n v="86785"/>
  </r>
  <r>
    <n v="19945"/>
    <s v="High"/>
    <n v="0"/>
    <n v="22.84"/>
    <n v="11.54"/>
    <n v="1116"/>
    <x v="899"/>
    <x v="0"/>
    <x v="1"/>
    <x v="0"/>
    <x v="2"/>
    <s v="Small Box"/>
    <s v="Xerox 1964"/>
    <n v="0.39"/>
    <x v="1"/>
    <s v="Arizona"/>
    <s v="Tempe"/>
    <n v="85281"/>
    <x v="1"/>
    <x v="3"/>
    <d v="2013-07-08T00:00:00"/>
    <d v="2013-07-09T00:00:00"/>
    <n v="187.81056000000001"/>
    <n v="17"/>
    <n v="423.35"/>
    <n v="86785"/>
  </r>
  <r>
    <n v="19946"/>
    <s v="High"/>
    <n v="0.04"/>
    <n v="225.02"/>
    <n v="28.66"/>
    <n v="1116"/>
    <x v="899"/>
    <x v="2"/>
    <x v="1"/>
    <x v="0"/>
    <x v="14"/>
    <s v="Jumbo Drum"/>
    <s v="Tennsco Double-Tier Lockers"/>
    <n v="0.72"/>
    <x v="1"/>
    <s v="Arizona"/>
    <s v="Tempe"/>
    <n v="85281"/>
    <x v="1"/>
    <x v="3"/>
    <d v="2013-07-08T00:00:00"/>
    <d v="2013-07-10T00:00:00"/>
    <n v="603.35039999999992"/>
    <n v="9"/>
    <n v="2050.9299999999998"/>
    <n v="86785"/>
  </r>
  <r>
    <n v="18601"/>
    <s v="Critical"/>
    <n v="0.04"/>
    <n v="9.7799999999999994"/>
    <n v="5.76"/>
    <n v="1116"/>
    <x v="899"/>
    <x v="0"/>
    <x v="3"/>
    <x v="0"/>
    <x v="10"/>
    <s v="Small Box"/>
    <s v="Staples #10 Laser &amp; Inkjet Envelopes, 4 1/8&quot; x 9 1/2&quot;, 100/Box"/>
    <n v="0.35"/>
    <x v="1"/>
    <s v="Arizona"/>
    <s v="Tempe"/>
    <n v="85281"/>
    <x v="5"/>
    <x v="3"/>
    <d v="2013-08-20T00:00:00"/>
    <d v="2013-08-23T00:00:00"/>
    <n v="-2.8959200000000003"/>
    <n v="6"/>
    <n v="61.47"/>
    <n v="86786"/>
  </r>
  <r>
    <n v="18602"/>
    <s v="Critical"/>
    <n v="0"/>
    <n v="9.48"/>
    <n v="7.29"/>
    <n v="1116"/>
    <x v="899"/>
    <x v="0"/>
    <x v="3"/>
    <x v="2"/>
    <x v="11"/>
    <s v="Small Pack"/>
    <s v="DAX Two-Tone Rosewood/Black Document Frame, Desktop, 5 x 7"/>
    <n v="0.45"/>
    <x v="1"/>
    <s v="Arizona"/>
    <s v="Tempe"/>
    <n v="85281"/>
    <x v="5"/>
    <x v="3"/>
    <d v="2013-08-20T00:00:00"/>
    <d v="2013-08-21T00:00:00"/>
    <n v="-7.3436800000000009"/>
    <n v="2"/>
    <n v="23.93"/>
    <n v="86786"/>
  </r>
  <r>
    <n v="18603"/>
    <s v="Critical"/>
    <n v="0.05"/>
    <n v="110.99"/>
    <n v="8.99"/>
    <n v="1116"/>
    <x v="899"/>
    <x v="0"/>
    <x v="3"/>
    <x v="1"/>
    <x v="4"/>
    <s v="Small Box"/>
    <s v="LX 677"/>
    <n v="0.56999999999999995"/>
    <x v="1"/>
    <s v="Arizona"/>
    <s v="Tempe"/>
    <n v="85281"/>
    <x v="5"/>
    <x v="3"/>
    <d v="2013-08-20T00:00:00"/>
    <d v="2013-08-22T00:00:00"/>
    <n v="1236.3625439999998"/>
    <n v="20"/>
    <n v="1850.18"/>
    <n v="86786"/>
  </r>
  <r>
    <n v="21579"/>
    <s v="Not Specified"/>
    <n v="0.06"/>
    <n v="64.650000000000006"/>
    <n v="35"/>
    <n v="1117"/>
    <x v="900"/>
    <x v="0"/>
    <x v="1"/>
    <x v="0"/>
    <x v="14"/>
    <s v="Large Box"/>
    <s v="Space Solutions Commercial Steel Shelving"/>
    <n v="0.8"/>
    <x v="1"/>
    <s v="Arizona"/>
    <s v="Tucson"/>
    <n v="85705"/>
    <x v="5"/>
    <x v="1"/>
    <d v="2010-08-05T00:00:00"/>
    <d v="2010-08-06T00:00:00"/>
    <n v="-139.28720000000001"/>
    <n v="4"/>
    <n v="277.60000000000002"/>
    <n v="86768"/>
  </r>
  <r>
    <n v="21921"/>
    <s v="Low"/>
    <n v="0.03"/>
    <n v="83.1"/>
    <n v="6.13"/>
    <n v="1117"/>
    <x v="900"/>
    <x v="0"/>
    <x v="1"/>
    <x v="1"/>
    <x v="15"/>
    <s v="Small Box"/>
    <s v="Micro Innovations Micro Digital Wireless Keyboard and Mouse, Gray"/>
    <n v="0.45"/>
    <x v="1"/>
    <s v="Arizona"/>
    <s v="Tucson"/>
    <n v="85705"/>
    <x v="11"/>
    <x v="2"/>
    <d v="2011-06-08T00:00:00"/>
    <d v="2011-06-12T00:00:00"/>
    <n v="10.319999999999993"/>
    <n v="3"/>
    <n v="244.24"/>
    <n v="86769"/>
  </r>
  <r>
    <n v="21631"/>
    <s v="High"/>
    <n v="0.03"/>
    <n v="65.989999999999995"/>
    <n v="8.99"/>
    <n v="1117"/>
    <x v="900"/>
    <x v="0"/>
    <x v="1"/>
    <x v="1"/>
    <x v="4"/>
    <s v="Small Box"/>
    <s v="i270"/>
    <n v="0.55000000000000004"/>
    <x v="1"/>
    <s v="Arizona"/>
    <s v="Tucson"/>
    <n v="85705"/>
    <x v="10"/>
    <x v="2"/>
    <d v="2011-09-04T00:00:00"/>
    <d v="2011-09-05T00:00:00"/>
    <n v="697.82400000000007"/>
    <n v="23"/>
    <n v="1317.49"/>
    <n v="86770"/>
  </r>
  <r>
    <n v="23520"/>
    <s v="Not Specified"/>
    <n v="7.0000000000000007E-2"/>
    <n v="125.99"/>
    <n v="8.08"/>
    <n v="1117"/>
    <x v="900"/>
    <x v="0"/>
    <x v="1"/>
    <x v="1"/>
    <x v="4"/>
    <s v="Small Box"/>
    <s v="M3682"/>
    <n v="0.56999999999999995"/>
    <x v="1"/>
    <s v="Arizona"/>
    <s v="Tucson"/>
    <n v="85705"/>
    <x v="2"/>
    <x v="2"/>
    <d v="2011-11-13T00:00:00"/>
    <d v="2011-11-13T00:00:00"/>
    <n v="81.650800000000061"/>
    <n v="5"/>
    <n v="522.88"/>
    <n v="86773"/>
  </r>
  <r>
    <n v="23279"/>
    <s v="Medium"/>
    <n v="0.01"/>
    <n v="36.549999999999997"/>
    <n v="13.89"/>
    <n v="1117"/>
    <x v="900"/>
    <x v="0"/>
    <x v="1"/>
    <x v="0"/>
    <x v="1"/>
    <s v="Wrap Bag"/>
    <s v="Dixon Ticonderoga Core-Lock Colored Pencils, 48-Color Set"/>
    <n v="0.41"/>
    <x v="1"/>
    <s v="Arizona"/>
    <s v="Tucson"/>
    <n v="85705"/>
    <x v="3"/>
    <x v="0"/>
    <d v="2012-12-31T00:00:00"/>
    <d v="2013-01-01T00:00:00"/>
    <n v="-2.25"/>
    <n v="3"/>
    <n v="120.93"/>
    <n v="86779"/>
  </r>
  <r>
    <n v="21920"/>
    <s v="Low"/>
    <n v="0.04"/>
    <n v="130.97999999999999"/>
    <n v="54.74"/>
    <n v="1117"/>
    <x v="900"/>
    <x v="2"/>
    <x v="1"/>
    <x v="2"/>
    <x v="8"/>
    <s v="Jumbo Box"/>
    <s v="O'Sullivan Elevations Bookcase, Cherry Finish"/>
    <n v="0.69"/>
    <x v="1"/>
    <s v="Arizona"/>
    <s v="Tucson"/>
    <n v="85705"/>
    <x v="11"/>
    <x v="3"/>
    <d v="2013-06-08T00:00:00"/>
    <d v="2013-06-15T00:00:00"/>
    <n v="-659.27200000000005"/>
    <n v="16"/>
    <n v="2112.6999999999998"/>
    <n v="86784"/>
  </r>
  <r>
    <n v="21922"/>
    <s v="Low"/>
    <n v="0.1"/>
    <n v="20.98"/>
    <n v="53.03"/>
    <n v="1117"/>
    <x v="900"/>
    <x v="2"/>
    <x v="1"/>
    <x v="0"/>
    <x v="14"/>
    <s v="Jumbo Drum"/>
    <s v="Tennsco Lockers, Gray"/>
    <n v="0.78"/>
    <x v="1"/>
    <s v="Arizona"/>
    <s v="Tucson"/>
    <n v="85705"/>
    <x v="11"/>
    <x v="3"/>
    <d v="2013-06-08T00:00:00"/>
    <d v="2013-06-13T00:00:00"/>
    <n v="-1226.52"/>
    <n v="12"/>
    <n v="257.8"/>
    <n v="86784"/>
  </r>
  <r>
    <n v="23521"/>
    <s v="Not Specified"/>
    <n v="0.01"/>
    <n v="58.14"/>
    <n v="36.61"/>
    <n v="1118"/>
    <x v="901"/>
    <x v="2"/>
    <x v="1"/>
    <x v="2"/>
    <x v="8"/>
    <s v="Jumbo Box"/>
    <s v="O'Sullivan 3-Shelf Heavy-Duty Bookcases"/>
    <n v="0.61"/>
    <x v="1"/>
    <s v="Arizona"/>
    <s v="Yuma"/>
    <n v="85364"/>
    <x v="2"/>
    <x v="2"/>
    <d v="2011-11-13T00:00:00"/>
    <d v="2011-11-15T00:00:00"/>
    <n v="143.83400000000017"/>
    <n v="43"/>
    <n v="2580.7600000000002"/>
    <n v="86773"/>
  </r>
  <r>
    <n v="23522"/>
    <s v="Not Specified"/>
    <n v="0.09"/>
    <n v="209.84"/>
    <n v="21.21"/>
    <n v="1118"/>
    <x v="901"/>
    <x v="0"/>
    <x v="1"/>
    <x v="2"/>
    <x v="11"/>
    <s v="Large Box"/>
    <s v="Luxo Professional Fluorescent Magnifier Lamp with Clamp-Mount Base"/>
    <n v="0.59"/>
    <x v="1"/>
    <s v="Arizona"/>
    <s v="Yuma"/>
    <n v="85364"/>
    <x v="2"/>
    <x v="2"/>
    <d v="2011-11-13T00:00:00"/>
    <d v="2011-11-15T00:00:00"/>
    <n v="3540.7625999999996"/>
    <n v="26"/>
    <n v="5131.54"/>
    <n v="86773"/>
  </r>
  <r>
    <n v="24136"/>
    <s v="Critical"/>
    <n v="0.05"/>
    <n v="574.74"/>
    <n v="24.49"/>
    <n v="1118"/>
    <x v="901"/>
    <x v="0"/>
    <x v="3"/>
    <x v="1"/>
    <x v="5"/>
    <s v="Large Box"/>
    <s v="Polycom ViaVideo™ Desktop Video Communications Unit"/>
    <n v="0.37"/>
    <x v="1"/>
    <s v="Arizona"/>
    <s v="Yuma"/>
    <n v="85364"/>
    <x v="2"/>
    <x v="0"/>
    <d v="2012-11-07T00:00:00"/>
    <d v="2012-11-08T00:00:00"/>
    <n v="8118.8918999999996"/>
    <n v="22"/>
    <n v="11766.51"/>
    <n v="86777"/>
  </r>
  <r>
    <n v="23937"/>
    <s v="Critical"/>
    <n v="0.01"/>
    <n v="31.78"/>
    <n v="1.99"/>
    <n v="1118"/>
    <x v="901"/>
    <x v="0"/>
    <x v="1"/>
    <x v="1"/>
    <x v="15"/>
    <s v="Small Pack"/>
    <s v="Memorex 4.7GB DVD-RAM, 3/Pack"/>
    <n v="0.42"/>
    <x v="1"/>
    <s v="Arizona"/>
    <s v="Yuma"/>
    <n v="85364"/>
    <x v="6"/>
    <x v="3"/>
    <d v="2013-02-18T00:00:00"/>
    <d v="2013-02-18T00:00:00"/>
    <n v="110.7174"/>
    <n v="5"/>
    <n v="160.46"/>
    <n v="86781"/>
  </r>
  <r>
    <n v="23938"/>
    <s v="Critical"/>
    <n v="0.02"/>
    <n v="28.28"/>
    <n v="13.99"/>
    <n v="1118"/>
    <x v="901"/>
    <x v="0"/>
    <x v="1"/>
    <x v="0"/>
    <x v="14"/>
    <s v="Medium Box"/>
    <s v="Eldon Portable Mobile Manager"/>
    <n v="0.57999999999999996"/>
    <x v="1"/>
    <s v="Arizona"/>
    <s v="Yuma"/>
    <n v="85364"/>
    <x v="6"/>
    <x v="3"/>
    <d v="2013-02-18T00:00:00"/>
    <d v="2013-02-19T00:00:00"/>
    <n v="-93.46"/>
    <n v="5"/>
    <n v="142.25"/>
    <n v="86781"/>
  </r>
  <r>
    <n v="25799"/>
    <s v="Not Specified"/>
    <n v="0"/>
    <n v="122.99"/>
    <n v="70.2"/>
    <n v="1119"/>
    <x v="902"/>
    <x v="2"/>
    <x v="1"/>
    <x v="2"/>
    <x v="6"/>
    <s v="Jumbo Drum"/>
    <s v="Global High-Back Leather Tilter, Burgundy"/>
    <n v="0.74"/>
    <x v="3"/>
    <s v="Arkansas"/>
    <s v="Bella Vista"/>
    <n v="72714"/>
    <x v="6"/>
    <x v="0"/>
    <d v="2012-02-14T00:00:00"/>
    <d v="2012-02-16T00:00:00"/>
    <n v="174.39600000000002"/>
    <n v="2"/>
    <n v="276.76"/>
    <n v="86774"/>
  </r>
  <r>
    <n v="25800"/>
    <s v="Not Specified"/>
    <n v="0.03"/>
    <n v="20.99"/>
    <n v="4.8099999999999996"/>
    <n v="1119"/>
    <x v="902"/>
    <x v="0"/>
    <x v="1"/>
    <x v="1"/>
    <x v="4"/>
    <s v="Medium Box"/>
    <s v="1726 Digital Answering Machine"/>
    <n v="0.57999999999999996"/>
    <x v="3"/>
    <s v="Arkansas"/>
    <s v="Bella Vista"/>
    <n v="72714"/>
    <x v="6"/>
    <x v="0"/>
    <d v="2012-02-14T00:00:00"/>
    <d v="2012-02-16T00:00:00"/>
    <n v="-79.114000000000004"/>
    <n v="13"/>
    <n v="241.91"/>
    <n v="86774"/>
  </r>
  <r>
    <n v="24973"/>
    <s v="Medium"/>
    <n v="0.03"/>
    <n v="6.48"/>
    <n v="6.6"/>
    <n v="1119"/>
    <x v="902"/>
    <x v="1"/>
    <x v="3"/>
    <x v="0"/>
    <x v="2"/>
    <s v="Small Box"/>
    <s v="Xerox 21"/>
    <n v="0.37"/>
    <x v="3"/>
    <s v="Arkansas"/>
    <s v="Bella Vista"/>
    <n v="72714"/>
    <x v="5"/>
    <x v="0"/>
    <d v="2012-08-30T00:00:00"/>
    <d v="2012-08-31T00:00:00"/>
    <n v="-31.583999999999996"/>
    <n v="19"/>
    <n v="132.69999999999999"/>
    <n v="86776"/>
  </r>
  <r>
    <n v="24618"/>
    <s v="Critical"/>
    <n v="7.0000000000000007E-2"/>
    <n v="31.76"/>
    <n v="45.51"/>
    <n v="1119"/>
    <x v="902"/>
    <x v="2"/>
    <x v="1"/>
    <x v="2"/>
    <x v="9"/>
    <s v="Jumbo Box"/>
    <s v="Hon iLevel™ Computer Training Table"/>
    <n v="0.65"/>
    <x v="3"/>
    <s v="Arkansas"/>
    <s v="Bella Vista"/>
    <n v="72714"/>
    <x v="3"/>
    <x v="0"/>
    <d v="2012-12-16T00:00:00"/>
    <d v="2012-12-18T00:00:00"/>
    <n v="-61.417999999999992"/>
    <n v="17"/>
    <n v="534.92999999999995"/>
    <n v="86778"/>
  </r>
  <r>
    <n v="24884"/>
    <s v="Low"/>
    <n v="0"/>
    <n v="2.98"/>
    <n v="2.0299999999999998"/>
    <n v="1119"/>
    <x v="902"/>
    <x v="0"/>
    <x v="1"/>
    <x v="0"/>
    <x v="1"/>
    <s v="Wrap Bag"/>
    <s v="Premium Writing Pencils, Soft, #2 by Central Association for the Blind"/>
    <n v="0.56999999999999995"/>
    <x v="3"/>
    <s v="Arkansas"/>
    <s v="Bella Vista"/>
    <n v="72714"/>
    <x v="7"/>
    <x v="3"/>
    <d v="2013-04-11T00:00:00"/>
    <d v="2013-04-18T00:00:00"/>
    <n v="-225.69400000000002"/>
    <n v="8"/>
    <n v="25.05"/>
    <n v="86782"/>
  </r>
  <r>
    <n v="25854"/>
    <s v="High"/>
    <n v="0.02"/>
    <n v="39.99"/>
    <n v="10.25"/>
    <n v="1119"/>
    <x v="902"/>
    <x v="1"/>
    <x v="1"/>
    <x v="1"/>
    <x v="15"/>
    <s v="Small Box"/>
    <s v="Zoom V.92 V.44 PCI Internal Controllerless FaxModem"/>
    <n v="0.55000000000000004"/>
    <x v="3"/>
    <s v="Arkansas"/>
    <s v="Bella Vista"/>
    <n v="72714"/>
    <x v="7"/>
    <x v="3"/>
    <d v="2013-04-14T00:00:00"/>
    <d v="2013-04-16T00:00:00"/>
    <n v="4460.6880000000001"/>
    <n v="10"/>
    <n v="395.85"/>
    <n v="86783"/>
  </r>
  <r>
    <n v="26050"/>
    <s v="High"/>
    <n v="0.02"/>
    <n v="14.56"/>
    <n v="3.5"/>
    <n v="1120"/>
    <x v="903"/>
    <x v="0"/>
    <x v="1"/>
    <x v="0"/>
    <x v="7"/>
    <s v="Small Box"/>
    <s v="Acco 6 Outlet Guardian Premium Surge Suppressor"/>
    <n v="0.57999999999999996"/>
    <x v="3"/>
    <s v="Arkansas"/>
    <s v="Benton"/>
    <n v="72015"/>
    <x v="10"/>
    <x v="2"/>
    <d v="2011-09-26T00:00:00"/>
    <d v="2011-09-28T00:00:00"/>
    <n v="-34.817999999999998"/>
    <n v="23"/>
    <n v="342.92"/>
    <n v="86771"/>
  </r>
  <r>
    <n v="26051"/>
    <s v="High"/>
    <n v="0.08"/>
    <n v="85.99"/>
    <n v="2.5"/>
    <n v="1120"/>
    <x v="903"/>
    <x v="0"/>
    <x v="1"/>
    <x v="1"/>
    <x v="4"/>
    <s v="Small Box"/>
    <s v="Accessory12"/>
    <n v="0.35"/>
    <x v="3"/>
    <s v="Arkansas"/>
    <s v="Benton"/>
    <n v="72015"/>
    <x v="10"/>
    <x v="2"/>
    <d v="2011-09-26T00:00:00"/>
    <d v="2011-09-27T00:00:00"/>
    <n v="-559.53800000000001"/>
    <n v="20"/>
    <n v="1371.78"/>
    <n v="86771"/>
  </r>
  <r>
    <n v="26393"/>
    <s v="High"/>
    <n v="0.01"/>
    <n v="9.9"/>
    <n v="1.39"/>
    <n v="1120"/>
    <x v="903"/>
    <x v="0"/>
    <x v="1"/>
    <x v="0"/>
    <x v="10"/>
    <s v="Small Box"/>
    <s v="#6 3/4 Gummed Flap White Envelopes"/>
    <n v="0.37"/>
    <x v="3"/>
    <s v="Arkansas"/>
    <s v="Benton"/>
    <n v="72015"/>
    <x v="8"/>
    <x v="3"/>
    <d v="2013-01-11T00:00:00"/>
    <d v="2013-01-13T00:00:00"/>
    <n v="-1.806"/>
    <n v="12"/>
    <n v="125.07"/>
    <n v="86780"/>
  </r>
  <r>
    <n v="26394"/>
    <s v="High"/>
    <n v="0"/>
    <n v="15.7"/>
    <n v="11.25"/>
    <n v="1120"/>
    <x v="903"/>
    <x v="0"/>
    <x v="1"/>
    <x v="0"/>
    <x v="14"/>
    <s v="Small Box"/>
    <s v="Hanging Personal Folder File"/>
    <n v="0.6"/>
    <x v="3"/>
    <s v="Arkansas"/>
    <s v="Benton"/>
    <n v="72015"/>
    <x v="8"/>
    <x v="3"/>
    <d v="2013-01-11T00:00:00"/>
    <d v="2013-01-12T00:00:00"/>
    <n v="-46.857999999999997"/>
    <n v="4"/>
    <n v="68.75"/>
    <n v="86780"/>
  </r>
  <r>
    <n v="21329"/>
    <s v="Low"/>
    <n v="0.04"/>
    <n v="19.98"/>
    <n v="8.68"/>
    <n v="1121"/>
    <x v="904"/>
    <x v="0"/>
    <x v="3"/>
    <x v="0"/>
    <x v="2"/>
    <s v="Small Box"/>
    <s v="Southworth 25% Cotton Premium Laser Paper and Envelopes"/>
    <n v="0.37"/>
    <x v="1"/>
    <s v="California"/>
    <s v="Temecula"/>
    <n v="92592"/>
    <x v="6"/>
    <x v="1"/>
    <d v="2010-02-07T00:00:00"/>
    <d v="2010-02-14T00:00:00"/>
    <n v="108"/>
    <n v="8"/>
    <n v="168.04"/>
    <n v="86767"/>
  </r>
  <r>
    <n v="21330"/>
    <s v="Low"/>
    <n v="0.08"/>
    <n v="125.99"/>
    <n v="7.69"/>
    <n v="1121"/>
    <x v="904"/>
    <x v="0"/>
    <x v="3"/>
    <x v="1"/>
    <x v="4"/>
    <s v="Small Box"/>
    <s v="Timeport L7089"/>
    <n v="0.57999999999999996"/>
    <x v="1"/>
    <s v="California"/>
    <s v="Temecula"/>
    <n v="92592"/>
    <x v="6"/>
    <x v="1"/>
    <d v="2010-02-07T00:00:00"/>
    <d v="2010-02-09T00:00:00"/>
    <n v="377.154"/>
    <n v="7"/>
    <n v="703.46"/>
    <n v="86767"/>
  </r>
  <r>
    <n v="20095"/>
    <s v="Medium"/>
    <n v="7.0000000000000007E-2"/>
    <n v="34.76"/>
    <n v="8.2200000000000006"/>
    <n v="1121"/>
    <x v="904"/>
    <x v="0"/>
    <x v="1"/>
    <x v="0"/>
    <x v="14"/>
    <s v="Small Box"/>
    <s v="Multi-Use Personal File Cart and Caster Set, Three Stacking Bins"/>
    <n v="0.56999999999999995"/>
    <x v="1"/>
    <s v="California"/>
    <s v="Temecula"/>
    <n v="92592"/>
    <x v="4"/>
    <x v="2"/>
    <d v="2011-10-26T00:00:00"/>
    <d v="2011-10-27T00:00:00"/>
    <n v="-15.1416"/>
    <n v="4"/>
    <n v="139.88999999999999"/>
    <n v="86772"/>
  </r>
  <r>
    <n v="20096"/>
    <s v="Medium"/>
    <n v="0.03"/>
    <n v="15.23"/>
    <n v="27.75"/>
    <n v="1121"/>
    <x v="904"/>
    <x v="2"/>
    <x v="1"/>
    <x v="2"/>
    <x v="9"/>
    <s v="Jumbo Box"/>
    <s v="Anderson Hickey Conga Table Tops &amp; Accessories"/>
    <n v="0.76"/>
    <x v="1"/>
    <s v="California"/>
    <s v="Temecula"/>
    <n v="92592"/>
    <x v="4"/>
    <x v="2"/>
    <d v="2011-10-26T00:00:00"/>
    <d v="2011-10-28T00:00:00"/>
    <n v="-173.22119999999998"/>
    <n v="4"/>
    <n v="77.11"/>
    <n v="86772"/>
  </r>
  <r>
    <n v="19943"/>
    <s v="High"/>
    <n v="0.08"/>
    <n v="200.97"/>
    <n v="15.59"/>
    <n v="1121"/>
    <x v="904"/>
    <x v="2"/>
    <x v="1"/>
    <x v="1"/>
    <x v="5"/>
    <s v="Jumbo Drum"/>
    <s v="Hewlett-Packard Deskjet 6122 Color Inkjet Printer"/>
    <n v="0.36"/>
    <x v="1"/>
    <s v="California"/>
    <s v="Temecula"/>
    <n v="92592"/>
    <x v="1"/>
    <x v="3"/>
    <d v="2013-07-08T00:00:00"/>
    <d v="2013-07-10T00:00:00"/>
    <n v="1067.6025"/>
    <n v="10"/>
    <n v="1547.25"/>
    <n v="86785"/>
  </r>
  <r>
    <n v="20647"/>
    <s v="High"/>
    <n v="7.0000000000000007E-2"/>
    <n v="810.98"/>
    <n v="16.059999999999999"/>
    <n v="1121"/>
    <x v="904"/>
    <x v="2"/>
    <x v="1"/>
    <x v="1"/>
    <x v="5"/>
    <s v="Jumbo Drum"/>
    <s v="Okidata ML591 Wide Format Dot Matrix Printer"/>
    <n v="0.56000000000000005"/>
    <x v="1"/>
    <s v="California"/>
    <s v="Temecula"/>
    <n v="92592"/>
    <x v="2"/>
    <x v="3"/>
    <d v="2013-11-04T00:00:00"/>
    <d v="2013-11-05T00:00:00"/>
    <n v="901.63139040000056"/>
    <n v="3"/>
    <n v="2421.02"/>
    <n v="86787"/>
  </r>
  <r>
    <n v="20833"/>
    <s v="Critical"/>
    <n v="0.03"/>
    <n v="259.70999999999998"/>
    <n v="66.67"/>
    <n v="1121"/>
    <x v="904"/>
    <x v="2"/>
    <x v="1"/>
    <x v="2"/>
    <x v="9"/>
    <s v="Jumbo Box"/>
    <s v="Bevis Round Bullnose 29&quot; High Table Top"/>
    <n v="0.61"/>
    <x v="1"/>
    <s v="California"/>
    <s v="Temecula"/>
    <n v="92592"/>
    <x v="3"/>
    <x v="3"/>
    <d v="2013-12-07T00:00:00"/>
    <d v="2013-12-10T00:00:00"/>
    <n v="843.16543999999999"/>
    <n v="13"/>
    <n v="3439.28"/>
    <n v="86788"/>
  </r>
  <r>
    <n v="20612"/>
    <s v="High"/>
    <n v="0.03"/>
    <n v="7.3"/>
    <n v="7.72"/>
    <n v="1123"/>
    <x v="905"/>
    <x v="0"/>
    <x v="2"/>
    <x v="0"/>
    <x v="13"/>
    <s v="Small Box"/>
    <s v="Angle-D Binders with Locking Rings, Label Holders"/>
    <n v="0.38"/>
    <x v="1"/>
    <s v="California"/>
    <s v="Roseville"/>
    <n v="95661"/>
    <x v="10"/>
    <x v="1"/>
    <d v="2010-09-15T00:00:00"/>
    <d v="2010-09-18T00:00:00"/>
    <n v="-127.05200000000001"/>
    <n v="14"/>
    <n v="103.61"/>
    <n v="87015"/>
  </r>
  <r>
    <n v="18212"/>
    <s v="High"/>
    <n v="0.09"/>
    <n v="175.99"/>
    <n v="4.99"/>
    <n v="1123"/>
    <x v="905"/>
    <x v="0"/>
    <x v="2"/>
    <x v="1"/>
    <x v="4"/>
    <s v="Small Box"/>
    <s v="5165"/>
    <n v="0.59"/>
    <x v="1"/>
    <s v="California"/>
    <s v="Roseville"/>
    <n v="95661"/>
    <x v="3"/>
    <x v="1"/>
    <d v="2010-12-20T00:00:00"/>
    <d v="2010-12-22T00:00:00"/>
    <n v="2169.7464"/>
    <n v="22"/>
    <n v="3144.56"/>
    <n v="87016"/>
  </r>
  <r>
    <n v="20354"/>
    <s v="High"/>
    <n v="0.08"/>
    <n v="8.67"/>
    <n v="3.5"/>
    <n v="1123"/>
    <x v="905"/>
    <x v="0"/>
    <x v="2"/>
    <x v="0"/>
    <x v="7"/>
    <s v="Small Box"/>
    <s v="Staples 4 Outlet Surge Protector"/>
    <n v="0.57999999999999996"/>
    <x v="1"/>
    <s v="California"/>
    <s v="Roseville"/>
    <n v="95661"/>
    <x v="3"/>
    <x v="2"/>
    <d v="2011-12-12T00:00:00"/>
    <d v="2011-12-13T00:00:00"/>
    <n v="-9.2650000000000006"/>
    <n v="7"/>
    <n v="59.15"/>
    <n v="87017"/>
  </r>
  <r>
    <n v="22422"/>
    <s v="Low"/>
    <n v="0.08"/>
    <n v="100.89"/>
    <n v="42"/>
    <n v="1123"/>
    <x v="905"/>
    <x v="2"/>
    <x v="2"/>
    <x v="2"/>
    <x v="6"/>
    <s v="Jumbo Drum"/>
    <s v="Office Star Flex Back Scooter Chair with Aluminum Finish Frame"/>
    <n v="0.61"/>
    <x v="1"/>
    <s v="California"/>
    <s v="Roseville"/>
    <n v="95661"/>
    <x v="11"/>
    <x v="0"/>
    <d v="2012-06-26T00:00:00"/>
    <d v="2012-06-28T00:00:00"/>
    <n v="-169.06400000000002"/>
    <n v="4"/>
    <n v="410.35"/>
    <n v="87018"/>
  </r>
  <r>
    <n v="26139"/>
    <s v="Medium"/>
    <n v="0.1"/>
    <n v="11.58"/>
    <n v="5.72"/>
    <n v="1123"/>
    <x v="905"/>
    <x v="0"/>
    <x v="2"/>
    <x v="0"/>
    <x v="10"/>
    <s v="Small Box"/>
    <s v="Peel &amp; Seel® Recycled Catalog Envelopes, Brown"/>
    <n v="0.35"/>
    <x v="1"/>
    <s v="California"/>
    <s v="Roseville"/>
    <n v="95661"/>
    <x v="10"/>
    <x v="0"/>
    <d v="2012-09-05T00:00:00"/>
    <d v="2012-09-06T00:00:00"/>
    <n v="-12.99"/>
    <n v="1"/>
    <n v="13.16"/>
    <n v="87019"/>
  </r>
  <r>
    <n v="18211"/>
    <s v="High"/>
    <n v="0.09"/>
    <n v="160.97999999999999"/>
    <n v="35.020000000000003"/>
    <n v="1124"/>
    <x v="906"/>
    <x v="2"/>
    <x v="2"/>
    <x v="2"/>
    <x v="8"/>
    <s v="Jumbo Box"/>
    <s v="Rush Hierlooms Collection Rich Wood Bookcases"/>
    <n v="0.72"/>
    <x v="2"/>
    <s v="Connecticut"/>
    <s v="Norwich"/>
    <n v="6360"/>
    <x v="3"/>
    <x v="1"/>
    <d v="2010-12-20T00:00:00"/>
    <d v="2010-12-21T00:00:00"/>
    <n v="-229.93"/>
    <n v="18"/>
    <n v="2653.02"/>
    <n v="87016"/>
  </r>
  <r>
    <n v="21388"/>
    <s v="Low"/>
    <n v="0.1"/>
    <n v="30.44"/>
    <n v="1.49"/>
    <n v="1126"/>
    <x v="907"/>
    <x v="0"/>
    <x v="3"/>
    <x v="0"/>
    <x v="13"/>
    <s v="Small Box"/>
    <s v="Premier Elliptical Ring Binder, Black"/>
    <n v="0.37"/>
    <x v="0"/>
    <s v="Texas"/>
    <s v="Duncanville"/>
    <n v="75116"/>
    <x v="8"/>
    <x v="2"/>
    <d v="2011-01-22T00:00:00"/>
    <d v="2011-01-24T00:00:00"/>
    <n v="59.54699999999999"/>
    <n v="3"/>
    <n v="86.3"/>
    <n v="87223"/>
  </r>
  <r>
    <n v="20331"/>
    <s v="High"/>
    <n v="0.08"/>
    <n v="55.98"/>
    <n v="13.88"/>
    <n v="1126"/>
    <x v="907"/>
    <x v="0"/>
    <x v="3"/>
    <x v="0"/>
    <x v="2"/>
    <s v="Small Box"/>
    <s v="Xerox 1882"/>
    <n v="0.36"/>
    <x v="0"/>
    <s v="Texas"/>
    <s v="Duncanville"/>
    <n v="75116"/>
    <x v="9"/>
    <x v="3"/>
    <d v="2013-03-10T00:00:00"/>
    <d v="2013-03-12T00:00:00"/>
    <n v="437.46"/>
    <n v="12"/>
    <n v="634"/>
    <n v="87225"/>
  </r>
  <r>
    <n v="20332"/>
    <s v="High"/>
    <n v="0.05"/>
    <n v="5.78"/>
    <n v="4.96"/>
    <n v="1126"/>
    <x v="907"/>
    <x v="1"/>
    <x v="3"/>
    <x v="0"/>
    <x v="2"/>
    <s v="Small Box"/>
    <s v="Xerox 1899"/>
    <n v="0.36"/>
    <x v="0"/>
    <s v="Texas"/>
    <s v="Duncanville"/>
    <n v="75116"/>
    <x v="9"/>
    <x v="3"/>
    <d v="2013-03-10T00:00:00"/>
    <d v="2013-03-11T00:00:00"/>
    <n v="-46.43"/>
    <n v="9"/>
    <n v="54.65"/>
    <n v="87225"/>
  </r>
  <r>
    <n v="18247"/>
    <s v="High"/>
    <n v="0.01"/>
    <n v="40.98"/>
    <n v="1.99"/>
    <n v="1126"/>
    <x v="907"/>
    <x v="0"/>
    <x v="3"/>
    <x v="1"/>
    <x v="15"/>
    <s v="Small Pack"/>
    <s v="Imation Printable White 80 Minute CD-R Spindle, 50/Pack"/>
    <n v="0.44"/>
    <x v="0"/>
    <s v="Texas"/>
    <s v="Duncanville"/>
    <n v="75116"/>
    <x v="0"/>
    <x v="3"/>
    <d v="2013-05-18T00:00:00"/>
    <d v="2013-05-20T00:00:00"/>
    <n v="461.334"/>
    <n v="16"/>
    <n v="668.6"/>
    <n v="87226"/>
  </r>
  <r>
    <n v="18248"/>
    <s v="High"/>
    <n v="0.02"/>
    <n v="40.97"/>
    <n v="14.45"/>
    <n v="1126"/>
    <x v="907"/>
    <x v="0"/>
    <x v="3"/>
    <x v="2"/>
    <x v="11"/>
    <s v="Large Box"/>
    <s v="Dana Halogen Swing-Arm Architect Lamp"/>
    <n v="0.56999999999999995"/>
    <x v="0"/>
    <s v="Texas"/>
    <s v="Duncanville"/>
    <n v="75116"/>
    <x v="0"/>
    <x v="3"/>
    <d v="2013-05-18T00:00:00"/>
    <d v="2013-05-20T00:00:00"/>
    <n v="-22.16"/>
    <n v="1"/>
    <n v="56.61"/>
    <n v="87226"/>
  </r>
  <r>
    <n v="20443"/>
    <s v="Low"/>
    <n v="0.03"/>
    <n v="6.81"/>
    <n v="5.48"/>
    <n v="1126"/>
    <x v="907"/>
    <x v="0"/>
    <x v="3"/>
    <x v="0"/>
    <x v="13"/>
    <s v="Small Box"/>
    <s v="Avery Self-Adhesive Photo Pockets for Polaroid Photos"/>
    <n v="0.37"/>
    <x v="0"/>
    <s v="Texas"/>
    <s v="Duncanville"/>
    <n v="75116"/>
    <x v="1"/>
    <x v="3"/>
    <d v="2013-07-12T00:00:00"/>
    <d v="2013-07-17T00:00:00"/>
    <n v="-64.983648000000002"/>
    <n v="16"/>
    <n v="110.81"/>
    <n v="87227"/>
  </r>
  <r>
    <n v="20444"/>
    <s v="Low"/>
    <n v="0.06"/>
    <n v="3.78"/>
    <n v="0.71"/>
    <n v="1126"/>
    <x v="907"/>
    <x v="0"/>
    <x v="3"/>
    <x v="0"/>
    <x v="12"/>
    <s v="Wrap Bag"/>
    <s v="Staples Bulldog Clip"/>
    <n v="0.39"/>
    <x v="0"/>
    <s v="Texas"/>
    <s v="Duncanville"/>
    <n v="75116"/>
    <x v="1"/>
    <x v="3"/>
    <d v="2013-07-12T00:00:00"/>
    <d v="2013-07-17T00:00:00"/>
    <n v="24.936599999999999"/>
    <n v="10"/>
    <n v="36.14"/>
    <n v="87227"/>
  </r>
  <r>
    <n v="22052"/>
    <s v="Medium"/>
    <n v="0.02"/>
    <n v="4.0599999999999996"/>
    <n v="6.89"/>
    <n v="1127"/>
    <x v="908"/>
    <x v="0"/>
    <x v="3"/>
    <x v="0"/>
    <x v="7"/>
    <s v="Small Box"/>
    <s v="Eureka Disposable Bags for Sanitaire® Vibra Groomer I® Upright Vac"/>
    <n v="0.6"/>
    <x v="0"/>
    <s v="Texas"/>
    <s v="Eagle Pass"/>
    <n v="78852"/>
    <x v="5"/>
    <x v="1"/>
    <d v="2010-08-24T00:00:00"/>
    <d v="2010-08-26T00:00:00"/>
    <n v="-93.735199999999992"/>
    <n v="16"/>
    <n v="66.81"/>
    <n v="87221"/>
  </r>
  <r>
    <n v="26377"/>
    <s v="Low"/>
    <n v="0.04"/>
    <n v="4.71"/>
    <n v="0.7"/>
    <n v="1127"/>
    <x v="908"/>
    <x v="0"/>
    <x v="3"/>
    <x v="0"/>
    <x v="12"/>
    <s v="Wrap Bag"/>
    <s v="Plymouth Boxed Rubber Bands by Plymouth"/>
    <n v="0.8"/>
    <x v="0"/>
    <s v="Texas"/>
    <s v="Eagle Pass"/>
    <n v="78852"/>
    <x v="3"/>
    <x v="1"/>
    <d v="2010-12-22T00:00:00"/>
    <d v="2010-12-26T00:00:00"/>
    <n v="4.53"/>
    <n v="19"/>
    <n v="90.52"/>
    <n v="87222"/>
  </r>
  <r>
    <n v="23609"/>
    <s v="High"/>
    <n v="0"/>
    <n v="7.96"/>
    <n v="4.95"/>
    <n v="1127"/>
    <x v="908"/>
    <x v="0"/>
    <x v="3"/>
    <x v="2"/>
    <x v="11"/>
    <s v="Small Box"/>
    <s v="Staples Plastic Wall Frames"/>
    <n v="0.41"/>
    <x v="0"/>
    <s v="Texas"/>
    <s v="Eagle Pass"/>
    <n v="78852"/>
    <x v="11"/>
    <x v="2"/>
    <d v="2011-06-27T00:00:00"/>
    <d v="2011-06-29T00:00:00"/>
    <n v="30.877499999999998"/>
    <n v="5"/>
    <n v="44.75"/>
    <n v="87224"/>
  </r>
  <r>
    <n v="23610"/>
    <s v="High"/>
    <n v="0.01"/>
    <n v="264.98"/>
    <n v="17.86"/>
    <n v="1127"/>
    <x v="908"/>
    <x v="2"/>
    <x v="3"/>
    <x v="1"/>
    <x v="5"/>
    <s v="Jumbo Drum"/>
    <s v="Panasonic KX-P1131 Dot Matrix Printer"/>
    <n v="0.57999999999999996"/>
    <x v="0"/>
    <s v="Texas"/>
    <s v="Eagle Pass"/>
    <n v="78852"/>
    <x v="11"/>
    <x v="2"/>
    <d v="2011-06-27T00:00:00"/>
    <d v="2011-06-29T00:00:00"/>
    <n v="2939.5517999999997"/>
    <n v="17"/>
    <n v="4260.22"/>
    <n v="87224"/>
  </r>
  <r>
    <n v="23611"/>
    <s v="High"/>
    <n v="0.06"/>
    <n v="2.6"/>
    <n v="2.4"/>
    <n v="1127"/>
    <x v="908"/>
    <x v="0"/>
    <x v="3"/>
    <x v="0"/>
    <x v="1"/>
    <s v="Wrap Bag"/>
    <s v="12 Colored Short Pencils"/>
    <n v="0.57999999999999996"/>
    <x v="0"/>
    <s v="Texas"/>
    <s v="Eagle Pass"/>
    <n v="78852"/>
    <x v="11"/>
    <x v="2"/>
    <d v="2011-06-27T00:00:00"/>
    <d v="2011-06-29T00:00:00"/>
    <n v="-50.08"/>
    <n v="16"/>
    <n v="41.17"/>
    <n v="87224"/>
  </r>
  <r>
    <n v="22053"/>
    <s v="Medium"/>
    <n v="7.0000000000000007E-2"/>
    <n v="60.98"/>
    <n v="19.989999999999998"/>
    <n v="1127"/>
    <x v="908"/>
    <x v="0"/>
    <x v="3"/>
    <x v="0"/>
    <x v="10"/>
    <s v="Small Box"/>
    <s v="Tyvek Interoffice Envelopes, 9 1/2&quot; x 12 1/2&quot;, 100/Box"/>
    <n v="0.38"/>
    <x v="0"/>
    <s v="Texas"/>
    <s v="Eagle Pass"/>
    <n v="78852"/>
    <x v="5"/>
    <x v="3"/>
    <d v="2013-08-24T00:00:00"/>
    <d v="2013-08-26T00:00:00"/>
    <n v="238.35424"/>
    <n v="7"/>
    <n v="438.74"/>
    <n v="87228"/>
  </r>
  <r>
    <n v="26378"/>
    <s v="Low"/>
    <n v="0.06"/>
    <n v="4.2"/>
    <n v="2.2599999999999998"/>
    <n v="1128"/>
    <x v="909"/>
    <x v="0"/>
    <x v="3"/>
    <x v="0"/>
    <x v="2"/>
    <s v="Wrap Bag"/>
    <s v="Important Message Pads, 50 4-1/4 x 5-1/2 Forms per Pad"/>
    <n v="0.36"/>
    <x v="0"/>
    <s v="Texas"/>
    <s v="Edinburg"/>
    <n v="78539"/>
    <x v="3"/>
    <x v="1"/>
    <d v="2010-12-22T00:00:00"/>
    <d v="2010-12-27T00:00:00"/>
    <n v="9.7799999999999994"/>
    <n v="13"/>
    <n v="55.97"/>
    <n v="87222"/>
  </r>
  <r>
    <n v="4501"/>
    <s v="Low"/>
    <n v="0.04"/>
    <n v="8.6"/>
    <n v="6.19"/>
    <n v="1129"/>
    <x v="910"/>
    <x v="0"/>
    <x v="1"/>
    <x v="0"/>
    <x v="13"/>
    <s v="Small Box"/>
    <s v="Avery Printable Repositionable Plastic Tabs"/>
    <n v="0.38"/>
    <x v="2"/>
    <s v="Massachusetts"/>
    <s v="Boston"/>
    <n v="2118"/>
    <x v="6"/>
    <x v="1"/>
    <d v="2010-02-16T00:00:00"/>
    <d v="2010-02-23T00:00:00"/>
    <n v="-63.813500000000005"/>
    <n v="37"/>
    <n v="311.66000000000003"/>
    <n v="32037"/>
  </r>
  <r>
    <n v="4502"/>
    <s v="Low"/>
    <n v="7.0000000000000007E-2"/>
    <n v="699.99"/>
    <n v="24.49"/>
    <n v="1129"/>
    <x v="910"/>
    <x v="0"/>
    <x v="1"/>
    <x v="1"/>
    <x v="16"/>
    <s v="Large Box"/>
    <s v="Canon Imageclass D680 Copier / Fax"/>
    <n v="0.54"/>
    <x v="2"/>
    <s v="Massachusetts"/>
    <s v="Boston"/>
    <n v="2118"/>
    <x v="6"/>
    <x v="1"/>
    <d v="2010-02-16T00:00:00"/>
    <d v="2010-02-20T00:00:00"/>
    <n v="325.29000000000002"/>
    <n v="15"/>
    <n v="9862.51"/>
    <n v="32037"/>
  </r>
  <r>
    <n v="6891"/>
    <s v="Not Specified"/>
    <n v="0.05"/>
    <n v="5.78"/>
    <n v="7.64"/>
    <n v="1129"/>
    <x v="910"/>
    <x v="1"/>
    <x v="0"/>
    <x v="0"/>
    <x v="2"/>
    <s v="Small Box"/>
    <s v="HP Office Recycled Paper (20Lb. and 87 Bright)"/>
    <n v="0.36"/>
    <x v="2"/>
    <s v="Massachusetts"/>
    <s v="Boston"/>
    <n v="2118"/>
    <x v="9"/>
    <x v="1"/>
    <d v="2010-03-29T00:00:00"/>
    <d v="2010-03-31T00:00:00"/>
    <n v="-116.05"/>
    <n v="29"/>
    <n v="177.41"/>
    <n v="49125"/>
  </r>
  <r>
    <n v="1917"/>
    <s v="Medium"/>
    <n v="0.02"/>
    <n v="7.64"/>
    <n v="1.39"/>
    <n v="1129"/>
    <x v="910"/>
    <x v="0"/>
    <x v="1"/>
    <x v="0"/>
    <x v="10"/>
    <s v="Small Box"/>
    <s v="#10- 4 1/8&quot; x 9 1/2&quot; Security-Tint Envelopes"/>
    <n v="0.36"/>
    <x v="2"/>
    <s v="Massachusetts"/>
    <s v="Boston"/>
    <n v="2118"/>
    <x v="0"/>
    <x v="1"/>
    <d v="2010-05-21T00:00:00"/>
    <d v="2010-05-23T00:00:00"/>
    <n v="117.38"/>
    <n v="52"/>
    <n v="406.91"/>
    <n v="13735"/>
  </r>
  <r>
    <n v="5568"/>
    <s v="Low"/>
    <n v="0.03"/>
    <n v="30.98"/>
    <n v="6.5"/>
    <n v="1129"/>
    <x v="910"/>
    <x v="0"/>
    <x v="0"/>
    <x v="1"/>
    <x v="15"/>
    <s v="Small Box"/>
    <s v="Logitech Internet Navigator Keyboard"/>
    <n v="0.79"/>
    <x v="2"/>
    <s v="Massachusetts"/>
    <s v="Boston"/>
    <n v="2118"/>
    <x v="11"/>
    <x v="1"/>
    <d v="2010-06-13T00:00:00"/>
    <d v="2010-06-17T00:00:00"/>
    <n v="-144.19999999999999"/>
    <n v="44"/>
    <n v="1332.09"/>
    <n v="39430"/>
  </r>
  <r>
    <n v="8099"/>
    <s v="Low"/>
    <n v="0.02"/>
    <n v="4.9800000000000004"/>
    <n v="6.07"/>
    <n v="1129"/>
    <x v="910"/>
    <x v="0"/>
    <x v="1"/>
    <x v="0"/>
    <x v="2"/>
    <s v="Small Box"/>
    <s v="Xerox 1897"/>
    <n v="0.36"/>
    <x v="2"/>
    <s v="Massachusetts"/>
    <s v="Boston"/>
    <n v="2118"/>
    <x v="1"/>
    <x v="1"/>
    <d v="2010-07-26T00:00:00"/>
    <d v="2010-07-28T00:00:00"/>
    <n v="-46.92"/>
    <n v="19"/>
    <n v="105.5"/>
    <n v="57794"/>
  </r>
  <r>
    <n v="1413"/>
    <s v="Medium"/>
    <n v="0.06"/>
    <n v="4.9800000000000004"/>
    <n v="5.49"/>
    <n v="1129"/>
    <x v="910"/>
    <x v="0"/>
    <x v="1"/>
    <x v="0"/>
    <x v="2"/>
    <s v="Small Box"/>
    <s v="Xerox 1952"/>
    <n v="0.38"/>
    <x v="2"/>
    <s v="Massachusetts"/>
    <s v="Boston"/>
    <n v="2118"/>
    <x v="8"/>
    <x v="2"/>
    <d v="2011-01-10T00:00:00"/>
    <d v="2011-01-11T00:00:00"/>
    <n v="-85.328000000000003"/>
    <n v="21"/>
    <n v="111.66"/>
    <n v="10247"/>
  </r>
  <r>
    <n v="1414"/>
    <s v="Medium"/>
    <n v="0.03"/>
    <n v="9.7799999999999994"/>
    <n v="1.99"/>
    <n v="1129"/>
    <x v="910"/>
    <x v="0"/>
    <x v="1"/>
    <x v="1"/>
    <x v="15"/>
    <s v="Small Pack"/>
    <s v="Memorex Slim 80 Minute CD-R, 10/Pack"/>
    <n v="0.43"/>
    <x v="2"/>
    <s v="Massachusetts"/>
    <s v="Boston"/>
    <n v="2118"/>
    <x v="8"/>
    <x v="2"/>
    <d v="2011-01-10T00:00:00"/>
    <d v="2011-01-12T00:00:00"/>
    <n v="17.656000000000002"/>
    <n v="24"/>
    <n v="231.95"/>
    <n v="10247"/>
  </r>
  <r>
    <n v="1962"/>
    <s v="Not Specified"/>
    <n v="0.08"/>
    <n v="21.38"/>
    <n v="2.99"/>
    <n v="1129"/>
    <x v="910"/>
    <x v="0"/>
    <x v="0"/>
    <x v="0"/>
    <x v="13"/>
    <s v="Small Box"/>
    <s v="Acco D-Ring Binder w/DublLock®"/>
    <n v="0.36"/>
    <x v="2"/>
    <s v="Massachusetts"/>
    <s v="Boston"/>
    <n v="2118"/>
    <x v="6"/>
    <x v="2"/>
    <d v="2011-02-20T00:00:00"/>
    <d v="2011-02-22T00:00:00"/>
    <n v="241.077"/>
    <n v="36"/>
    <n v="711.1"/>
    <n v="14023"/>
  </r>
  <r>
    <n v="1963"/>
    <s v="Not Specified"/>
    <n v="0.03"/>
    <n v="9.99"/>
    <n v="5.12"/>
    <n v="1129"/>
    <x v="910"/>
    <x v="0"/>
    <x v="0"/>
    <x v="0"/>
    <x v="2"/>
    <s v="Small Box"/>
    <s v="Xerox 1948"/>
    <n v="0.4"/>
    <x v="2"/>
    <s v="Massachusetts"/>
    <s v="Boston"/>
    <n v="2118"/>
    <x v="6"/>
    <x v="2"/>
    <d v="2011-02-20T00:00:00"/>
    <d v="2011-02-21T00:00:00"/>
    <n v="40.61"/>
    <n v="48"/>
    <n v="498.16"/>
    <n v="14023"/>
  </r>
  <r>
    <n v="6309"/>
    <s v="Medium"/>
    <n v="7.0000000000000007E-2"/>
    <n v="1.88"/>
    <n v="1.49"/>
    <n v="1129"/>
    <x v="910"/>
    <x v="0"/>
    <x v="1"/>
    <x v="0"/>
    <x v="13"/>
    <s v="Small Box"/>
    <s v="Staples® General Use 3-Ring Binders"/>
    <n v="0.37"/>
    <x v="2"/>
    <s v="Massachusetts"/>
    <s v="Boston"/>
    <n v="2118"/>
    <x v="0"/>
    <x v="2"/>
    <d v="2011-05-09T00:00:00"/>
    <d v="2011-05-10T00:00:00"/>
    <n v="-10.257999999999999"/>
    <n v="28"/>
    <n v="53.6"/>
    <n v="44615"/>
  </r>
  <r>
    <n v="473"/>
    <s v="Low"/>
    <n v="0.03"/>
    <n v="3.8"/>
    <n v="1.49"/>
    <n v="1129"/>
    <x v="910"/>
    <x v="0"/>
    <x v="0"/>
    <x v="0"/>
    <x v="13"/>
    <s v="Small Box"/>
    <s v="Durable Pressboard Binders"/>
    <n v="0.38"/>
    <x v="2"/>
    <s v="Massachusetts"/>
    <s v="Boston"/>
    <n v="2118"/>
    <x v="9"/>
    <x v="0"/>
    <d v="2012-03-16T00:00:00"/>
    <d v="2012-03-20T00:00:00"/>
    <n v="-2.5530000000000004"/>
    <n v="4"/>
    <n v="17.12"/>
    <n v="3266"/>
  </r>
  <r>
    <n v="3694"/>
    <s v="Not Specified"/>
    <n v="0.09"/>
    <n v="4.24"/>
    <n v="5.41"/>
    <n v="1129"/>
    <x v="910"/>
    <x v="0"/>
    <x v="1"/>
    <x v="0"/>
    <x v="13"/>
    <s v="Small Box"/>
    <s v="Storex DuraTech Recycled Plastic Frosted Binders"/>
    <n v="0.35"/>
    <x v="2"/>
    <s v="Massachusetts"/>
    <s v="Boston"/>
    <n v="2118"/>
    <x v="7"/>
    <x v="0"/>
    <d v="2012-04-12T00:00:00"/>
    <d v="2012-04-15T00:00:00"/>
    <n v="-134.297"/>
    <n v="45"/>
    <n v="188.39"/>
    <n v="26406"/>
  </r>
  <r>
    <n v="1799"/>
    <s v="Not Specified"/>
    <n v="0.03"/>
    <n v="3.69"/>
    <n v="0.5"/>
    <n v="1129"/>
    <x v="910"/>
    <x v="0"/>
    <x v="0"/>
    <x v="0"/>
    <x v="0"/>
    <s v="Small Box"/>
    <s v="Avery 487"/>
    <n v="0.38"/>
    <x v="2"/>
    <s v="Massachusetts"/>
    <s v="Boston"/>
    <n v="2118"/>
    <x v="1"/>
    <x v="0"/>
    <d v="2012-07-18T00:00:00"/>
    <d v="2012-07-19T00:00:00"/>
    <n v="59.92"/>
    <n v="53"/>
    <n v="192.28"/>
    <n v="12897"/>
  </r>
  <r>
    <n v="1800"/>
    <s v="Not Specified"/>
    <n v="0.05"/>
    <n v="6.48"/>
    <n v="7.91"/>
    <n v="1129"/>
    <x v="910"/>
    <x v="1"/>
    <x v="0"/>
    <x v="0"/>
    <x v="2"/>
    <s v="Small Box"/>
    <s v="Xerox 216"/>
    <n v="0.37"/>
    <x v="2"/>
    <s v="Massachusetts"/>
    <s v="Boston"/>
    <n v="2118"/>
    <x v="1"/>
    <x v="0"/>
    <d v="2012-07-18T00:00:00"/>
    <d v="2012-07-19T00:00:00"/>
    <n v="-120.95"/>
    <n v="42"/>
    <n v="286.62"/>
    <n v="12897"/>
  </r>
  <r>
    <n v="8269"/>
    <s v="Low"/>
    <n v="0.09"/>
    <n v="3.28"/>
    <n v="3.97"/>
    <n v="1129"/>
    <x v="910"/>
    <x v="0"/>
    <x v="0"/>
    <x v="0"/>
    <x v="1"/>
    <s v="Wrap Bag"/>
    <s v="Newell 342"/>
    <n v="0.56000000000000005"/>
    <x v="2"/>
    <s v="Massachusetts"/>
    <s v="Boston"/>
    <n v="2118"/>
    <x v="4"/>
    <x v="0"/>
    <d v="2012-10-07T00:00:00"/>
    <d v="2012-10-12T00:00:00"/>
    <n v="-71.963999999999999"/>
    <n v="41"/>
    <n v="133.80000000000001"/>
    <n v="59108"/>
  </r>
  <r>
    <n v="8270"/>
    <s v="Low"/>
    <n v="0.02"/>
    <n v="125.99"/>
    <n v="8.99"/>
    <n v="1129"/>
    <x v="910"/>
    <x v="0"/>
    <x v="0"/>
    <x v="1"/>
    <x v="4"/>
    <s v="Small Box"/>
    <s v="M70"/>
    <n v="0.59"/>
    <x v="2"/>
    <s v="Massachusetts"/>
    <s v="Boston"/>
    <n v="2118"/>
    <x v="4"/>
    <x v="0"/>
    <d v="2012-10-07T00:00:00"/>
    <d v="2012-10-16T00:00:00"/>
    <n v="777.75120000000004"/>
    <n v="77"/>
    <n v="8323.56"/>
    <n v="59108"/>
  </r>
  <r>
    <n v="5860"/>
    <s v="Medium"/>
    <n v="0.06"/>
    <n v="6.37"/>
    <n v="5.19"/>
    <n v="1129"/>
    <x v="910"/>
    <x v="0"/>
    <x v="0"/>
    <x v="0"/>
    <x v="13"/>
    <s v="Small Box"/>
    <s v="C-Line Peel &amp; Stick Add-On Filing Pockets, 8-3/4 x 5-1/8, 10/Pack"/>
    <n v="0.38"/>
    <x v="2"/>
    <s v="Massachusetts"/>
    <s v="Boston"/>
    <n v="2118"/>
    <x v="6"/>
    <x v="3"/>
    <d v="2013-02-10T00:00:00"/>
    <d v="2013-02-11T00:00:00"/>
    <n v="-48.219499999999996"/>
    <n v="22"/>
    <n v="138.24"/>
    <n v="41604"/>
  </r>
  <r>
    <n v="19413"/>
    <s v="Medium"/>
    <n v="0.06"/>
    <n v="4.9800000000000004"/>
    <n v="5.49"/>
    <n v="1130"/>
    <x v="911"/>
    <x v="0"/>
    <x v="1"/>
    <x v="0"/>
    <x v="2"/>
    <s v="Small Box"/>
    <s v="Xerox 1952"/>
    <n v="0.38"/>
    <x v="0"/>
    <s v="Texas"/>
    <s v="Edinburg"/>
    <n v="78539"/>
    <x v="8"/>
    <x v="2"/>
    <d v="2011-01-10T00:00:00"/>
    <d v="2011-01-11T00:00:00"/>
    <n v="-66.129199999999997"/>
    <n v="5"/>
    <n v="26.59"/>
    <n v="88106"/>
  </r>
  <r>
    <n v="18473"/>
    <s v="Low"/>
    <n v="0.03"/>
    <n v="3.8"/>
    <n v="1.49"/>
    <n v="1130"/>
    <x v="911"/>
    <x v="0"/>
    <x v="0"/>
    <x v="0"/>
    <x v="13"/>
    <s v="Small Box"/>
    <s v="Durable Pressboard Binders"/>
    <n v="0.38"/>
    <x v="0"/>
    <s v="Texas"/>
    <s v="Edinburg"/>
    <n v="78539"/>
    <x v="9"/>
    <x v="0"/>
    <d v="2012-03-16T00:00:00"/>
    <d v="2012-03-20T00:00:00"/>
    <n v="-2.5530000000000004"/>
    <n v="1"/>
    <n v="4.28"/>
    <n v="88109"/>
  </r>
  <r>
    <n v="19917"/>
    <s v="Medium"/>
    <n v="0.02"/>
    <n v="7.64"/>
    <n v="1.39"/>
    <n v="1131"/>
    <x v="912"/>
    <x v="0"/>
    <x v="1"/>
    <x v="0"/>
    <x v="10"/>
    <s v="Small Box"/>
    <s v="#10- 4 1/8&quot; x 9 1/2&quot; Security-Tint Envelopes"/>
    <n v="0.36"/>
    <x v="0"/>
    <s v="Texas"/>
    <s v="El Paso"/>
    <n v="79907"/>
    <x v="0"/>
    <x v="1"/>
    <d v="2010-05-21T00:00:00"/>
    <d v="2010-05-23T00:00:00"/>
    <n v="70.193699999999993"/>
    <n v="13"/>
    <n v="101.73"/>
    <n v="88103"/>
  </r>
  <r>
    <n v="19414"/>
    <s v="Medium"/>
    <n v="0.03"/>
    <n v="9.7799999999999994"/>
    <n v="1.99"/>
    <n v="1131"/>
    <x v="912"/>
    <x v="0"/>
    <x v="1"/>
    <x v="1"/>
    <x v="15"/>
    <s v="Small Pack"/>
    <s v="Memorex Slim 80 Minute CD-R, 10/Pack"/>
    <n v="0.43"/>
    <x v="0"/>
    <s v="Texas"/>
    <s v="El Paso"/>
    <n v="79907"/>
    <x v="8"/>
    <x v="2"/>
    <d v="2011-01-10T00:00:00"/>
    <d v="2011-01-12T00:00:00"/>
    <n v="33.546399999999998"/>
    <n v="6"/>
    <n v="57.99"/>
    <n v="88106"/>
  </r>
  <r>
    <n v="19962"/>
    <s v="Not Specified"/>
    <n v="0.08"/>
    <n v="21.38"/>
    <n v="2.99"/>
    <n v="1131"/>
    <x v="912"/>
    <x v="0"/>
    <x v="0"/>
    <x v="0"/>
    <x v="13"/>
    <s v="Small Box"/>
    <s v="Acco D-Ring Binder w/DublLock®"/>
    <n v="0.36"/>
    <x v="0"/>
    <s v="Texas"/>
    <s v="El Paso"/>
    <n v="79907"/>
    <x v="6"/>
    <x v="2"/>
    <d v="2011-02-20T00:00:00"/>
    <d v="2011-02-22T00:00:00"/>
    <n v="122.66819999999998"/>
    <n v="9"/>
    <n v="177.78"/>
    <n v="88107"/>
  </r>
  <r>
    <n v="19963"/>
    <s v="Not Specified"/>
    <n v="0.03"/>
    <n v="9.99"/>
    <n v="5.12"/>
    <n v="1131"/>
    <x v="912"/>
    <x v="0"/>
    <x v="0"/>
    <x v="0"/>
    <x v="2"/>
    <s v="Small Box"/>
    <s v="Xerox 1948"/>
    <n v="0.4"/>
    <x v="0"/>
    <s v="Texas"/>
    <s v="El Paso"/>
    <n v="79907"/>
    <x v="6"/>
    <x v="2"/>
    <d v="2011-02-20T00:00:00"/>
    <d v="2011-02-21T00:00:00"/>
    <n v="40.61"/>
    <n v="12"/>
    <n v="124.54"/>
    <n v="88107"/>
  </r>
  <r>
    <n v="21694"/>
    <s v="Not Specified"/>
    <n v="0.09"/>
    <n v="4.24"/>
    <n v="5.41"/>
    <n v="1131"/>
    <x v="912"/>
    <x v="0"/>
    <x v="1"/>
    <x v="0"/>
    <x v="13"/>
    <s v="Small Box"/>
    <s v="Storex DuraTech Recycled Plastic Frosted Binders"/>
    <n v="0.35"/>
    <x v="0"/>
    <s v="Texas"/>
    <s v="El Paso"/>
    <n v="79907"/>
    <x v="7"/>
    <x v="0"/>
    <d v="2012-04-12T00:00:00"/>
    <d v="2012-04-15T00:00:00"/>
    <n v="-134.297"/>
    <n v="11"/>
    <n v="46.05"/>
    <n v="88110"/>
  </r>
  <r>
    <n v="19799"/>
    <s v="Not Specified"/>
    <n v="0.03"/>
    <n v="3.69"/>
    <n v="0.5"/>
    <n v="1131"/>
    <x v="912"/>
    <x v="0"/>
    <x v="0"/>
    <x v="0"/>
    <x v="0"/>
    <s v="Small Box"/>
    <s v="Avery 487"/>
    <n v="0.38"/>
    <x v="0"/>
    <s v="Texas"/>
    <s v="El Paso"/>
    <n v="79907"/>
    <x v="1"/>
    <x v="0"/>
    <d v="2012-07-18T00:00:00"/>
    <d v="2012-07-19T00:00:00"/>
    <n v="32.540399999999998"/>
    <n v="13"/>
    <n v="47.16"/>
    <n v="88111"/>
  </r>
  <r>
    <n v="19800"/>
    <s v="Not Specified"/>
    <n v="0.05"/>
    <n v="6.48"/>
    <n v="7.91"/>
    <n v="1131"/>
    <x v="912"/>
    <x v="1"/>
    <x v="0"/>
    <x v="0"/>
    <x v="2"/>
    <s v="Small Box"/>
    <s v="Xerox 216"/>
    <n v="0.37"/>
    <x v="0"/>
    <s v="Texas"/>
    <s v="El Paso"/>
    <n v="79907"/>
    <x v="1"/>
    <x v="0"/>
    <d v="2012-07-18T00:00:00"/>
    <d v="2012-07-19T00:00:00"/>
    <n v="-120.95"/>
    <n v="10"/>
    <n v="68.239999999999995"/>
    <n v="88111"/>
  </r>
  <r>
    <n v="23860"/>
    <s v="Medium"/>
    <n v="0.06"/>
    <n v="6.37"/>
    <n v="5.19"/>
    <n v="1132"/>
    <x v="913"/>
    <x v="0"/>
    <x v="0"/>
    <x v="0"/>
    <x v="13"/>
    <s v="Small Box"/>
    <s v="C-Line Peel &amp; Stick Add-On Filing Pockets, 8-3/4 x 5-1/8, 10/Pack"/>
    <n v="0.38"/>
    <x v="0"/>
    <s v="Texas"/>
    <s v="Euless"/>
    <n v="76039"/>
    <x v="6"/>
    <x v="1"/>
    <d v="2010-02-10T00:00:00"/>
    <d v="2010-02-11T00:00:00"/>
    <n v="-48.219499999999996"/>
    <n v="6"/>
    <n v="37.700000000000003"/>
    <n v="88101"/>
  </r>
  <r>
    <n v="22501"/>
    <s v="Low"/>
    <n v="0.04"/>
    <n v="8.6"/>
    <n v="6.19"/>
    <n v="1132"/>
    <x v="913"/>
    <x v="0"/>
    <x v="1"/>
    <x v="0"/>
    <x v="13"/>
    <s v="Small Box"/>
    <s v="Avery Printable Repositionable Plastic Tabs"/>
    <n v="0.38"/>
    <x v="0"/>
    <s v="Texas"/>
    <s v="Euless"/>
    <n v="76039"/>
    <x v="6"/>
    <x v="1"/>
    <d v="2010-02-16T00:00:00"/>
    <d v="2010-02-23T00:00:00"/>
    <n v="-63.813500000000005"/>
    <n v="9"/>
    <n v="75.81"/>
    <n v="88102"/>
  </r>
  <r>
    <n v="22502"/>
    <s v="Low"/>
    <n v="7.0000000000000007E-2"/>
    <n v="699.99"/>
    <n v="24.49"/>
    <n v="1132"/>
    <x v="913"/>
    <x v="0"/>
    <x v="1"/>
    <x v="1"/>
    <x v="16"/>
    <s v="Large Box"/>
    <s v="Canon Imageclass D680 Copier / Fax"/>
    <n v="0.54"/>
    <x v="0"/>
    <s v="Texas"/>
    <s v="Euless"/>
    <n v="76039"/>
    <x v="6"/>
    <x v="1"/>
    <d v="2010-02-16T00:00:00"/>
    <d v="2010-02-20T00:00:00"/>
    <n v="325.29000000000002"/>
    <n v="4"/>
    <n v="2630"/>
    <n v="88102"/>
  </r>
  <r>
    <n v="23568"/>
    <s v="Low"/>
    <n v="0.03"/>
    <n v="30.98"/>
    <n v="6.5"/>
    <n v="1132"/>
    <x v="913"/>
    <x v="0"/>
    <x v="0"/>
    <x v="1"/>
    <x v="15"/>
    <s v="Small Box"/>
    <s v="Logitech Internet Navigator Keyboard"/>
    <n v="0.79"/>
    <x v="0"/>
    <s v="Texas"/>
    <s v="Euless"/>
    <n v="76039"/>
    <x v="11"/>
    <x v="1"/>
    <d v="2010-06-13T00:00:00"/>
    <d v="2010-06-17T00:00:00"/>
    <n v="-115.35999999999999"/>
    <n v="11"/>
    <n v="333.02"/>
    <n v="88104"/>
  </r>
  <r>
    <n v="26099"/>
    <s v="Low"/>
    <n v="0.02"/>
    <n v="4.9800000000000004"/>
    <n v="6.07"/>
    <n v="1133"/>
    <x v="914"/>
    <x v="0"/>
    <x v="1"/>
    <x v="0"/>
    <x v="2"/>
    <s v="Small Box"/>
    <s v="Xerox 1897"/>
    <n v="0.36"/>
    <x v="0"/>
    <s v="Texas"/>
    <s v="Farmers Branch"/>
    <n v="75234"/>
    <x v="1"/>
    <x v="1"/>
    <d v="2010-07-26T00:00:00"/>
    <d v="2010-07-28T00:00:00"/>
    <n v="-46.92"/>
    <n v="5"/>
    <n v="27.76"/>
    <n v="88105"/>
  </r>
  <r>
    <n v="24309"/>
    <s v="Medium"/>
    <n v="7.0000000000000007E-2"/>
    <n v="1.88"/>
    <n v="1.49"/>
    <n v="1133"/>
    <x v="914"/>
    <x v="0"/>
    <x v="1"/>
    <x v="0"/>
    <x v="13"/>
    <s v="Small Box"/>
    <s v="Staples® General Use 3-Ring Binders"/>
    <n v="0.37"/>
    <x v="0"/>
    <s v="Texas"/>
    <s v="Farmers Branch"/>
    <n v="75234"/>
    <x v="0"/>
    <x v="2"/>
    <d v="2011-05-09T00:00:00"/>
    <d v="2011-05-10T00:00:00"/>
    <n v="-10.257999999999999"/>
    <n v="7"/>
    <n v="13.4"/>
    <n v="88108"/>
  </r>
  <r>
    <n v="26269"/>
    <s v="Low"/>
    <n v="0.09"/>
    <n v="3.28"/>
    <n v="3.97"/>
    <n v="1133"/>
    <x v="914"/>
    <x v="0"/>
    <x v="0"/>
    <x v="0"/>
    <x v="1"/>
    <s v="Wrap Bag"/>
    <s v="Newell 342"/>
    <n v="0.56000000000000005"/>
    <x v="0"/>
    <s v="Texas"/>
    <s v="Farmers Branch"/>
    <n v="75234"/>
    <x v="4"/>
    <x v="0"/>
    <d v="2012-10-07T00:00:00"/>
    <d v="2012-10-12T00:00:00"/>
    <n v="-64.767600000000002"/>
    <n v="10"/>
    <n v="32.630000000000003"/>
    <n v="88112"/>
  </r>
  <r>
    <n v="26270"/>
    <s v="Low"/>
    <n v="0.02"/>
    <n v="125.99"/>
    <n v="8.99"/>
    <n v="1133"/>
    <x v="914"/>
    <x v="0"/>
    <x v="0"/>
    <x v="1"/>
    <x v="4"/>
    <s v="Small Box"/>
    <s v="M70"/>
    <n v="0.59"/>
    <x v="0"/>
    <s v="Texas"/>
    <s v="Farmers Branch"/>
    <n v="75234"/>
    <x v="4"/>
    <x v="0"/>
    <d v="2012-10-07T00:00:00"/>
    <d v="2012-10-16T00:00:00"/>
    <n v="894.41388000000006"/>
    <n v="19"/>
    <n v="2053.87"/>
    <n v="88112"/>
  </r>
  <r>
    <n v="24891"/>
    <s v="Not Specified"/>
    <n v="0.05"/>
    <n v="5.78"/>
    <n v="7.64"/>
    <n v="1133"/>
    <x v="914"/>
    <x v="1"/>
    <x v="0"/>
    <x v="0"/>
    <x v="2"/>
    <s v="Small Box"/>
    <s v="HP Office Recycled Paper (20Lb. and 87 Bright)"/>
    <n v="0.36"/>
    <x v="0"/>
    <s v="Texas"/>
    <s v="Farmers Branch"/>
    <n v="75234"/>
    <x v="9"/>
    <x v="3"/>
    <d v="2013-03-29T00:00:00"/>
    <d v="2013-03-31T00:00:00"/>
    <n v="-116.05"/>
    <n v="7"/>
    <n v="42.82"/>
    <n v="88113"/>
  </r>
  <r>
    <n v="18440"/>
    <s v="Not Specified"/>
    <n v="0.09"/>
    <n v="500.98"/>
    <n v="26"/>
    <n v="1135"/>
    <x v="915"/>
    <x v="2"/>
    <x v="3"/>
    <x v="2"/>
    <x v="6"/>
    <s v="Jumbo Drum"/>
    <s v="Global Troy™ Executive Leather Low-Back Tilter"/>
    <n v="0.6"/>
    <x v="0"/>
    <s v="Illinois"/>
    <s v="Carbondale"/>
    <n v="62901"/>
    <x v="3"/>
    <x v="2"/>
    <d v="2011-12-09T00:00:00"/>
    <d v="2011-12-11T00:00:00"/>
    <n v="4580.0681999999997"/>
    <n v="14"/>
    <n v="6637.78"/>
    <n v="87942"/>
  </r>
  <r>
    <n v="22119"/>
    <s v="High"/>
    <n v="0.09"/>
    <n v="270.97000000000003"/>
    <n v="28.06"/>
    <n v="1136"/>
    <x v="916"/>
    <x v="2"/>
    <x v="3"/>
    <x v="1"/>
    <x v="5"/>
    <s v="Jumbo Drum"/>
    <s v="Epson LQ-570e Dot Matrix Printer"/>
    <n v="0.56000000000000005"/>
    <x v="0"/>
    <s v="Illinois"/>
    <s v="Carol Stream"/>
    <n v="60188"/>
    <x v="1"/>
    <x v="1"/>
    <d v="2010-07-02T00:00:00"/>
    <d v="2010-07-04T00:00:00"/>
    <n v="2660.1432"/>
    <n v="15"/>
    <n v="3855.28"/>
    <n v="87940"/>
  </r>
  <r>
    <n v="19654"/>
    <s v="Critical"/>
    <n v="0"/>
    <n v="15.22"/>
    <n v="9.73"/>
    <n v="1136"/>
    <x v="916"/>
    <x v="0"/>
    <x v="3"/>
    <x v="0"/>
    <x v="13"/>
    <s v="Small Box"/>
    <s v="GBC Twin Loop™ Wire Binding Elements, 9/16&quot; Spine, Black"/>
    <n v="0.36"/>
    <x v="0"/>
    <s v="Illinois"/>
    <s v="Carol Stream"/>
    <n v="60188"/>
    <x v="2"/>
    <x v="2"/>
    <d v="2011-11-10T00:00:00"/>
    <d v="2011-11-12T00:00:00"/>
    <n v="2.9509000000000043"/>
    <n v="21"/>
    <n v="334.19"/>
    <n v="87941"/>
  </r>
  <r>
    <n v="22118"/>
    <s v="High"/>
    <n v="0.1"/>
    <n v="5.74"/>
    <n v="5.01"/>
    <n v="1136"/>
    <x v="916"/>
    <x v="0"/>
    <x v="3"/>
    <x v="0"/>
    <x v="13"/>
    <s v="Small Box"/>
    <s v="Binder Posts"/>
    <n v="0.39"/>
    <x v="0"/>
    <s v="Illinois"/>
    <s v="Carol Stream"/>
    <n v="60188"/>
    <x v="1"/>
    <x v="3"/>
    <d v="2013-07-02T00:00:00"/>
    <d v="2013-07-04T00:00:00"/>
    <n v="-97.034976"/>
    <n v="18"/>
    <n v="101.3"/>
    <n v="87943"/>
  </r>
  <r>
    <n v="23472"/>
    <s v="High"/>
    <n v="0.03"/>
    <n v="5.28"/>
    <n v="5.66"/>
    <n v="1136"/>
    <x v="916"/>
    <x v="0"/>
    <x v="3"/>
    <x v="0"/>
    <x v="2"/>
    <s v="Small Box"/>
    <s v="Xerox 4200 Series MultiUse Premium Copy Paper (20Lb. and 84 Bright)"/>
    <n v="0.4"/>
    <x v="0"/>
    <s v="Illinois"/>
    <s v="Carol Stream"/>
    <n v="60188"/>
    <x v="5"/>
    <x v="3"/>
    <d v="2013-08-17T00:00:00"/>
    <d v="2013-08-18T00:00:00"/>
    <n v="-50.812160000000006"/>
    <n v="24"/>
    <n v="130.72"/>
    <n v="87944"/>
  </r>
  <r>
    <n v="23473"/>
    <s v="High"/>
    <n v="0.06"/>
    <n v="296.18"/>
    <n v="54.12"/>
    <n v="1136"/>
    <x v="916"/>
    <x v="2"/>
    <x v="3"/>
    <x v="2"/>
    <x v="9"/>
    <s v="Jumbo Box"/>
    <s v="Hon 94000 Series Round Tables"/>
    <n v="0.76"/>
    <x v="0"/>
    <s v="Illinois"/>
    <s v="Carol Stream"/>
    <n v="60188"/>
    <x v="5"/>
    <x v="3"/>
    <d v="2013-08-17T00:00:00"/>
    <d v="2013-08-18T00:00:00"/>
    <n v="-41.571504000000004"/>
    <n v="10"/>
    <n v="3033.88"/>
    <n v="87944"/>
  </r>
  <r>
    <n v="26337"/>
    <s v="High"/>
    <n v="7.0000000000000007E-2"/>
    <n v="15.99"/>
    <n v="9.4"/>
    <n v="1136"/>
    <x v="916"/>
    <x v="0"/>
    <x v="3"/>
    <x v="1"/>
    <x v="5"/>
    <s v="Small Box"/>
    <s v="AT&amp;T Black Trimline Phone, Model 210"/>
    <n v="0.49"/>
    <x v="0"/>
    <s v="Illinois"/>
    <s v="Carol Stream"/>
    <n v="60188"/>
    <x v="10"/>
    <x v="3"/>
    <d v="2013-09-22T00:00:00"/>
    <d v="2013-09-23T00:00:00"/>
    <n v="-102.05099999999999"/>
    <n v="24"/>
    <n v="379.75"/>
    <n v="87945"/>
  </r>
  <r>
    <n v="19357"/>
    <s v="Medium"/>
    <n v="0.02"/>
    <n v="160.97999999999999"/>
    <n v="30"/>
    <n v="1138"/>
    <x v="917"/>
    <x v="2"/>
    <x v="1"/>
    <x v="2"/>
    <x v="6"/>
    <s v="Jumbo Drum"/>
    <s v="Office Star - Mid Back Dual function Ergonomic High Back Chair with 2-Way Adjustable Arms"/>
    <n v="0.62"/>
    <x v="0"/>
    <s v="Texas"/>
    <s v="The Colony"/>
    <n v="75056"/>
    <x v="5"/>
    <x v="1"/>
    <d v="2010-08-16T00:00:00"/>
    <d v="2010-08-19T00:00:00"/>
    <n v="-51.116"/>
    <n v="1"/>
    <n v="192.49"/>
    <n v="86574"/>
  </r>
  <r>
    <n v="18750"/>
    <s v="Low"/>
    <n v="7.0000000000000007E-2"/>
    <n v="107.53"/>
    <n v="5.81"/>
    <n v="1138"/>
    <x v="917"/>
    <x v="0"/>
    <x v="1"/>
    <x v="2"/>
    <x v="11"/>
    <s v="Medium Box"/>
    <s v="Tenex Contemporary Contur Chairmats for Low and Medium Pile Carpet, Computer, 39&quot; x 49&quot;"/>
    <n v="0.65"/>
    <x v="0"/>
    <s v="Texas"/>
    <s v="The Colony"/>
    <n v="75056"/>
    <x v="8"/>
    <x v="2"/>
    <d v="2011-01-28T00:00:00"/>
    <d v="2011-02-04T00:00:00"/>
    <n v="861.1475999999999"/>
    <n v="12"/>
    <n v="1248.04"/>
    <n v="86577"/>
  </r>
  <r>
    <n v="18751"/>
    <s v="Low"/>
    <n v="0.09"/>
    <n v="2.1800000000000002"/>
    <n v="7.09"/>
    <n v="1138"/>
    <x v="917"/>
    <x v="0"/>
    <x v="1"/>
    <x v="0"/>
    <x v="2"/>
    <s v="Wrap Bag"/>
    <s v="Ampad® Evidence® Wirebond Steno Books, 6&quot; x 9&quot;"/>
    <n v="0.38"/>
    <x v="0"/>
    <s v="Texas"/>
    <s v="The Colony"/>
    <n v="75056"/>
    <x v="8"/>
    <x v="2"/>
    <d v="2011-01-28T00:00:00"/>
    <d v="2011-02-04T00:00:00"/>
    <n v="-185.91320000000002"/>
    <n v="7"/>
    <n v="16.559999999999999"/>
    <n v="86577"/>
  </r>
  <r>
    <n v="18138"/>
    <s v="Critical"/>
    <n v="0.01"/>
    <n v="24.92"/>
    <n v="12.98"/>
    <n v="1138"/>
    <x v="917"/>
    <x v="0"/>
    <x v="1"/>
    <x v="0"/>
    <x v="13"/>
    <s v="Small Box"/>
    <s v="GBC Standard Therm-A-Bind Covers"/>
    <n v="0.39"/>
    <x v="0"/>
    <s v="Texas"/>
    <s v="The Colony"/>
    <n v="75056"/>
    <x v="9"/>
    <x v="2"/>
    <d v="2011-03-08T00:00:00"/>
    <d v="2011-03-08T00:00:00"/>
    <n v="52.478999999999999"/>
    <n v="13"/>
    <n v="324.10000000000002"/>
    <n v="86578"/>
  </r>
  <r>
    <n v="21104"/>
    <s v="High"/>
    <n v="0.1"/>
    <n v="152.47999999999999"/>
    <n v="4"/>
    <n v="1139"/>
    <x v="918"/>
    <x v="0"/>
    <x v="1"/>
    <x v="1"/>
    <x v="15"/>
    <s v="Small Box"/>
    <s v="Adesso Programmable 142-Key Keyboard"/>
    <n v="0.79"/>
    <x v="0"/>
    <s v="Texas"/>
    <s v="The Woodlands"/>
    <n v="77381"/>
    <x v="0"/>
    <x v="3"/>
    <d v="2013-05-06T00:00:00"/>
    <d v="2013-05-08T00:00:00"/>
    <n v="14.85"/>
    <n v="12"/>
    <n v="1745.59"/>
    <n v="86585"/>
  </r>
  <r>
    <n v="21105"/>
    <s v="High"/>
    <n v="0.08"/>
    <n v="35.409999999999997"/>
    <n v="1.99"/>
    <n v="1139"/>
    <x v="918"/>
    <x v="0"/>
    <x v="1"/>
    <x v="1"/>
    <x v="15"/>
    <s v="Small Pack"/>
    <s v="Imation DVD-RAM discs"/>
    <n v="0.43"/>
    <x v="0"/>
    <s v="Texas"/>
    <s v="The Woodlands"/>
    <n v="77381"/>
    <x v="0"/>
    <x v="3"/>
    <d v="2013-05-06T00:00:00"/>
    <d v="2013-05-08T00:00:00"/>
    <n v="238.27079999999998"/>
    <n v="10"/>
    <n v="345.32"/>
    <n v="86585"/>
  </r>
  <r>
    <n v="20724"/>
    <s v="Not Specified"/>
    <n v="7.0000000000000007E-2"/>
    <n v="3.58"/>
    <n v="5.47"/>
    <n v="1139"/>
    <x v="918"/>
    <x v="0"/>
    <x v="1"/>
    <x v="0"/>
    <x v="13"/>
    <s v="Small Box"/>
    <s v="Avery Poly Binder Pockets"/>
    <n v="0.37"/>
    <x v="0"/>
    <s v="Texas"/>
    <s v="The Woodlands"/>
    <n v="77381"/>
    <x v="10"/>
    <x v="3"/>
    <d v="2013-09-11T00:00:00"/>
    <d v="2013-09-11T00:00:00"/>
    <n v="-119.25775999999999"/>
    <n v="18"/>
    <n v="66.42"/>
    <n v="86588"/>
  </r>
  <r>
    <n v="21439"/>
    <s v="Critical"/>
    <n v="0.04"/>
    <n v="10.98"/>
    <n v="3.37"/>
    <n v="1140"/>
    <x v="919"/>
    <x v="0"/>
    <x v="1"/>
    <x v="0"/>
    <x v="3"/>
    <s v="Small Pack"/>
    <s v="Fiskars® Softgrip Scissors"/>
    <n v="0.56999999999999995"/>
    <x v="0"/>
    <s v="Texas"/>
    <s v="Tyler"/>
    <n v="75701"/>
    <x v="9"/>
    <x v="3"/>
    <d v="2013-03-26T00:00:00"/>
    <d v="2013-03-27T00:00:00"/>
    <n v="-7.78"/>
    <n v="2"/>
    <n v="23.31"/>
    <n v="86584"/>
  </r>
  <r>
    <n v="21444"/>
    <s v="High"/>
    <n v="0.02"/>
    <n v="300.64999999999998"/>
    <n v="24.49"/>
    <n v="1140"/>
    <x v="919"/>
    <x v="0"/>
    <x v="2"/>
    <x v="0"/>
    <x v="7"/>
    <s v="Large Box"/>
    <s v="Honeywell Enviracaire Portable HEPA Air Cleaner for 17' x 22' Room"/>
    <n v="0.52"/>
    <x v="0"/>
    <s v="Texas"/>
    <s v="Tyler"/>
    <n v="75701"/>
    <x v="2"/>
    <x v="3"/>
    <d v="2013-11-18T00:00:00"/>
    <d v="2013-11-19T00:00:00"/>
    <n v="8752.0427999999993"/>
    <n v="41"/>
    <n v="12684.12"/>
    <n v="86589"/>
  </r>
  <r>
    <n v="21445"/>
    <s v="High"/>
    <n v="0.08"/>
    <n v="11.97"/>
    <n v="4.9800000000000004"/>
    <n v="1140"/>
    <x v="919"/>
    <x v="0"/>
    <x v="2"/>
    <x v="0"/>
    <x v="7"/>
    <s v="Small Box"/>
    <s v="Staples 6 Outlet Surge"/>
    <n v="0.57999999999999996"/>
    <x v="0"/>
    <s v="Texas"/>
    <s v="Tyler"/>
    <n v="75701"/>
    <x v="2"/>
    <x v="3"/>
    <d v="2013-11-18T00:00:00"/>
    <d v="2013-11-20T00:00:00"/>
    <n v="15.469760000000008"/>
    <n v="36"/>
    <n v="420.75"/>
    <n v="86589"/>
  </r>
  <r>
    <n v="23809"/>
    <s v="Low"/>
    <n v="0"/>
    <n v="5.58"/>
    <n v="0.7"/>
    <n v="1141"/>
    <x v="920"/>
    <x v="0"/>
    <x v="2"/>
    <x v="0"/>
    <x v="1"/>
    <s v="Wrap Bag"/>
    <s v="Newell 314"/>
    <n v="0.6"/>
    <x v="0"/>
    <s v="Texas"/>
    <s v="Victoria"/>
    <n v="77901"/>
    <x v="10"/>
    <x v="2"/>
    <d v="2011-09-30T00:00:00"/>
    <d v="2011-09-30T00:00:00"/>
    <n v="5.34"/>
    <n v="4"/>
    <n v="23.52"/>
    <n v="86579"/>
  </r>
  <r>
    <n v="21642"/>
    <s v="High"/>
    <n v="0.09"/>
    <n v="8.74"/>
    <n v="8.2899999999999991"/>
    <n v="1141"/>
    <x v="920"/>
    <x v="0"/>
    <x v="1"/>
    <x v="0"/>
    <x v="10"/>
    <s v="Small Box"/>
    <s v="#10- 4 1/8&quot; x 9 1/2&quot; Recycled Envelopes"/>
    <n v="0.38"/>
    <x v="0"/>
    <s v="Texas"/>
    <s v="Victoria"/>
    <n v="77901"/>
    <x v="11"/>
    <x v="0"/>
    <d v="2012-06-16T00:00:00"/>
    <d v="2012-06-17T00:00:00"/>
    <n v="-130.50399999999999"/>
    <n v="18"/>
    <n v="149.41999999999999"/>
    <n v="86581"/>
  </r>
  <r>
    <n v="21969"/>
    <s v="High"/>
    <n v="0.09"/>
    <n v="8.67"/>
    <n v="3.5"/>
    <n v="1141"/>
    <x v="920"/>
    <x v="0"/>
    <x v="2"/>
    <x v="0"/>
    <x v="7"/>
    <s v="Small Box"/>
    <s v="Staples 4 Outlet Surge Protector"/>
    <n v="0.57999999999999996"/>
    <x v="0"/>
    <s v="Texas"/>
    <s v="Victoria"/>
    <n v="77901"/>
    <x v="5"/>
    <x v="0"/>
    <d v="2012-08-07T00:00:00"/>
    <d v="2012-08-09T00:00:00"/>
    <n v="-21.174399999999999"/>
    <n v="24"/>
    <n v="193"/>
    <n v="86582"/>
  </r>
  <r>
    <n v="21671"/>
    <s v="Not Specified"/>
    <n v="0.04"/>
    <n v="35.99"/>
    <n v="1.25"/>
    <n v="1141"/>
    <x v="920"/>
    <x v="0"/>
    <x v="1"/>
    <x v="1"/>
    <x v="4"/>
    <s v="Small Pack"/>
    <s v="Accessory23"/>
    <n v="0.36"/>
    <x v="0"/>
    <s v="Texas"/>
    <s v="Victoria"/>
    <n v="77901"/>
    <x v="1"/>
    <x v="3"/>
    <d v="2013-07-30T00:00:00"/>
    <d v="2013-08-01T00:00:00"/>
    <n v="-30.376895999999999"/>
    <n v="2"/>
    <n v="60.5"/>
    <n v="86587"/>
  </r>
  <r>
    <n v="25467"/>
    <s v="Medium"/>
    <n v="0.05"/>
    <n v="363.25"/>
    <n v="19.989999999999998"/>
    <n v="1142"/>
    <x v="921"/>
    <x v="0"/>
    <x v="1"/>
    <x v="0"/>
    <x v="7"/>
    <s v="Small Box"/>
    <s v="Hoover WindTunnel™ Plus Canister Vacuum"/>
    <n v="0.56999999999999995"/>
    <x v="0"/>
    <s v="Texas"/>
    <s v="Waco"/>
    <n v="76706"/>
    <x v="1"/>
    <x v="1"/>
    <d v="2010-07-04T00:00:00"/>
    <d v="2010-07-06T00:00:00"/>
    <n v="1766.7795000000001"/>
    <n v="7"/>
    <n v="2560.5500000000002"/>
    <n v="86573"/>
  </r>
  <r>
    <n v="24539"/>
    <s v="Medium"/>
    <n v="0.01"/>
    <n v="18.97"/>
    <n v="9.5399999999999991"/>
    <n v="1142"/>
    <x v="921"/>
    <x v="0"/>
    <x v="1"/>
    <x v="0"/>
    <x v="2"/>
    <s v="Small Box"/>
    <s v="Xerox 1939"/>
    <n v="0.37"/>
    <x v="0"/>
    <s v="Texas"/>
    <s v="Waco"/>
    <n v="76706"/>
    <x v="3"/>
    <x v="1"/>
    <d v="2010-12-06T00:00:00"/>
    <d v="2010-12-09T00:00:00"/>
    <n v="85.875"/>
    <n v="11"/>
    <n v="227.67"/>
    <n v="86575"/>
  </r>
  <r>
    <n v="23810"/>
    <s v="Low"/>
    <n v="0.03"/>
    <n v="5.78"/>
    <n v="4.96"/>
    <n v="1142"/>
    <x v="921"/>
    <x v="0"/>
    <x v="2"/>
    <x v="0"/>
    <x v="2"/>
    <s v="Small Box"/>
    <s v="Xerox 1899"/>
    <n v="0.36"/>
    <x v="0"/>
    <s v="Texas"/>
    <s v="Waco"/>
    <n v="76706"/>
    <x v="10"/>
    <x v="2"/>
    <d v="2011-09-30T00:00:00"/>
    <d v="2011-10-04T00:00:00"/>
    <n v="-42.45"/>
    <n v="11"/>
    <n v="63.86"/>
    <n v="86579"/>
  </r>
  <r>
    <n v="24985"/>
    <s v="Critical"/>
    <n v="7.0000000000000007E-2"/>
    <n v="4.24"/>
    <n v="5.41"/>
    <n v="1142"/>
    <x v="921"/>
    <x v="0"/>
    <x v="1"/>
    <x v="0"/>
    <x v="13"/>
    <s v="Small Box"/>
    <s v="Storex DuraTech Recycled Plastic Frosted Binders"/>
    <n v="0.35"/>
    <x v="0"/>
    <s v="Texas"/>
    <s v="Waco"/>
    <n v="76706"/>
    <x v="0"/>
    <x v="0"/>
    <d v="2012-05-25T00:00:00"/>
    <d v="2012-05-27T00:00:00"/>
    <n v="-155.52600000000001"/>
    <n v="19"/>
    <n v="80.81"/>
    <n v="86580"/>
  </r>
  <r>
    <n v="24986"/>
    <s v="Critical"/>
    <n v="0.08"/>
    <n v="2.23"/>
    <n v="4.57"/>
    <n v="1142"/>
    <x v="921"/>
    <x v="0"/>
    <x v="1"/>
    <x v="2"/>
    <x v="11"/>
    <s v="Small Pack"/>
    <s v="Eldon Pizzaz™ Desk Accessories"/>
    <n v="0.41"/>
    <x v="0"/>
    <s v="Texas"/>
    <s v="Waco"/>
    <n v="76706"/>
    <x v="0"/>
    <x v="0"/>
    <d v="2012-05-25T00:00:00"/>
    <d v="2012-05-27T00:00:00"/>
    <n v="-35.96"/>
    <n v="5"/>
    <n v="12.73"/>
    <n v="86580"/>
  </r>
  <r>
    <n v="25468"/>
    <s v="Medium"/>
    <n v="0.06"/>
    <n v="3.34"/>
    <n v="7.49"/>
    <n v="1142"/>
    <x v="921"/>
    <x v="0"/>
    <x v="1"/>
    <x v="0"/>
    <x v="1"/>
    <s v="Wrap Bag"/>
    <s v="Eldon Spacemaker® Box, Quick-Snap Lid, Clear"/>
    <n v="0.54"/>
    <x v="0"/>
    <s v="Texas"/>
    <s v="Waco"/>
    <n v="76706"/>
    <x v="1"/>
    <x v="3"/>
    <d v="2013-07-04T00:00:00"/>
    <d v="2013-07-05T00:00:00"/>
    <n v="-158.10432"/>
    <n v="11"/>
    <n v="38.67"/>
    <n v="86586"/>
  </r>
  <r>
    <n v="24538"/>
    <s v="Medium"/>
    <n v="0.05"/>
    <n v="70.709999999999994"/>
    <n v="37.58"/>
    <n v="1142"/>
    <x v="921"/>
    <x v="1"/>
    <x v="1"/>
    <x v="2"/>
    <x v="11"/>
    <s v="Wrap Bag"/>
    <s v="Tenex Carpeted, Granite-Look or Clear Contemporary Contour Shape Chair Mats"/>
    <n v="0.78"/>
    <x v="0"/>
    <s v="Texas"/>
    <s v="Waco"/>
    <n v="76706"/>
    <x v="3"/>
    <x v="3"/>
    <d v="2013-12-06T00:00:00"/>
    <d v="2013-12-08T00:00:00"/>
    <n v="-290.96928000000003"/>
    <n v="22"/>
    <n v="1524.73"/>
    <n v="86590"/>
  </r>
  <r>
    <n v="25712"/>
    <s v="Medium"/>
    <n v="0.02"/>
    <n v="29.17"/>
    <n v="6.27"/>
    <n v="1143"/>
    <x v="922"/>
    <x v="0"/>
    <x v="1"/>
    <x v="0"/>
    <x v="13"/>
    <s v="Small Box"/>
    <s v="Binding Machine Supplies"/>
    <n v="0.37"/>
    <x v="0"/>
    <s v="Texas"/>
    <s v="Waxahachie"/>
    <n v="75165"/>
    <x v="8"/>
    <x v="2"/>
    <d v="2011-01-22T00:00:00"/>
    <d v="2011-01-23T00:00:00"/>
    <n v="-15.814339999999998"/>
    <n v="1"/>
    <n v="35.14"/>
    <n v="86576"/>
  </r>
  <r>
    <n v="26193"/>
    <s v="Medium"/>
    <n v="0.1"/>
    <n v="300.98"/>
    <n v="64.73"/>
    <n v="1143"/>
    <x v="922"/>
    <x v="2"/>
    <x v="1"/>
    <x v="2"/>
    <x v="6"/>
    <s v="Jumbo Drum"/>
    <s v="Global Leather and Oak Executive Chair, Black"/>
    <n v="0.56000000000000005"/>
    <x v="0"/>
    <s v="Texas"/>
    <s v="Waxahachie"/>
    <n v="75165"/>
    <x v="5"/>
    <x v="0"/>
    <d v="2012-08-22T00:00:00"/>
    <d v="2012-08-23T00:00:00"/>
    <n v="1987.5364"/>
    <n v="25"/>
    <n v="6804.42"/>
    <n v="86583"/>
  </r>
  <r>
    <n v="26194"/>
    <s v="Medium"/>
    <n v="0.01"/>
    <n v="3.41"/>
    <n v="0.7"/>
    <n v="1143"/>
    <x v="922"/>
    <x v="0"/>
    <x v="1"/>
    <x v="0"/>
    <x v="12"/>
    <s v="Wrap Bag"/>
    <s v="Advantus SlideClip™ Paper Clips"/>
    <n v="0.37"/>
    <x v="0"/>
    <s v="Texas"/>
    <s v="Waxahachie"/>
    <n v="75165"/>
    <x v="5"/>
    <x v="0"/>
    <d v="2012-08-22T00:00:00"/>
    <d v="2012-08-23T00:00:00"/>
    <n v="29.580299999999998"/>
    <n v="12"/>
    <n v="42.87"/>
    <n v="86583"/>
  </r>
  <r>
    <n v="18378"/>
    <s v="Low"/>
    <n v="0.04"/>
    <n v="2.1800000000000002"/>
    <n v="5"/>
    <n v="1145"/>
    <x v="923"/>
    <x v="0"/>
    <x v="3"/>
    <x v="0"/>
    <x v="3"/>
    <s v="Wrap Bag"/>
    <s v="*Staples* Letter Opener"/>
    <n v="0.81"/>
    <x v="0"/>
    <s v="Texas"/>
    <s v="Waxahachie"/>
    <n v="75165"/>
    <x v="4"/>
    <x v="2"/>
    <d v="2011-10-21T00:00:00"/>
    <d v="2011-10-26T00:00:00"/>
    <n v="-64.940400000000011"/>
    <n v="6"/>
    <n v="14.82"/>
    <n v="87767"/>
  </r>
  <r>
    <n v="18379"/>
    <s v="Low"/>
    <n v="0.02"/>
    <n v="218.75"/>
    <n v="69.64"/>
    <n v="1145"/>
    <x v="923"/>
    <x v="2"/>
    <x v="3"/>
    <x v="2"/>
    <x v="9"/>
    <s v="Jumbo Box"/>
    <s v="BoxOffice By Design Rectangular and Half-Moon Meeting Room Tables"/>
    <n v="0.77"/>
    <x v="0"/>
    <s v="Texas"/>
    <s v="Waxahachie"/>
    <n v="75165"/>
    <x v="4"/>
    <x v="2"/>
    <d v="2011-10-21T00:00:00"/>
    <d v="2011-10-30T00:00:00"/>
    <n v="-813.05856000000006"/>
    <n v="13"/>
    <n v="2254.48"/>
    <n v="87767"/>
  </r>
  <r>
    <n v="23819"/>
    <s v="Medium"/>
    <n v="0.08"/>
    <n v="24.92"/>
    <n v="12.98"/>
    <n v="1145"/>
    <x v="923"/>
    <x v="0"/>
    <x v="3"/>
    <x v="0"/>
    <x v="13"/>
    <s v="Small Box"/>
    <s v="GBC Standard Therm-A-Bind Covers"/>
    <n v="0.39"/>
    <x v="0"/>
    <s v="Texas"/>
    <s v="Waxahachie"/>
    <n v="75165"/>
    <x v="1"/>
    <x v="3"/>
    <d v="2013-07-04T00:00:00"/>
    <d v="2013-07-06T00:00:00"/>
    <n v="-19.969152000000001"/>
    <n v="14"/>
    <n v="328.84"/>
    <n v="87771"/>
  </r>
  <r>
    <n v="24650"/>
    <s v="Low"/>
    <n v="0.02"/>
    <n v="70.98"/>
    <n v="35"/>
    <n v="1146"/>
    <x v="924"/>
    <x v="0"/>
    <x v="3"/>
    <x v="0"/>
    <x v="14"/>
    <s v="Large Box"/>
    <s v="Sensible Storage WireTech Storage Systems"/>
    <n v="0.8"/>
    <x v="0"/>
    <s v="Texas"/>
    <s v="Weatherford"/>
    <n v="76086"/>
    <x v="1"/>
    <x v="0"/>
    <d v="2012-07-17T00:00:00"/>
    <d v="2012-07-22T00:00:00"/>
    <n v="-231.95"/>
    <n v="2"/>
    <n v="153.57"/>
    <n v="87768"/>
  </r>
  <r>
    <n v="24020"/>
    <s v="Low"/>
    <n v="0.03"/>
    <n v="19.98"/>
    <n v="5.97"/>
    <n v="1146"/>
    <x v="924"/>
    <x v="0"/>
    <x v="3"/>
    <x v="0"/>
    <x v="2"/>
    <s v="Small Box"/>
    <s v="Xerox 1936"/>
    <n v="0.38"/>
    <x v="0"/>
    <s v="Texas"/>
    <s v="Weatherford"/>
    <n v="76086"/>
    <x v="4"/>
    <x v="0"/>
    <d v="2012-10-03T00:00:00"/>
    <d v="2012-10-05T00:00:00"/>
    <n v="234.21360000000001"/>
    <n v="24"/>
    <n v="472.77"/>
    <n v="87769"/>
  </r>
  <r>
    <n v="24789"/>
    <s v="Not Specified"/>
    <n v="0.04"/>
    <n v="150.97999999999999"/>
    <n v="13.99"/>
    <n v="1146"/>
    <x v="924"/>
    <x v="0"/>
    <x v="3"/>
    <x v="1"/>
    <x v="5"/>
    <s v="Medium Box"/>
    <s v="Canon MP41DH Printing Calculator"/>
    <n v="0.38"/>
    <x v="0"/>
    <s v="Texas"/>
    <s v="Weatherford"/>
    <n v="76086"/>
    <x v="9"/>
    <x v="3"/>
    <d v="2013-03-28T00:00:00"/>
    <d v="2013-03-28T00:00:00"/>
    <n v="408.03839999999997"/>
    <n v="4"/>
    <n v="591.36"/>
    <n v="87770"/>
  </r>
  <r>
    <n v="21664"/>
    <s v="Low"/>
    <n v="0.08"/>
    <n v="1.82"/>
    <n v="1"/>
    <n v="1148"/>
    <x v="925"/>
    <x v="0"/>
    <x v="0"/>
    <x v="0"/>
    <x v="1"/>
    <s v="Wrap Bag"/>
    <s v="Crayola Anti Dust Chalk, 12/Pack"/>
    <n v="0.4"/>
    <x v="2"/>
    <s v="Connecticut"/>
    <s v="Trumbull"/>
    <n v="6611"/>
    <x v="1"/>
    <x v="0"/>
    <d v="2012-07-16T00:00:00"/>
    <d v="2012-07-20T00:00:00"/>
    <n v="-4.9000000000000004"/>
    <n v="14"/>
    <n v="23.77"/>
    <n v="91346"/>
  </r>
  <r>
    <n v="23321"/>
    <s v="Not Specified"/>
    <n v="0"/>
    <n v="8.74"/>
    <n v="8.2899999999999991"/>
    <n v="1149"/>
    <x v="926"/>
    <x v="0"/>
    <x v="0"/>
    <x v="0"/>
    <x v="10"/>
    <s v="Small Box"/>
    <s v="#10- 4 1/8&quot; x 9 1/2&quot; Recycled Envelopes"/>
    <n v="0.38"/>
    <x v="2"/>
    <s v="Massachusetts"/>
    <s v="Billerica"/>
    <n v="1821"/>
    <x v="10"/>
    <x v="3"/>
    <d v="2013-09-29T00:00:00"/>
    <d v="2013-10-01T00:00:00"/>
    <n v="-77.9148"/>
    <n v="15"/>
    <n v="138.16"/>
    <n v="91350"/>
  </r>
  <r>
    <n v="23311"/>
    <s v="High"/>
    <n v="0.01"/>
    <n v="3.69"/>
    <n v="0.5"/>
    <n v="1150"/>
    <x v="927"/>
    <x v="0"/>
    <x v="0"/>
    <x v="0"/>
    <x v="0"/>
    <s v="Small Box"/>
    <s v="Avery 501"/>
    <n v="0.38"/>
    <x v="2"/>
    <s v="Massachusetts"/>
    <s v="Ludlow"/>
    <n v="1056"/>
    <x v="3"/>
    <x v="0"/>
    <d v="2012-12-29T00:00:00"/>
    <d v="2012-12-31T00:00:00"/>
    <n v="64.4529"/>
    <n v="25"/>
    <n v="93.41"/>
    <n v="91348"/>
  </r>
  <r>
    <n v="25179"/>
    <s v="Low"/>
    <n v="0.05"/>
    <n v="7.59"/>
    <n v="4"/>
    <n v="1151"/>
    <x v="928"/>
    <x v="0"/>
    <x v="0"/>
    <x v="2"/>
    <x v="11"/>
    <s v="Wrap Bag"/>
    <s v="Master Giant Foot® Doorstop, Safety Yellow"/>
    <n v="0.42"/>
    <x v="2"/>
    <s v="Massachusetts"/>
    <s v="South Hadley"/>
    <n v="1075"/>
    <x v="3"/>
    <x v="1"/>
    <d v="2010-12-09T00:00:00"/>
    <d v="2010-12-09T00:00:00"/>
    <n v="6.0926999999999998"/>
    <n v="1"/>
    <n v="8.83"/>
    <n v="91344"/>
  </r>
  <r>
    <n v="25176"/>
    <s v="High"/>
    <n v="0.08"/>
    <n v="550.98"/>
    <n v="45.7"/>
    <n v="1151"/>
    <x v="928"/>
    <x v="2"/>
    <x v="1"/>
    <x v="2"/>
    <x v="9"/>
    <s v="Jumbo Box"/>
    <s v="Chromcraft Bull-Nose Wood Oval Conference Tables &amp; Bases"/>
    <n v="0.71"/>
    <x v="2"/>
    <s v="Massachusetts"/>
    <s v="South Hadley"/>
    <n v="1075"/>
    <x v="3"/>
    <x v="0"/>
    <d v="2012-12-21T00:00:00"/>
    <d v="2012-12-22T00:00:00"/>
    <n v="4719.3232499999995"/>
    <n v="25"/>
    <n v="13582.93"/>
    <n v="91347"/>
  </r>
  <r>
    <n v="23310"/>
    <s v="High"/>
    <n v="0.09"/>
    <n v="2.78"/>
    <n v="0.97"/>
    <n v="1152"/>
    <x v="929"/>
    <x v="0"/>
    <x v="0"/>
    <x v="0"/>
    <x v="1"/>
    <s v="Wrap Bag"/>
    <s v="Newell 339"/>
    <n v="0.59"/>
    <x v="2"/>
    <s v="New Jersey"/>
    <s v="Dover"/>
    <n v="7801"/>
    <x v="3"/>
    <x v="0"/>
    <d v="2012-12-29T00:00:00"/>
    <d v="2012-12-30T00:00:00"/>
    <n v="-2.68"/>
    <n v="7"/>
    <n v="18.37"/>
    <n v="91348"/>
  </r>
  <r>
    <n v="22388"/>
    <s v="Low"/>
    <n v="0.05"/>
    <n v="33.979999999999997"/>
    <n v="1.99"/>
    <n v="1153"/>
    <x v="930"/>
    <x v="0"/>
    <x v="0"/>
    <x v="1"/>
    <x v="15"/>
    <s v="Small Pack"/>
    <s v="Imation Neon 80 Minute CD-R Spindle, 50/Pack"/>
    <n v="0.45"/>
    <x v="2"/>
    <s v="Vermont"/>
    <s v="Burlington"/>
    <n v="5401"/>
    <x v="5"/>
    <x v="2"/>
    <d v="2011-08-28T00:00:00"/>
    <d v="2011-09-02T00:00:00"/>
    <n v="210.4914"/>
    <n v="9"/>
    <n v="305.06"/>
    <n v="91345"/>
  </r>
  <r>
    <n v="22381"/>
    <s v="High"/>
    <n v="0.01"/>
    <n v="286.85000000000002"/>
    <n v="61.76"/>
    <n v="1153"/>
    <x v="930"/>
    <x v="2"/>
    <x v="1"/>
    <x v="2"/>
    <x v="9"/>
    <s v="Jumbo Box"/>
    <s v="Riverside Furniture Stanwyck Manor Table Series"/>
    <n v="0.78"/>
    <x v="2"/>
    <s v="Vermont"/>
    <s v="Burlington"/>
    <n v="5401"/>
    <x v="5"/>
    <x v="3"/>
    <d v="2013-08-29T00:00:00"/>
    <d v="2013-09-01T00:00:00"/>
    <n v="-303.20850560000008"/>
    <n v="5"/>
    <n v="1468.42"/>
    <n v="91349"/>
  </r>
  <r>
    <n v="24224"/>
    <s v="Critical"/>
    <n v="0.09"/>
    <n v="9.11"/>
    <n v="2.15"/>
    <n v="1155"/>
    <x v="931"/>
    <x v="1"/>
    <x v="3"/>
    <x v="0"/>
    <x v="2"/>
    <s v="Wrap Bag"/>
    <s v="Black Print Carbonless Snap-Off® Rapid Letter, 8 1/2&quot; x 7&quot;"/>
    <n v="0.4"/>
    <x v="1"/>
    <s v="California"/>
    <s v="Montebello"/>
    <n v="90640"/>
    <x v="8"/>
    <x v="1"/>
    <d v="2010-01-02T00:00:00"/>
    <d v="2010-01-04T00:00:00"/>
    <n v="20.299600000000002"/>
    <n v="4"/>
    <n v="34.409999999999997"/>
    <n v="90853"/>
  </r>
  <r>
    <n v="24225"/>
    <s v="Critical"/>
    <n v="0.08"/>
    <n v="15.04"/>
    <n v="1.97"/>
    <n v="1155"/>
    <x v="931"/>
    <x v="0"/>
    <x v="3"/>
    <x v="0"/>
    <x v="2"/>
    <s v="Wrap Bag"/>
    <s v="White GlueTop Scratch Pads"/>
    <n v="0.39"/>
    <x v="1"/>
    <s v="California"/>
    <s v="Montebello"/>
    <n v="90640"/>
    <x v="8"/>
    <x v="1"/>
    <d v="2010-01-02T00:00:00"/>
    <d v="2010-01-02T00:00:00"/>
    <n v="108.5163"/>
    <n v="11"/>
    <n v="157.27000000000001"/>
    <n v="90853"/>
  </r>
  <r>
    <n v="23444"/>
    <s v="Not Specified"/>
    <n v="0.01"/>
    <n v="31.78"/>
    <n v="1.99"/>
    <n v="1155"/>
    <x v="931"/>
    <x v="0"/>
    <x v="3"/>
    <x v="1"/>
    <x v="15"/>
    <s v="Small Pack"/>
    <s v="Memorex 4.7GB DVD-RAM, 3/Pack"/>
    <n v="0.42"/>
    <x v="1"/>
    <s v="California"/>
    <s v="Montebello"/>
    <n v="90640"/>
    <x v="0"/>
    <x v="2"/>
    <d v="2011-05-28T00:00:00"/>
    <d v="2011-05-29T00:00:00"/>
    <n v="325.197"/>
    <n v="14"/>
    <n v="471.3"/>
    <n v="90856"/>
  </r>
  <r>
    <n v="20212"/>
    <s v="High"/>
    <n v="0.06"/>
    <n v="175.99"/>
    <n v="8.99"/>
    <n v="1156"/>
    <x v="932"/>
    <x v="0"/>
    <x v="3"/>
    <x v="1"/>
    <x v="4"/>
    <s v="Small Box"/>
    <s v="2180"/>
    <n v="0.56999999999999995"/>
    <x v="2"/>
    <s v="Massachusetts"/>
    <s v="Tewksbury"/>
    <n v="1876"/>
    <x v="5"/>
    <x v="1"/>
    <d v="2010-08-14T00:00:00"/>
    <d v="2010-08-15T00:00:00"/>
    <n v="48.47148"/>
    <n v="7"/>
    <n v="1013.84"/>
    <n v="90855"/>
  </r>
  <r>
    <n v="22443"/>
    <s v="Not Specified"/>
    <n v="0.02"/>
    <n v="77.510000000000005"/>
    <n v="4"/>
    <n v="1157"/>
    <x v="933"/>
    <x v="0"/>
    <x v="3"/>
    <x v="1"/>
    <x v="15"/>
    <s v="Small Box"/>
    <s v="Micro Innovations Media Access Pro Keyboard"/>
    <n v="0.76"/>
    <x v="2"/>
    <s v="New Hampshire"/>
    <s v="Rochester"/>
    <n v="3839"/>
    <x v="5"/>
    <x v="2"/>
    <d v="2011-08-11T00:00:00"/>
    <d v="2011-08-12T00:00:00"/>
    <n v="-0.16119999999998641"/>
    <n v="9"/>
    <n v="712.88"/>
    <n v="90857"/>
  </r>
  <r>
    <n v="22878"/>
    <s v="Low"/>
    <n v="0.04"/>
    <n v="4.4800000000000004"/>
    <n v="7.24"/>
    <n v="1158"/>
    <x v="934"/>
    <x v="0"/>
    <x v="3"/>
    <x v="2"/>
    <x v="11"/>
    <s v="Small Box"/>
    <s v="Stacking Tray, Side-Loading, Legal, Smoke"/>
    <n v="0.54"/>
    <x v="2"/>
    <s v="New Jersey"/>
    <s v="Pennsauken"/>
    <n v="8109"/>
    <x v="7"/>
    <x v="0"/>
    <d v="2012-04-28T00:00:00"/>
    <d v="2012-04-28T00:00:00"/>
    <n v="-37.32"/>
    <n v="3"/>
    <n v="15.13"/>
    <n v="90858"/>
  </r>
  <r>
    <n v="20897"/>
    <s v="High"/>
    <n v="0.04"/>
    <n v="100.98"/>
    <n v="35.840000000000003"/>
    <n v="1159"/>
    <x v="935"/>
    <x v="2"/>
    <x v="3"/>
    <x v="2"/>
    <x v="8"/>
    <s v="Jumbo Box"/>
    <s v="Bush Westfield Collection Bookcases, Fully Assembled"/>
    <n v="0.62"/>
    <x v="2"/>
    <s v="New Jersey"/>
    <s v="Union City"/>
    <n v="7086"/>
    <x v="0"/>
    <x v="1"/>
    <d v="2010-05-20T00:00:00"/>
    <d v="2010-05-21T00:00:00"/>
    <n v="-152.76"/>
    <n v="1"/>
    <n v="110.75"/>
    <n v="90854"/>
  </r>
  <r>
    <n v="18836"/>
    <s v="Medium"/>
    <n v="0.1"/>
    <n v="25.98"/>
    <n v="5.37"/>
    <n v="1161"/>
    <x v="936"/>
    <x v="0"/>
    <x v="0"/>
    <x v="0"/>
    <x v="7"/>
    <s v="Medium Box"/>
    <s v="3M Office Air Cleaner"/>
    <n v="0.5"/>
    <x v="1"/>
    <s v="California"/>
    <s v="Roseville"/>
    <n v="95661"/>
    <x v="4"/>
    <x v="0"/>
    <d v="2012-10-14T00:00:00"/>
    <d v="2012-10-16T00:00:00"/>
    <n v="-7.1711999999999998"/>
    <n v="3"/>
    <n v="77.739999999999995"/>
    <n v="89121"/>
  </r>
  <r>
    <n v="18837"/>
    <s v="Medium"/>
    <n v="0.06"/>
    <n v="2.78"/>
    <n v="1.34"/>
    <n v="1161"/>
    <x v="936"/>
    <x v="0"/>
    <x v="0"/>
    <x v="0"/>
    <x v="1"/>
    <s v="Wrap Bag"/>
    <s v="Prang Drawing Pencil Set"/>
    <n v="0.45"/>
    <x v="1"/>
    <s v="California"/>
    <s v="Roseville"/>
    <n v="95661"/>
    <x v="4"/>
    <x v="0"/>
    <d v="2012-10-14T00:00:00"/>
    <d v="2012-10-15T00:00:00"/>
    <n v="-3.4560000000000004"/>
    <n v="10"/>
    <n v="27.03"/>
    <n v="89121"/>
  </r>
  <r>
    <n v="20896"/>
    <s v="Low"/>
    <n v="0"/>
    <n v="45.99"/>
    <n v="4.99"/>
    <n v="1162"/>
    <x v="937"/>
    <x v="0"/>
    <x v="0"/>
    <x v="1"/>
    <x v="4"/>
    <s v="Small Box"/>
    <s v="600 Series Non-Flip"/>
    <n v="0.56999999999999995"/>
    <x v="2"/>
    <s v="New Hampshire"/>
    <s v="Portsmouth"/>
    <n v="3801"/>
    <x v="2"/>
    <x v="2"/>
    <d v="2011-11-24T00:00:00"/>
    <d v="2011-11-26T00:00:00"/>
    <n v="1063.9134000000001"/>
    <n v="43"/>
    <n v="1701.4"/>
    <n v="89119"/>
  </r>
  <r>
    <n v="19135"/>
    <s v="Not Specified"/>
    <n v="0.02"/>
    <n v="15.74"/>
    <n v="1.39"/>
    <n v="1163"/>
    <x v="938"/>
    <x v="0"/>
    <x v="0"/>
    <x v="0"/>
    <x v="10"/>
    <s v="Small Box"/>
    <s v="#10-4 1/8&quot; x 9 1/2&quot; Premium Diagonal Seam Envelopes"/>
    <n v="0.4"/>
    <x v="2"/>
    <s v="New Jersey"/>
    <s v="Camden"/>
    <n v="8101"/>
    <x v="6"/>
    <x v="2"/>
    <d v="2011-02-01T00:00:00"/>
    <d v="2011-02-02T00:00:00"/>
    <n v="57.476999999999997"/>
    <n v="5"/>
    <n v="83.3"/>
    <n v="89118"/>
  </r>
  <r>
    <n v="25156"/>
    <s v="Medium"/>
    <n v="0.02"/>
    <n v="1.76"/>
    <n v="4.8600000000000003"/>
    <n v="1164"/>
    <x v="939"/>
    <x v="1"/>
    <x v="0"/>
    <x v="2"/>
    <x v="11"/>
    <s v="Small Box"/>
    <s v="Regeneration Desk Collection"/>
    <n v="0.41"/>
    <x v="2"/>
    <s v="New Jersey"/>
    <s v="Elmwood Park"/>
    <n v="7407"/>
    <x v="7"/>
    <x v="3"/>
    <d v="2013-04-10T00:00:00"/>
    <d v="2013-04-11T00:00:00"/>
    <n v="-83.54"/>
    <n v="7"/>
    <n v="16.43"/>
    <n v="89123"/>
  </r>
  <r>
    <n v="22254"/>
    <s v="Critical"/>
    <n v="0.1"/>
    <n v="60.97"/>
    <n v="4.5"/>
    <n v="1165"/>
    <x v="940"/>
    <x v="0"/>
    <x v="0"/>
    <x v="0"/>
    <x v="7"/>
    <s v="Small Box"/>
    <s v="Tripp Lite Isotel 6 Outlet Surge Protector with Fax/Modem Protection"/>
    <n v="0.56000000000000005"/>
    <x v="2"/>
    <s v="New Jersey"/>
    <s v="Hawthorne"/>
    <n v="7506"/>
    <x v="3"/>
    <x v="0"/>
    <d v="2012-12-07T00:00:00"/>
    <d v="2012-12-07T00:00:00"/>
    <n v="487.43999999999994"/>
    <n v="13"/>
    <n v="734.75"/>
    <n v="89122"/>
  </r>
  <r>
    <n v="22255"/>
    <s v="Critical"/>
    <n v="0.06"/>
    <n v="517.48"/>
    <n v="16.63"/>
    <n v="1166"/>
    <x v="941"/>
    <x v="2"/>
    <x v="0"/>
    <x v="1"/>
    <x v="5"/>
    <s v="Jumbo Box"/>
    <s v="Panasonic KX-P3626 Dot Matrix Printer"/>
    <n v="0.59"/>
    <x v="2"/>
    <s v="New Jersey"/>
    <s v="Maple Shade"/>
    <n v="8052"/>
    <x v="3"/>
    <x v="0"/>
    <d v="2012-12-07T00:00:00"/>
    <d v="2012-12-08T00:00:00"/>
    <n v="6914.1311999999989"/>
    <n v="20"/>
    <n v="10020.48"/>
    <n v="89122"/>
  </r>
  <r>
    <n v="25157"/>
    <s v="Medium"/>
    <n v="0.03"/>
    <n v="41.47"/>
    <n v="34.200000000000003"/>
    <n v="1167"/>
    <x v="942"/>
    <x v="0"/>
    <x v="0"/>
    <x v="2"/>
    <x v="11"/>
    <s v="Wrap Bag"/>
    <s v="Eldon Econocleat® Chair Mats for Low Pile Carpets"/>
    <n v="0.73"/>
    <x v="2"/>
    <s v="New Jersey"/>
    <s v="Ocean City"/>
    <n v="8226"/>
    <x v="7"/>
    <x v="3"/>
    <d v="2013-04-10T00:00:00"/>
    <d v="2013-04-11T00:00:00"/>
    <n v="-681.97"/>
    <n v="10"/>
    <n v="443.44"/>
    <n v="89123"/>
  </r>
  <r>
    <n v="20708"/>
    <s v="Low"/>
    <n v="0.04"/>
    <n v="3.29"/>
    <n v="1.35"/>
    <n v="1168"/>
    <x v="943"/>
    <x v="0"/>
    <x v="0"/>
    <x v="0"/>
    <x v="12"/>
    <s v="Wrap Bag"/>
    <s v="Acco® Hot Clips™ Clips to Go"/>
    <n v="0.4"/>
    <x v="2"/>
    <s v="New Jersey"/>
    <s v="Rutherford"/>
    <n v="7070"/>
    <x v="6"/>
    <x v="0"/>
    <d v="2012-02-25T00:00:00"/>
    <d v="2012-02-28T00:00:00"/>
    <n v="-3.93"/>
    <n v="1"/>
    <n v="3.99"/>
    <n v="89120"/>
  </r>
  <r>
    <n v="18860"/>
    <s v="Not Specified"/>
    <n v="0.09"/>
    <n v="9.7799999999999994"/>
    <n v="1.39"/>
    <n v="1170"/>
    <x v="944"/>
    <x v="0"/>
    <x v="3"/>
    <x v="0"/>
    <x v="10"/>
    <s v="Small Box"/>
    <s v="Staples #10 Laser &amp; Inkjet Envelopes, 4 1/8&quot; x 9 1/2&quot;, 100/Box"/>
    <n v="0.39"/>
    <x v="2"/>
    <s v="Delaware"/>
    <s v="Newark"/>
    <n v="19711"/>
    <x v="11"/>
    <x v="1"/>
    <d v="2010-06-02T00:00:00"/>
    <d v="2010-06-03T00:00:00"/>
    <n v="125.20739999999999"/>
    <n v="19"/>
    <n v="181.46"/>
    <n v="87520"/>
  </r>
  <r>
    <n v="18861"/>
    <s v="Not Specified"/>
    <n v="0"/>
    <n v="200.99"/>
    <n v="8.08"/>
    <n v="1170"/>
    <x v="944"/>
    <x v="0"/>
    <x v="3"/>
    <x v="1"/>
    <x v="4"/>
    <s v="Small Box"/>
    <s v="5125"/>
    <n v="0.59"/>
    <x v="2"/>
    <s v="Delaware"/>
    <s v="Newark"/>
    <n v="19711"/>
    <x v="11"/>
    <x v="1"/>
    <d v="2010-06-02T00:00:00"/>
    <d v="2010-06-04T00:00:00"/>
    <n v="281.53440000000001"/>
    <n v="6"/>
    <n v="1076.3"/>
    <n v="87520"/>
  </r>
  <r>
    <n v="18327"/>
    <s v="Critical"/>
    <n v="0.01"/>
    <n v="3.8"/>
    <n v="1.49"/>
    <n v="1170"/>
    <x v="944"/>
    <x v="1"/>
    <x v="3"/>
    <x v="0"/>
    <x v="13"/>
    <s v="Small Box"/>
    <s v="Durable Pressboard Binders"/>
    <n v="0.38"/>
    <x v="2"/>
    <s v="Delaware"/>
    <s v="Newark"/>
    <n v="19711"/>
    <x v="8"/>
    <x v="2"/>
    <d v="2011-01-08T00:00:00"/>
    <d v="2011-01-10T00:00:00"/>
    <n v="16.090799999999998"/>
    <n v="5"/>
    <n v="23.32"/>
    <n v="87522"/>
  </r>
  <r>
    <n v="21621"/>
    <s v="Low"/>
    <n v="0.05"/>
    <n v="83.98"/>
    <n v="5.01"/>
    <n v="1171"/>
    <x v="945"/>
    <x v="1"/>
    <x v="3"/>
    <x v="0"/>
    <x v="10"/>
    <s v="Small Box"/>
    <s v="Ames Color-File® Green Diamond Border X-ray Mailers"/>
    <n v="0.38"/>
    <x v="2"/>
    <s v="Delaware"/>
    <s v="Wilmington"/>
    <n v="19805"/>
    <x v="8"/>
    <x v="2"/>
    <d v="2011-01-02T00:00:00"/>
    <d v="2011-01-04T00:00:00"/>
    <n v="113.49809999999999"/>
    <n v="2"/>
    <n v="164.49"/>
    <n v="87521"/>
  </r>
  <r>
    <n v="21622"/>
    <s v="Low"/>
    <n v="7.0000000000000007E-2"/>
    <n v="65.989999999999995"/>
    <n v="19.989999999999998"/>
    <n v="1171"/>
    <x v="945"/>
    <x v="0"/>
    <x v="3"/>
    <x v="1"/>
    <x v="4"/>
    <s v="Small Box"/>
    <s v="iDEN i95"/>
    <n v="0.59"/>
    <x v="2"/>
    <s v="Delaware"/>
    <s v="Wilmington"/>
    <n v="19805"/>
    <x v="8"/>
    <x v="2"/>
    <d v="2011-01-02T00:00:00"/>
    <d v="2011-01-11T00:00:00"/>
    <n v="-230.50236000000001"/>
    <n v="6"/>
    <n v="336.2"/>
    <n v="87521"/>
  </r>
  <r>
    <n v="20139"/>
    <s v="Critical"/>
    <n v="0.01"/>
    <n v="128.24"/>
    <n v="12.65"/>
    <n v="1171"/>
    <x v="945"/>
    <x v="0"/>
    <x v="3"/>
    <x v="2"/>
    <x v="6"/>
    <s v="Medium Box"/>
    <s v="SAFCO Folding Chair Trolley"/>
    <m/>
    <x v="2"/>
    <s v="Delaware"/>
    <s v="Wilmington"/>
    <n v="19805"/>
    <x v="1"/>
    <x v="2"/>
    <d v="2011-07-25T00:00:00"/>
    <d v="2011-07-25T00:00:00"/>
    <n v="457.9461"/>
    <n v="5"/>
    <n v="663.69"/>
    <n v="87523"/>
  </r>
  <r>
    <n v="20140"/>
    <s v="Critical"/>
    <n v="0.03"/>
    <n v="35.99"/>
    <n v="1.25"/>
    <n v="1171"/>
    <x v="945"/>
    <x v="0"/>
    <x v="3"/>
    <x v="1"/>
    <x v="4"/>
    <s v="Small Pack"/>
    <s v="Accessory13"/>
    <n v="0.56999999999999995"/>
    <x v="2"/>
    <s v="Delaware"/>
    <s v="Wilmington"/>
    <n v="19805"/>
    <x v="1"/>
    <x v="2"/>
    <d v="2011-07-25T00:00:00"/>
    <d v="2011-07-25T00:00:00"/>
    <n v="-77.901999999999987"/>
    <n v="2"/>
    <n v="63.5"/>
    <n v="87523"/>
  </r>
  <r>
    <n v="25546"/>
    <s v="High"/>
    <n v="0.01"/>
    <n v="40.99"/>
    <n v="17.48"/>
    <n v="1172"/>
    <x v="946"/>
    <x v="0"/>
    <x v="3"/>
    <x v="0"/>
    <x v="2"/>
    <s v="Small Box"/>
    <s v="Xerox 1893"/>
    <n v="0.36"/>
    <x v="3"/>
    <s v="Florida"/>
    <s v="Altamonte Springs"/>
    <n v="32701"/>
    <x v="5"/>
    <x v="0"/>
    <d v="2012-08-08T00:00:00"/>
    <d v="2012-08-09T00:00:00"/>
    <n v="-296.11399999999998"/>
    <n v="21"/>
    <n v="869.24"/>
    <n v="87524"/>
  </r>
  <r>
    <n v="22509"/>
    <s v="Not Specified"/>
    <n v="0.08"/>
    <n v="12.28"/>
    <n v="6.47"/>
    <n v="1173"/>
    <x v="947"/>
    <x v="0"/>
    <x v="1"/>
    <x v="0"/>
    <x v="2"/>
    <s v="Small Box"/>
    <s v="Xerox 1881"/>
    <n v="0.38"/>
    <x v="1"/>
    <s v="California"/>
    <s v="Montebello"/>
    <n v="90640"/>
    <x v="0"/>
    <x v="3"/>
    <d v="2013-05-05T00:00:00"/>
    <d v="2013-05-05T00:00:00"/>
    <n v="25.58"/>
    <n v="13"/>
    <n v="160.66999999999999"/>
    <n v="91471"/>
  </r>
  <r>
    <n v="24751"/>
    <s v="Low"/>
    <n v="0.03"/>
    <n v="12.64"/>
    <n v="4.9800000000000004"/>
    <n v="1174"/>
    <x v="948"/>
    <x v="1"/>
    <x v="1"/>
    <x v="2"/>
    <x v="11"/>
    <s v="Small Pack"/>
    <s v="Nu-Dell Executive Frame"/>
    <n v="0.48"/>
    <x v="2"/>
    <s v="Maine"/>
    <s v="Waterville"/>
    <n v="4901"/>
    <x v="9"/>
    <x v="0"/>
    <d v="2012-03-03T00:00:00"/>
    <d v="2012-03-12T00:00:00"/>
    <n v="-13.59"/>
    <n v="1"/>
    <n v="22.74"/>
    <n v="91469"/>
  </r>
  <r>
    <n v="23549"/>
    <s v="High"/>
    <n v="0.01"/>
    <n v="4.0599999999999996"/>
    <n v="6.89"/>
    <n v="1175"/>
    <x v="949"/>
    <x v="0"/>
    <x v="1"/>
    <x v="0"/>
    <x v="7"/>
    <s v="Small Box"/>
    <s v="Eureka Disposable Bags for Sanitaire® Vibra Groomer I® Upright Vac"/>
    <n v="0.6"/>
    <x v="2"/>
    <s v="Massachusetts"/>
    <s v="Scituate"/>
    <n v="2040"/>
    <x v="7"/>
    <x v="3"/>
    <d v="2013-04-22T00:00:00"/>
    <d v="2013-04-24T00:00:00"/>
    <n v="-43.48"/>
    <n v="2"/>
    <n v="9.89"/>
    <n v="91470"/>
  </r>
  <r>
    <n v="4509"/>
    <s v="Not Specified"/>
    <n v="0.08"/>
    <n v="12.28"/>
    <n v="6.47"/>
    <n v="1176"/>
    <x v="950"/>
    <x v="0"/>
    <x v="1"/>
    <x v="0"/>
    <x v="2"/>
    <s v="Small Box"/>
    <s v="Xerox 1881"/>
    <n v="0.38"/>
    <x v="2"/>
    <s v="New York"/>
    <s v="New York City"/>
    <n v="10280"/>
    <x v="0"/>
    <x v="2"/>
    <d v="2011-05-05T00:00:00"/>
    <d v="2011-05-05T00:00:00"/>
    <n v="25.58"/>
    <n v="59"/>
    <n v="729.2"/>
    <n v="32099"/>
  </r>
  <r>
    <n v="6751"/>
    <s v="Low"/>
    <n v="0.03"/>
    <n v="12.64"/>
    <n v="4.9800000000000004"/>
    <n v="1176"/>
    <x v="950"/>
    <x v="1"/>
    <x v="1"/>
    <x v="2"/>
    <x v="11"/>
    <s v="Small Pack"/>
    <s v="Nu-Dell Executive Frame"/>
    <n v="0.48"/>
    <x v="2"/>
    <s v="New York"/>
    <s v="New York City"/>
    <n v="10280"/>
    <x v="9"/>
    <x v="0"/>
    <d v="2012-03-03T00:00:00"/>
    <d v="2012-03-12T00:00:00"/>
    <n v="-13.59"/>
    <n v="1"/>
    <n v="22.74"/>
    <n v="48071"/>
  </r>
  <r>
    <n v="5549"/>
    <s v="High"/>
    <n v="0.01"/>
    <n v="4.0599999999999996"/>
    <n v="6.89"/>
    <n v="1176"/>
    <x v="950"/>
    <x v="0"/>
    <x v="1"/>
    <x v="0"/>
    <x v="7"/>
    <s v="Small Box"/>
    <s v="Eureka Disposable Bags for Sanitaire® Vibra Groomer I® Upright Vac"/>
    <n v="0.6"/>
    <x v="2"/>
    <s v="New York"/>
    <s v="New York City"/>
    <n v="10280"/>
    <x v="7"/>
    <x v="3"/>
    <d v="2013-04-22T00:00:00"/>
    <d v="2013-04-24T00:00:00"/>
    <n v="-43.48"/>
    <n v="9"/>
    <n v="44.51"/>
    <n v="39300"/>
  </r>
  <r>
    <n v="19182"/>
    <s v="High"/>
    <n v="0.03"/>
    <n v="4.4800000000000004"/>
    <n v="49"/>
    <n v="1178"/>
    <x v="951"/>
    <x v="0"/>
    <x v="3"/>
    <x v="0"/>
    <x v="7"/>
    <s v="Large Box"/>
    <s v="Hoover Portapower™ Portable Vacuum"/>
    <n v="0.6"/>
    <x v="3"/>
    <s v="Florida"/>
    <s v="Altamonte Springs"/>
    <n v="32701"/>
    <x v="7"/>
    <x v="1"/>
    <d v="2010-04-09T00:00:00"/>
    <d v="2010-04-11T00:00:00"/>
    <n v="64.265999999999991"/>
    <n v="2"/>
    <n v="21.46"/>
    <n v="89787"/>
  </r>
  <r>
    <n v="19183"/>
    <s v="High"/>
    <n v="0.06"/>
    <n v="350.99"/>
    <n v="39"/>
    <n v="1178"/>
    <x v="951"/>
    <x v="2"/>
    <x v="3"/>
    <x v="2"/>
    <x v="6"/>
    <s v="Jumbo Drum"/>
    <s v="Global Leather Executive Chair"/>
    <n v="0.55000000000000004"/>
    <x v="3"/>
    <s v="Florida"/>
    <s v="Altamonte Springs"/>
    <n v="32701"/>
    <x v="7"/>
    <x v="1"/>
    <d v="2010-04-09T00:00:00"/>
    <d v="2010-04-11T00:00:00"/>
    <n v="-302.61559999999997"/>
    <n v="10"/>
    <n v="3506.78"/>
    <n v="89787"/>
  </r>
  <r>
    <n v="19184"/>
    <s v="High"/>
    <n v="0.09"/>
    <n v="40.98"/>
    <n v="6.5"/>
    <n v="1178"/>
    <x v="951"/>
    <x v="1"/>
    <x v="3"/>
    <x v="1"/>
    <x v="15"/>
    <s v="Small Box"/>
    <s v="Targus USB Numeric Keypad"/>
    <n v="0.74"/>
    <x v="3"/>
    <s v="Florida"/>
    <s v="Altamonte Springs"/>
    <n v="32701"/>
    <x v="7"/>
    <x v="1"/>
    <d v="2010-04-09T00:00:00"/>
    <d v="2010-04-11T00:00:00"/>
    <n v="5.6916000000000002"/>
    <n v="7"/>
    <n v="267.69"/>
    <n v="89787"/>
  </r>
  <r>
    <n v="19185"/>
    <s v="High"/>
    <n v="0.09"/>
    <n v="349.45"/>
    <n v="60"/>
    <n v="1178"/>
    <x v="951"/>
    <x v="2"/>
    <x v="3"/>
    <x v="2"/>
    <x v="9"/>
    <s v="Jumbo Drum"/>
    <s v="SAFCO PlanMaster Heigh-Adjustable Drafting Table Base, 43w x 30d x 30-37h, Black"/>
    <m/>
    <x v="3"/>
    <s v="Florida"/>
    <s v="Altamonte Springs"/>
    <n v="32701"/>
    <x v="7"/>
    <x v="1"/>
    <d v="2010-04-09T00:00:00"/>
    <d v="2010-04-10T00:00:00"/>
    <n v="-369.10999999999996"/>
    <n v="7"/>
    <n v="2307.2600000000002"/>
    <n v="89787"/>
  </r>
  <r>
    <n v="26279"/>
    <s v="Medium"/>
    <n v="0.09"/>
    <n v="204.1"/>
    <n v="13.99"/>
    <n v="1178"/>
    <x v="951"/>
    <x v="1"/>
    <x v="3"/>
    <x v="1"/>
    <x v="5"/>
    <s v="Medium Box"/>
    <s v="Soundgear Copyboard Conference Phone, Optional Battery"/>
    <n v="0.37"/>
    <x v="3"/>
    <s v="Florida"/>
    <s v="Altamonte Springs"/>
    <n v="32701"/>
    <x v="8"/>
    <x v="2"/>
    <d v="2011-01-01T00:00:00"/>
    <d v="2011-01-03T00:00:00"/>
    <n v="-71.176000000000002"/>
    <n v="2"/>
    <n v="397.7"/>
    <n v="89788"/>
  </r>
  <r>
    <n v="18191"/>
    <s v="Not Specified"/>
    <n v="0"/>
    <n v="31.78"/>
    <n v="1.99"/>
    <n v="1180"/>
    <x v="952"/>
    <x v="0"/>
    <x v="1"/>
    <x v="1"/>
    <x v="15"/>
    <s v="Small Pack"/>
    <s v="Memorex 4.7GB DVD-RAM, 3/Pack"/>
    <n v="0.42"/>
    <x v="0"/>
    <s v="Kansas"/>
    <s v="Prairie Village"/>
    <n v="66202"/>
    <x v="6"/>
    <x v="3"/>
    <d v="2013-02-27T00:00:00"/>
    <d v="2013-03-01T00:00:00"/>
    <n v="165.77939999999998"/>
    <n v="7"/>
    <n v="240.26"/>
    <n v="86918"/>
  </r>
  <r>
    <n v="18192"/>
    <s v="Not Specified"/>
    <n v="0.01"/>
    <n v="2.78"/>
    <n v="1.34"/>
    <n v="1180"/>
    <x v="952"/>
    <x v="0"/>
    <x v="1"/>
    <x v="0"/>
    <x v="1"/>
    <s v="Wrap Bag"/>
    <s v="Prang Drawing Pencil Set"/>
    <n v="0.45"/>
    <x v="0"/>
    <s v="Kansas"/>
    <s v="Prairie Village"/>
    <n v="66202"/>
    <x v="6"/>
    <x v="3"/>
    <d v="2013-02-27T00:00:00"/>
    <d v="2013-03-01T00:00:00"/>
    <n v="-2.06"/>
    <n v="3"/>
    <n v="8.82"/>
    <n v="86918"/>
  </r>
  <r>
    <n v="18424"/>
    <s v="Critical"/>
    <n v="0.06"/>
    <n v="43.31"/>
    <n v="15.9"/>
    <n v="1180"/>
    <x v="952"/>
    <x v="1"/>
    <x v="1"/>
    <x v="2"/>
    <x v="11"/>
    <s v="Medium Box"/>
    <s v="Eldon Advantage® Chair Mats for Low to Medium Pile Carpets"/>
    <n v="0.75"/>
    <x v="0"/>
    <s v="Kansas"/>
    <s v="Prairie Village"/>
    <n v="66202"/>
    <x v="9"/>
    <x v="3"/>
    <d v="2013-03-09T00:00:00"/>
    <d v="2013-03-11T00:00:00"/>
    <n v="-303.62"/>
    <n v="9"/>
    <n v="379.64"/>
    <n v="86919"/>
  </r>
  <r>
    <n v="18425"/>
    <s v="Critical"/>
    <n v="0.04"/>
    <n v="125.99"/>
    <n v="8.99"/>
    <n v="1180"/>
    <x v="952"/>
    <x v="0"/>
    <x v="1"/>
    <x v="1"/>
    <x v="4"/>
    <s v="Small Box"/>
    <s v="SC7868i"/>
    <n v="0.55000000000000004"/>
    <x v="0"/>
    <s v="Kansas"/>
    <s v="Prairie Village"/>
    <n v="66202"/>
    <x v="9"/>
    <x v="3"/>
    <d v="2013-03-09T00:00:00"/>
    <d v="2013-03-11T00:00:00"/>
    <n v="-264.27499999999998"/>
    <n v="2"/>
    <n v="215.9"/>
    <n v="86919"/>
  </r>
  <r>
    <n v="19153"/>
    <s v="Medium"/>
    <n v="0.08"/>
    <n v="30.98"/>
    <n v="4"/>
    <n v="1180"/>
    <x v="952"/>
    <x v="0"/>
    <x v="1"/>
    <x v="1"/>
    <x v="15"/>
    <s v="Small Box"/>
    <s v="Logitech Internet Navigator Keyboard"/>
    <n v="0.8"/>
    <x v="0"/>
    <s v="Kansas"/>
    <s v="Prairie Village"/>
    <n v="66202"/>
    <x v="7"/>
    <x v="3"/>
    <d v="2013-04-21T00:00:00"/>
    <d v="2013-04-21T00:00:00"/>
    <n v="-99.34"/>
    <n v="6"/>
    <n v="178.85"/>
    <n v="86920"/>
  </r>
  <r>
    <n v="19305"/>
    <s v="Medium"/>
    <n v="0"/>
    <n v="3.14"/>
    <n v="1.92"/>
    <n v="1180"/>
    <x v="952"/>
    <x v="0"/>
    <x v="1"/>
    <x v="0"/>
    <x v="3"/>
    <s v="Wrap Bag"/>
    <s v="Serrated Blade or Curved Handle Hand Letter Openers"/>
    <n v="0.84"/>
    <x v="0"/>
    <s v="Kansas"/>
    <s v="Prairie Village"/>
    <n v="66202"/>
    <x v="11"/>
    <x v="3"/>
    <d v="2013-06-13T00:00:00"/>
    <d v="2013-06-14T00:00:00"/>
    <n v="-47.927999999999997"/>
    <n v="15"/>
    <n v="48.74"/>
    <n v="86921"/>
  </r>
  <r>
    <n v="25923"/>
    <s v="Not Specified"/>
    <n v="0.02"/>
    <n v="2.21"/>
    <n v="1"/>
    <n v="1181"/>
    <x v="953"/>
    <x v="0"/>
    <x v="1"/>
    <x v="0"/>
    <x v="1"/>
    <s v="Wrap Bag"/>
    <s v="Quartet Alpha® White Chalk, 12/Pack"/>
    <n v="0.38"/>
    <x v="3"/>
    <s v="North Carolina"/>
    <s v="Sanford"/>
    <n v="27237"/>
    <x v="2"/>
    <x v="3"/>
    <d v="2013-11-28T00:00:00"/>
    <d v="2013-11-30T00:00:00"/>
    <n v="-62.061999999999998"/>
    <n v="32"/>
    <n v="72.97"/>
    <n v="86924"/>
  </r>
  <r>
    <n v="19484"/>
    <s v="High"/>
    <n v="7.0000000000000007E-2"/>
    <n v="2.61"/>
    <n v="0.5"/>
    <n v="1182"/>
    <x v="954"/>
    <x v="0"/>
    <x v="1"/>
    <x v="0"/>
    <x v="0"/>
    <s v="Small Box"/>
    <s v="Avery 494"/>
    <n v="0.39"/>
    <x v="1"/>
    <s v="Utah"/>
    <s v="Spanish Fork"/>
    <n v="84660"/>
    <x v="0"/>
    <x v="1"/>
    <d v="2010-05-23T00:00:00"/>
    <d v="2010-05-23T00:00:00"/>
    <n v="27.013499999999997"/>
    <n v="15"/>
    <n v="39.15"/>
    <n v="86913"/>
  </r>
  <r>
    <n v="20586"/>
    <s v="Not Specified"/>
    <n v="0.04"/>
    <n v="304.99"/>
    <n v="19.989999999999998"/>
    <n v="1182"/>
    <x v="954"/>
    <x v="0"/>
    <x v="1"/>
    <x v="0"/>
    <x v="13"/>
    <s v="Small Box"/>
    <s v="Ibico Hi-Tech Manual Binding System"/>
    <n v="0.4"/>
    <x v="1"/>
    <s v="Utah"/>
    <s v="Spanish Fork"/>
    <n v="84660"/>
    <x v="9"/>
    <x v="0"/>
    <d v="2012-03-05T00:00:00"/>
    <d v="2012-03-07T00:00:00"/>
    <n v="2828.3582999999994"/>
    <n v="14"/>
    <n v="4099.07"/>
    <n v="86916"/>
  </r>
  <r>
    <n v="20587"/>
    <s v="Not Specified"/>
    <n v="0.09"/>
    <n v="2.89"/>
    <n v="0.5"/>
    <n v="1182"/>
    <x v="954"/>
    <x v="0"/>
    <x v="1"/>
    <x v="0"/>
    <x v="0"/>
    <s v="Small Box"/>
    <s v="Avery 498"/>
    <n v="0.38"/>
    <x v="1"/>
    <s v="Utah"/>
    <s v="Spanish Fork"/>
    <n v="84660"/>
    <x v="9"/>
    <x v="0"/>
    <d v="2012-03-05T00:00:00"/>
    <d v="2012-03-07T00:00:00"/>
    <n v="7.4243999999999994"/>
    <n v="4"/>
    <n v="10.76"/>
    <n v="86916"/>
  </r>
  <r>
    <n v="20588"/>
    <s v="Not Specified"/>
    <n v="0.1"/>
    <n v="125.99"/>
    <n v="4.2"/>
    <n v="1182"/>
    <x v="954"/>
    <x v="0"/>
    <x v="1"/>
    <x v="1"/>
    <x v="4"/>
    <s v="Small Box"/>
    <s v="i1000plus"/>
    <n v="0.56999999999999995"/>
    <x v="1"/>
    <s v="Utah"/>
    <s v="Spanish Fork"/>
    <n v="84660"/>
    <x v="9"/>
    <x v="0"/>
    <d v="2012-03-05T00:00:00"/>
    <d v="2012-03-06T00:00:00"/>
    <n v="731.54489999999998"/>
    <n v="11"/>
    <n v="1060.21"/>
    <n v="86916"/>
  </r>
  <r>
    <n v="19306"/>
    <s v="Medium"/>
    <n v="0.01"/>
    <n v="6.35"/>
    <n v="1.02"/>
    <n v="1182"/>
    <x v="954"/>
    <x v="1"/>
    <x v="1"/>
    <x v="0"/>
    <x v="2"/>
    <s v="Wrap Bag"/>
    <s v="Telephone Message Books with Fax/Mobile Section, 5 1/2&quot; x 3 3/16&quot;"/>
    <n v="0.39"/>
    <x v="1"/>
    <s v="Utah"/>
    <s v="Spanish Fork"/>
    <n v="84660"/>
    <x v="11"/>
    <x v="3"/>
    <d v="2013-06-13T00:00:00"/>
    <d v="2013-06-14T00:00:00"/>
    <n v="38.439899999999994"/>
    <n v="8"/>
    <n v="55.71"/>
    <n v="86921"/>
  </r>
  <r>
    <n v="21522"/>
    <s v="Not Specified"/>
    <n v="0.04"/>
    <n v="35.99"/>
    <n v="3.3"/>
    <n v="1183"/>
    <x v="955"/>
    <x v="0"/>
    <x v="1"/>
    <x v="1"/>
    <x v="4"/>
    <s v="Small Pack"/>
    <s v="Accessory9"/>
    <n v="0.39"/>
    <x v="1"/>
    <s v="Utah"/>
    <s v="Springville"/>
    <n v="84663"/>
    <x v="11"/>
    <x v="1"/>
    <d v="2010-06-29T00:00:00"/>
    <d v="2010-06-29T00:00:00"/>
    <n v="184.19549999999998"/>
    <n v="9"/>
    <n v="266.95"/>
    <n v="86914"/>
  </r>
  <r>
    <n v="21321"/>
    <s v="High"/>
    <n v="0.06"/>
    <n v="40.97"/>
    <n v="1.99"/>
    <n v="1183"/>
    <x v="955"/>
    <x v="0"/>
    <x v="1"/>
    <x v="1"/>
    <x v="15"/>
    <s v="Small Pack"/>
    <s v="TDK 4.7GB DVD-R Spindle, 15/Pack"/>
    <n v="0.42"/>
    <x v="1"/>
    <s v="Utah"/>
    <s v="Springville"/>
    <n v="84663"/>
    <x v="3"/>
    <x v="2"/>
    <d v="2011-12-15T00:00:00"/>
    <d v="2011-12-16T00:00:00"/>
    <n v="78.570000000000007"/>
    <n v="5"/>
    <n v="204.12"/>
    <n v="86915"/>
  </r>
  <r>
    <n v="23407"/>
    <s v="Critical"/>
    <n v="0.08"/>
    <n v="39.979999999999997"/>
    <n v="4"/>
    <n v="1183"/>
    <x v="955"/>
    <x v="0"/>
    <x v="1"/>
    <x v="1"/>
    <x v="15"/>
    <s v="Small Box"/>
    <s v="Microsoft Natural Keyboard Elite"/>
    <n v="0.7"/>
    <x v="1"/>
    <s v="Utah"/>
    <s v="Springville"/>
    <n v="84663"/>
    <x v="0"/>
    <x v="0"/>
    <d v="2012-05-31T00:00:00"/>
    <d v="2012-06-02T00:00:00"/>
    <n v="-49.77"/>
    <n v="6"/>
    <n v="233.22"/>
    <n v="86917"/>
  </r>
  <r>
    <n v="23408"/>
    <s v="Critical"/>
    <n v="0.05"/>
    <n v="6.68"/>
    <n v="5.66"/>
    <n v="1183"/>
    <x v="955"/>
    <x v="0"/>
    <x v="1"/>
    <x v="0"/>
    <x v="2"/>
    <s v="Small Box"/>
    <s v="Xerox 1923"/>
    <n v="0.37"/>
    <x v="1"/>
    <s v="Utah"/>
    <s v="Springville"/>
    <n v="84663"/>
    <x v="0"/>
    <x v="0"/>
    <d v="2012-05-31T00:00:00"/>
    <d v="2012-06-01T00:00:00"/>
    <n v="-30.51"/>
    <n v="7"/>
    <n v="49.86"/>
    <n v="86917"/>
  </r>
  <r>
    <n v="22272"/>
    <s v="High"/>
    <n v="0.05"/>
    <n v="7.3"/>
    <n v="7.72"/>
    <n v="1183"/>
    <x v="955"/>
    <x v="1"/>
    <x v="1"/>
    <x v="0"/>
    <x v="13"/>
    <s v="Small Box"/>
    <s v="Angle-D Binders with Locking Rings, Label Holders"/>
    <n v="0.38"/>
    <x v="1"/>
    <s v="Utah"/>
    <s v="Springville"/>
    <n v="84663"/>
    <x v="1"/>
    <x v="3"/>
    <d v="2013-07-10T00:00:00"/>
    <d v="2013-07-12T00:00:00"/>
    <n v="-146.66419200000001"/>
    <n v="14"/>
    <n v="104.15"/>
    <n v="86922"/>
  </r>
  <r>
    <n v="22273"/>
    <s v="High"/>
    <n v="0.09"/>
    <n v="161.55000000000001"/>
    <n v="19.989999999999998"/>
    <n v="1183"/>
    <x v="955"/>
    <x v="0"/>
    <x v="1"/>
    <x v="0"/>
    <x v="14"/>
    <s v="Small Box"/>
    <s v="Fellowes Super Stor/Drawer® Files"/>
    <n v="0.66"/>
    <x v="1"/>
    <s v="Utah"/>
    <s v="Springville"/>
    <n v="84663"/>
    <x v="1"/>
    <x v="3"/>
    <d v="2013-07-10T00:00:00"/>
    <d v="2013-07-11T00:00:00"/>
    <n v="241.22048000000001"/>
    <n v="8"/>
    <n v="1194.51"/>
    <n v="86922"/>
  </r>
  <r>
    <n v="23707"/>
    <s v="Not Specified"/>
    <n v="0.05"/>
    <n v="56.96"/>
    <n v="13.22"/>
    <n v="1183"/>
    <x v="955"/>
    <x v="0"/>
    <x v="1"/>
    <x v="0"/>
    <x v="7"/>
    <s v="Small Box"/>
    <s v="Conquest™ 14 Commercial Heavy-Duty Upright Vacuum, Collection System, Accessory Kit"/>
    <n v="0.56000000000000005"/>
    <x v="1"/>
    <s v="Utah"/>
    <s v="Springville"/>
    <n v="84663"/>
    <x v="1"/>
    <x v="3"/>
    <d v="2013-07-21T00:00:00"/>
    <d v="2013-07-22T00:00:00"/>
    <n v="-49.156799999999997"/>
    <n v="1"/>
    <n v="60.12"/>
    <n v="86923"/>
  </r>
  <r>
    <n v="22190"/>
    <s v="Medium"/>
    <n v="0"/>
    <n v="6783.02"/>
    <n v="24.49"/>
    <n v="1185"/>
    <x v="956"/>
    <x v="0"/>
    <x v="3"/>
    <x v="1"/>
    <x v="5"/>
    <s v="Large Box"/>
    <s v="Polycom ViewStation™ ISDN Videoconferencing Unit"/>
    <n v="0.39"/>
    <x v="3"/>
    <s v="Alabama"/>
    <s v="Madison"/>
    <n v="35756"/>
    <x v="9"/>
    <x v="1"/>
    <d v="2010-03-21T00:00:00"/>
    <d v="2010-03-22T00:00:00"/>
    <n v="4.1099999999999994"/>
    <n v="3"/>
    <n v="20552.55"/>
    <n v="85938"/>
  </r>
  <r>
    <n v="20764"/>
    <s v="Not Specified"/>
    <n v="0.08"/>
    <n v="11.7"/>
    <n v="6.96"/>
    <n v="1185"/>
    <x v="956"/>
    <x v="0"/>
    <x v="3"/>
    <x v="0"/>
    <x v="7"/>
    <s v="Medium Box"/>
    <s v="Harmony HEPA Quiet Air Purifiers"/>
    <n v="0.5"/>
    <x v="3"/>
    <s v="Alabama"/>
    <s v="Madison"/>
    <n v="35756"/>
    <x v="7"/>
    <x v="1"/>
    <d v="2010-04-10T00:00:00"/>
    <d v="2010-04-13T00:00:00"/>
    <n v="28.565999999999999"/>
    <n v="8"/>
    <n v="87.8"/>
    <n v="85940"/>
  </r>
  <r>
    <n v="23976"/>
    <s v="Not Specified"/>
    <n v="0.1"/>
    <n v="10.91"/>
    <n v="2.99"/>
    <n v="1185"/>
    <x v="956"/>
    <x v="1"/>
    <x v="3"/>
    <x v="0"/>
    <x v="13"/>
    <s v="Small Box"/>
    <s v="Heavy-Duty E-Z-D® Binders"/>
    <n v="0.38"/>
    <x v="3"/>
    <s v="Alabama"/>
    <s v="Madison"/>
    <n v="35756"/>
    <x v="5"/>
    <x v="0"/>
    <d v="2012-08-17T00:00:00"/>
    <d v="2012-08-18T00:00:00"/>
    <n v="-24.024000000000001"/>
    <n v="5"/>
    <n v="57.87"/>
    <n v="85942"/>
  </r>
  <r>
    <n v="22191"/>
    <s v="Medium"/>
    <n v="0.08"/>
    <n v="205.99"/>
    <n v="8.99"/>
    <n v="1185"/>
    <x v="956"/>
    <x v="0"/>
    <x v="3"/>
    <x v="1"/>
    <x v="4"/>
    <s v="Small Box"/>
    <s v="TimeportP7382"/>
    <n v="0.56000000000000005"/>
    <x v="3"/>
    <s v="Alabama"/>
    <s v="Madison"/>
    <n v="35756"/>
    <x v="9"/>
    <x v="3"/>
    <d v="2013-03-21T00:00:00"/>
    <d v="2013-03-21T00:00:00"/>
    <n v="775.46400000000006"/>
    <n v="10"/>
    <n v="1659.17"/>
    <n v="85943"/>
  </r>
  <r>
    <n v="22328"/>
    <s v="Low"/>
    <n v="0.08"/>
    <n v="21.38"/>
    <n v="8.99"/>
    <n v="1185"/>
    <x v="956"/>
    <x v="0"/>
    <x v="3"/>
    <x v="0"/>
    <x v="1"/>
    <s v="Small Pack"/>
    <s v="Boston 1730 StandUp Electric Pencil Sharpener"/>
    <n v="0.59"/>
    <x v="3"/>
    <s v="Alabama"/>
    <s v="Madison"/>
    <n v="35756"/>
    <x v="10"/>
    <x v="3"/>
    <d v="2013-09-21T00:00:00"/>
    <d v="2013-09-25T00:00:00"/>
    <n v="868.995"/>
    <n v="8"/>
    <n v="168.15"/>
    <n v="85945"/>
  </r>
  <r>
    <n v="21324"/>
    <s v="Not Specified"/>
    <n v="0.06"/>
    <n v="31.98"/>
    <n v="6.72"/>
    <n v="1185"/>
    <x v="956"/>
    <x v="0"/>
    <x v="3"/>
    <x v="0"/>
    <x v="14"/>
    <s v="Small Box"/>
    <s v="Fellowes Bankers Box™ Stor/Drawer® Steel Plus™"/>
    <n v="0.75"/>
    <x v="3"/>
    <s v="Alabama"/>
    <s v="Madison"/>
    <n v="35756"/>
    <x v="2"/>
    <x v="3"/>
    <d v="2013-11-26T00:00:00"/>
    <d v="2013-11-27T00:00:00"/>
    <n v="-216.23"/>
    <n v="14"/>
    <n v="426.74"/>
    <n v="85946"/>
  </r>
  <r>
    <n v="24358"/>
    <s v="Critical"/>
    <n v="7.0000000000000007E-2"/>
    <n v="400.97"/>
    <n v="48.26"/>
    <n v="1186"/>
    <x v="957"/>
    <x v="2"/>
    <x v="3"/>
    <x v="1"/>
    <x v="5"/>
    <s v="Jumbo Box"/>
    <s v="Hewlett-Packard Deskjet 1220Cse Color Inkjet Printer"/>
    <n v="0.36"/>
    <x v="1"/>
    <s v="California"/>
    <s v="Huntington Beach"/>
    <n v="92646"/>
    <x v="7"/>
    <x v="1"/>
    <d v="2010-04-09T00:00:00"/>
    <d v="2010-04-10T00:00:00"/>
    <n v="2581.5590999999995"/>
    <n v="10"/>
    <n v="3741.39"/>
    <n v="85939"/>
  </r>
  <r>
    <n v="26151"/>
    <s v="Medium"/>
    <n v="0.03"/>
    <n v="30.56"/>
    <n v="2.99"/>
    <n v="1186"/>
    <x v="957"/>
    <x v="0"/>
    <x v="3"/>
    <x v="0"/>
    <x v="13"/>
    <s v="Small Box"/>
    <s v="Surelock™ Post Binders"/>
    <n v="0.35"/>
    <x v="1"/>
    <s v="California"/>
    <s v="Huntington Beach"/>
    <n v="92646"/>
    <x v="7"/>
    <x v="3"/>
    <d v="2013-04-11T00:00:00"/>
    <d v="2013-04-11T00:00:00"/>
    <n v="227.24459999999996"/>
    <n v="11"/>
    <n v="329.34"/>
    <n v="85944"/>
  </r>
  <r>
    <n v="18023"/>
    <s v="Medium"/>
    <n v="0.05"/>
    <n v="130.97999999999999"/>
    <n v="54.74"/>
    <n v="1187"/>
    <x v="958"/>
    <x v="2"/>
    <x v="3"/>
    <x v="2"/>
    <x v="8"/>
    <s v="Jumbo Box"/>
    <s v="O'Sullivan Elevations Bookcase, Cherry Finish"/>
    <n v="0.69"/>
    <x v="2"/>
    <s v="Maine"/>
    <s v="Lewiston"/>
    <n v="4240"/>
    <x v="11"/>
    <x v="2"/>
    <d v="2011-06-10T00:00:00"/>
    <d v="2011-06-13T00:00:00"/>
    <n v="-483.03999999999996"/>
    <n v="11"/>
    <n v="1470.94"/>
    <n v="85941"/>
  </r>
  <r>
    <n v="18022"/>
    <s v="Medium"/>
    <n v="0.03"/>
    <n v="7.99"/>
    <n v="5.03"/>
    <n v="1188"/>
    <x v="959"/>
    <x v="0"/>
    <x v="3"/>
    <x v="1"/>
    <x v="4"/>
    <s v="Medium Box"/>
    <s v="Bell Sonecor JB700 Caller ID"/>
    <n v="0.6"/>
    <x v="2"/>
    <s v="New Jersey"/>
    <s v="Avenel"/>
    <n v="7001"/>
    <x v="11"/>
    <x v="2"/>
    <d v="2011-06-10T00:00:00"/>
    <d v="2011-06-11T00:00:00"/>
    <n v="-68.956800000000001"/>
    <n v="10"/>
    <n v="71.41"/>
    <n v="85941"/>
  </r>
  <r>
    <n v="18829"/>
    <s v="Low"/>
    <n v="0.06"/>
    <n v="10.89"/>
    <n v="4.5"/>
    <n v="1189"/>
    <x v="960"/>
    <x v="0"/>
    <x v="3"/>
    <x v="0"/>
    <x v="7"/>
    <s v="Small Box"/>
    <s v="Belkin 6 Outlet Metallic Surge Strip"/>
    <n v="0.59"/>
    <x v="1"/>
    <s v="California"/>
    <s v="Huntington Beach"/>
    <n v="92646"/>
    <x v="11"/>
    <x v="1"/>
    <d v="2010-06-17T00:00:00"/>
    <d v="2010-06-22T00:00:00"/>
    <n v="-25.112000000000002"/>
    <n v="14"/>
    <n v="149.32"/>
    <n v="87584"/>
  </r>
  <r>
    <n v="18830"/>
    <s v="Low"/>
    <n v="0.03"/>
    <n v="10.64"/>
    <n v="5.16"/>
    <n v="1189"/>
    <x v="960"/>
    <x v="0"/>
    <x v="3"/>
    <x v="2"/>
    <x v="11"/>
    <s v="Small Box"/>
    <s v="Eldon Expressions Punched Metal &amp; Wood Desk Accessories, Pewter &amp; Cherry"/>
    <n v="0.56999999999999995"/>
    <x v="1"/>
    <s v="California"/>
    <s v="Huntington Beach"/>
    <n v="92646"/>
    <x v="11"/>
    <x v="1"/>
    <d v="2010-06-17T00:00:00"/>
    <d v="2010-06-22T00:00:00"/>
    <n v="17.376000000000001"/>
    <n v="16"/>
    <n v="177.01"/>
    <n v="87584"/>
  </r>
  <r>
    <n v="18831"/>
    <s v="Low"/>
    <n v="0.03"/>
    <n v="7.96"/>
    <n v="4.95"/>
    <n v="1189"/>
    <x v="960"/>
    <x v="0"/>
    <x v="3"/>
    <x v="2"/>
    <x v="11"/>
    <s v="Small Box"/>
    <s v="Staples Plastic Wall Frames"/>
    <n v="0.41"/>
    <x v="1"/>
    <s v="California"/>
    <s v="Huntington Beach"/>
    <n v="92646"/>
    <x v="11"/>
    <x v="1"/>
    <d v="2010-06-17T00:00:00"/>
    <d v="2010-06-19T00:00:00"/>
    <n v="24.260399999999997"/>
    <n v="4"/>
    <n v="35.159999999999997"/>
    <n v="87584"/>
  </r>
  <r>
    <n v="18532"/>
    <s v="Medium"/>
    <n v="0.06"/>
    <n v="5.58"/>
    <n v="5.3"/>
    <n v="1189"/>
    <x v="960"/>
    <x v="0"/>
    <x v="2"/>
    <x v="0"/>
    <x v="10"/>
    <s v="Small Box"/>
    <s v="Staples Brown Kraft Recycled Clasp Envelopes"/>
    <n v="0.35"/>
    <x v="1"/>
    <s v="California"/>
    <s v="Huntington Beach"/>
    <n v="92646"/>
    <x v="0"/>
    <x v="2"/>
    <d v="2011-05-05T00:00:00"/>
    <d v="2011-05-06T00:00:00"/>
    <n v="-28.83"/>
    <n v="5"/>
    <n v="29.95"/>
    <n v="87592"/>
  </r>
  <r>
    <n v="18340"/>
    <s v="Low"/>
    <n v="0.05"/>
    <n v="3.8"/>
    <n v="1.49"/>
    <n v="1189"/>
    <x v="960"/>
    <x v="0"/>
    <x v="3"/>
    <x v="0"/>
    <x v="13"/>
    <s v="Small Box"/>
    <s v="Durable Pressboard Binders"/>
    <n v="0.38"/>
    <x v="1"/>
    <s v="California"/>
    <s v="Huntington Beach"/>
    <n v="92646"/>
    <x v="10"/>
    <x v="0"/>
    <d v="2012-09-03T00:00:00"/>
    <d v="2012-09-05T00:00:00"/>
    <n v="-1.2994999999999999"/>
    <n v="3"/>
    <n v="11.58"/>
    <n v="87596"/>
  </r>
  <r>
    <n v="26023"/>
    <s v="Medium"/>
    <n v="0.1"/>
    <n v="6.68"/>
    <n v="6.92"/>
    <n v="1190"/>
    <x v="961"/>
    <x v="0"/>
    <x v="2"/>
    <x v="0"/>
    <x v="2"/>
    <s v="Small Box"/>
    <s v="Xerox 1898"/>
    <n v="0.37"/>
    <x v="1"/>
    <s v="California"/>
    <s v="Inglewood"/>
    <n v="90301"/>
    <x v="8"/>
    <x v="2"/>
    <d v="2011-01-10T00:00:00"/>
    <d v="2011-01-12T00:00:00"/>
    <n v="-58.28"/>
    <n v="3"/>
    <n v="19.77"/>
    <n v="87588"/>
  </r>
  <r>
    <n v="25442"/>
    <s v="Critical"/>
    <n v="0.1"/>
    <n v="20.95"/>
    <n v="5.99"/>
    <n v="1190"/>
    <x v="961"/>
    <x v="0"/>
    <x v="3"/>
    <x v="1"/>
    <x v="15"/>
    <s v="Small Box"/>
    <s v="Fellowes Basic 104-Key Keyboard, Platinum"/>
    <n v="0.65"/>
    <x v="1"/>
    <s v="California"/>
    <s v="Inglewood"/>
    <n v="90301"/>
    <x v="9"/>
    <x v="2"/>
    <d v="2011-03-22T00:00:00"/>
    <d v="2011-03-24T00:00:00"/>
    <n v="-71.55"/>
    <n v="9"/>
    <n v="184.77"/>
    <n v="87591"/>
  </r>
  <r>
    <n v="26022"/>
    <s v="Medium"/>
    <n v="0.02"/>
    <n v="4.91"/>
    <n v="0.5"/>
    <n v="1190"/>
    <x v="961"/>
    <x v="0"/>
    <x v="2"/>
    <x v="0"/>
    <x v="0"/>
    <s v="Small Box"/>
    <s v="Avery 508"/>
    <n v="0.36"/>
    <x v="1"/>
    <s v="California"/>
    <s v="Inglewood"/>
    <n v="90301"/>
    <x v="8"/>
    <x v="3"/>
    <d v="2013-01-10T00:00:00"/>
    <d v="2013-01-12T00:00:00"/>
    <n v="29.883900000000001"/>
    <n v="9"/>
    <n v="43.31"/>
    <n v="87597"/>
  </r>
  <r>
    <n v="25443"/>
    <s v="Critical"/>
    <n v="0.02"/>
    <n v="9.11"/>
    <n v="2.15"/>
    <n v="1190"/>
    <x v="961"/>
    <x v="0"/>
    <x v="3"/>
    <x v="0"/>
    <x v="2"/>
    <s v="Wrap Bag"/>
    <s v="Black Print Carbonless Snap-Off® Rapid Letter, 8 1/2&quot; x 7&quot;"/>
    <n v="0.4"/>
    <x v="1"/>
    <s v="California"/>
    <s v="Inglewood"/>
    <n v="90301"/>
    <x v="9"/>
    <x v="3"/>
    <d v="2013-03-22T00:00:00"/>
    <d v="2013-03-24T00:00:00"/>
    <n v="-2.82"/>
    <n v="1"/>
    <n v="9.65"/>
    <n v="87598"/>
  </r>
  <r>
    <n v="19553"/>
    <s v="Low"/>
    <n v="0.03"/>
    <n v="28.53"/>
    <n v="1.49"/>
    <n v="1191"/>
    <x v="962"/>
    <x v="0"/>
    <x v="2"/>
    <x v="0"/>
    <x v="13"/>
    <s v="Small Box"/>
    <s v="Lock-Up Easel 'Spel-Binder'"/>
    <n v="0.38"/>
    <x v="2"/>
    <s v="Connecticut"/>
    <s v="New Britain"/>
    <n v="6050"/>
    <x v="3"/>
    <x v="1"/>
    <d v="2010-12-28T00:00:00"/>
    <d v="2011-01-01T00:00:00"/>
    <n v="59.440499999999993"/>
    <n v="3"/>
    <n v="88.84"/>
    <n v="87587"/>
  </r>
  <r>
    <n v="19245"/>
    <s v="High"/>
    <n v="0.06"/>
    <n v="99.23"/>
    <n v="8.99"/>
    <n v="1192"/>
    <x v="963"/>
    <x v="0"/>
    <x v="3"/>
    <x v="2"/>
    <x v="11"/>
    <s v="Small Pack"/>
    <s v="GE 48&quot; Fluorescent Tube, Cool White Energy Saver, 34 Watts, 30/Box"/>
    <n v="0.35"/>
    <x v="2"/>
    <s v="Connecticut"/>
    <s v="Torrington"/>
    <n v="6790"/>
    <x v="9"/>
    <x v="0"/>
    <d v="2012-03-20T00:00:00"/>
    <d v="2012-03-23T00:00:00"/>
    <n v="331.45529999999997"/>
    <n v="5"/>
    <n v="480.37"/>
    <n v="87595"/>
  </r>
  <r>
    <n v="830"/>
    <s v="Low"/>
    <n v="0.03"/>
    <n v="10.64"/>
    <n v="5.16"/>
    <n v="1193"/>
    <x v="964"/>
    <x v="0"/>
    <x v="3"/>
    <x v="2"/>
    <x v="11"/>
    <s v="Small Box"/>
    <s v="Eldon Expressions Punched Metal &amp; Wood Desk Accessories, Pewter &amp; Cherry"/>
    <n v="0.56999999999999995"/>
    <x v="2"/>
    <s v="District of Columbia"/>
    <s v="Washington"/>
    <n v="20016"/>
    <x v="11"/>
    <x v="1"/>
    <d v="2010-06-17T00:00:00"/>
    <d v="2010-06-22T00:00:00"/>
    <n v="14.48"/>
    <n v="63"/>
    <n v="696.96"/>
    <n v="5984"/>
  </r>
  <r>
    <n v="831"/>
    <s v="Low"/>
    <n v="0.03"/>
    <n v="7.96"/>
    <n v="4.95"/>
    <n v="1193"/>
    <x v="964"/>
    <x v="0"/>
    <x v="3"/>
    <x v="2"/>
    <x v="11"/>
    <s v="Small Box"/>
    <s v="Staples Plastic Wall Frames"/>
    <n v="0.41"/>
    <x v="2"/>
    <s v="District of Columbia"/>
    <s v="Washington"/>
    <n v="20016"/>
    <x v="11"/>
    <x v="1"/>
    <d v="2010-06-17T00:00:00"/>
    <d v="2010-06-19T00:00:00"/>
    <n v="22.25"/>
    <n v="17"/>
    <n v="149.41"/>
    <n v="5984"/>
  </r>
  <r>
    <n v="4131"/>
    <s v="High"/>
    <n v="0.05"/>
    <n v="52.4"/>
    <n v="16.11"/>
    <n v="1193"/>
    <x v="964"/>
    <x v="0"/>
    <x v="3"/>
    <x v="0"/>
    <x v="13"/>
    <s v="Small Box"/>
    <s v="Ibico Laser Imprintable Binding System Covers"/>
    <n v="0.39"/>
    <x v="2"/>
    <s v="District of Columbia"/>
    <s v="Washington"/>
    <n v="20016"/>
    <x v="5"/>
    <x v="1"/>
    <d v="2010-08-25T00:00:00"/>
    <d v="2010-08-27T00:00:00"/>
    <n v="592.52650000000006"/>
    <n v="85"/>
    <n v="4556.63"/>
    <n v="29350"/>
  </r>
  <r>
    <n v="4133"/>
    <s v="High"/>
    <n v="0.05"/>
    <n v="36.549999999999997"/>
    <n v="13.89"/>
    <n v="1193"/>
    <x v="964"/>
    <x v="1"/>
    <x v="3"/>
    <x v="0"/>
    <x v="1"/>
    <s v="Wrap Bag"/>
    <s v="Dixon Ticonderoga Core-Lock Colored Pencils, 48-Color Set"/>
    <n v="0.41"/>
    <x v="2"/>
    <s v="District of Columbia"/>
    <s v="Washington"/>
    <n v="20016"/>
    <x v="5"/>
    <x v="1"/>
    <d v="2010-08-25T00:00:00"/>
    <d v="2010-08-26T00:00:00"/>
    <n v="232.8"/>
    <n v="83"/>
    <n v="2948.61"/>
    <n v="29350"/>
  </r>
  <r>
    <n v="5468"/>
    <s v="Not Specified"/>
    <n v="0.03"/>
    <n v="5.98"/>
    <n v="1.49"/>
    <n v="1193"/>
    <x v="964"/>
    <x v="0"/>
    <x v="2"/>
    <x v="0"/>
    <x v="13"/>
    <s v="Small Box"/>
    <s v="Avery Hanging File Binders"/>
    <n v="0.39"/>
    <x v="2"/>
    <s v="District of Columbia"/>
    <s v="Washington"/>
    <n v="20016"/>
    <x v="2"/>
    <x v="1"/>
    <d v="2010-11-01T00:00:00"/>
    <d v="2010-11-03T00:00:00"/>
    <n v="38.08"/>
    <n v="85"/>
    <n v="517.85"/>
    <n v="38852"/>
  </r>
  <r>
    <n v="1552"/>
    <s v="Low"/>
    <n v="0.09"/>
    <n v="49.99"/>
    <n v="19.989999999999998"/>
    <n v="1193"/>
    <x v="964"/>
    <x v="0"/>
    <x v="2"/>
    <x v="1"/>
    <x v="15"/>
    <s v="Small Box"/>
    <s v="Zoom V.92 USB External Faxmodem"/>
    <n v="0.41"/>
    <x v="2"/>
    <s v="District of Columbia"/>
    <s v="Washington"/>
    <n v="20016"/>
    <x v="3"/>
    <x v="1"/>
    <d v="2010-12-28T00:00:00"/>
    <d v="2010-12-30T00:00:00"/>
    <n v="-17.03"/>
    <n v="48"/>
    <n v="2373.3200000000002"/>
    <n v="11206"/>
  </r>
  <r>
    <n v="1553"/>
    <s v="Low"/>
    <n v="0.03"/>
    <n v="28.53"/>
    <n v="1.49"/>
    <n v="1193"/>
    <x v="964"/>
    <x v="0"/>
    <x v="2"/>
    <x v="0"/>
    <x v="13"/>
    <s v="Small Box"/>
    <s v="Lock-Up Easel 'Spel-Binder'"/>
    <n v="0.38"/>
    <x v="2"/>
    <s v="District of Columbia"/>
    <s v="Washington"/>
    <n v="20016"/>
    <x v="3"/>
    <x v="1"/>
    <d v="2010-12-28T00:00:00"/>
    <d v="2011-01-01T00:00:00"/>
    <n v="39.626999999999995"/>
    <n v="11"/>
    <n v="325.73"/>
    <n v="11206"/>
  </r>
  <r>
    <n v="8022"/>
    <s v="Medium"/>
    <n v="0.02"/>
    <n v="4.91"/>
    <n v="0.5"/>
    <n v="1193"/>
    <x v="964"/>
    <x v="0"/>
    <x v="2"/>
    <x v="0"/>
    <x v="0"/>
    <s v="Small Box"/>
    <s v="Avery 508"/>
    <n v="0.36"/>
    <x v="2"/>
    <s v="District of Columbia"/>
    <s v="Washington"/>
    <n v="20016"/>
    <x v="8"/>
    <x v="2"/>
    <d v="2011-01-10T00:00:00"/>
    <d v="2011-01-12T00:00:00"/>
    <n v="29.655999999999999"/>
    <n v="33"/>
    <n v="158.79"/>
    <n v="57318"/>
  </r>
  <r>
    <n v="8023"/>
    <s v="Medium"/>
    <n v="0.1"/>
    <n v="6.68"/>
    <n v="6.92"/>
    <n v="1193"/>
    <x v="964"/>
    <x v="0"/>
    <x v="2"/>
    <x v="0"/>
    <x v="2"/>
    <s v="Small Box"/>
    <s v="Xerox 1898"/>
    <n v="0.37"/>
    <x v="2"/>
    <s v="District of Columbia"/>
    <s v="Washington"/>
    <n v="20016"/>
    <x v="8"/>
    <x v="2"/>
    <d v="2011-01-10T00:00:00"/>
    <d v="2011-01-12T00:00:00"/>
    <n v="-75.2"/>
    <n v="12"/>
    <n v="79.06"/>
    <n v="57318"/>
  </r>
  <r>
    <n v="5396"/>
    <s v="Not Specified"/>
    <n v="0.02"/>
    <n v="71.37"/>
    <n v="69"/>
    <n v="1193"/>
    <x v="964"/>
    <x v="0"/>
    <x v="3"/>
    <x v="2"/>
    <x v="9"/>
    <s v="Large Box"/>
    <s v="Lesro Sheffield Collection Coffee Table, End Table, Center Table, Corner Table"/>
    <n v="0.68"/>
    <x v="2"/>
    <s v="District of Columbia"/>
    <s v="Washington"/>
    <n v="20016"/>
    <x v="8"/>
    <x v="2"/>
    <d v="2011-01-12T00:00:00"/>
    <d v="2011-01-13T00:00:00"/>
    <n v="21.839220000000005"/>
    <n v="3"/>
    <n v="224.74"/>
    <n v="38369"/>
  </r>
  <r>
    <n v="2990"/>
    <s v="Critical"/>
    <n v="0"/>
    <n v="2.12"/>
    <n v="1.99"/>
    <n v="1193"/>
    <x v="964"/>
    <x v="0"/>
    <x v="2"/>
    <x v="1"/>
    <x v="15"/>
    <s v="Small Pack"/>
    <s v="Fuji Slim Jewel Case CD-R"/>
    <n v="0.55000000000000004"/>
    <x v="2"/>
    <s v="District of Columbia"/>
    <s v="Washington"/>
    <n v="20016"/>
    <x v="8"/>
    <x v="2"/>
    <d v="2011-01-15T00:00:00"/>
    <d v="2011-01-16T00:00:00"/>
    <n v="-59.52"/>
    <n v="33"/>
    <n v="77.55"/>
    <n v="21574"/>
  </r>
  <r>
    <n v="7442"/>
    <s v="Critical"/>
    <n v="0.1"/>
    <n v="20.95"/>
    <n v="5.99"/>
    <n v="1193"/>
    <x v="964"/>
    <x v="0"/>
    <x v="3"/>
    <x v="1"/>
    <x v="15"/>
    <s v="Small Box"/>
    <s v="Fellowes Basic 104-Key Keyboard, Platinum"/>
    <n v="0.65"/>
    <x v="2"/>
    <s v="District of Columbia"/>
    <s v="Washington"/>
    <n v="20016"/>
    <x v="9"/>
    <x v="2"/>
    <d v="2011-03-22T00:00:00"/>
    <d v="2011-03-24T00:00:00"/>
    <n v="-71.55"/>
    <n v="36"/>
    <n v="739.07"/>
    <n v="53060"/>
  </r>
  <r>
    <n v="7443"/>
    <s v="Critical"/>
    <n v="0.02"/>
    <n v="9.11"/>
    <n v="2.15"/>
    <n v="1193"/>
    <x v="964"/>
    <x v="0"/>
    <x v="3"/>
    <x v="0"/>
    <x v="2"/>
    <s v="Wrap Bag"/>
    <s v="Black Print Carbonless Snap-Off® Rapid Letter, 8 1/2&quot; x 7&quot;"/>
    <n v="0.4"/>
    <x v="2"/>
    <s v="District of Columbia"/>
    <s v="Washington"/>
    <n v="20016"/>
    <x v="9"/>
    <x v="2"/>
    <d v="2011-03-22T00:00:00"/>
    <d v="2011-03-24T00:00:00"/>
    <n v="-2.82"/>
    <n v="4"/>
    <n v="38.58"/>
    <n v="53060"/>
  </r>
  <r>
    <n v="4182"/>
    <s v="Medium"/>
    <n v="0.01"/>
    <n v="3.08"/>
    <n v="0.99"/>
    <n v="1193"/>
    <x v="964"/>
    <x v="0"/>
    <x v="3"/>
    <x v="0"/>
    <x v="0"/>
    <s v="Small Box"/>
    <s v="Avery 481"/>
    <n v="0.37"/>
    <x v="2"/>
    <s v="District of Columbia"/>
    <s v="Washington"/>
    <n v="20016"/>
    <x v="7"/>
    <x v="2"/>
    <d v="2011-04-06T00:00:00"/>
    <d v="2011-04-07T00:00:00"/>
    <n v="5.0199999999999996"/>
    <n v="9"/>
    <n v="30.35"/>
    <n v="29700"/>
  </r>
  <r>
    <n v="6398"/>
    <s v="High"/>
    <n v="0.03"/>
    <n v="4.38"/>
    <n v="6.21"/>
    <n v="1193"/>
    <x v="964"/>
    <x v="0"/>
    <x v="2"/>
    <x v="0"/>
    <x v="13"/>
    <s v="Small Box"/>
    <s v="Acco 3-Hole Punch"/>
    <n v="0.37"/>
    <x v="2"/>
    <s v="District of Columbia"/>
    <s v="Washington"/>
    <n v="20016"/>
    <x v="11"/>
    <x v="2"/>
    <d v="2011-06-08T00:00:00"/>
    <d v="2011-06-09T00:00:00"/>
    <n v="-73.5655"/>
    <n v="27"/>
    <n v="128.61000000000001"/>
    <n v="45413"/>
  </r>
  <r>
    <n v="6399"/>
    <s v="High"/>
    <n v="0.05"/>
    <n v="120.98"/>
    <n v="9.07"/>
    <n v="1193"/>
    <x v="964"/>
    <x v="0"/>
    <x v="2"/>
    <x v="0"/>
    <x v="13"/>
    <s v="Small Box"/>
    <s v="GBC VeloBinder Electric Binding Machine"/>
    <n v="0.35"/>
    <x v="2"/>
    <s v="District of Columbia"/>
    <s v="Washington"/>
    <n v="20016"/>
    <x v="11"/>
    <x v="2"/>
    <d v="2011-06-08T00:00:00"/>
    <d v="2011-06-09T00:00:00"/>
    <n v="778.6"/>
    <n v="26"/>
    <n v="3107.73"/>
    <n v="45413"/>
  </r>
  <r>
    <n v="1244"/>
    <s v="High"/>
    <n v="0.06"/>
    <n v="3.93"/>
    <n v="0.99"/>
    <n v="1193"/>
    <x v="964"/>
    <x v="0"/>
    <x v="3"/>
    <x v="0"/>
    <x v="12"/>
    <s v="Wrap Bag"/>
    <s v="Staples Vinyl Coated Paper Clips"/>
    <n v="0.39"/>
    <x v="2"/>
    <s v="District of Columbia"/>
    <s v="Washington"/>
    <n v="20016"/>
    <x v="9"/>
    <x v="0"/>
    <d v="2012-03-20T00:00:00"/>
    <d v="2012-03-21T00:00:00"/>
    <n v="30.61"/>
    <n v="36"/>
    <n v="134.1"/>
    <n v="9062"/>
  </r>
  <r>
    <n v="1245"/>
    <s v="High"/>
    <n v="0.06"/>
    <n v="99.23"/>
    <n v="8.99"/>
    <n v="1193"/>
    <x v="964"/>
    <x v="0"/>
    <x v="3"/>
    <x v="2"/>
    <x v="11"/>
    <s v="Small Pack"/>
    <s v="GE 48&quot; Fluorescent Tube, Cool White Energy Saver, 34 Watts, 30/Box"/>
    <n v="0.35"/>
    <x v="2"/>
    <s v="District of Columbia"/>
    <s v="Washington"/>
    <n v="20016"/>
    <x v="9"/>
    <x v="0"/>
    <d v="2012-03-20T00:00:00"/>
    <d v="2012-03-23T00:00:00"/>
    <n v="1193.19"/>
    <n v="21"/>
    <n v="2017.57"/>
    <n v="9062"/>
  </r>
  <r>
    <n v="340"/>
    <s v="Low"/>
    <n v="0.05"/>
    <n v="3.8"/>
    <n v="1.49"/>
    <n v="1193"/>
    <x v="964"/>
    <x v="0"/>
    <x v="3"/>
    <x v="0"/>
    <x v="13"/>
    <s v="Small Box"/>
    <s v="Durable Pressboard Binders"/>
    <n v="0.38"/>
    <x v="2"/>
    <s v="District of Columbia"/>
    <s v="Washington"/>
    <n v="20016"/>
    <x v="10"/>
    <x v="0"/>
    <d v="2012-09-03T00:00:00"/>
    <d v="2012-09-05T00:00:00"/>
    <n v="-1.2994999999999999"/>
    <n v="14"/>
    <n v="54.02"/>
    <n v="2309"/>
  </r>
  <r>
    <n v="1358"/>
    <s v="High"/>
    <n v="0.08"/>
    <n v="355.98"/>
    <n v="58.92"/>
    <n v="1193"/>
    <x v="964"/>
    <x v="2"/>
    <x v="2"/>
    <x v="2"/>
    <x v="6"/>
    <s v="Jumbo Drum"/>
    <s v="Hon 4700 Series Mobuis™ Mid-Back Task Chairs with Adjustable Arms"/>
    <n v="0.64"/>
    <x v="2"/>
    <s v="District of Columbia"/>
    <s v="Washington"/>
    <n v="20016"/>
    <x v="9"/>
    <x v="3"/>
    <d v="2013-03-18T00:00:00"/>
    <d v="2013-03-20T00:00:00"/>
    <n v="103.83"/>
    <n v="16"/>
    <n v="5403.75"/>
    <n v="9894"/>
  </r>
  <r>
    <n v="6416"/>
    <s v="Critical"/>
    <n v="0.06"/>
    <n v="83.98"/>
    <n v="5.01"/>
    <n v="1193"/>
    <x v="964"/>
    <x v="0"/>
    <x v="2"/>
    <x v="0"/>
    <x v="10"/>
    <s v="Small Box"/>
    <s v="Ames Color-File® Green Diamond Border X-ray Mailers"/>
    <n v="0.38"/>
    <x v="2"/>
    <s v="District of Columbia"/>
    <s v="Washington"/>
    <n v="20016"/>
    <x v="7"/>
    <x v="3"/>
    <d v="2013-04-12T00:00:00"/>
    <d v="2013-04-12T00:00:00"/>
    <n v="1982.78"/>
    <n v="46"/>
    <n v="3849.17"/>
    <n v="45575"/>
  </r>
  <r>
    <n v="532"/>
    <s v="Medium"/>
    <n v="0.06"/>
    <n v="5.58"/>
    <n v="5.3"/>
    <n v="1193"/>
    <x v="964"/>
    <x v="0"/>
    <x v="2"/>
    <x v="0"/>
    <x v="10"/>
    <s v="Small Box"/>
    <s v="Staples Brown Kraft Recycled Clasp Envelopes"/>
    <n v="0.35"/>
    <x v="2"/>
    <s v="District of Columbia"/>
    <s v="Washington"/>
    <n v="20016"/>
    <x v="0"/>
    <x v="3"/>
    <d v="2013-05-05T00:00:00"/>
    <d v="2013-05-06T00:00:00"/>
    <n v="-28.83"/>
    <n v="18"/>
    <n v="107.83"/>
    <n v="3621"/>
  </r>
  <r>
    <n v="2374"/>
    <s v="Medium"/>
    <n v="0.05"/>
    <n v="320.98"/>
    <n v="58.95"/>
    <n v="1193"/>
    <x v="964"/>
    <x v="2"/>
    <x v="2"/>
    <x v="2"/>
    <x v="6"/>
    <s v="Jumbo Drum"/>
    <s v="Hon 4070 Series Pagoda™ Round Back Stacking Chairs"/>
    <n v="0.56999999999999995"/>
    <x v="2"/>
    <s v="District of Columbia"/>
    <s v="Washington"/>
    <n v="20016"/>
    <x v="0"/>
    <x v="3"/>
    <d v="2013-05-27T00:00:00"/>
    <d v="2013-05-28T00:00:00"/>
    <n v="-99.160000000000082"/>
    <n v="9"/>
    <n v="2875.06"/>
    <n v="17216"/>
  </r>
  <r>
    <n v="6400"/>
    <s v="High"/>
    <n v="0.04"/>
    <n v="5.28"/>
    <n v="2.99"/>
    <n v="1193"/>
    <x v="964"/>
    <x v="0"/>
    <x v="2"/>
    <x v="0"/>
    <x v="13"/>
    <s v="Small Box"/>
    <s v="Wilson Jones 1&quot; Hanging DublLock® Ring Binders"/>
    <n v="0.37"/>
    <x v="2"/>
    <s v="District of Columbia"/>
    <s v="Washington"/>
    <n v="20016"/>
    <x v="11"/>
    <x v="3"/>
    <d v="2013-06-08T00:00:00"/>
    <d v="2013-06-08T00:00:00"/>
    <n v="2.3205"/>
    <n v="36"/>
    <n v="197.91"/>
    <n v="45413"/>
  </r>
  <r>
    <n v="3081"/>
    <s v="Low"/>
    <n v="0.02"/>
    <n v="145.44999999999999"/>
    <n v="17.850000000000001"/>
    <n v="1193"/>
    <x v="964"/>
    <x v="2"/>
    <x v="3"/>
    <x v="1"/>
    <x v="5"/>
    <s v="Jumbo Drum"/>
    <s v="Panasonic KX-P1150 Dot Matrix Printer"/>
    <n v="0.56000000000000005"/>
    <x v="2"/>
    <s v="District of Columbia"/>
    <s v="Washington"/>
    <n v="20016"/>
    <x v="11"/>
    <x v="3"/>
    <d v="2013-06-15T00:00:00"/>
    <d v="2013-06-15T00:00:00"/>
    <n v="-283.94189999999998"/>
    <n v="8"/>
    <n v="1203.0999999999999"/>
    <n v="22115"/>
  </r>
  <r>
    <n v="829"/>
    <s v="Low"/>
    <n v="0.06"/>
    <n v="10.89"/>
    <n v="4.5"/>
    <n v="1193"/>
    <x v="964"/>
    <x v="0"/>
    <x v="3"/>
    <x v="0"/>
    <x v="7"/>
    <s v="Small Box"/>
    <s v="Belkin 6 Outlet Metallic Surge Strip"/>
    <n v="0.59"/>
    <x v="2"/>
    <s v="District of Columbia"/>
    <s v="Washington"/>
    <n v="20016"/>
    <x v="11"/>
    <x v="3"/>
    <d v="2013-06-17T00:00:00"/>
    <d v="2013-06-22T00:00:00"/>
    <n v="-31.39"/>
    <n v="56"/>
    <n v="597.26"/>
    <n v="5984"/>
  </r>
  <r>
    <n v="4132"/>
    <s v="High"/>
    <n v="0.1"/>
    <n v="15.14"/>
    <n v="4.53"/>
    <n v="1193"/>
    <x v="964"/>
    <x v="0"/>
    <x v="3"/>
    <x v="0"/>
    <x v="14"/>
    <s v="Small Box"/>
    <s v="Eldon® Gobal File Keepers"/>
    <n v="0.81"/>
    <x v="2"/>
    <s v="District of Columbia"/>
    <s v="Washington"/>
    <n v="20016"/>
    <x v="5"/>
    <x v="3"/>
    <d v="2013-08-25T00:00:00"/>
    <d v="2013-08-28T00:00:00"/>
    <n v="-47.88"/>
    <n v="20"/>
    <n v="300.66000000000003"/>
    <n v="29350"/>
  </r>
  <r>
    <n v="23468"/>
    <s v="Not Specified"/>
    <n v="0.03"/>
    <n v="5.98"/>
    <n v="1.49"/>
    <n v="1194"/>
    <x v="965"/>
    <x v="0"/>
    <x v="2"/>
    <x v="0"/>
    <x v="13"/>
    <s v="Small Box"/>
    <s v="Avery Hanging File Binders"/>
    <n v="0.39"/>
    <x v="3"/>
    <s v="Florida"/>
    <s v="Immokalee"/>
    <n v="34142"/>
    <x v="2"/>
    <x v="1"/>
    <d v="2010-11-01T00:00:00"/>
    <d v="2010-11-03T00:00:00"/>
    <n v="20.495999999999995"/>
    <n v="21"/>
    <n v="127.94"/>
    <n v="87586"/>
  </r>
  <r>
    <n v="24398"/>
    <s v="High"/>
    <n v="0.03"/>
    <n v="4.38"/>
    <n v="6.21"/>
    <n v="1194"/>
    <x v="965"/>
    <x v="0"/>
    <x v="2"/>
    <x v="0"/>
    <x v="13"/>
    <s v="Small Box"/>
    <s v="Acco 3-Hole Punch"/>
    <n v="0.37"/>
    <x v="3"/>
    <s v="Florida"/>
    <s v="Immokalee"/>
    <n v="34142"/>
    <x v="11"/>
    <x v="2"/>
    <d v="2011-06-08T00:00:00"/>
    <d v="2011-06-09T00:00:00"/>
    <n v="-27.37"/>
    <n v="7"/>
    <n v="33.340000000000003"/>
    <n v="87593"/>
  </r>
  <r>
    <n v="24399"/>
    <s v="High"/>
    <n v="0.05"/>
    <n v="120.98"/>
    <n v="9.07"/>
    <n v="1194"/>
    <x v="965"/>
    <x v="0"/>
    <x v="2"/>
    <x v="0"/>
    <x v="13"/>
    <s v="Small Box"/>
    <s v="GBC VeloBinder Electric Binding Machine"/>
    <n v="0.35"/>
    <x v="3"/>
    <s v="Florida"/>
    <s v="Immokalee"/>
    <n v="34142"/>
    <x v="11"/>
    <x v="2"/>
    <d v="2011-06-08T00:00:00"/>
    <d v="2011-06-09T00:00:00"/>
    <n v="-146.09"/>
    <n v="6"/>
    <n v="717.17"/>
    <n v="87593"/>
  </r>
  <r>
    <n v="24400"/>
    <s v="High"/>
    <n v="0.04"/>
    <n v="5.28"/>
    <n v="2.99"/>
    <n v="1194"/>
    <x v="965"/>
    <x v="0"/>
    <x v="2"/>
    <x v="0"/>
    <x v="13"/>
    <s v="Small Box"/>
    <s v="Wilson Jones 1&quot; Hanging DublLock® Ring Binders"/>
    <n v="0.37"/>
    <x v="3"/>
    <s v="Florida"/>
    <s v="Immokalee"/>
    <n v="34142"/>
    <x v="11"/>
    <x v="2"/>
    <d v="2011-06-08T00:00:00"/>
    <d v="2011-06-08T00:00:00"/>
    <n v="218.53800000000001"/>
    <n v="9"/>
    <n v="49.48"/>
    <n v="87593"/>
  </r>
  <r>
    <n v="24416"/>
    <s v="Critical"/>
    <n v="0.06"/>
    <n v="83.98"/>
    <n v="5.01"/>
    <n v="1194"/>
    <x v="965"/>
    <x v="0"/>
    <x v="2"/>
    <x v="0"/>
    <x v="10"/>
    <s v="Small Box"/>
    <s v="Ames Color-File® Green Diamond Border X-ray Mailers"/>
    <n v="0.38"/>
    <x v="3"/>
    <s v="Florida"/>
    <s v="Immokalee"/>
    <n v="34142"/>
    <x v="7"/>
    <x v="3"/>
    <d v="2013-04-12T00:00:00"/>
    <d v="2013-04-12T00:00:00"/>
    <n v="-78.567999999999998"/>
    <n v="12"/>
    <n v="1004.13"/>
    <n v="87600"/>
  </r>
  <r>
    <n v="21081"/>
    <s v="Low"/>
    <n v="0.02"/>
    <n v="145.44999999999999"/>
    <n v="17.850000000000001"/>
    <n v="1195"/>
    <x v="966"/>
    <x v="2"/>
    <x v="3"/>
    <x v="1"/>
    <x v="5"/>
    <s v="Jumbo Drum"/>
    <s v="Panasonic KX-P1150 Dot Matrix Printer"/>
    <n v="0.56000000000000005"/>
    <x v="2"/>
    <s v="Maine"/>
    <s v="Biddeford"/>
    <n v="4005"/>
    <x v="11"/>
    <x v="2"/>
    <d v="2011-06-15T00:00:00"/>
    <d v="2011-06-15T00:00:00"/>
    <n v="-227.15351999999999"/>
    <n v="2"/>
    <n v="300.77999999999997"/>
    <n v="87594"/>
  </r>
  <r>
    <n v="19244"/>
    <s v="High"/>
    <n v="0.06"/>
    <n v="3.93"/>
    <n v="0.99"/>
    <n v="1195"/>
    <x v="966"/>
    <x v="0"/>
    <x v="3"/>
    <x v="0"/>
    <x v="12"/>
    <s v="Wrap Bag"/>
    <s v="Staples Vinyl Coated Paper Clips"/>
    <n v="0.39"/>
    <x v="2"/>
    <s v="Maine"/>
    <s v="Biddeford"/>
    <n v="4005"/>
    <x v="9"/>
    <x v="0"/>
    <d v="2012-03-20T00:00:00"/>
    <d v="2012-03-21T00:00:00"/>
    <n v="23.1357"/>
    <n v="9"/>
    <n v="33.53"/>
    <n v="87595"/>
  </r>
  <r>
    <n v="20990"/>
    <s v="Critical"/>
    <n v="0"/>
    <n v="2.12"/>
    <n v="1.99"/>
    <n v="1196"/>
    <x v="967"/>
    <x v="0"/>
    <x v="2"/>
    <x v="1"/>
    <x v="15"/>
    <s v="Small Pack"/>
    <s v="Fuji Slim Jewel Case CD-R"/>
    <n v="0.55000000000000004"/>
    <x v="2"/>
    <s v="Massachusetts"/>
    <s v="Springfield"/>
    <n v="1108"/>
    <x v="8"/>
    <x v="2"/>
    <d v="2011-01-15T00:00:00"/>
    <d v="2011-01-16T00:00:00"/>
    <n v="-46.128"/>
    <n v="8"/>
    <n v="18.8"/>
    <n v="87590"/>
  </r>
  <r>
    <n v="19358"/>
    <s v="High"/>
    <n v="0.08"/>
    <n v="355.98"/>
    <n v="58.92"/>
    <n v="1197"/>
    <x v="968"/>
    <x v="2"/>
    <x v="2"/>
    <x v="2"/>
    <x v="6"/>
    <s v="Jumbo Drum"/>
    <s v="Hon 4700 Series Mobuis™ Mid-Back Task Chairs with Adjustable Arms"/>
    <n v="0.64"/>
    <x v="2"/>
    <s v="Massachusetts"/>
    <s v="Sudbury"/>
    <n v="1776"/>
    <x v="9"/>
    <x v="1"/>
    <d v="2010-03-18T00:00:00"/>
    <d v="2010-03-20T00:00:00"/>
    <n v="103.83"/>
    <n v="4"/>
    <n v="1350.94"/>
    <n v="87583"/>
  </r>
  <r>
    <n v="22182"/>
    <s v="Medium"/>
    <n v="0.01"/>
    <n v="3.08"/>
    <n v="0.99"/>
    <n v="1198"/>
    <x v="969"/>
    <x v="0"/>
    <x v="3"/>
    <x v="0"/>
    <x v="0"/>
    <s v="Small Box"/>
    <s v="Avery 481"/>
    <n v="0.37"/>
    <x v="2"/>
    <s v="New Hampshire"/>
    <s v="Londonderry"/>
    <n v="3053"/>
    <x v="7"/>
    <x v="3"/>
    <d v="2013-04-06T00:00:00"/>
    <d v="2013-04-07T00:00:00"/>
    <n v="4.6505999999999998"/>
    <n v="2"/>
    <n v="6.74"/>
    <n v="87599"/>
  </r>
  <r>
    <n v="22132"/>
    <s v="High"/>
    <n v="0.1"/>
    <n v="15.14"/>
    <n v="4.53"/>
    <n v="1199"/>
    <x v="970"/>
    <x v="0"/>
    <x v="3"/>
    <x v="0"/>
    <x v="14"/>
    <s v="Small Box"/>
    <s v="Eldon® Gobal File Keepers"/>
    <n v="0.81"/>
    <x v="2"/>
    <s v="New Hampshire"/>
    <s v="Nashua"/>
    <n v="3060"/>
    <x v="5"/>
    <x v="1"/>
    <d v="2010-08-25T00:00:00"/>
    <d v="2010-08-28T00:00:00"/>
    <n v="-24.897600000000001"/>
    <n v="5"/>
    <n v="75.17"/>
    <n v="87585"/>
  </r>
  <r>
    <n v="22131"/>
    <s v="High"/>
    <n v="0.05"/>
    <n v="52.4"/>
    <n v="16.11"/>
    <n v="1200"/>
    <x v="971"/>
    <x v="0"/>
    <x v="3"/>
    <x v="0"/>
    <x v="13"/>
    <s v="Small Box"/>
    <s v="Ibico Laser Imprintable Binding System Covers"/>
    <n v="0.39"/>
    <x v="2"/>
    <s v="New Jersey"/>
    <s v="Elmwood Park"/>
    <n v="7407"/>
    <x v="5"/>
    <x v="1"/>
    <d v="2010-08-25T00:00:00"/>
    <d v="2010-08-27T00:00:00"/>
    <n v="776.7743999999999"/>
    <n v="21"/>
    <n v="1125.76"/>
    <n v="87585"/>
  </r>
  <r>
    <n v="20374"/>
    <s v="Medium"/>
    <n v="0.05"/>
    <n v="320.98"/>
    <n v="58.95"/>
    <n v="1201"/>
    <x v="972"/>
    <x v="2"/>
    <x v="2"/>
    <x v="2"/>
    <x v="6"/>
    <s v="Jumbo Drum"/>
    <s v="Hon 4070 Series Pagoda™ Round Back Stacking Chairs"/>
    <n v="0.56999999999999995"/>
    <x v="2"/>
    <s v="New Jersey"/>
    <s v="Hopatcong"/>
    <n v="7843"/>
    <x v="0"/>
    <x v="3"/>
    <d v="2013-05-27T00:00:00"/>
    <d v="2013-05-28T00:00:00"/>
    <n v="-99.160000000000082"/>
    <n v="2"/>
    <n v="638.9"/>
    <n v="87601"/>
  </r>
  <r>
    <n v="22133"/>
    <s v="High"/>
    <n v="0.05"/>
    <n v="36.549999999999997"/>
    <n v="13.89"/>
    <n v="1202"/>
    <x v="973"/>
    <x v="1"/>
    <x v="3"/>
    <x v="0"/>
    <x v="1"/>
    <s v="Wrap Bag"/>
    <s v="Dixon Ticonderoga Core-Lock Colored Pencils, 48-Color Set"/>
    <n v="0.41"/>
    <x v="2"/>
    <s v="New Jersey"/>
    <s v="South Orange"/>
    <n v="7079"/>
    <x v="5"/>
    <x v="1"/>
    <d v="2010-08-25T00:00:00"/>
    <d v="2010-08-26T00:00:00"/>
    <n v="344.54399999999998"/>
    <n v="21"/>
    <n v="746.03"/>
    <n v="87585"/>
  </r>
  <r>
    <n v="19552"/>
    <s v="Low"/>
    <n v="0.09"/>
    <n v="49.99"/>
    <n v="19.989999999999998"/>
    <n v="1203"/>
    <x v="974"/>
    <x v="0"/>
    <x v="2"/>
    <x v="1"/>
    <x v="15"/>
    <s v="Small Box"/>
    <s v="Zoom V.92 USB External Faxmodem"/>
    <n v="0.41"/>
    <x v="2"/>
    <s v="Rhode Island"/>
    <s v="Cranston"/>
    <n v="2920"/>
    <x v="3"/>
    <x v="1"/>
    <d v="2010-12-28T00:00:00"/>
    <d v="2010-12-30T00:00:00"/>
    <n v="-8.5150000000000006"/>
    <n v="12"/>
    <n v="593.33000000000004"/>
    <n v="87587"/>
  </r>
  <r>
    <n v="23396"/>
    <s v="Not Specified"/>
    <n v="0.02"/>
    <n v="71.37"/>
    <n v="69"/>
    <n v="1204"/>
    <x v="975"/>
    <x v="0"/>
    <x v="3"/>
    <x v="2"/>
    <x v="9"/>
    <s v="Large Box"/>
    <s v="Lesro Sheffield Collection Coffee Table, End Table, Center Table, Corner Table"/>
    <n v="0.68"/>
    <x v="2"/>
    <s v="Vermont"/>
    <s v="Burlington"/>
    <n v="5401"/>
    <x v="8"/>
    <x v="2"/>
    <d v="2011-01-12T00:00:00"/>
    <d v="2011-01-13T00:00:00"/>
    <n v="41.494518000000006"/>
    <n v="1"/>
    <n v="74.91"/>
    <n v="87589"/>
  </r>
  <r>
    <n v="22665"/>
    <s v="Not Specified"/>
    <n v="0.04"/>
    <n v="16.16"/>
    <n v="7.74"/>
    <n v="1206"/>
    <x v="976"/>
    <x v="0"/>
    <x v="2"/>
    <x v="2"/>
    <x v="11"/>
    <s v="Small Box"/>
    <s v="Contemporary Wood/Metal Frame"/>
    <n v="0.5"/>
    <x v="3"/>
    <s v="Florida"/>
    <s v="Apopka"/>
    <n v="32712"/>
    <x v="8"/>
    <x v="2"/>
    <d v="2011-01-06T00:00:00"/>
    <d v="2011-01-07T00:00:00"/>
    <n v="-73.979500000000002"/>
    <n v="7"/>
    <n v="115.89"/>
    <n v="89443"/>
  </r>
  <r>
    <n v="19019"/>
    <s v="Not Specified"/>
    <n v="0.02"/>
    <n v="60.98"/>
    <n v="19.989999999999998"/>
    <n v="1206"/>
    <x v="976"/>
    <x v="0"/>
    <x v="2"/>
    <x v="0"/>
    <x v="10"/>
    <s v="Small Box"/>
    <s v="Tyvek Interoffice Envelopes, 9 1/2&quot; x 12 1/2&quot;, 100/Box"/>
    <n v="0.38"/>
    <x v="3"/>
    <s v="Florida"/>
    <s v="Apopka"/>
    <n v="32712"/>
    <x v="10"/>
    <x v="2"/>
    <d v="2011-09-30T00:00:00"/>
    <d v="2011-10-03T00:00:00"/>
    <n v="96.012"/>
    <n v="16"/>
    <n v="1022.42"/>
    <n v="89444"/>
  </r>
  <r>
    <n v="19020"/>
    <s v="Not Specified"/>
    <n v="0.04"/>
    <n v="11.55"/>
    <n v="2.36"/>
    <n v="1206"/>
    <x v="976"/>
    <x v="0"/>
    <x v="2"/>
    <x v="0"/>
    <x v="1"/>
    <s v="Wrap Bag"/>
    <s v="Newell 309"/>
    <n v="0.55000000000000004"/>
    <x v="3"/>
    <s v="Florida"/>
    <s v="Apopka"/>
    <n v="32712"/>
    <x v="10"/>
    <x v="2"/>
    <d v="2011-09-30T00:00:00"/>
    <d v="2011-10-02T00:00:00"/>
    <n v="1229.1779999999999"/>
    <n v="21"/>
    <n v="250.22"/>
    <n v="89444"/>
  </r>
  <r>
    <n v="22664"/>
    <s v="Not Specified"/>
    <n v="7.0000000000000007E-2"/>
    <n v="4.57"/>
    <n v="5.42"/>
    <n v="1206"/>
    <x v="976"/>
    <x v="0"/>
    <x v="2"/>
    <x v="0"/>
    <x v="13"/>
    <s v="Small Box"/>
    <s v="Newell® 3-Hole Punched Plastic Slotted Magazine Holders for Binders"/>
    <n v="0.37"/>
    <x v="3"/>
    <s v="Florida"/>
    <s v="Apopka"/>
    <n v="32712"/>
    <x v="8"/>
    <x v="3"/>
    <d v="2013-01-06T00:00:00"/>
    <d v="2013-01-08T00:00:00"/>
    <n v="-30.478000000000002"/>
    <n v="7"/>
    <n v="31.86"/>
    <n v="89445"/>
  </r>
  <r>
    <n v="19587"/>
    <s v="High"/>
    <n v="0.09"/>
    <n v="8.01"/>
    <n v="2.87"/>
    <n v="1206"/>
    <x v="976"/>
    <x v="0"/>
    <x v="2"/>
    <x v="0"/>
    <x v="2"/>
    <s v="Wrap Bag"/>
    <s v="TOPS Money Receipt Book, Consecutively Numbered in Red,"/>
    <n v="0.4"/>
    <x v="3"/>
    <s v="Florida"/>
    <s v="Apopka"/>
    <n v="32712"/>
    <x v="5"/>
    <x v="3"/>
    <d v="2013-08-01T00:00:00"/>
    <d v="2013-08-03T00:00:00"/>
    <n v="36.942"/>
    <n v="3"/>
    <n v="23.81"/>
    <n v="89446"/>
  </r>
  <r>
    <n v="19588"/>
    <s v="High"/>
    <n v="0.1"/>
    <n v="205.99"/>
    <n v="8.99"/>
    <n v="1206"/>
    <x v="976"/>
    <x v="0"/>
    <x v="2"/>
    <x v="1"/>
    <x v="4"/>
    <s v="Small Box"/>
    <s v="Talkabout T8097"/>
    <n v="0.57999999999999996"/>
    <x v="3"/>
    <s v="Florida"/>
    <s v="Apopka"/>
    <n v="32712"/>
    <x v="5"/>
    <x v="3"/>
    <d v="2013-08-01T00:00:00"/>
    <d v="2013-08-02T00:00:00"/>
    <n v="266.11199999999997"/>
    <n v="4"/>
    <n v="636.63"/>
    <n v="89446"/>
  </r>
  <r>
    <n v="25482"/>
    <s v="Critical"/>
    <n v="0.02"/>
    <n v="54.2"/>
    <n v="11.1"/>
    <n v="1206"/>
    <x v="976"/>
    <x v="0"/>
    <x v="2"/>
    <x v="2"/>
    <x v="11"/>
    <s v="Medium Box"/>
    <s v="Eldon Advantage® Foldable Chair Mats for Low Pile Carpets"/>
    <n v="0.64"/>
    <x v="3"/>
    <s v="Florida"/>
    <s v="Apopka"/>
    <n v="32712"/>
    <x v="10"/>
    <x v="3"/>
    <d v="2013-09-15T00:00:00"/>
    <d v="2013-09-16T00:00:00"/>
    <n v="32.777699999999996"/>
    <n v="24"/>
    <n v="1357.19"/>
    <n v="89447"/>
  </r>
  <r>
    <n v="18838"/>
    <s v="Critical"/>
    <n v="0.06"/>
    <n v="6.48"/>
    <n v="6.35"/>
    <n v="1208"/>
    <x v="977"/>
    <x v="0"/>
    <x v="1"/>
    <x v="0"/>
    <x v="2"/>
    <s v="Small Box"/>
    <s v="Xerox 200"/>
    <n v="0.37"/>
    <x v="1"/>
    <s v="California"/>
    <s v="Inglewood"/>
    <n v="90301"/>
    <x v="7"/>
    <x v="2"/>
    <d v="2011-04-07T00:00:00"/>
    <d v="2011-04-08T00:00:00"/>
    <n v="-27.78"/>
    <n v="2"/>
    <n v="14.2"/>
    <n v="89124"/>
  </r>
  <r>
    <n v="20667"/>
    <s v="High"/>
    <n v="0.04"/>
    <n v="1.68"/>
    <n v="1.57"/>
    <n v="1208"/>
    <x v="977"/>
    <x v="1"/>
    <x v="1"/>
    <x v="0"/>
    <x v="1"/>
    <s v="Wrap Bag"/>
    <s v="Newell 323"/>
    <n v="0.59"/>
    <x v="1"/>
    <s v="California"/>
    <s v="Inglewood"/>
    <n v="90301"/>
    <x v="7"/>
    <x v="2"/>
    <d v="2011-04-10T00:00:00"/>
    <d v="2011-04-12T00:00:00"/>
    <n v="-37.76"/>
    <n v="11"/>
    <n v="19.37"/>
    <n v="89125"/>
  </r>
  <r>
    <n v="22837"/>
    <s v="Medium"/>
    <n v="0.02"/>
    <n v="4.71"/>
    <n v="0.7"/>
    <n v="1208"/>
    <x v="977"/>
    <x v="0"/>
    <x v="1"/>
    <x v="0"/>
    <x v="12"/>
    <s v="Wrap Bag"/>
    <s v="Sterling Rubber Bands by Alliance"/>
    <n v="0.85"/>
    <x v="1"/>
    <s v="California"/>
    <s v="Inglewood"/>
    <n v="90301"/>
    <x v="10"/>
    <x v="3"/>
    <d v="2013-09-28T00:00:00"/>
    <d v="2013-09-29T00:00:00"/>
    <n v="-2.9716"/>
    <n v="15"/>
    <n v="73.75"/>
    <n v="89127"/>
  </r>
  <r>
    <n v="25164"/>
    <s v="Not Specified"/>
    <n v="0.02"/>
    <n v="65.989999999999995"/>
    <n v="5.92"/>
    <n v="1209"/>
    <x v="978"/>
    <x v="0"/>
    <x v="1"/>
    <x v="1"/>
    <x v="4"/>
    <s v="Small Box"/>
    <s v="252"/>
    <n v="0.55000000000000004"/>
    <x v="2"/>
    <s v="Connecticut"/>
    <s v="New Milford"/>
    <n v="6776"/>
    <x v="6"/>
    <x v="3"/>
    <d v="2013-02-09T00:00:00"/>
    <d v="2013-02-11T00:00:00"/>
    <n v="-257.71899999999999"/>
    <n v="1"/>
    <n v="61.1"/>
    <n v="89126"/>
  </r>
  <r>
    <n v="18636"/>
    <s v="Low"/>
    <n v="0.01"/>
    <n v="3.08"/>
    <n v="0.5"/>
    <n v="1211"/>
    <x v="979"/>
    <x v="0"/>
    <x v="0"/>
    <x v="0"/>
    <x v="0"/>
    <s v="Small Box"/>
    <s v="Avery 497"/>
    <n v="0.37"/>
    <x v="0"/>
    <s v="Indiana"/>
    <s v="Fort Wayne"/>
    <n v="46806"/>
    <x v="6"/>
    <x v="1"/>
    <d v="2010-02-01T00:00:00"/>
    <d v="2010-02-06T00:00:00"/>
    <n v="9.0045000000000002"/>
    <n v="4"/>
    <n v="13.05"/>
    <n v="88598"/>
  </r>
  <r>
    <n v="22042"/>
    <s v="High"/>
    <n v="0.06"/>
    <n v="195.99"/>
    <n v="4.2"/>
    <n v="1211"/>
    <x v="979"/>
    <x v="0"/>
    <x v="0"/>
    <x v="1"/>
    <x v="4"/>
    <s v="Small Box"/>
    <s v="688"/>
    <n v="0.6"/>
    <x v="0"/>
    <s v="Indiana"/>
    <s v="Fort Wayne"/>
    <n v="46806"/>
    <x v="4"/>
    <x v="2"/>
    <d v="2011-10-24T00:00:00"/>
    <d v="2011-10-25T00:00:00"/>
    <n v="2154.8368799999998"/>
    <n v="23"/>
    <n v="3781.8"/>
    <n v="88601"/>
  </r>
  <r>
    <n v="21420"/>
    <s v="Critical"/>
    <n v="0"/>
    <n v="549.99"/>
    <n v="49"/>
    <n v="1211"/>
    <x v="979"/>
    <x v="2"/>
    <x v="0"/>
    <x v="1"/>
    <x v="16"/>
    <s v="Jumbo Drum"/>
    <s v="Sharp 1540cs Digital Laser Copier"/>
    <n v="0.35"/>
    <x v="0"/>
    <s v="Indiana"/>
    <s v="Fort Wayne"/>
    <n v="46806"/>
    <x v="8"/>
    <x v="0"/>
    <d v="2012-01-26T00:00:00"/>
    <d v="2012-01-27T00:00:00"/>
    <n v="-873.77839999999992"/>
    <n v="4"/>
    <n v="2309.96"/>
    <n v="88602"/>
  </r>
  <r>
    <n v="19896"/>
    <s v="Not Specified"/>
    <n v="0.04"/>
    <n v="83.1"/>
    <n v="6.13"/>
    <n v="1211"/>
    <x v="979"/>
    <x v="0"/>
    <x v="0"/>
    <x v="1"/>
    <x v="15"/>
    <s v="Small Box"/>
    <s v="Micro Innovations Micro Digital Wireless Keyboard and Mouse, Gray"/>
    <n v="0.45"/>
    <x v="0"/>
    <s v="Indiana"/>
    <s v="Fort Wayne"/>
    <n v="46806"/>
    <x v="6"/>
    <x v="3"/>
    <d v="2013-02-02T00:00:00"/>
    <d v="2013-02-04T00:00:00"/>
    <n v="572.4722999999999"/>
    <n v="10"/>
    <n v="829.67"/>
    <n v="88606"/>
  </r>
  <r>
    <n v="19897"/>
    <s v="Not Specified"/>
    <n v="7.0000000000000007E-2"/>
    <n v="90.98"/>
    <n v="56.2"/>
    <n v="1211"/>
    <x v="979"/>
    <x v="0"/>
    <x v="0"/>
    <x v="2"/>
    <x v="11"/>
    <s v="Medium Box"/>
    <s v="Eldon ClusterMat Chair Mat with Cordless Antistatic Protection"/>
    <n v="0.74"/>
    <x v="0"/>
    <s v="Indiana"/>
    <s v="Fort Wayne"/>
    <n v="46806"/>
    <x v="6"/>
    <x v="3"/>
    <d v="2013-02-02T00:00:00"/>
    <d v="2013-02-05T00:00:00"/>
    <n v="-1396.22"/>
    <n v="11"/>
    <n v="945.44"/>
    <n v="88606"/>
  </r>
  <r>
    <n v="20104"/>
    <s v="Low"/>
    <n v="7.0000000000000007E-2"/>
    <n v="39.99"/>
    <n v="10.25"/>
    <n v="1211"/>
    <x v="979"/>
    <x v="0"/>
    <x v="0"/>
    <x v="1"/>
    <x v="15"/>
    <s v="Small Box"/>
    <s v="Zoom V.92 V.44 PCI Internal Controllerless FaxModem"/>
    <n v="0.55000000000000004"/>
    <x v="0"/>
    <s v="Indiana"/>
    <s v="Fort Wayne"/>
    <n v="46806"/>
    <x v="9"/>
    <x v="3"/>
    <d v="2013-03-06T00:00:00"/>
    <d v="2013-03-10T00:00:00"/>
    <n v="167.37"/>
    <n v="11"/>
    <n v="440.42"/>
    <n v="88607"/>
  </r>
  <r>
    <n v="18632"/>
    <s v="Low"/>
    <n v="0.1"/>
    <n v="165.98"/>
    <n v="19.989999999999998"/>
    <n v="1211"/>
    <x v="979"/>
    <x v="0"/>
    <x v="0"/>
    <x v="0"/>
    <x v="13"/>
    <s v="Small Box"/>
    <s v="GBC DocuBind P100 Manual Binding Machine"/>
    <n v="0.4"/>
    <x v="0"/>
    <s v="Indiana"/>
    <s v="Fort Wayne"/>
    <n v="46806"/>
    <x v="11"/>
    <x v="3"/>
    <d v="2013-06-29T00:00:00"/>
    <d v="2013-07-03T00:00:00"/>
    <n v="1897.5275999999999"/>
    <n v="17"/>
    <n v="2750.04"/>
    <n v="88608"/>
  </r>
  <r>
    <n v="22528"/>
    <s v="High"/>
    <n v="0.08"/>
    <n v="4.91"/>
    <n v="4.97"/>
    <n v="1212"/>
    <x v="980"/>
    <x v="0"/>
    <x v="0"/>
    <x v="0"/>
    <x v="13"/>
    <s v="Small Box"/>
    <s v="Pressboard Covers with Storage Hooks, 9 1/2&quot; x 11&quot;, Light Blue"/>
    <n v="0.38"/>
    <x v="0"/>
    <s v="Indiana"/>
    <s v="Gary"/>
    <n v="46404"/>
    <x v="1"/>
    <x v="1"/>
    <d v="2010-07-15T00:00:00"/>
    <d v="2010-07-16T00:00:00"/>
    <n v="-99.762500000000003"/>
    <n v="12"/>
    <n v="58.95"/>
    <n v="88600"/>
  </r>
  <r>
    <n v="22529"/>
    <s v="High"/>
    <n v="0.01"/>
    <n v="3499.99"/>
    <n v="24.49"/>
    <n v="1212"/>
    <x v="980"/>
    <x v="0"/>
    <x v="0"/>
    <x v="1"/>
    <x v="16"/>
    <s v="Large Box"/>
    <s v="Canon imageCLASS 2200 Advanced Copier"/>
    <n v="0.37"/>
    <x v="0"/>
    <s v="Indiana"/>
    <s v="Gary"/>
    <n v="46404"/>
    <x v="1"/>
    <x v="1"/>
    <d v="2010-07-15T00:00:00"/>
    <d v="2010-07-16T00:00:00"/>
    <n v="-3061.82"/>
    <n v="1"/>
    <n v="3672.89"/>
    <n v="88600"/>
  </r>
  <r>
    <n v="22043"/>
    <s v="High"/>
    <n v="0.06"/>
    <n v="172.99"/>
    <n v="19.989999999999998"/>
    <n v="1212"/>
    <x v="980"/>
    <x v="0"/>
    <x v="0"/>
    <x v="0"/>
    <x v="13"/>
    <s v="Small Box"/>
    <s v="Ibico EB-19 Dual Function Manual Binding System"/>
    <n v="0.39"/>
    <x v="0"/>
    <s v="Indiana"/>
    <s v="Gary"/>
    <n v="46404"/>
    <x v="4"/>
    <x v="2"/>
    <d v="2011-10-24T00:00:00"/>
    <d v="2011-10-26T00:00:00"/>
    <n v="156.47038000000001"/>
    <n v="3"/>
    <n v="496.4"/>
    <n v="88601"/>
  </r>
  <r>
    <n v="22546"/>
    <s v="Low"/>
    <n v="0.02"/>
    <n v="550.98"/>
    <n v="147.12"/>
    <n v="1212"/>
    <x v="980"/>
    <x v="2"/>
    <x v="2"/>
    <x v="2"/>
    <x v="9"/>
    <s v="Jumbo Box"/>
    <s v="Chromcraft Bull-Nose Wood 48&quot; x 96&quot; Rectangular Conference Tables"/>
    <n v="0.8"/>
    <x v="0"/>
    <s v="Indiana"/>
    <s v="Gary"/>
    <n v="46404"/>
    <x v="5"/>
    <x v="3"/>
    <d v="2013-08-07T00:00:00"/>
    <d v="2013-08-14T00:00:00"/>
    <n v="-606.51122400000008"/>
    <n v="23"/>
    <n v="10392.84"/>
    <n v="88609"/>
  </r>
  <r>
    <n v="24270"/>
    <s v="Low"/>
    <n v="7.0000000000000007E-2"/>
    <n v="29.89"/>
    <n v="1.99"/>
    <n v="1213"/>
    <x v="981"/>
    <x v="1"/>
    <x v="0"/>
    <x v="1"/>
    <x v="15"/>
    <s v="Small Pack"/>
    <s v="Verbatim DVD-RAM, 5.2GB, Rewritable, Type 1, DS"/>
    <n v="0.5"/>
    <x v="0"/>
    <s v="Indiana"/>
    <s v="Granger"/>
    <n v="46530"/>
    <x v="6"/>
    <x v="1"/>
    <d v="2010-02-04T00:00:00"/>
    <d v="2010-02-09T00:00:00"/>
    <n v="258.6189"/>
    <n v="13"/>
    <n v="374.81"/>
    <n v="88599"/>
  </r>
  <r>
    <n v="24271"/>
    <s v="Low"/>
    <n v="0.03"/>
    <n v="8.34"/>
    <n v="4.82"/>
    <n v="1213"/>
    <x v="981"/>
    <x v="0"/>
    <x v="0"/>
    <x v="0"/>
    <x v="2"/>
    <s v="Small Box"/>
    <s v="Southworth 25% Cotton Antique Laid Paper &amp; Envelopes"/>
    <n v="0.4"/>
    <x v="0"/>
    <s v="Indiana"/>
    <s v="Granger"/>
    <n v="46530"/>
    <x v="6"/>
    <x v="1"/>
    <d v="2010-02-04T00:00:00"/>
    <d v="2010-02-08T00:00:00"/>
    <n v="-6.71"/>
    <n v="5"/>
    <n v="43.27"/>
    <n v="88599"/>
  </r>
  <r>
    <n v="22530"/>
    <s v="High"/>
    <n v="0.03"/>
    <n v="5.84"/>
    <n v="1.2"/>
    <n v="1213"/>
    <x v="981"/>
    <x v="0"/>
    <x v="0"/>
    <x v="0"/>
    <x v="1"/>
    <s v="Wrap Bag"/>
    <s v="Newell 312"/>
    <n v="0.55000000000000004"/>
    <x v="0"/>
    <s v="Indiana"/>
    <s v="Granger"/>
    <n v="46530"/>
    <x v="1"/>
    <x v="1"/>
    <d v="2010-07-15T00:00:00"/>
    <d v="2010-07-17T00:00:00"/>
    <n v="-9.9999999999997868E-3"/>
    <n v="2"/>
    <n v="11.74"/>
    <n v="88600"/>
  </r>
  <r>
    <n v="26132"/>
    <s v="Critical"/>
    <n v="0.04"/>
    <n v="3.14"/>
    <n v="1.92"/>
    <n v="1213"/>
    <x v="981"/>
    <x v="0"/>
    <x v="0"/>
    <x v="0"/>
    <x v="3"/>
    <s v="Wrap Bag"/>
    <s v="Serrated Blade or Curved Handle Hand Letter Openers"/>
    <n v="0.84"/>
    <x v="0"/>
    <s v="Indiana"/>
    <s v="Granger"/>
    <n v="46530"/>
    <x v="6"/>
    <x v="0"/>
    <d v="2012-02-20T00:00:00"/>
    <d v="2012-02-21T00:00:00"/>
    <n v="-62.84"/>
    <n v="12"/>
    <n v="38.53"/>
    <n v="88603"/>
  </r>
  <r>
    <n v="23702"/>
    <s v="Medium"/>
    <n v="0.06"/>
    <n v="3.69"/>
    <n v="2.5"/>
    <n v="1213"/>
    <x v="981"/>
    <x v="0"/>
    <x v="0"/>
    <x v="0"/>
    <x v="10"/>
    <s v="Small Box"/>
    <s v="Colored Envelopes"/>
    <n v="0.39"/>
    <x v="0"/>
    <s v="Indiana"/>
    <s v="Granger"/>
    <n v="46530"/>
    <x v="0"/>
    <x v="0"/>
    <d v="2012-05-13T00:00:00"/>
    <d v="2012-05-15T00:00:00"/>
    <n v="-20.27"/>
    <n v="16"/>
    <n v="58.11"/>
    <n v="88604"/>
  </r>
  <r>
    <n v="23703"/>
    <s v="Medium"/>
    <n v="0.09"/>
    <n v="4.28"/>
    <n v="5.74"/>
    <n v="1213"/>
    <x v="981"/>
    <x v="0"/>
    <x v="0"/>
    <x v="0"/>
    <x v="2"/>
    <s v="Small Box"/>
    <s v="Xerox 1953"/>
    <n v="0.4"/>
    <x v="0"/>
    <s v="Indiana"/>
    <s v="Granger"/>
    <n v="46530"/>
    <x v="0"/>
    <x v="0"/>
    <d v="2012-05-13T00:00:00"/>
    <d v="2012-05-15T00:00:00"/>
    <n v="-123.87"/>
    <n v="14"/>
    <n v="59.48"/>
    <n v="88604"/>
  </r>
  <r>
    <n v="24772"/>
    <s v="Not Specified"/>
    <n v="0.1"/>
    <n v="15.74"/>
    <n v="1.39"/>
    <n v="1213"/>
    <x v="981"/>
    <x v="0"/>
    <x v="0"/>
    <x v="0"/>
    <x v="10"/>
    <s v="Small Box"/>
    <s v="#10-4 1/8&quot; x 9 1/2&quot; Premium Diagonal Seam Envelopes"/>
    <n v="0.4"/>
    <x v="0"/>
    <s v="Indiana"/>
    <s v="Granger"/>
    <n v="46530"/>
    <x v="8"/>
    <x v="3"/>
    <d v="2013-01-18T00:00:00"/>
    <d v="2013-01-21T00:00:00"/>
    <n v="128.34"/>
    <n v="13"/>
    <n v="186"/>
    <n v="88605"/>
  </r>
  <r>
    <n v="23367"/>
    <s v="Low"/>
    <n v="0.03"/>
    <n v="7.68"/>
    <n v="6.16"/>
    <n v="1215"/>
    <x v="982"/>
    <x v="0"/>
    <x v="2"/>
    <x v="0"/>
    <x v="13"/>
    <s v="Small Box"/>
    <s v="GBC VeloBinder Strips"/>
    <n v="0.35"/>
    <x v="1"/>
    <s v="Oregon"/>
    <s v="Coos Bay"/>
    <n v="97420"/>
    <x v="3"/>
    <x v="0"/>
    <d v="2012-12-07T00:00:00"/>
    <d v="2012-12-11T00:00:00"/>
    <n v="-41.47475"/>
    <n v="23"/>
    <n v="174.49"/>
    <n v="89594"/>
  </r>
  <r>
    <n v="20110"/>
    <s v="Medium"/>
    <n v="0"/>
    <n v="80.98"/>
    <n v="7.18"/>
    <n v="1216"/>
    <x v="983"/>
    <x v="0"/>
    <x v="2"/>
    <x v="1"/>
    <x v="15"/>
    <s v="Small Box"/>
    <s v="Logitech Cordless Navigator Duo"/>
    <n v="0.48"/>
    <x v="2"/>
    <s v="Pennsylvania"/>
    <s v="Chester"/>
    <n v="19013"/>
    <x v="8"/>
    <x v="2"/>
    <d v="2011-01-15T00:00:00"/>
    <d v="2011-01-18T00:00:00"/>
    <n v="633.07499999999993"/>
    <n v="11"/>
    <n v="917.5"/>
    <n v="89592"/>
  </r>
  <r>
    <n v="20111"/>
    <s v="Medium"/>
    <n v="0.01"/>
    <n v="48.91"/>
    <n v="5.97"/>
    <n v="1216"/>
    <x v="983"/>
    <x v="0"/>
    <x v="2"/>
    <x v="0"/>
    <x v="2"/>
    <s v="Small Box"/>
    <s v="Xerox 1917"/>
    <n v="0.38"/>
    <x v="2"/>
    <s v="Pennsylvania"/>
    <s v="Chester"/>
    <n v="19013"/>
    <x v="8"/>
    <x v="2"/>
    <d v="2011-01-15T00:00:00"/>
    <d v="2011-01-16T00:00:00"/>
    <n v="203.54309999999998"/>
    <n v="6"/>
    <n v="294.99"/>
    <n v="89592"/>
  </r>
  <r>
    <n v="19075"/>
    <s v="Critical"/>
    <n v="0.01"/>
    <n v="45.98"/>
    <n v="4.8"/>
    <n v="1216"/>
    <x v="983"/>
    <x v="0"/>
    <x v="2"/>
    <x v="2"/>
    <x v="11"/>
    <s v="Wrap Bag"/>
    <s v="Tenex B1-RE Series Chair Mats for Low Pile Carpets"/>
    <n v="0.68"/>
    <x v="2"/>
    <s v="Pennsylvania"/>
    <s v="Chester"/>
    <n v="19013"/>
    <x v="7"/>
    <x v="2"/>
    <d v="2011-04-20T00:00:00"/>
    <d v="2011-04-23T00:00:00"/>
    <n v="314.89529999999996"/>
    <n v="10"/>
    <n v="456.37"/>
    <n v="89593"/>
  </r>
  <r>
    <n v="19076"/>
    <s v="Critical"/>
    <n v="0.08"/>
    <n v="35.44"/>
    <n v="5.09"/>
    <n v="1216"/>
    <x v="983"/>
    <x v="0"/>
    <x v="2"/>
    <x v="0"/>
    <x v="2"/>
    <s v="Small Box"/>
    <s v="Xerox 1932"/>
    <n v="0.38"/>
    <x v="2"/>
    <s v="Pennsylvania"/>
    <s v="Chester"/>
    <n v="19013"/>
    <x v="7"/>
    <x v="2"/>
    <d v="2011-04-20T00:00:00"/>
    <d v="2011-04-20T00:00:00"/>
    <n v="137.2893"/>
    <n v="6"/>
    <n v="198.97"/>
    <n v="89593"/>
  </r>
  <r>
    <n v="23366"/>
    <s v="Low"/>
    <n v="0.08"/>
    <n v="19.940000000000001"/>
    <n v="14.87"/>
    <n v="1216"/>
    <x v="983"/>
    <x v="0"/>
    <x v="2"/>
    <x v="2"/>
    <x v="11"/>
    <s v="Large Box"/>
    <s v="Luxo Economy Swing Arm Lamp"/>
    <n v="0.56999999999999995"/>
    <x v="2"/>
    <s v="Pennsylvania"/>
    <s v="Chester"/>
    <n v="19013"/>
    <x v="3"/>
    <x v="0"/>
    <d v="2012-12-07T00:00:00"/>
    <d v="2012-12-07T00:00:00"/>
    <n v="-126.87"/>
    <n v="21"/>
    <n v="400.56"/>
    <n v="89594"/>
  </r>
  <r>
    <n v="7632"/>
    <s v="Medium"/>
    <n v="0.09"/>
    <n v="130.97999999999999"/>
    <n v="30"/>
    <n v="1217"/>
    <x v="984"/>
    <x v="2"/>
    <x v="2"/>
    <x v="2"/>
    <x v="6"/>
    <s v="Jumbo Drum"/>
    <s v="Office Star - Contemporary Task Swivel chair with 2-way adjustable arms, Plum"/>
    <n v="0.78"/>
    <x v="2"/>
    <s v="Massachusetts"/>
    <s v="Boston"/>
    <n v="2112"/>
    <x v="7"/>
    <x v="1"/>
    <d v="2010-04-28T00:00:00"/>
    <d v="2010-05-01T00:00:00"/>
    <n v="-421.76"/>
    <n v="41"/>
    <n v="5258.94"/>
    <n v="54595"/>
  </r>
  <r>
    <n v="5829"/>
    <s v="Medium"/>
    <n v="0.01"/>
    <n v="419.19"/>
    <n v="19.989999999999998"/>
    <n v="1217"/>
    <x v="984"/>
    <x v="0"/>
    <x v="2"/>
    <x v="0"/>
    <x v="14"/>
    <s v="Small Box"/>
    <s v="Smead Adjustable Mobile File Trolley with Lockable Top"/>
    <n v="0.57999999999999996"/>
    <x v="2"/>
    <s v="Massachusetts"/>
    <s v="Boston"/>
    <n v="2112"/>
    <x v="0"/>
    <x v="2"/>
    <d v="2011-05-08T00:00:00"/>
    <d v="2011-05-09T00:00:00"/>
    <n v="-259.01"/>
    <n v="1"/>
    <n v="423.3"/>
    <n v="41350"/>
  </r>
  <r>
    <n v="6972"/>
    <s v="High"/>
    <n v="0.01"/>
    <n v="65.989999999999995"/>
    <n v="5.31"/>
    <n v="1217"/>
    <x v="984"/>
    <x v="1"/>
    <x v="2"/>
    <x v="1"/>
    <x v="4"/>
    <s v="Small Box"/>
    <s v="3390"/>
    <n v="0.56999999999999995"/>
    <x v="2"/>
    <s v="Massachusetts"/>
    <s v="Boston"/>
    <n v="2112"/>
    <x v="9"/>
    <x v="0"/>
    <d v="2012-03-22T00:00:00"/>
    <d v="2012-03-23T00:00:00"/>
    <n v="440.19900000000001"/>
    <n v="37"/>
    <n v="2130.56"/>
    <n v="49824"/>
  </r>
  <r>
    <n v="7629"/>
    <s v="Low"/>
    <n v="0.05"/>
    <n v="70.98"/>
    <n v="26.85"/>
    <n v="1217"/>
    <x v="984"/>
    <x v="2"/>
    <x v="2"/>
    <x v="2"/>
    <x v="8"/>
    <s v="Jumbo Box"/>
    <s v="Safco Value Mate Steel Bookcase, Baked Enamel Finish on Steel, Black"/>
    <m/>
    <x v="2"/>
    <s v="Massachusetts"/>
    <s v="Boston"/>
    <n v="2112"/>
    <x v="11"/>
    <x v="0"/>
    <d v="2012-06-12T00:00:00"/>
    <d v="2012-06-16T00:00:00"/>
    <n v="-15.29"/>
    <n v="46"/>
    <n v="3238.99"/>
    <n v="54592"/>
  </r>
  <r>
    <n v="7630"/>
    <s v="Low"/>
    <n v="0.03"/>
    <n v="4.18"/>
    <n v="6.92"/>
    <n v="1217"/>
    <x v="984"/>
    <x v="0"/>
    <x v="2"/>
    <x v="2"/>
    <x v="11"/>
    <s v="Small Box"/>
    <s v="Eldon® Image Series Desk Accessories, Burgundy"/>
    <n v="0.49"/>
    <x v="2"/>
    <s v="Massachusetts"/>
    <s v="Boston"/>
    <n v="2112"/>
    <x v="11"/>
    <x v="0"/>
    <d v="2012-06-12T00:00:00"/>
    <d v="2012-06-14T00:00:00"/>
    <n v="-133.77000000000001"/>
    <n v="56"/>
    <n v="254.36"/>
    <n v="54592"/>
  </r>
  <r>
    <n v="2099"/>
    <s v="Not Specified"/>
    <n v="0.09"/>
    <n v="28.15"/>
    <n v="8.99"/>
    <n v="1217"/>
    <x v="984"/>
    <x v="1"/>
    <x v="2"/>
    <x v="0"/>
    <x v="1"/>
    <s v="Small Pack"/>
    <s v="Boston Electric Pencil Sharpener, Model 1818, Charcoal Black"/>
    <n v="0.56999999999999995"/>
    <x v="2"/>
    <s v="Massachusetts"/>
    <s v="Boston"/>
    <n v="2112"/>
    <x v="3"/>
    <x v="0"/>
    <d v="2012-12-21T00:00:00"/>
    <d v="2012-12-23T00:00:00"/>
    <n v="-7.8"/>
    <n v="92"/>
    <n v="2400.2600000000002"/>
    <n v="15009"/>
  </r>
  <r>
    <n v="2100"/>
    <s v="Not Specified"/>
    <n v="0.08"/>
    <n v="7.78"/>
    <n v="2.5"/>
    <n v="1217"/>
    <x v="984"/>
    <x v="1"/>
    <x v="2"/>
    <x v="0"/>
    <x v="10"/>
    <s v="Small Box"/>
    <s v="Staples #10 Colored Envelopes"/>
    <n v="0.38"/>
    <x v="2"/>
    <s v="Massachusetts"/>
    <s v="Boston"/>
    <n v="2112"/>
    <x v="3"/>
    <x v="0"/>
    <d v="2012-12-21T00:00:00"/>
    <d v="2012-12-22T00:00:00"/>
    <n v="61.09"/>
    <n v="56"/>
    <n v="458.86"/>
    <n v="15009"/>
  </r>
  <r>
    <n v="7631"/>
    <s v="Medium"/>
    <n v="0.02"/>
    <n v="8.34"/>
    <n v="2.64"/>
    <n v="1217"/>
    <x v="984"/>
    <x v="0"/>
    <x v="2"/>
    <x v="0"/>
    <x v="3"/>
    <s v="Small Pack"/>
    <s v="Acme® Elite Stainless Steel Scissors"/>
    <n v="0.59"/>
    <x v="2"/>
    <s v="Massachusetts"/>
    <s v="Boston"/>
    <n v="2112"/>
    <x v="7"/>
    <x v="3"/>
    <d v="2013-04-28T00:00:00"/>
    <d v="2013-04-30T00:00:00"/>
    <n v="6.79"/>
    <n v="30"/>
    <n v="250.29"/>
    <n v="54595"/>
  </r>
  <r>
    <n v="6839"/>
    <s v="Low"/>
    <n v="0.09"/>
    <n v="1.1399999999999999"/>
    <n v="0.7"/>
    <n v="1217"/>
    <x v="984"/>
    <x v="0"/>
    <x v="2"/>
    <x v="0"/>
    <x v="12"/>
    <s v="Wrap Bag"/>
    <s v="OIC Thumb-Tacks"/>
    <n v="0.38"/>
    <x v="2"/>
    <s v="Massachusetts"/>
    <s v="Boston"/>
    <n v="2112"/>
    <x v="4"/>
    <x v="3"/>
    <d v="2013-10-30T00:00:00"/>
    <d v="2013-11-03T00:00:00"/>
    <n v="-2.81"/>
    <n v="59"/>
    <n v="65.739999999999995"/>
    <n v="48706"/>
  </r>
  <r>
    <n v="6840"/>
    <s v="Low"/>
    <n v="0.09"/>
    <n v="7.28"/>
    <n v="11.15"/>
    <n v="1217"/>
    <x v="984"/>
    <x v="0"/>
    <x v="2"/>
    <x v="0"/>
    <x v="2"/>
    <s v="Small Box"/>
    <s v="Array® Parchment Paper, Assorted Colors"/>
    <n v="0.37"/>
    <x v="2"/>
    <s v="Massachusetts"/>
    <s v="Boston"/>
    <n v="2112"/>
    <x v="4"/>
    <x v="3"/>
    <d v="2013-10-30T00:00:00"/>
    <d v="2013-11-06T00:00:00"/>
    <n v="-130.96"/>
    <n v="38"/>
    <n v="280.31"/>
    <n v="48706"/>
  </r>
  <r>
    <n v="20100"/>
    <s v="Not Specified"/>
    <n v="0.08"/>
    <n v="7.78"/>
    <n v="2.5"/>
    <n v="1218"/>
    <x v="985"/>
    <x v="1"/>
    <x v="2"/>
    <x v="0"/>
    <x v="10"/>
    <s v="Small Box"/>
    <s v="Staples #10 Colored Envelopes"/>
    <n v="0.38"/>
    <x v="2"/>
    <s v="Massachusetts"/>
    <s v="Saugus"/>
    <n v="1906"/>
    <x v="3"/>
    <x v="0"/>
    <d v="2012-12-21T00:00:00"/>
    <d v="2012-12-22T00:00:00"/>
    <n v="79.15679999999999"/>
    <n v="14"/>
    <n v="114.72"/>
    <n v="90804"/>
  </r>
  <r>
    <n v="24840"/>
    <s v="Low"/>
    <n v="0.09"/>
    <n v="7.28"/>
    <n v="11.15"/>
    <n v="1219"/>
    <x v="986"/>
    <x v="0"/>
    <x v="2"/>
    <x v="0"/>
    <x v="2"/>
    <s v="Small Box"/>
    <s v="Array® Parchment Paper, Assorted Colors"/>
    <n v="0.37"/>
    <x v="2"/>
    <s v="Massachusetts"/>
    <s v="Waltham"/>
    <n v="2451"/>
    <x v="4"/>
    <x v="3"/>
    <d v="2013-10-30T00:00:00"/>
    <d v="2013-11-06T00:00:00"/>
    <n v="-130.96"/>
    <n v="9"/>
    <n v="66.39"/>
    <n v="90805"/>
  </r>
  <r>
    <n v="25629"/>
    <s v="Low"/>
    <n v="0.05"/>
    <n v="70.98"/>
    <n v="26.85"/>
    <n v="1220"/>
    <x v="987"/>
    <x v="2"/>
    <x v="2"/>
    <x v="2"/>
    <x v="8"/>
    <s v="Jumbo Box"/>
    <s v="Safco Value Mate Steel Bookcase, Baked Enamel Finish on Steel, Black"/>
    <m/>
    <x v="2"/>
    <s v="New Hampshire"/>
    <s v="Goffstown"/>
    <n v="3045"/>
    <x v="11"/>
    <x v="0"/>
    <d v="2012-06-12T00:00:00"/>
    <d v="2012-06-16T00:00:00"/>
    <n v="-12.231999999999999"/>
    <n v="12"/>
    <n v="844.95"/>
    <n v="90803"/>
  </r>
  <r>
    <n v="23829"/>
    <s v="Medium"/>
    <n v="0.01"/>
    <n v="419.19"/>
    <n v="19.989999999999998"/>
    <n v="1221"/>
    <x v="988"/>
    <x v="0"/>
    <x v="2"/>
    <x v="0"/>
    <x v="14"/>
    <s v="Small Box"/>
    <s v="Smead Adjustable Mobile File Trolley with Lockable Top"/>
    <n v="0.57999999999999996"/>
    <x v="2"/>
    <s v="New Jersey"/>
    <s v="Asbury Park"/>
    <n v="7712"/>
    <x v="0"/>
    <x v="2"/>
    <d v="2011-05-08T00:00:00"/>
    <d v="2011-05-09T00:00:00"/>
    <n v="-259.01"/>
    <n v="1"/>
    <n v="423.3"/>
    <n v="90801"/>
  </r>
  <r>
    <n v="24972"/>
    <s v="High"/>
    <n v="0.01"/>
    <n v="65.989999999999995"/>
    <n v="5.31"/>
    <n v="1222"/>
    <x v="989"/>
    <x v="1"/>
    <x v="2"/>
    <x v="1"/>
    <x v="4"/>
    <s v="Small Box"/>
    <s v="3390"/>
    <n v="0.56999999999999995"/>
    <x v="2"/>
    <s v="New Jersey"/>
    <s v="New Milford"/>
    <n v="7646"/>
    <x v="9"/>
    <x v="0"/>
    <d v="2012-03-22T00:00:00"/>
    <d v="2012-03-23T00:00:00"/>
    <n v="357.5856"/>
    <n v="9"/>
    <n v="518.24"/>
    <n v="90802"/>
  </r>
  <r>
    <n v="20099"/>
    <s v="Not Specified"/>
    <n v="0.09"/>
    <n v="28.15"/>
    <n v="8.99"/>
    <n v="1223"/>
    <x v="990"/>
    <x v="1"/>
    <x v="2"/>
    <x v="0"/>
    <x v="1"/>
    <s v="Small Pack"/>
    <s v="Boston Electric Pencil Sharpener, Model 1818, Charcoal Black"/>
    <n v="0.56999999999999995"/>
    <x v="2"/>
    <s v="New Jersey"/>
    <s v="Old Bridge"/>
    <n v="8857"/>
    <x v="3"/>
    <x v="0"/>
    <d v="2012-12-21T00:00:00"/>
    <d v="2012-12-23T00:00:00"/>
    <n v="-3.9"/>
    <n v="23"/>
    <n v="600.07000000000005"/>
    <n v="90804"/>
  </r>
  <r>
    <n v="24839"/>
    <s v="Low"/>
    <n v="0.09"/>
    <n v="1.1399999999999999"/>
    <n v="0.7"/>
    <n v="1224"/>
    <x v="991"/>
    <x v="0"/>
    <x v="2"/>
    <x v="0"/>
    <x v="12"/>
    <s v="Wrap Bag"/>
    <s v="OIC Thumb-Tacks"/>
    <n v="0.38"/>
    <x v="2"/>
    <s v="New Jersey"/>
    <s v="Vineland"/>
    <n v="8360"/>
    <x v="4"/>
    <x v="3"/>
    <d v="2013-10-30T00:00:00"/>
    <d v="2013-11-03T00:00:00"/>
    <n v="-2.81"/>
    <n v="15"/>
    <n v="16.71"/>
    <n v="90805"/>
  </r>
  <r>
    <n v="25630"/>
    <s v="Low"/>
    <n v="0.03"/>
    <n v="4.18"/>
    <n v="6.92"/>
    <n v="1225"/>
    <x v="992"/>
    <x v="0"/>
    <x v="2"/>
    <x v="2"/>
    <x v="11"/>
    <s v="Small Box"/>
    <s v="Eldon® Image Series Desk Accessories, Burgundy"/>
    <n v="0.49"/>
    <x v="2"/>
    <s v="New Jersey"/>
    <s v="West Orange"/>
    <n v="7052"/>
    <x v="11"/>
    <x v="0"/>
    <d v="2012-06-12T00:00:00"/>
    <d v="2012-06-14T00:00:00"/>
    <n v="-107.01600000000001"/>
    <n v="14"/>
    <n v="63.59"/>
    <n v="90803"/>
  </r>
  <r>
    <n v="25631"/>
    <s v="Medium"/>
    <n v="0.02"/>
    <n v="8.34"/>
    <n v="2.64"/>
    <n v="1226"/>
    <x v="993"/>
    <x v="0"/>
    <x v="2"/>
    <x v="0"/>
    <x v="3"/>
    <s v="Small Pack"/>
    <s v="Acme® Elite Stainless Steel Scissors"/>
    <n v="0.59"/>
    <x v="2"/>
    <s v="Rhode Island"/>
    <s v="Pawtucket"/>
    <n v="2861"/>
    <x v="7"/>
    <x v="1"/>
    <d v="2010-04-28T00:00:00"/>
    <d v="2010-04-30T00:00:00"/>
    <n v="6.79"/>
    <n v="8"/>
    <n v="66.739999999999995"/>
    <n v="90800"/>
  </r>
  <r>
    <n v="25632"/>
    <s v="Medium"/>
    <n v="0.09"/>
    <n v="130.97999999999999"/>
    <n v="30"/>
    <n v="1227"/>
    <x v="994"/>
    <x v="2"/>
    <x v="2"/>
    <x v="2"/>
    <x v="6"/>
    <s v="Jumbo Drum"/>
    <s v="Office Star - Contemporary Task Swivel chair with 2-way adjustable arms, Plum"/>
    <n v="0.78"/>
    <x v="2"/>
    <s v="Vermont"/>
    <s v="South Burlington"/>
    <n v="5403"/>
    <x v="7"/>
    <x v="1"/>
    <d v="2010-04-28T00:00:00"/>
    <d v="2010-05-01T00:00:00"/>
    <n v="-421.76"/>
    <n v="10"/>
    <n v="1282.67"/>
    <n v="90800"/>
  </r>
  <r>
    <n v="7810"/>
    <s v="Medium"/>
    <n v="0"/>
    <n v="7.1"/>
    <n v="6.05"/>
    <n v="1228"/>
    <x v="995"/>
    <x v="0"/>
    <x v="2"/>
    <x v="0"/>
    <x v="13"/>
    <s v="Small Box"/>
    <s v="Wilson Jones Hanging View Binder, White, 1&quot;"/>
    <n v="0.39"/>
    <x v="2"/>
    <s v="Pennsylvania"/>
    <s v="Philadelphia"/>
    <n v="19140"/>
    <x v="6"/>
    <x v="1"/>
    <d v="2010-02-16T00:00:00"/>
    <d v="2010-02-17T00:00:00"/>
    <n v="-60.145000000000003"/>
    <n v="28"/>
    <n v="208.83"/>
    <n v="55874"/>
  </r>
  <r>
    <n v="7811"/>
    <s v="Medium"/>
    <n v="0.01"/>
    <n v="4.9800000000000004"/>
    <n v="4.62"/>
    <n v="1228"/>
    <x v="995"/>
    <x v="1"/>
    <x v="2"/>
    <x v="1"/>
    <x v="15"/>
    <s v="Small Pack"/>
    <s v="Imation 3.5&quot;, DISKETTE 44766 HGHLD3.52HD/FM, 10/Pack"/>
    <n v="0.64"/>
    <x v="2"/>
    <s v="Pennsylvania"/>
    <s v="Philadelphia"/>
    <n v="19140"/>
    <x v="6"/>
    <x v="1"/>
    <d v="2010-02-16T00:00:00"/>
    <d v="2010-02-18T00:00:00"/>
    <n v="-111.72"/>
    <n v="41"/>
    <n v="228.3"/>
    <n v="55874"/>
  </r>
  <r>
    <n v="7812"/>
    <s v="Medium"/>
    <n v="0.06"/>
    <n v="5.68"/>
    <n v="1.39"/>
    <n v="1228"/>
    <x v="995"/>
    <x v="0"/>
    <x v="2"/>
    <x v="0"/>
    <x v="10"/>
    <s v="Small Box"/>
    <s v="Staples Standard Envelopes"/>
    <n v="0.38"/>
    <x v="2"/>
    <s v="Pennsylvania"/>
    <s v="Philadelphia"/>
    <n v="19140"/>
    <x v="6"/>
    <x v="1"/>
    <d v="2010-02-16T00:00:00"/>
    <d v="2010-02-16T00:00:00"/>
    <n v="33.01"/>
    <n v="24"/>
    <n v="129.53"/>
    <n v="55874"/>
  </r>
  <r>
    <n v="4518"/>
    <s v="Not Specified"/>
    <n v="0.02"/>
    <n v="5.78"/>
    <n v="4.96"/>
    <n v="1228"/>
    <x v="995"/>
    <x v="0"/>
    <x v="2"/>
    <x v="0"/>
    <x v="2"/>
    <s v="Small Box"/>
    <s v="Xerox 1899"/>
    <n v="0.36"/>
    <x v="2"/>
    <s v="Pennsylvania"/>
    <s v="Philadelphia"/>
    <n v="19140"/>
    <x v="6"/>
    <x v="2"/>
    <d v="2011-02-02T00:00:00"/>
    <d v="2011-02-03T00:00:00"/>
    <n v="-19.04"/>
    <n v="12"/>
    <n v="77.010000000000005"/>
    <n v="32164"/>
  </r>
  <r>
    <n v="4519"/>
    <s v="Not Specified"/>
    <n v="7.0000000000000007E-2"/>
    <n v="3.28"/>
    <n v="3.97"/>
    <n v="1228"/>
    <x v="995"/>
    <x v="0"/>
    <x v="2"/>
    <x v="0"/>
    <x v="1"/>
    <s v="Wrap Bag"/>
    <s v="Newell 337"/>
    <n v="0.56000000000000005"/>
    <x v="2"/>
    <s v="Pennsylvania"/>
    <s v="Philadelphia"/>
    <n v="19140"/>
    <x v="6"/>
    <x v="2"/>
    <d v="2011-02-02T00:00:00"/>
    <d v="2011-02-03T00:00:00"/>
    <n v="-92.16"/>
    <n v="34"/>
    <n v="111.83"/>
    <n v="32164"/>
  </r>
  <r>
    <n v="4520"/>
    <s v="Not Specified"/>
    <n v="0.1"/>
    <n v="296.18"/>
    <n v="54.12"/>
    <n v="1228"/>
    <x v="995"/>
    <x v="2"/>
    <x v="2"/>
    <x v="2"/>
    <x v="9"/>
    <s v="Jumbo Box"/>
    <s v="Hon 94000 Series Round Tables"/>
    <n v="0.76"/>
    <x v="2"/>
    <s v="Pennsylvania"/>
    <s v="Philadelphia"/>
    <n v="19140"/>
    <x v="6"/>
    <x v="2"/>
    <d v="2011-02-02T00:00:00"/>
    <d v="2011-02-03T00:00:00"/>
    <n v="-461.45"/>
    <n v="23"/>
    <n v="6552.9"/>
    <n v="32164"/>
  </r>
  <r>
    <n v="1606"/>
    <s v="Medium"/>
    <n v="7.0000000000000007E-2"/>
    <n v="3.28"/>
    <n v="0.98"/>
    <n v="1228"/>
    <x v="995"/>
    <x v="1"/>
    <x v="2"/>
    <x v="0"/>
    <x v="1"/>
    <s v="Wrap Bag"/>
    <s v="Newell 329"/>
    <n v="0.59"/>
    <x v="2"/>
    <s v="Pennsylvania"/>
    <s v="Philadelphia"/>
    <n v="19140"/>
    <x v="6"/>
    <x v="0"/>
    <d v="2012-02-22T00:00:00"/>
    <d v="2012-02-24T00:00:00"/>
    <n v="3.9"/>
    <n v="21"/>
    <n v="72.78"/>
    <n v="11651"/>
  </r>
  <r>
    <n v="5122"/>
    <s v="Medium"/>
    <n v="0.1"/>
    <n v="5.98"/>
    <n v="5.15"/>
    <n v="1228"/>
    <x v="995"/>
    <x v="1"/>
    <x v="2"/>
    <x v="0"/>
    <x v="2"/>
    <s v="Small Box"/>
    <s v="Xerox 193"/>
    <n v="0.36"/>
    <x v="2"/>
    <s v="Pennsylvania"/>
    <s v="Philadelphia"/>
    <n v="19140"/>
    <x v="1"/>
    <x v="0"/>
    <d v="2012-07-05T00:00:00"/>
    <d v="2012-07-06T00:00:00"/>
    <n v="-7.4"/>
    <n v="9"/>
    <n v="71.59"/>
    <n v="36482"/>
  </r>
  <r>
    <n v="5123"/>
    <s v="Medium"/>
    <n v="0.06"/>
    <n v="328.14"/>
    <n v="91.05"/>
    <n v="1228"/>
    <x v="995"/>
    <x v="2"/>
    <x v="2"/>
    <x v="0"/>
    <x v="7"/>
    <s v="Jumbo Drum"/>
    <s v="Sanyo Counter Height Refrigerator with Crisper, 3.6 Cubic Foot, Stainless Steel/Black"/>
    <n v="0.56999999999999995"/>
    <x v="2"/>
    <s v="Pennsylvania"/>
    <s v="Philadelphia"/>
    <n v="19140"/>
    <x v="1"/>
    <x v="0"/>
    <d v="2012-07-05T00:00:00"/>
    <d v="2012-07-06T00:00:00"/>
    <n v="861.78"/>
    <n v="63"/>
    <n v="19554.5"/>
    <n v="36482"/>
  </r>
  <r>
    <n v="5124"/>
    <s v="Medium"/>
    <n v="7.0000000000000007E-2"/>
    <n v="105.34"/>
    <n v="24.49"/>
    <n v="1228"/>
    <x v="995"/>
    <x v="1"/>
    <x v="2"/>
    <x v="2"/>
    <x v="11"/>
    <s v="Large Box"/>
    <s v="Deflect-o DuraMat Antistatic Studded Beveled Mat for Medium Pile Carpeting"/>
    <n v="0.61"/>
    <x v="2"/>
    <s v="Pennsylvania"/>
    <s v="Philadelphia"/>
    <n v="19140"/>
    <x v="1"/>
    <x v="0"/>
    <d v="2012-07-05T00:00:00"/>
    <d v="2012-07-07T00:00:00"/>
    <n v="489.58"/>
    <n v="36"/>
    <n v="3566.77"/>
    <n v="36482"/>
  </r>
  <r>
    <n v="7840"/>
    <s v="Low"/>
    <n v="7.0000000000000007E-2"/>
    <n v="6.68"/>
    <n v="5.2"/>
    <n v="1228"/>
    <x v="995"/>
    <x v="0"/>
    <x v="2"/>
    <x v="0"/>
    <x v="2"/>
    <s v="Small Box"/>
    <s v="Xerox 1977"/>
    <n v="0.37"/>
    <x v="2"/>
    <s v="Pennsylvania"/>
    <s v="Philadelphia"/>
    <n v="19140"/>
    <x v="2"/>
    <x v="0"/>
    <d v="2012-11-25T00:00:00"/>
    <d v="2012-11-30T00:00:00"/>
    <n v="-33.15"/>
    <n v="78"/>
    <n v="531.28"/>
    <n v="56039"/>
  </r>
  <r>
    <n v="5882"/>
    <s v="Low"/>
    <n v="0.04"/>
    <n v="315.98"/>
    <n v="19.989999999999998"/>
    <n v="1228"/>
    <x v="995"/>
    <x v="0"/>
    <x v="2"/>
    <x v="0"/>
    <x v="13"/>
    <s v="Small Box"/>
    <s v="GBC ProClick™ 150 Presentation Binding System"/>
    <n v="0.38"/>
    <x v="2"/>
    <s v="Pennsylvania"/>
    <s v="Philadelphia"/>
    <n v="19140"/>
    <x v="8"/>
    <x v="3"/>
    <d v="2013-01-27T00:00:00"/>
    <d v="2013-02-01T00:00:00"/>
    <n v="1059.2326"/>
    <n v="23"/>
    <n v="7325.68"/>
    <n v="41760"/>
  </r>
  <r>
    <n v="5883"/>
    <s v="Low"/>
    <n v="0"/>
    <n v="9.98"/>
    <n v="12.52"/>
    <n v="1228"/>
    <x v="995"/>
    <x v="0"/>
    <x v="2"/>
    <x v="2"/>
    <x v="11"/>
    <s v="Small Box"/>
    <s v="Eldon® Expressions™ Wood and Plastic Desk Accessories, Oak"/>
    <n v="0.56999999999999995"/>
    <x v="2"/>
    <s v="Pennsylvania"/>
    <s v="Philadelphia"/>
    <n v="19140"/>
    <x v="8"/>
    <x v="3"/>
    <d v="2013-01-27T00:00:00"/>
    <d v="2013-02-03T00:00:00"/>
    <n v="-213.08800000000002"/>
    <n v="24"/>
    <n v="269.95"/>
    <n v="41760"/>
  </r>
  <r>
    <n v="5884"/>
    <s v="Low"/>
    <n v="0.08"/>
    <n v="115.99"/>
    <n v="2.5"/>
    <n v="1228"/>
    <x v="995"/>
    <x v="0"/>
    <x v="2"/>
    <x v="1"/>
    <x v="4"/>
    <s v="Small Box"/>
    <s v="6160"/>
    <n v="0.56999999999999995"/>
    <x v="2"/>
    <s v="Pennsylvania"/>
    <s v="Philadelphia"/>
    <n v="19140"/>
    <x v="8"/>
    <x v="3"/>
    <d v="2013-01-27T00:00:00"/>
    <d v="2013-02-01T00:00:00"/>
    <n v="-446.1952"/>
    <n v="8"/>
    <n v="783.68"/>
    <n v="41760"/>
  </r>
  <r>
    <n v="5885"/>
    <s v="Low"/>
    <n v="0.05"/>
    <n v="95.99"/>
    <n v="8.99"/>
    <n v="1228"/>
    <x v="995"/>
    <x v="0"/>
    <x v="2"/>
    <x v="1"/>
    <x v="4"/>
    <s v="Small Box"/>
    <s v="600 Series Flip"/>
    <n v="0.56999999999999995"/>
    <x v="2"/>
    <s v="Pennsylvania"/>
    <s v="Philadelphia"/>
    <n v="19140"/>
    <x v="8"/>
    <x v="3"/>
    <d v="2013-01-27T00:00:00"/>
    <d v="2013-02-01T00:00:00"/>
    <n v="278.78040000000004"/>
    <n v="44"/>
    <n v="3555.35"/>
    <n v="41760"/>
  </r>
  <r>
    <n v="25811"/>
    <s v="Medium"/>
    <n v="0.01"/>
    <n v="4.9800000000000004"/>
    <n v="4.62"/>
    <n v="1229"/>
    <x v="996"/>
    <x v="1"/>
    <x v="2"/>
    <x v="1"/>
    <x v="15"/>
    <s v="Small Pack"/>
    <s v="Imation 3.5&quot;, DISKETTE 44766 HGHLD3.52HD/FM, 10/Pack"/>
    <n v="0.64"/>
    <x v="0"/>
    <s v="Texas"/>
    <s v="Sulphur Springs"/>
    <n v="75482"/>
    <x v="6"/>
    <x v="1"/>
    <d v="2010-02-16T00:00:00"/>
    <d v="2010-02-18T00:00:00"/>
    <n v="-111.72"/>
    <n v="10"/>
    <n v="55.68"/>
    <n v="90378"/>
  </r>
  <r>
    <n v="25840"/>
    <s v="Low"/>
    <n v="7.0000000000000007E-2"/>
    <n v="6.68"/>
    <n v="5.2"/>
    <n v="1229"/>
    <x v="996"/>
    <x v="0"/>
    <x v="2"/>
    <x v="0"/>
    <x v="2"/>
    <s v="Small Box"/>
    <s v="Xerox 1977"/>
    <n v="0.37"/>
    <x v="0"/>
    <s v="Texas"/>
    <s v="Sulphur Springs"/>
    <n v="75482"/>
    <x v="2"/>
    <x v="0"/>
    <d v="2012-11-25T00:00:00"/>
    <d v="2012-11-30T00:00:00"/>
    <n v="6.6300000000000026"/>
    <n v="20"/>
    <n v="136.22999999999999"/>
    <n v="90382"/>
  </r>
  <r>
    <n v="25810"/>
    <s v="Medium"/>
    <n v="0"/>
    <n v="7.1"/>
    <n v="6.05"/>
    <n v="1229"/>
    <x v="996"/>
    <x v="0"/>
    <x v="2"/>
    <x v="0"/>
    <x v="13"/>
    <s v="Small Box"/>
    <s v="Wilson Jones Hanging View Binder, White, 1&quot;"/>
    <n v="0.39"/>
    <x v="0"/>
    <s v="Texas"/>
    <s v="Sulphur Springs"/>
    <n v="75482"/>
    <x v="6"/>
    <x v="3"/>
    <d v="2013-02-16T00:00:00"/>
    <d v="2013-02-17T00:00:00"/>
    <n v="-60.145000000000003"/>
    <n v="7"/>
    <n v="52.21"/>
    <n v="90384"/>
  </r>
  <r>
    <n v="22518"/>
    <s v="Not Specified"/>
    <n v="0.02"/>
    <n v="5.78"/>
    <n v="4.96"/>
    <n v="1230"/>
    <x v="997"/>
    <x v="0"/>
    <x v="2"/>
    <x v="0"/>
    <x v="2"/>
    <s v="Small Box"/>
    <s v="Xerox 1899"/>
    <n v="0.36"/>
    <x v="1"/>
    <s v="Washington"/>
    <s v="Walla Walla"/>
    <n v="99362"/>
    <x v="6"/>
    <x v="2"/>
    <d v="2011-02-02T00:00:00"/>
    <d v="2011-02-03T00:00:00"/>
    <n v="-19.04"/>
    <n v="3"/>
    <n v="19.25"/>
    <n v="90379"/>
  </r>
  <r>
    <n v="22519"/>
    <s v="Not Specified"/>
    <n v="7.0000000000000007E-2"/>
    <n v="3.28"/>
    <n v="3.97"/>
    <n v="1230"/>
    <x v="997"/>
    <x v="0"/>
    <x v="2"/>
    <x v="0"/>
    <x v="1"/>
    <s v="Wrap Bag"/>
    <s v="Newell 337"/>
    <n v="0.56000000000000005"/>
    <x v="1"/>
    <s v="Washington"/>
    <s v="Walla Walla"/>
    <n v="99362"/>
    <x v="6"/>
    <x v="2"/>
    <d v="2011-02-02T00:00:00"/>
    <d v="2011-02-03T00:00:00"/>
    <n v="-92.16"/>
    <n v="9"/>
    <n v="29.6"/>
    <n v="90379"/>
  </r>
  <r>
    <n v="22520"/>
    <s v="Not Specified"/>
    <n v="0.1"/>
    <n v="296.18"/>
    <n v="54.12"/>
    <n v="1230"/>
    <x v="997"/>
    <x v="2"/>
    <x v="2"/>
    <x v="2"/>
    <x v="9"/>
    <s v="Jumbo Box"/>
    <s v="Hon 94000 Series Round Tables"/>
    <n v="0.76"/>
    <x v="1"/>
    <s v="Washington"/>
    <s v="Walla Walla"/>
    <n v="99362"/>
    <x v="6"/>
    <x v="2"/>
    <d v="2011-02-02T00:00:00"/>
    <d v="2011-02-03T00:00:00"/>
    <n v="-461.45"/>
    <n v="6"/>
    <n v="1709.45"/>
    <n v="90379"/>
  </r>
  <r>
    <n v="19606"/>
    <s v="Medium"/>
    <n v="7.0000000000000007E-2"/>
    <n v="3.28"/>
    <n v="0.98"/>
    <n v="1230"/>
    <x v="997"/>
    <x v="1"/>
    <x v="2"/>
    <x v="0"/>
    <x v="1"/>
    <s v="Wrap Bag"/>
    <s v="Newell 329"/>
    <n v="0.59"/>
    <x v="1"/>
    <s v="Washington"/>
    <s v="Walla Walla"/>
    <n v="99362"/>
    <x v="6"/>
    <x v="0"/>
    <d v="2012-02-22T00:00:00"/>
    <d v="2012-02-24T00:00:00"/>
    <n v="3.9"/>
    <n v="5"/>
    <n v="17.329999999999998"/>
    <n v="90380"/>
  </r>
  <r>
    <n v="23122"/>
    <s v="Medium"/>
    <n v="0.1"/>
    <n v="5.98"/>
    <n v="5.15"/>
    <n v="1230"/>
    <x v="997"/>
    <x v="1"/>
    <x v="2"/>
    <x v="0"/>
    <x v="2"/>
    <s v="Small Box"/>
    <s v="Xerox 193"/>
    <n v="0.36"/>
    <x v="1"/>
    <s v="Washington"/>
    <s v="Walla Walla"/>
    <n v="99362"/>
    <x v="1"/>
    <x v="0"/>
    <d v="2012-07-05T00:00:00"/>
    <d v="2012-07-06T00:00:00"/>
    <n v="-7.4"/>
    <n v="2"/>
    <n v="15.91"/>
    <n v="90381"/>
  </r>
  <r>
    <n v="23123"/>
    <s v="Medium"/>
    <n v="0.06"/>
    <n v="328.14"/>
    <n v="91.05"/>
    <n v="1231"/>
    <x v="998"/>
    <x v="2"/>
    <x v="2"/>
    <x v="0"/>
    <x v="7"/>
    <s v="Jumbo Drum"/>
    <s v="Sanyo Counter Height Refrigerator with Crisper, 3.6 Cubic Foot, Stainless Steel/Black"/>
    <n v="0.56999999999999995"/>
    <x v="1"/>
    <s v="Washington"/>
    <s v="Wenatchee"/>
    <n v="98801"/>
    <x v="1"/>
    <x v="0"/>
    <d v="2012-07-05T00:00:00"/>
    <d v="2012-07-06T00:00:00"/>
    <n v="861.78"/>
    <n v="16"/>
    <n v="4966.22"/>
    <n v="90381"/>
  </r>
  <r>
    <n v="23124"/>
    <s v="Medium"/>
    <n v="7.0000000000000007E-2"/>
    <n v="105.34"/>
    <n v="24.49"/>
    <n v="1231"/>
    <x v="998"/>
    <x v="1"/>
    <x v="2"/>
    <x v="2"/>
    <x v="11"/>
    <s v="Large Box"/>
    <s v="Deflect-o DuraMat Antistatic Studded Beveled Mat for Medium Pile Carpeting"/>
    <n v="0.61"/>
    <x v="1"/>
    <s v="Washington"/>
    <s v="Wenatchee"/>
    <n v="98801"/>
    <x v="1"/>
    <x v="0"/>
    <d v="2012-07-05T00:00:00"/>
    <d v="2012-07-07T00:00:00"/>
    <n v="489.58"/>
    <n v="9"/>
    <n v="891.69"/>
    <n v="90381"/>
  </r>
  <r>
    <n v="23882"/>
    <s v="Low"/>
    <n v="0.04"/>
    <n v="315.98"/>
    <n v="19.989999999999998"/>
    <n v="1231"/>
    <x v="998"/>
    <x v="0"/>
    <x v="2"/>
    <x v="0"/>
    <x v="13"/>
    <s v="Small Box"/>
    <s v="GBC ProClick™ 150 Presentation Binding System"/>
    <n v="0.38"/>
    <x v="1"/>
    <s v="Washington"/>
    <s v="Wenatchee"/>
    <n v="98801"/>
    <x v="8"/>
    <x v="3"/>
    <d v="2013-01-27T00:00:00"/>
    <d v="2013-02-01T00:00:00"/>
    <n v="1318.6244999999999"/>
    <n v="6"/>
    <n v="1911.05"/>
    <n v="90383"/>
  </r>
  <r>
    <n v="23883"/>
    <s v="Low"/>
    <n v="0"/>
    <n v="9.98"/>
    <n v="12.52"/>
    <n v="1231"/>
    <x v="998"/>
    <x v="0"/>
    <x v="2"/>
    <x v="2"/>
    <x v="11"/>
    <s v="Small Box"/>
    <s v="Eldon® Expressions™ Wood and Plastic Desk Accessories, Oak"/>
    <n v="0.56999999999999995"/>
    <x v="1"/>
    <s v="Washington"/>
    <s v="Wenatchee"/>
    <n v="98801"/>
    <x v="8"/>
    <x v="3"/>
    <d v="2013-01-27T00:00:00"/>
    <d v="2013-02-03T00:00:00"/>
    <n v="-165.14320000000001"/>
    <n v="6"/>
    <n v="67.489999999999995"/>
    <n v="90383"/>
  </r>
  <r>
    <n v="23884"/>
    <s v="Low"/>
    <n v="0.08"/>
    <n v="115.99"/>
    <n v="2.5"/>
    <n v="1231"/>
    <x v="998"/>
    <x v="0"/>
    <x v="2"/>
    <x v="1"/>
    <x v="4"/>
    <s v="Small Box"/>
    <s v="6160"/>
    <n v="0.56999999999999995"/>
    <x v="1"/>
    <s v="Washington"/>
    <s v="Wenatchee"/>
    <n v="98801"/>
    <x v="8"/>
    <x v="3"/>
    <d v="2013-01-27T00:00:00"/>
    <d v="2013-02-01T00:00:00"/>
    <n v="-345.80128000000002"/>
    <n v="2"/>
    <n v="195.92"/>
    <n v="90383"/>
  </r>
  <r>
    <n v="23885"/>
    <s v="Low"/>
    <n v="0.05"/>
    <n v="95.99"/>
    <n v="8.99"/>
    <n v="1231"/>
    <x v="998"/>
    <x v="0"/>
    <x v="2"/>
    <x v="1"/>
    <x v="4"/>
    <s v="Small Box"/>
    <s v="600 Series Flip"/>
    <n v="0.56999999999999995"/>
    <x v="1"/>
    <s v="Washington"/>
    <s v="Wenatchee"/>
    <n v="98801"/>
    <x v="8"/>
    <x v="3"/>
    <d v="2013-01-27T00:00:00"/>
    <d v="2013-02-01T00:00:00"/>
    <n v="529.68276000000003"/>
    <n v="11"/>
    <n v="888.84"/>
    <n v="90383"/>
  </r>
  <r>
    <n v="25812"/>
    <s v="Medium"/>
    <n v="0.06"/>
    <n v="5.68"/>
    <n v="1.39"/>
    <n v="1231"/>
    <x v="998"/>
    <x v="0"/>
    <x v="2"/>
    <x v="0"/>
    <x v="10"/>
    <s v="Small Box"/>
    <s v="Staples Standard Envelopes"/>
    <n v="0.38"/>
    <x v="1"/>
    <s v="Washington"/>
    <s v="Wenatchee"/>
    <n v="98801"/>
    <x v="6"/>
    <x v="3"/>
    <d v="2013-02-16T00:00:00"/>
    <d v="2013-02-16T00:00:00"/>
    <n v="22.342199999999998"/>
    <n v="6"/>
    <n v="32.380000000000003"/>
    <n v="90384"/>
  </r>
  <r>
    <n v="21206"/>
    <s v="Critical"/>
    <n v="0.1"/>
    <n v="120.98"/>
    <n v="9.07"/>
    <n v="1233"/>
    <x v="999"/>
    <x v="1"/>
    <x v="3"/>
    <x v="0"/>
    <x v="13"/>
    <s v="Small Box"/>
    <s v="GBC VeloBinder Electric Binding Machine"/>
    <n v="0.35"/>
    <x v="0"/>
    <s v="Texas"/>
    <s v="Flower Mound"/>
    <n v="75028"/>
    <x v="4"/>
    <x v="1"/>
    <d v="2010-10-09T00:00:00"/>
    <d v="2010-10-11T00:00:00"/>
    <n v="297.45715999999999"/>
    <n v="5"/>
    <n v="568.24"/>
    <n v="89375"/>
  </r>
  <r>
    <n v="21207"/>
    <s v="Critical"/>
    <n v="0.02"/>
    <n v="152.47999999999999"/>
    <n v="6.5"/>
    <n v="1233"/>
    <x v="999"/>
    <x v="1"/>
    <x v="3"/>
    <x v="1"/>
    <x v="15"/>
    <s v="Small Box"/>
    <s v="Adesso Programmable 142-Key Keyboard"/>
    <n v="0.74"/>
    <x v="0"/>
    <s v="Texas"/>
    <s v="Flower Mound"/>
    <n v="75028"/>
    <x v="4"/>
    <x v="1"/>
    <d v="2010-10-09T00:00:00"/>
    <d v="2010-10-11T00:00:00"/>
    <n v="-564.60239999999999"/>
    <n v="1"/>
    <n v="162.91"/>
    <n v="89375"/>
  </r>
  <r>
    <n v="19874"/>
    <s v="High"/>
    <n v="0.09"/>
    <n v="99.99"/>
    <n v="19.989999999999998"/>
    <n v="1233"/>
    <x v="999"/>
    <x v="0"/>
    <x v="3"/>
    <x v="1"/>
    <x v="15"/>
    <s v="Small Box"/>
    <s v="US Robotics 56K V.92 External Faxmodem"/>
    <n v="0.52"/>
    <x v="0"/>
    <s v="Texas"/>
    <s v="Flower Mound"/>
    <n v="75028"/>
    <x v="3"/>
    <x v="1"/>
    <d v="2010-12-04T00:00:00"/>
    <d v="2010-12-06T00:00:00"/>
    <n v="-161.47499999999999"/>
    <n v="1"/>
    <n v="97.65"/>
    <n v="89376"/>
  </r>
  <r>
    <n v="19875"/>
    <s v="High"/>
    <n v="0.04"/>
    <n v="205.99"/>
    <n v="5.26"/>
    <n v="1233"/>
    <x v="999"/>
    <x v="0"/>
    <x v="3"/>
    <x v="1"/>
    <x v="4"/>
    <s v="Small Box"/>
    <s v="i470"/>
    <n v="0.56000000000000005"/>
    <x v="0"/>
    <s v="Texas"/>
    <s v="Flower Mound"/>
    <n v="75028"/>
    <x v="3"/>
    <x v="1"/>
    <d v="2010-12-04T00:00:00"/>
    <d v="2010-12-05T00:00:00"/>
    <n v="-0.81400000000001005"/>
    <n v="6"/>
    <n v="1018.61"/>
    <n v="89376"/>
  </r>
  <r>
    <n v="18957"/>
    <s v="Critical"/>
    <n v="0.01"/>
    <n v="39.479999999999997"/>
    <n v="1.99"/>
    <n v="1233"/>
    <x v="999"/>
    <x v="0"/>
    <x v="3"/>
    <x v="1"/>
    <x v="15"/>
    <s v="Small Pack"/>
    <s v="80 Minute CD-R Spindle, 100/Pack - Staples"/>
    <n v="0.54"/>
    <x v="0"/>
    <s v="Texas"/>
    <s v="Flower Mound"/>
    <n v="75028"/>
    <x v="1"/>
    <x v="0"/>
    <d v="2012-07-01T00:00:00"/>
    <d v="2012-07-03T00:00:00"/>
    <n v="368.12189999999998"/>
    <n v="13"/>
    <n v="533.51"/>
    <n v="89379"/>
  </r>
  <r>
    <n v="20742"/>
    <s v="Low"/>
    <n v="0.06"/>
    <n v="1.81"/>
    <n v="0.75"/>
    <n v="1233"/>
    <x v="999"/>
    <x v="0"/>
    <x v="3"/>
    <x v="0"/>
    <x v="12"/>
    <s v="Wrap Bag"/>
    <s v="Assorted Color Push Pins"/>
    <n v="0.52"/>
    <x v="0"/>
    <s v="Texas"/>
    <s v="Flower Mound"/>
    <n v="75028"/>
    <x v="4"/>
    <x v="3"/>
    <d v="2013-10-18T00:00:00"/>
    <d v="2013-10-22T00:00:00"/>
    <n v="-0.85"/>
    <n v="9"/>
    <n v="16.61"/>
    <n v="89381"/>
  </r>
  <r>
    <n v="21276"/>
    <s v="Critical"/>
    <n v="7.0000000000000007E-2"/>
    <n v="22.98"/>
    <n v="1.99"/>
    <n v="1234"/>
    <x v="1000"/>
    <x v="0"/>
    <x v="3"/>
    <x v="1"/>
    <x v="15"/>
    <s v="Small Pack"/>
    <s v="Memorex 80 Minute CD-R, 30/Pack"/>
    <n v="0.46"/>
    <x v="0"/>
    <s v="Texas"/>
    <s v="Fort Worth"/>
    <n v="76106"/>
    <x v="6"/>
    <x v="0"/>
    <d v="2012-02-16T00:00:00"/>
    <d v="2012-02-18T00:00:00"/>
    <n v="201.2868"/>
    <n v="13"/>
    <n v="291.72000000000003"/>
    <n v="89377"/>
  </r>
  <r>
    <n v="21277"/>
    <s v="Critical"/>
    <n v="0.09"/>
    <n v="2.52"/>
    <n v="1.92"/>
    <n v="1234"/>
    <x v="1000"/>
    <x v="0"/>
    <x v="3"/>
    <x v="0"/>
    <x v="3"/>
    <s v="Wrap Bag"/>
    <s v="Letter Slitter"/>
    <n v="0.82"/>
    <x v="0"/>
    <s v="Texas"/>
    <s v="Fort Worth"/>
    <n v="76106"/>
    <x v="6"/>
    <x v="0"/>
    <d v="2012-02-16T00:00:00"/>
    <d v="2012-02-17T00:00:00"/>
    <n v="-23.17"/>
    <n v="3"/>
    <n v="7.43"/>
    <n v="89377"/>
  </r>
  <r>
    <n v="25514"/>
    <s v="High"/>
    <n v="0.1"/>
    <n v="39.979999999999997"/>
    <n v="9.83"/>
    <n v="1234"/>
    <x v="1000"/>
    <x v="1"/>
    <x v="3"/>
    <x v="0"/>
    <x v="10"/>
    <s v="Small Box"/>
    <s v="Blue String-Tie &amp; Button Interoffice Envelopes, 10 x 13"/>
    <n v="0.4"/>
    <x v="0"/>
    <s v="Texas"/>
    <s v="Fort Worth"/>
    <n v="76106"/>
    <x v="9"/>
    <x v="0"/>
    <d v="2012-03-17T00:00:00"/>
    <d v="2012-03-18T00:00:00"/>
    <n v="61.27"/>
    <n v="3"/>
    <n v="112.77"/>
    <n v="89378"/>
  </r>
  <r>
    <n v="23357"/>
    <s v="Low"/>
    <n v="0.03"/>
    <n v="40.98"/>
    <n v="1.99"/>
    <n v="1234"/>
    <x v="1000"/>
    <x v="0"/>
    <x v="3"/>
    <x v="1"/>
    <x v="15"/>
    <s v="Small Pack"/>
    <s v="Imation Printable White 80 Minute CD-R Spindle, 50/Pack"/>
    <n v="0.44"/>
    <x v="0"/>
    <s v="Texas"/>
    <s v="Fort Worth"/>
    <n v="76106"/>
    <x v="6"/>
    <x v="3"/>
    <d v="2013-02-15T00:00:00"/>
    <d v="2013-02-15T00:00:00"/>
    <n v="86.401799999999994"/>
    <n v="3"/>
    <n v="125.22"/>
    <n v="89380"/>
  </r>
  <r>
    <n v="18039"/>
    <s v="Critical"/>
    <n v="0.06"/>
    <n v="43.98"/>
    <n v="8.99"/>
    <n v="1236"/>
    <x v="1001"/>
    <x v="0"/>
    <x v="0"/>
    <x v="0"/>
    <x v="1"/>
    <s v="Small Pack"/>
    <s v="Boston 1645 Deluxe Heavier-Duty Electric Pencil Sharpener"/>
    <n v="0.57999999999999996"/>
    <x v="0"/>
    <s v="Texas"/>
    <s v="Burleson"/>
    <n v="76028"/>
    <x v="4"/>
    <x v="2"/>
    <d v="2011-10-26T00:00:00"/>
    <d v="2011-10-28T00:00:00"/>
    <n v="294.74040000000002"/>
    <n v="21"/>
    <n v="906.91"/>
    <n v="86079"/>
  </r>
  <r>
    <n v="18040"/>
    <s v="Critical"/>
    <n v="0.06"/>
    <n v="125.99"/>
    <n v="8.08"/>
    <n v="1236"/>
    <x v="1001"/>
    <x v="0"/>
    <x v="0"/>
    <x v="1"/>
    <x v="4"/>
    <s v="Small Box"/>
    <s v="StarTAC ST7762"/>
    <n v="0.56999999999999995"/>
    <x v="0"/>
    <s v="Texas"/>
    <s v="Burleson"/>
    <n v="76028"/>
    <x v="4"/>
    <x v="2"/>
    <d v="2011-10-26T00:00:00"/>
    <d v="2011-10-28T00:00:00"/>
    <n v="-229.31963999999999"/>
    <n v="5"/>
    <n v="508.36"/>
    <n v="86079"/>
  </r>
  <r>
    <n v="20592"/>
    <s v="Medium"/>
    <n v="0.03"/>
    <n v="128.24"/>
    <n v="12.65"/>
    <n v="1237"/>
    <x v="1002"/>
    <x v="0"/>
    <x v="0"/>
    <x v="2"/>
    <x v="6"/>
    <s v="Medium Box"/>
    <s v="SAFCO Folding Chair Trolley"/>
    <m/>
    <x v="0"/>
    <s v="Texas"/>
    <s v="Carrollton"/>
    <n v="75007"/>
    <x v="1"/>
    <x v="1"/>
    <d v="2010-07-31T00:00:00"/>
    <d v="2010-08-02T00:00:00"/>
    <n v="790.46399999999983"/>
    <n v="9"/>
    <n v="1145.5999999999999"/>
    <n v="86075"/>
  </r>
  <r>
    <n v="18625"/>
    <s v="Not Specified"/>
    <n v="0.02"/>
    <n v="7.38"/>
    <n v="5.21"/>
    <n v="1237"/>
    <x v="1002"/>
    <x v="0"/>
    <x v="0"/>
    <x v="2"/>
    <x v="11"/>
    <s v="Small Box"/>
    <s v="Eldon® Expressions™ Wood Desk Accessories, Oak"/>
    <n v="0.56000000000000005"/>
    <x v="0"/>
    <s v="Texas"/>
    <s v="Carrollton"/>
    <n v="75007"/>
    <x v="10"/>
    <x v="1"/>
    <d v="2010-09-29T00:00:00"/>
    <d v="2010-09-30T00:00:00"/>
    <n v="7.74"/>
    <n v="3"/>
    <n v="24.52"/>
    <n v="86076"/>
  </r>
  <r>
    <n v="20432"/>
    <s v="Medium"/>
    <n v="0.05"/>
    <n v="300.98"/>
    <n v="13.99"/>
    <n v="1237"/>
    <x v="1002"/>
    <x v="0"/>
    <x v="0"/>
    <x v="1"/>
    <x v="5"/>
    <s v="Medium Box"/>
    <s v="Polycom VoiceStation 100"/>
    <n v="0.39"/>
    <x v="0"/>
    <s v="Texas"/>
    <s v="Carrollton"/>
    <n v="75007"/>
    <x v="2"/>
    <x v="1"/>
    <d v="2010-11-25T00:00:00"/>
    <d v="2010-11-26T00:00:00"/>
    <n v="3985.3089"/>
    <n v="20"/>
    <n v="5775.81"/>
    <n v="86077"/>
  </r>
  <r>
    <n v="20433"/>
    <s v="Medium"/>
    <n v="0.04"/>
    <n v="205.99"/>
    <n v="5"/>
    <n v="1237"/>
    <x v="1002"/>
    <x v="1"/>
    <x v="0"/>
    <x v="1"/>
    <x v="4"/>
    <s v="Small Box"/>
    <s v="Phone 918"/>
    <n v="0.59"/>
    <x v="0"/>
    <s v="Texas"/>
    <s v="Carrollton"/>
    <n v="75007"/>
    <x v="2"/>
    <x v="1"/>
    <d v="2010-11-25T00:00:00"/>
    <d v="2010-11-26T00:00:00"/>
    <n v="13.956800000000015"/>
    <n v="11"/>
    <n v="1878.24"/>
    <n v="86077"/>
  </r>
  <r>
    <n v="20396"/>
    <s v="Low"/>
    <n v="0.05"/>
    <n v="2.78"/>
    <n v="1.2"/>
    <n v="1237"/>
    <x v="1002"/>
    <x v="0"/>
    <x v="0"/>
    <x v="0"/>
    <x v="1"/>
    <s v="Wrap Bag"/>
    <s v="Prang Drawing Pencil Set"/>
    <n v="0.57999999999999996"/>
    <x v="0"/>
    <s v="Texas"/>
    <s v="Carrollton"/>
    <n v="75007"/>
    <x v="4"/>
    <x v="0"/>
    <d v="2012-10-28T00:00:00"/>
    <d v="2012-10-30T00:00:00"/>
    <n v="-5.2488000000000001"/>
    <n v="19"/>
    <n v="53.77"/>
    <n v="86082"/>
  </r>
  <r>
    <n v="20431"/>
    <s v="Medium"/>
    <n v="0.04"/>
    <n v="17.48"/>
    <n v="1.99"/>
    <n v="1237"/>
    <x v="1002"/>
    <x v="0"/>
    <x v="0"/>
    <x v="1"/>
    <x v="15"/>
    <s v="Small Pack"/>
    <s v="Maxell Pro 80 Minute CD-R, 10/Pack"/>
    <n v="0.45"/>
    <x v="0"/>
    <s v="Texas"/>
    <s v="Carrollton"/>
    <n v="75007"/>
    <x v="2"/>
    <x v="3"/>
    <d v="2013-11-25T00:00:00"/>
    <d v="2013-11-27T00:00:00"/>
    <n v="525.98699999999997"/>
    <n v="44"/>
    <n v="762.3"/>
    <n v="86084"/>
  </r>
  <r>
    <n v="20593"/>
    <s v="Medium"/>
    <n v="0.01"/>
    <n v="160.97999999999999"/>
    <n v="30"/>
    <n v="1238"/>
    <x v="1003"/>
    <x v="2"/>
    <x v="0"/>
    <x v="2"/>
    <x v="6"/>
    <s v="Jumbo Drum"/>
    <s v="Office Star - Mid Back Dual function Ergonomic High Back Chair with 2-Way Adjustable Arms"/>
    <n v="0.62"/>
    <x v="0"/>
    <s v="Texas"/>
    <s v="Cedar Hill"/>
    <n v="75104"/>
    <x v="1"/>
    <x v="1"/>
    <d v="2010-07-31T00:00:00"/>
    <d v="2010-08-02T00:00:00"/>
    <n v="788.79"/>
    <n v="10"/>
    <n v="1634.67"/>
    <n v="86075"/>
  </r>
  <r>
    <n v="22357"/>
    <s v="Critical"/>
    <n v="0.08"/>
    <n v="110.99"/>
    <n v="2.5"/>
    <n v="1238"/>
    <x v="1003"/>
    <x v="0"/>
    <x v="0"/>
    <x v="1"/>
    <x v="4"/>
    <s v="Small Box"/>
    <s v="T18"/>
    <n v="0.56999999999999995"/>
    <x v="0"/>
    <s v="Texas"/>
    <s v="Cedar Hill"/>
    <n v="75104"/>
    <x v="6"/>
    <x v="0"/>
    <d v="2012-02-07T00:00:00"/>
    <d v="2012-02-08T00:00:00"/>
    <n v="768.96359999999993"/>
    <n v="12"/>
    <n v="1114.44"/>
    <n v="86080"/>
  </r>
  <r>
    <n v="21179"/>
    <s v="Not Specified"/>
    <n v="0.08"/>
    <n v="11.7"/>
    <n v="5.63"/>
    <n v="1238"/>
    <x v="1003"/>
    <x v="0"/>
    <x v="0"/>
    <x v="0"/>
    <x v="13"/>
    <s v="Small Box"/>
    <s v="Fellowes Binding Cases"/>
    <n v="0.4"/>
    <x v="0"/>
    <s v="Texas"/>
    <s v="Cedar Hill"/>
    <n v="75104"/>
    <x v="6"/>
    <x v="0"/>
    <d v="2012-02-14T00:00:00"/>
    <d v="2012-02-15T00:00:00"/>
    <n v="2.7284999999999999"/>
    <n v="8"/>
    <n v="90.36"/>
    <n v="86081"/>
  </r>
  <r>
    <n v="21180"/>
    <s v="Not Specified"/>
    <n v="0"/>
    <n v="2.78"/>
    <n v="1.34"/>
    <n v="1238"/>
    <x v="1003"/>
    <x v="1"/>
    <x v="0"/>
    <x v="0"/>
    <x v="1"/>
    <s v="Wrap Bag"/>
    <s v="Prang Drawing Pencil Set"/>
    <n v="0.45"/>
    <x v="0"/>
    <s v="Texas"/>
    <s v="Cedar Hill"/>
    <n v="75104"/>
    <x v="6"/>
    <x v="0"/>
    <d v="2012-02-14T00:00:00"/>
    <d v="2012-02-16T00:00:00"/>
    <n v="10.59"/>
    <n v="10"/>
    <n v="30.66"/>
    <n v="86081"/>
  </r>
  <r>
    <n v="21181"/>
    <s v="Not Specified"/>
    <n v="0.01"/>
    <n v="6.98"/>
    <n v="9.69"/>
    <n v="1238"/>
    <x v="1003"/>
    <x v="0"/>
    <x v="0"/>
    <x v="0"/>
    <x v="14"/>
    <s v="Small Box"/>
    <s v="Eldon Shelf Savers™ Cubes and Bins"/>
    <n v="0.83"/>
    <x v="0"/>
    <s v="Texas"/>
    <s v="Cedar Hill"/>
    <n v="75104"/>
    <x v="6"/>
    <x v="0"/>
    <d v="2012-02-14T00:00:00"/>
    <d v="2012-02-16T00:00:00"/>
    <n v="-219.92"/>
    <n v="8"/>
    <n v="58.71"/>
    <n v="86081"/>
  </r>
  <r>
    <n v="21182"/>
    <s v="Not Specified"/>
    <n v="0.05"/>
    <n v="205.99"/>
    <n v="3"/>
    <n v="1238"/>
    <x v="1003"/>
    <x v="0"/>
    <x v="0"/>
    <x v="1"/>
    <x v="4"/>
    <s v="Small Box"/>
    <s v="6185"/>
    <n v="0.57999999999999996"/>
    <x v="0"/>
    <s v="Texas"/>
    <s v="Cedar Hill"/>
    <n v="75104"/>
    <x v="6"/>
    <x v="0"/>
    <d v="2012-02-14T00:00:00"/>
    <d v="2012-02-16T00:00:00"/>
    <n v="843.58019999999988"/>
    <n v="7"/>
    <n v="1222.58"/>
    <n v="86081"/>
  </r>
  <r>
    <n v="20584"/>
    <s v="Low"/>
    <n v="0.05"/>
    <n v="95.98"/>
    <n v="58.2"/>
    <n v="1238"/>
    <x v="1003"/>
    <x v="2"/>
    <x v="0"/>
    <x v="2"/>
    <x v="6"/>
    <s v="Jumbo Drum"/>
    <s v="Global Deluxe Office Fabric Chairs"/>
    <n v="0.57999999999999996"/>
    <x v="0"/>
    <s v="Texas"/>
    <s v="Cedar Hill"/>
    <n v="75104"/>
    <x v="10"/>
    <x v="3"/>
    <d v="2013-09-08T00:00:00"/>
    <d v="2013-09-12T00:00:00"/>
    <n v="-323.19600000000003"/>
    <n v="6"/>
    <n v="603.54"/>
    <n v="86083"/>
  </r>
  <r>
    <n v="20585"/>
    <s v="Low"/>
    <n v="0.04"/>
    <n v="286.85000000000002"/>
    <n v="61.76"/>
    <n v="1238"/>
    <x v="1003"/>
    <x v="2"/>
    <x v="0"/>
    <x v="2"/>
    <x v="9"/>
    <s v="Jumbo Box"/>
    <s v="Riverside Furniture Stanwyck Manor Table Series"/>
    <n v="0.78"/>
    <x v="0"/>
    <s v="Texas"/>
    <s v="Cedar Hill"/>
    <n v="75104"/>
    <x v="10"/>
    <x v="3"/>
    <d v="2013-09-08T00:00:00"/>
    <d v="2013-09-10T00:00:00"/>
    <n v="-128.12472000000002"/>
    <n v="6"/>
    <n v="1428.06"/>
    <n v="86083"/>
  </r>
  <r>
    <n v="23033"/>
    <s v="High"/>
    <n v="0.08"/>
    <n v="4.28"/>
    <n v="5.68"/>
    <n v="1239"/>
    <x v="1004"/>
    <x v="0"/>
    <x v="0"/>
    <x v="0"/>
    <x v="2"/>
    <s v="Small Box"/>
    <s v="Xerox 199"/>
    <n v="0.4"/>
    <x v="0"/>
    <s v="Texas"/>
    <s v="Cedar Park"/>
    <n v="78613"/>
    <x v="0"/>
    <x v="2"/>
    <d v="2011-05-25T00:00:00"/>
    <d v="2011-05-28T00:00:00"/>
    <n v="-100.61"/>
    <n v="11"/>
    <n v="47.56"/>
    <n v="86078"/>
  </r>
  <r>
    <n v="22358"/>
    <s v="Critical"/>
    <n v="0.02"/>
    <n v="6.84"/>
    <n v="4.42"/>
    <n v="1239"/>
    <x v="1004"/>
    <x v="0"/>
    <x v="0"/>
    <x v="0"/>
    <x v="3"/>
    <s v="Small Pack"/>
    <s v="Acme® Design Stainless Steel Bent Scissors"/>
    <n v="0.57999999999999996"/>
    <x v="0"/>
    <s v="Texas"/>
    <s v="Cedar Park"/>
    <n v="78613"/>
    <x v="6"/>
    <x v="0"/>
    <d v="2012-02-07T00:00:00"/>
    <d v="2012-02-10T00:00:00"/>
    <n v="-58.81"/>
    <n v="10"/>
    <n v="70.98"/>
    <n v="86080"/>
  </r>
  <r>
    <n v="20920"/>
    <s v="Not Specified"/>
    <n v="0"/>
    <n v="387.99"/>
    <n v="19.989999999999998"/>
    <n v="1241"/>
    <x v="1005"/>
    <x v="0"/>
    <x v="0"/>
    <x v="0"/>
    <x v="13"/>
    <s v="Small Box"/>
    <s v="Fellowes PB300 Plastic Comb Binding Machine"/>
    <n v="0.38"/>
    <x v="3"/>
    <s v="Alabama"/>
    <s v="Auburn"/>
    <n v="36830"/>
    <x v="10"/>
    <x v="1"/>
    <d v="2010-09-16T00:00:00"/>
    <d v="2010-09-17T00:00:00"/>
    <n v="-70.14"/>
    <n v="23"/>
    <n v="9280.7199999999993"/>
    <n v="90880"/>
  </r>
  <r>
    <n v="20233"/>
    <s v="Critical"/>
    <n v="0.06"/>
    <n v="200.97"/>
    <n v="15.59"/>
    <n v="1241"/>
    <x v="1005"/>
    <x v="2"/>
    <x v="2"/>
    <x v="1"/>
    <x v="5"/>
    <s v="Jumbo Drum"/>
    <s v="Hewlett-Packard Deskjet 6122 Color Inkjet Printer"/>
    <n v="0.36"/>
    <x v="3"/>
    <s v="Alabama"/>
    <s v="Auburn"/>
    <n v="36830"/>
    <x v="10"/>
    <x v="1"/>
    <d v="2010-09-25T00:00:00"/>
    <d v="2010-09-25T00:00:00"/>
    <n v="531.61799999999994"/>
    <n v="7"/>
    <n v="1348.83"/>
    <n v="90881"/>
  </r>
  <r>
    <n v="20355"/>
    <s v="Medium"/>
    <n v="0.05"/>
    <n v="205.99"/>
    <n v="2.5"/>
    <n v="1241"/>
    <x v="1005"/>
    <x v="0"/>
    <x v="2"/>
    <x v="1"/>
    <x v="4"/>
    <s v="Small Box"/>
    <s v="V70"/>
    <n v="0.59"/>
    <x v="3"/>
    <s v="Alabama"/>
    <s v="Auburn"/>
    <n v="36830"/>
    <x v="2"/>
    <x v="0"/>
    <d v="2012-11-16T00:00:00"/>
    <d v="2012-11-16T00:00:00"/>
    <n v="914.07600000000002"/>
    <n v="7"/>
    <n v="1210.93"/>
    <n v="90883"/>
  </r>
  <r>
    <n v="21374"/>
    <s v="Critical"/>
    <n v="0.05"/>
    <n v="4.82"/>
    <n v="1.49"/>
    <n v="1241"/>
    <x v="1005"/>
    <x v="0"/>
    <x v="2"/>
    <x v="0"/>
    <x v="13"/>
    <s v="Small Box"/>
    <s v="Tuff Stuff™ Recycled Round Ring Binders"/>
    <n v="0.36"/>
    <x v="3"/>
    <s v="Alabama"/>
    <s v="Auburn"/>
    <n v="36830"/>
    <x v="7"/>
    <x v="3"/>
    <d v="2013-04-17T00:00:00"/>
    <d v="2013-04-18T00:00:00"/>
    <n v="-142.82310000000001"/>
    <n v="11"/>
    <n v="52.27"/>
    <n v="90887"/>
  </r>
  <r>
    <n v="21375"/>
    <s v="Critical"/>
    <n v="0.05"/>
    <n v="7.64"/>
    <n v="5.83"/>
    <n v="1241"/>
    <x v="1005"/>
    <x v="0"/>
    <x v="2"/>
    <x v="0"/>
    <x v="2"/>
    <s v="Wrap Bag"/>
    <s v="Rediform Wirebound &quot;Phone Memo&quot; Message Book, 11 x 5-3/4"/>
    <n v="0.36"/>
    <x v="3"/>
    <s v="Alabama"/>
    <s v="Auburn"/>
    <n v="36830"/>
    <x v="7"/>
    <x v="3"/>
    <d v="2013-04-17T00:00:00"/>
    <d v="2013-04-19T00:00:00"/>
    <n v="4.6614000000000004"/>
    <n v="3"/>
    <n v="24.18"/>
    <n v="90887"/>
  </r>
  <r>
    <n v="21376"/>
    <s v="Critical"/>
    <n v="0.02"/>
    <n v="155.99"/>
    <n v="8.99"/>
    <n v="1241"/>
    <x v="1005"/>
    <x v="0"/>
    <x v="2"/>
    <x v="1"/>
    <x v="4"/>
    <s v="Small Box"/>
    <s v="LX 788"/>
    <n v="0.57999999999999996"/>
    <x v="3"/>
    <s v="Alabama"/>
    <s v="Auburn"/>
    <n v="36830"/>
    <x v="7"/>
    <x v="3"/>
    <d v="2013-04-17T00:00:00"/>
    <d v="2013-04-18T00:00:00"/>
    <n v="238.80419999999998"/>
    <n v="8"/>
    <n v="1039.52"/>
    <n v="90887"/>
  </r>
  <r>
    <n v="25815"/>
    <s v="Not Specified"/>
    <n v="0.01"/>
    <n v="3.08"/>
    <n v="0.99"/>
    <n v="1242"/>
    <x v="1006"/>
    <x v="1"/>
    <x v="0"/>
    <x v="0"/>
    <x v="0"/>
    <s v="Small Box"/>
    <s v="Avery 511"/>
    <n v="0.37"/>
    <x v="3"/>
    <s v="Alabama"/>
    <s v="Bessemer"/>
    <n v="35020"/>
    <x v="6"/>
    <x v="2"/>
    <d v="2011-02-02T00:00:00"/>
    <d v="2011-02-04T00:00:00"/>
    <n v="-30.856000000000002"/>
    <n v="10"/>
    <n v="36.07"/>
    <n v="90882"/>
  </r>
  <r>
    <n v="25816"/>
    <s v="Not Specified"/>
    <n v="0.03"/>
    <n v="5.98"/>
    <n v="7.5"/>
    <n v="1242"/>
    <x v="1006"/>
    <x v="0"/>
    <x v="0"/>
    <x v="0"/>
    <x v="2"/>
    <s v="Small Box"/>
    <s v="Xerox 1920"/>
    <n v="0.4"/>
    <x v="3"/>
    <s v="Alabama"/>
    <s v="Bessemer"/>
    <n v="35020"/>
    <x v="6"/>
    <x v="2"/>
    <d v="2011-02-02T00:00:00"/>
    <d v="2011-02-03T00:00:00"/>
    <n v="-16.566899999999997"/>
    <n v="5"/>
    <n v="33.299999999999997"/>
    <n v="90882"/>
  </r>
  <r>
    <n v="22975"/>
    <s v="High"/>
    <n v="0.01"/>
    <n v="6.48"/>
    <n v="9.68"/>
    <n v="1242"/>
    <x v="1006"/>
    <x v="0"/>
    <x v="2"/>
    <x v="0"/>
    <x v="2"/>
    <s v="Small Box"/>
    <s v="Xerox 1993"/>
    <n v="0.36"/>
    <x v="3"/>
    <s v="Alabama"/>
    <s v="Bessemer"/>
    <n v="35020"/>
    <x v="6"/>
    <x v="3"/>
    <d v="2013-02-23T00:00:00"/>
    <d v="2013-02-23T00:00:00"/>
    <n v="-60.563999999999993"/>
    <n v="2"/>
    <n v="15.75"/>
    <n v="90884"/>
  </r>
  <r>
    <n v="21595"/>
    <s v="Not Specified"/>
    <n v="0.1"/>
    <n v="259.70999999999998"/>
    <n v="66.67"/>
    <n v="1242"/>
    <x v="1006"/>
    <x v="2"/>
    <x v="2"/>
    <x v="2"/>
    <x v="9"/>
    <s v="Jumbo Box"/>
    <s v="Bevis Round Bullnose 29&quot; High Table Top"/>
    <n v="0.61"/>
    <x v="3"/>
    <s v="Alabama"/>
    <s v="Bessemer"/>
    <n v="35020"/>
    <x v="6"/>
    <x v="3"/>
    <d v="2013-02-25T00:00:00"/>
    <d v="2013-02-27T00:00:00"/>
    <n v="26.88"/>
    <n v="3"/>
    <n v="602.36"/>
    <n v="90885"/>
  </r>
  <r>
    <n v="23748"/>
    <s v="High"/>
    <n v="0.03"/>
    <n v="20.239999999999998"/>
    <n v="6.67"/>
    <n v="1242"/>
    <x v="1006"/>
    <x v="0"/>
    <x v="2"/>
    <x v="2"/>
    <x v="11"/>
    <s v="Small Pack"/>
    <s v="DAX Contemporary Wood Frame with Silver Metal Mat, Desktop, 11 x 14 Size"/>
    <n v="0.49"/>
    <x v="3"/>
    <s v="Alabama"/>
    <s v="Bessemer"/>
    <n v="35020"/>
    <x v="9"/>
    <x v="3"/>
    <d v="2013-03-29T00:00:00"/>
    <d v="2013-03-30T00:00:00"/>
    <n v="29.813999999999997"/>
    <n v="6"/>
    <n v="121.97"/>
    <n v="90886"/>
  </r>
  <r>
    <n v="23935"/>
    <s v="High"/>
    <n v="0.09"/>
    <n v="2.78"/>
    <n v="0.97"/>
    <n v="1244"/>
    <x v="1007"/>
    <x v="0"/>
    <x v="1"/>
    <x v="0"/>
    <x v="1"/>
    <s v="Wrap Bag"/>
    <s v="Newell 339"/>
    <n v="0.59"/>
    <x v="0"/>
    <s v="Texas"/>
    <s v="League City"/>
    <n v="77573"/>
    <x v="1"/>
    <x v="2"/>
    <d v="2011-07-22T00:00:00"/>
    <d v="2011-07-23T00:00:00"/>
    <n v="-2.39"/>
    <n v="5"/>
    <n v="13.93"/>
    <n v="88422"/>
  </r>
  <r>
    <n v="18550"/>
    <s v="Low"/>
    <n v="0.04"/>
    <n v="29.18"/>
    <n v="8.5500000000000007"/>
    <n v="1244"/>
    <x v="1007"/>
    <x v="1"/>
    <x v="1"/>
    <x v="2"/>
    <x v="11"/>
    <s v="Small Box"/>
    <s v="Deflect-o SuperTray™ Unbreakable Stackable Tray, Letter, Black"/>
    <n v="0.42"/>
    <x v="0"/>
    <s v="Texas"/>
    <s v="League City"/>
    <n v="77573"/>
    <x v="10"/>
    <x v="2"/>
    <d v="2011-09-28T00:00:00"/>
    <d v="2011-09-30T00:00:00"/>
    <n v="352.93499999999995"/>
    <n v="17"/>
    <n v="511.5"/>
    <n v="88423"/>
  </r>
  <r>
    <n v="24242"/>
    <s v="Medium"/>
    <n v="0.02"/>
    <n v="4.84"/>
    <n v="0.71"/>
    <n v="1245"/>
    <x v="1008"/>
    <x v="0"/>
    <x v="1"/>
    <x v="0"/>
    <x v="1"/>
    <s v="Wrap Bag"/>
    <s v="*Staples* Highlighting Markers"/>
    <n v="0.52"/>
    <x v="0"/>
    <s v="Texas"/>
    <s v="Leander"/>
    <n v="78641"/>
    <x v="0"/>
    <x v="2"/>
    <d v="2011-05-14T00:00:00"/>
    <d v="2011-05-14T00:00:00"/>
    <n v="45.995399999999997"/>
    <n v="14"/>
    <n v="66.66"/>
    <n v="88421"/>
  </r>
  <r>
    <n v="24359"/>
    <s v="Critical"/>
    <n v="0.09"/>
    <n v="160.97999999999999"/>
    <n v="35.020000000000003"/>
    <n v="1245"/>
    <x v="1008"/>
    <x v="2"/>
    <x v="1"/>
    <x v="2"/>
    <x v="8"/>
    <s v="Jumbo Box"/>
    <s v="Rush Hierlooms Collection Rich Wood Bookcases"/>
    <n v="0.72"/>
    <x v="0"/>
    <s v="Texas"/>
    <s v="Leander"/>
    <n v="78641"/>
    <x v="0"/>
    <x v="3"/>
    <d v="2013-05-28T00:00:00"/>
    <d v="2013-05-29T00:00:00"/>
    <n v="-252.01"/>
    <n v="2"/>
    <n v="325.17"/>
    <n v="88424"/>
  </r>
  <r>
    <n v="24360"/>
    <s v="Critical"/>
    <n v="0"/>
    <n v="175.99"/>
    <n v="4.99"/>
    <n v="1245"/>
    <x v="1008"/>
    <x v="0"/>
    <x v="1"/>
    <x v="1"/>
    <x v="4"/>
    <s v="Small Box"/>
    <s v="5165"/>
    <n v="0.59"/>
    <x v="0"/>
    <s v="Texas"/>
    <s v="Leander"/>
    <n v="78641"/>
    <x v="0"/>
    <x v="3"/>
    <d v="2013-05-28T00:00:00"/>
    <d v="2013-05-29T00:00:00"/>
    <n v="1042.5072"/>
    <n v="10"/>
    <n v="1510.88"/>
    <n v="88424"/>
  </r>
  <r>
    <n v="5117"/>
    <s v="High"/>
    <n v="0.1"/>
    <n v="22.38"/>
    <n v="15.1"/>
    <n v="1246"/>
    <x v="1009"/>
    <x v="0"/>
    <x v="1"/>
    <x v="0"/>
    <x v="13"/>
    <s v="Small Box"/>
    <s v="Avery Flip-Chart Easel Binder, Black"/>
    <n v="0.38"/>
    <x v="2"/>
    <s v="New York"/>
    <s v="New York City"/>
    <n v="10009"/>
    <x v="7"/>
    <x v="1"/>
    <d v="2010-04-05T00:00:00"/>
    <d v="2010-04-06T00:00:00"/>
    <n v="-107.51349999999999"/>
    <n v="26"/>
    <n v="564.98"/>
    <n v="36452"/>
  </r>
  <r>
    <n v="5118"/>
    <s v="High"/>
    <n v="0.04"/>
    <n v="6.98"/>
    <n v="2.83"/>
    <n v="1246"/>
    <x v="1009"/>
    <x v="0"/>
    <x v="1"/>
    <x v="2"/>
    <x v="11"/>
    <s v="Small Pack"/>
    <s v="G.E. Halogen Desk Lamp Bulbs"/>
    <n v="0.37"/>
    <x v="2"/>
    <s v="New York"/>
    <s v="New York City"/>
    <n v="10009"/>
    <x v="7"/>
    <x v="1"/>
    <d v="2010-04-05T00:00:00"/>
    <d v="2010-04-07T00:00:00"/>
    <n v="46.01"/>
    <n v="18"/>
    <n v="129.47999999999999"/>
    <n v="36452"/>
  </r>
  <r>
    <n v="6581"/>
    <s v="Low"/>
    <n v="0.03"/>
    <n v="256.99"/>
    <n v="11.25"/>
    <n v="1246"/>
    <x v="1009"/>
    <x v="0"/>
    <x v="1"/>
    <x v="1"/>
    <x v="15"/>
    <s v="Small Box"/>
    <s v="Hayes Optima 56K V.90 Internal Voice Modem"/>
    <n v="0.51"/>
    <x v="2"/>
    <s v="New York"/>
    <s v="New York City"/>
    <n v="10009"/>
    <x v="0"/>
    <x v="1"/>
    <d v="2010-05-22T00:00:00"/>
    <d v="2010-05-22T00:00:00"/>
    <n v="1489.8"/>
    <n v="32"/>
    <n v="8216.2800000000007"/>
    <n v="46853"/>
  </r>
  <r>
    <n v="5225"/>
    <s v="High"/>
    <n v="0.01"/>
    <n v="20.98"/>
    <n v="8.83"/>
    <n v="1246"/>
    <x v="1009"/>
    <x v="0"/>
    <x v="1"/>
    <x v="0"/>
    <x v="13"/>
    <s v="Small Box"/>
    <s v="Premium Transparent Presentation Covers by GBC"/>
    <n v="0.37"/>
    <x v="2"/>
    <s v="New York"/>
    <s v="New York City"/>
    <n v="10009"/>
    <x v="2"/>
    <x v="2"/>
    <d v="2011-11-30T00:00:00"/>
    <d v="2011-12-01T00:00:00"/>
    <n v="74.009499999999989"/>
    <n v="82"/>
    <n v="1801.44"/>
    <n v="37216"/>
  </r>
  <r>
    <n v="7466"/>
    <s v="Critical"/>
    <n v="0.04"/>
    <n v="165.98"/>
    <n v="19.989999999999998"/>
    <n v="1246"/>
    <x v="1009"/>
    <x v="0"/>
    <x v="1"/>
    <x v="0"/>
    <x v="13"/>
    <s v="Small Box"/>
    <s v="GBC DocuBind P100 Manual Binding Machine"/>
    <n v="0.4"/>
    <x v="2"/>
    <s v="New York"/>
    <s v="New York City"/>
    <n v="10009"/>
    <x v="0"/>
    <x v="3"/>
    <d v="2013-05-24T00:00:00"/>
    <d v="2013-05-26T00:00:00"/>
    <n v="163.80350000000001"/>
    <n v="8"/>
    <n v="1390.61"/>
    <n v="53285"/>
  </r>
  <r>
    <n v="23117"/>
    <s v="High"/>
    <n v="0.1"/>
    <n v="22.38"/>
    <n v="15.1"/>
    <n v="1247"/>
    <x v="1010"/>
    <x v="0"/>
    <x v="1"/>
    <x v="0"/>
    <x v="13"/>
    <s v="Small Box"/>
    <s v="Avery Flip-Chart Easel Binder, Black"/>
    <n v="0.38"/>
    <x v="0"/>
    <s v="Texas"/>
    <s v="Leander"/>
    <n v="78641"/>
    <x v="7"/>
    <x v="1"/>
    <d v="2010-04-05T00:00:00"/>
    <d v="2010-04-06T00:00:00"/>
    <n v="-107.51349999999999"/>
    <n v="7"/>
    <n v="152.11000000000001"/>
    <n v="91555"/>
  </r>
  <r>
    <n v="23118"/>
    <s v="High"/>
    <n v="0.04"/>
    <n v="6.98"/>
    <n v="2.83"/>
    <n v="1247"/>
    <x v="1010"/>
    <x v="0"/>
    <x v="1"/>
    <x v="2"/>
    <x v="11"/>
    <s v="Small Pack"/>
    <s v="G.E. Halogen Desk Lamp Bulbs"/>
    <n v="0.37"/>
    <x v="0"/>
    <s v="Texas"/>
    <s v="Leander"/>
    <n v="78641"/>
    <x v="7"/>
    <x v="1"/>
    <d v="2010-04-05T00:00:00"/>
    <d v="2010-04-07T00:00:00"/>
    <n v="24.819299999999998"/>
    <n v="5"/>
    <n v="35.97"/>
    <n v="91555"/>
  </r>
  <r>
    <n v="23225"/>
    <s v="High"/>
    <n v="0.01"/>
    <n v="20.98"/>
    <n v="8.83"/>
    <n v="1247"/>
    <x v="1010"/>
    <x v="0"/>
    <x v="1"/>
    <x v="0"/>
    <x v="13"/>
    <s v="Small Box"/>
    <s v="Premium Transparent Presentation Covers by GBC"/>
    <n v="0.37"/>
    <x v="0"/>
    <s v="Texas"/>
    <s v="Leander"/>
    <n v="78641"/>
    <x v="2"/>
    <x v="2"/>
    <d v="2011-11-30T00:00:00"/>
    <d v="2011-12-01T00:00:00"/>
    <n v="162.82089999999999"/>
    <n v="20"/>
    <n v="439.38"/>
    <n v="91556"/>
  </r>
  <r>
    <n v="24581"/>
    <s v="Low"/>
    <n v="0.03"/>
    <n v="256.99"/>
    <n v="11.25"/>
    <n v="1248"/>
    <x v="1011"/>
    <x v="0"/>
    <x v="1"/>
    <x v="1"/>
    <x v="15"/>
    <s v="Small Box"/>
    <s v="Hayes Optima 56K V.90 Internal Voice Modem"/>
    <n v="0.51"/>
    <x v="0"/>
    <s v="Texas"/>
    <s v="Lewisville"/>
    <n v="75057"/>
    <x v="0"/>
    <x v="3"/>
    <d v="2013-05-22T00:00:00"/>
    <d v="2013-05-22T00:00:00"/>
    <n v="1240.1438999999998"/>
    <n v="7"/>
    <n v="1797.31"/>
    <n v="91557"/>
  </r>
  <r>
    <n v="25466"/>
    <s v="Critical"/>
    <n v="0.04"/>
    <n v="165.98"/>
    <n v="19.989999999999998"/>
    <n v="1248"/>
    <x v="1011"/>
    <x v="0"/>
    <x v="1"/>
    <x v="0"/>
    <x v="13"/>
    <s v="Small Box"/>
    <s v="GBC DocuBind P100 Manual Binding Machine"/>
    <n v="0.4"/>
    <x v="0"/>
    <s v="Texas"/>
    <s v="Lewisville"/>
    <n v="75057"/>
    <x v="0"/>
    <x v="3"/>
    <d v="2013-05-24T00:00:00"/>
    <d v="2013-05-26T00:00:00"/>
    <n v="163.80350000000001"/>
    <n v="2"/>
    <n v="347.65"/>
    <n v="91558"/>
  </r>
  <r>
    <n v="18413"/>
    <s v="High"/>
    <n v="0"/>
    <n v="3.89"/>
    <n v="7.01"/>
    <n v="1250"/>
    <x v="1012"/>
    <x v="0"/>
    <x v="0"/>
    <x v="0"/>
    <x v="13"/>
    <s v="Small Box"/>
    <s v="Avery Binder Labels"/>
    <n v="0.37"/>
    <x v="0"/>
    <s v="Illinois"/>
    <s v="Carpentersville"/>
    <n v="60110"/>
    <x v="4"/>
    <x v="1"/>
    <d v="2010-10-09T00:00:00"/>
    <d v="2010-10-09T00:00:00"/>
    <n v="-255.16890000000001"/>
    <n v="21"/>
    <n v="85.64"/>
    <n v="87877"/>
  </r>
  <r>
    <n v="18414"/>
    <s v="High"/>
    <n v="0.09"/>
    <n v="120.98"/>
    <n v="30"/>
    <n v="1250"/>
    <x v="1012"/>
    <x v="2"/>
    <x v="0"/>
    <x v="2"/>
    <x v="6"/>
    <s v="Jumbo Drum"/>
    <s v="Hon Every-Day® Chair Series Swivel Task Chairs"/>
    <n v="0.64"/>
    <x v="0"/>
    <s v="Illinois"/>
    <s v="Carpentersville"/>
    <n v="60110"/>
    <x v="4"/>
    <x v="1"/>
    <d v="2010-10-09T00:00:00"/>
    <d v="2010-10-11T00:00:00"/>
    <n v="74.004800000000003"/>
    <n v="22"/>
    <n v="2508.15"/>
    <n v="87877"/>
  </r>
  <r>
    <n v="18415"/>
    <s v="High"/>
    <n v="0.1"/>
    <n v="30.98"/>
    <n v="5.76"/>
    <n v="1250"/>
    <x v="1012"/>
    <x v="0"/>
    <x v="0"/>
    <x v="0"/>
    <x v="2"/>
    <s v="Small Box"/>
    <s v="IBM Multi-Purpose Copy Paper, 8 1/2 x 11&quot;, Case"/>
    <n v="0.4"/>
    <x v="0"/>
    <s v="Illinois"/>
    <s v="Carpentersville"/>
    <n v="60110"/>
    <x v="4"/>
    <x v="1"/>
    <d v="2010-10-09T00:00:00"/>
    <d v="2010-10-10T00:00:00"/>
    <n v="109.42479999999999"/>
    <n v="8"/>
    <n v="225.62"/>
    <n v="87877"/>
  </r>
  <r>
    <n v="21434"/>
    <s v="Critical"/>
    <n v="0.1"/>
    <n v="80.97"/>
    <n v="33.6"/>
    <n v="1250"/>
    <x v="1012"/>
    <x v="2"/>
    <x v="1"/>
    <x v="1"/>
    <x v="5"/>
    <s v="Jumbo Drum"/>
    <s v="Lexmark Z25 Color Inkjet Printer"/>
    <n v="0.37"/>
    <x v="0"/>
    <s v="Illinois"/>
    <s v="Carpentersville"/>
    <n v="60110"/>
    <x v="0"/>
    <x v="2"/>
    <d v="2011-05-06T00:00:00"/>
    <d v="2011-05-08T00:00:00"/>
    <n v="121.48"/>
    <n v="15"/>
    <n v="1116.32"/>
    <n v="87878"/>
  </r>
  <r>
    <n v="19745"/>
    <s v="Critical"/>
    <n v="0.04"/>
    <n v="226.67"/>
    <n v="28.16"/>
    <n v="1250"/>
    <x v="1012"/>
    <x v="2"/>
    <x v="1"/>
    <x v="2"/>
    <x v="6"/>
    <s v="Jumbo Drum"/>
    <s v="Hon GuestStacker Chair"/>
    <n v="0.59"/>
    <x v="0"/>
    <s v="Illinois"/>
    <s v="Carpentersville"/>
    <n v="60110"/>
    <x v="5"/>
    <x v="2"/>
    <d v="2011-08-07T00:00:00"/>
    <d v="2011-08-08T00:00:00"/>
    <n v="1581.3504"/>
    <n v="11"/>
    <n v="2478.35"/>
    <n v="87879"/>
  </r>
  <r>
    <n v="21380"/>
    <s v="High"/>
    <n v="0.1"/>
    <n v="21.98"/>
    <n v="8.32"/>
    <n v="1250"/>
    <x v="1012"/>
    <x v="0"/>
    <x v="0"/>
    <x v="0"/>
    <x v="2"/>
    <s v="Wrap Bag"/>
    <s v="Standard Line™ “While You Were Out” Hardbound Telephone Message Book"/>
    <n v="0.39"/>
    <x v="0"/>
    <s v="Illinois"/>
    <s v="Carpentersville"/>
    <n v="60110"/>
    <x v="2"/>
    <x v="2"/>
    <d v="2011-11-23T00:00:00"/>
    <d v="2011-11-25T00:00:00"/>
    <n v="15.554000000000002"/>
    <n v="11"/>
    <n v="228.99"/>
    <n v="87880"/>
  </r>
  <r>
    <n v="21381"/>
    <s v="High"/>
    <n v="0.09"/>
    <n v="195.99"/>
    <n v="3.99"/>
    <n v="1250"/>
    <x v="1012"/>
    <x v="0"/>
    <x v="0"/>
    <x v="1"/>
    <x v="4"/>
    <s v="Small Box"/>
    <s v="CF 888"/>
    <n v="0.59"/>
    <x v="0"/>
    <s v="Illinois"/>
    <s v="Carpentersville"/>
    <n v="60110"/>
    <x v="2"/>
    <x v="2"/>
    <d v="2011-11-23T00:00:00"/>
    <d v="2011-11-25T00:00:00"/>
    <n v="3211.5402000000004"/>
    <n v="37"/>
    <n v="5665.23"/>
    <n v="87880"/>
  </r>
  <r>
    <n v="25787"/>
    <s v="Critical"/>
    <n v="0.02"/>
    <n v="5.28"/>
    <n v="2.99"/>
    <n v="1251"/>
    <x v="1013"/>
    <x v="1"/>
    <x v="0"/>
    <x v="0"/>
    <x v="13"/>
    <s v="Small Box"/>
    <s v="Wilson Jones 1&quot; Hanging DublLock® Ring Binders"/>
    <n v="0.37"/>
    <x v="0"/>
    <s v="Illinois"/>
    <s v="Champaign"/>
    <n v="61821"/>
    <x v="7"/>
    <x v="0"/>
    <d v="2012-04-02T00:00:00"/>
    <d v="2012-04-04T00:00:00"/>
    <n v="16.651499999999999"/>
    <n v="8"/>
    <n v="48.16"/>
    <n v="87881"/>
  </r>
  <r>
    <n v="23031"/>
    <s v="Critical"/>
    <n v="0.08"/>
    <n v="15.98"/>
    <n v="8.99"/>
    <n v="1251"/>
    <x v="1013"/>
    <x v="1"/>
    <x v="0"/>
    <x v="1"/>
    <x v="15"/>
    <s v="Small Pack"/>
    <s v="Imation 3.5&quot; DS/HD IBM Formatted Diskettes, 50/Pack"/>
    <n v="0.64"/>
    <x v="0"/>
    <s v="Illinois"/>
    <s v="Champaign"/>
    <n v="61821"/>
    <x v="8"/>
    <x v="3"/>
    <d v="2013-01-30T00:00:00"/>
    <d v="2013-01-30T00:00:00"/>
    <n v="-178.8948"/>
    <n v="6"/>
    <n v="94.34"/>
    <n v="87882"/>
  </r>
  <r>
    <n v="21602"/>
    <s v="Low"/>
    <n v="0.09"/>
    <n v="24.92"/>
    <n v="12.98"/>
    <n v="1251"/>
    <x v="1013"/>
    <x v="0"/>
    <x v="1"/>
    <x v="0"/>
    <x v="13"/>
    <s v="Small Box"/>
    <s v="GBC Standard Therm-A-Bind Covers"/>
    <n v="0.39"/>
    <x v="0"/>
    <s v="Illinois"/>
    <s v="Champaign"/>
    <n v="61821"/>
    <x v="0"/>
    <x v="3"/>
    <d v="2013-05-12T00:00:00"/>
    <d v="2013-05-17T00:00:00"/>
    <n v="-42.987000000000002"/>
    <n v="8"/>
    <n v="185.74"/>
    <n v="87883"/>
  </r>
  <r>
    <n v="19322"/>
    <s v="Low"/>
    <n v="0.02"/>
    <n v="46.89"/>
    <n v="5.0999999999999996"/>
    <n v="1253"/>
    <x v="1014"/>
    <x v="0"/>
    <x v="1"/>
    <x v="0"/>
    <x v="7"/>
    <s v="Medium Box"/>
    <s v="Bionaire Personal Warm Mist Humidifier/Vaporizer"/>
    <n v="0.46"/>
    <x v="0"/>
    <s v="Texas"/>
    <s v="Cedar Park"/>
    <n v="78613"/>
    <x v="7"/>
    <x v="1"/>
    <d v="2010-04-23T00:00:00"/>
    <d v="2010-04-23T00:00:00"/>
    <n v="421.34849999999994"/>
    <n v="13"/>
    <n v="610.65"/>
    <n v="89981"/>
  </r>
  <r>
    <n v="19323"/>
    <s v="Low"/>
    <n v="0.05"/>
    <n v="140.97999999999999"/>
    <n v="36.090000000000003"/>
    <n v="1253"/>
    <x v="1014"/>
    <x v="2"/>
    <x v="1"/>
    <x v="2"/>
    <x v="8"/>
    <s v="Jumbo Box"/>
    <s v="Sauder Forest Hills Library, Woodland Oak Finish"/>
    <n v="0.77"/>
    <x v="0"/>
    <s v="Texas"/>
    <s v="Cedar Park"/>
    <n v="78613"/>
    <x v="7"/>
    <x v="1"/>
    <d v="2010-04-23T00:00:00"/>
    <d v="2010-04-25T00:00:00"/>
    <n v="-373.09"/>
    <n v="5"/>
    <n v="699.24"/>
    <n v="89981"/>
  </r>
  <r>
    <n v="19324"/>
    <s v="Low"/>
    <n v="0.1"/>
    <n v="212.6"/>
    <n v="110.2"/>
    <n v="1253"/>
    <x v="1014"/>
    <x v="2"/>
    <x v="1"/>
    <x v="2"/>
    <x v="9"/>
    <s v="Jumbo Box"/>
    <s v="Bush Advantage Collection® Round Conference Table"/>
    <n v="0.73"/>
    <x v="0"/>
    <s v="Texas"/>
    <s v="Cedar Park"/>
    <n v="78613"/>
    <x v="7"/>
    <x v="1"/>
    <d v="2010-04-23T00:00:00"/>
    <d v="2010-04-25T00:00:00"/>
    <n v="-3465.0720000000001"/>
    <n v="12"/>
    <n v="2346.0300000000002"/>
    <n v="89981"/>
  </r>
  <r>
    <n v="23455"/>
    <s v="Medium"/>
    <n v="0.04"/>
    <n v="2.08"/>
    <n v="1.49"/>
    <n v="1254"/>
    <x v="1015"/>
    <x v="0"/>
    <x v="1"/>
    <x v="0"/>
    <x v="13"/>
    <s v="Small Box"/>
    <s v="Economy Binders"/>
    <n v="0.36"/>
    <x v="0"/>
    <s v="Texas"/>
    <s v="Channelview"/>
    <n v="77530"/>
    <x v="0"/>
    <x v="1"/>
    <d v="2010-05-21T00:00:00"/>
    <d v="2010-05-23T00:00:00"/>
    <n v="-11.281500000000001"/>
    <n v="16"/>
    <n v="33.770000000000003"/>
    <n v="89982"/>
  </r>
  <r>
    <n v="23815"/>
    <s v="Critical"/>
    <n v="0.06"/>
    <n v="80.98"/>
    <n v="35"/>
    <n v="1254"/>
    <x v="1015"/>
    <x v="0"/>
    <x v="1"/>
    <x v="0"/>
    <x v="14"/>
    <s v="Large Box"/>
    <s v="Carina Double Wide Media Storage Towers in Natural &amp; Black"/>
    <n v="0.81"/>
    <x v="0"/>
    <s v="Texas"/>
    <s v="Channelview"/>
    <n v="77530"/>
    <x v="10"/>
    <x v="1"/>
    <d v="2010-09-12T00:00:00"/>
    <d v="2010-09-13T00:00:00"/>
    <n v="-218.77"/>
    <n v="2"/>
    <n v="172.79"/>
    <n v="89983"/>
  </r>
  <r>
    <n v="23926"/>
    <s v="Medium"/>
    <n v="0.06"/>
    <n v="3.95"/>
    <n v="2"/>
    <n v="1254"/>
    <x v="1015"/>
    <x v="0"/>
    <x v="1"/>
    <x v="0"/>
    <x v="12"/>
    <s v="Wrap Bag"/>
    <s v="Advantus Map Pennant Flags and Round Head Tacks"/>
    <n v="0.53"/>
    <x v="0"/>
    <s v="Texas"/>
    <s v="Channelview"/>
    <n v="77530"/>
    <x v="10"/>
    <x v="1"/>
    <d v="2010-09-24T00:00:00"/>
    <d v="2010-09-25T00:00:00"/>
    <n v="-9.68"/>
    <n v="5"/>
    <n v="19.66"/>
    <n v="89984"/>
  </r>
  <r>
    <n v="25432"/>
    <s v="Not Specified"/>
    <n v="0.04"/>
    <n v="7.59"/>
    <n v="4"/>
    <n v="1254"/>
    <x v="1015"/>
    <x v="1"/>
    <x v="1"/>
    <x v="2"/>
    <x v="11"/>
    <s v="Wrap Bag"/>
    <s v="Master Giant Foot® Doorstop, Safety Yellow"/>
    <n v="0.42"/>
    <x v="0"/>
    <s v="Texas"/>
    <s v="Channelview"/>
    <n v="77530"/>
    <x v="7"/>
    <x v="3"/>
    <d v="2013-04-25T00:00:00"/>
    <d v="2013-04-27T00:00:00"/>
    <n v="6.0167999999999999"/>
    <n v="1"/>
    <n v="8.7200000000000006"/>
    <n v="89985"/>
  </r>
  <r>
    <n v="25433"/>
    <s v="Not Specified"/>
    <n v="0.05"/>
    <n v="9.11"/>
    <n v="2.15"/>
    <n v="1254"/>
    <x v="1015"/>
    <x v="0"/>
    <x v="1"/>
    <x v="0"/>
    <x v="2"/>
    <s v="Wrap Bag"/>
    <s v="Black Print Carbonless Snap-Off® Rapid Letter, 8 1/2&quot; x 7&quot;"/>
    <n v="0.4"/>
    <x v="0"/>
    <s v="Texas"/>
    <s v="Channelview"/>
    <n v="77530"/>
    <x v="7"/>
    <x v="3"/>
    <d v="2013-04-25T00:00:00"/>
    <d v="2013-04-27T00:00:00"/>
    <n v="60.692399999999992"/>
    <n v="10"/>
    <n v="87.96"/>
    <n v="89985"/>
  </r>
  <r>
    <n v="25434"/>
    <s v="Not Specified"/>
    <n v="0.1"/>
    <n v="5.78"/>
    <n v="5.67"/>
    <n v="1254"/>
    <x v="1015"/>
    <x v="0"/>
    <x v="1"/>
    <x v="0"/>
    <x v="2"/>
    <s v="Small Box"/>
    <s v="Xerox 1978"/>
    <n v="0.36"/>
    <x v="0"/>
    <s v="Texas"/>
    <s v="Channelview"/>
    <n v="77530"/>
    <x v="7"/>
    <x v="3"/>
    <d v="2013-04-25T00:00:00"/>
    <d v="2013-04-25T00:00:00"/>
    <n v="-21.19"/>
    <n v="2"/>
    <n v="12.75"/>
    <n v="89985"/>
  </r>
  <r>
    <n v="23925"/>
    <s v="Medium"/>
    <n v="0.04"/>
    <n v="7.3"/>
    <n v="7.72"/>
    <n v="1254"/>
    <x v="1015"/>
    <x v="0"/>
    <x v="1"/>
    <x v="0"/>
    <x v="13"/>
    <s v="Small Box"/>
    <s v="Angle-D Binders with Locking Rings, Label Holders"/>
    <n v="0.38"/>
    <x v="0"/>
    <s v="Texas"/>
    <s v="Channelview"/>
    <n v="77530"/>
    <x v="10"/>
    <x v="3"/>
    <d v="2013-09-24T00:00:00"/>
    <d v="2013-09-25T00:00:00"/>
    <n v="-156.56283999999999"/>
    <n v="24"/>
    <n v="180.72"/>
    <n v="89987"/>
  </r>
  <r>
    <n v="26233"/>
    <s v="Critical"/>
    <n v="0.09"/>
    <n v="200.98"/>
    <n v="23.76"/>
    <n v="1255"/>
    <x v="1016"/>
    <x v="2"/>
    <x v="1"/>
    <x v="2"/>
    <x v="6"/>
    <s v="Jumbo Drum"/>
    <s v="Global Leather Highback Executive Chair with Pneumatic Height Adjustment, Black"/>
    <n v="0.57999999999999996"/>
    <x v="0"/>
    <s v="Texas"/>
    <s v="Cleburne"/>
    <n v="76031"/>
    <x v="0"/>
    <x v="3"/>
    <d v="2013-05-13T00:00:00"/>
    <d v="2013-05-14T00:00:00"/>
    <n v="1116.67"/>
    <n v="9"/>
    <n v="1769.17"/>
    <n v="89986"/>
  </r>
  <r>
    <n v="18131"/>
    <s v="Medium"/>
    <n v="0.01"/>
    <n v="115.99"/>
    <n v="56.14"/>
    <n v="1257"/>
    <x v="1017"/>
    <x v="2"/>
    <x v="1"/>
    <x v="1"/>
    <x v="5"/>
    <s v="Jumbo Drum"/>
    <s v="Hewlett-Packard Deskjet 5550 Color Inkjet Printer"/>
    <n v="0.4"/>
    <x v="1"/>
    <s v="Colorado"/>
    <s v="Aurora"/>
    <n v="80013"/>
    <x v="0"/>
    <x v="1"/>
    <d v="2010-05-22T00:00:00"/>
    <d v="2010-05-23T00:00:00"/>
    <n v="-164.39520000000002"/>
    <n v="5"/>
    <n v="604.35"/>
    <n v="86535"/>
  </r>
  <r>
    <n v="18693"/>
    <s v="Critical"/>
    <n v="0.04"/>
    <n v="2.52"/>
    <n v="1.92"/>
    <n v="1257"/>
    <x v="1017"/>
    <x v="0"/>
    <x v="1"/>
    <x v="0"/>
    <x v="3"/>
    <s v="Wrap Bag"/>
    <s v="Letter Slitter"/>
    <n v="0.82"/>
    <x v="1"/>
    <s v="Colorado"/>
    <s v="Aurora"/>
    <n v="80013"/>
    <x v="4"/>
    <x v="1"/>
    <d v="2010-10-24T00:00:00"/>
    <d v="2010-10-24T00:00:00"/>
    <n v="-8.2080000000000002"/>
    <n v="1"/>
    <n v="3.13"/>
    <n v="86536"/>
  </r>
  <r>
    <n v="20509"/>
    <s v="Medium"/>
    <n v="0.09"/>
    <n v="34.99"/>
    <n v="5.5"/>
    <n v="1257"/>
    <x v="1017"/>
    <x v="0"/>
    <x v="1"/>
    <x v="1"/>
    <x v="15"/>
    <s v="Small Box"/>
    <s v="Logitech Cordless Keyboard"/>
    <n v="0.49"/>
    <x v="1"/>
    <s v="Colorado"/>
    <s v="Aurora"/>
    <n v="80013"/>
    <x v="10"/>
    <x v="2"/>
    <d v="2011-09-19T00:00:00"/>
    <d v="2011-09-20T00:00:00"/>
    <n v="169.15"/>
    <n v="13"/>
    <n v="432.95"/>
    <n v="86539"/>
  </r>
  <r>
    <n v="18875"/>
    <s v="Not Specified"/>
    <n v="0.05"/>
    <n v="1.74"/>
    <n v="4.08"/>
    <n v="1257"/>
    <x v="1017"/>
    <x v="1"/>
    <x v="1"/>
    <x v="2"/>
    <x v="11"/>
    <s v="Small Pack"/>
    <s v="Eldon Regeneration Recycled Desk Accessories, Smoke"/>
    <n v="0.53"/>
    <x v="1"/>
    <s v="Colorado"/>
    <s v="Aurora"/>
    <n v="80013"/>
    <x v="1"/>
    <x v="0"/>
    <d v="2012-07-14T00:00:00"/>
    <d v="2012-07-15T00:00:00"/>
    <n v="-56.73"/>
    <n v="7"/>
    <n v="14.75"/>
    <n v="86541"/>
  </r>
  <r>
    <n v="18631"/>
    <s v="High"/>
    <n v="0.06"/>
    <n v="155.99"/>
    <n v="3.9"/>
    <n v="1257"/>
    <x v="1017"/>
    <x v="0"/>
    <x v="1"/>
    <x v="1"/>
    <x v="4"/>
    <s v="Small Box"/>
    <s v="T39m"/>
    <n v="0.55000000000000004"/>
    <x v="1"/>
    <s v="Colorado"/>
    <s v="Aurora"/>
    <n v="80013"/>
    <x v="6"/>
    <x v="3"/>
    <d v="2013-02-17T00:00:00"/>
    <d v="2013-02-19T00:00:00"/>
    <n v="428.47199999999998"/>
    <n v="5"/>
    <n v="648.11"/>
    <n v="86542"/>
  </r>
  <r>
    <n v="19534"/>
    <s v="Medium"/>
    <n v="0.04"/>
    <n v="19.98"/>
    <n v="5.97"/>
    <n v="1257"/>
    <x v="1017"/>
    <x v="0"/>
    <x v="1"/>
    <x v="0"/>
    <x v="2"/>
    <s v="Small Box"/>
    <s v="Xerox 1936"/>
    <n v="0.38"/>
    <x v="1"/>
    <s v="Colorado"/>
    <s v="Aurora"/>
    <n v="80013"/>
    <x v="9"/>
    <x v="3"/>
    <d v="2013-03-25T00:00:00"/>
    <d v="2013-03-26T00:00:00"/>
    <n v="126.12509999999999"/>
    <n v="9"/>
    <n v="182.79"/>
    <n v="86543"/>
  </r>
  <r>
    <n v="20751"/>
    <s v="Medium"/>
    <n v="0.02"/>
    <n v="155.99"/>
    <n v="8.99"/>
    <n v="1258"/>
    <x v="1018"/>
    <x v="0"/>
    <x v="1"/>
    <x v="1"/>
    <x v="4"/>
    <s v="Small Box"/>
    <s v="LX 788"/>
    <n v="0.57999999999999996"/>
    <x v="1"/>
    <s v="Colorado"/>
    <s v="Boulder"/>
    <n v="80303"/>
    <x v="1"/>
    <x v="2"/>
    <d v="2011-07-29T00:00:00"/>
    <d v="2011-07-29T00:00:00"/>
    <n v="923.48220000000003"/>
    <n v="10"/>
    <n v="1338.38"/>
    <n v="86537"/>
  </r>
  <r>
    <n v="24939"/>
    <s v="High"/>
    <n v="0.03"/>
    <n v="3.69"/>
    <n v="2.5"/>
    <n v="1259"/>
    <x v="1019"/>
    <x v="1"/>
    <x v="1"/>
    <x v="0"/>
    <x v="10"/>
    <s v="Small Box"/>
    <s v="Colored Envelopes"/>
    <n v="0.39"/>
    <x v="3"/>
    <s v="Kentucky"/>
    <s v="Danville"/>
    <n v="40422"/>
    <x v="7"/>
    <x v="1"/>
    <d v="2010-04-20T00:00:00"/>
    <d v="2010-04-20T00:00:00"/>
    <n v="-2196.6840000000002"/>
    <n v="9"/>
    <n v="38.65"/>
    <n v="86534"/>
  </r>
  <r>
    <n v="20888"/>
    <s v="Not Specified"/>
    <n v="0.06"/>
    <n v="1.88"/>
    <n v="1.49"/>
    <n v="1259"/>
    <x v="1019"/>
    <x v="0"/>
    <x v="1"/>
    <x v="0"/>
    <x v="13"/>
    <s v="Small Box"/>
    <s v="Staples® General Use 3-Ring Binders"/>
    <n v="0.37"/>
    <x v="3"/>
    <s v="Kentucky"/>
    <s v="Danville"/>
    <n v="40422"/>
    <x v="1"/>
    <x v="2"/>
    <d v="2011-07-30T00:00:00"/>
    <d v="2011-07-30T00:00:00"/>
    <n v="-61.543999999999997"/>
    <n v="14"/>
    <n v="26.42"/>
    <n v="86538"/>
  </r>
  <r>
    <n v="20889"/>
    <s v="Not Specified"/>
    <n v="0.08"/>
    <n v="2.84"/>
    <n v="0.93"/>
    <n v="1259"/>
    <x v="1019"/>
    <x v="0"/>
    <x v="1"/>
    <x v="0"/>
    <x v="1"/>
    <s v="Wrap Bag"/>
    <s v="SANFORD Liquid Accent™ Tank-Style Highlighters"/>
    <n v="0.54"/>
    <x v="3"/>
    <s v="Kentucky"/>
    <s v="Danville"/>
    <n v="40422"/>
    <x v="1"/>
    <x v="2"/>
    <d v="2011-07-30T00:00:00"/>
    <d v="2011-08-01T00:00:00"/>
    <n v="-70.938000000000002"/>
    <n v="12"/>
    <n v="32.58"/>
    <n v="86538"/>
  </r>
  <r>
    <n v="21191"/>
    <s v="Not Specified"/>
    <n v="7.0000000000000007E-2"/>
    <n v="276.2"/>
    <n v="24.49"/>
    <n v="1259"/>
    <x v="1019"/>
    <x v="0"/>
    <x v="1"/>
    <x v="2"/>
    <x v="6"/>
    <s v="Large Box"/>
    <s v="SAFCO Arco Folding Chair"/>
    <m/>
    <x v="3"/>
    <s v="Kentucky"/>
    <s v="Danville"/>
    <n v="40422"/>
    <x v="2"/>
    <x v="2"/>
    <d v="2011-11-18T00:00:00"/>
    <d v="2011-11-19T00:00:00"/>
    <n v="6.5760000000000005"/>
    <n v="29"/>
    <n v="7767.97"/>
    <n v="86540"/>
  </r>
  <r>
    <n v="21771"/>
    <s v="Critical"/>
    <n v="0.02"/>
    <n v="73.98"/>
    <n v="14.52"/>
    <n v="1261"/>
    <x v="1020"/>
    <x v="0"/>
    <x v="1"/>
    <x v="1"/>
    <x v="15"/>
    <s v="Small Box"/>
    <s v="Keytronic French Keyboard"/>
    <n v="0.65"/>
    <x v="1"/>
    <s v="Colorado"/>
    <s v="Broomfield"/>
    <n v="80020"/>
    <x v="2"/>
    <x v="1"/>
    <d v="2010-11-07T00:00:00"/>
    <d v="2010-11-10T00:00:00"/>
    <n v="43.538000000000011"/>
    <n v="5"/>
    <n v="378.23"/>
    <n v="89730"/>
  </r>
  <r>
    <n v="22192"/>
    <s v="High"/>
    <n v="0.06"/>
    <n v="90.24"/>
    <n v="0.99"/>
    <n v="1261"/>
    <x v="1020"/>
    <x v="0"/>
    <x v="1"/>
    <x v="0"/>
    <x v="7"/>
    <s v="Small Box"/>
    <s v="Kensington 6 Outlet MasterPiece® HOMEOFFICE Power Control Center"/>
    <n v="0.56000000000000005"/>
    <x v="1"/>
    <s v="Colorado"/>
    <s v="Broomfield"/>
    <n v="80020"/>
    <x v="6"/>
    <x v="0"/>
    <d v="2012-02-05T00:00:00"/>
    <d v="2012-02-06T00:00:00"/>
    <n v="776.10509999999988"/>
    <n v="13"/>
    <n v="1124.79"/>
    <n v="89732"/>
  </r>
  <r>
    <n v="23373"/>
    <s v="Medium"/>
    <n v="0.09"/>
    <n v="4.9800000000000004"/>
    <n v="0.49"/>
    <n v="1261"/>
    <x v="1020"/>
    <x v="1"/>
    <x v="1"/>
    <x v="0"/>
    <x v="0"/>
    <s v="Small Box"/>
    <s v="Avery White Multi-Purpose Labels"/>
    <n v="0.39"/>
    <x v="1"/>
    <s v="Colorado"/>
    <s v="Broomfield"/>
    <n v="80020"/>
    <x v="7"/>
    <x v="0"/>
    <d v="2012-04-04T00:00:00"/>
    <d v="2012-04-05T00:00:00"/>
    <n v="24.902100000000001"/>
    <n v="7"/>
    <n v="36.090000000000003"/>
    <n v="89733"/>
  </r>
  <r>
    <n v="20239"/>
    <s v="Low"/>
    <n v="7.0000000000000007E-2"/>
    <n v="162.93"/>
    <n v="19.989999999999998"/>
    <n v="1261"/>
    <x v="1020"/>
    <x v="0"/>
    <x v="1"/>
    <x v="0"/>
    <x v="10"/>
    <s v="Small Box"/>
    <s v="Multimedia Mailers"/>
    <n v="0.39"/>
    <x v="1"/>
    <s v="Colorado"/>
    <s v="Broomfield"/>
    <n v="80020"/>
    <x v="8"/>
    <x v="3"/>
    <d v="2013-01-03T00:00:00"/>
    <d v="2013-01-12T00:00:00"/>
    <n v="631.07399999999996"/>
    <n v="6"/>
    <n v="914.6"/>
    <n v="89735"/>
  </r>
  <r>
    <n v="20240"/>
    <s v="Low"/>
    <n v="0.08"/>
    <n v="2.52"/>
    <n v="4.28"/>
    <n v="1261"/>
    <x v="1020"/>
    <x v="0"/>
    <x v="1"/>
    <x v="0"/>
    <x v="1"/>
    <s v="Wrap Bag"/>
    <s v="Binney &amp; Smith inkTank™ Erasable Desk Highlighter, Chisel Tip, Yellow, 12/Box"/>
    <n v="0.44"/>
    <x v="1"/>
    <s v="Colorado"/>
    <s v="Broomfield"/>
    <n v="80020"/>
    <x v="8"/>
    <x v="3"/>
    <d v="2013-01-03T00:00:00"/>
    <d v="2013-01-10T00:00:00"/>
    <n v="-87.705200000000005"/>
    <n v="7"/>
    <n v="18.68"/>
    <n v="89735"/>
  </r>
  <r>
    <n v="23516"/>
    <s v="Medium"/>
    <n v="0.1"/>
    <n v="194.3"/>
    <n v="11.54"/>
    <n v="1262"/>
    <x v="1021"/>
    <x v="0"/>
    <x v="1"/>
    <x v="2"/>
    <x v="11"/>
    <s v="Large Box"/>
    <s v="Electrix Halogen Magnifier Lamp"/>
    <n v="0.59"/>
    <x v="1"/>
    <s v="Colorado"/>
    <s v="Castle Rock"/>
    <n v="80104"/>
    <x v="6"/>
    <x v="2"/>
    <d v="2011-02-05T00:00:00"/>
    <d v="2011-02-05T00:00:00"/>
    <n v="511.60050000000001"/>
    <n v="4"/>
    <n v="741.45"/>
    <n v="89731"/>
  </r>
  <r>
    <n v="23374"/>
    <s v="Medium"/>
    <n v="7.0000000000000007E-2"/>
    <n v="80.98"/>
    <n v="35"/>
    <n v="1262"/>
    <x v="1021"/>
    <x v="0"/>
    <x v="1"/>
    <x v="0"/>
    <x v="14"/>
    <s v="Large Box"/>
    <s v="Carina 42&quot;Hx23 3/4&quot;W Media Storage Unit"/>
    <n v="0.83"/>
    <x v="1"/>
    <s v="Colorado"/>
    <s v="Castle Rock"/>
    <n v="80104"/>
    <x v="7"/>
    <x v="0"/>
    <d v="2012-04-04T00:00:00"/>
    <d v="2012-04-06T00:00:00"/>
    <n v="-1329.81"/>
    <n v="13"/>
    <n v="998.73"/>
    <n v="89733"/>
  </r>
  <r>
    <n v="23375"/>
    <s v="Medium"/>
    <n v="0"/>
    <n v="115.99"/>
    <n v="2.5"/>
    <n v="1262"/>
    <x v="1021"/>
    <x v="0"/>
    <x v="1"/>
    <x v="1"/>
    <x v="4"/>
    <s v="Small Box"/>
    <s v="StarTAC 7797"/>
    <n v="0.55000000000000004"/>
    <x v="1"/>
    <s v="Colorado"/>
    <s v="Castle Rock"/>
    <n v="80104"/>
    <x v="7"/>
    <x v="0"/>
    <d v="2012-04-04T00:00:00"/>
    <d v="2012-04-06T00:00:00"/>
    <n v="763.27800000000002"/>
    <n v="11"/>
    <n v="1106.2"/>
    <n v="89733"/>
  </r>
  <r>
    <n v="24281"/>
    <s v="Low"/>
    <n v="0.08"/>
    <n v="1.98"/>
    <n v="4.7699999999999996"/>
    <n v="1262"/>
    <x v="1021"/>
    <x v="0"/>
    <x v="1"/>
    <x v="0"/>
    <x v="13"/>
    <s v="Small Box"/>
    <s v="Avery Reinforcements for Hole-Punch Pages"/>
    <n v="0.4"/>
    <x v="1"/>
    <s v="Colorado"/>
    <s v="Castle Rock"/>
    <n v="80104"/>
    <x v="10"/>
    <x v="0"/>
    <d v="2012-09-11T00:00:00"/>
    <d v="2012-09-15T00:00:00"/>
    <n v="-13.500999999999999"/>
    <n v="2"/>
    <n v="6.25"/>
    <n v="89734"/>
  </r>
  <r>
    <n v="25965"/>
    <s v="Low"/>
    <n v="0.03"/>
    <n v="4.71"/>
    <n v="0.7"/>
    <n v="1263"/>
    <x v="1022"/>
    <x v="0"/>
    <x v="1"/>
    <x v="0"/>
    <x v="12"/>
    <s v="Wrap Bag"/>
    <s v="Plymouth Boxed Rubber Bands by Plymouth"/>
    <n v="0.8"/>
    <x v="1"/>
    <s v="Colorado"/>
    <s v="Colorado Springs"/>
    <n v="80906"/>
    <x v="5"/>
    <x v="3"/>
    <d v="2013-08-17T00:00:00"/>
    <d v="2013-08-24T00:00:00"/>
    <n v="14.01064"/>
    <n v="24"/>
    <n v="116.58"/>
    <n v="89738"/>
  </r>
  <r>
    <n v="20241"/>
    <s v="Low"/>
    <n v="0.03"/>
    <n v="90.97"/>
    <n v="14"/>
    <n v="1264"/>
    <x v="1023"/>
    <x v="2"/>
    <x v="1"/>
    <x v="1"/>
    <x v="5"/>
    <s v="Jumbo Drum"/>
    <s v="Lexmark Z54se Color Inkjet Printer"/>
    <n v="0.36"/>
    <x v="3"/>
    <s v="Kentucky"/>
    <s v="Danville"/>
    <n v="40422"/>
    <x v="8"/>
    <x v="3"/>
    <d v="2013-01-03T00:00:00"/>
    <d v="2013-01-07T00:00:00"/>
    <n v="1141.8599999999999"/>
    <n v="7"/>
    <n v="633.80999999999995"/>
    <n v="89735"/>
  </r>
  <r>
    <n v="19160"/>
    <s v="Not Specified"/>
    <n v="0.02"/>
    <n v="54.48"/>
    <n v="0.99"/>
    <n v="1264"/>
    <x v="1023"/>
    <x v="0"/>
    <x v="1"/>
    <x v="0"/>
    <x v="7"/>
    <s v="Small Box"/>
    <s v="Belkin 5 Outlet SurgeMaster™ Power Centers"/>
    <n v="0.56999999999999995"/>
    <x v="3"/>
    <s v="Kentucky"/>
    <s v="Danville"/>
    <n v="40422"/>
    <x v="7"/>
    <x v="3"/>
    <d v="2013-04-13T00:00:00"/>
    <d v="2013-04-15T00:00:00"/>
    <n v="39.527999999999992"/>
    <n v="6"/>
    <n v="326.75"/>
    <n v="89736"/>
  </r>
  <r>
    <n v="19161"/>
    <s v="Not Specified"/>
    <n v="0.09"/>
    <n v="1.88"/>
    <n v="1.49"/>
    <n v="1264"/>
    <x v="1023"/>
    <x v="0"/>
    <x v="1"/>
    <x v="0"/>
    <x v="13"/>
    <s v="Small Box"/>
    <s v="Staples® General Use 3-Ring Binders"/>
    <n v="0.37"/>
    <x v="3"/>
    <s v="Kentucky"/>
    <s v="Danville"/>
    <n v="40422"/>
    <x v="7"/>
    <x v="3"/>
    <d v="2013-04-13T00:00:00"/>
    <d v="2013-04-14T00:00:00"/>
    <n v="0.85199999999999998"/>
    <n v="6"/>
    <n v="11.29"/>
    <n v="89736"/>
  </r>
  <r>
    <n v="24559"/>
    <s v="Critical"/>
    <n v="0.05"/>
    <n v="5.28"/>
    <n v="6.26"/>
    <n v="1265"/>
    <x v="1024"/>
    <x v="0"/>
    <x v="1"/>
    <x v="0"/>
    <x v="2"/>
    <s v="Small Box"/>
    <s v="Xerox 1928"/>
    <n v="0.4"/>
    <x v="0"/>
    <s v="Oklahoma"/>
    <s v="Altus"/>
    <n v="73521"/>
    <x v="11"/>
    <x v="1"/>
    <d v="2010-06-11T00:00:00"/>
    <d v="2010-06-12T00:00:00"/>
    <n v="-11.376000000000001"/>
    <n v="1"/>
    <n v="7.15"/>
    <n v="89729"/>
  </r>
  <r>
    <n v="24560"/>
    <s v="Critical"/>
    <n v="0.03"/>
    <n v="65.989999999999995"/>
    <n v="5.26"/>
    <n v="1265"/>
    <x v="1024"/>
    <x v="0"/>
    <x v="1"/>
    <x v="1"/>
    <x v="4"/>
    <s v="Small Box"/>
    <s v="8860"/>
    <n v="0.56000000000000005"/>
    <x v="0"/>
    <s v="Oklahoma"/>
    <s v="Altus"/>
    <n v="73521"/>
    <x v="11"/>
    <x v="3"/>
    <d v="2013-06-11T00:00:00"/>
    <d v="2013-06-12T00:00:00"/>
    <n v="313.82639999999998"/>
    <n v="9"/>
    <n v="520.74"/>
    <n v="89737"/>
  </r>
  <r>
    <n v="25964"/>
    <s v="Low"/>
    <n v="7.0000000000000007E-2"/>
    <n v="101.41"/>
    <n v="35"/>
    <n v="1265"/>
    <x v="1024"/>
    <x v="0"/>
    <x v="1"/>
    <x v="0"/>
    <x v="14"/>
    <s v="Large Box"/>
    <s v="Tennsco Regal Shelving Units"/>
    <n v="0.82"/>
    <x v="0"/>
    <s v="Oklahoma"/>
    <s v="Altus"/>
    <n v="73521"/>
    <x v="5"/>
    <x v="3"/>
    <d v="2013-08-17T00:00:00"/>
    <d v="2013-08-17T00:00:00"/>
    <n v="-168.26016000000001"/>
    <n v="5"/>
    <n v="493.77"/>
    <n v="89738"/>
  </r>
  <r>
    <n v="22363"/>
    <s v="Critical"/>
    <n v="0.01"/>
    <n v="13.99"/>
    <n v="7.51"/>
    <n v="1267"/>
    <x v="1025"/>
    <x v="0"/>
    <x v="0"/>
    <x v="1"/>
    <x v="5"/>
    <s v="Medium Box"/>
    <s v="Sharp EL500L Fraction Calculator"/>
    <n v="0.39"/>
    <x v="3"/>
    <s v="Florida"/>
    <s v="Boca Raton"/>
    <n v="33433"/>
    <x v="6"/>
    <x v="1"/>
    <d v="2010-02-10T00:00:00"/>
    <d v="2010-02-11T00:00:00"/>
    <n v="533.74199999999996"/>
    <n v="2"/>
    <n v="29.85"/>
    <n v="89514"/>
  </r>
  <r>
    <n v="21848"/>
    <s v="Not Specified"/>
    <n v="0.08"/>
    <n v="128.24"/>
    <n v="12.65"/>
    <n v="1267"/>
    <x v="1025"/>
    <x v="0"/>
    <x v="0"/>
    <x v="2"/>
    <x v="6"/>
    <s v="Medium Box"/>
    <s v="SAFCO Folding Chair Trolley"/>
    <m/>
    <x v="3"/>
    <s v="Florida"/>
    <s v="Boca Raton"/>
    <n v="33433"/>
    <x v="0"/>
    <x v="1"/>
    <d v="2010-05-12T00:00:00"/>
    <d v="2010-05-13T00:00:00"/>
    <n v="-379.34399999999999"/>
    <n v="3"/>
    <n v="366.44"/>
    <n v="89515"/>
  </r>
  <r>
    <n v="21849"/>
    <s v="Not Specified"/>
    <n v="0.04"/>
    <n v="5.98"/>
    <n v="4.38"/>
    <n v="1267"/>
    <x v="1025"/>
    <x v="0"/>
    <x v="0"/>
    <x v="1"/>
    <x v="15"/>
    <s v="Small Pack"/>
    <s v="Imation 3.5&quot; DS/HD IBM Formatted Diskettes, 10/Pack"/>
    <n v="0.75"/>
    <x v="3"/>
    <s v="Florida"/>
    <s v="Boca Raton"/>
    <n v="33433"/>
    <x v="0"/>
    <x v="1"/>
    <d v="2010-05-12T00:00:00"/>
    <d v="2010-05-14T00:00:00"/>
    <n v="-1522.3039999999999"/>
    <n v="11"/>
    <n v="69.75"/>
    <n v="89515"/>
  </r>
  <r>
    <n v="19055"/>
    <s v="Medium"/>
    <n v="0.03"/>
    <n v="8.85"/>
    <n v="5.6"/>
    <n v="1267"/>
    <x v="1025"/>
    <x v="0"/>
    <x v="0"/>
    <x v="0"/>
    <x v="13"/>
    <s v="Small Box"/>
    <s v="GBC Standard Plastic Binding Systems Combs"/>
    <n v="0.36"/>
    <x v="3"/>
    <s v="Florida"/>
    <s v="Boca Raton"/>
    <n v="33433"/>
    <x v="8"/>
    <x v="3"/>
    <d v="2013-01-12T00:00:00"/>
    <d v="2013-01-13T00:00:00"/>
    <n v="-2.8840000000000003"/>
    <n v="1"/>
    <n v="10.45"/>
    <n v="89517"/>
  </r>
  <r>
    <n v="24732"/>
    <s v="High"/>
    <n v="0.03"/>
    <n v="95.99"/>
    <n v="4.9000000000000004"/>
    <n v="1268"/>
    <x v="1026"/>
    <x v="0"/>
    <x v="0"/>
    <x v="1"/>
    <x v="4"/>
    <s v="Small Box"/>
    <s v="T60"/>
    <n v="0.56000000000000005"/>
    <x v="3"/>
    <s v="Florida"/>
    <s v="Boynton Beach"/>
    <n v="33437"/>
    <x v="5"/>
    <x v="3"/>
    <d v="2013-08-08T00:00:00"/>
    <d v="2013-08-08T00:00:00"/>
    <n v="484.42860000000002"/>
    <n v="8"/>
    <n v="633.15"/>
    <n v="89518"/>
  </r>
  <r>
    <n v="23696"/>
    <s v="Critical"/>
    <n v="0.03"/>
    <n v="9.06"/>
    <n v="9.86"/>
    <n v="1268"/>
    <x v="1026"/>
    <x v="1"/>
    <x v="0"/>
    <x v="0"/>
    <x v="2"/>
    <s v="Small Box"/>
    <s v="Southworth 25% Cotton Linen-Finish Paper &amp; Envelopes"/>
    <n v="0.4"/>
    <x v="3"/>
    <s v="Florida"/>
    <s v="Boynton Beach"/>
    <n v="33437"/>
    <x v="2"/>
    <x v="3"/>
    <d v="2013-11-04T00:00:00"/>
    <d v="2013-11-06T00:00:00"/>
    <n v="-188.17680000000001"/>
    <n v="32"/>
    <n v="294.55"/>
    <n v="89519"/>
  </r>
  <r>
    <n v="23697"/>
    <s v="Critical"/>
    <n v="0.05"/>
    <n v="2.94"/>
    <n v="1.05"/>
    <n v="1268"/>
    <x v="1026"/>
    <x v="0"/>
    <x v="0"/>
    <x v="0"/>
    <x v="1"/>
    <s v="Wrap Bag"/>
    <s v="Newell 332"/>
    <n v="0.57999999999999996"/>
    <x v="3"/>
    <s v="Florida"/>
    <s v="Boynton Beach"/>
    <n v="33437"/>
    <x v="2"/>
    <x v="3"/>
    <d v="2013-11-04T00:00:00"/>
    <d v="2013-11-06T00:00:00"/>
    <n v="-1914.808"/>
    <n v="23"/>
    <n v="69.03"/>
    <n v="89519"/>
  </r>
  <r>
    <n v="24903"/>
    <s v="Critical"/>
    <n v="7.0000000000000007E-2"/>
    <n v="33.619999999999997"/>
    <n v="3.5"/>
    <n v="1269"/>
    <x v="1027"/>
    <x v="0"/>
    <x v="0"/>
    <x v="0"/>
    <x v="7"/>
    <s v="Small Box"/>
    <s v="Fellowes 8 Outlet Superior Workstation Surge Protector w/o Phone/Fax/Modem Protection"/>
    <n v="0.59"/>
    <x v="3"/>
    <s v="Florida"/>
    <s v="Bradenton"/>
    <n v="34210"/>
    <x v="5"/>
    <x v="0"/>
    <d v="2012-08-13T00:00:00"/>
    <d v="2012-08-14T00:00:00"/>
    <n v="389.42999999999995"/>
    <n v="6"/>
    <n v="189.22"/>
    <n v="89516"/>
  </r>
  <r>
    <n v="19550"/>
    <s v="Medium"/>
    <n v="7.0000000000000007E-2"/>
    <n v="125.99"/>
    <n v="7.69"/>
    <n v="1271"/>
    <x v="1028"/>
    <x v="0"/>
    <x v="0"/>
    <x v="1"/>
    <x v="4"/>
    <s v="Small Box"/>
    <s v="StarTAC 3000"/>
    <n v="0.59"/>
    <x v="1"/>
    <s v="California"/>
    <s v="La Mesa"/>
    <n v="91941"/>
    <x v="7"/>
    <x v="1"/>
    <d v="2010-04-09T00:00:00"/>
    <d v="2010-04-10T00:00:00"/>
    <n v="588.24569999999994"/>
    <n v="8"/>
    <n v="852.53"/>
    <n v="88410"/>
  </r>
  <r>
    <n v="19398"/>
    <s v="Low"/>
    <n v="0.1"/>
    <n v="34.229999999999997"/>
    <n v="5.0199999999999996"/>
    <n v="1271"/>
    <x v="1028"/>
    <x v="0"/>
    <x v="0"/>
    <x v="2"/>
    <x v="11"/>
    <s v="Small Box"/>
    <s v="Hand-Finished Solid Wood Document Frame"/>
    <n v="0.55000000000000004"/>
    <x v="1"/>
    <s v="California"/>
    <s v="La Mesa"/>
    <n v="91941"/>
    <x v="0"/>
    <x v="1"/>
    <d v="2010-05-01T00:00:00"/>
    <d v="2010-05-06T00:00:00"/>
    <n v="151.56539999999998"/>
    <n v="7"/>
    <n v="219.66"/>
    <n v="88411"/>
  </r>
  <r>
    <n v="21751"/>
    <s v="Medium"/>
    <n v="0.08"/>
    <n v="10.98"/>
    <n v="3.99"/>
    <n v="1271"/>
    <x v="1028"/>
    <x v="0"/>
    <x v="0"/>
    <x v="0"/>
    <x v="7"/>
    <s v="Small Box"/>
    <s v="Staples Surge Protector 6 outlet"/>
    <n v="0.57999999999999996"/>
    <x v="1"/>
    <s v="California"/>
    <s v="La Mesa"/>
    <n v="91941"/>
    <x v="7"/>
    <x v="2"/>
    <d v="2011-04-07T00:00:00"/>
    <d v="2011-04-08T00:00:00"/>
    <n v="-25.41"/>
    <n v="7"/>
    <n v="71.680000000000007"/>
    <n v="88412"/>
  </r>
  <r>
    <n v="18722"/>
    <s v="Low"/>
    <n v="0.05"/>
    <n v="73.98"/>
    <n v="14.52"/>
    <n v="1271"/>
    <x v="1028"/>
    <x v="0"/>
    <x v="0"/>
    <x v="1"/>
    <x v="15"/>
    <s v="Small Box"/>
    <s v="Keytronic French Keyboard"/>
    <n v="0.65"/>
    <x v="1"/>
    <s v="California"/>
    <s v="La Mesa"/>
    <n v="91941"/>
    <x v="2"/>
    <x v="2"/>
    <d v="2011-11-25T00:00:00"/>
    <d v="2011-12-02T00:00:00"/>
    <n v="44.224000000000046"/>
    <n v="10"/>
    <n v="750.05"/>
    <n v="88413"/>
  </r>
  <r>
    <n v="19451"/>
    <s v="High"/>
    <n v="7.0000000000000007E-2"/>
    <n v="4.28"/>
    <n v="0.94"/>
    <n v="1271"/>
    <x v="1028"/>
    <x v="0"/>
    <x v="0"/>
    <x v="0"/>
    <x v="1"/>
    <s v="Wrap Bag"/>
    <s v="Newell 336"/>
    <n v="0.56000000000000005"/>
    <x v="1"/>
    <s v="California"/>
    <s v="La Mesa"/>
    <n v="91941"/>
    <x v="3"/>
    <x v="3"/>
    <d v="2013-12-25T00:00:00"/>
    <d v="2013-12-26T00:00:00"/>
    <n v="26.973440000000004"/>
    <n v="14"/>
    <n v="59.56"/>
    <n v="88417"/>
  </r>
  <r>
    <n v="18724"/>
    <s v="Low"/>
    <n v="0.06"/>
    <n v="2.74"/>
    <n v="3.5"/>
    <n v="1272"/>
    <x v="1029"/>
    <x v="0"/>
    <x v="0"/>
    <x v="0"/>
    <x v="1"/>
    <s v="Small Pack"/>
    <s v="Rogers Handheld Barrel Pencil Sharpener"/>
    <n v="0.57999999999999996"/>
    <x v="2"/>
    <s v="Maine"/>
    <s v="Lewiston"/>
    <n v="4240"/>
    <x v="2"/>
    <x v="2"/>
    <d v="2011-11-25T00:00:00"/>
    <d v="2011-11-27T00:00:00"/>
    <n v="4.294000000000004"/>
    <n v="7"/>
    <n v="21.63"/>
    <n v="88413"/>
  </r>
  <r>
    <n v="18546"/>
    <s v="Not Specified"/>
    <n v="0.09"/>
    <n v="6.48"/>
    <n v="6"/>
    <n v="1273"/>
    <x v="1030"/>
    <x v="0"/>
    <x v="0"/>
    <x v="0"/>
    <x v="2"/>
    <s v="Small Box"/>
    <s v="Xerox 2"/>
    <n v="0.37"/>
    <x v="2"/>
    <s v="Massachusetts"/>
    <s v="Gloucester"/>
    <n v="1930"/>
    <x v="3"/>
    <x v="3"/>
    <d v="2013-12-09T00:00:00"/>
    <d v="2013-12-11T00:00:00"/>
    <n v="-20.747999999999998"/>
    <n v="14"/>
    <n v="92.27"/>
    <n v="88415"/>
  </r>
  <r>
    <n v="22960"/>
    <s v="Low"/>
    <n v="0.02"/>
    <n v="65.989999999999995"/>
    <n v="3.99"/>
    <n v="1274"/>
    <x v="1031"/>
    <x v="0"/>
    <x v="0"/>
    <x v="1"/>
    <x v="4"/>
    <s v="Small Box"/>
    <s v="StarTAC 7760"/>
    <n v="0.59"/>
    <x v="2"/>
    <s v="New Jersey"/>
    <s v="Atlantic City"/>
    <n v="8401"/>
    <x v="9"/>
    <x v="0"/>
    <d v="2012-03-21T00:00:00"/>
    <d v="2012-03-23T00:00:00"/>
    <n v="-165.62699999999998"/>
    <n v="2"/>
    <n v="116.54"/>
    <n v="88414"/>
  </r>
  <r>
    <n v="18547"/>
    <s v="Not Specified"/>
    <n v="0.1"/>
    <n v="3.8"/>
    <n v="1.49"/>
    <n v="1275"/>
    <x v="1032"/>
    <x v="1"/>
    <x v="0"/>
    <x v="0"/>
    <x v="13"/>
    <s v="Small Box"/>
    <s v="Durable Pressboard Binders"/>
    <n v="0.38"/>
    <x v="2"/>
    <s v="New Jersey"/>
    <s v="Jersey City"/>
    <n v="7097"/>
    <x v="3"/>
    <x v="3"/>
    <d v="2013-12-09T00:00:00"/>
    <d v="2013-12-11T00:00:00"/>
    <n v="30.423743999999999"/>
    <n v="12"/>
    <n v="49.77"/>
    <n v="88415"/>
  </r>
  <r>
    <n v="18723"/>
    <s v="Low"/>
    <n v="0.03"/>
    <n v="140.85"/>
    <n v="19.989999999999998"/>
    <n v="1276"/>
    <x v="1033"/>
    <x v="0"/>
    <x v="0"/>
    <x v="0"/>
    <x v="14"/>
    <s v="Small Box"/>
    <s v="Fellowes Strictly Business® Drawer File, Letter/Legal Size"/>
    <n v="0.73"/>
    <x v="2"/>
    <s v="New Jersey"/>
    <s v="Lakewood"/>
    <n v="8701"/>
    <x v="2"/>
    <x v="2"/>
    <d v="2011-11-25T00:00:00"/>
    <d v="2011-11-27T00:00:00"/>
    <n v="144.27600000000001"/>
    <n v="12"/>
    <n v="1771.4"/>
    <n v="88413"/>
  </r>
  <r>
    <n v="24897"/>
    <s v="High"/>
    <n v="0.09"/>
    <n v="6.88"/>
    <n v="2"/>
    <n v="1277"/>
    <x v="1034"/>
    <x v="0"/>
    <x v="0"/>
    <x v="0"/>
    <x v="2"/>
    <s v="Wrap Bag"/>
    <s v="Adams Phone Message Book, 200 Message Capacity, 8 1/16” x 11”"/>
    <n v="0.39"/>
    <x v="2"/>
    <s v="Vermont"/>
    <s v="Essex Junction"/>
    <n v="5451"/>
    <x v="3"/>
    <x v="3"/>
    <d v="2013-12-11T00:00:00"/>
    <d v="2013-12-12T00:00:00"/>
    <n v="-1.4952000000000001"/>
    <n v="2"/>
    <n v="14.02"/>
    <n v="88416"/>
  </r>
  <r>
    <n v="19442"/>
    <s v="Medium"/>
    <n v="0.06"/>
    <n v="22.99"/>
    <n v="8.99"/>
    <n v="1278"/>
    <x v="1035"/>
    <x v="0"/>
    <x v="0"/>
    <x v="0"/>
    <x v="1"/>
    <s v="Small Pack"/>
    <s v="Boston KS Multi-Size Manual Pencil Sharpener"/>
    <n v="0.56999999999999995"/>
    <x v="0"/>
    <s v="Indiana"/>
    <s v="Greenwood"/>
    <n v="46142"/>
    <x v="5"/>
    <x v="2"/>
    <d v="2011-08-10T00:00:00"/>
    <d v="2011-08-12T00:00:00"/>
    <n v="-7.4412000000000003"/>
    <n v="17"/>
    <n v="389.77"/>
    <n v="90117"/>
  </r>
  <r>
    <n v="19443"/>
    <s v="Medium"/>
    <n v="0.05"/>
    <n v="11.66"/>
    <n v="7.95"/>
    <n v="1278"/>
    <x v="1035"/>
    <x v="0"/>
    <x v="0"/>
    <x v="0"/>
    <x v="1"/>
    <s v="Small Pack"/>
    <s v="Hunt BOSTON® Vista® Battery-Operated Pencil Sharpener, Black"/>
    <n v="0.57999999999999996"/>
    <x v="0"/>
    <s v="Indiana"/>
    <s v="Greenwood"/>
    <n v="46142"/>
    <x v="5"/>
    <x v="2"/>
    <d v="2011-08-10T00:00:00"/>
    <d v="2011-08-11T00:00:00"/>
    <n v="-84.364800000000002"/>
    <n v="21"/>
    <n v="245.55"/>
    <n v="90117"/>
  </r>
  <r>
    <n v="20628"/>
    <s v="Critical"/>
    <n v="7.0000000000000007E-2"/>
    <n v="40.98"/>
    <n v="7.47"/>
    <n v="1279"/>
    <x v="1036"/>
    <x v="0"/>
    <x v="0"/>
    <x v="0"/>
    <x v="13"/>
    <s v="Small Box"/>
    <s v="Wilson Jones Ledger-Size, Piano-Hinge Binder, 2&quot;, Blue"/>
    <n v="0.37"/>
    <x v="0"/>
    <s v="Indiana"/>
    <s v="Hammond"/>
    <n v="46324"/>
    <x v="9"/>
    <x v="1"/>
    <d v="2010-03-01T00:00:00"/>
    <d v="2010-03-02T00:00:00"/>
    <n v="54.901500000000006"/>
    <n v="2"/>
    <n v="81.900000000000006"/>
    <n v="90114"/>
  </r>
  <r>
    <n v="25005"/>
    <s v="Not Specified"/>
    <n v="0"/>
    <n v="442.14"/>
    <n v="14.7"/>
    <n v="1279"/>
    <x v="1036"/>
    <x v="2"/>
    <x v="0"/>
    <x v="1"/>
    <x v="5"/>
    <s v="Jumbo Drum"/>
    <s v="Okidata ML390 Turbo Dot Matrix Printers"/>
    <n v="0.56000000000000005"/>
    <x v="0"/>
    <s v="Indiana"/>
    <s v="Hammond"/>
    <n v="46324"/>
    <x v="10"/>
    <x v="1"/>
    <d v="2010-09-05T00:00:00"/>
    <d v="2010-09-05T00:00:00"/>
    <n v="501.51"/>
    <n v="5"/>
    <n v="2343.34"/>
    <n v="90115"/>
  </r>
  <r>
    <n v="20158"/>
    <s v="Low"/>
    <n v="0.04"/>
    <n v="5.98"/>
    <n v="7.5"/>
    <n v="1279"/>
    <x v="1036"/>
    <x v="1"/>
    <x v="0"/>
    <x v="0"/>
    <x v="2"/>
    <s v="Small Box"/>
    <s v="Xerox 1920"/>
    <n v="0.4"/>
    <x v="0"/>
    <s v="Indiana"/>
    <s v="Hammond"/>
    <n v="46324"/>
    <x v="1"/>
    <x v="2"/>
    <d v="2011-07-24T00:00:00"/>
    <d v="2011-07-26T00:00:00"/>
    <n v="-193.48"/>
    <n v="14"/>
    <n v="85.55"/>
    <n v="90116"/>
  </r>
  <r>
    <n v="22748"/>
    <s v="Not Specified"/>
    <n v="0.08"/>
    <n v="499.99"/>
    <n v="24.49"/>
    <n v="1279"/>
    <x v="1036"/>
    <x v="0"/>
    <x v="0"/>
    <x v="1"/>
    <x v="16"/>
    <s v="Large Box"/>
    <s v="Sharp AL-1530CS Digital Copier"/>
    <n v="0.36"/>
    <x v="0"/>
    <s v="Indiana"/>
    <s v="Hammond"/>
    <n v="46324"/>
    <x v="10"/>
    <x v="2"/>
    <d v="2011-09-23T00:00:00"/>
    <d v="2011-09-25T00:00:00"/>
    <n v="-234.79"/>
    <n v="10"/>
    <n v="4691.8999999999996"/>
    <n v="90118"/>
  </r>
  <r>
    <n v="21155"/>
    <s v="Not Specified"/>
    <n v="0.05"/>
    <n v="30.98"/>
    <n v="6.5"/>
    <n v="1279"/>
    <x v="1036"/>
    <x v="1"/>
    <x v="0"/>
    <x v="1"/>
    <x v="15"/>
    <s v="Small Box"/>
    <s v="Belkin ErgoBoard™ Keyboard"/>
    <n v="0.64"/>
    <x v="0"/>
    <s v="Indiana"/>
    <s v="Hammond"/>
    <n v="46324"/>
    <x v="3"/>
    <x v="2"/>
    <d v="2011-12-22T00:00:00"/>
    <d v="2011-12-24T00:00:00"/>
    <n v="-38.945"/>
    <n v="5"/>
    <n v="154.65"/>
    <n v="90119"/>
  </r>
  <r>
    <n v="2628"/>
    <s v="Critical"/>
    <n v="7.0000000000000007E-2"/>
    <n v="40.98"/>
    <n v="7.47"/>
    <n v="1280"/>
    <x v="1037"/>
    <x v="0"/>
    <x v="0"/>
    <x v="0"/>
    <x v="13"/>
    <s v="Small Box"/>
    <s v="Wilson Jones Ledger-Size, Piano-Hinge Binder, 2&quot;, Blue"/>
    <n v="0.37"/>
    <x v="1"/>
    <s v="Washington"/>
    <s v="Seattle"/>
    <n v="98119"/>
    <x v="9"/>
    <x v="1"/>
    <d v="2010-03-01T00:00:00"/>
    <d v="2010-03-02T00:00:00"/>
    <n v="54.901500000000006"/>
    <n v="8"/>
    <n v="327.61"/>
    <n v="19042"/>
  </r>
  <r>
    <n v="2158"/>
    <s v="Low"/>
    <n v="0.04"/>
    <n v="5.98"/>
    <n v="7.5"/>
    <n v="1280"/>
    <x v="1037"/>
    <x v="1"/>
    <x v="0"/>
    <x v="0"/>
    <x v="2"/>
    <s v="Small Box"/>
    <s v="Xerox 1920"/>
    <n v="0.4"/>
    <x v="1"/>
    <s v="Washington"/>
    <s v="Seattle"/>
    <n v="98119"/>
    <x v="1"/>
    <x v="2"/>
    <d v="2011-07-24T00:00:00"/>
    <d v="2011-07-26T00:00:00"/>
    <n v="-193.48"/>
    <n v="58"/>
    <n v="354.4"/>
    <n v="15463"/>
  </r>
  <r>
    <n v="1442"/>
    <s v="Medium"/>
    <n v="0.06"/>
    <n v="22.99"/>
    <n v="8.99"/>
    <n v="1280"/>
    <x v="1037"/>
    <x v="0"/>
    <x v="0"/>
    <x v="0"/>
    <x v="1"/>
    <s v="Small Pack"/>
    <s v="Boston KS Multi-Size Manual Pencil Sharpener"/>
    <n v="0.56999999999999995"/>
    <x v="1"/>
    <s v="Washington"/>
    <s v="Seattle"/>
    <n v="98119"/>
    <x v="5"/>
    <x v="2"/>
    <d v="2011-08-10T00:00:00"/>
    <d v="2011-08-12T00:00:00"/>
    <n v="-14.31"/>
    <n v="68"/>
    <n v="1559.08"/>
    <n v="10435"/>
  </r>
  <r>
    <n v="4748"/>
    <s v="Not Specified"/>
    <n v="0.08"/>
    <n v="499.99"/>
    <n v="24.49"/>
    <n v="1280"/>
    <x v="1037"/>
    <x v="0"/>
    <x v="0"/>
    <x v="1"/>
    <x v="16"/>
    <s v="Large Box"/>
    <s v="Sharp AL-1530CS Digital Copier"/>
    <n v="0.36"/>
    <x v="1"/>
    <s v="Washington"/>
    <s v="Seattle"/>
    <n v="98119"/>
    <x v="10"/>
    <x v="2"/>
    <d v="2011-09-23T00:00:00"/>
    <d v="2011-09-25T00:00:00"/>
    <n v="-234.79"/>
    <n v="42"/>
    <n v="19706"/>
    <n v="33763"/>
  </r>
  <r>
    <n v="3155"/>
    <s v="Not Specified"/>
    <n v="0.05"/>
    <n v="30.98"/>
    <n v="6.5"/>
    <n v="1280"/>
    <x v="1037"/>
    <x v="1"/>
    <x v="0"/>
    <x v="1"/>
    <x v="15"/>
    <s v="Small Box"/>
    <s v="Belkin ErgoBoard™ Keyboard"/>
    <n v="0.64"/>
    <x v="1"/>
    <s v="Washington"/>
    <s v="Seattle"/>
    <n v="98119"/>
    <x v="3"/>
    <x v="2"/>
    <d v="2011-12-22T00:00:00"/>
    <d v="2011-12-24T00:00:00"/>
    <n v="-77.89"/>
    <n v="19"/>
    <n v="587.66999999999996"/>
    <n v="22656"/>
  </r>
  <r>
    <n v="1443"/>
    <s v="Medium"/>
    <n v="0.05"/>
    <n v="11.66"/>
    <n v="7.95"/>
    <n v="1280"/>
    <x v="1037"/>
    <x v="0"/>
    <x v="0"/>
    <x v="0"/>
    <x v="1"/>
    <s v="Small Pack"/>
    <s v="Hunt BOSTON® Vista® Battery-Operated Pencil Sharpener, Black"/>
    <n v="0.57999999999999996"/>
    <x v="1"/>
    <s v="Washington"/>
    <s v="Seattle"/>
    <n v="98119"/>
    <x v="5"/>
    <x v="3"/>
    <d v="2013-08-10T00:00:00"/>
    <d v="2013-08-11T00:00:00"/>
    <n v="-162.24"/>
    <n v="92"/>
    <n v="1075.74"/>
    <n v="10435"/>
  </r>
  <r>
    <n v="7005"/>
    <s v="Not Specified"/>
    <n v="0"/>
    <n v="442.14"/>
    <n v="14.7"/>
    <n v="1280"/>
    <x v="1037"/>
    <x v="2"/>
    <x v="0"/>
    <x v="1"/>
    <x v="5"/>
    <s v="Jumbo Drum"/>
    <s v="Okidata ML390 Turbo Dot Matrix Printers"/>
    <n v="0.56000000000000005"/>
    <x v="1"/>
    <s v="Washington"/>
    <s v="Seattle"/>
    <n v="98119"/>
    <x v="10"/>
    <x v="3"/>
    <d v="2013-09-05T00:00:00"/>
    <d v="2013-09-05T00:00:00"/>
    <n v="501.51"/>
    <n v="23"/>
    <n v="10779.37"/>
    <n v="49990"/>
  </r>
  <r>
    <n v="22125"/>
    <s v="Low"/>
    <n v="0.1"/>
    <n v="238.4"/>
    <n v="24.49"/>
    <n v="1281"/>
    <x v="1038"/>
    <x v="0"/>
    <x v="2"/>
    <x v="2"/>
    <x v="6"/>
    <s v="Large Box"/>
    <s v="Safco Contoured Stacking Chairs"/>
    <m/>
    <x v="0"/>
    <s v="Indiana"/>
    <s v="Vincennes"/>
    <n v="47591"/>
    <x v="8"/>
    <x v="1"/>
    <d v="2010-01-24T00:00:00"/>
    <d v="2010-01-26T00:00:00"/>
    <n v="875.28440000000001"/>
    <n v="8"/>
    <n v="1774.5"/>
    <n v="89112"/>
  </r>
  <r>
    <n v="22126"/>
    <s v="Low"/>
    <n v="0.03"/>
    <n v="199.99"/>
    <n v="24.49"/>
    <n v="1281"/>
    <x v="1038"/>
    <x v="1"/>
    <x v="2"/>
    <x v="1"/>
    <x v="16"/>
    <s v="Large Box"/>
    <s v="Canon PC-428 Personal Copier"/>
    <n v="0.46"/>
    <x v="0"/>
    <s v="Indiana"/>
    <s v="Vincennes"/>
    <n v="47591"/>
    <x v="8"/>
    <x v="1"/>
    <d v="2010-01-24T00:00:00"/>
    <d v="2010-01-26T00:00:00"/>
    <n v="727.73609999999996"/>
    <n v="5"/>
    <n v="1054.69"/>
    <n v="89112"/>
  </r>
  <r>
    <n v="21487"/>
    <s v="Not Specified"/>
    <n v="0.05"/>
    <n v="5.18"/>
    <n v="5.74"/>
    <n v="1281"/>
    <x v="1038"/>
    <x v="0"/>
    <x v="2"/>
    <x v="0"/>
    <x v="13"/>
    <s v="Small Box"/>
    <s v="Wilson Jones Impact Binders"/>
    <n v="0.36"/>
    <x v="0"/>
    <s v="Indiana"/>
    <s v="Vincennes"/>
    <n v="47591"/>
    <x v="10"/>
    <x v="2"/>
    <d v="2011-09-06T00:00:00"/>
    <d v="2011-09-08T00:00:00"/>
    <n v="-57.994500000000002"/>
    <n v="9"/>
    <n v="50.41"/>
    <n v="89113"/>
  </r>
  <r>
    <n v="20678"/>
    <s v="Medium"/>
    <n v="0.03"/>
    <n v="5.98"/>
    <n v="5.2"/>
    <n v="1281"/>
    <x v="1038"/>
    <x v="0"/>
    <x v="2"/>
    <x v="0"/>
    <x v="2"/>
    <s v="Small Box"/>
    <s v="Xerox 1992"/>
    <n v="0.36"/>
    <x v="0"/>
    <s v="Indiana"/>
    <s v="Vincennes"/>
    <n v="47591"/>
    <x v="8"/>
    <x v="0"/>
    <d v="2012-01-16T00:00:00"/>
    <d v="2012-01-17T00:00:00"/>
    <n v="-53.766399999999997"/>
    <n v="8"/>
    <n v="50.16"/>
    <n v="89114"/>
  </r>
  <r>
    <n v="20269"/>
    <s v="Not Specified"/>
    <n v="0"/>
    <n v="125.99"/>
    <n v="8.08"/>
    <n v="1281"/>
    <x v="1038"/>
    <x v="0"/>
    <x v="2"/>
    <x v="1"/>
    <x v="4"/>
    <s v="Small Box"/>
    <s v="M3682"/>
    <n v="0.56999999999999995"/>
    <x v="0"/>
    <s v="Indiana"/>
    <s v="Vincennes"/>
    <n v="47591"/>
    <x v="4"/>
    <x v="0"/>
    <d v="2012-10-20T00:00:00"/>
    <d v="2012-10-22T00:00:00"/>
    <n v="162.71856"/>
    <n v="8"/>
    <n v="873.87"/>
    <n v="89115"/>
  </r>
  <r>
    <n v="24059"/>
    <s v="Critical"/>
    <n v="0"/>
    <n v="216.6"/>
    <n v="64.2"/>
    <n v="1281"/>
    <x v="1038"/>
    <x v="2"/>
    <x v="2"/>
    <x v="2"/>
    <x v="6"/>
    <s v="Jumbo Drum"/>
    <s v="Hon Multipurpose Stacking Arm Chairs"/>
    <n v="0.59"/>
    <x v="0"/>
    <s v="Indiana"/>
    <s v="Vincennes"/>
    <n v="47591"/>
    <x v="2"/>
    <x v="3"/>
    <d v="2013-11-18T00:00:00"/>
    <d v="2013-11-19T00:00:00"/>
    <n v="2615.8070399999997"/>
    <n v="39"/>
    <n v="8843.52"/>
    <n v="89117"/>
  </r>
  <r>
    <n v="4125"/>
    <s v="Low"/>
    <n v="0.1"/>
    <n v="238.4"/>
    <n v="24.49"/>
    <n v="1282"/>
    <x v="1039"/>
    <x v="0"/>
    <x v="2"/>
    <x v="2"/>
    <x v="6"/>
    <s v="Large Box"/>
    <s v="Safco Contoured Stacking Chairs"/>
    <m/>
    <x v="2"/>
    <s v="Pennsylvania"/>
    <s v="Philadelphia"/>
    <n v="19134"/>
    <x v="8"/>
    <x v="1"/>
    <d v="2010-01-24T00:00:00"/>
    <d v="2010-01-26T00:00:00"/>
    <n v="460.67600000000004"/>
    <n v="30"/>
    <n v="6654.39"/>
    <n v="29319"/>
  </r>
  <r>
    <n v="4126"/>
    <s v="Low"/>
    <n v="0.03"/>
    <n v="199.99"/>
    <n v="24.49"/>
    <n v="1282"/>
    <x v="1039"/>
    <x v="1"/>
    <x v="2"/>
    <x v="1"/>
    <x v="16"/>
    <s v="Large Box"/>
    <s v="Canon PC-428 Personal Copier"/>
    <n v="0.46"/>
    <x v="2"/>
    <s v="Pennsylvania"/>
    <s v="Philadelphia"/>
    <n v="19134"/>
    <x v="8"/>
    <x v="1"/>
    <d v="2010-01-24T00:00:00"/>
    <d v="2010-01-26T00:00:00"/>
    <n v="393.41999999999996"/>
    <n v="21"/>
    <n v="4429.6899999999996"/>
    <n v="29319"/>
  </r>
  <r>
    <n v="3487"/>
    <s v="Not Specified"/>
    <n v="0.05"/>
    <n v="5.18"/>
    <n v="5.74"/>
    <n v="1282"/>
    <x v="1039"/>
    <x v="0"/>
    <x v="2"/>
    <x v="0"/>
    <x v="13"/>
    <s v="Small Box"/>
    <s v="Wilson Jones Impact Binders"/>
    <n v="0.36"/>
    <x v="2"/>
    <s v="Pennsylvania"/>
    <s v="Philadelphia"/>
    <n v="19134"/>
    <x v="10"/>
    <x v="2"/>
    <d v="2011-09-06T00:00:00"/>
    <d v="2011-09-08T00:00:00"/>
    <n v="-57.994500000000002"/>
    <n v="36"/>
    <n v="201.65"/>
    <n v="24806"/>
  </r>
  <r>
    <n v="2678"/>
    <s v="Medium"/>
    <n v="0.03"/>
    <n v="5.98"/>
    <n v="5.2"/>
    <n v="1282"/>
    <x v="1039"/>
    <x v="0"/>
    <x v="2"/>
    <x v="0"/>
    <x v="2"/>
    <s v="Small Box"/>
    <s v="Xerox 1992"/>
    <n v="0.36"/>
    <x v="2"/>
    <s v="Pennsylvania"/>
    <s v="Philadelphia"/>
    <n v="19134"/>
    <x v="8"/>
    <x v="0"/>
    <d v="2012-01-16T00:00:00"/>
    <d v="2012-01-17T00:00:00"/>
    <n v="-69.376000000000005"/>
    <n v="32"/>
    <n v="200.64"/>
    <n v="19365"/>
  </r>
  <r>
    <n v="2269"/>
    <s v="Not Specified"/>
    <n v="0"/>
    <n v="125.99"/>
    <n v="8.08"/>
    <n v="1282"/>
    <x v="1039"/>
    <x v="0"/>
    <x v="2"/>
    <x v="1"/>
    <x v="4"/>
    <s v="Small Box"/>
    <s v="M3682"/>
    <n v="0.56999999999999995"/>
    <x v="2"/>
    <s v="Pennsylvania"/>
    <s v="Philadelphia"/>
    <n v="19134"/>
    <x v="4"/>
    <x v="0"/>
    <d v="2012-10-20T00:00:00"/>
    <d v="2012-10-22T00:00:00"/>
    <n v="141.49439999999998"/>
    <n v="33"/>
    <n v="3604.71"/>
    <n v="16320"/>
  </r>
  <r>
    <n v="832"/>
    <s v="High"/>
    <n v="0.08"/>
    <n v="120.98"/>
    <n v="3.99"/>
    <n v="1282"/>
    <x v="1039"/>
    <x v="0"/>
    <x v="2"/>
    <x v="0"/>
    <x v="7"/>
    <s v="Small Box"/>
    <s v="Belkin 325VA UPS Surge Protector, 6'"/>
    <n v="0.6"/>
    <x v="2"/>
    <s v="Pennsylvania"/>
    <s v="Philadelphia"/>
    <n v="19134"/>
    <x v="7"/>
    <x v="3"/>
    <d v="2013-04-21T00:00:00"/>
    <d v="2013-04-21T00:00:00"/>
    <n v="1638.48"/>
    <n v="48"/>
    <n v="5556.18"/>
    <n v="5986"/>
  </r>
  <r>
    <n v="833"/>
    <s v="High"/>
    <n v="0.05"/>
    <n v="50.98"/>
    <n v="14.19"/>
    <n v="1282"/>
    <x v="1039"/>
    <x v="2"/>
    <x v="2"/>
    <x v="2"/>
    <x v="6"/>
    <s v="Jumbo Drum"/>
    <s v="Global Deluxe Stacking Chair, Gray"/>
    <n v="0.56000000000000005"/>
    <x v="2"/>
    <s v="Pennsylvania"/>
    <s v="Philadelphia"/>
    <n v="19134"/>
    <x v="7"/>
    <x v="3"/>
    <d v="2013-04-21T00:00:00"/>
    <d v="2013-04-22T00:00:00"/>
    <n v="64.81"/>
    <n v="20"/>
    <n v="1021.55"/>
    <n v="5986"/>
  </r>
  <r>
    <n v="834"/>
    <s v="High"/>
    <n v="0.03"/>
    <n v="4.8899999999999997"/>
    <n v="4.93"/>
    <n v="1282"/>
    <x v="1039"/>
    <x v="0"/>
    <x v="2"/>
    <x v="1"/>
    <x v="15"/>
    <s v="Small Pack"/>
    <s v="Maxell 3.5&quot; DS/HD IBM-Formatted Diskettes, 10/Pack"/>
    <n v="0.66"/>
    <x v="2"/>
    <s v="Pennsylvania"/>
    <s v="Philadelphia"/>
    <n v="19134"/>
    <x v="7"/>
    <x v="3"/>
    <d v="2013-04-21T00:00:00"/>
    <d v="2013-04-22T00:00:00"/>
    <n v="-148.77000000000001"/>
    <n v="41"/>
    <n v="205.24"/>
    <n v="5986"/>
  </r>
  <r>
    <n v="6059"/>
    <s v="Critical"/>
    <n v="0"/>
    <n v="216.6"/>
    <n v="64.2"/>
    <n v="1282"/>
    <x v="1039"/>
    <x v="2"/>
    <x v="2"/>
    <x v="2"/>
    <x v="6"/>
    <s v="Jumbo Drum"/>
    <s v="Hon Multipurpose Stacking Arm Chairs"/>
    <n v="0.59"/>
    <x v="2"/>
    <s v="Pennsylvania"/>
    <s v="Philadelphia"/>
    <n v="19134"/>
    <x v="2"/>
    <x v="3"/>
    <d v="2013-11-18T00:00:00"/>
    <d v="2013-11-19T00:00:00"/>
    <n v="1061.6099999999999"/>
    <n v="155"/>
    <n v="35147.33"/>
    <n v="42944"/>
  </r>
  <r>
    <n v="18832"/>
    <s v="High"/>
    <n v="0.08"/>
    <n v="120.98"/>
    <n v="3.99"/>
    <n v="1283"/>
    <x v="1040"/>
    <x v="0"/>
    <x v="2"/>
    <x v="0"/>
    <x v="7"/>
    <s v="Small Box"/>
    <s v="Belkin 325VA UPS Surge Protector, 6'"/>
    <n v="0.6"/>
    <x v="2"/>
    <s v="Pennsylvania"/>
    <s v="Upper Saint Clair"/>
    <n v="15241"/>
    <x v="7"/>
    <x v="3"/>
    <d v="2013-04-21T00:00:00"/>
    <d v="2013-04-21T00:00:00"/>
    <n v="958.44449999999995"/>
    <n v="12"/>
    <n v="1389.05"/>
    <n v="89116"/>
  </r>
  <r>
    <n v="18833"/>
    <s v="High"/>
    <n v="0.05"/>
    <n v="50.98"/>
    <n v="14.19"/>
    <n v="1283"/>
    <x v="1040"/>
    <x v="2"/>
    <x v="2"/>
    <x v="2"/>
    <x v="6"/>
    <s v="Jumbo Drum"/>
    <s v="Global Deluxe Stacking Chair, Gray"/>
    <n v="0.56000000000000005"/>
    <x v="2"/>
    <s v="Pennsylvania"/>
    <s v="Upper Saint Clair"/>
    <n v="15241"/>
    <x v="7"/>
    <x v="3"/>
    <d v="2013-04-21T00:00:00"/>
    <d v="2013-04-22T00:00:00"/>
    <n v="64.81"/>
    <n v="5"/>
    <n v="255.39"/>
    <n v="89116"/>
  </r>
  <r>
    <n v="18834"/>
    <s v="High"/>
    <n v="0.03"/>
    <n v="4.8899999999999997"/>
    <n v="4.93"/>
    <n v="1283"/>
    <x v="1040"/>
    <x v="0"/>
    <x v="2"/>
    <x v="1"/>
    <x v="15"/>
    <s v="Small Pack"/>
    <s v="Maxell 3.5&quot; DS/HD IBM-Formatted Diskettes, 10/Pack"/>
    <n v="0.66"/>
    <x v="2"/>
    <s v="Pennsylvania"/>
    <s v="Upper Saint Clair"/>
    <n v="15241"/>
    <x v="7"/>
    <x v="3"/>
    <d v="2013-04-21T00:00:00"/>
    <d v="2013-04-22T00:00:00"/>
    <n v="-148.77000000000001"/>
    <n v="10"/>
    <n v="50.06"/>
    <n v="89116"/>
  </r>
  <r>
    <n v="21997"/>
    <s v="High"/>
    <n v="0"/>
    <n v="21.38"/>
    <n v="2.99"/>
    <n v="1285"/>
    <x v="1041"/>
    <x v="0"/>
    <x v="0"/>
    <x v="0"/>
    <x v="13"/>
    <s v="Small Box"/>
    <s v="Acco D-Ring Binder w/DublLock®"/>
    <n v="0.36"/>
    <x v="2"/>
    <s v="Connecticut"/>
    <s v="New London"/>
    <n v="6320"/>
    <x v="11"/>
    <x v="2"/>
    <d v="2011-06-30T00:00:00"/>
    <d v="2011-07-01T00:00:00"/>
    <n v="188.39760000000001"/>
    <n v="12"/>
    <n v="273.04000000000002"/>
    <n v="91230"/>
  </r>
  <r>
    <n v="20984"/>
    <s v="High"/>
    <n v="0.04"/>
    <n v="21.38"/>
    <n v="8.99"/>
    <n v="1286"/>
    <x v="1042"/>
    <x v="0"/>
    <x v="0"/>
    <x v="0"/>
    <x v="1"/>
    <s v="Small Pack"/>
    <s v="Boston 1730 StandUp Electric Pencil Sharpener"/>
    <n v="0.59"/>
    <x v="0"/>
    <s v="Indiana"/>
    <s v="Seymour"/>
    <n v="47274"/>
    <x v="0"/>
    <x v="0"/>
    <d v="2012-05-21T00:00:00"/>
    <d v="2012-05-22T00:00:00"/>
    <n v="-27.34"/>
    <n v="7"/>
    <n v="157.22999999999999"/>
    <n v="91231"/>
  </r>
  <r>
    <n v="20985"/>
    <s v="High"/>
    <n v="0.05"/>
    <n v="348.21"/>
    <n v="84.84"/>
    <n v="1286"/>
    <x v="1042"/>
    <x v="2"/>
    <x v="0"/>
    <x v="2"/>
    <x v="9"/>
    <s v="Jumbo Box"/>
    <s v="Bretford CR4500 Series Slim Rectangular Table"/>
    <n v="0.66"/>
    <x v="0"/>
    <s v="Indiana"/>
    <s v="Seymour"/>
    <n v="47274"/>
    <x v="0"/>
    <x v="0"/>
    <d v="2012-05-21T00:00:00"/>
    <d v="2012-05-22T00:00:00"/>
    <n v="715.18"/>
    <n v="17"/>
    <n v="4615.6899999999996"/>
    <n v="91231"/>
  </r>
  <r>
    <n v="21365"/>
    <s v="High"/>
    <n v="7.0000000000000007E-2"/>
    <n v="5.98"/>
    <n v="7.5"/>
    <n v="1286"/>
    <x v="1042"/>
    <x v="0"/>
    <x v="0"/>
    <x v="0"/>
    <x v="2"/>
    <s v="Small Box"/>
    <s v="Xerox 1920"/>
    <n v="0.4"/>
    <x v="0"/>
    <s v="Indiana"/>
    <s v="Seymour"/>
    <n v="47274"/>
    <x v="5"/>
    <x v="3"/>
    <d v="2013-08-22T00:00:00"/>
    <d v="2013-08-23T00:00:00"/>
    <n v="-33.644400000000005"/>
    <n v="10"/>
    <n v="63.45"/>
    <n v="91233"/>
  </r>
  <r>
    <n v="21366"/>
    <s v="High"/>
    <n v="0.03"/>
    <n v="65.989999999999995"/>
    <n v="5.92"/>
    <n v="1286"/>
    <x v="1042"/>
    <x v="1"/>
    <x v="0"/>
    <x v="1"/>
    <x v="4"/>
    <s v="Small Box"/>
    <s v="252"/>
    <n v="0.55000000000000004"/>
    <x v="0"/>
    <s v="Indiana"/>
    <s v="Seymour"/>
    <n v="47274"/>
    <x v="5"/>
    <x v="3"/>
    <d v="2013-08-22T00:00:00"/>
    <d v="2013-08-23T00:00:00"/>
    <n v="911.03459999999984"/>
    <n v="23"/>
    <n v="1320.34"/>
    <n v="91233"/>
  </r>
  <r>
    <n v="21996"/>
    <s v="High"/>
    <n v="0.1"/>
    <n v="8.32"/>
    <n v="2.38"/>
    <n v="1287"/>
    <x v="1043"/>
    <x v="0"/>
    <x v="0"/>
    <x v="1"/>
    <x v="15"/>
    <s v="Small Pack"/>
    <s v="Imation 3.5 IBM Formatted Diskettes, 10/Box"/>
    <n v="0.74"/>
    <x v="2"/>
    <s v="Maine"/>
    <s v="Biddeford"/>
    <n v="4005"/>
    <x v="11"/>
    <x v="2"/>
    <d v="2011-06-30T00:00:00"/>
    <d v="2011-07-02T00:00:00"/>
    <n v="-57.272000000000006"/>
    <n v="18"/>
    <n v="142.41999999999999"/>
    <n v="91230"/>
  </r>
  <r>
    <n v="21364"/>
    <s v="High"/>
    <n v="7.0000000000000007E-2"/>
    <n v="3.98"/>
    <n v="5.26"/>
    <n v="1288"/>
    <x v="1044"/>
    <x v="1"/>
    <x v="0"/>
    <x v="0"/>
    <x v="13"/>
    <s v="Small Box"/>
    <s v="Ibico Presentation Index for Binding Systems"/>
    <n v="0.38"/>
    <x v="2"/>
    <s v="Massachusetts"/>
    <s v="Hudson"/>
    <n v="1749"/>
    <x v="5"/>
    <x v="3"/>
    <d v="2013-08-22T00:00:00"/>
    <d v="2013-08-24T00:00:00"/>
    <n v="-40.412288000000004"/>
    <n v="15"/>
    <n v="64.13"/>
    <n v="91233"/>
  </r>
  <r>
    <n v="24256"/>
    <s v="Not Specified"/>
    <n v="0"/>
    <n v="5.18"/>
    <n v="2.04"/>
    <n v="1289"/>
    <x v="1045"/>
    <x v="1"/>
    <x v="0"/>
    <x v="0"/>
    <x v="2"/>
    <s v="Wrap Bag"/>
    <s v="Array® Memo Cubes"/>
    <n v="0.36"/>
    <x v="2"/>
    <s v="Massachusetts"/>
    <s v="Medford"/>
    <n v="2153"/>
    <x v="11"/>
    <x v="0"/>
    <d v="2012-06-14T00:00:00"/>
    <d v="2012-06-15T00:00:00"/>
    <n v="-3.024"/>
    <n v="1"/>
    <n v="10.48"/>
    <n v="91232"/>
  </r>
  <r>
    <n v="25229"/>
    <s v="High"/>
    <n v="0.01"/>
    <n v="3.57"/>
    <n v="4.17"/>
    <n v="1290"/>
    <x v="1046"/>
    <x v="1"/>
    <x v="0"/>
    <x v="0"/>
    <x v="1"/>
    <s v="Small Pack"/>
    <s v="Barrel Sharpener"/>
    <n v="0.59"/>
    <x v="2"/>
    <s v="New Hampshire"/>
    <s v="Concord"/>
    <n v="3301"/>
    <x v="4"/>
    <x v="3"/>
    <d v="2013-10-27T00:00:00"/>
    <d v="2013-10-29T00:00:00"/>
    <n v="-24.21"/>
    <n v="5"/>
    <n v="22.85"/>
    <n v="91234"/>
  </r>
  <r>
    <n v="3796"/>
    <s v="Critical"/>
    <n v="0"/>
    <n v="140.99"/>
    <n v="13.99"/>
    <n v="1291"/>
    <x v="1047"/>
    <x v="0"/>
    <x v="2"/>
    <x v="1"/>
    <x v="5"/>
    <s v="Medium Box"/>
    <s v="Canon MP100DHII Printing Calculator"/>
    <n v="0.37"/>
    <x v="3"/>
    <s v="Florida"/>
    <s v="Miami"/>
    <n v="33180"/>
    <x v="9"/>
    <x v="2"/>
    <d v="2011-03-15T00:00:00"/>
    <d v="2011-03-17T00:00:00"/>
    <n v="215.23750000000001"/>
    <n v="11"/>
    <n v="1612.93"/>
    <n v="27077"/>
  </r>
  <r>
    <n v="759"/>
    <s v="Critical"/>
    <n v="0.08"/>
    <n v="449.99"/>
    <n v="24.49"/>
    <n v="1291"/>
    <x v="1047"/>
    <x v="0"/>
    <x v="2"/>
    <x v="1"/>
    <x v="16"/>
    <s v="Large Box"/>
    <s v="Canon PC940 Copier"/>
    <n v="0.52"/>
    <x v="3"/>
    <s v="Florida"/>
    <s v="Miami"/>
    <n v="33180"/>
    <x v="9"/>
    <x v="0"/>
    <d v="2012-03-17T00:00:00"/>
    <d v="2012-03-19T00:00:00"/>
    <n v="-2692.0250699999997"/>
    <n v="2"/>
    <n v="885.94"/>
    <n v="5444"/>
  </r>
  <r>
    <n v="3584"/>
    <s v="High"/>
    <n v="0.09"/>
    <n v="12.28"/>
    <n v="6.47"/>
    <n v="1291"/>
    <x v="1047"/>
    <x v="0"/>
    <x v="2"/>
    <x v="0"/>
    <x v="2"/>
    <s v="Small Box"/>
    <s v="Xerox 1881"/>
    <n v="0.38"/>
    <x v="3"/>
    <s v="Florida"/>
    <s v="Miami"/>
    <n v="33180"/>
    <x v="1"/>
    <x v="3"/>
    <d v="2013-07-09T00:00:00"/>
    <d v="2013-07-11T00:00:00"/>
    <n v="-18.6599"/>
    <n v="38"/>
    <n v="438"/>
    <n v="25569"/>
  </r>
  <r>
    <n v="18759"/>
    <s v="Critical"/>
    <n v="0.08"/>
    <n v="449.99"/>
    <n v="24.49"/>
    <n v="1292"/>
    <x v="1048"/>
    <x v="0"/>
    <x v="2"/>
    <x v="1"/>
    <x v="16"/>
    <s v="Large Box"/>
    <s v="Canon PC940 Copier"/>
    <n v="0.52"/>
    <x v="0"/>
    <s v="Texas"/>
    <s v="Lewisville"/>
    <n v="75057"/>
    <x v="9"/>
    <x v="0"/>
    <d v="2012-03-17T00:00:00"/>
    <d v="2012-03-19T00:00:00"/>
    <n v="-2024.079"/>
    <n v="1"/>
    <n v="442.97"/>
    <n v="88913"/>
  </r>
  <r>
    <n v="21796"/>
    <s v="Critical"/>
    <n v="0"/>
    <n v="140.99"/>
    <n v="13.99"/>
    <n v="1293"/>
    <x v="1049"/>
    <x v="0"/>
    <x v="2"/>
    <x v="1"/>
    <x v="5"/>
    <s v="Medium Box"/>
    <s v="Canon MP100DHII Printing Calculator"/>
    <n v="0.37"/>
    <x v="0"/>
    <s v="Texas"/>
    <s v="Longview"/>
    <n v="75601"/>
    <x v="9"/>
    <x v="2"/>
    <d v="2011-03-15T00:00:00"/>
    <d v="2011-03-17T00:00:00"/>
    <n v="303.52409999999998"/>
    <n v="3"/>
    <n v="439.89"/>
    <n v="88912"/>
  </r>
  <r>
    <n v="21584"/>
    <s v="High"/>
    <n v="0.09"/>
    <n v="12.28"/>
    <n v="6.47"/>
    <n v="1293"/>
    <x v="1049"/>
    <x v="0"/>
    <x v="2"/>
    <x v="0"/>
    <x v="2"/>
    <s v="Small Box"/>
    <s v="Xerox 1881"/>
    <n v="0.38"/>
    <x v="0"/>
    <s v="Texas"/>
    <s v="Longview"/>
    <n v="75601"/>
    <x v="1"/>
    <x v="3"/>
    <d v="2013-07-09T00:00:00"/>
    <d v="2013-07-11T00:00:00"/>
    <n v="-12.795359999999999"/>
    <n v="9"/>
    <n v="103.74"/>
    <n v="88914"/>
  </r>
  <r>
    <n v="23690"/>
    <s v="Low"/>
    <n v="0.06"/>
    <n v="16.739999999999998"/>
    <n v="5.08"/>
    <n v="1295"/>
    <x v="1050"/>
    <x v="0"/>
    <x v="2"/>
    <x v="0"/>
    <x v="13"/>
    <s v="Small Box"/>
    <s v="GBC Poly Designer Binding Covers"/>
    <n v="0.36"/>
    <x v="3"/>
    <s v="North Carolina"/>
    <s v="Sanford"/>
    <n v="27237"/>
    <x v="8"/>
    <x v="0"/>
    <d v="2012-01-09T00:00:00"/>
    <d v="2012-01-16T00:00:00"/>
    <n v="-27.273400000000002"/>
    <n v="14"/>
    <n v="234.94"/>
    <n v="86159"/>
  </r>
  <r>
    <n v="23691"/>
    <s v="Low"/>
    <n v="0.05"/>
    <n v="122.99"/>
    <n v="70.2"/>
    <n v="1295"/>
    <x v="1050"/>
    <x v="2"/>
    <x v="2"/>
    <x v="2"/>
    <x v="6"/>
    <s v="Jumbo Drum"/>
    <s v="Global High-Back Leather Tilter, Burgundy"/>
    <n v="0.74"/>
    <x v="3"/>
    <s v="North Carolina"/>
    <s v="Sanford"/>
    <n v="27237"/>
    <x v="8"/>
    <x v="0"/>
    <d v="2012-01-09T00:00:00"/>
    <d v="2012-01-11T00:00:00"/>
    <n v="-7.2240000000000002"/>
    <n v="13"/>
    <n v="1630.34"/>
    <n v="86159"/>
  </r>
  <r>
    <n v="18056"/>
    <s v="Critical"/>
    <n v="0.02"/>
    <n v="179.99"/>
    <n v="13.99"/>
    <n v="1295"/>
    <x v="1050"/>
    <x v="0"/>
    <x v="2"/>
    <x v="1"/>
    <x v="4"/>
    <s v="Medium Box"/>
    <s v="VTech VT20-2481 2.4GHz Two-Line Phone System w/Answering Machine"/>
    <n v="0.56999999999999995"/>
    <x v="3"/>
    <s v="North Carolina"/>
    <s v="Sanford"/>
    <n v="27237"/>
    <x v="9"/>
    <x v="3"/>
    <d v="2013-03-19T00:00:00"/>
    <d v="2013-03-21T00:00:00"/>
    <n v="43.997999999999998"/>
    <n v="6"/>
    <n v="929.43"/>
    <n v="86161"/>
  </r>
  <r>
    <n v="25564"/>
    <s v="Critical"/>
    <n v="0.05"/>
    <n v="150.97999999999999"/>
    <n v="16.010000000000002"/>
    <n v="1296"/>
    <x v="1051"/>
    <x v="2"/>
    <x v="2"/>
    <x v="2"/>
    <x v="9"/>
    <s v="Jumbo Box"/>
    <s v="Iceberg OfficeWorks 42&quot; Round Tables"/>
    <n v="0.7"/>
    <x v="1"/>
    <s v="Utah"/>
    <s v="Tooele"/>
    <n v="84074"/>
    <x v="2"/>
    <x v="0"/>
    <d v="2012-11-03T00:00:00"/>
    <d v="2012-11-04T00:00:00"/>
    <n v="770"/>
    <n v="19"/>
    <n v="2875.28"/>
    <n v="86160"/>
  </r>
  <r>
    <n v="23799"/>
    <s v="Low"/>
    <n v="0.04"/>
    <n v="11.34"/>
    <n v="5.01"/>
    <n v="1296"/>
    <x v="1051"/>
    <x v="0"/>
    <x v="2"/>
    <x v="0"/>
    <x v="2"/>
    <s v="Small Box"/>
    <s v="Xerox 188"/>
    <n v="0.36"/>
    <x v="1"/>
    <s v="Utah"/>
    <s v="Tooele"/>
    <n v="84074"/>
    <x v="3"/>
    <x v="3"/>
    <d v="2013-12-06T00:00:00"/>
    <d v="2013-12-11T00:00:00"/>
    <n v="90.338560000000001"/>
    <n v="14"/>
    <n v="167.2"/>
    <n v="86162"/>
  </r>
  <r>
    <n v="19990"/>
    <s v="Not Specified"/>
    <n v="0.04"/>
    <n v="150.97999999999999"/>
    <n v="13.99"/>
    <n v="1298"/>
    <x v="1052"/>
    <x v="0"/>
    <x v="1"/>
    <x v="1"/>
    <x v="5"/>
    <s v="Medium Box"/>
    <s v="Canon MP41DH Printing Calculator"/>
    <n v="0.38"/>
    <x v="0"/>
    <s v="Texas"/>
    <s v="Sulphur Springs"/>
    <n v="75482"/>
    <x v="6"/>
    <x v="1"/>
    <d v="2010-02-12T00:00:00"/>
    <d v="2010-02-15T00:00:00"/>
    <n v="606.05459999999994"/>
    <n v="6"/>
    <n v="878.34"/>
    <n v="90662"/>
  </r>
  <r>
    <n v="19991"/>
    <s v="Not Specified"/>
    <n v="0.04"/>
    <n v="176.19"/>
    <n v="11.87"/>
    <n v="1298"/>
    <x v="1052"/>
    <x v="0"/>
    <x v="1"/>
    <x v="0"/>
    <x v="14"/>
    <s v="Small Box"/>
    <s v="Fellowes High-Stak® Drawer Files"/>
    <n v="0.62"/>
    <x v="0"/>
    <s v="Texas"/>
    <s v="Sulphur Springs"/>
    <n v="75482"/>
    <x v="6"/>
    <x v="1"/>
    <d v="2010-02-12T00:00:00"/>
    <d v="2010-02-14T00:00:00"/>
    <n v="320.10000000000002"/>
    <n v="4"/>
    <n v="676.57"/>
    <n v="90662"/>
  </r>
  <r>
    <n v="19937"/>
    <s v="High"/>
    <n v="0"/>
    <n v="29.89"/>
    <n v="1.99"/>
    <n v="1298"/>
    <x v="1052"/>
    <x v="0"/>
    <x v="1"/>
    <x v="1"/>
    <x v="15"/>
    <s v="Small Pack"/>
    <s v="Verbatim DVD-RAM, 5.2GB, Rewritable, Type 1, DS"/>
    <n v="0.5"/>
    <x v="0"/>
    <s v="Texas"/>
    <s v="Sulphur Springs"/>
    <n v="75482"/>
    <x v="7"/>
    <x v="3"/>
    <d v="2013-04-27T00:00:00"/>
    <d v="2013-04-28T00:00:00"/>
    <n v="254.91359999999997"/>
    <n v="12"/>
    <n v="369.44"/>
    <n v="90667"/>
  </r>
  <r>
    <n v="22677"/>
    <s v="Medium"/>
    <n v="0.02"/>
    <n v="218.75"/>
    <n v="69.64"/>
    <n v="1299"/>
    <x v="1053"/>
    <x v="2"/>
    <x v="1"/>
    <x v="2"/>
    <x v="9"/>
    <s v="Jumbo Box"/>
    <s v="BoxOffice By Design Rectangular and Half-Moon Meeting Room Tables"/>
    <n v="0.77"/>
    <x v="1"/>
    <s v="Washington"/>
    <s v="Yakima"/>
    <n v="98902"/>
    <x v="9"/>
    <x v="2"/>
    <d v="2011-03-20T00:00:00"/>
    <d v="2011-03-20T00:00:00"/>
    <n v="-1402.68"/>
    <n v="12"/>
    <n v="2615.64"/>
    <n v="90663"/>
  </r>
  <r>
    <n v="23168"/>
    <s v="Medium"/>
    <n v="0.1"/>
    <n v="6.48"/>
    <n v="6.35"/>
    <n v="1299"/>
    <x v="1053"/>
    <x v="0"/>
    <x v="1"/>
    <x v="0"/>
    <x v="2"/>
    <s v="Small Box"/>
    <s v="Xerox 200"/>
    <n v="0.37"/>
    <x v="1"/>
    <s v="Washington"/>
    <s v="Yakima"/>
    <n v="98902"/>
    <x v="0"/>
    <x v="2"/>
    <d v="2011-05-15T00:00:00"/>
    <d v="2011-05-15T00:00:00"/>
    <n v="-143.65"/>
    <n v="17"/>
    <n v="101.44"/>
    <n v="90664"/>
  </r>
  <r>
    <n v="20696"/>
    <s v="Not Specified"/>
    <n v="0.02"/>
    <n v="35.479999999999997"/>
    <n v="35"/>
    <n v="1299"/>
    <x v="1053"/>
    <x v="0"/>
    <x v="1"/>
    <x v="0"/>
    <x v="14"/>
    <s v="Large Box"/>
    <s v="Belkin OmniView SE Rackmount Kit"/>
    <n v="0.85"/>
    <x v="1"/>
    <s v="Washington"/>
    <s v="Yakima"/>
    <n v="98902"/>
    <x v="2"/>
    <x v="3"/>
    <d v="2013-11-23T00:00:00"/>
    <d v="2013-11-24T00:00:00"/>
    <n v="142.13248000000004"/>
    <n v="8"/>
    <n v="312.05"/>
    <n v="90668"/>
  </r>
  <r>
    <n v="25908"/>
    <s v="Not Specified"/>
    <n v="0.09"/>
    <n v="19.98"/>
    <n v="5.77"/>
    <n v="1300"/>
    <x v="1054"/>
    <x v="0"/>
    <x v="1"/>
    <x v="0"/>
    <x v="2"/>
    <s v="Small Box"/>
    <s v="Xerox Blank Computer Paper"/>
    <n v="0.38"/>
    <x v="2"/>
    <s v="West Virginia"/>
    <s v="Charleston"/>
    <n v="25314"/>
    <x v="7"/>
    <x v="0"/>
    <d v="2012-04-08T00:00:00"/>
    <d v="2012-04-11T00:00:00"/>
    <n v="121.8954"/>
    <n v="9"/>
    <n v="176.66"/>
    <n v="90666"/>
  </r>
  <r>
    <n v="23166"/>
    <s v="Medium"/>
    <n v="7.0000000000000007E-2"/>
    <n v="2.88"/>
    <n v="0.99"/>
    <n v="1301"/>
    <x v="1055"/>
    <x v="0"/>
    <x v="1"/>
    <x v="0"/>
    <x v="0"/>
    <s v="Small Box"/>
    <s v="Avery 474"/>
    <n v="0.36"/>
    <x v="1"/>
    <s v="Wyoming"/>
    <s v="Casper"/>
    <n v="82604"/>
    <x v="0"/>
    <x v="2"/>
    <d v="2011-05-15T00:00:00"/>
    <d v="2011-05-15T00:00:00"/>
    <n v="0.88"/>
    <n v="3"/>
    <n v="8.57"/>
    <n v="90664"/>
  </r>
  <r>
    <n v="23167"/>
    <s v="Medium"/>
    <n v="0.09"/>
    <n v="808.49"/>
    <n v="55.3"/>
    <n v="1301"/>
    <x v="1055"/>
    <x v="2"/>
    <x v="1"/>
    <x v="1"/>
    <x v="5"/>
    <s v="Jumbo Drum"/>
    <s v="Hewlett-Packard Business Color Inkjet 3000 [N, DTN] Series Printers"/>
    <n v="0.4"/>
    <x v="1"/>
    <s v="Wyoming"/>
    <s v="Casper"/>
    <n v="82604"/>
    <x v="0"/>
    <x v="2"/>
    <d v="2011-05-15T00:00:00"/>
    <d v="2011-05-17T00:00:00"/>
    <n v="2713.95"/>
    <n v="6"/>
    <n v="4502.6400000000003"/>
    <n v="90664"/>
  </r>
  <r>
    <n v="24657"/>
    <s v="Not Specified"/>
    <n v="0.05"/>
    <n v="89.99"/>
    <n v="42"/>
    <n v="1301"/>
    <x v="1055"/>
    <x v="2"/>
    <x v="1"/>
    <x v="2"/>
    <x v="6"/>
    <s v="Jumbo Drum"/>
    <s v="Global Leather Task Chair, Black"/>
    <n v="0.66"/>
    <x v="1"/>
    <s v="Wyoming"/>
    <s v="Casper"/>
    <n v="82604"/>
    <x v="4"/>
    <x v="2"/>
    <d v="2011-10-08T00:00:00"/>
    <d v="2011-10-10T00:00:00"/>
    <n v="-555.31439999999998"/>
    <n v="11"/>
    <n v="968.28"/>
    <n v="90665"/>
  </r>
  <r>
    <n v="25906"/>
    <s v="Not Specified"/>
    <n v="0.03"/>
    <n v="22.23"/>
    <n v="5.08"/>
    <n v="1301"/>
    <x v="1055"/>
    <x v="1"/>
    <x v="1"/>
    <x v="2"/>
    <x v="11"/>
    <s v="Small Pack"/>
    <s v="Executive Impressions 14&quot;"/>
    <n v="0.41"/>
    <x v="1"/>
    <s v="Wyoming"/>
    <s v="Casper"/>
    <n v="82604"/>
    <x v="7"/>
    <x v="0"/>
    <d v="2012-04-08T00:00:00"/>
    <d v="2012-04-10T00:00:00"/>
    <n v="153.62159999999997"/>
    <n v="10"/>
    <n v="222.64"/>
    <n v="90666"/>
  </r>
  <r>
    <n v="25907"/>
    <s v="Not Specified"/>
    <n v="0"/>
    <n v="65.989999999999995"/>
    <n v="8.99"/>
    <n v="1301"/>
    <x v="1055"/>
    <x v="0"/>
    <x v="1"/>
    <x v="1"/>
    <x v="4"/>
    <s v="Small Box"/>
    <s v="Talkabout T8367"/>
    <n v="0.56000000000000005"/>
    <x v="1"/>
    <s v="Wyoming"/>
    <s v="Casper"/>
    <n v="82604"/>
    <x v="7"/>
    <x v="0"/>
    <d v="2012-04-08T00:00:00"/>
    <d v="2012-04-09T00:00:00"/>
    <n v="-159.23599999999999"/>
    <n v="2"/>
    <n v="117.46"/>
    <n v="90666"/>
  </r>
  <r>
    <n v="23120"/>
    <s v="High"/>
    <n v="0.03"/>
    <n v="39.479999999999997"/>
    <n v="1.99"/>
    <n v="1303"/>
    <x v="1056"/>
    <x v="0"/>
    <x v="3"/>
    <x v="1"/>
    <x v="15"/>
    <s v="Small Pack"/>
    <s v="80 Minute CD-R Spindle, 100/Pack - Staples"/>
    <n v="0.54"/>
    <x v="1"/>
    <s v="Utah"/>
    <s v="Tooele"/>
    <n v="84074"/>
    <x v="6"/>
    <x v="1"/>
    <d v="2010-02-19T00:00:00"/>
    <d v="2010-02-21T00:00:00"/>
    <n v="317.08949999999999"/>
    <n v="12"/>
    <n v="459.55"/>
    <n v="87003"/>
  </r>
  <r>
    <n v="20652"/>
    <s v="Low"/>
    <n v="0.01"/>
    <n v="65.989999999999995"/>
    <n v="5.31"/>
    <n v="1303"/>
    <x v="1056"/>
    <x v="0"/>
    <x v="3"/>
    <x v="1"/>
    <x v="4"/>
    <s v="Small Box"/>
    <s v="3390"/>
    <n v="0.56999999999999995"/>
    <x v="1"/>
    <s v="Utah"/>
    <s v="Tooele"/>
    <n v="84074"/>
    <x v="5"/>
    <x v="1"/>
    <d v="2010-08-19T00:00:00"/>
    <d v="2010-08-26T00:00:00"/>
    <n v="250.36272000000002"/>
    <n v="9"/>
    <n v="536.9"/>
    <n v="87005"/>
  </r>
  <r>
    <n v="18210"/>
    <s v="High"/>
    <n v="7.0000000000000007E-2"/>
    <n v="415.88"/>
    <n v="11.37"/>
    <n v="1303"/>
    <x v="1056"/>
    <x v="0"/>
    <x v="3"/>
    <x v="0"/>
    <x v="14"/>
    <s v="Small Box"/>
    <s v="Deluxe Rollaway Locking File with Drawer"/>
    <n v="0.56999999999999995"/>
    <x v="1"/>
    <s v="Utah"/>
    <s v="Tooele"/>
    <n v="84074"/>
    <x v="7"/>
    <x v="2"/>
    <d v="2011-04-26T00:00:00"/>
    <d v="2011-04-27T00:00:00"/>
    <n v="3023.6421"/>
    <n v="11"/>
    <n v="4382.09"/>
    <n v="87007"/>
  </r>
  <r>
    <n v="20878"/>
    <s v="Low"/>
    <n v="0.1"/>
    <n v="43.98"/>
    <n v="8.99"/>
    <n v="1303"/>
    <x v="1056"/>
    <x v="0"/>
    <x v="0"/>
    <x v="0"/>
    <x v="1"/>
    <s v="Small Pack"/>
    <s v="Boston 1645 Deluxe Heavier-Duty Electric Pencil Sharpener"/>
    <n v="0.57999999999999996"/>
    <x v="1"/>
    <s v="Utah"/>
    <s v="Tooele"/>
    <n v="84074"/>
    <x v="4"/>
    <x v="2"/>
    <d v="2011-10-30T00:00:00"/>
    <d v="2011-11-06T00:00:00"/>
    <n v="128.45959999999999"/>
    <n v="19"/>
    <n v="756.03"/>
    <n v="87008"/>
  </r>
  <r>
    <n v="20277"/>
    <s v="Medium"/>
    <n v="0.1"/>
    <n v="10.98"/>
    <n v="3.37"/>
    <n v="1303"/>
    <x v="1056"/>
    <x v="0"/>
    <x v="3"/>
    <x v="0"/>
    <x v="3"/>
    <s v="Small Pack"/>
    <s v="Fiskars® Softgrip Scissors"/>
    <n v="0.56999999999999995"/>
    <x v="1"/>
    <s v="Utah"/>
    <s v="Tooele"/>
    <n v="84074"/>
    <x v="9"/>
    <x v="3"/>
    <d v="2013-03-24T00:00:00"/>
    <d v="2013-03-26T00:00:00"/>
    <n v="-12.61"/>
    <n v="2"/>
    <n v="21.6"/>
    <n v="87013"/>
  </r>
  <r>
    <n v="25092"/>
    <s v="Medium"/>
    <n v="0.08"/>
    <n v="2.88"/>
    <n v="0.5"/>
    <n v="1304"/>
    <x v="1057"/>
    <x v="0"/>
    <x v="3"/>
    <x v="0"/>
    <x v="0"/>
    <s v="Small Box"/>
    <s v="Avery 507"/>
    <n v="0.39"/>
    <x v="1"/>
    <s v="Utah"/>
    <s v="West Jordan"/>
    <n v="84084"/>
    <x v="7"/>
    <x v="1"/>
    <d v="2010-04-23T00:00:00"/>
    <d v="2010-04-24T00:00:00"/>
    <n v="6.0305999999999997"/>
    <n v="3"/>
    <n v="8.74"/>
    <n v="87004"/>
  </r>
  <r>
    <n v="24709"/>
    <s v="Critical"/>
    <n v="0.06"/>
    <n v="13.73"/>
    <n v="6.85"/>
    <n v="1304"/>
    <x v="1057"/>
    <x v="0"/>
    <x v="0"/>
    <x v="2"/>
    <x v="11"/>
    <s v="Wrap Bag"/>
    <s v="DAX Wood Document Frame."/>
    <n v="0.54"/>
    <x v="1"/>
    <s v="Utah"/>
    <s v="West Jordan"/>
    <n v="84084"/>
    <x v="6"/>
    <x v="2"/>
    <d v="2011-02-14T00:00:00"/>
    <d v="2011-02-16T00:00:00"/>
    <n v="-24.52"/>
    <n v="3"/>
    <n v="43.53"/>
    <n v="87006"/>
  </r>
  <r>
    <n v="23226"/>
    <s v="High"/>
    <n v="0"/>
    <n v="60.97"/>
    <n v="4.5"/>
    <n v="1304"/>
    <x v="1057"/>
    <x v="0"/>
    <x v="0"/>
    <x v="0"/>
    <x v="7"/>
    <s v="Small Box"/>
    <s v="Tripp Lite Isotel 6 Outlet Surge Protector with Fax/Modem Protection"/>
    <n v="0.56000000000000005"/>
    <x v="1"/>
    <s v="Utah"/>
    <s v="West Jordan"/>
    <n v="84084"/>
    <x v="3"/>
    <x v="2"/>
    <d v="2011-12-19T00:00:00"/>
    <d v="2011-12-21T00:00:00"/>
    <n v="546.90089999999998"/>
    <n v="13"/>
    <n v="792.61"/>
    <n v="87009"/>
  </r>
  <r>
    <n v="23227"/>
    <s v="High"/>
    <n v="0.08"/>
    <n v="6.48"/>
    <n v="5.82"/>
    <n v="1304"/>
    <x v="1057"/>
    <x v="0"/>
    <x v="0"/>
    <x v="0"/>
    <x v="2"/>
    <s v="Small Box"/>
    <s v="Xerox 1998"/>
    <n v="0.37"/>
    <x v="1"/>
    <s v="Utah"/>
    <s v="West Jordan"/>
    <n v="84084"/>
    <x v="3"/>
    <x v="2"/>
    <d v="2011-12-19T00:00:00"/>
    <d v="2011-12-20T00:00:00"/>
    <n v="-27.454999999999998"/>
    <n v="11"/>
    <n v="70.33"/>
    <n v="87009"/>
  </r>
  <r>
    <n v="24032"/>
    <s v="Medium"/>
    <n v="0.04"/>
    <n v="12.28"/>
    <n v="6.13"/>
    <n v="1304"/>
    <x v="1057"/>
    <x v="0"/>
    <x v="0"/>
    <x v="0"/>
    <x v="14"/>
    <s v="Small Box"/>
    <s v="Recycled Eldon Regeneration Jumbo File"/>
    <n v="0.56999999999999995"/>
    <x v="1"/>
    <s v="Utah"/>
    <s v="West Jordan"/>
    <n v="84084"/>
    <x v="0"/>
    <x v="0"/>
    <d v="2012-05-02T00:00:00"/>
    <d v="2012-05-03T00:00:00"/>
    <n v="-29.83"/>
    <n v="7"/>
    <n v="89.86"/>
    <n v="87010"/>
  </r>
  <r>
    <n v="24812"/>
    <s v="High"/>
    <n v="7.0000000000000007E-2"/>
    <n v="6.48"/>
    <n v="7.91"/>
    <n v="1304"/>
    <x v="1057"/>
    <x v="0"/>
    <x v="0"/>
    <x v="0"/>
    <x v="2"/>
    <s v="Small Box"/>
    <s v="Xerox 216"/>
    <n v="0.37"/>
    <x v="1"/>
    <s v="Utah"/>
    <s v="West Jordan"/>
    <n v="84084"/>
    <x v="0"/>
    <x v="0"/>
    <d v="2012-05-12T00:00:00"/>
    <d v="2012-05-14T00:00:00"/>
    <n v="-174.74"/>
    <n v="16"/>
    <n v="103.29"/>
    <n v="87011"/>
  </r>
  <r>
    <n v="24740"/>
    <s v="Medium"/>
    <n v="0.01"/>
    <n v="2.78"/>
    <n v="1.34"/>
    <n v="1304"/>
    <x v="1057"/>
    <x v="0"/>
    <x v="0"/>
    <x v="0"/>
    <x v="1"/>
    <s v="Wrap Bag"/>
    <s v="Prang Drawing Pencil Set"/>
    <n v="0.45"/>
    <x v="1"/>
    <s v="Utah"/>
    <s v="West Jordan"/>
    <n v="84084"/>
    <x v="5"/>
    <x v="3"/>
    <d v="2013-08-31T00:00:00"/>
    <d v="2013-09-02T00:00:00"/>
    <n v="-1.31016"/>
    <n v="3"/>
    <n v="9.01"/>
    <n v="87014"/>
  </r>
  <r>
    <n v="26274"/>
    <s v="High"/>
    <n v="0.04"/>
    <n v="62.18"/>
    <n v="10.84"/>
    <n v="1305"/>
    <x v="1058"/>
    <x v="0"/>
    <x v="3"/>
    <x v="2"/>
    <x v="11"/>
    <s v="Medium Box"/>
    <s v="Deflect-o Glass Clear Studded Chair Mats"/>
    <n v="0.63"/>
    <x v="1"/>
    <s v="Utah"/>
    <s v="West Valley City"/>
    <n v="84120"/>
    <x v="6"/>
    <x v="1"/>
    <d v="2010-02-17T00:00:00"/>
    <d v="2010-02-19T00:00:00"/>
    <n v="125.8077"/>
    <n v="3"/>
    <n v="182.33"/>
    <n v="87002"/>
  </r>
  <r>
    <n v="26273"/>
    <s v="High"/>
    <n v="0.02"/>
    <n v="5.34"/>
    <n v="2.99"/>
    <n v="1305"/>
    <x v="1058"/>
    <x v="0"/>
    <x v="3"/>
    <x v="0"/>
    <x v="13"/>
    <s v="Small Box"/>
    <s v="Wilson Jones 14 Line Acrylic Coated Pressboard Data Binders"/>
    <n v="0.38"/>
    <x v="1"/>
    <s v="Utah"/>
    <s v="West Valley City"/>
    <n v="84120"/>
    <x v="6"/>
    <x v="3"/>
    <d v="2013-02-17T00:00:00"/>
    <d v="2013-02-18T00:00:00"/>
    <n v="9.2989999999999995"/>
    <n v="11"/>
    <n v="60.62"/>
    <n v="87012"/>
  </r>
  <r>
    <n v="26275"/>
    <s v="High"/>
    <n v="0.03"/>
    <n v="41.47"/>
    <n v="34.200000000000003"/>
    <n v="1305"/>
    <x v="1058"/>
    <x v="0"/>
    <x v="3"/>
    <x v="2"/>
    <x v="11"/>
    <s v="Wrap Bag"/>
    <s v="Eldon Econocleat® Chair Mats for Low Pile Carpets"/>
    <n v="0.73"/>
    <x v="1"/>
    <s v="Utah"/>
    <s v="West Valley City"/>
    <n v="84120"/>
    <x v="6"/>
    <x v="3"/>
    <d v="2013-02-17T00:00:00"/>
    <d v="2013-02-19T00:00:00"/>
    <n v="-380.9"/>
    <n v="6"/>
    <n v="260.33999999999997"/>
    <n v="87012"/>
  </r>
  <r>
    <n v="26276"/>
    <s v="High"/>
    <n v="0.04"/>
    <n v="1938.02"/>
    <n v="13.99"/>
    <n v="1305"/>
    <x v="1058"/>
    <x v="0"/>
    <x v="3"/>
    <x v="1"/>
    <x v="5"/>
    <s v="Medium Box"/>
    <s v="Polycom ViewStation™ Adapter H323 Videoconferencing Unit"/>
    <n v="0.38"/>
    <x v="1"/>
    <s v="Utah"/>
    <s v="West Valley City"/>
    <n v="84120"/>
    <x v="6"/>
    <x v="3"/>
    <d v="2013-02-17T00:00:00"/>
    <d v="2013-02-19T00:00:00"/>
    <n v="-1510.8855000000001"/>
    <n v="1"/>
    <n v="1753.52"/>
    <n v="87012"/>
  </r>
  <r>
    <n v="22832"/>
    <s v="Low"/>
    <n v="0.04"/>
    <n v="8.33"/>
    <n v="1.99"/>
    <n v="1307"/>
    <x v="1059"/>
    <x v="0"/>
    <x v="2"/>
    <x v="1"/>
    <x v="15"/>
    <s v="Small Pack"/>
    <s v="80 Minute Slim Jewel Case CD-R , 10/Pack - Staples"/>
    <n v="0.52"/>
    <x v="1"/>
    <s v="Oregon"/>
    <s v="Coos Bay"/>
    <n v="97420"/>
    <x v="11"/>
    <x v="1"/>
    <d v="2010-06-30T00:00:00"/>
    <d v="2010-07-07T00:00:00"/>
    <n v="44.891999999999996"/>
    <n v="16"/>
    <n v="131.26"/>
    <n v="91451"/>
  </r>
  <r>
    <n v="22386"/>
    <s v="Not Specified"/>
    <n v="0"/>
    <n v="42.8"/>
    <n v="2.99"/>
    <n v="1307"/>
    <x v="1059"/>
    <x v="0"/>
    <x v="2"/>
    <x v="0"/>
    <x v="13"/>
    <s v="Small Box"/>
    <s v="Wilson Jones Elliptical Ring 3 1/2&quot; Capacity Binders, 800 sheets"/>
    <n v="0.36"/>
    <x v="1"/>
    <s v="Oregon"/>
    <s v="Coos Bay"/>
    <n v="97420"/>
    <x v="1"/>
    <x v="0"/>
    <d v="2012-07-29T00:00:00"/>
    <d v="2012-07-29T00:00:00"/>
    <n v="125.21429999999999"/>
    <n v="4"/>
    <n v="181.47"/>
    <n v="91452"/>
  </r>
  <r>
    <n v="22710"/>
    <s v="Medium"/>
    <n v="0.02"/>
    <n v="55.5"/>
    <n v="52.2"/>
    <n v="1307"/>
    <x v="1059"/>
    <x v="0"/>
    <x v="2"/>
    <x v="2"/>
    <x v="11"/>
    <s v="Medium Box"/>
    <s v="Eldon Cleatmat® Chair Mats for Medium Pile Carpets"/>
    <n v="0.72"/>
    <x v="1"/>
    <s v="Oregon"/>
    <s v="Coos Bay"/>
    <n v="97420"/>
    <x v="1"/>
    <x v="3"/>
    <d v="2013-07-21T00:00:00"/>
    <d v="2013-07-22T00:00:00"/>
    <n v="-165.86544000000001"/>
    <n v="4"/>
    <n v="251.49"/>
    <n v="91453"/>
  </r>
  <r>
    <n v="22711"/>
    <s v="Medium"/>
    <n v="0.01"/>
    <n v="15.51"/>
    <n v="5.8"/>
    <n v="1307"/>
    <x v="1059"/>
    <x v="1"/>
    <x v="2"/>
    <x v="0"/>
    <x v="14"/>
    <s v="Small Box"/>
    <s v="Tenex Personal Filing Tote With Secure Closure Lid, Black/Frost"/>
    <n v="0.6"/>
    <x v="1"/>
    <s v="Oregon"/>
    <s v="Coos Bay"/>
    <n v="97420"/>
    <x v="1"/>
    <x v="3"/>
    <d v="2013-07-21T00:00:00"/>
    <d v="2013-07-22T00:00:00"/>
    <n v="7.9967999999999995"/>
    <n v="8"/>
    <n v="134.19"/>
    <n v="91453"/>
  </r>
  <r>
    <n v="18782"/>
    <s v="Not Specified"/>
    <n v="0.09"/>
    <n v="9.65"/>
    <n v="6.22"/>
    <n v="1309"/>
    <x v="1060"/>
    <x v="0"/>
    <x v="0"/>
    <x v="2"/>
    <x v="11"/>
    <s v="Small Box"/>
    <s v="Eldon Expressions™ Desk Accessory, Wood Pencil Holder, Oak"/>
    <n v="0.55000000000000004"/>
    <x v="0"/>
    <s v="Illinois"/>
    <s v="Champaign"/>
    <n v="61821"/>
    <x v="7"/>
    <x v="2"/>
    <d v="2011-04-29T00:00:00"/>
    <d v="2011-05-01T00:00:00"/>
    <n v="-5.9999999999995168E-2"/>
    <n v="3"/>
    <n v="29.74"/>
    <n v="88967"/>
  </r>
  <r>
    <n v="21841"/>
    <s v="Low"/>
    <n v="0"/>
    <n v="150.97999999999999"/>
    <n v="13.99"/>
    <n v="1310"/>
    <x v="1061"/>
    <x v="0"/>
    <x v="0"/>
    <x v="1"/>
    <x v="5"/>
    <s v="Medium Box"/>
    <s v="Canon MP41DH Printing Calculator"/>
    <n v="0.38"/>
    <x v="0"/>
    <s v="Illinois"/>
    <s v="Chicago"/>
    <n v="60623"/>
    <x v="9"/>
    <x v="3"/>
    <d v="2013-03-02T00:00:00"/>
    <d v="2013-03-11T00:00:00"/>
    <n v="965.71709999999985"/>
    <n v="9"/>
    <n v="1399.59"/>
    <n v="88968"/>
  </r>
  <r>
    <n v="20246"/>
    <s v="Not Specified"/>
    <n v="0"/>
    <n v="34.76"/>
    <n v="8.2200000000000006"/>
    <n v="1310"/>
    <x v="1061"/>
    <x v="0"/>
    <x v="0"/>
    <x v="0"/>
    <x v="14"/>
    <s v="Small Box"/>
    <s v="Multi-Use Personal File Cart and Caster Set, Three Stacking Bins"/>
    <n v="0.56999999999999995"/>
    <x v="0"/>
    <s v="Illinois"/>
    <s v="Chicago"/>
    <n v="60623"/>
    <x v="7"/>
    <x v="3"/>
    <d v="2013-04-09T00:00:00"/>
    <d v="2013-04-11T00:00:00"/>
    <n v="6.4100000000000108"/>
    <n v="2"/>
    <n v="75.05"/>
    <n v="88969"/>
  </r>
  <r>
    <n v="20247"/>
    <s v="Not Specified"/>
    <n v="7.0000000000000007E-2"/>
    <n v="55.99"/>
    <n v="5"/>
    <n v="1310"/>
    <x v="1061"/>
    <x v="0"/>
    <x v="0"/>
    <x v="1"/>
    <x v="4"/>
    <s v="Small Pack"/>
    <s v="Accessory36"/>
    <n v="0.83"/>
    <x v="0"/>
    <s v="Illinois"/>
    <s v="Chicago"/>
    <n v="60623"/>
    <x v="7"/>
    <x v="3"/>
    <d v="2013-04-09T00:00:00"/>
    <d v="2013-04-11T00:00:00"/>
    <n v="-183.678"/>
    <n v="7"/>
    <n v="329.44"/>
    <n v="88969"/>
  </r>
  <r>
    <n v="24226"/>
    <s v="Not Specified"/>
    <n v="0.08"/>
    <n v="5.99"/>
    <n v="4.92"/>
    <n v="1310"/>
    <x v="1061"/>
    <x v="0"/>
    <x v="0"/>
    <x v="0"/>
    <x v="13"/>
    <s v="Small Box"/>
    <s v="DXL™ Angle-View Binders with Locking Rings, Black"/>
    <n v="0.38"/>
    <x v="0"/>
    <s v="Illinois"/>
    <s v="Chicago"/>
    <n v="60623"/>
    <x v="7"/>
    <x v="3"/>
    <d v="2013-04-15T00:00:00"/>
    <d v="2013-04-16T00:00:00"/>
    <n v="-43.745999999999995"/>
    <n v="5"/>
    <n v="29.12"/>
    <n v="88970"/>
  </r>
  <r>
    <n v="24227"/>
    <s v="Not Specified"/>
    <n v="0"/>
    <n v="65.989999999999995"/>
    <n v="8.99"/>
    <n v="1310"/>
    <x v="1061"/>
    <x v="0"/>
    <x v="0"/>
    <x v="1"/>
    <x v="4"/>
    <s v="Small Box"/>
    <s v="8260"/>
    <n v="0.57999999999999996"/>
    <x v="0"/>
    <s v="Illinois"/>
    <s v="Chicago"/>
    <n v="60623"/>
    <x v="7"/>
    <x v="3"/>
    <d v="2013-04-15T00:00:00"/>
    <d v="2013-04-16T00:00:00"/>
    <n v="83.834999999999994"/>
    <n v="5"/>
    <n v="290.77999999999997"/>
    <n v="88970"/>
  </r>
  <r>
    <n v="18778"/>
    <s v="Medium"/>
    <n v="0.04"/>
    <n v="48.58"/>
    <n v="3.99"/>
    <n v="1311"/>
    <x v="1062"/>
    <x v="0"/>
    <x v="0"/>
    <x v="0"/>
    <x v="7"/>
    <s v="Small Box"/>
    <s v="Belkin Premiere Surge Master II 8-outlet surge protector"/>
    <n v="0.56000000000000005"/>
    <x v="2"/>
    <s v="New York"/>
    <s v="Dix Hills"/>
    <n v="11746"/>
    <x v="10"/>
    <x v="2"/>
    <d v="2011-09-24T00:00:00"/>
    <d v="2011-09-26T00:00:00"/>
    <n v="138.46"/>
    <n v="7"/>
    <n v="328.32"/>
    <n v="88954"/>
  </r>
  <r>
    <n v="22866"/>
    <s v="Low"/>
    <n v="0.04"/>
    <n v="30.98"/>
    <n v="19.510000000000002"/>
    <n v="1312"/>
    <x v="1063"/>
    <x v="1"/>
    <x v="0"/>
    <x v="0"/>
    <x v="10"/>
    <s v="Small Box"/>
    <s v="Staples Colored Interoffice Envelopes"/>
    <n v="0.36"/>
    <x v="2"/>
    <s v="New York"/>
    <s v="East Meadow"/>
    <n v="11554"/>
    <x v="0"/>
    <x v="2"/>
    <d v="2011-05-05T00:00:00"/>
    <d v="2011-05-14T00:00:00"/>
    <n v="-75.7"/>
    <n v="17"/>
    <n v="516.19000000000005"/>
    <n v="88953"/>
  </r>
  <r>
    <n v="18779"/>
    <s v="Medium"/>
    <n v="0.04"/>
    <n v="10.31"/>
    <n v="1.79"/>
    <n v="1312"/>
    <x v="1063"/>
    <x v="0"/>
    <x v="0"/>
    <x v="0"/>
    <x v="2"/>
    <s v="Wrap Bag"/>
    <s v="Speediset Carbonless Redi-Letter® 7&quot; x 8 1/2&quot;"/>
    <n v="0.38"/>
    <x v="2"/>
    <s v="New York"/>
    <s v="East Meadow"/>
    <n v="11554"/>
    <x v="10"/>
    <x v="2"/>
    <d v="2011-09-24T00:00:00"/>
    <d v="2011-09-27T00:00:00"/>
    <n v="11.06"/>
    <n v="3"/>
    <n v="32.97"/>
    <n v="88954"/>
  </r>
  <r>
    <n v="18780"/>
    <s v="Medium"/>
    <n v="0.02"/>
    <n v="2.1800000000000002"/>
    <n v="5"/>
    <n v="1312"/>
    <x v="1063"/>
    <x v="0"/>
    <x v="0"/>
    <x v="0"/>
    <x v="3"/>
    <s v="Wrap Bag"/>
    <s v="*Staples* Letter Opener"/>
    <n v="0.81"/>
    <x v="2"/>
    <s v="New York"/>
    <s v="East Meadow"/>
    <n v="11554"/>
    <x v="10"/>
    <x v="2"/>
    <d v="2011-09-24T00:00:00"/>
    <d v="2011-09-26T00:00:00"/>
    <n v="-115.38"/>
    <n v="12"/>
    <n v="29.91"/>
    <n v="88954"/>
  </r>
  <r>
    <n v="24959"/>
    <s v="High"/>
    <n v="0.09"/>
    <n v="2.94"/>
    <n v="0.81"/>
    <n v="1312"/>
    <x v="1063"/>
    <x v="0"/>
    <x v="0"/>
    <x v="0"/>
    <x v="1"/>
    <s v="Wrap Bag"/>
    <s v="Prang Colored Pencils"/>
    <n v="0.4"/>
    <x v="2"/>
    <s v="New York"/>
    <s v="East Meadow"/>
    <n v="11554"/>
    <x v="11"/>
    <x v="0"/>
    <d v="2012-06-15T00:00:00"/>
    <d v="2012-06-17T00:00:00"/>
    <n v="27.358499999999996"/>
    <n v="14"/>
    <n v="39.65"/>
    <n v="88955"/>
  </r>
  <r>
    <n v="19613"/>
    <s v="Not Specified"/>
    <n v="0.03"/>
    <n v="65.989999999999995"/>
    <n v="5.99"/>
    <n v="1312"/>
    <x v="1063"/>
    <x v="0"/>
    <x v="0"/>
    <x v="1"/>
    <x v="4"/>
    <s v="Small Box"/>
    <s v="i1000"/>
    <n v="0.57999999999999996"/>
    <x v="2"/>
    <s v="New York"/>
    <s v="East Meadow"/>
    <n v="11554"/>
    <x v="6"/>
    <x v="3"/>
    <d v="2013-02-07T00:00:00"/>
    <d v="2013-02-07T00:00:00"/>
    <n v="284.69400000000002"/>
    <n v="7"/>
    <n v="412.6"/>
    <n v="88956"/>
  </r>
  <r>
    <n v="25971"/>
    <s v="Medium"/>
    <n v="0.03"/>
    <n v="8.69"/>
    <n v="2.99"/>
    <n v="1312"/>
    <x v="1063"/>
    <x v="0"/>
    <x v="0"/>
    <x v="0"/>
    <x v="13"/>
    <s v="Small Box"/>
    <s v="Cardinal Slant-D® Ring Binder, Heavy Gauge Vinyl"/>
    <n v="0.39"/>
    <x v="2"/>
    <s v="New York"/>
    <s v="East Meadow"/>
    <n v="11554"/>
    <x v="11"/>
    <x v="3"/>
    <d v="2013-06-26T00:00:00"/>
    <d v="2013-06-28T00:00:00"/>
    <n v="2.7438000000000002"/>
    <n v="3"/>
    <n v="26.66"/>
    <n v="88957"/>
  </r>
  <r>
    <n v="4866"/>
    <s v="Low"/>
    <n v="0.04"/>
    <n v="30.98"/>
    <n v="19.510000000000002"/>
    <n v="1313"/>
    <x v="1064"/>
    <x v="1"/>
    <x v="0"/>
    <x v="0"/>
    <x v="10"/>
    <s v="Small Box"/>
    <s v="Staples Colored Interoffice Envelopes"/>
    <n v="0.36"/>
    <x v="2"/>
    <s v="Pennsylvania"/>
    <s v="Philadelphia"/>
    <n v="19134"/>
    <x v="0"/>
    <x v="2"/>
    <d v="2011-05-05T00:00:00"/>
    <d v="2011-05-14T00:00:00"/>
    <n v="-75.7"/>
    <n v="67"/>
    <n v="2034.4"/>
    <n v="34657"/>
  </r>
  <r>
    <n v="778"/>
    <s v="Medium"/>
    <n v="0.04"/>
    <n v="48.58"/>
    <n v="3.99"/>
    <n v="1313"/>
    <x v="1064"/>
    <x v="0"/>
    <x v="0"/>
    <x v="0"/>
    <x v="7"/>
    <s v="Small Box"/>
    <s v="Belkin Premiere Surge Master II 8-outlet surge protector"/>
    <n v="0.56000000000000005"/>
    <x v="2"/>
    <s v="Pennsylvania"/>
    <s v="Philadelphia"/>
    <n v="19134"/>
    <x v="10"/>
    <x v="2"/>
    <d v="2011-09-24T00:00:00"/>
    <d v="2011-09-26T00:00:00"/>
    <n v="138.46"/>
    <n v="27"/>
    <n v="1266.3699999999999"/>
    <n v="5543"/>
  </r>
  <r>
    <n v="779"/>
    <s v="Medium"/>
    <n v="0.04"/>
    <n v="10.31"/>
    <n v="1.79"/>
    <n v="1313"/>
    <x v="1064"/>
    <x v="0"/>
    <x v="0"/>
    <x v="0"/>
    <x v="2"/>
    <s v="Wrap Bag"/>
    <s v="Speediset Carbonless Redi-Letter® 7&quot; x 8 1/2&quot;"/>
    <n v="0.38"/>
    <x v="2"/>
    <s v="Pennsylvania"/>
    <s v="Philadelphia"/>
    <n v="19134"/>
    <x v="10"/>
    <x v="2"/>
    <d v="2011-09-24T00:00:00"/>
    <d v="2011-09-27T00:00:00"/>
    <n v="11.06"/>
    <n v="11"/>
    <n v="120.87"/>
    <n v="5543"/>
  </r>
  <r>
    <n v="780"/>
    <s v="Medium"/>
    <n v="0.02"/>
    <n v="2.1800000000000002"/>
    <n v="5"/>
    <n v="1313"/>
    <x v="1064"/>
    <x v="0"/>
    <x v="0"/>
    <x v="0"/>
    <x v="3"/>
    <s v="Wrap Bag"/>
    <s v="*Staples* Letter Opener"/>
    <n v="0.81"/>
    <x v="2"/>
    <s v="Pennsylvania"/>
    <s v="Philadelphia"/>
    <n v="19134"/>
    <x v="10"/>
    <x v="2"/>
    <d v="2011-09-24T00:00:00"/>
    <d v="2011-09-26T00:00:00"/>
    <n v="-115.38"/>
    <n v="49"/>
    <n v="122.14"/>
    <n v="5543"/>
  </r>
  <r>
    <n v="6959"/>
    <s v="High"/>
    <n v="0.09"/>
    <n v="2.94"/>
    <n v="0.81"/>
    <n v="1313"/>
    <x v="1064"/>
    <x v="0"/>
    <x v="0"/>
    <x v="0"/>
    <x v="1"/>
    <s v="Wrap Bag"/>
    <s v="Prang Colored Pencils"/>
    <n v="0.4"/>
    <x v="2"/>
    <s v="Pennsylvania"/>
    <s v="Philadelphia"/>
    <n v="19134"/>
    <x v="11"/>
    <x v="0"/>
    <d v="2012-06-15T00:00:00"/>
    <d v="2012-06-17T00:00:00"/>
    <n v="23.74"/>
    <n v="58"/>
    <n v="164.27"/>
    <n v="49762"/>
  </r>
  <r>
    <n v="1613"/>
    <s v="Not Specified"/>
    <n v="0.03"/>
    <n v="65.989999999999995"/>
    <n v="5.99"/>
    <n v="1313"/>
    <x v="1064"/>
    <x v="0"/>
    <x v="0"/>
    <x v="1"/>
    <x v="4"/>
    <s v="Small Box"/>
    <s v="i1000"/>
    <n v="0.57999999999999996"/>
    <x v="2"/>
    <s v="Pennsylvania"/>
    <s v="Philadelphia"/>
    <n v="19134"/>
    <x v="6"/>
    <x v="3"/>
    <d v="2013-02-07T00:00:00"/>
    <d v="2013-02-07T00:00:00"/>
    <n v="335.07900000000001"/>
    <n v="28"/>
    <n v="1650.41"/>
    <n v="11683"/>
  </r>
  <r>
    <n v="7971"/>
    <s v="Medium"/>
    <n v="0.03"/>
    <n v="8.69"/>
    <n v="2.99"/>
    <n v="1313"/>
    <x v="1064"/>
    <x v="0"/>
    <x v="0"/>
    <x v="0"/>
    <x v="13"/>
    <s v="Small Box"/>
    <s v="Cardinal Slant-D® Ring Binder, Heavy Gauge Vinyl"/>
    <n v="0.39"/>
    <x v="2"/>
    <s v="Pennsylvania"/>
    <s v="Philadelphia"/>
    <n v="19134"/>
    <x v="11"/>
    <x v="3"/>
    <d v="2013-06-26T00:00:00"/>
    <d v="2013-06-28T00:00:00"/>
    <n v="2.2865000000000002"/>
    <n v="12"/>
    <n v="106.65"/>
    <n v="57025"/>
  </r>
  <r>
    <n v="3167"/>
    <s v="Medium"/>
    <n v="0.04"/>
    <n v="5.34"/>
    <n v="2.99"/>
    <n v="1314"/>
    <x v="1065"/>
    <x v="0"/>
    <x v="1"/>
    <x v="0"/>
    <x v="13"/>
    <s v="Small Box"/>
    <s v="Wilson Jones 14 Line Acrylic Coated Pressboard Data Binders"/>
    <n v="0.38"/>
    <x v="1"/>
    <s v="California"/>
    <s v="Los Angeles"/>
    <n v="90058"/>
    <x v="9"/>
    <x v="1"/>
    <d v="2010-03-30T00:00:00"/>
    <d v="2010-04-01T00:00:00"/>
    <n v="3.4509999999999996"/>
    <n v="45"/>
    <n v="240.6"/>
    <n v="22755"/>
  </r>
  <r>
    <n v="3168"/>
    <s v="Medium"/>
    <n v="0.06"/>
    <n v="55.99"/>
    <n v="5"/>
    <n v="1314"/>
    <x v="1065"/>
    <x v="0"/>
    <x v="1"/>
    <x v="1"/>
    <x v="4"/>
    <s v="Small Pack"/>
    <s v="Accessory6"/>
    <n v="0.8"/>
    <x v="1"/>
    <s v="California"/>
    <s v="Los Angeles"/>
    <n v="90058"/>
    <x v="9"/>
    <x v="1"/>
    <d v="2010-03-30T00:00:00"/>
    <d v="2010-04-01T00:00:00"/>
    <n v="-275.25299999999999"/>
    <n v="5"/>
    <n v="236.88"/>
    <n v="22755"/>
  </r>
  <r>
    <n v="3791"/>
    <s v="Low"/>
    <n v="0.05"/>
    <n v="80.98"/>
    <n v="35"/>
    <n v="1314"/>
    <x v="1065"/>
    <x v="0"/>
    <x v="1"/>
    <x v="0"/>
    <x v="14"/>
    <s v="Large Box"/>
    <s v="Carina Double Wide Media Storage Towers in Natural &amp; Black"/>
    <n v="0.81"/>
    <x v="1"/>
    <s v="California"/>
    <s v="Los Angeles"/>
    <n v="90058"/>
    <x v="1"/>
    <x v="1"/>
    <d v="2010-07-05T00:00:00"/>
    <d v="2010-07-09T00:00:00"/>
    <n v="-746.44"/>
    <n v="34"/>
    <n v="2710.47"/>
    <n v="27013"/>
  </r>
  <r>
    <n v="3792"/>
    <s v="Low"/>
    <n v="0.05"/>
    <n v="279.48"/>
    <n v="35"/>
    <n v="1314"/>
    <x v="1065"/>
    <x v="0"/>
    <x v="1"/>
    <x v="0"/>
    <x v="14"/>
    <s v="Large Box"/>
    <s v="Tennsco Snap-Together Open Shelving Units, Starter Sets and Add-On Units"/>
    <n v="0.8"/>
    <x v="1"/>
    <s v="California"/>
    <s v="Los Angeles"/>
    <n v="90058"/>
    <x v="1"/>
    <x v="1"/>
    <d v="2010-07-05T00:00:00"/>
    <d v="2010-07-05T00:00:00"/>
    <n v="-274.95"/>
    <n v="31"/>
    <n v="8354.73"/>
    <n v="27013"/>
  </r>
  <r>
    <n v="4589"/>
    <s v="High"/>
    <n v="0.05"/>
    <n v="8.85"/>
    <n v="5.6"/>
    <n v="1314"/>
    <x v="1065"/>
    <x v="0"/>
    <x v="1"/>
    <x v="0"/>
    <x v="13"/>
    <s v="Small Box"/>
    <s v="GBC Standard Plastic Binding Systems Combs"/>
    <n v="0.36"/>
    <x v="1"/>
    <s v="California"/>
    <s v="Los Angeles"/>
    <n v="90058"/>
    <x v="9"/>
    <x v="2"/>
    <d v="2011-03-21T00:00:00"/>
    <d v="2011-03-22T00:00:00"/>
    <n v="-9.5679999999999996"/>
    <n v="18"/>
    <n v="167.53"/>
    <n v="32641"/>
  </r>
  <r>
    <n v="2581"/>
    <s v="Critical"/>
    <n v="0.1"/>
    <n v="14.48"/>
    <n v="6.46"/>
    <n v="1314"/>
    <x v="1065"/>
    <x v="1"/>
    <x v="1"/>
    <x v="0"/>
    <x v="13"/>
    <s v="Small Box"/>
    <s v="GBC White Gloss Covers, Plain Front"/>
    <n v="0.38"/>
    <x v="1"/>
    <s v="California"/>
    <s v="Los Angeles"/>
    <n v="90058"/>
    <x v="5"/>
    <x v="2"/>
    <d v="2011-08-06T00:00:00"/>
    <d v="2011-08-09T00:00:00"/>
    <n v="28.551500000000004"/>
    <n v="43"/>
    <n v="626.46"/>
    <n v="18598"/>
  </r>
  <r>
    <n v="2582"/>
    <s v="Critical"/>
    <n v="0.03"/>
    <n v="102.3"/>
    <n v="21.26"/>
    <n v="1314"/>
    <x v="1065"/>
    <x v="0"/>
    <x v="1"/>
    <x v="2"/>
    <x v="11"/>
    <s v="Large Box"/>
    <s v="Luxo Professional Combination Clamp-On Lamps"/>
    <n v="0.59"/>
    <x v="1"/>
    <s v="California"/>
    <s v="Los Angeles"/>
    <n v="90058"/>
    <x v="5"/>
    <x v="2"/>
    <d v="2011-08-06T00:00:00"/>
    <d v="2011-08-08T00:00:00"/>
    <n v="855.14"/>
    <n v="83"/>
    <n v="8686.35"/>
    <n v="18598"/>
  </r>
  <r>
    <n v="2143"/>
    <s v="Critical"/>
    <n v="0.02"/>
    <n v="4.54"/>
    <n v="5.83"/>
    <n v="1314"/>
    <x v="1065"/>
    <x v="0"/>
    <x v="1"/>
    <x v="0"/>
    <x v="13"/>
    <s v="Small Box"/>
    <s v="Avery® Durable Plastic 1&quot; Binders"/>
    <n v="0.36"/>
    <x v="1"/>
    <s v="California"/>
    <s v="Los Angeles"/>
    <n v="90058"/>
    <x v="10"/>
    <x v="2"/>
    <d v="2011-09-13T00:00:00"/>
    <d v="2011-09-14T00:00:00"/>
    <n v="-74.405000000000001"/>
    <n v="38"/>
    <n v="183"/>
    <n v="15303"/>
  </r>
  <r>
    <n v="2144"/>
    <s v="Critical"/>
    <n v="0.02"/>
    <n v="28.48"/>
    <n v="8.99"/>
    <n v="1314"/>
    <x v="1065"/>
    <x v="0"/>
    <x v="1"/>
    <x v="1"/>
    <x v="15"/>
    <s v="Small Pack"/>
    <s v="Imation IBM Formatted Diskettes, 100/Pack"/>
    <n v="0.7"/>
    <x v="1"/>
    <s v="California"/>
    <s v="Los Angeles"/>
    <n v="90058"/>
    <x v="10"/>
    <x v="2"/>
    <d v="2011-09-13T00:00:00"/>
    <d v="2011-09-15T00:00:00"/>
    <n v="-108.14"/>
    <n v="33"/>
    <n v="965.16"/>
    <n v="15303"/>
  </r>
  <r>
    <n v="5252"/>
    <s v="Critical"/>
    <n v="0.08"/>
    <n v="26.64"/>
    <n v="5.3"/>
    <n v="1314"/>
    <x v="1065"/>
    <x v="0"/>
    <x v="1"/>
    <x v="2"/>
    <x v="6"/>
    <s v="Medium Box"/>
    <s v="SAFCO Optional Arm Kit for Workspace® Cribbage Stacking Chair"/>
    <m/>
    <x v="1"/>
    <s v="California"/>
    <s v="Los Angeles"/>
    <n v="90058"/>
    <x v="7"/>
    <x v="0"/>
    <d v="2012-04-01T00:00:00"/>
    <d v="2012-04-02T00:00:00"/>
    <n v="90.04"/>
    <n v="32"/>
    <n v="813.66"/>
    <n v="37380"/>
  </r>
  <r>
    <n v="5253"/>
    <s v="Critical"/>
    <n v="0"/>
    <n v="9.99"/>
    <n v="4.78"/>
    <n v="1314"/>
    <x v="1065"/>
    <x v="0"/>
    <x v="1"/>
    <x v="0"/>
    <x v="2"/>
    <s v="Small Box"/>
    <s v="Xerox 1896"/>
    <n v="0.4"/>
    <x v="1"/>
    <s v="California"/>
    <s v="Los Angeles"/>
    <n v="90058"/>
    <x v="7"/>
    <x v="0"/>
    <d v="2012-04-01T00:00:00"/>
    <d v="2012-04-02T00:00:00"/>
    <n v="74.73"/>
    <n v="53"/>
    <n v="571.92999999999995"/>
    <n v="37380"/>
  </r>
  <r>
    <n v="5254"/>
    <s v="Critical"/>
    <n v="7.0000000000000007E-2"/>
    <n v="3.55"/>
    <n v="1.43"/>
    <n v="1314"/>
    <x v="1065"/>
    <x v="0"/>
    <x v="1"/>
    <x v="0"/>
    <x v="12"/>
    <s v="Wrap Bag"/>
    <s v="Acco Clips to Go™ Binder Clips, 24 Clips in Two Sizes"/>
    <n v="0.38"/>
    <x v="1"/>
    <s v="California"/>
    <s v="Los Angeles"/>
    <n v="90058"/>
    <x v="7"/>
    <x v="0"/>
    <d v="2012-04-01T00:00:00"/>
    <d v="2012-04-02T00:00:00"/>
    <n v="27.37"/>
    <n v="47"/>
    <n v="169.19"/>
    <n v="37380"/>
  </r>
  <r>
    <n v="6878"/>
    <s v="High"/>
    <n v="0.08"/>
    <n v="17.670000000000002"/>
    <n v="8.99"/>
    <n v="1314"/>
    <x v="1065"/>
    <x v="0"/>
    <x v="1"/>
    <x v="2"/>
    <x v="11"/>
    <s v="Small Pack"/>
    <s v="Executive Impressions 12&quot; Wall Clock"/>
    <n v="0.47"/>
    <x v="1"/>
    <s v="California"/>
    <s v="Los Angeles"/>
    <n v="90058"/>
    <x v="7"/>
    <x v="0"/>
    <d v="2012-04-11T00:00:00"/>
    <d v="2012-04-12T00:00:00"/>
    <n v="35.08"/>
    <n v="46"/>
    <n v="795.27"/>
    <n v="49027"/>
  </r>
  <r>
    <n v="341"/>
    <s v="High"/>
    <n v="0.01"/>
    <n v="40.89"/>
    <n v="18.98"/>
    <n v="1314"/>
    <x v="1065"/>
    <x v="0"/>
    <x v="1"/>
    <x v="2"/>
    <x v="11"/>
    <s v="Small Box"/>
    <s v="Eldon Executive Woodline II Cherry Finish Desk Accessories"/>
    <n v="0.56999999999999995"/>
    <x v="1"/>
    <s v="California"/>
    <s v="Los Angeles"/>
    <n v="90058"/>
    <x v="0"/>
    <x v="0"/>
    <d v="2012-05-01T00:00:00"/>
    <d v="2012-05-02T00:00:00"/>
    <n v="94.96"/>
    <n v="49"/>
    <n v="2092.92"/>
    <n v="2311"/>
  </r>
  <r>
    <n v="3166"/>
    <s v="Medium"/>
    <n v="0"/>
    <n v="4.91"/>
    <n v="5.68"/>
    <n v="1314"/>
    <x v="1065"/>
    <x v="0"/>
    <x v="1"/>
    <x v="0"/>
    <x v="13"/>
    <s v="Small Box"/>
    <s v="Acco Pressboard Covers with Storage Hooks, 14 7/8&quot; x 11&quot;, Light Blue"/>
    <n v="0.36"/>
    <x v="1"/>
    <s v="California"/>
    <s v="Los Angeles"/>
    <n v="90058"/>
    <x v="9"/>
    <x v="3"/>
    <d v="2013-03-30T00:00:00"/>
    <d v="2013-03-31T00:00:00"/>
    <n v="-95.047499999999999"/>
    <n v="35"/>
    <n v="187.84"/>
    <n v="22755"/>
  </r>
  <r>
    <n v="6030"/>
    <s v="Not Specified"/>
    <n v="0"/>
    <n v="48.92"/>
    <n v="4.5"/>
    <n v="1314"/>
    <x v="1065"/>
    <x v="0"/>
    <x v="1"/>
    <x v="0"/>
    <x v="7"/>
    <s v="Small Box"/>
    <s v="Fellowes Premier Superior Surge Suppressor, 10-Outlet, With Phone and Remote"/>
    <n v="0.59"/>
    <x v="1"/>
    <s v="California"/>
    <s v="Los Angeles"/>
    <n v="90058"/>
    <x v="4"/>
    <x v="3"/>
    <d v="2013-10-07T00:00:00"/>
    <d v="2013-10-08T00:00:00"/>
    <n v="286.98"/>
    <n v="48"/>
    <n v="2404.5100000000002"/>
    <n v="42722"/>
  </r>
  <r>
    <n v="6031"/>
    <s v="Not Specified"/>
    <n v="7.0000000000000007E-2"/>
    <n v="7.38"/>
    <n v="5.21"/>
    <n v="1314"/>
    <x v="1065"/>
    <x v="0"/>
    <x v="1"/>
    <x v="2"/>
    <x v="11"/>
    <s v="Small Box"/>
    <s v="Eldon® Expressions™ Wood Desk Accessories, Oak"/>
    <n v="0.56000000000000005"/>
    <x v="1"/>
    <s v="California"/>
    <s v="Los Angeles"/>
    <n v="90058"/>
    <x v="4"/>
    <x v="3"/>
    <d v="2013-10-07T00:00:00"/>
    <d v="2013-10-09T00:00:00"/>
    <n v="15.97"/>
    <n v="4"/>
    <n v="39.799999999999997"/>
    <n v="42722"/>
  </r>
  <r>
    <n v="21166"/>
    <s v="Medium"/>
    <n v="0"/>
    <n v="4.91"/>
    <n v="5.68"/>
    <n v="1315"/>
    <x v="1066"/>
    <x v="0"/>
    <x v="1"/>
    <x v="0"/>
    <x v="13"/>
    <s v="Small Box"/>
    <s v="Acco Pressboard Covers with Storage Hooks, 14 7/8&quot; x 11&quot;, Light Blue"/>
    <n v="0.36"/>
    <x v="1"/>
    <s v="Colorado"/>
    <s v="Colorado Springs"/>
    <n v="80906"/>
    <x v="9"/>
    <x v="1"/>
    <d v="2010-03-30T00:00:00"/>
    <d v="2010-03-31T00:00:00"/>
    <n v="-95.047499999999999"/>
    <n v="9"/>
    <n v="48.3"/>
    <n v="87602"/>
  </r>
  <r>
    <n v="20581"/>
    <s v="Critical"/>
    <n v="0.1"/>
    <n v="14.48"/>
    <n v="6.46"/>
    <n v="1315"/>
    <x v="1066"/>
    <x v="1"/>
    <x v="1"/>
    <x v="0"/>
    <x v="13"/>
    <s v="Small Box"/>
    <s v="GBC White Gloss Covers, Plain Front"/>
    <n v="0.38"/>
    <x v="1"/>
    <s v="Colorado"/>
    <s v="Colorado Springs"/>
    <n v="80906"/>
    <x v="5"/>
    <x v="2"/>
    <d v="2011-08-06T00:00:00"/>
    <d v="2011-08-09T00:00:00"/>
    <n v="42.256220000000006"/>
    <n v="11"/>
    <n v="160.26"/>
    <n v="87605"/>
  </r>
  <r>
    <n v="20582"/>
    <s v="Critical"/>
    <n v="0.03"/>
    <n v="102.3"/>
    <n v="21.26"/>
    <n v="1315"/>
    <x v="1066"/>
    <x v="0"/>
    <x v="1"/>
    <x v="2"/>
    <x v="11"/>
    <s v="Large Box"/>
    <s v="Luxo Professional Combination Clamp-On Lamps"/>
    <n v="0.59"/>
    <x v="1"/>
    <s v="Colorado"/>
    <s v="Colorado Springs"/>
    <n v="80906"/>
    <x v="5"/>
    <x v="2"/>
    <d v="2011-08-06T00:00:00"/>
    <d v="2011-08-08T00:00:00"/>
    <n v="1265.6071999999999"/>
    <n v="21"/>
    <n v="2197.75"/>
    <n v="87605"/>
  </r>
  <r>
    <n v="20143"/>
    <s v="Critical"/>
    <n v="0.02"/>
    <n v="4.54"/>
    <n v="5.83"/>
    <n v="1315"/>
    <x v="1066"/>
    <x v="0"/>
    <x v="1"/>
    <x v="0"/>
    <x v="13"/>
    <s v="Small Box"/>
    <s v="Avery® Durable Plastic 1&quot; Binders"/>
    <n v="0.36"/>
    <x v="1"/>
    <s v="Colorado"/>
    <s v="Colorado Springs"/>
    <n v="80906"/>
    <x v="10"/>
    <x v="2"/>
    <d v="2011-09-13T00:00:00"/>
    <d v="2011-09-14T00:00:00"/>
    <n v="-74.405000000000001"/>
    <n v="10"/>
    <n v="48.16"/>
    <n v="87606"/>
  </r>
  <r>
    <n v="20144"/>
    <s v="Critical"/>
    <n v="0.02"/>
    <n v="28.48"/>
    <n v="8.99"/>
    <n v="1315"/>
    <x v="1066"/>
    <x v="0"/>
    <x v="1"/>
    <x v="1"/>
    <x v="15"/>
    <s v="Small Pack"/>
    <s v="Imation IBM Formatted Diskettes, 100/Pack"/>
    <n v="0.7"/>
    <x v="1"/>
    <s v="Colorado"/>
    <s v="Colorado Springs"/>
    <n v="80906"/>
    <x v="10"/>
    <x v="2"/>
    <d v="2011-09-13T00:00:00"/>
    <d v="2011-09-15T00:00:00"/>
    <n v="-108.14"/>
    <n v="8"/>
    <n v="233.98"/>
    <n v="87606"/>
  </r>
  <r>
    <n v="18341"/>
    <s v="High"/>
    <n v="0.01"/>
    <n v="40.89"/>
    <n v="18.98"/>
    <n v="1315"/>
    <x v="1066"/>
    <x v="0"/>
    <x v="1"/>
    <x v="2"/>
    <x v="11"/>
    <s v="Small Box"/>
    <s v="Eldon Executive Woodline II Cherry Finish Desk Accessories"/>
    <n v="0.56999999999999995"/>
    <x v="1"/>
    <s v="Colorado"/>
    <s v="Colorado Springs"/>
    <n v="80906"/>
    <x v="0"/>
    <x v="0"/>
    <d v="2012-05-01T00:00:00"/>
    <d v="2012-05-02T00:00:00"/>
    <n v="94.96"/>
    <n v="12"/>
    <n v="512.54999999999995"/>
    <n v="87609"/>
  </r>
  <r>
    <n v="21167"/>
    <s v="Medium"/>
    <n v="0.04"/>
    <n v="5.34"/>
    <n v="2.99"/>
    <n v="1316"/>
    <x v="1067"/>
    <x v="0"/>
    <x v="1"/>
    <x v="0"/>
    <x v="13"/>
    <s v="Small Box"/>
    <s v="Wilson Jones 14 Line Acrylic Coated Pressboard Data Binders"/>
    <n v="0.38"/>
    <x v="1"/>
    <s v="Colorado"/>
    <s v="Commerce City"/>
    <n v="80022"/>
    <x v="9"/>
    <x v="1"/>
    <d v="2010-03-30T00:00:00"/>
    <d v="2010-04-01T00:00:00"/>
    <n v="3.4509999999999996"/>
    <n v="11"/>
    <n v="58.81"/>
    <n v="87602"/>
  </r>
  <r>
    <n v="21168"/>
    <s v="Medium"/>
    <n v="0.06"/>
    <n v="55.99"/>
    <n v="5"/>
    <n v="1316"/>
    <x v="1067"/>
    <x v="0"/>
    <x v="1"/>
    <x v="1"/>
    <x v="4"/>
    <s v="Small Pack"/>
    <s v="Accessory6"/>
    <n v="0.8"/>
    <x v="1"/>
    <s v="Colorado"/>
    <s v="Commerce City"/>
    <n v="80022"/>
    <x v="9"/>
    <x v="1"/>
    <d v="2010-03-30T00:00:00"/>
    <d v="2010-04-01T00:00:00"/>
    <n v="-275.25299999999999"/>
    <n v="1"/>
    <n v="47.38"/>
    <n v="87602"/>
  </r>
  <r>
    <n v="21791"/>
    <s v="Low"/>
    <n v="0.05"/>
    <n v="80.98"/>
    <n v="35"/>
    <n v="1316"/>
    <x v="1067"/>
    <x v="0"/>
    <x v="1"/>
    <x v="0"/>
    <x v="14"/>
    <s v="Large Box"/>
    <s v="Carina Double Wide Media Storage Towers in Natural &amp; Black"/>
    <n v="0.81"/>
    <x v="1"/>
    <s v="Colorado"/>
    <s v="Commerce City"/>
    <n v="80022"/>
    <x v="1"/>
    <x v="1"/>
    <d v="2010-07-05T00:00:00"/>
    <d v="2010-07-09T00:00:00"/>
    <n v="-746.44"/>
    <n v="8"/>
    <n v="637.76"/>
    <n v="87603"/>
  </r>
  <r>
    <n v="21792"/>
    <s v="Low"/>
    <n v="0.05"/>
    <n v="279.48"/>
    <n v="35"/>
    <n v="1316"/>
    <x v="1067"/>
    <x v="0"/>
    <x v="1"/>
    <x v="0"/>
    <x v="14"/>
    <s v="Large Box"/>
    <s v="Tennsco Snap-Together Open Shelving Units, Starter Sets and Add-On Units"/>
    <n v="0.8"/>
    <x v="1"/>
    <s v="Colorado"/>
    <s v="Commerce City"/>
    <n v="80022"/>
    <x v="1"/>
    <x v="1"/>
    <d v="2010-07-05T00:00:00"/>
    <d v="2010-07-05T00:00:00"/>
    <n v="-274.95"/>
    <n v="8"/>
    <n v="2156.06"/>
    <n v="87603"/>
  </r>
  <r>
    <n v="22589"/>
    <s v="High"/>
    <n v="0.05"/>
    <n v="8.85"/>
    <n v="5.6"/>
    <n v="1317"/>
    <x v="1068"/>
    <x v="0"/>
    <x v="1"/>
    <x v="0"/>
    <x v="13"/>
    <s v="Small Box"/>
    <s v="GBC Standard Plastic Binding Systems Combs"/>
    <n v="0.36"/>
    <x v="1"/>
    <s v="Colorado"/>
    <s v="Denver"/>
    <n v="80219"/>
    <x v="9"/>
    <x v="2"/>
    <d v="2011-03-21T00:00:00"/>
    <d v="2011-03-22T00:00:00"/>
    <n v="-9.5679999999999996"/>
    <n v="5"/>
    <n v="46.54"/>
    <n v="87604"/>
  </r>
  <r>
    <n v="23252"/>
    <s v="Critical"/>
    <n v="0.08"/>
    <n v="26.64"/>
    <n v="5.3"/>
    <n v="1317"/>
    <x v="1068"/>
    <x v="0"/>
    <x v="1"/>
    <x v="2"/>
    <x v="6"/>
    <s v="Medium Box"/>
    <s v="SAFCO Optional Arm Kit for Workspace® Cribbage Stacking Chair"/>
    <m/>
    <x v="1"/>
    <s v="Colorado"/>
    <s v="Denver"/>
    <n v="80219"/>
    <x v="7"/>
    <x v="0"/>
    <d v="2012-04-01T00:00:00"/>
    <d v="2012-04-02T00:00:00"/>
    <n v="90.04"/>
    <n v="8"/>
    <n v="203.42"/>
    <n v="87607"/>
  </r>
  <r>
    <n v="23253"/>
    <s v="Critical"/>
    <n v="0"/>
    <n v="9.99"/>
    <n v="4.78"/>
    <n v="1317"/>
    <x v="1068"/>
    <x v="0"/>
    <x v="1"/>
    <x v="0"/>
    <x v="2"/>
    <s v="Small Box"/>
    <s v="Xerox 1896"/>
    <n v="0.4"/>
    <x v="1"/>
    <s v="Colorado"/>
    <s v="Denver"/>
    <n v="80219"/>
    <x v="7"/>
    <x v="0"/>
    <d v="2012-04-01T00:00:00"/>
    <d v="2012-04-02T00:00:00"/>
    <n v="74.73"/>
    <n v="13"/>
    <n v="140.28"/>
    <n v="87607"/>
  </r>
  <r>
    <n v="23254"/>
    <s v="Critical"/>
    <n v="7.0000000000000007E-2"/>
    <n v="3.55"/>
    <n v="1.43"/>
    <n v="1317"/>
    <x v="1068"/>
    <x v="0"/>
    <x v="1"/>
    <x v="0"/>
    <x v="12"/>
    <s v="Wrap Bag"/>
    <s v="Acco Clips to Go™ Binder Clips, 24 Clips in Two Sizes"/>
    <n v="0.38"/>
    <x v="1"/>
    <s v="Colorado"/>
    <s v="Denver"/>
    <n v="80219"/>
    <x v="7"/>
    <x v="0"/>
    <d v="2012-04-01T00:00:00"/>
    <d v="2012-04-02T00:00:00"/>
    <n v="27.37"/>
    <n v="12"/>
    <n v="43.2"/>
    <n v="87607"/>
  </r>
  <r>
    <n v="24878"/>
    <s v="High"/>
    <n v="0.08"/>
    <n v="17.670000000000002"/>
    <n v="8.99"/>
    <n v="1317"/>
    <x v="1068"/>
    <x v="0"/>
    <x v="1"/>
    <x v="2"/>
    <x v="11"/>
    <s v="Small Pack"/>
    <s v="Executive Impressions 12&quot; Wall Clock"/>
    <n v="0.47"/>
    <x v="1"/>
    <s v="Colorado"/>
    <s v="Denver"/>
    <n v="80219"/>
    <x v="7"/>
    <x v="0"/>
    <d v="2012-04-11T00:00:00"/>
    <d v="2012-04-12T00:00:00"/>
    <n v="35.08"/>
    <n v="11"/>
    <n v="190.17"/>
    <n v="87608"/>
  </r>
  <r>
    <n v="24030"/>
    <s v="Not Specified"/>
    <n v="0"/>
    <n v="48.92"/>
    <n v="4.5"/>
    <n v="1317"/>
    <x v="1068"/>
    <x v="0"/>
    <x v="1"/>
    <x v="0"/>
    <x v="7"/>
    <s v="Small Box"/>
    <s v="Fellowes Premier Superior Surge Suppressor, 10-Outlet, With Phone and Remote"/>
    <n v="0.59"/>
    <x v="1"/>
    <s v="Colorado"/>
    <s v="Denver"/>
    <n v="80219"/>
    <x v="4"/>
    <x v="3"/>
    <d v="2013-10-07T00:00:00"/>
    <d v="2013-10-08T00:00:00"/>
    <n v="286.98"/>
    <n v="12"/>
    <n v="601.13"/>
    <n v="87610"/>
  </r>
  <r>
    <n v="24031"/>
    <s v="Not Specified"/>
    <n v="7.0000000000000007E-2"/>
    <n v="7.38"/>
    <n v="5.21"/>
    <n v="1317"/>
    <x v="1068"/>
    <x v="0"/>
    <x v="1"/>
    <x v="2"/>
    <x v="11"/>
    <s v="Small Box"/>
    <s v="Eldon® Expressions™ Wood Desk Accessories, Oak"/>
    <n v="0.56000000000000005"/>
    <x v="1"/>
    <s v="Colorado"/>
    <s v="Denver"/>
    <n v="80219"/>
    <x v="4"/>
    <x v="3"/>
    <d v="2013-10-07T00:00:00"/>
    <d v="2013-10-09T00:00:00"/>
    <n v="6.865499999999999"/>
    <n v="1"/>
    <n v="9.9499999999999993"/>
    <n v="87610"/>
  </r>
  <r>
    <n v="7626"/>
    <s v="Critical"/>
    <n v="0.01"/>
    <n v="20.239999999999998"/>
    <n v="8.99"/>
    <n v="1318"/>
    <x v="1069"/>
    <x v="0"/>
    <x v="1"/>
    <x v="2"/>
    <x v="11"/>
    <s v="Small Pack"/>
    <s v="DAX Metal Frame, Desktop, Stepped-Edge"/>
    <n v="0.46"/>
    <x v="2"/>
    <s v="New York"/>
    <s v="New York City"/>
    <n v="10280"/>
    <x v="4"/>
    <x v="2"/>
    <d v="2011-10-04T00:00:00"/>
    <d v="2011-10-06T00:00:00"/>
    <n v="35.095999999999997"/>
    <n v="43"/>
    <n v="938.05"/>
    <n v="54563"/>
  </r>
  <r>
    <n v="5163"/>
    <s v="Critical"/>
    <n v="0.08"/>
    <n v="5.68"/>
    <n v="1.46"/>
    <n v="1318"/>
    <x v="1069"/>
    <x v="0"/>
    <x v="1"/>
    <x v="0"/>
    <x v="2"/>
    <s v="Wrap Bag"/>
    <s v="Adams Write n' Stick Phone Message Book, 11&quot; X 5 1/4&quot;, 200 Messages"/>
    <n v="0.39"/>
    <x v="2"/>
    <s v="New York"/>
    <s v="New York City"/>
    <n v="10280"/>
    <x v="3"/>
    <x v="2"/>
    <d v="2011-12-19T00:00:00"/>
    <d v="2011-12-22T00:00:00"/>
    <n v="34.479999999999997"/>
    <n v="48"/>
    <n v="261.05"/>
    <n v="36741"/>
  </r>
  <r>
    <n v="5164"/>
    <s v="Critical"/>
    <n v="0.01"/>
    <n v="55.99"/>
    <n v="5"/>
    <n v="1318"/>
    <x v="1069"/>
    <x v="0"/>
    <x v="1"/>
    <x v="1"/>
    <x v="4"/>
    <s v="Small Pack"/>
    <s v="Accessory36"/>
    <n v="0.83"/>
    <x v="2"/>
    <s v="New York"/>
    <s v="New York City"/>
    <n v="10280"/>
    <x v="3"/>
    <x v="2"/>
    <d v="2011-12-19T00:00:00"/>
    <d v="2011-12-21T00:00:00"/>
    <n v="-254.364"/>
    <n v="11"/>
    <n v="557.16999999999996"/>
    <n v="36741"/>
  </r>
  <r>
    <n v="23163"/>
    <s v="Critical"/>
    <n v="0.08"/>
    <n v="5.68"/>
    <n v="1.46"/>
    <n v="1319"/>
    <x v="1070"/>
    <x v="0"/>
    <x v="1"/>
    <x v="0"/>
    <x v="2"/>
    <s v="Wrap Bag"/>
    <s v="Adams Write n' Stick Phone Message Book, 11&quot; X 5 1/4&quot;, 200 Messages"/>
    <n v="0.39"/>
    <x v="0"/>
    <s v="Texas"/>
    <s v="Cleburne"/>
    <n v="76031"/>
    <x v="3"/>
    <x v="2"/>
    <d v="2011-12-19T00:00:00"/>
    <d v="2011-12-22T00:00:00"/>
    <n v="45.029400000000003"/>
    <n v="12"/>
    <n v="65.260000000000005"/>
    <n v="91560"/>
  </r>
  <r>
    <n v="23164"/>
    <s v="Critical"/>
    <n v="0.01"/>
    <n v="55.99"/>
    <n v="5"/>
    <n v="1319"/>
    <x v="1070"/>
    <x v="0"/>
    <x v="1"/>
    <x v="1"/>
    <x v="4"/>
    <s v="Small Pack"/>
    <s v="Accessory36"/>
    <n v="0.83"/>
    <x v="0"/>
    <s v="Texas"/>
    <s v="Cleburne"/>
    <n v="76031"/>
    <x v="3"/>
    <x v="2"/>
    <d v="2011-12-19T00:00:00"/>
    <d v="2011-12-21T00:00:00"/>
    <n v="-127.182"/>
    <n v="3"/>
    <n v="151.94999999999999"/>
    <n v="91560"/>
  </r>
  <r>
    <n v="25626"/>
    <s v="Critical"/>
    <n v="0.01"/>
    <n v="20.239999999999998"/>
    <n v="8.99"/>
    <n v="1320"/>
    <x v="1071"/>
    <x v="0"/>
    <x v="1"/>
    <x v="2"/>
    <x v="11"/>
    <s v="Small Pack"/>
    <s v="DAX Metal Frame, Desktop, Stepped-Edge"/>
    <n v="0.46"/>
    <x v="0"/>
    <s v="Texas"/>
    <s v="College Station"/>
    <n v="77840"/>
    <x v="4"/>
    <x v="2"/>
    <d v="2011-10-04T00:00:00"/>
    <d v="2011-10-06T00:00:00"/>
    <n v="40.360399999999998"/>
    <n v="11"/>
    <n v="239.97"/>
    <n v="91559"/>
  </r>
  <r>
    <n v="23052"/>
    <s v="Low"/>
    <n v="0.05"/>
    <n v="14.98"/>
    <n v="7.69"/>
    <n v="1322"/>
    <x v="1072"/>
    <x v="1"/>
    <x v="2"/>
    <x v="0"/>
    <x v="14"/>
    <s v="Small Box"/>
    <s v="Super Decoflex Portable Personal File"/>
    <n v="0.56999999999999995"/>
    <x v="2"/>
    <s v="Connecticut"/>
    <s v="Seymour"/>
    <n v="6478"/>
    <x v="10"/>
    <x v="2"/>
    <d v="2011-09-17T00:00:00"/>
    <d v="2011-09-21T00:00:00"/>
    <n v="-16.54"/>
    <n v="1"/>
    <n v="29.65"/>
    <n v="89753"/>
  </r>
  <r>
    <n v="20648"/>
    <s v="Medium"/>
    <n v="0.05"/>
    <n v="4.24"/>
    <n v="5.41"/>
    <n v="1323"/>
    <x v="1073"/>
    <x v="0"/>
    <x v="2"/>
    <x v="0"/>
    <x v="13"/>
    <s v="Small Box"/>
    <s v="Storex DuraTech Recycled Plastic Frosted Binders"/>
    <n v="0.35"/>
    <x v="2"/>
    <s v="Maine"/>
    <s v="Auburn"/>
    <n v="4210"/>
    <x v="1"/>
    <x v="2"/>
    <d v="2011-07-16T00:00:00"/>
    <d v="2011-07-18T00:00:00"/>
    <n v="-151.42049999999998"/>
    <n v="15"/>
    <n v="65.7"/>
    <n v="89752"/>
  </r>
  <r>
    <n v="21379"/>
    <s v="Critical"/>
    <n v="0.03"/>
    <n v="37.76"/>
    <n v="12.9"/>
    <n v="1324"/>
    <x v="1074"/>
    <x v="0"/>
    <x v="2"/>
    <x v="0"/>
    <x v="14"/>
    <s v="Small Box"/>
    <s v="Companion Letter/Legal File, Black"/>
    <n v="0.56999999999999995"/>
    <x v="2"/>
    <s v="Maine"/>
    <s v="Bangor"/>
    <n v="4401"/>
    <x v="2"/>
    <x v="2"/>
    <d v="2011-11-30T00:00:00"/>
    <d v="2011-12-01T00:00:00"/>
    <n v="104.676"/>
    <n v="43"/>
    <n v="1586.06"/>
    <n v="89754"/>
  </r>
  <r>
    <n v="23833"/>
    <s v="Low"/>
    <n v="0.04"/>
    <n v="41.94"/>
    <n v="2.99"/>
    <n v="1325"/>
    <x v="1075"/>
    <x v="0"/>
    <x v="2"/>
    <x v="0"/>
    <x v="13"/>
    <s v="Small Box"/>
    <s v="Avery Trapezoid Extra Heavy Duty 4&quot; Binders"/>
    <n v="0.35"/>
    <x v="2"/>
    <s v="Maine"/>
    <s v="Brunswick"/>
    <n v="4011"/>
    <x v="0"/>
    <x v="3"/>
    <d v="2013-05-12T00:00:00"/>
    <d v="2013-05-19T00:00:00"/>
    <n v="333.37349999999998"/>
    <n v="12"/>
    <n v="483.15"/>
    <n v="89758"/>
  </r>
  <r>
    <n v="20649"/>
    <s v="Medium"/>
    <n v="0.02"/>
    <n v="179.99"/>
    <n v="13.99"/>
    <n v="1326"/>
    <x v="1076"/>
    <x v="0"/>
    <x v="2"/>
    <x v="1"/>
    <x v="4"/>
    <s v="Medium Box"/>
    <s v="VTech VT20-2481 2.4GHz Two-Line Phone System w/Answering Machine"/>
    <n v="0.56999999999999995"/>
    <x v="2"/>
    <s v="Massachusetts"/>
    <s v="Belmont"/>
    <n v="2478"/>
    <x v="1"/>
    <x v="2"/>
    <d v="2011-07-16T00:00:00"/>
    <d v="2011-07-18T00:00:00"/>
    <n v="1142.0820000000001"/>
    <n v="11"/>
    <n v="1669.48"/>
    <n v="89752"/>
  </r>
  <r>
    <n v="20650"/>
    <s v="Medium"/>
    <n v="0.06"/>
    <n v="65.989999999999995"/>
    <n v="2.5"/>
    <n v="1327"/>
    <x v="1077"/>
    <x v="0"/>
    <x v="2"/>
    <x v="1"/>
    <x v="4"/>
    <s v="Small Box"/>
    <s v="V8160"/>
    <n v="0.56000000000000005"/>
    <x v="2"/>
    <s v="Massachusetts"/>
    <s v="Leominster"/>
    <n v="1453"/>
    <x v="1"/>
    <x v="2"/>
    <d v="2011-07-16T00:00:00"/>
    <d v="2011-07-17T00:00:00"/>
    <n v="152.74799999999999"/>
    <n v="6"/>
    <n v="335.34"/>
    <n v="89752"/>
  </r>
  <r>
    <n v="19528"/>
    <s v="High"/>
    <n v="0.1"/>
    <n v="8.74"/>
    <n v="8.2899999999999991"/>
    <n v="1328"/>
    <x v="1078"/>
    <x v="0"/>
    <x v="2"/>
    <x v="0"/>
    <x v="10"/>
    <s v="Small Box"/>
    <s v="#10- 4 1/8&quot; x 9 1/2&quot; Recycled Envelopes"/>
    <n v="0.38"/>
    <x v="2"/>
    <s v="Massachusetts"/>
    <s v="New Bedford"/>
    <n v="2744"/>
    <x v="0"/>
    <x v="3"/>
    <d v="2013-05-13T00:00:00"/>
    <d v="2013-05-14T00:00:00"/>
    <n v="-129.86000000000001"/>
    <n v="12"/>
    <n v="101.87"/>
    <n v="89759"/>
  </r>
  <r>
    <n v="20651"/>
    <s v="Medium"/>
    <n v="0"/>
    <n v="33.979999999999997"/>
    <n v="1.99"/>
    <n v="1329"/>
    <x v="1079"/>
    <x v="0"/>
    <x v="2"/>
    <x v="1"/>
    <x v="15"/>
    <s v="Small Pack"/>
    <s v="Imation Neon 80 Minute CD-R Spindle, 50/Pack"/>
    <n v="0.45"/>
    <x v="2"/>
    <s v="Massachusetts"/>
    <s v="Wellesley"/>
    <n v="2457"/>
    <x v="1"/>
    <x v="2"/>
    <d v="2011-07-16T00:00:00"/>
    <d v="2011-07-18T00:00:00"/>
    <n v="328.24680000000001"/>
    <n v="14"/>
    <n v="475.72"/>
    <n v="89752"/>
  </r>
  <r>
    <n v="19815"/>
    <s v="Critical"/>
    <n v="0.03"/>
    <n v="6.78"/>
    <n v="6.18"/>
    <n v="1330"/>
    <x v="1080"/>
    <x v="0"/>
    <x v="2"/>
    <x v="0"/>
    <x v="2"/>
    <s v="Small Box"/>
    <s v="Strathmore Photo Mount Cards"/>
    <n v="0.39"/>
    <x v="2"/>
    <s v="New Jersey"/>
    <s v="Bridgeton"/>
    <n v="8302"/>
    <x v="8"/>
    <x v="3"/>
    <d v="2013-01-15T00:00:00"/>
    <d v="2013-01-17T00:00:00"/>
    <n v="-115.94"/>
    <n v="12"/>
    <n v="83.05"/>
    <n v="89757"/>
  </r>
  <r>
    <n v="22826"/>
    <s v="High"/>
    <n v="0"/>
    <n v="4.37"/>
    <n v="5.15"/>
    <n v="1331"/>
    <x v="1081"/>
    <x v="0"/>
    <x v="2"/>
    <x v="0"/>
    <x v="7"/>
    <s v="Small Box"/>
    <s v="Eureka Sanitaire ® Multi-Pro Heavy-Duty Upright, Disposable Bags"/>
    <n v="0.59"/>
    <x v="2"/>
    <s v="New Jersey"/>
    <s v="Dover"/>
    <n v="7801"/>
    <x v="10"/>
    <x v="3"/>
    <d v="2013-09-06T00:00:00"/>
    <d v="2013-09-08T00:00:00"/>
    <n v="-52.090399999999995"/>
    <n v="8"/>
    <n v="37.89"/>
    <n v="89760"/>
  </r>
  <r>
    <n v="19527"/>
    <s v="High"/>
    <n v="0.1"/>
    <n v="7.31"/>
    <n v="0.49"/>
    <n v="1332"/>
    <x v="1082"/>
    <x v="0"/>
    <x v="2"/>
    <x v="0"/>
    <x v="0"/>
    <s v="Small Box"/>
    <s v="Self-Adhesive Address Labels for Typewriters by Universal"/>
    <n v="0.38"/>
    <x v="2"/>
    <s v="New Jersey"/>
    <s v="Garfield"/>
    <n v="7026"/>
    <x v="0"/>
    <x v="3"/>
    <d v="2013-05-13T00:00:00"/>
    <d v="2013-05-14T00:00:00"/>
    <n v="57.739199999999997"/>
    <n v="12"/>
    <n v="83.68"/>
    <n v="89759"/>
  </r>
  <r>
    <n v="23834"/>
    <s v="Low"/>
    <n v="0.03"/>
    <n v="70.98"/>
    <n v="59.81"/>
    <n v="1333"/>
    <x v="1083"/>
    <x v="2"/>
    <x v="2"/>
    <x v="2"/>
    <x v="6"/>
    <s v="Jumbo Drum"/>
    <s v="Situations Contoured Folding Chairs, 4/Set"/>
    <n v="0.6"/>
    <x v="2"/>
    <s v="New Jersey"/>
    <s v="Glassboro"/>
    <n v="8028"/>
    <x v="0"/>
    <x v="2"/>
    <d v="2011-05-12T00:00:00"/>
    <d v="2011-05-16T00:00:00"/>
    <n v="-1330.78"/>
    <n v="14"/>
    <n v="995.58"/>
    <n v="89751"/>
  </r>
  <r>
    <n v="22883"/>
    <s v="Low"/>
    <n v="0.08"/>
    <n v="138.13999999999999"/>
    <n v="35"/>
    <n v="1334"/>
    <x v="1084"/>
    <x v="0"/>
    <x v="2"/>
    <x v="0"/>
    <x v="14"/>
    <s v="Large Box"/>
    <s v="SAFCO Commercial Wire Shelving, Black"/>
    <m/>
    <x v="2"/>
    <s v="New Jersey"/>
    <s v="Jersey City"/>
    <n v="7097"/>
    <x v="1"/>
    <x v="0"/>
    <d v="2012-07-27T00:00:00"/>
    <d v="2012-07-29T00:00:00"/>
    <n v="-524.74"/>
    <n v="5"/>
    <n v="673.36"/>
    <n v="89756"/>
  </r>
  <r>
    <n v="19166"/>
    <s v="Low"/>
    <n v="0"/>
    <n v="8.6199999999999992"/>
    <n v="4.5"/>
    <n v="1335"/>
    <x v="1085"/>
    <x v="1"/>
    <x v="2"/>
    <x v="0"/>
    <x v="7"/>
    <s v="Small Box"/>
    <s v="Acco Six-Outlet Power Strip, 4' Cord Length"/>
    <n v="0.59"/>
    <x v="2"/>
    <s v="New Jersey"/>
    <s v="Madison"/>
    <n v="7940"/>
    <x v="1"/>
    <x v="0"/>
    <d v="2012-07-15T00:00:00"/>
    <d v="2012-07-22T00:00:00"/>
    <n v="-9.2899999999999991"/>
    <n v="3"/>
    <n v="31.74"/>
    <n v="89755"/>
  </r>
  <r>
    <n v="19526"/>
    <s v="High"/>
    <n v="0.04"/>
    <n v="240.98"/>
    <n v="60.2"/>
    <n v="1336"/>
    <x v="1086"/>
    <x v="2"/>
    <x v="2"/>
    <x v="2"/>
    <x v="8"/>
    <s v="Jumbo Box"/>
    <s v="Atlantic Metals Mobile 2-Shelf Bookcases, Custom Colors"/>
    <n v="0.56000000000000005"/>
    <x v="2"/>
    <s v="Vermont"/>
    <s v="Bennington"/>
    <n v="5201"/>
    <x v="0"/>
    <x v="3"/>
    <d v="2013-05-13T00:00:00"/>
    <d v="2013-05-15T00:00:00"/>
    <n v="1383.32"/>
    <n v="11"/>
    <n v="2768.4"/>
    <n v="89759"/>
  </r>
  <r>
    <n v="19165"/>
    <s v="Low"/>
    <n v="0.05"/>
    <n v="17.98"/>
    <n v="8.51"/>
    <n v="1337"/>
    <x v="1087"/>
    <x v="0"/>
    <x v="2"/>
    <x v="1"/>
    <x v="5"/>
    <s v="Medium Box"/>
    <s v="Canon P1-DHIII Palm Printing Calculator"/>
    <n v="0.4"/>
    <x v="2"/>
    <s v="Vermont"/>
    <s v="Colchester"/>
    <n v="5439"/>
    <x v="1"/>
    <x v="0"/>
    <d v="2012-07-15T00:00:00"/>
    <d v="2012-07-17T00:00:00"/>
    <n v="-43.030200000000001"/>
    <n v="3"/>
    <n v="54.59"/>
    <n v="89755"/>
  </r>
  <r>
    <n v="21006"/>
    <s v="Low"/>
    <n v="0.02"/>
    <n v="55.99"/>
    <n v="3.3"/>
    <n v="1338"/>
    <x v="1088"/>
    <x v="0"/>
    <x v="1"/>
    <x v="1"/>
    <x v="4"/>
    <s v="Small Pack"/>
    <s v="Accessory24"/>
    <n v="0.59"/>
    <x v="0"/>
    <s v="Illinois"/>
    <s v="Chicago"/>
    <n v="60623"/>
    <x v="5"/>
    <x v="1"/>
    <d v="2010-08-10T00:00:00"/>
    <d v="2010-08-10T00:00:00"/>
    <n v="525.20039999999995"/>
    <n v="16"/>
    <n v="761.16"/>
    <n v="91244"/>
  </r>
  <r>
    <n v="25633"/>
    <s v="High"/>
    <n v="7.0000000000000007E-2"/>
    <n v="22.98"/>
    <n v="1.99"/>
    <n v="1339"/>
    <x v="1089"/>
    <x v="0"/>
    <x v="1"/>
    <x v="1"/>
    <x v="15"/>
    <s v="Small Pack"/>
    <s v="Memorex 80 Minute CD-R, 30/Pack"/>
    <n v="0.46"/>
    <x v="0"/>
    <s v="Illinois"/>
    <s v="Collinsville"/>
    <n v="62234"/>
    <x v="11"/>
    <x v="2"/>
    <d v="2011-06-05T00:00:00"/>
    <d v="2011-06-06T00:00:00"/>
    <n v="123.86879999999999"/>
    <n v="8"/>
    <n v="179.52"/>
    <n v="91246"/>
  </r>
  <r>
    <n v="24105"/>
    <s v="Critical"/>
    <n v="0.05"/>
    <n v="76.72"/>
    <n v="19.95"/>
    <n v="1339"/>
    <x v="1089"/>
    <x v="1"/>
    <x v="1"/>
    <x v="0"/>
    <x v="7"/>
    <s v="Large Box"/>
    <s v="Honeywell Enviracaire® Portable Air Cleaner for up to 8 x 10 Room"/>
    <n v="0.54"/>
    <x v="0"/>
    <s v="Illinois"/>
    <s v="Collinsville"/>
    <n v="62234"/>
    <x v="0"/>
    <x v="0"/>
    <d v="2012-05-16T00:00:00"/>
    <d v="2012-05-18T00:00:00"/>
    <n v="171.26"/>
    <n v="7"/>
    <n v="563.35"/>
    <n v="91247"/>
  </r>
  <r>
    <n v="21688"/>
    <s v="Not Specified"/>
    <n v="0.08"/>
    <n v="22.84"/>
    <n v="5.47"/>
    <n v="1339"/>
    <x v="1089"/>
    <x v="0"/>
    <x v="1"/>
    <x v="0"/>
    <x v="2"/>
    <s v="Small Box"/>
    <s v="Xerox 1929"/>
    <n v="0.39"/>
    <x v="0"/>
    <s v="Illinois"/>
    <s v="Collinsville"/>
    <n v="62234"/>
    <x v="5"/>
    <x v="0"/>
    <d v="2012-08-08T00:00:00"/>
    <d v="2012-08-10T00:00:00"/>
    <n v="76.989599999999996"/>
    <n v="6"/>
    <n v="135.12"/>
    <n v="91248"/>
  </r>
  <r>
    <n v="21689"/>
    <s v="Not Specified"/>
    <n v="0.09"/>
    <n v="34.76"/>
    <n v="5.49"/>
    <n v="1339"/>
    <x v="1089"/>
    <x v="1"/>
    <x v="1"/>
    <x v="0"/>
    <x v="14"/>
    <s v="Small Box"/>
    <s v="Home/Office Personal File Carts"/>
    <n v="0.6"/>
    <x v="0"/>
    <s v="Illinois"/>
    <s v="Collinsville"/>
    <n v="62234"/>
    <x v="5"/>
    <x v="0"/>
    <d v="2012-08-08T00:00:00"/>
    <d v="2012-08-10T00:00:00"/>
    <n v="94.468400000000003"/>
    <n v="10"/>
    <n v="330.14"/>
    <n v="91248"/>
  </r>
  <r>
    <n v="24754"/>
    <s v="High"/>
    <n v="0.05"/>
    <n v="22.84"/>
    <n v="16.87"/>
    <n v="1339"/>
    <x v="1089"/>
    <x v="0"/>
    <x v="1"/>
    <x v="0"/>
    <x v="2"/>
    <s v="Small Box"/>
    <s v="Xerox 1982"/>
    <n v="0.39"/>
    <x v="0"/>
    <s v="Illinois"/>
    <s v="Collinsville"/>
    <n v="62234"/>
    <x v="10"/>
    <x v="0"/>
    <d v="2012-09-12T00:00:00"/>
    <d v="2012-09-14T00:00:00"/>
    <n v="-39.92"/>
    <n v="2"/>
    <n v="54.44"/>
    <n v="91249"/>
  </r>
  <r>
    <n v="24119"/>
    <s v="Not Specified"/>
    <n v="0.03"/>
    <n v="65.989999999999995"/>
    <n v="8.99"/>
    <n v="1339"/>
    <x v="1089"/>
    <x v="0"/>
    <x v="1"/>
    <x v="1"/>
    <x v="4"/>
    <s v="Small Box"/>
    <s v="8260"/>
    <n v="0.57999999999999996"/>
    <x v="0"/>
    <s v="Illinois"/>
    <s v="Collinsville"/>
    <n v="62234"/>
    <x v="7"/>
    <x v="3"/>
    <d v="2013-04-27T00:00:00"/>
    <d v="2013-04-28T00:00:00"/>
    <n v="337.041"/>
    <n v="10"/>
    <n v="551.44000000000005"/>
    <n v="91250"/>
  </r>
  <r>
    <n v="3004"/>
    <s v="Low"/>
    <n v="0"/>
    <n v="22.38"/>
    <n v="15.1"/>
    <n v="1340"/>
    <x v="1090"/>
    <x v="1"/>
    <x v="1"/>
    <x v="0"/>
    <x v="13"/>
    <s v="Small Box"/>
    <s v="Avery Flip-Chart Easel Binder, Black"/>
    <n v="0.38"/>
    <x v="2"/>
    <s v="New York"/>
    <s v="New York City"/>
    <n v="10170"/>
    <x v="5"/>
    <x v="1"/>
    <d v="2010-08-10T00:00:00"/>
    <d v="2010-08-17T00:00:00"/>
    <n v="-52.646999999999998"/>
    <n v="29"/>
    <n v="682.68"/>
    <n v="21636"/>
  </r>
  <r>
    <n v="3005"/>
    <s v="Low"/>
    <n v="7.0000000000000007E-2"/>
    <n v="5.98"/>
    <n v="4.6900000000000004"/>
    <n v="1340"/>
    <x v="1090"/>
    <x v="0"/>
    <x v="1"/>
    <x v="0"/>
    <x v="14"/>
    <s v="Small Box"/>
    <s v="Perma STOR-ALL™ Hanging File Box, 13 1/8&quot;W x 12 1/4&quot;D x 10 1/2&quot;H"/>
    <n v="0.68"/>
    <x v="2"/>
    <s v="New York"/>
    <s v="New York City"/>
    <n v="10170"/>
    <x v="5"/>
    <x v="1"/>
    <d v="2010-08-10T00:00:00"/>
    <d v="2010-08-15T00:00:00"/>
    <n v="-24.44"/>
    <n v="11"/>
    <n v="73.44"/>
    <n v="21636"/>
  </r>
  <r>
    <n v="3006"/>
    <s v="Low"/>
    <n v="0.02"/>
    <n v="55.99"/>
    <n v="3.3"/>
    <n v="1340"/>
    <x v="1090"/>
    <x v="0"/>
    <x v="1"/>
    <x v="1"/>
    <x v="4"/>
    <s v="Small Pack"/>
    <s v="Accessory24"/>
    <n v="0.59"/>
    <x v="2"/>
    <s v="New York"/>
    <s v="New York City"/>
    <n v="10170"/>
    <x v="5"/>
    <x v="1"/>
    <d v="2010-08-10T00:00:00"/>
    <d v="2010-08-10T00:00:00"/>
    <n v="366.50700000000001"/>
    <n v="63"/>
    <n v="2997.07"/>
    <n v="21636"/>
  </r>
  <r>
    <n v="3431"/>
    <s v="Not Specified"/>
    <n v="7.0000000000000007E-2"/>
    <n v="3.98"/>
    <n v="0.83"/>
    <n v="1340"/>
    <x v="1090"/>
    <x v="0"/>
    <x v="1"/>
    <x v="0"/>
    <x v="1"/>
    <s v="Wrap Bag"/>
    <s v="Fluorescent Highlighters by Dixon"/>
    <n v="0.51"/>
    <x v="2"/>
    <s v="New York"/>
    <s v="New York City"/>
    <n v="10170"/>
    <x v="3"/>
    <x v="1"/>
    <d v="2010-12-06T00:00:00"/>
    <d v="2010-12-09T00:00:00"/>
    <n v="27.38"/>
    <n v="76"/>
    <n v="282.85000000000002"/>
    <n v="24455"/>
  </r>
  <r>
    <n v="7633"/>
    <s v="High"/>
    <n v="7.0000000000000007E-2"/>
    <n v="22.98"/>
    <n v="1.99"/>
    <n v="1340"/>
    <x v="1090"/>
    <x v="0"/>
    <x v="1"/>
    <x v="1"/>
    <x v="15"/>
    <s v="Small Pack"/>
    <s v="Memorex 80 Minute CD-R, 30/Pack"/>
    <n v="0.46"/>
    <x v="2"/>
    <s v="New York"/>
    <s v="New York City"/>
    <n v="10170"/>
    <x v="11"/>
    <x v="2"/>
    <d v="2011-06-05T00:00:00"/>
    <d v="2011-06-06T00:00:00"/>
    <n v="115.54"/>
    <n v="32"/>
    <n v="718.08"/>
    <n v="54628"/>
  </r>
  <r>
    <n v="6105"/>
    <s v="Critical"/>
    <n v="0.05"/>
    <n v="76.72"/>
    <n v="19.95"/>
    <n v="1340"/>
    <x v="1090"/>
    <x v="1"/>
    <x v="1"/>
    <x v="0"/>
    <x v="7"/>
    <s v="Large Box"/>
    <s v="Honeywell Enviracaire® Portable Air Cleaner for up to 8 x 10 Room"/>
    <n v="0.54"/>
    <x v="2"/>
    <s v="New York"/>
    <s v="New York City"/>
    <n v="10170"/>
    <x v="0"/>
    <x v="0"/>
    <d v="2012-05-16T00:00:00"/>
    <d v="2012-05-18T00:00:00"/>
    <n v="171.26"/>
    <n v="27"/>
    <n v="2172.9299999999998"/>
    <n v="43267"/>
  </r>
  <r>
    <n v="3688"/>
    <s v="Not Specified"/>
    <n v="0.08"/>
    <n v="22.84"/>
    <n v="5.47"/>
    <n v="1340"/>
    <x v="1090"/>
    <x v="0"/>
    <x v="1"/>
    <x v="0"/>
    <x v="2"/>
    <s v="Small Box"/>
    <s v="Xerox 1929"/>
    <n v="0.39"/>
    <x v="2"/>
    <s v="New York"/>
    <s v="New York City"/>
    <n v="10170"/>
    <x v="5"/>
    <x v="0"/>
    <d v="2012-08-08T00:00:00"/>
    <d v="2012-08-10T00:00:00"/>
    <n v="52.02"/>
    <n v="24"/>
    <n v="540.46"/>
    <n v="26370"/>
  </r>
  <r>
    <n v="3689"/>
    <s v="Not Specified"/>
    <n v="0.09"/>
    <n v="34.76"/>
    <n v="5.49"/>
    <n v="1340"/>
    <x v="1090"/>
    <x v="1"/>
    <x v="1"/>
    <x v="0"/>
    <x v="14"/>
    <s v="Small Box"/>
    <s v="Home/Office Personal File Carts"/>
    <n v="0.6"/>
    <x v="2"/>
    <s v="New York"/>
    <s v="New York City"/>
    <n v="10170"/>
    <x v="5"/>
    <x v="0"/>
    <d v="2012-08-08T00:00:00"/>
    <d v="2012-08-10T00:00:00"/>
    <n v="63.83"/>
    <n v="39"/>
    <n v="1287.53"/>
    <n v="26370"/>
  </r>
  <r>
    <n v="6754"/>
    <s v="High"/>
    <n v="0.05"/>
    <n v="22.84"/>
    <n v="16.87"/>
    <n v="1340"/>
    <x v="1090"/>
    <x v="0"/>
    <x v="1"/>
    <x v="0"/>
    <x v="2"/>
    <s v="Small Box"/>
    <s v="Xerox 1982"/>
    <n v="0.39"/>
    <x v="2"/>
    <s v="New York"/>
    <s v="New York City"/>
    <n v="10170"/>
    <x v="10"/>
    <x v="0"/>
    <d v="2012-09-12T00:00:00"/>
    <d v="2012-09-14T00:00:00"/>
    <n v="-39.92"/>
    <n v="8"/>
    <n v="217.74"/>
    <n v="48101"/>
  </r>
  <r>
    <n v="6119"/>
    <s v="Not Specified"/>
    <n v="0.03"/>
    <n v="65.989999999999995"/>
    <n v="8.99"/>
    <n v="1340"/>
    <x v="1090"/>
    <x v="0"/>
    <x v="1"/>
    <x v="1"/>
    <x v="4"/>
    <s v="Small Box"/>
    <s v="8260"/>
    <n v="0.57999999999999996"/>
    <x v="2"/>
    <s v="New York"/>
    <s v="New York City"/>
    <n v="10170"/>
    <x v="7"/>
    <x v="3"/>
    <d v="2013-04-27T00:00:00"/>
    <d v="2013-04-28T00:00:00"/>
    <n v="337.041"/>
    <n v="40"/>
    <n v="2205.7600000000002"/>
    <n v="43330"/>
  </r>
  <r>
    <n v="3430"/>
    <s v="Not Specified"/>
    <n v="0"/>
    <n v="20.89"/>
    <n v="1.99"/>
    <n v="1340"/>
    <x v="1090"/>
    <x v="0"/>
    <x v="1"/>
    <x v="1"/>
    <x v="15"/>
    <s v="Small Pack"/>
    <s v="IBM 80 Minute CD-R Spindle, 50/Pack"/>
    <n v="0.48"/>
    <x v="2"/>
    <s v="New York"/>
    <s v="New York City"/>
    <n v="10170"/>
    <x v="3"/>
    <x v="3"/>
    <d v="2013-12-06T00:00:00"/>
    <d v="2013-12-08T00:00:00"/>
    <n v="-10.59"/>
    <n v="16"/>
    <n v="338.22"/>
    <n v="24455"/>
  </r>
  <r>
    <n v="21005"/>
    <s v="Low"/>
    <n v="7.0000000000000007E-2"/>
    <n v="5.98"/>
    <n v="4.6900000000000004"/>
    <n v="1341"/>
    <x v="1091"/>
    <x v="0"/>
    <x v="1"/>
    <x v="0"/>
    <x v="14"/>
    <s v="Small Box"/>
    <s v="Perma STOR-ALL™ Hanging File Box, 13 1/8&quot;W x 12 1/4&quot;D x 10 1/2&quot;H"/>
    <n v="0.68"/>
    <x v="2"/>
    <s v="Pennsylvania"/>
    <s v="Chambersburg"/>
    <n v="17201"/>
    <x v="5"/>
    <x v="1"/>
    <d v="2010-08-10T00:00:00"/>
    <d v="2010-08-15T00:00:00"/>
    <n v="-12.708800000000002"/>
    <n v="3"/>
    <n v="20.03"/>
    <n v="91244"/>
  </r>
  <r>
    <n v="21430"/>
    <s v="Not Specified"/>
    <n v="0"/>
    <n v="20.89"/>
    <n v="1.99"/>
    <n v="1341"/>
    <x v="1091"/>
    <x v="0"/>
    <x v="1"/>
    <x v="1"/>
    <x v="15"/>
    <s v="Small Pack"/>
    <s v="IBM 80 Minute CD-R Spindle, 50/Pack"/>
    <n v="0.48"/>
    <x v="2"/>
    <s v="Pennsylvania"/>
    <s v="Chambersburg"/>
    <n v="17201"/>
    <x v="3"/>
    <x v="1"/>
    <d v="2010-12-06T00:00:00"/>
    <d v="2010-12-08T00:00:00"/>
    <n v="-5.2949999999999999"/>
    <n v="4"/>
    <n v="84.56"/>
    <n v="91245"/>
  </r>
  <r>
    <n v="21431"/>
    <s v="Not Specified"/>
    <n v="7.0000000000000007E-2"/>
    <n v="3.98"/>
    <n v="0.83"/>
    <n v="1341"/>
    <x v="1091"/>
    <x v="0"/>
    <x v="1"/>
    <x v="0"/>
    <x v="1"/>
    <s v="Wrap Bag"/>
    <s v="Fluorescent Highlighters by Dixon"/>
    <n v="0.51"/>
    <x v="2"/>
    <s v="Pennsylvania"/>
    <s v="Chambersburg"/>
    <n v="17201"/>
    <x v="3"/>
    <x v="1"/>
    <d v="2010-12-06T00:00:00"/>
    <d v="2010-12-09T00:00:00"/>
    <n v="41.07"/>
    <n v="19"/>
    <n v="70.709999999999994"/>
    <n v="91245"/>
  </r>
  <r>
    <n v="21004"/>
    <s v="Low"/>
    <n v="0"/>
    <n v="22.38"/>
    <n v="15.1"/>
    <n v="1341"/>
    <x v="1091"/>
    <x v="1"/>
    <x v="1"/>
    <x v="0"/>
    <x v="13"/>
    <s v="Small Box"/>
    <s v="Avery Flip-Chart Easel Binder, Black"/>
    <n v="0.38"/>
    <x v="2"/>
    <s v="Pennsylvania"/>
    <s v="Chambersburg"/>
    <n v="17201"/>
    <x v="5"/>
    <x v="3"/>
    <d v="2013-08-10T00:00:00"/>
    <d v="2013-08-17T00:00:00"/>
    <n v="-22.322328000000002"/>
    <n v="8"/>
    <n v="188.33"/>
    <n v="91251"/>
  </r>
  <r>
    <n v="20268"/>
    <s v="Not Specified"/>
    <n v="0.01"/>
    <n v="27.42"/>
    <n v="19.46"/>
    <n v="1343"/>
    <x v="1092"/>
    <x v="0"/>
    <x v="3"/>
    <x v="2"/>
    <x v="11"/>
    <s v="Small Box"/>
    <s v="Howard Miller Distant Time Traveler Alarm Clock"/>
    <n v="0.44"/>
    <x v="0"/>
    <s v="Texas"/>
    <s v="Fort Worth"/>
    <n v="76106"/>
    <x v="7"/>
    <x v="0"/>
    <d v="2012-04-08T00:00:00"/>
    <d v="2012-04-09T00:00:00"/>
    <n v="-27.79"/>
    <n v="9"/>
    <n v="259.73"/>
    <n v="88986"/>
  </r>
  <r>
    <n v="18785"/>
    <s v="High"/>
    <n v="0.1"/>
    <n v="12.22"/>
    <n v="2.85"/>
    <n v="1343"/>
    <x v="1092"/>
    <x v="0"/>
    <x v="3"/>
    <x v="2"/>
    <x v="11"/>
    <s v="Small Pack"/>
    <s v="Aluminum Document Frame"/>
    <n v="0.55000000000000004"/>
    <x v="0"/>
    <s v="Texas"/>
    <s v="Fort Worth"/>
    <n v="76106"/>
    <x v="8"/>
    <x v="3"/>
    <d v="2013-01-05T00:00:00"/>
    <d v="2013-01-06T00:00:00"/>
    <n v="24.950399999999995"/>
    <n v="3"/>
    <n v="36.159999999999997"/>
    <n v="88987"/>
  </r>
  <r>
    <n v="22416"/>
    <s v="Low"/>
    <n v="0.03"/>
    <n v="34.76"/>
    <n v="8.2200000000000006"/>
    <n v="1344"/>
    <x v="1093"/>
    <x v="0"/>
    <x v="3"/>
    <x v="0"/>
    <x v="14"/>
    <s v="Small Box"/>
    <s v="Multi-Use Personal File Cart and Caster Set, Three Stacking Bins"/>
    <n v="0.56999999999999995"/>
    <x v="0"/>
    <s v="Texas"/>
    <s v="Friendswood"/>
    <n v="77546"/>
    <x v="5"/>
    <x v="2"/>
    <d v="2011-08-04T00:00:00"/>
    <d v="2011-08-11T00:00:00"/>
    <n v="314.05599999999998"/>
    <n v="15"/>
    <n v="544.79"/>
    <n v="88985"/>
  </r>
  <r>
    <n v="22415"/>
    <s v="Low"/>
    <n v="0.06"/>
    <n v="8.69"/>
    <n v="2.99"/>
    <n v="1344"/>
    <x v="1093"/>
    <x v="1"/>
    <x v="3"/>
    <x v="0"/>
    <x v="13"/>
    <s v="Small Box"/>
    <s v="Cardinal Slant-D® Ring Binder, Heavy Gauge Vinyl"/>
    <n v="0.39"/>
    <x v="0"/>
    <s v="Texas"/>
    <s v="Friendswood"/>
    <n v="77546"/>
    <x v="5"/>
    <x v="3"/>
    <d v="2013-08-04T00:00:00"/>
    <d v="2013-08-08T00:00:00"/>
    <n v="62.251211999999995"/>
    <n v="10"/>
    <n v="95.72"/>
    <n v="88988"/>
  </r>
  <r>
    <n v="20611"/>
    <s v="Critical"/>
    <n v="0.03"/>
    <n v="6.68"/>
    <n v="1.5"/>
    <n v="1346"/>
    <x v="1094"/>
    <x v="0"/>
    <x v="1"/>
    <x v="0"/>
    <x v="1"/>
    <s v="Wrap Bag"/>
    <s v="Sanford Liquid Accent Highlighters"/>
    <n v="0.48"/>
    <x v="3"/>
    <s v="Florida"/>
    <s v="Bradenton"/>
    <n v="34210"/>
    <x v="8"/>
    <x v="2"/>
    <d v="2011-01-17T00:00:00"/>
    <d v="2011-01-19T00:00:00"/>
    <n v="-3.8220000000000001"/>
    <n v="8"/>
    <n v="54.27"/>
    <n v="89687"/>
  </r>
  <r>
    <n v="20360"/>
    <s v="High"/>
    <n v="0.04"/>
    <n v="4.28"/>
    <n v="6.72"/>
    <n v="1346"/>
    <x v="1094"/>
    <x v="0"/>
    <x v="1"/>
    <x v="0"/>
    <x v="2"/>
    <s v="Small Box"/>
    <s v="Xerox 1927"/>
    <n v="0.4"/>
    <x v="3"/>
    <s v="Florida"/>
    <s v="Bradenton"/>
    <n v="34210"/>
    <x v="8"/>
    <x v="0"/>
    <d v="2012-01-01T00:00:00"/>
    <d v="2012-01-02T00:00:00"/>
    <n v="-298.452"/>
    <n v="4"/>
    <n v="19.38"/>
    <n v="89689"/>
  </r>
  <r>
    <n v="19138"/>
    <s v="Medium"/>
    <n v="0.05"/>
    <n v="7.99"/>
    <n v="5.03"/>
    <n v="1346"/>
    <x v="1094"/>
    <x v="0"/>
    <x v="1"/>
    <x v="1"/>
    <x v="4"/>
    <s v="Medium Box"/>
    <s v="Bell Sonecor JB700 Caller ID"/>
    <n v="0.6"/>
    <x v="3"/>
    <s v="Florida"/>
    <s v="Bradenton"/>
    <n v="34210"/>
    <x v="11"/>
    <x v="3"/>
    <d v="2013-06-20T00:00:00"/>
    <d v="2013-06-21T00:00:00"/>
    <n v="1.9872000000000001"/>
    <n v="11"/>
    <n v="77.62"/>
    <n v="89693"/>
  </r>
  <r>
    <n v="20713"/>
    <s v="Not Specified"/>
    <n v="0.1"/>
    <n v="2.08"/>
    <n v="2.56"/>
    <n v="1346"/>
    <x v="1094"/>
    <x v="0"/>
    <x v="1"/>
    <x v="0"/>
    <x v="3"/>
    <s v="Small Pack"/>
    <s v="Kleencut® Forged Office Shears by Acme United Corporation"/>
    <n v="0.55000000000000004"/>
    <x v="3"/>
    <s v="Florida"/>
    <s v="Bradenton"/>
    <n v="34210"/>
    <x v="2"/>
    <x v="3"/>
    <d v="2013-11-01T00:00:00"/>
    <d v="2013-11-03T00:00:00"/>
    <n v="-2.548"/>
    <n v="32"/>
    <n v="62.78"/>
    <n v="89695"/>
  </r>
  <r>
    <n v="20804"/>
    <s v="Low"/>
    <n v="0.1"/>
    <n v="2.62"/>
    <n v="0.8"/>
    <n v="1347"/>
    <x v="1095"/>
    <x v="0"/>
    <x v="1"/>
    <x v="0"/>
    <x v="12"/>
    <s v="Wrap Bag"/>
    <s v="Staples Metal Binder Clips"/>
    <n v="0.39"/>
    <x v="3"/>
    <s v="Florida"/>
    <s v="Brandon"/>
    <n v="33511"/>
    <x v="4"/>
    <x v="1"/>
    <d v="2010-10-30T00:00:00"/>
    <d v="2010-11-06T00:00:00"/>
    <n v="-94.490899999999996"/>
    <n v="21"/>
    <n v="51.86"/>
    <n v="89686"/>
  </r>
  <r>
    <n v="21078"/>
    <s v="Low"/>
    <n v="0.1"/>
    <n v="6.48"/>
    <n v="7.37"/>
    <n v="1347"/>
    <x v="1095"/>
    <x v="0"/>
    <x v="1"/>
    <x v="0"/>
    <x v="2"/>
    <s v="Small Box"/>
    <s v="Xerox 210"/>
    <n v="0.37"/>
    <x v="3"/>
    <s v="Florida"/>
    <s v="Brandon"/>
    <n v="33511"/>
    <x v="9"/>
    <x v="3"/>
    <d v="2013-03-09T00:00:00"/>
    <d v="2013-03-11T00:00:00"/>
    <n v="-313.45230000000004"/>
    <n v="10"/>
    <n v="64.78"/>
    <n v="89691"/>
  </r>
  <r>
    <n v="21079"/>
    <s v="Low"/>
    <n v="7.0000000000000007E-2"/>
    <n v="17.7"/>
    <n v="9.4700000000000006"/>
    <n v="1347"/>
    <x v="1095"/>
    <x v="0"/>
    <x v="1"/>
    <x v="0"/>
    <x v="14"/>
    <s v="Small Box"/>
    <s v="Portfile® Personal File Boxes"/>
    <n v="0.59"/>
    <x v="3"/>
    <s v="Florida"/>
    <s v="Brandon"/>
    <n v="33511"/>
    <x v="9"/>
    <x v="3"/>
    <d v="2013-03-09T00:00:00"/>
    <d v="2013-03-09T00:00:00"/>
    <n v="-874.00599999999997"/>
    <n v="7"/>
    <n v="125.75"/>
    <n v="89691"/>
  </r>
  <r>
    <n v="21363"/>
    <s v="High"/>
    <n v="7.0000000000000007E-2"/>
    <n v="150.97999999999999"/>
    <n v="66.27"/>
    <n v="1347"/>
    <x v="1095"/>
    <x v="2"/>
    <x v="1"/>
    <x v="2"/>
    <x v="8"/>
    <s v="Jumbo Box"/>
    <s v="Bush Mission Pointe Library"/>
    <n v="0.65"/>
    <x v="3"/>
    <s v="Florida"/>
    <s v="Brandon"/>
    <n v="33511"/>
    <x v="7"/>
    <x v="3"/>
    <d v="2013-04-13T00:00:00"/>
    <d v="2013-04-15T00:00:00"/>
    <n v="-506.548"/>
    <n v="8"/>
    <n v="1140.96"/>
    <n v="89692"/>
  </r>
  <r>
    <n v="24490"/>
    <s v="Low"/>
    <n v="0.08"/>
    <n v="26.48"/>
    <n v="6.93"/>
    <n v="1348"/>
    <x v="1096"/>
    <x v="0"/>
    <x v="1"/>
    <x v="2"/>
    <x v="11"/>
    <s v="Small Box"/>
    <s v="DAX Natural Wood-Tone Poster Frame"/>
    <n v="0.49"/>
    <x v="3"/>
    <s v="Florida"/>
    <s v="Coconut Creek"/>
    <n v="33063"/>
    <x v="11"/>
    <x v="2"/>
    <d v="2011-06-11T00:00:00"/>
    <d v="2011-06-18T00:00:00"/>
    <n v="3.3479999999999999"/>
    <n v="18"/>
    <n v="476.24"/>
    <n v="89688"/>
  </r>
  <r>
    <n v="23006"/>
    <s v="Not Specified"/>
    <n v="0.06"/>
    <n v="12.64"/>
    <n v="4.9800000000000004"/>
    <n v="1348"/>
    <x v="1096"/>
    <x v="1"/>
    <x v="1"/>
    <x v="2"/>
    <x v="11"/>
    <s v="Small Pack"/>
    <s v="Nu-Dell Executive Frame"/>
    <n v="0.48"/>
    <x v="3"/>
    <s v="Florida"/>
    <s v="Coconut Creek"/>
    <n v="33063"/>
    <x v="2"/>
    <x v="0"/>
    <d v="2012-11-18T00:00:00"/>
    <d v="2012-11-19T00:00:00"/>
    <n v="-6.8586"/>
    <n v="41"/>
    <n v="529.78"/>
    <n v="89690"/>
  </r>
  <r>
    <n v="25504"/>
    <s v="Medium"/>
    <n v="0.05"/>
    <n v="122.99"/>
    <n v="70.2"/>
    <n v="1348"/>
    <x v="1096"/>
    <x v="2"/>
    <x v="1"/>
    <x v="2"/>
    <x v="6"/>
    <s v="Jumbo Drum"/>
    <s v="Global High-Back Leather Tilter, Burgundy"/>
    <n v="0.74"/>
    <x v="3"/>
    <s v="Florida"/>
    <s v="Coconut Creek"/>
    <n v="33063"/>
    <x v="11"/>
    <x v="3"/>
    <d v="2013-06-28T00:00:00"/>
    <d v="2013-06-29T00:00:00"/>
    <n v="-93.435999999999993"/>
    <n v="13"/>
    <n v="1636.9"/>
    <n v="89694"/>
  </r>
  <r>
    <n v="25039"/>
    <s v="Medium"/>
    <n v="0.03"/>
    <n v="1938.02"/>
    <n v="13.99"/>
    <n v="1348"/>
    <x v="1096"/>
    <x v="1"/>
    <x v="1"/>
    <x v="1"/>
    <x v="5"/>
    <s v="Medium Box"/>
    <s v="Polycom ViewStation™ Adapter H323 Videoconferencing Unit"/>
    <n v="0.38"/>
    <x v="3"/>
    <s v="Florida"/>
    <s v="Coconut Creek"/>
    <n v="33063"/>
    <x v="3"/>
    <x v="3"/>
    <d v="2013-12-05T00:00:00"/>
    <d v="2013-12-06T00:00:00"/>
    <n v="899.96400000000006"/>
    <n v="3"/>
    <n v="5822.62"/>
    <n v="89696"/>
  </r>
  <r>
    <n v="25040"/>
    <s v="Medium"/>
    <n v="0.05"/>
    <n v="6.48"/>
    <n v="5.84"/>
    <n v="1348"/>
    <x v="1096"/>
    <x v="0"/>
    <x v="1"/>
    <x v="0"/>
    <x v="2"/>
    <s v="Small Box"/>
    <s v="Xerox 226"/>
    <n v="0.37"/>
    <x v="3"/>
    <s v="Florida"/>
    <s v="Coconut Creek"/>
    <n v="33063"/>
    <x v="3"/>
    <x v="3"/>
    <d v="2013-12-05T00:00:00"/>
    <d v="2013-12-06T00:00:00"/>
    <n v="-30.654400000000003"/>
    <n v="16"/>
    <n v="109.39"/>
    <n v="89696"/>
  </r>
  <r>
    <n v="22414"/>
    <s v="High"/>
    <n v="0"/>
    <n v="12.2"/>
    <n v="6.02"/>
    <n v="1350"/>
    <x v="1097"/>
    <x v="1"/>
    <x v="1"/>
    <x v="2"/>
    <x v="11"/>
    <s v="Small Pack"/>
    <s v="Advantus Panel Wall Certificate Holder - 8.5x11"/>
    <n v="0.43"/>
    <x v="3"/>
    <s v="Florida"/>
    <s v="Carol City"/>
    <n v="33055"/>
    <x v="4"/>
    <x v="1"/>
    <d v="2010-10-17T00:00:00"/>
    <d v="2010-10-18T00:00:00"/>
    <n v="-172.298"/>
    <n v="4"/>
    <n v="56.24"/>
    <n v="88233"/>
  </r>
  <r>
    <n v="19098"/>
    <s v="High"/>
    <n v="7.0000000000000007E-2"/>
    <n v="243.98"/>
    <n v="62.94"/>
    <n v="1350"/>
    <x v="1097"/>
    <x v="2"/>
    <x v="1"/>
    <x v="2"/>
    <x v="6"/>
    <s v="Jumbo Drum"/>
    <s v="Hon Deluxe Fabric Upholstered Stacking Chairs"/>
    <n v="0.56999999999999995"/>
    <x v="3"/>
    <s v="Florida"/>
    <s v="Carol City"/>
    <n v="33055"/>
    <x v="0"/>
    <x v="0"/>
    <d v="2012-05-12T00:00:00"/>
    <d v="2012-05-13T00:00:00"/>
    <n v="101.4984"/>
    <n v="17"/>
    <n v="4035.94"/>
    <n v="88235"/>
  </r>
  <r>
    <n v="21656"/>
    <s v="High"/>
    <n v="0.06"/>
    <n v="6.48"/>
    <n v="8.19"/>
    <n v="1350"/>
    <x v="1097"/>
    <x v="0"/>
    <x v="1"/>
    <x v="0"/>
    <x v="2"/>
    <s v="Small Box"/>
    <s v="Xerox 217"/>
    <n v="0.37"/>
    <x v="3"/>
    <s v="Florida"/>
    <s v="Carol City"/>
    <n v="33055"/>
    <x v="2"/>
    <x v="0"/>
    <d v="2012-11-19T00:00:00"/>
    <d v="2012-11-21T00:00:00"/>
    <n v="-2609.712"/>
    <n v="12"/>
    <n v="80.849999999999994"/>
    <n v="88237"/>
  </r>
  <r>
    <n v="21657"/>
    <s v="High"/>
    <n v="0.03"/>
    <n v="20.99"/>
    <n v="4.8099999999999996"/>
    <n v="1350"/>
    <x v="1097"/>
    <x v="0"/>
    <x v="1"/>
    <x v="1"/>
    <x v="4"/>
    <s v="Medium Box"/>
    <s v="1726 Digital Answering Machine"/>
    <n v="0.57999999999999996"/>
    <x v="3"/>
    <s v="Florida"/>
    <s v="Carol City"/>
    <n v="33055"/>
    <x v="2"/>
    <x v="0"/>
    <d v="2012-11-19T00:00:00"/>
    <d v="2012-11-20T00:00:00"/>
    <n v="-0.43400000000000316"/>
    <n v="26"/>
    <n v="480.51"/>
    <n v="88237"/>
  </r>
  <r>
    <n v="18499"/>
    <s v="Not Specified"/>
    <n v="0.1"/>
    <n v="110.99"/>
    <n v="8.99"/>
    <n v="1351"/>
    <x v="1098"/>
    <x v="1"/>
    <x v="1"/>
    <x v="1"/>
    <x v="4"/>
    <s v="Small Box"/>
    <s v="LX 677"/>
    <n v="0.56999999999999995"/>
    <x v="3"/>
    <s v="Florida"/>
    <s v="Coconut Creek"/>
    <n v="33063"/>
    <x v="1"/>
    <x v="1"/>
    <d v="2010-07-27T00:00:00"/>
    <d v="2010-07-29T00:00:00"/>
    <n v="3285.48"/>
    <n v="7"/>
    <n v="627.78"/>
    <n v="88232"/>
  </r>
  <r>
    <n v="24232"/>
    <s v="High"/>
    <n v="0.05"/>
    <n v="17.670000000000002"/>
    <n v="8.99"/>
    <n v="1352"/>
    <x v="1099"/>
    <x v="0"/>
    <x v="1"/>
    <x v="2"/>
    <x v="11"/>
    <s v="Small Pack"/>
    <s v="Executive Impressions 12&quot; Wall Clock"/>
    <n v="0.47"/>
    <x v="2"/>
    <s v="Maryland"/>
    <s v="Camp Springs"/>
    <n v="20746"/>
    <x v="4"/>
    <x v="1"/>
    <d v="2010-10-30T00:00:00"/>
    <d v="2010-11-01T00:00:00"/>
    <n v="46.036799999999999"/>
    <n v="16"/>
    <n v="283.44"/>
    <n v="88234"/>
  </r>
  <r>
    <n v="25865"/>
    <s v="Medium"/>
    <n v="0.03"/>
    <n v="4.97"/>
    <n v="5.71"/>
    <n v="1352"/>
    <x v="1099"/>
    <x v="1"/>
    <x v="1"/>
    <x v="2"/>
    <x v="11"/>
    <s v="Medium Box"/>
    <s v="DAX Value U-Channel Document Frames, Easel Back"/>
    <n v="0.54"/>
    <x v="2"/>
    <s v="Maryland"/>
    <s v="Camp Springs"/>
    <n v="20746"/>
    <x v="10"/>
    <x v="0"/>
    <d v="2012-09-09T00:00:00"/>
    <d v="2012-09-10T00:00:00"/>
    <n v="-135.06"/>
    <n v="24"/>
    <n v="130.43"/>
    <n v="88236"/>
  </r>
  <r>
    <n v="24698"/>
    <s v="Low"/>
    <n v="0.1"/>
    <n v="5.38"/>
    <n v="7.57"/>
    <n v="1352"/>
    <x v="1099"/>
    <x v="1"/>
    <x v="1"/>
    <x v="0"/>
    <x v="13"/>
    <s v="Small Box"/>
    <s v="Acco PRESSTEX® Data Binder with Storage Hooks, Dark Blue, 9 1/2&quot; X 11&quot;"/>
    <n v="0.36"/>
    <x v="2"/>
    <s v="Maryland"/>
    <s v="Camp Springs"/>
    <n v="20746"/>
    <x v="1"/>
    <x v="3"/>
    <d v="2013-07-13T00:00:00"/>
    <d v="2013-07-18T00:00:00"/>
    <n v="-222.40852799999999"/>
    <n v="18"/>
    <n v="98.65"/>
    <n v="88238"/>
  </r>
  <r>
    <n v="20870"/>
    <s v="High"/>
    <n v="0.1"/>
    <n v="4.13"/>
    <n v="0.99"/>
    <n v="1354"/>
    <x v="1100"/>
    <x v="0"/>
    <x v="3"/>
    <x v="0"/>
    <x v="0"/>
    <s v="Small Box"/>
    <s v="Avery 491"/>
    <n v="0.39"/>
    <x v="0"/>
    <s v="Texas"/>
    <s v="Weatherford"/>
    <n v="76086"/>
    <x v="5"/>
    <x v="1"/>
    <d v="2010-08-11T00:00:00"/>
    <d v="2010-08-11T00:00:00"/>
    <n v="-1.0712000000000002"/>
    <n v="2"/>
    <n v="8.3000000000000007"/>
    <n v="91209"/>
  </r>
  <r>
    <n v="20871"/>
    <s v="High"/>
    <n v="0.04"/>
    <n v="4.9800000000000004"/>
    <n v="0.49"/>
    <n v="1354"/>
    <x v="1100"/>
    <x v="0"/>
    <x v="3"/>
    <x v="0"/>
    <x v="0"/>
    <s v="Small Box"/>
    <s v="Avery White Multi-Purpose Labels"/>
    <n v="0.39"/>
    <x v="0"/>
    <s v="Texas"/>
    <s v="Weatherford"/>
    <n v="76086"/>
    <x v="5"/>
    <x v="1"/>
    <d v="2010-08-11T00:00:00"/>
    <d v="2010-08-13T00:00:00"/>
    <n v="4.4104000000000001"/>
    <n v="2"/>
    <n v="10.039999999999999"/>
    <n v="91209"/>
  </r>
  <r>
    <n v="22062"/>
    <s v="Low"/>
    <n v="0"/>
    <n v="10.4"/>
    <n v="5.4"/>
    <n v="1354"/>
    <x v="1100"/>
    <x v="1"/>
    <x v="3"/>
    <x v="2"/>
    <x v="11"/>
    <s v="Small Pack"/>
    <s v="Executive Impressions 8-1/2&quot; Career Panel/Partition Cubicle Clock"/>
    <n v="0.51"/>
    <x v="0"/>
    <s v="Texas"/>
    <s v="Weatherford"/>
    <n v="76086"/>
    <x v="1"/>
    <x v="2"/>
    <d v="2011-07-21T00:00:00"/>
    <d v="2011-07-21T00:00:00"/>
    <n v="33.47"/>
    <n v="7"/>
    <n v="78.62"/>
    <n v="91210"/>
  </r>
  <r>
    <n v="20914"/>
    <s v="Critical"/>
    <n v="0.04"/>
    <n v="11.58"/>
    <n v="6.97"/>
    <n v="1354"/>
    <x v="1100"/>
    <x v="0"/>
    <x v="3"/>
    <x v="0"/>
    <x v="10"/>
    <s v="Small Box"/>
    <s v="Peel &amp; Seel® Recycled Catalog Envelopes, Brown"/>
    <n v="0.35"/>
    <x v="0"/>
    <s v="Texas"/>
    <s v="Weatherford"/>
    <n v="76086"/>
    <x v="11"/>
    <x v="3"/>
    <d v="2013-06-07T00:00:00"/>
    <d v="2013-06-09T00:00:00"/>
    <n v="-3.3359999999999999"/>
    <n v="14"/>
    <n v="161.32"/>
    <n v="91211"/>
  </r>
  <r>
    <n v="22063"/>
    <s v="Low"/>
    <n v="0.1"/>
    <n v="5.85"/>
    <n v="2.27"/>
    <n v="1355"/>
    <x v="1101"/>
    <x v="0"/>
    <x v="3"/>
    <x v="0"/>
    <x v="1"/>
    <s v="Wrap Bag"/>
    <s v="Dixon My First Ticonderoga Pencil, #2"/>
    <n v="0.56000000000000005"/>
    <x v="0"/>
    <s v="Texas"/>
    <s v="Weslaco"/>
    <n v="78596"/>
    <x v="1"/>
    <x v="2"/>
    <d v="2011-07-21T00:00:00"/>
    <d v="2011-07-28T00:00:00"/>
    <n v="-12.59"/>
    <n v="5"/>
    <n v="27.48"/>
    <n v="91210"/>
  </r>
  <r>
    <n v="18733"/>
    <s v="Medium"/>
    <n v="0.03"/>
    <n v="125.99"/>
    <n v="7.69"/>
    <n v="1357"/>
    <x v="1102"/>
    <x v="0"/>
    <x v="1"/>
    <x v="1"/>
    <x v="4"/>
    <s v="Small Box"/>
    <s v="Timeport L7089"/>
    <n v="0.57999999999999996"/>
    <x v="0"/>
    <s v="Texas"/>
    <s v="Weslaco"/>
    <n v="78596"/>
    <x v="11"/>
    <x v="1"/>
    <d v="2010-06-03T00:00:00"/>
    <d v="2010-06-05T00:00:00"/>
    <n v="500.95799999999997"/>
    <n v="9"/>
    <n v="981.65"/>
    <n v="88184"/>
  </r>
  <r>
    <n v="18645"/>
    <s v="High"/>
    <n v="7.0000000000000007E-2"/>
    <n v="119.99"/>
    <n v="16.8"/>
    <n v="1357"/>
    <x v="1102"/>
    <x v="2"/>
    <x v="1"/>
    <x v="1"/>
    <x v="5"/>
    <s v="Jumbo Box"/>
    <s v="Epson C62 Color Inkjet Printer"/>
    <n v="0.35"/>
    <x v="0"/>
    <s v="Texas"/>
    <s v="Weslaco"/>
    <n v="78596"/>
    <x v="3"/>
    <x v="1"/>
    <d v="2010-12-28T00:00:00"/>
    <d v="2010-12-30T00:00:00"/>
    <n v="1206.5961"/>
    <n v="15"/>
    <n v="1748.69"/>
    <n v="88185"/>
  </r>
  <r>
    <n v="22154"/>
    <s v="High"/>
    <n v="0.09"/>
    <n v="4.91"/>
    <n v="3.05"/>
    <n v="1357"/>
    <x v="1102"/>
    <x v="0"/>
    <x v="1"/>
    <x v="2"/>
    <x v="11"/>
    <s v="Small Pack"/>
    <s v="Ultra Door Push Plate"/>
    <n v="0.52"/>
    <x v="0"/>
    <s v="Texas"/>
    <s v="Weslaco"/>
    <n v="78596"/>
    <x v="6"/>
    <x v="2"/>
    <d v="2011-02-22T00:00:00"/>
    <d v="2011-02-24T00:00:00"/>
    <n v="-29.62"/>
    <n v="12"/>
    <n v="57.58"/>
    <n v="88186"/>
  </r>
  <r>
    <n v="18680"/>
    <s v="Low"/>
    <n v="0.09"/>
    <n v="12.97"/>
    <n v="1.49"/>
    <n v="1357"/>
    <x v="1102"/>
    <x v="0"/>
    <x v="1"/>
    <x v="0"/>
    <x v="13"/>
    <s v="Small Box"/>
    <s v="Mead 1st Gear 2&quot; Zipper Binder, Asst. Colors"/>
    <n v="0.35"/>
    <x v="0"/>
    <s v="Texas"/>
    <s v="Weslaco"/>
    <n v="78596"/>
    <x v="9"/>
    <x v="2"/>
    <d v="2011-03-30T00:00:00"/>
    <d v="2011-04-03T00:00:00"/>
    <n v="58.718999999999994"/>
    <n v="7"/>
    <n v="85.1"/>
    <n v="88187"/>
  </r>
  <r>
    <n v="18681"/>
    <s v="Low"/>
    <n v="0.01"/>
    <n v="20.89"/>
    <n v="11.52"/>
    <n v="1357"/>
    <x v="1102"/>
    <x v="0"/>
    <x v="1"/>
    <x v="0"/>
    <x v="14"/>
    <s v="Small Box"/>
    <s v="Iris® 3-Drawer Stacking Bin, Black"/>
    <n v="0.83"/>
    <x v="0"/>
    <s v="Texas"/>
    <s v="Weslaco"/>
    <n v="78596"/>
    <x v="9"/>
    <x v="2"/>
    <d v="2011-03-30T00:00:00"/>
    <d v="2011-04-06T00:00:00"/>
    <n v="-245.62"/>
    <n v="8"/>
    <n v="179.91"/>
    <n v="88187"/>
  </r>
  <r>
    <n v="18487"/>
    <s v="High"/>
    <n v="0.09"/>
    <n v="415.88"/>
    <n v="11.37"/>
    <n v="1357"/>
    <x v="1102"/>
    <x v="0"/>
    <x v="1"/>
    <x v="0"/>
    <x v="14"/>
    <s v="Small Box"/>
    <s v="Deluxe Rollaway Locking File with Drawer"/>
    <n v="0.56999999999999995"/>
    <x v="0"/>
    <s v="Texas"/>
    <s v="Weslaco"/>
    <n v="78596"/>
    <x v="10"/>
    <x v="0"/>
    <d v="2012-09-22T00:00:00"/>
    <d v="2012-09-22T00:00:00"/>
    <n v="2137.2800000000002"/>
    <n v="10"/>
    <n v="3898.04"/>
    <n v="88188"/>
  </r>
  <r>
    <n v="21057"/>
    <s v="Critical"/>
    <n v="0.01"/>
    <n v="17.07"/>
    <n v="8.1300000000000008"/>
    <n v="1357"/>
    <x v="1102"/>
    <x v="1"/>
    <x v="1"/>
    <x v="0"/>
    <x v="10"/>
    <s v="Small Box"/>
    <s v="Recycled Interoffice Envelopes with Re-Use-A-Seal® Closure, 10 x 13"/>
    <n v="0.38"/>
    <x v="0"/>
    <s v="Texas"/>
    <s v="Weslaco"/>
    <n v="78596"/>
    <x v="4"/>
    <x v="0"/>
    <d v="2012-10-24T00:00:00"/>
    <d v="2012-10-25T00:00:00"/>
    <n v="54.712399999999995"/>
    <n v="15"/>
    <n v="266.06"/>
    <n v="88189"/>
  </r>
  <r>
    <n v="22155"/>
    <s v="High"/>
    <n v="0"/>
    <n v="880.98"/>
    <n v="44.55"/>
    <n v="1358"/>
    <x v="1103"/>
    <x v="2"/>
    <x v="1"/>
    <x v="2"/>
    <x v="8"/>
    <s v="Jumbo Box"/>
    <s v="Riverside Palais Royal Lawyers Bookcase, Royale Cherry Finish"/>
    <n v="0.62"/>
    <x v="0"/>
    <s v="Texas"/>
    <s v="Wichita Falls"/>
    <n v="76308"/>
    <x v="6"/>
    <x v="2"/>
    <d v="2011-02-22T00:00:00"/>
    <d v="2011-02-25T00:00:00"/>
    <n v="-1128.6600000000001"/>
    <n v="1"/>
    <n v="907.41"/>
    <n v="88186"/>
  </r>
  <r>
    <n v="23547"/>
    <s v="Low"/>
    <n v="0.06"/>
    <n v="35.99"/>
    <n v="2.5"/>
    <n v="1358"/>
    <x v="1103"/>
    <x v="0"/>
    <x v="1"/>
    <x v="1"/>
    <x v="4"/>
    <s v="Small Pack"/>
    <s v="Accessory1"/>
    <n v="0.36"/>
    <x v="0"/>
    <s v="Texas"/>
    <s v="Wichita Falls"/>
    <n v="76308"/>
    <x v="4"/>
    <x v="3"/>
    <d v="2013-10-26T00:00:00"/>
    <d v="2013-11-02T00:00:00"/>
    <n v="107.505"/>
    <n v="8"/>
    <n v="232.35"/>
    <n v="88190"/>
  </r>
  <r>
    <n v="20830"/>
    <s v="High"/>
    <n v="0.03"/>
    <n v="14.34"/>
    <n v="5"/>
    <n v="1360"/>
    <x v="1104"/>
    <x v="0"/>
    <x v="3"/>
    <x v="2"/>
    <x v="11"/>
    <s v="Small Pack"/>
    <s v="Nu-Dell Leatherette Frames"/>
    <n v="0.49"/>
    <x v="0"/>
    <s v="Iowa"/>
    <s v="Muscatine"/>
    <n v="52761"/>
    <x v="8"/>
    <x v="1"/>
    <d v="2010-01-26T00:00:00"/>
    <d v="2010-01-27T00:00:00"/>
    <n v="82.310099999999991"/>
    <n v="8"/>
    <n v="119.29"/>
    <n v="89595"/>
  </r>
  <r>
    <n v="20004"/>
    <s v="Low"/>
    <n v="0.04"/>
    <n v="2.08"/>
    <n v="1.49"/>
    <n v="1360"/>
    <x v="1104"/>
    <x v="0"/>
    <x v="3"/>
    <x v="0"/>
    <x v="13"/>
    <s v="Small Box"/>
    <s v="Economy Binders"/>
    <n v="0.36"/>
    <x v="0"/>
    <s v="Iowa"/>
    <s v="Muscatine"/>
    <n v="52761"/>
    <x v="11"/>
    <x v="2"/>
    <d v="2011-06-13T00:00:00"/>
    <d v="2011-06-15T00:00:00"/>
    <n v="-6.1823999999999995"/>
    <n v="8"/>
    <n v="16.89"/>
    <n v="89597"/>
  </r>
  <r>
    <n v="20005"/>
    <s v="Low"/>
    <n v="0.06"/>
    <n v="160.97999999999999"/>
    <n v="30"/>
    <n v="1360"/>
    <x v="1104"/>
    <x v="2"/>
    <x v="3"/>
    <x v="2"/>
    <x v="6"/>
    <s v="Jumbo Drum"/>
    <s v="Office Star - Mid Back Dual function Ergonomic High Back Chair with 2-Way Adjustable Arms"/>
    <n v="0.62"/>
    <x v="0"/>
    <s v="Iowa"/>
    <s v="Muscatine"/>
    <n v="52761"/>
    <x v="11"/>
    <x v="2"/>
    <d v="2011-06-13T00:00:00"/>
    <d v="2011-06-15T00:00:00"/>
    <n v="-150.19999999999999"/>
    <n v="2"/>
    <n v="326.72000000000003"/>
    <n v="89597"/>
  </r>
  <r>
    <n v="19083"/>
    <s v="Low"/>
    <n v="0.06"/>
    <n v="150.97999999999999"/>
    <n v="30"/>
    <n v="1360"/>
    <x v="1104"/>
    <x v="2"/>
    <x v="3"/>
    <x v="2"/>
    <x v="6"/>
    <s v="Jumbo Drum"/>
    <s v="Novimex Swivel Fabric Task Chair"/>
    <n v="0.74"/>
    <x v="0"/>
    <s v="Iowa"/>
    <s v="Muscatine"/>
    <n v="52761"/>
    <x v="10"/>
    <x v="2"/>
    <d v="2011-09-15T00:00:00"/>
    <d v="2011-09-15T00:00:00"/>
    <n v="-270"/>
    <n v="5"/>
    <n v="724.61"/>
    <n v="89598"/>
  </r>
  <r>
    <n v="20043"/>
    <s v="Not Specified"/>
    <n v="0.03"/>
    <n v="11.29"/>
    <n v="5.03"/>
    <n v="1360"/>
    <x v="1104"/>
    <x v="0"/>
    <x v="3"/>
    <x v="0"/>
    <x v="14"/>
    <s v="Small Box"/>
    <s v="X-Rack™ File for Hanging Folders"/>
    <n v="0.59"/>
    <x v="0"/>
    <s v="Iowa"/>
    <s v="Muscatine"/>
    <n v="52761"/>
    <x v="4"/>
    <x v="2"/>
    <d v="2011-10-01T00:00:00"/>
    <d v="2011-10-02T00:00:00"/>
    <n v="-36.525599999999997"/>
    <n v="10"/>
    <n v="111.8"/>
    <n v="89599"/>
  </r>
  <r>
    <n v="20169"/>
    <s v="Critical"/>
    <n v="0.02"/>
    <n v="1.68"/>
    <n v="1.57"/>
    <n v="1360"/>
    <x v="1104"/>
    <x v="1"/>
    <x v="3"/>
    <x v="0"/>
    <x v="1"/>
    <s v="Wrap Bag"/>
    <s v="Newell 323"/>
    <n v="0.59"/>
    <x v="0"/>
    <s v="Iowa"/>
    <s v="Muscatine"/>
    <n v="52761"/>
    <x v="10"/>
    <x v="0"/>
    <d v="2012-09-24T00:00:00"/>
    <d v="2012-09-25T00:00:00"/>
    <n v="-13.95"/>
    <n v="9"/>
    <n v="17.760000000000002"/>
    <n v="89600"/>
  </r>
  <r>
    <n v="20170"/>
    <s v="Critical"/>
    <n v="0.02"/>
    <n v="28.28"/>
    <n v="13.99"/>
    <n v="1360"/>
    <x v="1104"/>
    <x v="0"/>
    <x v="3"/>
    <x v="0"/>
    <x v="14"/>
    <s v="Medium Box"/>
    <s v="Eldon Portable Mobile Manager"/>
    <n v="0.57999999999999996"/>
    <x v="0"/>
    <s v="Iowa"/>
    <s v="Muscatine"/>
    <n v="52761"/>
    <x v="10"/>
    <x v="0"/>
    <d v="2012-09-24T00:00:00"/>
    <d v="2012-09-24T00:00:00"/>
    <n v="-136.19999999999999"/>
    <n v="19"/>
    <n v="538.65"/>
    <n v="89600"/>
  </r>
  <r>
    <n v="20829"/>
    <s v="High"/>
    <n v="0.01"/>
    <n v="2.89"/>
    <n v="0.5"/>
    <n v="1361"/>
    <x v="1105"/>
    <x v="0"/>
    <x v="3"/>
    <x v="0"/>
    <x v="0"/>
    <s v="Small Box"/>
    <s v="Avery 498"/>
    <n v="0.38"/>
    <x v="0"/>
    <s v="Michigan"/>
    <s v="Allen Park"/>
    <n v="48101"/>
    <x v="8"/>
    <x v="1"/>
    <d v="2010-01-26T00:00:00"/>
    <d v="2010-01-28T00:00:00"/>
    <n v="1.2236"/>
    <n v="1"/>
    <n v="3.08"/>
    <n v="89595"/>
  </r>
  <r>
    <n v="24432"/>
    <s v="Critical"/>
    <n v="0.01"/>
    <n v="6.48"/>
    <n v="6.22"/>
    <n v="1361"/>
    <x v="1105"/>
    <x v="1"/>
    <x v="3"/>
    <x v="0"/>
    <x v="2"/>
    <s v="Small Box"/>
    <s v="Xerox 1894"/>
    <n v="0.37"/>
    <x v="0"/>
    <s v="Michigan"/>
    <s v="Allen Park"/>
    <n v="48101"/>
    <x v="5"/>
    <x v="1"/>
    <d v="2010-08-10T00:00:00"/>
    <d v="2010-08-11T00:00:00"/>
    <n v="-15.6312"/>
    <n v="9"/>
    <n v="69.459999999999994"/>
    <n v="89596"/>
  </r>
  <r>
    <n v="24433"/>
    <s v="Critical"/>
    <n v="0.03"/>
    <n v="85.99"/>
    <n v="3.3"/>
    <n v="1361"/>
    <x v="1105"/>
    <x v="0"/>
    <x v="3"/>
    <x v="1"/>
    <x v="4"/>
    <s v="Small Pack"/>
    <s v="Accessory20"/>
    <n v="0.37"/>
    <x v="0"/>
    <s v="Michigan"/>
    <s v="Allen Park"/>
    <n v="48101"/>
    <x v="5"/>
    <x v="1"/>
    <d v="2010-08-10T00:00:00"/>
    <d v="2010-08-12T00:00:00"/>
    <n v="790.54679999999996"/>
    <n v="16"/>
    <n v="1145.72"/>
    <n v="89596"/>
  </r>
  <r>
    <n v="23011"/>
    <s v="Medium"/>
    <n v="0.05"/>
    <n v="12.97"/>
    <n v="1.49"/>
    <n v="1363"/>
    <x v="1106"/>
    <x v="0"/>
    <x v="3"/>
    <x v="0"/>
    <x v="13"/>
    <s v="Small Box"/>
    <s v="Mead 1st Gear 2&quot; Zipper Binder, Asst. Colors"/>
    <n v="0.35"/>
    <x v="3"/>
    <s v="Florida"/>
    <s v="Casselberry"/>
    <n v="32707"/>
    <x v="6"/>
    <x v="1"/>
    <d v="2010-02-04T00:00:00"/>
    <d v="2010-02-06T00:00:00"/>
    <n v="5.4659999999999993"/>
    <n v="2"/>
    <n v="26.37"/>
    <n v="89993"/>
  </r>
  <r>
    <n v="23012"/>
    <s v="Medium"/>
    <n v="0.06"/>
    <n v="5.81"/>
    <n v="3.37"/>
    <n v="1363"/>
    <x v="1106"/>
    <x v="0"/>
    <x v="3"/>
    <x v="0"/>
    <x v="12"/>
    <s v="Wrap Bag"/>
    <s v="Advantus Push Pins, Aluminum Head"/>
    <n v="0.54"/>
    <x v="3"/>
    <s v="Florida"/>
    <s v="Casselberry"/>
    <n v="32707"/>
    <x v="6"/>
    <x v="1"/>
    <d v="2010-02-04T00:00:00"/>
    <d v="2010-02-06T00:00:00"/>
    <n v="-149.1182"/>
    <n v="9"/>
    <n v="53.44"/>
    <n v="89993"/>
  </r>
  <r>
    <n v="23065"/>
    <s v="Not Specified"/>
    <n v="0.03"/>
    <n v="12.07"/>
    <n v="6.2"/>
    <n v="1363"/>
    <x v="1106"/>
    <x v="0"/>
    <x v="3"/>
    <x v="2"/>
    <x v="11"/>
    <s v="Wrap Bag"/>
    <s v="Eldon® 500 Class™ Desk Accessories"/>
    <n v="0.52"/>
    <x v="3"/>
    <s v="Florida"/>
    <s v="Casselberry"/>
    <n v="32707"/>
    <x v="0"/>
    <x v="2"/>
    <d v="2011-05-20T00:00:00"/>
    <d v="2011-05-21T00:00:00"/>
    <n v="-71.75"/>
    <n v="13"/>
    <n v="166.62"/>
    <n v="89995"/>
  </r>
  <r>
    <n v="23553"/>
    <s v="High"/>
    <n v="0.06"/>
    <n v="5.81"/>
    <n v="8.49"/>
    <n v="1363"/>
    <x v="1106"/>
    <x v="1"/>
    <x v="1"/>
    <x v="0"/>
    <x v="13"/>
    <s v="Small Box"/>
    <s v="Fellowes Black Plastic Comb Bindings"/>
    <n v="0.39"/>
    <x v="3"/>
    <s v="Florida"/>
    <s v="Casselberry"/>
    <n v="32707"/>
    <x v="10"/>
    <x v="0"/>
    <d v="2012-09-13T00:00:00"/>
    <d v="2012-09-14T00:00:00"/>
    <n v="0.56399999999999961"/>
    <n v="11"/>
    <n v="71.45"/>
    <n v="89997"/>
  </r>
  <r>
    <n v="22507"/>
    <s v="Not Specified"/>
    <n v="0.09"/>
    <n v="6.48"/>
    <n v="9.68"/>
    <n v="1363"/>
    <x v="1106"/>
    <x v="0"/>
    <x v="3"/>
    <x v="0"/>
    <x v="2"/>
    <s v="Small Box"/>
    <s v="Xerox 1993"/>
    <n v="0.36"/>
    <x v="3"/>
    <s v="Florida"/>
    <s v="Casselberry"/>
    <n v="32707"/>
    <x v="2"/>
    <x v="0"/>
    <d v="2012-11-19T00:00:00"/>
    <d v="2012-11-21T00:00:00"/>
    <n v="15.864000000000001"/>
    <n v="14"/>
    <n v="94.66"/>
    <n v="89998"/>
  </r>
  <r>
    <n v="19333"/>
    <s v="Not Specified"/>
    <n v="0.1"/>
    <n v="5.98"/>
    <n v="5.35"/>
    <n v="1364"/>
    <x v="1107"/>
    <x v="0"/>
    <x v="1"/>
    <x v="0"/>
    <x v="2"/>
    <s v="Small Box"/>
    <s v="Xerox 1947"/>
    <n v="0.4"/>
    <x v="2"/>
    <s v="Maryland"/>
    <s v="Camp Springs"/>
    <n v="20746"/>
    <x v="9"/>
    <x v="1"/>
    <d v="2010-03-17T00:00:00"/>
    <d v="2010-03-17T00:00:00"/>
    <n v="-90.26"/>
    <n v="10"/>
    <n v="57.34"/>
    <n v="89994"/>
  </r>
  <r>
    <n v="22506"/>
    <s v="Not Specified"/>
    <n v="7.0000000000000007E-2"/>
    <n v="145.44999999999999"/>
    <n v="17.850000000000001"/>
    <n v="1364"/>
    <x v="1107"/>
    <x v="2"/>
    <x v="3"/>
    <x v="1"/>
    <x v="5"/>
    <s v="Jumbo Drum"/>
    <s v="Panasonic KX-P1150 Dot Matrix Printer"/>
    <n v="0.56000000000000005"/>
    <x v="2"/>
    <s v="Maryland"/>
    <s v="Camp Springs"/>
    <n v="20746"/>
    <x v="2"/>
    <x v="0"/>
    <d v="2012-11-19T00:00:00"/>
    <d v="2012-11-19T00:00:00"/>
    <n v="48.062280000000072"/>
    <n v="7"/>
    <n v="962.5"/>
    <n v="89998"/>
  </r>
  <r>
    <n v="24352"/>
    <s v="High"/>
    <n v="0.01"/>
    <n v="262.11"/>
    <n v="62.74"/>
    <n v="1365"/>
    <x v="1108"/>
    <x v="2"/>
    <x v="3"/>
    <x v="2"/>
    <x v="9"/>
    <s v="Jumbo Box"/>
    <s v="Bevis Boat-Shaped Conference Table"/>
    <n v="0.75"/>
    <x v="2"/>
    <s v="Pennsylvania"/>
    <s v="Drexel Hill"/>
    <n v="19026"/>
    <x v="1"/>
    <x v="2"/>
    <d v="2011-07-03T00:00:00"/>
    <d v="2011-07-03T00:00:00"/>
    <n v="-633.44123700000023"/>
    <n v="6"/>
    <n v="1591.33"/>
    <n v="89996"/>
  </r>
  <r>
    <n v="20539"/>
    <s v="Medium"/>
    <n v="0.03"/>
    <n v="73.98"/>
    <n v="14.52"/>
    <n v="1367"/>
    <x v="1109"/>
    <x v="0"/>
    <x v="3"/>
    <x v="1"/>
    <x v="15"/>
    <s v="Small Box"/>
    <s v="Keytronic French Keyboard"/>
    <n v="0.65"/>
    <x v="0"/>
    <s v="Texas"/>
    <s v="Lubbock"/>
    <n v="79424"/>
    <x v="8"/>
    <x v="1"/>
    <d v="2010-01-07T00:00:00"/>
    <d v="2010-01-10T00:00:00"/>
    <n v="-326.23159999999996"/>
    <n v="1"/>
    <n v="79.02"/>
    <n v="90513"/>
  </r>
  <r>
    <n v="20729"/>
    <s v="Medium"/>
    <n v="0.06"/>
    <n v="1.48"/>
    <n v="0.7"/>
    <n v="1367"/>
    <x v="1109"/>
    <x v="0"/>
    <x v="3"/>
    <x v="0"/>
    <x v="12"/>
    <s v="Wrap Bag"/>
    <s v="Binder Clips by OIC"/>
    <n v="0.37"/>
    <x v="0"/>
    <s v="Texas"/>
    <s v="Lubbock"/>
    <n v="79424"/>
    <x v="5"/>
    <x v="2"/>
    <d v="2011-08-13T00:00:00"/>
    <d v="2011-08-14T00:00:00"/>
    <n v="5.7127999999999997"/>
    <n v="15"/>
    <n v="21.81"/>
    <n v="90516"/>
  </r>
  <r>
    <n v="20730"/>
    <s v="Medium"/>
    <n v="0.1"/>
    <n v="45.99"/>
    <n v="4.99"/>
    <n v="1367"/>
    <x v="1109"/>
    <x v="0"/>
    <x v="3"/>
    <x v="1"/>
    <x v="4"/>
    <s v="Small Box"/>
    <s v="600 Series Non-Flip"/>
    <n v="0.56999999999999995"/>
    <x v="0"/>
    <s v="Texas"/>
    <s v="Lubbock"/>
    <n v="79424"/>
    <x v="5"/>
    <x v="2"/>
    <d v="2011-08-13T00:00:00"/>
    <d v="2011-08-15T00:00:00"/>
    <n v="37.78884"/>
    <n v="10"/>
    <n v="360.7"/>
    <n v="90516"/>
  </r>
  <r>
    <n v="20913"/>
    <s v="Not Specified"/>
    <n v="0.1"/>
    <n v="15.98"/>
    <n v="6.5"/>
    <n v="1367"/>
    <x v="1109"/>
    <x v="0"/>
    <x v="2"/>
    <x v="1"/>
    <x v="15"/>
    <s v="Small Box"/>
    <s v="Logitech Access Keyboard"/>
    <n v="0.48"/>
    <x v="0"/>
    <s v="Texas"/>
    <s v="Lubbock"/>
    <n v="79424"/>
    <x v="10"/>
    <x v="2"/>
    <d v="2011-09-11T00:00:00"/>
    <d v="2011-09-13T00:00:00"/>
    <n v="-49.38"/>
    <n v="17"/>
    <n v="247.4"/>
    <n v="90517"/>
  </r>
  <r>
    <n v="20538"/>
    <s v="Medium"/>
    <n v="0.09"/>
    <n v="20.98"/>
    <n v="8.83"/>
    <n v="1367"/>
    <x v="1109"/>
    <x v="1"/>
    <x v="3"/>
    <x v="0"/>
    <x v="13"/>
    <s v="Small Box"/>
    <s v="Premium Transparent Presentation Covers by GBC"/>
    <n v="0.37"/>
    <x v="0"/>
    <s v="Texas"/>
    <s v="Lubbock"/>
    <n v="79424"/>
    <x v="8"/>
    <x v="3"/>
    <d v="2013-01-07T00:00:00"/>
    <d v="2013-01-09T00:00:00"/>
    <n v="45.807859999999998"/>
    <n v="8"/>
    <n v="162.84"/>
    <n v="90519"/>
  </r>
  <r>
    <n v="20476"/>
    <s v="Not Specified"/>
    <n v="0.05"/>
    <n v="2.08"/>
    <n v="1.49"/>
    <n v="1367"/>
    <x v="1109"/>
    <x v="0"/>
    <x v="2"/>
    <x v="0"/>
    <x v="13"/>
    <s v="Small Box"/>
    <s v="Economy Binders"/>
    <n v="0.36"/>
    <x v="0"/>
    <s v="Texas"/>
    <s v="Lubbock"/>
    <n v="79424"/>
    <x v="7"/>
    <x v="3"/>
    <d v="2013-04-05T00:00:00"/>
    <d v="2013-04-07T00:00:00"/>
    <n v="-15.087999999999999"/>
    <n v="11"/>
    <n v="22.34"/>
    <n v="90521"/>
  </r>
  <r>
    <n v="19752"/>
    <s v="Low"/>
    <n v="0.01"/>
    <n v="125.99"/>
    <n v="5.26"/>
    <n v="1367"/>
    <x v="1109"/>
    <x v="0"/>
    <x v="2"/>
    <x v="1"/>
    <x v="4"/>
    <s v="Small Box"/>
    <s v="232"/>
    <n v="0.55000000000000004"/>
    <x v="0"/>
    <s v="Texas"/>
    <s v="Lubbock"/>
    <n v="79424"/>
    <x v="11"/>
    <x v="3"/>
    <d v="2013-06-11T00:00:00"/>
    <d v="2013-06-18T00:00:00"/>
    <n v="1280.9297999999999"/>
    <n v="17"/>
    <n v="1856.42"/>
    <n v="90522"/>
  </r>
  <r>
    <n v="26034"/>
    <s v="Medium"/>
    <n v="0.09"/>
    <n v="4.55"/>
    <n v="1.49"/>
    <n v="1368"/>
    <x v="1110"/>
    <x v="0"/>
    <x v="3"/>
    <x v="0"/>
    <x v="13"/>
    <s v="Small Box"/>
    <s v="Presstex Flexible Ring Binders"/>
    <n v="0.35"/>
    <x v="0"/>
    <s v="Texas"/>
    <s v="Lufkin"/>
    <n v="75901"/>
    <x v="9"/>
    <x v="1"/>
    <d v="2010-03-23T00:00:00"/>
    <d v="2010-03-25T00:00:00"/>
    <n v="16.898"/>
    <n v="6"/>
    <n v="25.45"/>
    <n v="90514"/>
  </r>
  <r>
    <n v="21448"/>
    <s v="High"/>
    <n v="0.03"/>
    <n v="4.55"/>
    <n v="1.49"/>
    <n v="1368"/>
    <x v="1110"/>
    <x v="0"/>
    <x v="3"/>
    <x v="0"/>
    <x v="13"/>
    <s v="Small Box"/>
    <s v="Presstex Flexible Ring Binders"/>
    <n v="0.35"/>
    <x v="0"/>
    <s v="Texas"/>
    <s v="Lufkin"/>
    <n v="75901"/>
    <x v="7"/>
    <x v="2"/>
    <d v="2011-04-09T00:00:00"/>
    <d v="2011-04-10T00:00:00"/>
    <n v="4.08"/>
    <n v="2"/>
    <n v="9.64"/>
    <n v="90515"/>
  </r>
  <r>
    <n v="24461"/>
    <s v="Low"/>
    <n v="0.1"/>
    <n v="100.98"/>
    <n v="35.840000000000003"/>
    <n v="1368"/>
    <x v="1110"/>
    <x v="2"/>
    <x v="3"/>
    <x v="2"/>
    <x v="8"/>
    <s v="Jumbo Box"/>
    <s v="Bush Westfield Collection Bookcases, Fully Assembled"/>
    <n v="0.62"/>
    <x v="0"/>
    <s v="Texas"/>
    <s v="Lufkin"/>
    <n v="75901"/>
    <x v="6"/>
    <x v="0"/>
    <d v="2012-02-14T00:00:00"/>
    <d v="2012-02-16T00:00:00"/>
    <n v="-68.16"/>
    <n v="1"/>
    <n v="131.27000000000001"/>
    <n v="90518"/>
  </r>
  <r>
    <n v="24462"/>
    <s v="Low"/>
    <n v="7.0000000000000007E-2"/>
    <n v="4.13"/>
    <n v="0.5"/>
    <n v="1368"/>
    <x v="1110"/>
    <x v="0"/>
    <x v="3"/>
    <x v="0"/>
    <x v="0"/>
    <s v="Small Box"/>
    <s v="Avery 506"/>
    <n v="0.39"/>
    <x v="0"/>
    <s v="Texas"/>
    <s v="Lufkin"/>
    <n v="75901"/>
    <x v="6"/>
    <x v="0"/>
    <d v="2012-02-14T00:00:00"/>
    <d v="2012-02-18T00:00:00"/>
    <n v="37.943100000000001"/>
    <n v="14"/>
    <n v="54.99"/>
    <n v="90518"/>
  </r>
  <r>
    <n v="24401"/>
    <s v="Critical"/>
    <n v="0.08"/>
    <n v="60.98"/>
    <n v="49"/>
    <n v="1368"/>
    <x v="1110"/>
    <x v="0"/>
    <x v="3"/>
    <x v="0"/>
    <x v="7"/>
    <s v="Large Box"/>
    <s v="Euro Pro Shark Stick Mini Vacuum"/>
    <n v="0.59"/>
    <x v="0"/>
    <s v="Texas"/>
    <s v="Lufkin"/>
    <n v="75901"/>
    <x v="6"/>
    <x v="3"/>
    <d v="2013-02-11T00:00:00"/>
    <d v="2013-02-12T00:00:00"/>
    <n v="-563.86"/>
    <n v="4"/>
    <n v="235.94"/>
    <n v="90520"/>
  </r>
  <r>
    <n v="24371"/>
    <s v="High"/>
    <n v="0"/>
    <n v="150.97999999999999"/>
    <n v="43.71"/>
    <n v="1368"/>
    <x v="1110"/>
    <x v="2"/>
    <x v="2"/>
    <x v="2"/>
    <x v="6"/>
    <s v="Jumbo Drum"/>
    <s v="Global Airflow Leather Mesh Back Chair, Black"/>
    <n v="0.55000000000000004"/>
    <x v="0"/>
    <s v="Texas"/>
    <s v="Lufkin"/>
    <n v="75901"/>
    <x v="2"/>
    <x v="3"/>
    <d v="2013-11-19T00:00:00"/>
    <d v="2013-11-19T00:00:00"/>
    <n v="333.28064000000001"/>
    <n v="12"/>
    <n v="1924.58"/>
    <n v="90523"/>
  </r>
  <r>
    <n v="26035"/>
    <s v="Medium"/>
    <n v="7.0000000000000007E-2"/>
    <n v="9.7799999999999994"/>
    <n v="5.76"/>
    <n v="1369"/>
    <x v="1111"/>
    <x v="1"/>
    <x v="3"/>
    <x v="0"/>
    <x v="10"/>
    <s v="Small Box"/>
    <s v="Staples #10 Laser &amp; Inkjet Envelopes, 4 1/8&quot; x 9 1/2&quot;, 100/Box"/>
    <n v="0.35"/>
    <x v="0"/>
    <s v="Texas"/>
    <s v="Mansfield"/>
    <n v="76063"/>
    <x v="9"/>
    <x v="1"/>
    <d v="2010-03-23T00:00:00"/>
    <d v="2010-03-25T00:00:00"/>
    <n v="20.14"/>
    <n v="11"/>
    <n v="110.72"/>
    <n v="90514"/>
  </r>
  <r>
    <n v="21624"/>
    <s v="Not Specified"/>
    <n v="0"/>
    <n v="20.99"/>
    <n v="4.8099999999999996"/>
    <n v="1371"/>
    <x v="1112"/>
    <x v="1"/>
    <x v="0"/>
    <x v="1"/>
    <x v="4"/>
    <s v="Medium Box"/>
    <s v="1726 Digital Answering Machine"/>
    <n v="0.57999999999999996"/>
    <x v="0"/>
    <s v="Texas"/>
    <s v="Wichita Falls"/>
    <n v="76308"/>
    <x v="7"/>
    <x v="0"/>
    <d v="2012-04-22T00:00:00"/>
    <d v="2012-04-24T00:00:00"/>
    <n v="-10.846"/>
    <n v="5"/>
    <n v="94.64"/>
    <n v="91333"/>
  </r>
  <r>
    <n v="21651"/>
    <s v="Low"/>
    <n v="0"/>
    <n v="4.91"/>
    <n v="5.68"/>
    <n v="1371"/>
    <x v="1112"/>
    <x v="0"/>
    <x v="0"/>
    <x v="0"/>
    <x v="13"/>
    <s v="Small Box"/>
    <s v="Acco Pressboard Covers with Storage Hooks, 14 7/8&quot; x 11&quot;, Light Blue"/>
    <n v="0.36"/>
    <x v="0"/>
    <s v="Texas"/>
    <s v="Wichita Falls"/>
    <n v="76308"/>
    <x v="1"/>
    <x v="0"/>
    <d v="2012-07-04T00:00:00"/>
    <d v="2012-07-08T00:00:00"/>
    <n v="-51.198"/>
    <n v="6"/>
    <n v="33.119999999999997"/>
    <n v="91334"/>
  </r>
  <r>
    <n v="21652"/>
    <s v="Low"/>
    <n v="0.04"/>
    <n v="9.98"/>
    <n v="12.52"/>
    <n v="1371"/>
    <x v="1112"/>
    <x v="0"/>
    <x v="0"/>
    <x v="2"/>
    <x v="11"/>
    <s v="Small Box"/>
    <s v="Eldon® Expressions™ Wood and Plastic Desk Accessories, Oak"/>
    <n v="0.56999999999999995"/>
    <x v="0"/>
    <s v="Texas"/>
    <s v="Wichita Falls"/>
    <n v="76308"/>
    <x v="1"/>
    <x v="0"/>
    <d v="2012-07-04T00:00:00"/>
    <d v="2012-07-04T00:00:00"/>
    <n v="-362.11"/>
    <n v="17"/>
    <n v="176.99"/>
    <n v="91334"/>
  </r>
  <r>
    <n v="21653"/>
    <s v="Low"/>
    <n v="0.1"/>
    <n v="29.34"/>
    <n v="7.87"/>
    <n v="1371"/>
    <x v="1112"/>
    <x v="0"/>
    <x v="0"/>
    <x v="2"/>
    <x v="11"/>
    <s v="Small Box"/>
    <s v="Seth Thomas 14&quot; Putty-Colored Wall Clock"/>
    <n v="0.54"/>
    <x v="0"/>
    <s v="Texas"/>
    <s v="Wichita Falls"/>
    <n v="76308"/>
    <x v="1"/>
    <x v="0"/>
    <d v="2012-07-04T00:00:00"/>
    <d v="2012-07-06T00:00:00"/>
    <n v="153.5"/>
    <n v="9"/>
    <n v="245.03"/>
    <n v="91334"/>
  </r>
  <r>
    <n v="22256"/>
    <s v="Medium"/>
    <n v="0.08"/>
    <n v="1.8"/>
    <n v="4.79"/>
    <n v="1372"/>
    <x v="1113"/>
    <x v="0"/>
    <x v="0"/>
    <x v="0"/>
    <x v="13"/>
    <s v="Small Box"/>
    <s v="Wilson Jones Easy Flow II™ Sheet Lifters"/>
    <n v="0.37"/>
    <x v="0"/>
    <s v="Texas"/>
    <s v="Wylie"/>
    <n v="75098"/>
    <x v="9"/>
    <x v="2"/>
    <d v="2011-03-21T00:00:00"/>
    <d v="2011-03-22T00:00:00"/>
    <n v="-59.179000000000002"/>
    <n v="4"/>
    <n v="8.1"/>
    <n v="91331"/>
  </r>
  <r>
    <n v="24307"/>
    <s v="Low"/>
    <n v="0"/>
    <n v="2.2200000000000002"/>
    <n v="5"/>
    <n v="1372"/>
    <x v="1113"/>
    <x v="1"/>
    <x v="0"/>
    <x v="0"/>
    <x v="7"/>
    <s v="Small Box"/>
    <s v="Hoover Replacement Belt for Commercial Guardsman Heavy-Duty Upright Vacuum"/>
    <n v="0.55000000000000004"/>
    <x v="0"/>
    <s v="Texas"/>
    <s v="Wylie"/>
    <n v="75098"/>
    <x v="11"/>
    <x v="2"/>
    <d v="2011-06-14T00:00:00"/>
    <d v="2011-06-18T00:00:00"/>
    <n v="-45.304000000000002"/>
    <n v="7"/>
    <n v="21.53"/>
    <n v="91332"/>
  </r>
  <r>
    <n v="24308"/>
    <s v="Low"/>
    <n v="0.06"/>
    <n v="26.31"/>
    <n v="5.89"/>
    <n v="1372"/>
    <x v="1113"/>
    <x v="0"/>
    <x v="0"/>
    <x v="1"/>
    <x v="15"/>
    <s v="Small Box"/>
    <s v="Micro Innovations Micro 3000 Keyboard, Black"/>
    <n v="0.75"/>
    <x v="0"/>
    <s v="Texas"/>
    <s v="Wylie"/>
    <n v="75098"/>
    <x v="11"/>
    <x v="2"/>
    <d v="2011-06-14T00:00:00"/>
    <d v="2011-06-23T00:00:00"/>
    <n v="-98.408000000000001"/>
    <n v="10"/>
    <n v="259.39"/>
    <n v="91332"/>
  </r>
  <r>
    <n v="24826"/>
    <s v="Low"/>
    <n v="0.08"/>
    <n v="4.13"/>
    <n v="0.5"/>
    <n v="1372"/>
    <x v="1113"/>
    <x v="0"/>
    <x v="0"/>
    <x v="0"/>
    <x v="0"/>
    <s v="Small Box"/>
    <s v="Avery 506"/>
    <n v="0.39"/>
    <x v="0"/>
    <s v="Texas"/>
    <s v="Wylie"/>
    <n v="75098"/>
    <x v="3"/>
    <x v="3"/>
    <d v="2013-12-03T00:00:00"/>
    <d v="2013-12-07T00:00:00"/>
    <n v="0.34944000000000142"/>
    <n v="2"/>
    <n v="8.4600000000000009"/>
    <n v="91335"/>
  </r>
  <r>
    <n v="24827"/>
    <s v="Low"/>
    <n v="0.04"/>
    <n v="54.74"/>
    <n v="14.83"/>
    <n v="1372"/>
    <x v="1113"/>
    <x v="0"/>
    <x v="0"/>
    <x v="2"/>
    <x v="11"/>
    <s v="Small Box"/>
    <s v="C-Line Cubicle Keepers Polyproplyene Holder w/Velcro® Back, 8-1/2x11, 25/Bx"/>
    <n v="0.54"/>
    <x v="0"/>
    <s v="Texas"/>
    <s v="Wylie"/>
    <n v="75098"/>
    <x v="3"/>
    <x v="3"/>
    <d v="2013-12-03T00:00:00"/>
    <d v="2013-12-08T00:00:00"/>
    <n v="160.30769999999998"/>
    <n v="4"/>
    <n v="232.33"/>
    <n v="91335"/>
  </r>
  <r>
    <n v="24534"/>
    <s v="Critical"/>
    <n v="0.06"/>
    <n v="44.01"/>
    <n v="3.5"/>
    <n v="1374"/>
    <x v="1114"/>
    <x v="0"/>
    <x v="1"/>
    <x v="0"/>
    <x v="7"/>
    <s v="Small Box"/>
    <s v="Acco Smartsocket® Color-Coded Six-Outlet AC Adapter Model Surge Protectors"/>
    <n v="0.59"/>
    <x v="1"/>
    <s v="California"/>
    <s v="Stockton"/>
    <n v="95207"/>
    <x v="11"/>
    <x v="1"/>
    <d v="2010-06-07T00:00:00"/>
    <d v="2010-06-08T00:00:00"/>
    <n v="-21.231999999999999"/>
    <n v="1"/>
    <n v="46.94"/>
    <n v="88212"/>
  </r>
  <r>
    <n v="24535"/>
    <s v="Critical"/>
    <n v="7.0000000000000007E-2"/>
    <n v="4.0599999999999996"/>
    <n v="6.89"/>
    <n v="1374"/>
    <x v="1114"/>
    <x v="0"/>
    <x v="1"/>
    <x v="0"/>
    <x v="7"/>
    <s v="Small Box"/>
    <s v="Eureka Disposable Bags for Sanitaire® Vibra Groomer I® Upright Vac"/>
    <n v="0.6"/>
    <x v="1"/>
    <s v="California"/>
    <s v="Stockton"/>
    <n v="95207"/>
    <x v="11"/>
    <x v="3"/>
    <d v="2013-06-07T00:00:00"/>
    <d v="2013-06-09T00:00:00"/>
    <n v="-92.167999999999992"/>
    <n v="8"/>
    <n v="32.71"/>
    <n v="88217"/>
  </r>
  <r>
    <n v="24536"/>
    <s v="Critical"/>
    <n v="0.1"/>
    <n v="1.26"/>
    <n v="0.7"/>
    <n v="1374"/>
    <x v="1114"/>
    <x v="0"/>
    <x v="1"/>
    <x v="0"/>
    <x v="12"/>
    <s v="Wrap Bag"/>
    <s v="Bagged Rubber Bands"/>
    <n v="0.81"/>
    <x v="1"/>
    <s v="California"/>
    <s v="Stockton"/>
    <n v="95207"/>
    <x v="11"/>
    <x v="3"/>
    <d v="2013-06-07T00:00:00"/>
    <d v="2013-06-08T00:00:00"/>
    <n v="-5.4240000000000004"/>
    <n v="4"/>
    <n v="5.18"/>
    <n v="88217"/>
  </r>
  <r>
    <n v="21564"/>
    <s v="High"/>
    <n v="0.08"/>
    <n v="55.48"/>
    <n v="4.8499999999999996"/>
    <n v="1375"/>
    <x v="1115"/>
    <x v="0"/>
    <x v="1"/>
    <x v="0"/>
    <x v="2"/>
    <s v="Small Box"/>
    <s v="Xerox 1888"/>
    <n v="0.37"/>
    <x v="2"/>
    <s v="Connecticut"/>
    <s v="Cheshire"/>
    <n v="6408"/>
    <x v="8"/>
    <x v="3"/>
    <d v="2013-01-05T00:00:00"/>
    <d v="2013-01-07T00:00:00"/>
    <n v="323.3064"/>
    <n v="9"/>
    <n v="468.56"/>
    <n v="88216"/>
  </r>
  <r>
    <n v="22402"/>
    <s v="Low"/>
    <n v="0.1"/>
    <n v="6.48"/>
    <n v="5.16"/>
    <n v="1376"/>
    <x v="1116"/>
    <x v="0"/>
    <x v="1"/>
    <x v="0"/>
    <x v="2"/>
    <s v="Small Box"/>
    <s v="Xerox 1985"/>
    <n v="0.37"/>
    <x v="2"/>
    <s v="Maine"/>
    <s v="Augusta"/>
    <n v="4330"/>
    <x v="0"/>
    <x v="2"/>
    <d v="2011-05-06T00:00:00"/>
    <d v="2011-05-13T00:00:00"/>
    <n v="-42.81"/>
    <n v="8"/>
    <n v="49.09"/>
    <n v="88214"/>
  </r>
  <r>
    <n v="18519"/>
    <s v="Not Specified"/>
    <n v="0.1"/>
    <n v="128.24"/>
    <n v="12.65"/>
    <n v="1377"/>
    <x v="1117"/>
    <x v="0"/>
    <x v="1"/>
    <x v="2"/>
    <x v="6"/>
    <s v="Medium Box"/>
    <s v="SAFCO Folding Chair Trolley"/>
    <m/>
    <x v="2"/>
    <s v="Maine"/>
    <s v="Saco"/>
    <n v="4072"/>
    <x v="10"/>
    <x v="3"/>
    <d v="2013-09-22T00:00:00"/>
    <d v="2013-09-22T00:00:00"/>
    <n v="1254.8412000000001"/>
    <n v="22"/>
    <n v="2647.51"/>
    <n v="88218"/>
  </r>
  <r>
    <n v="18496"/>
    <s v="Low"/>
    <n v="7.0000000000000007E-2"/>
    <n v="280.98"/>
    <n v="35.67"/>
    <n v="1378"/>
    <x v="1118"/>
    <x v="2"/>
    <x v="2"/>
    <x v="2"/>
    <x v="9"/>
    <s v="Jumbo Box"/>
    <s v="Global Adaptabilities™ Conference Tables"/>
    <n v="0.66"/>
    <x v="2"/>
    <s v="Massachusetts"/>
    <s v="Attleboro"/>
    <n v="2703"/>
    <x v="0"/>
    <x v="2"/>
    <d v="2011-05-31T00:00:00"/>
    <d v="2011-06-04T00:00:00"/>
    <n v="332.30070000000001"/>
    <n v="7"/>
    <n v="1896.54"/>
    <n v="88215"/>
  </r>
  <r>
    <n v="18518"/>
    <s v="Not Specified"/>
    <n v="0.05"/>
    <n v="5.74"/>
    <n v="5.01"/>
    <n v="1378"/>
    <x v="1118"/>
    <x v="0"/>
    <x v="1"/>
    <x v="0"/>
    <x v="13"/>
    <s v="Small Box"/>
    <s v="Binder Posts"/>
    <n v="0.39"/>
    <x v="2"/>
    <s v="Massachusetts"/>
    <s v="Attleboro"/>
    <n v="2703"/>
    <x v="10"/>
    <x v="3"/>
    <d v="2013-09-22T00:00:00"/>
    <d v="2013-09-25T00:00:00"/>
    <n v="-95.262320000000003"/>
    <n v="25"/>
    <n v="140.30000000000001"/>
    <n v="88218"/>
  </r>
  <r>
    <n v="21565"/>
    <s v="High"/>
    <n v="0.02"/>
    <n v="11.34"/>
    <n v="5.01"/>
    <n v="1379"/>
    <x v="1119"/>
    <x v="0"/>
    <x v="1"/>
    <x v="0"/>
    <x v="2"/>
    <s v="Small Box"/>
    <s v="Xerox 188"/>
    <n v="0.36"/>
    <x v="2"/>
    <s v="Massachusetts"/>
    <s v="Haverhill"/>
    <n v="1832"/>
    <x v="8"/>
    <x v="3"/>
    <d v="2013-01-05T00:00:00"/>
    <d v="2013-01-07T00:00:00"/>
    <n v="51.375999999999998"/>
    <n v="11"/>
    <n v="124.84"/>
    <n v="88216"/>
  </r>
  <r>
    <n v="19932"/>
    <s v="Low"/>
    <n v="0.05"/>
    <n v="2.89"/>
    <n v="0.5"/>
    <n v="1380"/>
    <x v="1120"/>
    <x v="0"/>
    <x v="1"/>
    <x v="0"/>
    <x v="0"/>
    <s v="Small Box"/>
    <s v="Avery 498"/>
    <n v="0.38"/>
    <x v="2"/>
    <s v="New Hampshire"/>
    <s v="Portsmouth"/>
    <n v="3801"/>
    <x v="3"/>
    <x v="1"/>
    <d v="2010-12-27T00:00:00"/>
    <d v="2011-01-03T00:00:00"/>
    <n v="18.0642"/>
    <n v="9"/>
    <n v="26.18"/>
    <n v="88213"/>
  </r>
  <r>
    <n v="22403"/>
    <s v="Low"/>
    <n v="0.1"/>
    <n v="78.8"/>
    <n v="35"/>
    <n v="1381"/>
    <x v="1121"/>
    <x v="0"/>
    <x v="1"/>
    <x v="0"/>
    <x v="14"/>
    <s v="Large Box"/>
    <s v="Space Solutions™ Industrial Galvanized Steel Shelving."/>
    <n v="0.83"/>
    <x v="2"/>
    <s v="Vermont"/>
    <s v="Burlington"/>
    <n v="5401"/>
    <x v="0"/>
    <x v="2"/>
    <d v="2011-05-06T00:00:00"/>
    <d v="2011-05-10T00:00:00"/>
    <n v="-1326.29"/>
    <n v="16"/>
    <n v="1181.49"/>
    <n v="88214"/>
  </r>
  <r>
    <n v="19018"/>
    <s v="Medium"/>
    <n v="0.03"/>
    <n v="2.23"/>
    <n v="4.57"/>
    <n v="1383"/>
    <x v="1122"/>
    <x v="0"/>
    <x v="3"/>
    <x v="2"/>
    <x v="11"/>
    <s v="Small Pack"/>
    <s v="Eldon Pizzaz™ Desk Accessories"/>
    <n v="0.41"/>
    <x v="1"/>
    <s v="Utah"/>
    <s v="West Valley City"/>
    <n v="84120"/>
    <x v="0"/>
    <x v="1"/>
    <d v="2010-05-01T00:00:00"/>
    <d v="2010-05-02T00:00:00"/>
    <n v="-93.25"/>
    <n v="12"/>
    <n v="28.66"/>
    <n v="89406"/>
  </r>
  <r>
    <n v="19213"/>
    <s v="High"/>
    <n v="0.05"/>
    <n v="6.48"/>
    <n v="5.94"/>
    <n v="1383"/>
    <x v="1122"/>
    <x v="0"/>
    <x v="3"/>
    <x v="0"/>
    <x v="2"/>
    <s v="Small Box"/>
    <s v="Eureka Recycled Copy Paper 8 1/2&quot; x 11&quot;, Ream"/>
    <n v="0.37"/>
    <x v="1"/>
    <s v="Utah"/>
    <s v="West Valley City"/>
    <n v="84120"/>
    <x v="11"/>
    <x v="0"/>
    <d v="2012-06-19T00:00:00"/>
    <d v="2012-06-21T00:00:00"/>
    <n v="-46.095999999999997"/>
    <n v="11"/>
    <n v="73.52"/>
    <n v="89410"/>
  </r>
  <r>
    <n v="18974"/>
    <s v="High"/>
    <n v="0.04"/>
    <n v="21.78"/>
    <n v="5.94"/>
    <n v="1383"/>
    <x v="1122"/>
    <x v="0"/>
    <x v="3"/>
    <x v="0"/>
    <x v="7"/>
    <s v="Medium Box"/>
    <s v="Holmes HEPA Air Purifier"/>
    <n v="0.5"/>
    <x v="1"/>
    <s v="Utah"/>
    <s v="West Valley City"/>
    <n v="84120"/>
    <x v="3"/>
    <x v="0"/>
    <d v="2012-12-21T00:00:00"/>
    <d v="2012-12-23T00:00:00"/>
    <n v="38.01"/>
    <n v="7"/>
    <n v="152.26"/>
    <n v="89411"/>
  </r>
  <r>
    <n v="25790"/>
    <s v="Not Specified"/>
    <n v="7.0000000000000007E-2"/>
    <n v="11.29"/>
    <n v="5.03"/>
    <n v="1384"/>
    <x v="1123"/>
    <x v="0"/>
    <x v="3"/>
    <x v="0"/>
    <x v="14"/>
    <s v="Small Box"/>
    <s v="X-Rack™ File for Hanging Folders"/>
    <n v="0.59"/>
    <x v="3"/>
    <s v="Virginia"/>
    <s v="Alexandria"/>
    <n v="22304"/>
    <x v="11"/>
    <x v="1"/>
    <d v="2010-06-30T00:00:00"/>
    <d v="2010-07-02T00:00:00"/>
    <n v="-163.03"/>
    <n v="11"/>
    <n v="123.18"/>
    <n v="89407"/>
  </r>
  <r>
    <n v="22984"/>
    <s v="Low"/>
    <n v="0.02"/>
    <n v="70.97"/>
    <n v="3.5"/>
    <n v="1384"/>
    <x v="1123"/>
    <x v="0"/>
    <x v="3"/>
    <x v="0"/>
    <x v="7"/>
    <s v="Small Box"/>
    <s v="Tripp Lite Isotel 8 Ultra 8 Outlet Metal Surge"/>
    <n v="0.59"/>
    <x v="3"/>
    <s v="Virginia"/>
    <s v="Alexandria"/>
    <n v="22304"/>
    <x v="3"/>
    <x v="1"/>
    <d v="2010-12-07T00:00:00"/>
    <d v="2010-12-14T00:00:00"/>
    <n v="23.61599999999995"/>
    <n v="21"/>
    <n v="1533.59"/>
    <n v="89408"/>
  </r>
  <r>
    <n v="19814"/>
    <s v="High"/>
    <n v="0.09"/>
    <n v="95.43"/>
    <n v="19.989999999999998"/>
    <n v="1384"/>
    <x v="1123"/>
    <x v="0"/>
    <x v="3"/>
    <x v="0"/>
    <x v="14"/>
    <s v="Small Box"/>
    <s v="Fellowes Stor/Drawer® Steel Plus™ Storage Drawers"/>
    <n v="0.79"/>
    <x v="3"/>
    <s v="Virginia"/>
    <s v="Alexandria"/>
    <n v="22304"/>
    <x v="7"/>
    <x v="2"/>
    <d v="2011-04-03T00:00:00"/>
    <d v="2011-04-04T00:00:00"/>
    <n v="-1356.6677124000003"/>
    <n v="8"/>
    <n v="699.89"/>
    <n v="89409"/>
  </r>
  <r>
    <n v="21953"/>
    <s v="Medium"/>
    <n v="0"/>
    <n v="175.99"/>
    <n v="8.99"/>
    <n v="1384"/>
    <x v="1123"/>
    <x v="0"/>
    <x v="3"/>
    <x v="1"/>
    <x v="4"/>
    <s v="Small Box"/>
    <s v="2180"/>
    <n v="0.56999999999999995"/>
    <x v="3"/>
    <s v="Virginia"/>
    <s v="Alexandria"/>
    <n v="22304"/>
    <x v="6"/>
    <x v="3"/>
    <d v="2013-02-08T00:00:00"/>
    <d v="2013-02-09T00:00:00"/>
    <n v="-5.32"/>
    <n v="13"/>
    <n v="2003.03"/>
    <n v="89412"/>
  </r>
  <r>
    <n v="24946"/>
    <s v="Medium"/>
    <n v="0.06"/>
    <n v="205.99"/>
    <n v="8.99"/>
    <n v="1384"/>
    <x v="1123"/>
    <x v="0"/>
    <x v="3"/>
    <x v="1"/>
    <x v="4"/>
    <s v="Small Box"/>
    <s v="TimeportP7382"/>
    <n v="0.56000000000000005"/>
    <x v="3"/>
    <s v="Virginia"/>
    <s v="Alexandria"/>
    <n v="22304"/>
    <x v="0"/>
    <x v="3"/>
    <d v="2013-05-04T00:00:00"/>
    <d v="2013-05-05T00:00:00"/>
    <n v="-876.51200000000006"/>
    <n v="2"/>
    <n v="352.21"/>
    <n v="89413"/>
  </r>
  <r>
    <n v="21533"/>
    <s v="High"/>
    <n v="0.1"/>
    <n v="6.68"/>
    <n v="1.5"/>
    <n v="1386"/>
    <x v="1124"/>
    <x v="0"/>
    <x v="1"/>
    <x v="0"/>
    <x v="1"/>
    <s v="Wrap Bag"/>
    <s v="Sanford Liquid Accent Highlighters"/>
    <n v="0.48"/>
    <x v="0"/>
    <s v="Indiana"/>
    <s v="Hobart"/>
    <n v="46342"/>
    <x v="5"/>
    <x v="2"/>
    <d v="2011-08-20T00:00:00"/>
    <d v="2011-08-21T00:00:00"/>
    <n v="20.4832"/>
    <n v="7"/>
    <n v="44.84"/>
    <n v="88314"/>
  </r>
  <r>
    <n v="23128"/>
    <s v="Medium"/>
    <n v="0.1"/>
    <n v="100.98"/>
    <n v="7.18"/>
    <n v="1386"/>
    <x v="1124"/>
    <x v="0"/>
    <x v="1"/>
    <x v="1"/>
    <x v="15"/>
    <s v="Small Box"/>
    <s v="Logitech Cordless Elite Duo"/>
    <n v="0.4"/>
    <x v="0"/>
    <s v="Indiana"/>
    <s v="Hobart"/>
    <n v="46342"/>
    <x v="1"/>
    <x v="0"/>
    <d v="2012-07-25T00:00:00"/>
    <d v="2012-07-28T00:00:00"/>
    <n v="51.3"/>
    <n v="3"/>
    <n v="294.45999999999998"/>
    <n v="88315"/>
  </r>
  <r>
    <n v="23981"/>
    <s v="Low"/>
    <n v="0.03"/>
    <n v="19.98"/>
    <n v="4"/>
    <n v="1386"/>
    <x v="1124"/>
    <x v="0"/>
    <x v="1"/>
    <x v="1"/>
    <x v="15"/>
    <s v="Small Box"/>
    <s v="Belkin 105-Key Black Keyboard"/>
    <n v="0.68"/>
    <x v="0"/>
    <s v="Indiana"/>
    <s v="Hobart"/>
    <n v="46342"/>
    <x v="5"/>
    <x v="3"/>
    <d v="2013-08-09T00:00:00"/>
    <d v="2013-08-11T00:00:00"/>
    <n v="18.2028"/>
    <n v="22"/>
    <n v="432.64"/>
    <n v="88317"/>
  </r>
  <r>
    <n v="18510"/>
    <s v="Low"/>
    <n v="0.06"/>
    <n v="4.28"/>
    <n v="0.94"/>
    <n v="1386"/>
    <x v="1124"/>
    <x v="0"/>
    <x v="1"/>
    <x v="0"/>
    <x v="1"/>
    <s v="Wrap Bag"/>
    <s v="Newell 336"/>
    <n v="0.56000000000000005"/>
    <x v="0"/>
    <s v="Indiana"/>
    <s v="Hobart"/>
    <n v="46342"/>
    <x v="4"/>
    <x v="3"/>
    <d v="2013-10-25T00:00:00"/>
    <d v="2013-10-27T00:00:00"/>
    <n v="28.71"/>
    <n v="26"/>
    <n v="106.14"/>
    <n v="88318"/>
  </r>
  <r>
    <n v="26316"/>
    <s v="Medium"/>
    <n v="0"/>
    <n v="83.1"/>
    <n v="6.13"/>
    <n v="1387"/>
    <x v="1125"/>
    <x v="0"/>
    <x v="1"/>
    <x v="1"/>
    <x v="15"/>
    <s v="Small Box"/>
    <s v="Micro Innovations Micro Digital Wireless Keyboard and Mouse, Gray"/>
    <n v="0.45"/>
    <x v="0"/>
    <s v="Indiana"/>
    <s v="Indianapolis"/>
    <n v="46203"/>
    <x v="0"/>
    <x v="3"/>
    <d v="2013-05-17T00:00:00"/>
    <d v="2013-05-19T00:00:00"/>
    <n v="481.64759999999995"/>
    <n v="8"/>
    <n v="698.04"/>
    <n v="88316"/>
  </r>
  <r>
    <n v="26317"/>
    <s v="Medium"/>
    <n v="0.04"/>
    <n v="37.94"/>
    <n v="5.08"/>
    <n v="1387"/>
    <x v="1125"/>
    <x v="0"/>
    <x v="1"/>
    <x v="0"/>
    <x v="2"/>
    <s v="Wrap Bag"/>
    <s v="Snap-A-Way® Black Print Carbonless Ruled Speed Letter, Triplicate"/>
    <n v="0.38"/>
    <x v="0"/>
    <s v="Indiana"/>
    <s v="Indianapolis"/>
    <n v="46203"/>
    <x v="0"/>
    <x v="3"/>
    <d v="2013-05-17T00:00:00"/>
    <d v="2013-05-20T00:00:00"/>
    <n v="385.65479999999997"/>
    <n v="15"/>
    <n v="558.91999999999996"/>
    <n v="88316"/>
  </r>
  <r>
    <n v="23982"/>
    <s v="Low"/>
    <n v="0.06"/>
    <n v="10.97"/>
    <n v="6.5"/>
    <n v="1387"/>
    <x v="1125"/>
    <x v="0"/>
    <x v="1"/>
    <x v="1"/>
    <x v="15"/>
    <s v="Small Box"/>
    <s v="Micro Innovations 104 Keyboard"/>
    <n v="0.64"/>
    <x v="0"/>
    <s v="Indiana"/>
    <s v="Indianapolis"/>
    <n v="46203"/>
    <x v="5"/>
    <x v="3"/>
    <d v="2013-08-09T00:00:00"/>
    <d v="2013-08-14T00:00:00"/>
    <n v="-71.634799999999998"/>
    <n v="21"/>
    <n v="219.88"/>
    <n v="88317"/>
  </r>
  <r>
    <n v="18970"/>
    <s v="Critical"/>
    <n v="0.06"/>
    <n v="1.74"/>
    <n v="4.08"/>
    <n v="1389"/>
    <x v="1126"/>
    <x v="0"/>
    <x v="0"/>
    <x v="2"/>
    <x v="11"/>
    <s v="Small Pack"/>
    <s v="Eldon Regeneration Recycled Desk Accessories, Smoke"/>
    <n v="0.53"/>
    <x v="1"/>
    <s v="California"/>
    <s v="Menlo Park"/>
    <n v="94025"/>
    <x v="8"/>
    <x v="1"/>
    <d v="2010-01-25T00:00:00"/>
    <d v="2010-01-26T00:00:00"/>
    <n v="-11.0732"/>
    <n v="1"/>
    <n v="2.77"/>
    <n v="88726"/>
  </r>
  <r>
    <n v="19852"/>
    <s v="High"/>
    <n v="0.08"/>
    <n v="2.62"/>
    <n v="0.8"/>
    <n v="1389"/>
    <x v="1126"/>
    <x v="1"/>
    <x v="2"/>
    <x v="0"/>
    <x v="12"/>
    <s v="Wrap Bag"/>
    <s v="Staples Metal Binder Clips"/>
    <n v="0.39"/>
    <x v="1"/>
    <s v="California"/>
    <s v="Menlo Park"/>
    <n v="94025"/>
    <x v="0"/>
    <x v="1"/>
    <d v="2010-05-13T00:00:00"/>
    <d v="2010-05-15T00:00:00"/>
    <n v="21.769499999999997"/>
    <n v="12"/>
    <n v="31.55"/>
    <n v="88728"/>
  </r>
  <r>
    <n v="19111"/>
    <s v="High"/>
    <n v="0.09"/>
    <n v="2.61"/>
    <n v="0.5"/>
    <n v="1389"/>
    <x v="1126"/>
    <x v="0"/>
    <x v="3"/>
    <x v="0"/>
    <x v="0"/>
    <s v="Small Box"/>
    <s v="Avery 494"/>
    <n v="0.39"/>
    <x v="1"/>
    <s v="California"/>
    <s v="Menlo Park"/>
    <n v="94025"/>
    <x v="11"/>
    <x v="1"/>
    <d v="2010-06-03T00:00:00"/>
    <d v="2010-06-05T00:00:00"/>
    <n v="29.380199999999995"/>
    <n v="17"/>
    <n v="42.58"/>
    <n v="88729"/>
  </r>
  <r>
    <n v="19274"/>
    <s v="Medium"/>
    <n v="0"/>
    <n v="89.99"/>
    <n v="42"/>
    <n v="1389"/>
    <x v="1126"/>
    <x v="2"/>
    <x v="0"/>
    <x v="2"/>
    <x v="6"/>
    <s v="Jumbo Drum"/>
    <s v="Global Leather Task Chair, Black"/>
    <n v="0.66"/>
    <x v="1"/>
    <s v="California"/>
    <s v="Menlo Park"/>
    <n v="94025"/>
    <x v="5"/>
    <x v="2"/>
    <d v="2011-08-29T00:00:00"/>
    <d v="2011-08-31T00:00:00"/>
    <n v="-208.17160000000001"/>
    <n v="17"/>
    <n v="1625.11"/>
    <n v="88734"/>
  </r>
  <r>
    <n v="18827"/>
    <s v="Medium"/>
    <n v="0.03"/>
    <n v="699.99"/>
    <n v="24.49"/>
    <n v="1389"/>
    <x v="1126"/>
    <x v="0"/>
    <x v="2"/>
    <x v="1"/>
    <x v="16"/>
    <s v="Large Box"/>
    <s v="Canon PC1060 Personal Laser Copier"/>
    <n v="0.41"/>
    <x v="1"/>
    <s v="California"/>
    <s v="Menlo Park"/>
    <n v="94025"/>
    <x v="10"/>
    <x v="0"/>
    <d v="2012-09-15T00:00:00"/>
    <d v="2012-09-17T00:00:00"/>
    <n v="-2397.44"/>
    <n v="1"/>
    <n v="678.99"/>
    <n v="88739"/>
  </r>
  <r>
    <n v="19204"/>
    <s v="Low"/>
    <n v="0.1"/>
    <n v="17.670000000000002"/>
    <n v="8.99"/>
    <n v="1389"/>
    <x v="1126"/>
    <x v="0"/>
    <x v="2"/>
    <x v="2"/>
    <x v="11"/>
    <s v="Small Pack"/>
    <s v="Executive Impressions 12&quot; Wall Clock"/>
    <n v="0.47"/>
    <x v="1"/>
    <s v="California"/>
    <s v="Menlo Park"/>
    <n v="94025"/>
    <x v="6"/>
    <x v="3"/>
    <d v="2013-02-02T00:00:00"/>
    <d v="2013-02-06T00:00:00"/>
    <n v="8.6500000000000057"/>
    <n v="10"/>
    <n v="166.11"/>
    <n v="88742"/>
  </r>
  <r>
    <n v="18702"/>
    <s v="Critical"/>
    <n v="0.1"/>
    <n v="8.17"/>
    <n v="1.69"/>
    <n v="1390"/>
    <x v="1127"/>
    <x v="0"/>
    <x v="0"/>
    <x v="0"/>
    <x v="2"/>
    <s v="Wrap Bag"/>
    <s v="Wirebound Message Forms, Four 2 3/4 x 5 Forms per Page, Pink Paper"/>
    <n v="0.38"/>
    <x v="1"/>
    <s v="California"/>
    <s v="Stockton"/>
    <n v="95207"/>
    <x v="2"/>
    <x v="1"/>
    <d v="2010-11-16T00:00:00"/>
    <d v="2010-11-16T00:00:00"/>
    <n v="100.2984"/>
    <n v="19"/>
    <n v="145.36000000000001"/>
    <n v="88731"/>
  </r>
  <r>
    <n v="18703"/>
    <s v="Critical"/>
    <n v="0.03"/>
    <n v="110.99"/>
    <n v="2.5"/>
    <n v="1390"/>
    <x v="1127"/>
    <x v="0"/>
    <x v="0"/>
    <x v="1"/>
    <x v="4"/>
    <s v="Small Box"/>
    <s v="T18"/>
    <n v="0.56999999999999995"/>
    <x v="1"/>
    <s v="California"/>
    <s v="Stockton"/>
    <n v="95207"/>
    <x v="2"/>
    <x v="1"/>
    <d v="2010-11-16T00:00:00"/>
    <d v="2010-11-18T00:00:00"/>
    <n v="2495.3987999999999"/>
    <n v="38"/>
    <n v="3616.52"/>
    <n v="88731"/>
  </r>
  <r>
    <n v="18828"/>
    <s v="Medium"/>
    <n v="0.09"/>
    <n v="159.31"/>
    <n v="60"/>
    <n v="1390"/>
    <x v="1127"/>
    <x v="2"/>
    <x v="2"/>
    <x v="2"/>
    <x v="9"/>
    <s v="Jumbo Drum"/>
    <s v="Hon Non-Folding Utility Tables"/>
    <n v="0.55000000000000004"/>
    <x v="1"/>
    <s v="California"/>
    <s v="Stockton"/>
    <n v="95207"/>
    <x v="10"/>
    <x v="0"/>
    <d v="2012-09-15T00:00:00"/>
    <d v="2012-09-15T00:00:00"/>
    <n v="27.74"/>
    <n v="10"/>
    <n v="1252.22"/>
    <n v="88739"/>
  </r>
  <r>
    <n v="20523"/>
    <s v="Not Specified"/>
    <n v="0"/>
    <n v="2.88"/>
    <n v="0.7"/>
    <n v="1391"/>
    <x v="1128"/>
    <x v="1"/>
    <x v="3"/>
    <x v="0"/>
    <x v="1"/>
    <s v="Wrap Bag"/>
    <s v="Newell 340"/>
    <n v="0.56000000000000005"/>
    <x v="1"/>
    <s v="California"/>
    <s v="Sunnyvale"/>
    <n v="94086"/>
    <x v="7"/>
    <x v="1"/>
    <d v="2010-04-24T00:00:00"/>
    <d v="2010-04-24T00:00:00"/>
    <n v="-0.10999999999999943"/>
    <n v="1"/>
    <n v="7.96"/>
    <n v="88727"/>
  </r>
  <r>
    <n v="20113"/>
    <s v="Low"/>
    <n v="7.0000000000000007E-2"/>
    <n v="12.28"/>
    <n v="6.13"/>
    <n v="1391"/>
    <x v="1128"/>
    <x v="0"/>
    <x v="2"/>
    <x v="0"/>
    <x v="14"/>
    <s v="Small Box"/>
    <s v="Recycled Eldon Regeneration Jumbo File"/>
    <n v="0.56999999999999995"/>
    <x v="1"/>
    <s v="California"/>
    <s v="Sunnyvale"/>
    <n v="94086"/>
    <x v="2"/>
    <x v="1"/>
    <d v="2010-11-03T00:00:00"/>
    <d v="2010-11-10T00:00:00"/>
    <n v="15.236000000000018"/>
    <n v="33"/>
    <n v="389.59"/>
    <n v="88730"/>
  </r>
  <r>
    <n v="21193"/>
    <s v="Critical"/>
    <n v="0.06"/>
    <n v="4.9800000000000004"/>
    <n v="4.72"/>
    <n v="1391"/>
    <x v="1128"/>
    <x v="1"/>
    <x v="0"/>
    <x v="0"/>
    <x v="2"/>
    <s v="Small Box"/>
    <s v="Xerox 1949"/>
    <n v="0.36"/>
    <x v="1"/>
    <s v="California"/>
    <s v="Sunnyvale"/>
    <n v="94086"/>
    <x v="11"/>
    <x v="2"/>
    <d v="2011-06-25T00:00:00"/>
    <d v="2011-06-26T00:00:00"/>
    <n v="-33.28"/>
    <n v="12"/>
    <n v="66.290000000000006"/>
    <n v="88732"/>
  </r>
  <r>
    <n v="20088"/>
    <s v="Low"/>
    <n v="0.03"/>
    <n v="10.48"/>
    <n v="2.89"/>
    <n v="1391"/>
    <x v="1128"/>
    <x v="0"/>
    <x v="2"/>
    <x v="0"/>
    <x v="1"/>
    <s v="Small Pack"/>
    <s v="Staples Battery-Operated Desktop Pencil Sharpener"/>
    <n v="0.6"/>
    <x v="1"/>
    <s v="California"/>
    <s v="Sunnyvale"/>
    <n v="94086"/>
    <x v="10"/>
    <x v="2"/>
    <d v="2011-09-26T00:00:00"/>
    <d v="2011-09-26T00:00:00"/>
    <n v="63.5"/>
    <n v="22"/>
    <n v="240.63"/>
    <n v="88735"/>
  </r>
  <r>
    <n v="20970"/>
    <s v="Critical"/>
    <n v="0.06"/>
    <n v="14.48"/>
    <n v="1.99"/>
    <n v="1391"/>
    <x v="1128"/>
    <x v="0"/>
    <x v="3"/>
    <x v="1"/>
    <x v="15"/>
    <s v="Small Pack"/>
    <s v="TDK 4.7GB DVD+RW"/>
    <n v="0.49"/>
    <x v="1"/>
    <s v="California"/>
    <s v="Sunnyvale"/>
    <n v="94086"/>
    <x v="6"/>
    <x v="0"/>
    <d v="2012-02-20T00:00:00"/>
    <d v="2012-02-22T00:00:00"/>
    <n v="104.72819999999999"/>
    <n v="11"/>
    <n v="151.78"/>
    <n v="88737"/>
  </r>
  <r>
    <n v="20971"/>
    <s v="Critical"/>
    <n v="0.06"/>
    <n v="417.4"/>
    <n v="75.23"/>
    <n v="1391"/>
    <x v="1128"/>
    <x v="2"/>
    <x v="3"/>
    <x v="2"/>
    <x v="9"/>
    <s v="Jumbo Box"/>
    <s v="Bretford “Just In Time” Height-Adjustable Multi-Task Work Tables"/>
    <n v="0.79"/>
    <x v="1"/>
    <s v="California"/>
    <s v="Sunnyvale"/>
    <n v="94086"/>
    <x v="6"/>
    <x v="0"/>
    <d v="2012-02-20T00:00:00"/>
    <d v="2012-02-21T00:00:00"/>
    <n v="-296.06"/>
    <n v="4"/>
    <n v="1321.81"/>
    <n v="88737"/>
  </r>
  <r>
    <n v="20319"/>
    <s v="High"/>
    <n v="7.0000000000000007E-2"/>
    <n v="6.48"/>
    <n v="5.74"/>
    <n v="1391"/>
    <x v="1128"/>
    <x v="0"/>
    <x v="2"/>
    <x v="0"/>
    <x v="2"/>
    <s v="Small Box"/>
    <s v="Xerox 1994"/>
    <n v="0.37"/>
    <x v="1"/>
    <s v="California"/>
    <s v="Sunnyvale"/>
    <n v="94086"/>
    <x v="4"/>
    <x v="3"/>
    <d v="2013-10-06T00:00:00"/>
    <d v="2013-10-08T00:00:00"/>
    <n v="-13.01"/>
    <n v="2"/>
    <n v="16.239999999999998"/>
    <n v="88744"/>
  </r>
  <r>
    <n v="21194"/>
    <s v="Critical"/>
    <n v="0.06"/>
    <n v="348.21"/>
    <n v="40.19"/>
    <n v="1392"/>
    <x v="1129"/>
    <x v="2"/>
    <x v="0"/>
    <x v="2"/>
    <x v="9"/>
    <s v="Jumbo Box"/>
    <s v="Bretford CR4500 Series Slim Rectangular Table"/>
    <n v="0.62"/>
    <x v="1"/>
    <s v="California"/>
    <s v="Temecula"/>
    <n v="92592"/>
    <x v="11"/>
    <x v="2"/>
    <d v="2011-06-25T00:00:00"/>
    <d v="2011-06-28T00:00:00"/>
    <n v="1699.4769000000001"/>
    <n v="9"/>
    <n v="2463.0100000000002"/>
    <n v="88732"/>
  </r>
  <r>
    <n v="21195"/>
    <s v="Critical"/>
    <n v="0.02"/>
    <n v="35.99"/>
    <n v="5.99"/>
    <n v="1392"/>
    <x v="1129"/>
    <x v="0"/>
    <x v="0"/>
    <x v="1"/>
    <x v="4"/>
    <s v="Wrap Bag"/>
    <s v="Accessory41"/>
    <n v="0.38"/>
    <x v="1"/>
    <s v="California"/>
    <s v="Temecula"/>
    <n v="92592"/>
    <x v="11"/>
    <x v="2"/>
    <d v="2011-06-25T00:00:00"/>
    <d v="2011-06-26T00:00:00"/>
    <n v="414.02069999999998"/>
    <n v="19"/>
    <n v="600.03"/>
    <n v="88732"/>
  </r>
  <r>
    <n v="21991"/>
    <s v="High"/>
    <n v="7.0000000000000007E-2"/>
    <n v="4.28"/>
    <n v="0.94"/>
    <n v="1392"/>
    <x v="1129"/>
    <x v="0"/>
    <x v="3"/>
    <x v="0"/>
    <x v="1"/>
    <s v="Wrap Bag"/>
    <s v="Newell 336"/>
    <n v="0.56000000000000005"/>
    <x v="1"/>
    <s v="California"/>
    <s v="Temecula"/>
    <n v="92592"/>
    <x v="8"/>
    <x v="3"/>
    <d v="2013-01-12T00:00:00"/>
    <d v="2013-01-12T00:00:00"/>
    <n v="0.44079999999999997"/>
    <n v="3"/>
    <n v="12.3"/>
    <n v="88741"/>
  </r>
  <r>
    <n v="26348"/>
    <s v="Critical"/>
    <n v="0.02"/>
    <n v="8.6"/>
    <n v="6.19"/>
    <n v="1393"/>
    <x v="1130"/>
    <x v="1"/>
    <x v="2"/>
    <x v="0"/>
    <x v="13"/>
    <s v="Small Box"/>
    <s v="Avery Printable Repositionable Plastic Tabs"/>
    <n v="0.38"/>
    <x v="1"/>
    <s v="California"/>
    <s v="Thousand Oaks"/>
    <n v="91360"/>
    <x v="11"/>
    <x v="3"/>
    <d v="2013-06-11T00:00:00"/>
    <d v="2013-06-13T00:00:00"/>
    <n v="-9.5588000000000015"/>
    <n v="9"/>
    <n v="87.79"/>
    <n v="88743"/>
  </r>
  <r>
    <n v="22226"/>
    <s v="Low"/>
    <n v="0.1"/>
    <n v="11.35"/>
    <n v="8.6"/>
    <n v="1394"/>
    <x v="1131"/>
    <x v="0"/>
    <x v="3"/>
    <x v="0"/>
    <x v="14"/>
    <s v="Small Box"/>
    <s v="SimpliFile™ Personal File, Black Granite, 15w x 6-15/16d x 11-1/4h"/>
    <n v="0.56999999999999995"/>
    <x v="2"/>
    <s v="Connecticut"/>
    <s v="Naugatuck"/>
    <n v="6770"/>
    <x v="4"/>
    <x v="2"/>
    <d v="2011-10-15T00:00:00"/>
    <d v="2011-10-24T00:00:00"/>
    <n v="-82.447200000000009"/>
    <n v="6"/>
    <n v="67.430000000000007"/>
    <n v="88736"/>
  </r>
  <r>
    <n v="22228"/>
    <s v="Low"/>
    <n v="0"/>
    <n v="21.38"/>
    <n v="8.99"/>
    <n v="1395"/>
    <x v="1132"/>
    <x v="0"/>
    <x v="3"/>
    <x v="0"/>
    <x v="1"/>
    <s v="Small Pack"/>
    <s v="Boston 1730 StandUp Electric Pencil Sharpener"/>
    <n v="0.59"/>
    <x v="2"/>
    <s v="Maine"/>
    <s v="Waterville"/>
    <n v="4901"/>
    <x v="4"/>
    <x v="2"/>
    <d v="2011-10-15T00:00:00"/>
    <d v="2011-10-15T00:00:00"/>
    <n v="18.151600000000002"/>
    <n v="16"/>
    <n v="373.44"/>
    <n v="88736"/>
  </r>
  <r>
    <n v="25945"/>
    <s v="Critical"/>
    <n v="0.02"/>
    <n v="2.88"/>
    <n v="0.7"/>
    <n v="1396"/>
    <x v="1133"/>
    <x v="0"/>
    <x v="0"/>
    <x v="0"/>
    <x v="1"/>
    <s v="Wrap Bag"/>
    <s v="Newell 335"/>
    <n v="0.56000000000000005"/>
    <x v="2"/>
    <s v="Massachusetts"/>
    <s v="Easthampton"/>
    <n v="1027"/>
    <x v="1"/>
    <x v="0"/>
    <d v="2012-07-27T00:00:00"/>
    <d v="2012-07-29T00:00:00"/>
    <n v="20.059999999999999"/>
    <n v="12"/>
    <n v="36.130000000000003"/>
    <n v="88738"/>
  </r>
  <r>
    <n v="22227"/>
    <s v="Low"/>
    <n v="0.1"/>
    <n v="400.97"/>
    <n v="48.26"/>
    <n v="1397"/>
    <x v="1134"/>
    <x v="2"/>
    <x v="3"/>
    <x v="1"/>
    <x v="5"/>
    <s v="Jumbo Box"/>
    <s v="Hewlett-Packard Deskjet 1220Cse Color Inkjet Printer"/>
    <n v="0.36"/>
    <x v="2"/>
    <s v="Massachusetts"/>
    <s v="Reading"/>
    <n v="1867"/>
    <x v="4"/>
    <x v="2"/>
    <d v="2011-10-15T00:00:00"/>
    <d v="2011-10-17T00:00:00"/>
    <n v="2996.2651999999998"/>
    <n v="13"/>
    <n v="4760.67"/>
    <n v="88736"/>
  </r>
  <r>
    <n v="24353"/>
    <s v="High"/>
    <n v="0.03"/>
    <n v="12.28"/>
    <n v="6.13"/>
    <n v="1398"/>
    <x v="1135"/>
    <x v="0"/>
    <x v="3"/>
    <x v="0"/>
    <x v="14"/>
    <s v="Small Box"/>
    <s v="Recycled Eldon Regeneration Jumbo File"/>
    <n v="0.56999999999999995"/>
    <x v="2"/>
    <s v="New Jersey"/>
    <s v="Colonia"/>
    <n v="7067"/>
    <x v="1"/>
    <x v="2"/>
    <d v="2011-07-24T00:00:00"/>
    <d v="2011-07-26T00:00:00"/>
    <n v="-7.25"/>
    <n v="1"/>
    <n v="18.16"/>
    <n v="88733"/>
  </r>
  <r>
    <n v="25946"/>
    <s v="Critical"/>
    <n v="0.03"/>
    <n v="90.97"/>
    <n v="14"/>
    <n v="1399"/>
    <x v="1136"/>
    <x v="2"/>
    <x v="0"/>
    <x v="1"/>
    <x v="5"/>
    <s v="Jumbo Drum"/>
    <s v="Lexmark Z54se Color Inkjet Printer"/>
    <n v="0.36"/>
    <x v="2"/>
    <s v="New Jersey"/>
    <s v="Fords"/>
    <n v="8863"/>
    <x v="1"/>
    <x v="0"/>
    <d v="2012-07-27T00:00:00"/>
    <d v="2012-07-28T00:00:00"/>
    <n v="235.4"/>
    <n v="4"/>
    <n v="371.39"/>
    <n v="88738"/>
  </r>
  <r>
    <n v="22225"/>
    <s v="Low"/>
    <n v="0.02"/>
    <n v="449.99"/>
    <n v="49"/>
    <n v="1400"/>
    <x v="1137"/>
    <x v="2"/>
    <x v="3"/>
    <x v="1"/>
    <x v="16"/>
    <s v="Jumbo Drum"/>
    <s v="Canon PC940 Copier"/>
    <n v="0.38"/>
    <x v="2"/>
    <s v="New Jersey"/>
    <s v="Lodi"/>
    <n v="7644"/>
    <x v="4"/>
    <x v="2"/>
    <d v="2011-10-15T00:00:00"/>
    <d v="2011-10-19T00:00:00"/>
    <n v="4929.3876"/>
    <n v="15"/>
    <n v="7144.04"/>
    <n v="88736"/>
  </r>
  <r>
    <n v="22073"/>
    <s v="High"/>
    <n v="0.02"/>
    <n v="33.979999999999997"/>
    <n v="1.99"/>
    <n v="1401"/>
    <x v="1138"/>
    <x v="0"/>
    <x v="0"/>
    <x v="1"/>
    <x v="15"/>
    <s v="Small Pack"/>
    <s v="Imation Neon 80 Minute CD-R Spindle, 50/Pack"/>
    <n v="0.45"/>
    <x v="2"/>
    <s v="Vermont"/>
    <s v="Essex Junction"/>
    <n v="5451"/>
    <x v="8"/>
    <x v="3"/>
    <d v="2013-01-10T00:00:00"/>
    <d v="2013-01-11T00:00:00"/>
    <n v="215.06609999999998"/>
    <n v="9"/>
    <n v="311.69"/>
    <n v="88740"/>
  </r>
  <r>
    <n v="5297"/>
    <s v="Not Specified"/>
    <n v="0"/>
    <n v="8.6"/>
    <n v="6.19"/>
    <n v="1402"/>
    <x v="1139"/>
    <x v="0"/>
    <x v="0"/>
    <x v="0"/>
    <x v="13"/>
    <s v="Small Box"/>
    <s v="Avery Printable Repositionable Plastic Tabs"/>
    <n v="0.38"/>
    <x v="0"/>
    <s v="Illinois"/>
    <s v="Chicago"/>
    <n v="60653"/>
    <x v="8"/>
    <x v="1"/>
    <d v="2010-01-15T00:00:00"/>
    <d v="2010-01-15T00:00:00"/>
    <n v="-42.8536"/>
    <n v="48"/>
    <n v="447.89"/>
    <n v="37729"/>
  </r>
  <r>
    <n v="6080"/>
    <s v="Medium"/>
    <n v="0.04"/>
    <n v="30.73"/>
    <n v="4"/>
    <n v="1402"/>
    <x v="1139"/>
    <x v="0"/>
    <x v="1"/>
    <x v="1"/>
    <x v="15"/>
    <s v="Small Box"/>
    <s v="Fellowes 17-key keypad for PS/2 interface"/>
    <n v="0.75"/>
    <x v="0"/>
    <s v="Illinois"/>
    <s v="Chicago"/>
    <n v="60653"/>
    <x v="1"/>
    <x v="1"/>
    <d v="2010-07-21T00:00:00"/>
    <d v="2010-07-22T00:00:00"/>
    <n v="-20.79"/>
    <n v="48"/>
    <n v="1420.84"/>
    <n v="43079"/>
  </r>
  <r>
    <n v="6797"/>
    <s v="High"/>
    <n v="0.09"/>
    <n v="60.98"/>
    <n v="30"/>
    <n v="1402"/>
    <x v="1139"/>
    <x v="2"/>
    <x v="0"/>
    <x v="2"/>
    <x v="6"/>
    <s v="Jumbo Drum"/>
    <s v="Novimex Fabric Task Chair"/>
    <n v="0.7"/>
    <x v="0"/>
    <s v="Illinois"/>
    <s v="Chicago"/>
    <n v="60653"/>
    <x v="4"/>
    <x v="2"/>
    <d v="2011-10-09T00:00:00"/>
    <d v="2011-10-11T00:00:00"/>
    <n v="-706.68"/>
    <n v="58"/>
    <n v="3369.46"/>
    <n v="48452"/>
  </r>
  <r>
    <n v="6798"/>
    <s v="High"/>
    <n v="0.1"/>
    <n v="99.99"/>
    <n v="19.989999999999998"/>
    <n v="1402"/>
    <x v="1139"/>
    <x v="0"/>
    <x v="0"/>
    <x v="1"/>
    <x v="15"/>
    <s v="Small Box"/>
    <s v="U.S. Robotics 56K Internet Call Modem"/>
    <n v="0.5"/>
    <x v="0"/>
    <s v="Illinois"/>
    <s v="Chicago"/>
    <n v="60653"/>
    <x v="4"/>
    <x v="2"/>
    <d v="2011-10-09T00:00:00"/>
    <d v="2011-10-09T00:00:00"/>
    <n v="41.152000000000001"/>
    <n v="34"/>
    <n v="3187.25"/>
    <n v="48452"/>
  </r>
  <r>
    <n v="6799"/>
    <s v="High"/>
    <n v="0.03"/>
    <n v="4.18"/>
    <n v="6.92"/>
    <n v="1402"/>
    <x v="1139"/>
    <x v="0"/>
    <x v="0"/>
    <x v="2"/>
    <x v="11"/>
    <s v="Small Box"/>
    <s v="Eldon® Image Series Desk Accessories, Burgundy"/>
    <n v="0.49"/>
    <x v="0"/>
    <s v="Illinois"/>
    <s v="Chicago"/>
    <n v="60653"/>
    <x v="4"/>
    <x v="2"/>
    <d v="2011-10-09T00:00:00"/>
    <d v="2011-10-10T00:00:00"/>
    <n v="-231.072"/>
    <n v="79"/>
    <n v="332.73"/>
    <n v="48452"/>
  </r>
  <r>
    <n v="6801"/>
    <s v="High"/>
    <n v="0.04"/>
    <n v="1.48"/>
    <n v="0.7"/>
    <n v="1402"/>
    <x v="1139"/>
    <x v="0"/>
    <x v="0"/>
    <x v="0"/>
    <x v="12"/>
    <s v="Wrap Bag"/>
    <s v="Binder Clips by OIC"/>
    <n v="0.37"/>
    <x v="0"/>
    <s v="Illinois"/>
    <s v="Chicago"/>
    <n v="60653"/>
    <x v="4"/>
    <x v="2"/>
    <d v="2011-10-09T00:00:00"/>
    <d v="2011-10-11T00:00:00"/>
    <n v="4.6159999999999997"/>
    <n v="50"/>
    <n v="77.959999999999994"/>
    <n v="48452"/>
  </r>
  <r>
    <n v="2901"/>
    <s v="Low"/>
    <n v="0.1"/>
    <n v="10.97"/>
    <n v="6.5"/>
    <n v="1402"/>
    <x v="1139"/>
    <x v="0"/>
    <x v="0"/>
    <x v="1"/>
    <x v="15"/>
    <s v="Small Box"/>
    <s v="Micro Innovations 104 Keyboard"/>
    <n v="0.64"/>
    <x v="0"/>
    <s v="Illinois"/>
    <s v="Chicago"/>
    <n v="60653"/>
    <x v="2"/>
    <x v="0"/>
    <d v="2012-11-18T00:00:00"/>
    <d v="2012-11-23T00:00:00"/>
    <n v="-104.82"/>
    <n v="65"/>
    <n v="670.39"/>
    <n v="20960"/>
  </r>
  <r>
    <n v="52"/>
    <s v="Critical"/>
    <n v="0.08"/>
    <n v="155.99"/>
    <n v="8.08"/>
    <n v="1402"/>
    <x v="1139"/>
    <x v="0"/>
    <x v="0"/>
    <x v="1"/>
    <x v="4"/>
    <s v="Small Box"/>
    <s v="I888 World Phone"/>
    <n v="0.6"/>
    <x v="0"/>
    <s v="Illinois"/>
    <s v="Chicago"/>
    <n v="60653"/>
    <x v="9"/>
    <x v="3"/>
    <d v="2013-03-18T00:00:00"/>
    <d v="2013-03-20T00:00:00"/>
    <n v="257.76"/>
    <n v="20"/>
    <n v="2634.86"/>
    <n v="322"/>
  </r>
  <r>
    <n v="53"/>
    <s v="Critical"/>
    <n v="0.1"/>
    <n v="6.48"/>
    <n v="10.050000000000001"/>
    <n v="1402"/>
    <x v="1139"/>
    <x v="0"/>
    <x v="0"/>
    <x v="0"/>
    <x v="2"/>
    <s v="Small Box"/>
    <s v="Xerox 1997"/>
    <n v="0.37"/>
    <x v="0"/>
    <s v="Illinois"/>
    <s v="Chicago"/>
    <n v="60653"/>
    <x v="9"/>
    <x v="3"/>
    <d v="2013-03-18T00:00:00"/>
    <d v="2013-03-20T00:00:00"/>
    <n v="-291.58999999999997"/>
    <n v="46"/>
    <n v="281"/>
    <n v="322"/>
  </r>
  <r>
    <n v="3743"/>
    <s v="Medium"/>
    <n v="7.0000000000000007E-2"/>
    <n v="30.97"/>
    <n v="4"/>
    <n v="1402"/>
    <x v="1139"/>
    <x v="0"/>
    <x v="1"/>
    <x v="1"/>
    <x v="15"/>
    <s v="Small Box"/>
    <s v="Microsoft Multimedia Keyboard"/>
    <n v="0.74"/>
    <x v="0"/>
    <s v="Illinois"/>
    <s v="Chicago"/>
    <n v="60653"/>
    <x v="0"/>
    <x v="3"/>
    <d v="2013-05-10T00:00:00"/>
    <d v="2013-05-10T00:00:00"/>
    <n v="-29.56"/>
    <n v="33"/>
    <n v="1012.78"/>
    <n v="26756"/>
  </r>
  <r>
    <n v="3744"/>
    <s v="Medium"/>
    <n v="0.09"/>
    <n v="6.48"/>
    <n v="6.22"/>
    <n v="1402"/>
    <x v="1139"/>
    <x v="0"/>
    <x v="1"/>
    <x v="0"/>
    <x v="2"/>
    <s v="Small Box"/>
    <s v="Xerox 1894"/>
    <n v="0.37"/>
    <x v="0"/>
    <s v="Illinois"/>
    <s v="Chicago"/>
    <n v="60653"/>
    <x v="0"/>
    <x v="3"/>
    <d v="2013-05-10T00:00:00"/>
    <d v="2013-05-12T00:00:00"/>
    <n v="-103.77"/>
    <n v="52"/>
    <n v="330.06"/>
    <n v="26756"/>
  </r>
  <r>
    <n v="3745"/>
    <s v="Medium"/>
    <n v="7.0000000000000007E-2"/>
    <n v="6.48"/>
    <n v="7.37"/>
    <n v="1402"/>
    <x v="1139"/>
    <x v="0"/>
    <x v="1"/>
    <x v="0"/>
    <x v="2"/>
    <s v="Small Box"/>
    <s v="Xerox 210"/>
    <n v="0.37"/>
    <x v="0"/>
    <s v="Illinois"/>
    <s v="Chicago"/>
    <n v="60653"/>
    <x v="0"/>
    <x v="3"/>
    <d v="2013-05-10T00:00:00"/>
    <d v="2013-05-12T00:00:00"/>
    <n v="-80.41"/>
    <n v="26"/>
    <n v="166.27"/>
    <n v="26756"/>
  </r>
  <r>
    <n v="6800"/>
    <s v="High"/>
    <n v="0.08"/>
    <n v="4.91"/>
    <n v="4.97"/>
    <n v="1402"/>
    <x v="1139"/>
    <x v="0"/>
    <x v="0"/>
    <x v="0"/>
    <x v="13"/>
    <s v="Small Box"/>
    <s v="Pressboard Covers with Storage Hooks, 9 1/2&quot; x 11&quot;, Light Blue"/>
    <n v="0.38"/>
    <x v="0"/>
    <s v="Illinois"/>
    <s v="Chicago"/>
    <n v="60653"/>
    <x v="4"/>
    <x v="3"/>
    <d v="2013-10-09T00:00:00"/>
    <d v="2013-10-11T00:00:00"/>
    <n v="-44.792499999999997"/>
    <n v="32"/>
    <n v="156.61000000000001"/>
    <n v="48452"/>
  </r>
  <r>
    <n v="2758"/>
    <s v="Critical"/>
    <n v="0.06"/>
    <n v="1.88"/>
    <n v="1.49"/>
    <n v="1402"/>
    <x v="1139"/>
    <x v="0"/>
    <x v="1"/>
    <x v="0"/>
    <x v="13"/>
    <s v="Small Box"/>
    <s v="Staples® General Use 3-Ring Binders"/>
    <n v="0.37"/>
    <x v="0"/>
    <s v="Illinois"/>
    <s v="Chicago"/>
    <n v="60653"/>
    <x v="2"/>
    <x v="3"/>
    <d v="2013-11-13T00:00:00"/>
    <d v="2013-11-14T00:00:00"/>
    <n v="-9.8209999999999997"/>
    <n v="68"/>
    <n v="131.53"/>
    <n v="19936"/>
  </r>
  <r>
    <n v="2759"/>
    <s v="Critical"/>
    <n v="0.09"/>
    <n v="29.89"/>
    <n v="1.99"/>
    <n v="1402"/>
    <x v="1139"/>
    <x v="0"/>
    <x v="1"/>
    <x v="1"/>
    <x v="15"/>
    <s v="Small Pack"/>
    <s v="Verbatim DVD-RAM, 5.2GB, Rewritable, Type 1, DS"/>
    <n v="0.5"/>
    <x v="0"/>
    <s v="Illinois"/>
    <s v="Chicago"/>
    <n v="60653"/>
    <x v="2"/>
    <x v="3"/>
    <d v="2013-11-13T00:00:00"/>
    <d v="2013-11-14T00:00:00"/>
    <n v="301.31"/>
    <n v="148"/>
    <n v="4025.6"/>
    <n v="19936"/>
  </r>
  <r>
    <n v="1681"/>
    <s v="Medium"/>
    <n v="0"/>
    <n v="122.99"/>
    <n v="70.2"/>
    <n v="1402"/>
    <x v="1139"/>
    <x v="2"/>
    <x v="0"/>
    <x v="2"/>
    <x v="6"/>
    <s v="Jumbo Drum"/>
    <s v="Global High-Back Leather Tilter, Burgundy"/>
    <n v="0.74"/>
    <x v="0"/>
    <s v="Illinois"/>
    <s v="Chicago"/>
    <n v="60653"/>
    <x v="3"/>
    <x v="3"/>
    <d v="2013-12-25T00:00:00"/>
    <d v="2013-12-28T00:00:00"/>
    <n v="-1197.58"/>
    <n v="72"/>
    <n v="9704.1"/>
    <n v="12129"/>
  </r>
  <r>
    <n v="18052"/>
    <s v="Critical"/>
    <n v="0.08"/>
    <n v="155.99"/>
    <n v="8.08"/>
    <n v="1403"/>
    <x v="1140"/>
    <x v="0"/>
    <x v="0"/>
    <x v="1"/>
    <x v="4"/>
    <s v="Small Box"/>
    <s v="I888 World Phone"/>
    <n v="0.6"/>
    <x v="0"/>
    <s v="Michigan"/>
    <s v="Allen Park"/>
    <n v="48101"/>
    <x v="9"/>
    <x v="3"/>
    <d v="2013-03-18T00:00:00"/>
    <d v="2013-03-20T00:00:00"/>
    <n v="257.76"/>
    <n v="5"/>
    <n v="658.71"/>
    <n v="86148"/>
  </r>
  <r>
    <n v="20901"/>
    <s v="Low"/>
    <n v="0.1"/>
    <n v="10.97"/>
    <n v="6.5"/>
    <n v="1404"/>
    <x v="1141"/>
    <x v="0"/>
    <x v="0"/>
    <x v="1"/>
    <x v="15"/>
    <s v="Small Box"/>
    <s v="Micro Innovations 104 Keyboard"/>
    <n v="0.64"/>
    <x v="0"/>
    <s v="Michigan"/>
    <s v="Ann Arbor"/>
    <n v="48104"/>
    <x v="2"/>
    <x v="0"/>
    <d v="2012-11-18T00:00:00"/>
    <d v="2012-11-23T00:00:00"/>
    <n v="20.964000000000013"/>
    <n v="16"/>
    <n v="165.02"/>
    <n v="86147"/>
  </r>
  <r>
    <n v="18053"/>
    <s v="Critical"/>
    <n v="0.1"/>
    <n v="6.48"/>
    <n v="10.050000000000001"/>
    <n v="1404"/>
    <x v="1141"/>
    <x v="0"/>
    <x v="0"/>
    <x v="0"/>
    <x v="2"/>
    <s v="Small Box"/>
    <s v="Xerox 1997"/>
    <n v="0.37"/>
    <x v="0"/>
    <s v="Michigan"/>
    <s v="Ann Arbor"/>
    <n v="48104"/>
    <x v="9"/>
    <x v="3"/>
    <d v="2013-03-18T00:00:00"/>
    <d v="2013-03-20T00:00:00"/>
    <n v="-291.58999999999997"/>
    <n v="12"/>
    <n v="73.3"/>
    <n v="86148"/>
  </r>
  <r>
    <n v="21743"/>
    <s v="Medium"/>
    <n v="7.0000000000000007E-2"/>
    <n v="30.97"/>
    <n v="4"/>
    <n v="1404"/>
    <x v="1141"/>
    <x v="0"/>
    <x v="1"/>
    <x v="1"/>
    <x v="15"/>
    <s v="Small Box"/>
    <s v="Microsoft Multimedia Keyboard"/>
    <n v="0.74"/>
    <x v="0"/>
    <s v="Michigan"/>
    <s v="Ann Arbor"/>
    <n v="48104"/>
    <x v="0"/>
    <x v="3"/>
    <d v="2013-05-10T00:00:00"/>
    <d v="2013-05-10T00:00:00"/>
    <n v="-29.56"/>
    <n v="8"/>
    <n v="245.52"/>
    <n v="86149"/>
  </r>
  <r>
    <n v="21744"/>
    <s v="Medium"/>
    <n v="0.09"/>
    <n v="6.48"/>
    <n v="6.22"/>
    <n v="1404"/>
    <x v="1141"/>
    <x v="0"/>
    <x v="1"/>
    <x v="0"/>
    <x v="2"/>
    <s v="Small Box"/>
    <s v="Xerox 1894"/>
    <n v="0.37"/>
    <x v="0"/>
    <s v="Michigan"/>
    <s v="Ann Arbor"/>
    <n v="48104"/>
    <x v="0"/>
    <x v="3"/>
    <d v="2013-05-10T00:00:00"/>
    <d v="2013-05-12T00:00:00"/>
    <n v="-103.77"/>
    <n v="13"/>
    <n v="82.51"/>
    <n v="86149"/>
  </r>
  <r>
    <n v="21745"/>
    <s v="Medium"/>
    <n v="7.0000000000000007E-2"/>
    <n v="6.48"/>
    <n v="7.37"/>
    <n v="1404"/>
    <x v="1141"/>
    <x v="0"/>
    <x v="1"/>
    <x v="0"/>
    <x v="2"/>
    <s v="Small Box"/>
    <s v="Xerox 210"/>
    <n v="0.37"/>
    <x v="0"/>
    <s v="Michigan"/>
    <s v="Ann Arbor"/>
    <n v="48104"/>
    <x v="0"/>
    <x v="3"/>
    <d v="2013-05-10T00:00:00"/>
    <d v="2013-05-12T00:00:00"/>
    <n v="-80.41"/>
    <n v="7"/>
    <n v="44.77"/>
    <n v="86149"/>
  </r>
  <r>
    <n v="20758"/>
    <s v="Critical"/>
    <n v="0.06"/>
    <n v="1.88"/>
    <n v="1.49"/>
    <n v="1404"/>
    <x v="1141"/>
    <x v="0"/>
    <x v="1"/>
    <x v="0"/>
    <x v="13"/>
    <s v="Small Box"/>
    <s v="Staples® General Use 3-Ring Binders"/>
    <n v="0.37"/>
    <x v="0"/>
    <s v="Michigan"/>
    <s v="Ann Arbor"/>
    <n v="48104"/>
    <x v="2"/>
    <x v="3"/>
    <d v="2013-11-13T00:00:00"/>
    <d v="2013-11-14T00:00:00"/>
    <n v="4.5569440000000014"/>
    <n v="17"/>
    <n v="32.880000000000003"/>
    <n v="86151"/>
  </r>
  <r>
    <n v="20759"/>
    <s v="Critical"/>
    <n v="0.09"/>
    <n v="29.89"/>
    <n v="1.99"/>
    <n v="1404"/>
    <x v="1141"/>
    <x v="0"/>
    <x v="1"/>
    <x v="1"/>
    <x v="15"/>
    <s v="Small Pack"/>
    <s v="Verbatim DVD-RAM, 5.2GB, Rewritable, Type 1, DS"/>
    <n v="0.5"/>
    <x v="0"/>
    <s v="Michigan"/>
    <s v="Ann Arbor"/>
    <n v="48104"/>
    <x v="2"/>
    <x v="3"/>
    <d v="2013-11-13T00:00:00"/>
    <d v="2013-11-14T00:00:00"/>
    <n v="694.41599999999994"/>
    <n v="37"/>
    <n v="1006.4"/>
    <n v="86151"/>
  </r>
  <r>
    <n v="19681"/>
    <s v="Medium"/>
    <n v="0"/>
    <n v="122.99"/>
    <n v="70.2"/>
    <n v="1404"/>
    <x v="1141"/>
    <x v="2"/>
    <x v="0"/>
    <x v="2"/>
    <x v="6"/>
    <s v="Jumbo Drum"/>
    <s v="Global High-Back Leather Tilter, Burgundy"/>
    <n v="0.74"/>
    <x v="0"/>
    <s v="Michigan"/>
    <s v="Ann Arbor"/>
    <n v="48104"/>
    <x v="3"/>
    <x v="3"/>
    <d v="2013-12-25T00:00:00"/>
    <d v="2013-12-28T00:00:00"/>
    <n v="-402.38687999999991"/>
    <n v="18"/>
    <n v="2426.0300000000002"/>
    <n v="86152"/>
  </r>
  <r>
    <n v="23297"/>
    <s v="Not Specified"/>
    <n v="0"/>
    <n v="8.6"/>
    <n v="6.19"/>
    <n v="1405"/>
    <x v="1142"/>
    <x v="0"/>
    <x v="0"/>
    <x v="0"/>
    <x v="13"/>
    <s v="Small Box"/>
    <s v="Avery Printable Repositionable Plastic Tabs"/>
    <n v="0.38"/>
    <x v="0"/>
    <s v="Michigan"/>
    <s v="Battle Creek"/>
    <n v="49017"/>
    <x v="8"/>
    <x v="1"/>
    <d v="2010-01-15T00:00:00"/>
    <d v="2010-01-15T00:00:00"/>
    <n v="-33.211539999999999"/>
    <n v="12"/>
    <n v="111.97"/>
    <n v="86144"/>
  </r>
  <r>
    <n v="24080"/>
    <s v="Medium"/>
    <n v="0.04"/>
    <n v="30.73"/>
    <n v="4"/>
    <n v="1405"/>
    <x v="1142"/>
    <x v="0"/>
    <x v="1"/>
    <x v="1"/>
    <x v="15"/>
    <s v="Small Box"/>
    <s v="Fellowes 17-key keypad for PS/2 interface"/>
    <n v="0.75"/>
    <x v="0"/>
    <s v="Michigan"/>
    <s v="Battle Creek"/>
    <n v="49017"/>
    <x v="1"/>
    <x v="1"/>
    <d v="2010-07-21T00:00:00"/>
    <d v="2010-07-22T00:00:00"/>
    <n v="-20.79"/>
    <n v="12"/>
    <n v="355.21"/>
    <n v="86145"/>
  </r>
  <r>
    <n v="24797"/>
    <s v="High"/>
    <n v="0.09"/>
    <n v="60.98"/>
    <n v="30"/>
    <n v="1405"/>
    <x v="1142"/>
    <x v="2"/>
    <x v="0"/>
    <x v="2"/>
    <x v="6"/>
    <s v="Jumbo Drum"/>
    <s v="Novimex Fabric Task Chair"/>
    <n v="0.7"/>
    <x v="0"/>
    <s v="Michigan"/>
    <s v="Battle Creek"/>
    <n v="49017"/>
    <x v="4"/>
    <x v="2"/>
    <d v="2011-10-09T00:00:00"/>
    <d v="2011-10-11T00:00:00"/>
    <n v="-636.01199999999994"/>
    <n v="14"/>
    <n v="813.32"/>
    <n v="86146"/>
  </r>
  <r>
    <n v="24798"/>
    <s v="High"/>
    <n v="0.1"/>
    <n v="99.99"/>
    <n v="19.989999999999998"/>
    <n v="1405"/>
    <x v="1142"/>
    <x v="0"/>
    <x v="0"/>
    <x v="1"/>
    <x v="15"/>
    <s v="Small Box"/>
    <s v="U.S. Robotics 56K Internet Call Modem"/>
    <n v="0.5"/>
    <x v="0"/>
    <s v="Michigan"/>
    <s v="Battle Creek"/>
    <n v="49017"/>
    <x v="4"/>
    <x v="2"/>
    <d v="2011-10-09T00:00:00"/>
    <d v="2011-10-09T00:00:00"/>
    <n v="47.324799999999996"/>
    <n v="9"/>
    <n v="843.68"/>
    <n v="86146"/>
  </r>
  <r>
    <n v="24799"/>
    <s v="High"/>
    <n v="0.03"/>
    <n v="4.18"/>
    <n v="6.92"/>
    <n v="1405"/>
    <x v="1142"/>
    <x v="0"/>
    <x v="0"/>
    <x v="2"/>
    <x v="11"/>
    <s v="Small Box"/>
    <s v="Eldon® Image Series Desk Accessories, Burgundy"/>
    <n v="0.49"/>
    <x v="0"/>
    <s v="Michigan"/>
    <s v="Battle Creek"/>
    <n v="49017"/>
    <x v="4"/>
    <x v="3"/>
    <d v="2013-10-09T00:00:00"/>
    <d v="2013-10-10T00:00:00"/>
    <n v="-192.56"/>
    <n v="23"/>
    <n v="96.87"/>
    <n v="86150"/>
  </r>
  <r>
    <n v="24801"/>
    <s v="High"/>
    <n v="0.04"/>
    <n v="1.48"/>
    <n v="0.7"/>
    <n v="1406"/>
    <x v="1143"/>
    <x v="0"/>
    <x v="0"/>
    <x v="0"/>
    <x v="12"/>
    <s v="Wrap Bag"/>
    <s v="Binder Clips by OIC"/>
    <n v="0.37"/>
    <x v="0"/>
    <s v="Michigan"/>
    <s v="Bay City"/>
    <n v="48708"/>
    <x v="4"/>
    <x v="2"/>
    <d v="2011-10-09T00:00:00"/>
    <d v="2011-10-11T00:00:00"/>
    <n v="5.3083999999999998"/>
    <n v="13"/>
    <n v="20.27"/>
    <n v="86146"/>
  </r>
  <r>
    <n v="24800"/>
    <s v="High"/>
    <n v="0.08"/>
    <n v="4.91"/>
    <n v="4.97"/>
    <n v="1406"/>
    <x v="1143"/>
    <x v="0"/>
    <x v="0"/>
    <x v="0"/>
    <x v="13"/>
    <s v="Small Box"/>
    <s v="Pressboard Covers with Storage Hooks, 9 1/2&quot; x 11&quot;, Light Blue"/>
    <n v="0.38"/>
    <x v="0"/>
    <s v="Michigan"/>
    <s v="Bay City"/>
    <n v="48708"/>
    <x v="4"/>
    <x v="3"/>
    <d v="2013-10-09T00:00:00"/>
    <d v="2013-10-11T00:00:00"/>
    <n v="-44.792499999999997"/>
    <n v="8"/>
    <n v="39.15"/>
    <n v="86150"/>
  </r>
  <r>
    <n v="19682"/>
    <s v="Not Specified"/>
    <n v="0.04"/>
    <n v="18.84"/>
    <n v="3.62"/>
    <n v="1408"/>
    <x v="1144"/>
    <x v="0"/>
    <x v="3"/>
    <x v="2"/>
    <x v="11"/>
    <s v="Wrap Bag"/>
    <s v="Flat Face Poster Frame"/>
    <n v="0.43"/>
    <x v="0"/>
    <s v="Texas"/>
    <s v="Wylie"/>
    <n v="75098"/>
    <x v="3"/>
    <x v="0"/>
    <d v="2012-12-09T00:00:00"/>
    <d v="2012-12-12T00:00:00"/>
    <n v="243.13529999999997"/>
    <n v="19"/>
    <n v="352.37"/>
    <n v="90446"/>
  </r>
  <r>
    <n v="19683"/>
    <s v="Not Specified"/>
    <n v="0.05"/>
    <n v="35.99"/>
    <n v="5.99"/>
    <n v="1408"/>
    <x v="1144"/>
    <x v="0"/>
    <x v="3"/>
    <x v="1"/>
    <x v="4"/>
    <s v="Wrap Bag"/>
    <s v="Accessory41"/>
    <n v="0.38"/>
    <x v="0"/>
    <s v="Texas"/>
    <s v="Wylie"/>
    <n v="75098"/>
    <x v="3"/>
    <x v="0"/>
    <d v="2012-12-09T00:00:00"/>
    <d v="2012-12-12T00:00:00"/>
    <n v="439.70939999999996"/>
    <n v="21"/>
    <n v="637.26"/>
    <n v="90446"/>
  </r>
  <r>
    <n v="25989"/>
    <s v="Not Specified"/>
    <n v="7.0000000000000007E-2"/>
    <n v="4.9800000000000004"/>
    <n v="4.72"/>
    <n v="1409"/>
    <x v="1145"/>
    <x v="0"/>
    <x v="3"/>
    <x v="0"/>
    <x v="2"/>
    <s v="Small Box"/>
    <s v="Xerox 1949"/>
    <n v="0.36"/>
    <x v="1"/>
    <s v="Utah"/>
    <s v="American Fork"/>
    <n v="84003"/>
    <x v="2"/>
    <x v="0"/>
    <d v="2012-11-16T00:00:00"/>
    <d v="2012-11-18T00:00:00"/>
    <n v="16.852000000000018"/>
    <n v="36"/>
    <n v="170.78"/>
    <n v="90445"/>
  </r>
  <r>
    <n v="25990"/>
    <s v="Not Specified"/>
    <n v="0.01"/>
    <n v="195.99"/>
    <n v="4.2"/>
    <n v="1409"/>
    <x v="1145"/>
    <x v="0"/>
    <x v="3"/>
    <x v="1"/>
    <x v="4"/>
    <s v="Small Box"/>
    <s v="T65"/>
    <n v="0.56000000000000005"/>
    <x v="1"/>
    <s v="Utah"/>
    <s v="American Fork"/>
    <n v="84003"/>
    <x v="2"/>
    <x v="0"/>
    <d v="2012-11-16T00:00:00"/>
    <d v="2012-11-18T00:00:00"/>
    <n v="160.1776000000001"/>
    <n v="3"/>
    <n v="504.67"/>
    <n v="90445"/>
  </r>
  <r>
    <n v="22819"/>
    <s v="Medium"/>
    <n v="0.05"/>
    <n v="4.28"/>
    <n v="4.79"/>
    <n v="1409"/>
    <x v="1145"/>
    <x v="0"/>
    <x v="3"/>
    <x v="0"/>
    <x v="2"/>
    <s v="Small Box"/>
    <s v="Xerox 1962"/>
    <n v="0.4"/>
    <x v="1"/>
    <s v="Utah"/>
    <s v="American Fork"/>
    <n v="84003"/>
    <x v="6"/>
    <x v="3"/>
    <d v="2013-02-07T00:00:00"/>
    <d v="2013-02-08T00:00:00"/>
    <n v="-92.42"/>
    <n v="11"/>
    <n v="49.56"/>
    <n v="90447"/>
  </r>
  <r>
    <n v="24257"/>
    <s v="Low"/>
    <n v="0.09"/>
    <n v="6.48"/>
    <n v="9.68"/>
    <n v="1409"/>
    <x v="1145"/>
    <x v="1"/>
    <x v="3"/>
    <x v="0"/>
    <x v="2"/>
    <s v="Small Box"/>
    <s v="Xerox 1993"/>
    <n v="0.36"/>
    <x v="1"/>
    <s v="Utah"/>
    <s v="American Fork"/>
    <n v="84003"/>
    <x v="11"/>
    <x v="3"/>
    <d v="2013-06-03T00:00:00"/>
    <d v="2013-06-10T00:00:00"/>
    <n v="-68.231999999999999"/>
    <n v="6"/>
    <n v="43.14"/>
    <n v="90448"/>
  </r>
  <r>
    <n v="24258"/>
    <s v="Low"/>
    <n v="0.09"/>
    <n v="20.98"/>
    <n v="45"/>
    <n v="1409"/>
    <x v="1145"/>
    <x v="2"/>
    <x v="3"/>
    <x v="0"/>
    <x v="14"/>
    <s v="Jumbo Drum"/>
    <s v="Tennsco Lockers, Sand"/>
    <n v="0.61"/>
    <x v="1"/>
    <s v="Utah"/>
    <s v="American Fork"/>
    <n v="84003"/>
    <x v="11"/>
    <x v="3"/>
    <d v="2013-06-03T00:00:00"/>
    <d v="2013-06-03T00:00:00"/>
    <n v="-356.61599999999999"/>
    <n v="5"/>
    <n v="117.54"/>
    <n v="90448"/>
  </r>
  <r>
    <n v="24259"/>
    <s v="Low"/>
    <n v="0.04"/>
    <n v="65.989999999999995"/>
    <n v="8.99"/>
    <n v="1409"/>
    <x v="1145"/>
    <x v="0"/>
    <x v="3"/>
    <x v="1"/>
    <x v="4"/>
    <s v="Small Box"/>
    <s v="SC-3160"/>
    <n v="0.59"/>
    <x v="1"/>
    <s v="Utah"/>
    <s v="American Fork"/>
    <n v="84003"/>
    <x v="11"/>
    <x v="3"/>
    <d v="2013-06-03T00:00:00"/>
    <d v="2013-06-05T00:00:00"/>
    <n v="-164.92080000000001"/>
    <n v="3"/>
    <n v="167.64"/>
    <n v="90448"/>
  </r>
  <r>
    <n v="19417"/>
    <s v="Medium"/>
    <n v="0"/>
    <n v="65.989999999999995"/>
    <n v="5.26"/>
    <n v="1410"/>
    <x v="1146"/>
    <x v="0"/>
    <x v="0"/>
    <x v="1"/>
    <x v="4"/>
    <s v="Small Box"/>
    <s v="g520"/>
    <n v="0.59"/>
    <x v="1"/>
    <s v="California"/>
    <s v="Moreno Valley"/>
    <n v="92553"/>
    <x v="7"/>
    <x v="1"/>
    <d v="2010-04-07T00:00:00"/>
    <d v="2010-04-08T00:00:00"/>
    <n v="369.99869999999999"/>
    <n v="9"/>
    <n v="536.23"/>
    <n v="87086"/>
  </r>
  <r>
    <n v="19390"/>
    <s v="Low"/>
    <n v="0"/>
    <n v="30.73"/>
    <n v="4"/>
    <n v="1410"/>
    <x v="1146"/>
    <x v="0"/>
    <x v="0"/>
    <x v="1"/>
    <x v="15"/>
    <s v="Small Box"/>
    <s v="Fellowes 17-key keypad for PS/2 interface"/>
    <n v="0.75"/>
    <x v="1"/>
    <s v="California"/>
    <s v="Moreno Valley"/>
    <n v="92553"/>
    <x v="6"/>
    <x v="2"/>
    <d v="2011-02-12T00:00:00"/>
    <d v="2011-02-19T00:00:00"/>
    <n v="-26.83"/>
    <n v="5"/>
    <n v="159.26"/>
    <n v="87089"/>
  </r>
  <r>
    <n v="18799"/>
    <s v="Not Specified"/>
    <n v="0.01"/>
    <n v="99.99"/>
    <n v="19.989999999999998"/>
    <n v="1410"/>
    <x v="1146"/>
    <x v="0"/>
    <x v="0"/>
    <x v="1"/>
    <x v="15"/>
    <s v="Small Box"/>
    <s v="US Robotics 56K V.92 External Faxmodem"/>
    <n v="0.52"/>
    <x v="1"/>
    <s v="California"/>
    <s v="Moreno Valley"/>
    <n v="92553"/>
    <x v="10"/>
    <x v="2"/>
    <d v="2011-09-06T00:00:00"/>
    <d v="2011-09-08T00:00:00"/>
    <n v="199.73"/>
    <n v="9"/>
    <n v="917.73"/>
    <n v="87090"/>
  </r>
  <r>
    <n v="20563"/>
    <s v="Not Specified"/>
    <n v="0.02"/>
    <n v="20.28"/>
    <n v="14.39"/>
    <n v="1410"/>
    <x v="1146"/>
    <x v="0"/>
    <x v="0"/>
    <x v="2"/>
    <x v="11"/>
    <s v="Small Box"/>
    <s v="Career Cubicle Clock, 8 1/4&quot;, Black"/>
    <n v="0.47"/>
    <x v="1"/>
    <s v="California"/>
    <s v="Moreno Valley"/>
    <n v="92553"/>
    <x v="3"/>
    <x v="2"/>
    <d v="2011-12-31T00:00:00"/>
    <d v="2011-12-31T00:00:00"/>
    <n v="19.368299999999998"/>
    <n v="1"/>
    <n v="28.07"/>
    <n v="87091"/>
  </r>
  <r>
    <n v="19808"/>
    <s v="High"/>
    <n v="0.06"/>
    <n v="22.98"/>
    <n v="4.5"/>
    <n v="1410"/>
    <x v="1146"/>
    <x v="0"/>
    <x v="0"/>
    <x v="0"/>
    <x v="7"/>
    <s v="Small Box"/>
    <s v="Belkin F5C206VTEL 6 Outlet Surge"/>
    <n v="0.55000000000000004"/>
    <x v="1"/>
    <s v="California"/>
    <s v="Moreno Valley"/>
    <n v="92553"/>
    <x v="2"/>
    <x v="0"/>
    <d v="2012-11-24T00:00:00"/>
    <d v="2012-11-25T00:00:00"/>
    <n v="576.11400000000003"/>
    <n v="42"/>
    <n v="983.69"/>
    <n v="87094"/>
  </r>
  <r>
    <n v="19889"/>
    <s v="Not Specified"/>
    <n v="0.04"/>
    <n v="8.34"/>
    <n v="0.96"/>
    <n v="1410"/>
    <x v="1146"/>
    <x v="0"/>
    <x v="0"/>
    <x v="2"/>
    <x v="11"/>
    <s v="Wrap Bag"/>
    <s v="Document Clip Frames"/>
    <n v="0.43"/>
    <x v="1"/>
    <s v="California"/>
    <s v="Moreno Valley"/>
    <n v="92553"/>
    <x v="3"/>
    <x v="3"/>
    <d v="2013-12-02T00:00:00"/>
    <d v="2013-12-03T00:00:00"/>
    <n v="-2.9568000000000003"/>
    <n v="1"/>
    <n v="8.49"/>
    <n v="87098"/>
  </r>
  <r>
    <n v="19890"/>
    <s v="Not Specified"/>
    <n v="0.04"/>
    <n v="110.99"/>
    <n v="8.99"/>
    <n v="1410"/>
    <x v="1146"/>
    <x v="0"/>
    <x v="0"/>
    <x v="1"/>
    <x v="4"/>
    <s v="Small Box"/>
    <s v="LX 677"/>
    <n v="0.56999999999999995"/>
    <x v="1"/>
    <s v="California"/>
    <s v="Moreno Valley"/>
    <n v="92553"/>
    <x v="3"/>
    <x v="3"/>
    <d v="2013-12-02T00:00:00"/>
    <d v="2013-12-02T00:00:00"/>
    <n v="1406.8271999999999"/>
    <n v="21"/>
    <n v="2038.88"/>
    <n v="87098"/>
  </r>
  <r>
    <n v="23231"/>
    <s v="High"/>
    <n v="0.03"/>
    <n v="35.94"/>
    <n v="6.66"/>
    <n v="1411"/>
    <x v="1147"/>
    <x v="0"/>
    <x v="0"/>
    <x v="0"/>
    <x v="10"/>
    <s v="Small Box"/>
    <s v="Tyvek ® Top-Opening Peel &amp; Seel ® Envelopes, Gray"/>
    <n v="0.4"/>
    <x v="1"/>
    <s v="California"/>
    <s v="Morgan Hill"/>
    <n v="95037"/>
    <x v="8"/>
    <x v="2"/>
    <d v="2011-01-14T00:00:00"/>
    <d v="2011-01-15T00:00:00"/>
    <n v="75.389399999999995"/>
    <n v="3"/>
    <n v="109.26"/>
    <n v="87088"/>
  </r>
  <r>
    <n v="20564"/>
    <s v="Not Specified"/>
    <n v="0"/>
    <n v="65.989999999999995"/>
    <n v="5.99"/>
    <n v="1411"/>
    <x v="1147"/>
    <x v="0"/>
    <x v="0"/>
    <x v="1"/>
    <x v="4"/>
    <s v="Small Box"/>
    <s v="i1000"/>
    <n v="0.57999999999999996"/>
    <x v="1"/>
    <s v="California"/>
    <s v="Morgan Hill"/>
    <n v="95037"/>
    <x v="3"/>
    <x v="2"/>
    <d v="2011-12-31T00:00:00"/>
    <d v="2012-01-02T00:00:00"/>
    <n v="429.54300000000001"/>
    <n v="12"/>
    <n v="715.93"/>
    <n v="87091"/>
  </r>
  <r>
    <n v="24181"/>
    <s v="Medium"/>
    <n v="0.09"/>
    <n v="5.28"/>
    <n v="2.99"/>
    <n v="1411"/>
    <x v="1147"/>
    <x v="0"/>
    <x v="0"/>
    <x v="0"/>
    <x v="13"/>
    <s v="Small Box"/>
    <s v="Wilson Jones 1&quot; Hanging DublLock® Ring Binders"/>
    <n v="0.37"/>
    <x v="1"/>
    <s v="California"/>
    <s v="Morgan Hill"/>
    <n v="95037"/>
    <x v="8"/>
    <x v="0"/>
    <d v="2012-01-09T00:00:00"/>
    <d v="2012-01-10T00:00:00"/>
    <n v="-15.971200000000001"/>
    <n v="11"/>
    <n v="54.2"/>
    <n v="87092"/>
  </r>
  <r>
    <n v="24182"/>
    <s v="Medium"/>
    <n v="0.03"/>
    <n v="4.2"/>
    <n v="2.2599999999999998"/>
    <n v="1411"/>
    <x v="1147"/>
    <x v="0"/>
    <x v="0"/>
    <x v="0"/>
    <x v="2"/>
    <s v="Wrap Bag"/>
    <s v="Important Message Pads, 50 4-1/4 x 5-1/2 Forms per Pad"/>
    <n v="0.36"/>
    <x v="1"/>
    <s v="California"/>
    <s v="Morgan Hill"/>
    <n v="95037"/>
    <x v="8"/>
    <x v="0"/>
    <d v="2012-01-09T00:00:00"/>
    <d v="2012-01-10T00:00:00"/>
    <n v="10.488000000000001"/>
    <n v="13"/>
    <n v="55.18"/>
    <n v="87092"/>
  </r>
  <r>
    <n v="20626"/>
    <s v="Low"/>
    <n v="0.08"/>
    <n v="10.89"/>
    <n v="4.5"/>
    <n v="1411"/>
    <x v="1147"/>
    <x v="0"/>
    <x v="0"/>
    <x v="0"/>
    <x v="7"/>
    <s v="Small Box"/>
    <s v="Belkin 6 Outlet Metallic Surge Strip"/>
    <n v="0.59"/>
    <x v="1"/>
    <s v="California"/>
    <s v="Morgan Hill"/>
    <n v="95037"/>
    <x v="1"/>
    <x v="0"/>
    <d v="2012-07-26T00:00:00"/>
    <d v="2012-07-30T00:00:00"/>
    <n v="-18.5"/>
    <n v="1"/>
    <n v="12.02"/>
    <n v="87093"/>
  </r>
  <r>
    <n v="20627"/>
    <s v="Low"/>
    <n v="0.04"/>
    <n v="42.98"/>
    <n v="4.62"/>
    <n v="1411"/>
    <x v="1147"/>
    <x v="0"/>
    <x v="0"/>
    <x v="0"/>
    <x v="7"/>
    <s v="Small Box"/>
    <s v="Belkin F9M820V08 8 Outlet Surge"/>
    <n v="0.56000000000000005"/>
    <x v="1"/>
    <s v="California"/>
    <s v="Morgan Hill"/>
    <n v="95037"/>
    <x v="1"/>
    <x v="0"/>
    <d v="2012-07-26T00:00:00"/>
    <d v="2012-08-04T00:00:00"/>
    <n v="445.24319999999994"/>
    <n v="15"/>
    <n v="645.28"/>
    <n v="87093"/>
  </r>
  <r>
    <n v="23595"/>
    <s v="Medium"/>
    <n v="0.03"/>
    <n v="21.38"/>
    <n v="2.99"/>
    <n v="1411"/>
    <x v="1147"/>
    <x v="1"/>
    <x v="0"/>
    <x v="0"/>
    <x v="13"/>
    <s v="Small Box"/>
    <s v="Trimflex™ Flexible Post Binders"/>
    <n v="0.37"/>
    <x v="1"/>
    <s v="California"/>
    <s v="Morgan Hill"/>
    <n v="95037"/>
    <x v="10"/>
    <x v="3"/>
    <d v="2013-09-30T00:00:00"/>
    <d v="2013-10-01T00:00:00"/>
    <n v="302.94450000000001"/>
    <n v="20"/>
    <n v="439.05"/>
    <n v="87097"/>
  </r>
  <r>
    <n v="24407"/>
    <s v="Not Specified"/>
    <n v="0.08"/>
    <n v="3.38"/>
    <n v="0.85"/>
    <n v="1412"/>
    <x v="1148"/>
    <x v="0"/>
    <x v="0"/>
    <x v="0"/>
    <x v="1"/>
    <s v="Wrap Bag"/>
    <s v="Avery Hi-Liter® Fluorescent Desk Style Markers"/>
    <n v="0.48"/>
    <x v="1"/>
    <s v="California"/>
    <s v="Mountain View"/>
    <n v="94043"/>
    <x v="5"/>
    <x v="1"/>
    <d v="2010-08-02T00:00:00"/>
    <d v="2010-08-04T00:00:00"/>
    <n v="20.453600000000002"/>
    <n v="12"/>
    <n v="38.81"/>
    <n v="87087"/>
  </r>
  <r>
    <n v="24406"/>
    <s v="Not Specified"/>
    <n v="0.02"/>
    <n v="16.48"/>
    <n v="1.99"/>
    <n v="1412"/>
    <x v="1148"/>
    <x v="1"/>
    <x v="0"/>
    <x v="1"/>
    <x v="15"/>
    <s v="Small Pack"/>
    <s v="Maxell DVD-RAM Discs"/>
    <n v="0.42"/>
    <x v="1"/>
    <s v="California"/>
    <s v="Mountain View"/>
    <n v="94043"/>
    <x v="5"/>
    <x v="3"/>
    <d v="2013-08-02T00:00:00"/>
    <d v="2013-08-04T00:00:00"/>
    <n v="99.063299999999984"/>
    <n v="8"/>
    <n v="143.57"/>
    <n v="87096"/>
  </r>
  <r>
    <n v="1417"/>
    <s v="Medium"/>
    <n v="0"/>
    <n v="65.989999999999995"/>
    <n v="5.26"/>
    <n v="1413"/>
    <x v="1149"/>
    <x v="0"/>
    <x v="0"/>
    <x v="1"/>
    <x v="4"/>
    <s v="Small Box"/>
    <s v="g520"/>
    <n v="0.59"/>
    <x v="2"/>
    <s v="Massachusetts"/>
    <s v="Boston"/>
    <n v="2113"/>
    <x v="7"/>
    <x v="1"/>
    <d v="2010-04-07T00:00:00"/>
    <d v="2010-04-08T00:00:00"/>
    <n v="542.25"/>
    <n v="36"/>
    <n v="2144.92"/>
    <n v="10277"/>
  </r>
  <r>
    <n v="6406"/>
    <s v="Not Specified"/>
    <n v="0.02"/>
    <n v="16.48"/>
    <n v="1.99"/>
    <n v="1413"/>
    <x v="1149"/>
    <x v="1"/>
    <x v="0"/>
    <x v="1"/>
    <x v="15"/>
    <s v="Small Pack"/>
    <s v="Maxell DVD-RAM Discs"/>
    <n v="0.42"/>
    <x v="2"/>
    <s v="Massachusetts"/>
    <s v="Boston"/>
    <n v="2113"/>
    <x v="5"/>
    <x v="1"/>
    <d v="2010-08-02T00:00:00"/>
    <d v="2010-08-04T00:00:00"/>
    <n v="69.61"/>
    <n v="27"/>
    <n v="484.56"/>
    <n v="45539"/>
  </r>
  <r>
    <n v="5231"/>
    <s v="High"/>
    <n v="0.03"/>
    <n v="35.94"/>
    <n v="6.66"/>
    <n v="1413"/>
    <x v="1149"/>
    <x v="0"/>
    <x v="0"/>
    <x v="0"/>
    <x v="10"/>
    <s v="Small Box"/>
    <s v="Tyvek ® Top-Opening Peel &amp; Seel ® Envelopes, Gray"/>
    <n v="0.4"/>
    <x v="2"/>
    <s v="Massachusetts"/>
    <s v="Boston"/>
    <n v="2113"/>
    <x v="8"/>
    <x v="2"/>
    <d v="2011-01-14T00:00:00"/>
    <d v="2011-01-15T00:00:00"/>
    <n v="51.244000000000014"/>
    <n v="13"/>
    <n v="473.46"/>
    <n v="37250"/>
  </r>
  <r>
    <n v="1390"/>
    <s v="Low"/>
    <n v="0"/>
    <n v="30.73"/>
    <n v="4"/>
    <n v="1413"/>
    <x v="1149"/>
    <x v="0"/>
    <x v="0"/>
    <x v="1"/>
    <x v="15"/>
    <s v="Small Box"/>
    <s v="Fellowes 17-key keypad for PS/2 interface"/>
    <n v="0.75"/>
    <x v="2"/>
    <s v="Massachusetts"/>
    <s v="Boston"/>
    <n v="2113"/>
    <x v="6"/>
    <x v="2"/>
    <d v="2011-02-12T00:00:00"/>
    <d v="2011-02-19T00:00:00"/>
    <n v="-26.83"/>
    <n v="20"/>
    <n v="637.04"/>
    <n v="10080"/>
  </r>
  <r>
    <n v="799"/>
    <s v="Not Specified"/>
    <n v="0.01"/>
    <n v="99.99"/>
    <n v="19.989999999999998"/>
    <n v="1413"/>
    <x v="1149"/>
    <x v="0"/>
    <x v="0"/>
    <x v="1"/>
    <x v="15"/>
    <s v="Small Box"/>
    <s v="US Robotics 56K V.92 External Faxmodem"/>
    <n v="0.52"/>
    <x v="2"/>
    <s v="Massachusetts"/>
    <s v="Boston"/>
    <n v="2113"/>
    <x v="10"/>
    <x v="2"/>
    <d v="2011-09-06T00:00:00"/>
    <d v="2011-09-08T00:00:00"/>
    <n v="199.73"/>
    <n v="36"/>
    <n v="3670.9"/>
    <n v="5702"/>
  </r>
  <r>
    <n v="2563"/>
    <s v="Not Specified"/>
    <n v="0.02"/>
    <n v="20.28"/>
    <n v="14.39"/>
    <n v="1413"/>
    <x v="1149"/>
    <x v="0"/>
    <x v="0"/>
    <x v="2"/>
    <x v="11"/>
    <s v="Small Box"/>
    <s v="Career Cubicle Clock, 8 1/4&quot;, Black"/>
    <n v="0.47"/>
    <x v="2"/>
    <s v="Massachusetts"/>
    <s v="Boston"/>
    <n v="2113"/>
    <x v="3"/>
    <x v="2"/>
    <d v="2011-12-31T00:00:00"/>
    <d v="2011-12-31T00:00:00"/>
    <n v="48.85"/>
    <n v="4"/>
    <n v="112.26"/>
    <n v="18530"/>
  </r>
  <r>
    <n v="2564"/>
    <s v="Not Specified"/>
    <n v="0"/>
    <n v="65.989999999999995"/>
    <n v="5.99"/>
    <n v="1413"/>
    <x v="1149"/>
    <x v="0"/>
    <x v="0"/>
    <x v="1"/>
    <x v="4"/>
    <s v="Small Box"/>
    <s v="i1000"/>
    <n v="0.57999999999999996"/>
    <x v="2"/>
    <s v="Massachusetts"/>
    <s v="Boston"/>
    <n v="2113"/>
    <x v="3"/>
    <x v="2"/>
    <d v="2011-12-31T00:00:00"/>
    <d v="2012-01-02T00:00:00"/>
    <n v="286.36200000000002"/>
    <n v="46"/>
    <n v="2744.4"/>
    <n v="18530"/>
  </r>
  <r>
    <n v="6181"/>
    <s v="Medium"/>
    <n v="0.09"/>
    <n v="5.28"/>
    <n v="2.99"/>
    <n v="1413"/>
    <x v="1149"/>
    <x v="0"/>
    <x v="0"/>
    <x v="0"/>
    <x v="13"/>
    <s v="Small Box"/>
    <s v="Wilson Jones 1&quot; Hanging DublLock® Ring Binders"/>
    <n v="0.37"/>
    <x v="2"/>
    <s v="Massachusetts"/>
    <s v="Boston"/>
    <n v="2113"/>
    <x v="8"/>
    <x v="0"/>
    <d v="2012-01-09T00:00:00"/>
    <d v="2012-01-10T00:00:00"/>
    <n v="-20.608000000000001"/>
    <n v="45"/>
    <n v="221.74"/>
    <n v="43814"/>
  </r>
  <r>
    <n v="6182"/>
    <s v="Medium"/>
    <n v="0.03"/>
    <n v="4.2"/>
    <n v="2.2599999999999998"/>
    <n v="1413"/>
    <x v="1149"/>
    <x v="0"/>
    <x v="0"/>
    <x v="0"/>
    <x v="2"/>
    <s v="Wrap Bag"/>
    <s v="Important Message Pads, 50 4-1/4 x 5-1/2 Forms per Pad"/>
    <n v="0.36"/>
    <x v="2"/>
    <s v="Massachusetts"/>
    <s v="Boston"/>
    <n v="2113"/>
    <x v="8"/>
    <x v="0"/>
    <d v="2012-01-09T00:00:00"/>
    <d v="2012-01-10T00:00:00"/>
    <n v="5.5200000000000014"/>
    <n v="53"/>
    <n v="224.95"/>
    <n v="43814"/>
  </r>
  <r>
    <n v="2626"/>
    <s v="Low"/>
    <n v="0.08"/>
    <n v="10.89"/>
    <n v="4.5"/>
    <n v="1413"/>
    <x v="1149"/>
    <x v="0"/>
    <x v="0"/>
    <x v="0"/>
    <x v="7"/>
    <s v="Small Box"/>
    <s v="Belkin 6 Outlet Metallic Surge Strip"/>
    <n v="0.59"/>
    <x v="2"/>
    <s v="Massachusetts"/>
    <s v="Boston"/>
    <n v="2113"/>
    <x v="1"/>
    <x v="0"/>
    <d v="2012-07-26T00:00:00"/>
    <d v="2012-07-30T00:00:00"/>
    <n v="-18.5"/>
    <n v="4"/>
    <n v="48.08"/>
    <n v="19041"/>
  </r>
  <r>
    <n v="2627"/>
    <s v="Low"/>
    <n v="0.04"/>
    <n v="42.98"/>
    <n v="4.62"/>
    <n v="1413"/>
    <x v="1149"/>
    <x v="0"/>
    <x v="0"/>
    <x v="0"/>
    <x v="7"/>
    <s v="Small Box"/>
    <s v="Belkin F9M820V08 8 Outlet Surge"/>
    <n v="0.56000000000000005"/>
    <x v="2"/>
    <s v="Massachusetts"/>
    <s v="Boston"/>
    <n v="2113"/>
    <x v="1"/>
    <x v="0"/>
    <d v="2012-07-26T00:00:00"/>
    <d v="2012-08-04T00:00:00"/>
    <n v="530.22"/>
    <n v="58"/>
    <n v="2495.08"/>
    <n v="19041"/>
  </r>
  <r>
    <n v="1808"/>
    <s v="High"/>
    <n v="0.06"/>
    <n v="22.98"/>
    <n v="4.5"/>
    <n v="1413"/>
    <x v="1149"/>
    <x v="0"/>
    <x v="0"/>
    <x v="0"/>
    <x v="7"/>
    <s v="Small Box"/>
    <s v="Belkin F5C206VTEL 6 Outlet Surge"/>
    <n v="0.55000000000000004"/>
    <x v="2"/>
    <s v="Massachusetts"/>
    <s v="Boston"/>
    <n v="2113"/>
    <x v="2"/>
    <x v="0"/>
    <d v="2012-11-24T00:00:00"/>
    <d v="2012-11-25T00:00:00"/>
    <n v="261.87"/>
    <n v="167"/>
    <n v="3911.34"/>
    <n v="12930"/>
  </r>
  <r>
    <n v="227"/>
    <s v="Not Specified"/>
    <n v="7.0000000000000007E-2"/>
    <n v="2.16"/>
    <n v="6.05"/>
    <n v="1413"/>
    <x v="1149"/>
    <x v="0"/>
    <x v="0"/>
    <x v="0"/>
    <x v="13"/>
    <s v="Small Box"/>
    <s v="Peel &amp; Stick Add-On Corner Pockets"/>
    <n v="0.37"/>
    <x v="2"/>
    <s v="Massachusetts"/>
    <s v="Boston"/>
    <n v="2113"/>
    <x v="6"/>
    <x v="3"/>
    <d v="2013-02-14T00:00:00"/>
    <d v="2013-02-14T00:00:00"/>
    <n v="-20.297499999999999"/>
    <n v="5"/>
    <n v="16.600000000000001"/>
    <n v="1537"/>
  </r>
  <r>
    <n v="6407"/>
    <s v="Not Specified"/>
    <n v="0.08"/>
    <n v="3.38"/>
    <n v="0.85"/>
    <n v="1413"/>
    <x v="1149"/>
    <x v="0"/>
    <x v="0"/>
    <x v="0"/>
    <x v="1"/>
    <s v="Wrap Bag"/>
    <s v="Avery Hi-Liter® Fluorescent Desk Style Markers"/>
    <n v="0.48"/>
    <x v="2"/>
    <s v="Massachusetts"/>
    <s v="Boston"/>
    <n v="2113"/>
    <x v="5"/>
    <x v="3"/>
    <d v="2013-08-02T00:00:00"/>
    <d v="2013-08-04T00:00:00"/>
    <n v="13.82"/>
    <n v="54"/>
    <n v="174.66"/>
    <n v="45539"/>
  </r>
  <r>
    <n v="5595"/>
    <s v="Medium"/>
    <n v="0.03"/>
    <n v="21.38"/>
    <n v="2.99"/>
    <n v="1413"/>
    <x v="1149"/>
    <x v="1"/>
    <x v="0"/>
    <x v="0"/>
    <x v="13"/>
    <s v="Small Box"/>
    <s v="Trimflex™ Flexible Post Binders"/>
    <n v="0.37"/>
    <x v="2"/>
    <s v="Massachusetts"/>
    <s v="Boston"/>
    <n v="2113"/>
    <x v="10"/>
    <x v="3"/>
    <d v="2013-09-30T00:00:00"/>
    <d v="2013-10-01T00:00:00"/>
    <n v="330.02949999999998"/>
    <n v="82"/>
    <n v="1800.11"/>
    <n v="39654"/>
  </r>
  <r>
    <n v="1889"/>
    <s v="Not Specified"/>
    <n v="0.04"/>
    <n v="8.34"/>
    <n v="0.96"/>
    <n v="1413"/>
    <x v="1149"/>
    <x v="0"/>
    <x v="0"/>
    <x v="2"/>
    <x v="11"/>
    <s v="Wrap Bag"/>
    <s v="Document Clip Frames"/>
    <n v="0.43"/>
    <x v="2"/>
    <s v="Massachusetts"/>
    <s v="Boston"/>
    <n v="2113"/>
    <x v="3"/>
    <x v="3"/>
    <d v="2013-12-02T00:00:00"/>
    <d v="2013-12-03T00:00:00"/>
    <n v="-8.8000000000000007"/>
    <n v="4"/>
    <n v="33.94"/>
    <n v="13570"/>
  </r>
  <r>
    <n v="1890"/>
    <s v="Not Specified"/>
    <n v="0.04"/>
    <n v="110.99"/>
    <n v="8.99"/>
    <n v="1413"/>
    <x v="1149"/>
    <x v="0"/>
    <x v="0"/>
    <x v="1"/>
    <x v="4"/>
    <s v="Small Box"/>
    <s v="LX 677"/>
    <n v="0.56999999999999995"/>
    <x v="2"/>
    <s v="Massachusetts"/>
    <s v="Boston"/>
    <n v="2113"/>
    <x v="3"/>
    <x v="3"/>
    <d v="2013-12-02T00:00:00"/>
    <d v="2013-12-02T00:00:00"/>
    <n v="1086.9570000000001"/>
    <n v="84"/>
    <n v="8155.51"/>
    <n v="13570"/>
  </r>
  <r>
    <n v="18227"/>
    <s v="Not Specified"/>
    <n v="7.0000000000000007E-2"/>
    <n v="2.16"/>
    <n v="6.05"/>
    <n v="1414"/>
    <x v="1150"/>
    <x v="0"/>
    <x v="0"/>
    <x v="0"/>
    <x v="13"/>
    <s v="Small Box"/>
    <s v="Peel &amp; Stick Add-On Corner Pockets"/>
    <n v="0.37"/>
    <x v="2"/>
    <s v="New Hampshire"/>
    <s v="Hampton"/>
    <n v="3842"/>
    <x v="6"/>
    <x v="3"/>
    <d v="2013-02-14T00:00:00"/>
    <d v="2013-02-14T00:00:00"/>
    <n v="-20.297499999999999"/>
    <n v="1"/>
    <n v="3.32"/>
    <n v="87095"/>
  </r>
  <r>
    <n v="25129"/>
    <s v="Critical"/>
    <n v="0.02"/>
    <n v="417.4"/>
    <n v="75.23"/>
    <n v="1416"/>
    <x v="1151"/>
    <x v="2"/>
    <x v="2"/>
    <x v="2"/>
    <x v="9"/>
    <s v="Jumbo Box"/>
    <s v="Bretford “Just In Time” Height-Adjustable Multi-Task Work Tables"/>
    <n v="0.79"/>
    <x v="0"/>
    <s v="Indiana"/>
    <s v="Indianapolis"/>
    <n v="46203"/>
    <x v="0"/>
    <x v="1"/>
    <d v="2010-05-06T00:00:00"/>
    <d v="2010-05-07T00:00:00"/>
    <n v="-634.86540000000002"/>
    <n v="1"/>
    <n v="471.21"/>
    <n v="90538"/>
  </r>
  <r>
    <n v="24722"/>
    <s v="High"/>
    <n v="0.04"/>
    <n v="46.89"/>
    <n v="5.0999999999999996"/>
    <n v="1416"/>
    <x v="1151"/>
    <x v="0"/>
    <x v="2"/>
    <x v="0"/>
    <x v="7"/>
    <s v="Medium Box"/>
    <s v="Bionaire Personal Warm Mist Humidifier/Vaporizer"/>
    <n v="0.46"/>
    <x v="0"/>
    <s v="Indiana"/>
    <s v="Indianapolis"/>
    <n v="46203"/>
    <x v="3"/>
    <x v="1"/>
    <d v="2010-12-25T00:00:00"/>
    <d v="2010-12-27T00:00:00"/>
    <n v="87.12"/>
    <n v="4"/>
    <n v="182.61"/>
    <n v="90540"/>
  </r>
  <r>
    <n v="25233"/>
    <s v="Not Specified"/>
    <n v="0.04"/>
    <n v="85.29"/>
    <n v="60"/>
    <n v="1416"/>
    <x v="1151"/>
    <x v="2"/>
    <x v="0"/>
    <x v="2"/>
    <x v="9"/>
    <s v="Jumbo Drum"/>
    <s v="Barricks Non-Folding Utility Table with Steel Legs, Laminate Tops"/>
    <n v="0.56000000000000005"/>
    <x v="0"/>
    <s v="Indiana"/>
    <s v="Indianapolis"/>
    <n v="46203"/>
    <x v="9"/>
    <x v="2"/>
    <d v="2011-03-29T00:00:00"/>
    <d v="2011-03-29T00:00:00"/>
    <n v="85.29"/>
    <n v="12"/>
    <n v="1066.6400000000001"/>
    <n v="90541"/>
  </r>
  <r>
    <n v="19783"/>
    <s v="Low"/>
    <n v="7.0000000000000007E-2"/>
    <n v="2.78"/>
    <n v="1.49"/>
    <n v="1416"/>
    <x v="1151"/>
    <x v="0"/>
    <x v="0"/>
    <x v="0"/>
    <x v="13"/>
    <s v="Small Box"/>
    <s v="Acco Suede Grain Vinyl Round Ring Binder"/>
    <n v="0.39"/>
    <x v="0"/>
    <s v="Indiana"/>
    <s v="Indianapolis"/>
    <n v="46203"/>
    <x v="8"/>
    <x v="0"/>
    <d v="2012-01-11T00:00:00"/>
    <d v="2012-01-13T00:00:00"/>
    <n v="-5.718259999999999"/>
    <n v="2"/>
    <n v="5.67"/>
    <n v="90545"/>
  </r>
  <r>
    <n v="19784"/>
    <s v="Low"/>
    <n v="0.04"/>
    <n v="4.1399999999999997"/>
    <n v="6.6"/>
    <n v="1416"/>
    <x v="1151"/>
    <x v="0"/>
    <x v="0"/>
    <x v="2"/>
    <x v="11"/>
    <s v="Small Box"/>
    <s v="Eldon Image Series Black Desk Accessories"/>
    <n v="0.49"/>
    <x v="0"/>
    <s v="Indiana"/>
    <s v="Indianapolis"/>
    <n v="46203"/>
    <x v="8"/>
    <x v="0"/>
    <d v="2012-01-11T00:00:00"/>
    <d v="2012-01-20T00:00:00"/>
    <n v="-61.504000000000005"/>
    <n v="4"/>
    <n v="17.98"/>
    <n v="90545"/>
  </r>
  <r>
    <n v="19785"/>
    <s v="Low"/>
    <n v="0.05"/>
    <n v="6.48"/>
    <n v="7.86"/>
    <n v="1416"/>
    <x v="1151"/>
    <x v="0"/>
    <x v="0"/>
    <x v="0"/>
    <x v="2"/>
    <s v="Small Box"/>
    <s v="Xerox 213"/>
    <n v="0.37"/>
    <x v="0"/>
    <s v="Indiana"/>
    <s v="Indianapolis"/>
    <n v="46203"/>
    <x v="8"/>
    <x v="0"/>
    <d v="2012-01-11T00:00:00"/>
    <d v="2012-01-16T00:00:00"/>
    <n v="-95.70320000000001"/>
    <n v="5"/>
    <n v="34.39"/>
    <n v="90545"/>
  </r>
  <r>
    <n v="25363"/>
    <s v="Critical"/>
    <n v="0.06"/>
    <n v="40.98"/>
    <n v="5.33"/>
    <n v="1416"/>
    <x v="1151"/>
    <x v="1"/>
    <x v="0"/>
    <x v="0"/>
    <x v="7"/>
    <s v="Small Box"/>
    <s v="Belkin 8 Outlet Surge Protector"/>
    <n v="0.56999999999999995"/>
    <x v="0"/>
    <s v="Indiana"/>
    <s v="Indianapolis"/>
    <n v="46203"/>
    <x v="8"/>
    <x v="0"/>
    <d v="2012-01-31T00:00:00"/>
    <d v="2012-01-31T00:00:00"/>
    <n v="124.47280000000001"/>
    <n v="6"/>
    <n v="242.34"/>
    <n v="90546"/>
  </r>
  <r>
    <n v="25364"/>
    <s v="Critical"/>
    <n v="0"/>
    <n v="22.23"/>
    <n v="3.63"/>
    <n v="1416"/>
    <x v="1151"/>
    <x v="0"/>
    <x v="0"/>
    <x v="2"/>
    <x v="11"/>
    <s v="Small Pack"/>
    <s v="Executive Impressions 14&quot; Contract Wall Clock"/>
    <n v="0.52"/>
    <x v="0"/>
    <s v="Indiana"/>
    <s v="Indianapolis"/>
    <n v="46203"/>
    <x v="8"/>
    <x v="0"/>
    <d v="2012-01-31T00:00:00"/>
    <d v="2012-02-02T00:00:00"/>
    <n v="131.96939999999998"/>
    <n v="8"/>
    <n v="191.26"/>
    <n v="90546"/>
  </r>
  <r>
    <n v="25209"/>
    <s v="Not Specified"/>
    <n v="7.0000000000000007E-2"/>
    <n v="19.989999999999998"/>
    <n v="11.17"/>
    <n v="1416"/>
    <x v="1151"/>
    <x v="0"/>
    <x v="0"/>
    <x v="2"/>
    <x v="11"/>
    <s v="Large Box"/>
    <s v="Telescoping Adjustable Floor Lamp"/>
    <n v="0.6"/>
    <x v="0"/>
    <s v="Indiana"/>
    <s v="Indianapolis"/>
    <n v="46203"/>
    <x v="6"/>
    <x v="0"/>
    <d v="2012-02-10T00:00:00"/>
    <d v="2012-02-12T00:00:00"/>
    <n v="-97.54"/>
    <n v="12"/>
    <n v="239.59"/>
    <n v="90547"/>
  </r>
  <r>
    <n v="25232"/>
    <s v="Not Specified"/>
    <n v="0"/>
    <n v="6.68"/>
    <n v="6.92"/>
    <n v="1416"/>
    <x v="1151"/>
    <x v="0"/>
    <x v="0"/>
    <x v="0"/>
    <x v="2"/>
    <s v="Small Box"/>
    <s v="Xerox 1898"/>
    <n v="0.37"/>
    <x v="0"/>
    <s v="Indiana"/>
    <s v="Indianapolis"/>
    <n v="46203"/>
    <x v="9"/>
    <x v="3"/>
    <d v="2013-03-29T00:00:00"/>
    <d v="2013-03-29T00:00:00"/>
    <n v="-87.27"/>
    <n v="9"/>
    <n v="64.959999999999994"/>
    <n v="90549"/>
  </r>
  <r>
    <n v="25128"/>
    <s v="Critical"/>
    <n v="0"/>
    <n v="40.98"/>
    <n v="7.47"/>
    <n v="1416"/>
    <x v="1151"/>
    <x v="0"/>
    <x v="2"/>
    <x v="0"/>
    <x v="13"/>
    <s v="Small Box"/>
    <s v="Wilson Jones Ledger-Size, Piano-Hinge Binder, 2&quot;, Blue"/>
    <n v="0.37"/>
    <x v="0"/>
    <s v="Indiana"/>
    <s v="Indianapolis"/>
    <n v="46203"/>
    <x v="0"/>
    <x v="3"/>
    <d v="2013-05-06T00:00:00"/>
    <d v="2013-05-08T00:00:00"/>
    <n v="357.95129999999995"/>
    <n v="12"/>
    <n v="518.77"/>
    <n v="90550"/>
  </r>
  <r>
    <n v="20362"/>
    <s v="Low"/>
    <n v="0.04"/>
    <n v="140.97999999999999"/>
    <n v="36.090000000000003"/>
    <n v="1417"/>
    <x v="1152"/>
    <x v="2"/>
    <x v="0"/>
    <x v="2"/>
    <x v="8"/>
    <s v="Jumbo Box"/>
    <s v="Sauder Forest Hills Library, Woodland Oak Finish"/>
    <n v="0.77"/>
    <x v="0"/>
    <s v="Indiana"/>
    <s v="Jeffersonville"/>
    <n v="47130"/>
    <x v="7"/>
    <x v="2"/>
    <d v="2011-04-28T00:00:00"/>
    <d v="2011-04-30T00:00:00"/>
    <n v="-443.78"/>
    <n v="8"/>
    <n v="1114.01"/>
    <n v="90542"/>
  </r>
  <r>
    <n v="20363"/>
    <s v="Low"/>
    <n v="0.05"/>
    <n v="122.99"/>
    <n v="70.2"/>
    <n v="1417"/>
    <x v="1152"/>
    <x v="2"/>
    <x v="0"/>
    <x v="2"/>
    <x v="6"/>
    <s v="Jumbo Drum"/>
    <s v="Global High-Back Leather Tilter, Burgundy"/>
    <n v="0.74"/>
    <x v="0"/>
    <s v="Indiana"/>
    <s v="Jeffersonville"/>
    <n v="47130"/>
    <x v="7"/>
    <x v="2"/>
    <d v="2011-04-28T00:00:00"/>
    <d v="2011-05-03T00:00:00"/>
    <n v="-1086.43"/>
    <n v="7"/>
    <n v="902.21"/>
    <n v="90542"/>
  </r>
  <r>
    <n v="20506"/>
    <s v="Not Specified"/>
    <n v="0.08"/>
    <n v="363.25"/>
    <n v="19.989999999999998"/>
    <n v="1417"/>
    <x v="1152"/>
    <x v="0"/>
    <x v="2"/>
    <x v="0"/>
    <x v="7"/>
    <s v="Small Box"/>
    <s v="Hoover WindTunnel™ Plus Canister Vacuum"/>
    <n v="0.56999999999999995"/>
    <x v="0"/>
    <s v="Indiana"/>
    <s v="Jeffersonville"/>
    <n v="47130"/>
    <x v="5"/>
    <x v="2"/>
    <d v="2011-08-06T00:00:00"/>
    <d v="2011-08-07T00:00:00"/>
    <n v="2850.1070999999997"/>
    <n v="12"/>
    <n v="4130.59"/>
    <n v="90543"/>
  </r>
  <r>
    <n v="19786"/>
    <s v="Low"/>
    <n v="0.01"/>
    <n v="3.28"/>
    <n v="3.97"/>
    <n v="1417"/>
    <x v="1152"/>
    <x v="0"/>
    <x v="0"/>
    <x v="0"/>
    <x v="1"/>
    <s v="Wrap Bag"/>
    <s v="Newell 342"/>
    <n v="0.56000000000000005"/>
    <x v="0"/>
    <s v="Indiana"/>
    <s v="Jeffersonville"/>
    <n v="47130"/>
    <x v="8"/>
    <x v="0"/>
    <d v="2012-01-11T00:00:00"/>
    <d v="2012-01-16T00:00:00"/>
    <n v="-63.091200000000001"/>
    <n v="6"/>
    <n v="22.18"/>
    <n v="90545"/>
  </r>
  <r>
    <n v="22823"/>
    <s v="Low"/>
    <n v="7.0000000000000007E-2"/>
    <n v="4.84"/>
    <n v="0.71"/>
    <n v="1418"/>
    <x v="1153"/>
    <x v="0"/>
    <x v="2"/>
    <x v="0"/>
    <x v="1"/>
    <s v="Wrap Bag"/>
    <s v="*Staples* Highlighting Markers"/>
    <n v="0.52"/>
    <x v="0"/>
    <s v="Indiana"/>
    <s v="Kokomo"/>
    <n v="46901"/>
    <x v="1"/>
    <x v="1"/>
    <d v="2010-07-01T00:00:00"/>
    <d v="2010-07-03T00:00:00"/>
    <n v="25.240199999999998"/>
    <n v="8"/>
    <n v="36.58"/>
    <n v="90539"/>
  </r>
  <r>
    <n v="20507"/>
    <s v="Not Specified"/>
    <n v="0"/>
    <n v="2.88"/>
    <n v="0.7"/>
    <n v="1418"/>
    <x v="1153"/>
    <x v="0"/>
    <x v="2"/>
    <x v="0"/>
    <x v="1"/>
    <s v="Wrap Bag"/>
    <s v="Newell 335"/>
    <n v="0.56000000000000005"/>
    <x v="0"/>
    <s v="Indiana"/>
    <s v="Kokomo"/>
    <n v="46901"/>
    <x v="5"/>
    <x v="2"/>
    <d v="2011-08-06T00:00:00"/>
    <d v="2011-08-07T00:00:00"/>
    <n v="18.618400000000001"/>
    <n v="12"/>
    <n v="35.909999999999997"/>
    <n v="90543"/>
  </r>
  <r>
    <n v="22137"/>
    <s v="High"/>
    <n v="0.05"/>
    <n v="5.68"/>
    <n v="1.39"/>
    <n v="1418"/>
    <x v="1153"/>
    <x v="0"/>
    <x v="2"/>
    <x v="0"/>
    <x v="10"/>
    <s v="Small Box"/>
    <s v="Staples Standard Envelopes"/>
    <n v="0.38"/>
    <x v="0"/>
    <s v="Indiana"/>
    <s v="Kokomo"/>
    <n v="46901"/>
    <x v="2"/>
    <x v="2"/>
    <d v="2011-11-17T00:00:00"/>
    <d v="2011-11-20T00:00:00"/>
    <n v="141.56039999999999"/>
    <n v="36"/>
    <n v="205.16"/>
    <n v="90544"/>
  </r>
  <r>
    <n v="22138"/>
    <s v="High"/>
    <n v="7.0000000000000007E-2"/>
    <n v="19.98"/>
    <n v="10.49"/>
    <n v="1418"/>
    <x v="1153"/>
    <x v="1"/>
    <x v="2"/>
    <x v="2"/>
    <x v="11"/>
    <s v="Small Box"/>
    <s v="12-1/2 Diameter Round Wall Clock"/>
    <n v="0.49"/>
    <x v="0"/>
    <s v="Indiana"/>
    <s v="Kokomo"/>
    <n v="46901"/>
    <x v="2"/>
    <x v="2"/>
    <d v="2011-11-17T00:00:00"/>
    <d v="2011-11-19T00:00:00"/>
    <n v="77.198000000000008"/>
    <n v="29"/>
    <n v="583.97"/>
    <n v="90544"/>
  </r>
  <r>
    <n v="21559"/>
    <s v="Critical"/>
    <n v="0.09"/>
    <n v="6.28"/>
    <n v="5.29"/>
    <n v="1418"/>
    <x v="1153"/>
    <x v="0"/>
    <x v="0"/>
    <x v="2"/>
    <x v="11"/>
    <s v="Small Box"/>
    <s v="Eldon® 200 Class™ Desk Accessories, Burgundy"/>
    <n v="0.43"/>
    <x v="0"/>
    <s v="Indiana"/>
    <s v="Kokomo"/>
    <n v="46901"/>
    <x v="9"/>
    <x v="0"/>
    <d v="2012-03-26T00:00:00"/>
    <d v="2012-03-27T00:00:00"/>
    <n v="-31.83"/>
    <n v="3"/>
    <n v="19.149999999999999"/>
    <n v="90548"/>
  </r>
  <r>
    <n v="24295"/>
    <s v="Not Specified"/>
    <n v="0.01"/>
    <n v="124.49"/>
    <n v="51.94"/>
    <n v="1419"/>
    <x v="1154"/>
    <x v="2"/>
    <x v="2"/>
    <x v="2"/>
    <x v="9"/>
    <s v="Jumbo Box"/>
    <s v="Bevis 36 x 72 Conference Tables"/>
    <n v="0.63"/>
    <x v="0"/>
    <s v="Indiana"/>
    <s v="Lafayette"/>
    <n v="47905"/>
    <x v="3"/>
    <x v="1"/>
    <d v="2010-12-25T00:00:00"/>
    <d v="2010-12-26T00:00:00"/>
    <n v="-94.674644999999998"/>
    <n v="18"/>
    <n v="2376.12"/>
    <n v="90540"/>
  </r>
  <r>
    <n v="23718"/>
    <s v="Medium"/>
    <n v="0.06"/>
    <n v="9.9"/>
    <n v="1.39"/>
    <n v="1421"/>
    <x v="1155"/>
    <x v="0"/>
    <x v="1"/>
    <x v="0"/>
    <x v="10"/>
    <s v="Small Box"/>
    <s v="#6 3/4 Gummed Flap White Envelopes"/>
    <n v="0.37"/>
    <x v="3"/>
    <s v="North Carolina"/>
    <s v="Cornelius"/>
    <n v="28031"/>
    <x v="10"/>
    <x v="2"/>
    <d v="2011-09-17T00:00:00"/>
    <d v="2011-09-18T00:00:00"/>
    <n v="123.41999999999999"/>
    <n v="19"/>
    <n v="188.07"/>
    <n v="91459"/>
  </r>
  <r>
    <n v="22441"/>
    <s v="High"/>
    <n v="0"/>
    <n v="8.32"/>
    <n v="2.38"/>
    <n v="1421"/>
    <x v="1155"/>
    <x v="0"/>
    <x v="1"/>
    <x v="1"/>
    <x v="15"/>
    <s v="Small Pack"/>
    <s v="Imation 3.5 IBM Formatted Diskettes, 10/Box"/>
    <n v="0.74"/>
    <x v="3"/>
    <s v="North Carolina"/>
    <s v="Cornelius"/>
    <n v="28031"/>
    <x v="5"/>
    <x v="0"/>
    <d v="2012-08-20T00:00:00"/>
    <d v="2012-08-20T00:00:00"/>
    <n v="-202.81800000000001"/>
    <n v="4"/>
    <n v="34.47"/>
    <n v="91460"/>
  </r>
  <r>
    <n v="22442"/>
    <s v="High"/>
    <n v="0.03"/>
    <n v="6.68"/>
    <n v="7.3"/>
    <n v="1421"/>
    <x v="1155"/>
    <x v="0"/>
    <x v="1"/>
    <x v="0"/>
    <x v="2"/>
    <s v="Small Box"/>
    <s v="Xerox 1959"/>
    <n v="0.37"/>
    <x v="3"/>
    <s v="North Carolina"/>
    <s v="Cornelius"/>
    <n v="28031"/>
    <x v="5"/>
    <x v="0"/>
    <d v="2012-08-20T00:00:00"/>
    <d v="2012-08-22T00:00:00"/>
    <n v="-290.30400000000003"/>
    <n v="5"/>
    <n v="37.020000000000003"/>
    <n v="91460"/>
  </r>
  <r>
    <n v="26322"/>
    <s v="High"/>
    <n v="0.09"/>
    <n v="3.58"/>
    <n v="5.47"/>
    <n v="1421"/>
    <x v="1155"/>
    <x v="0"/>
    <x v="1"/>
    <x v="0"/>
    <x v="13"/>
    <s v="Small Box"/>
    <s v="Avery Poly Binder Pockets"/>
    <n v="0.37"/>
    <x v="3"/>
    <s v="North Carolina"/>
    <s v="Cornelius"/>
    <n v="28031"/>
    <x v="9"/>
    <x v="3"/>
    <d v="2013-03-24T00:00:00"/>
    <d v="2013-03-25T00:00:00"/>
    <n v="157.24199999999999"/>
    <n v="2"/>
    <n v="8.08"/>
    <n v="91461"/>
  </r>
  <r>
    <n v="26323"/>
    <s v="High"/>
    <n v="0.03"/>
    <n v="7.38"/>
    <n v="11.51"/>
    <n v="1421"/>
    <x v="1155"/>
    <x v="0"/>
    <x v="1"/>
    <x v="0"/>
    <x v="13"/>
    <s v="Small Box"/>
    <s v="GBC Plastic Binding Combs"/>
    <n v="0.36"/>
    <x v="3"/>
    <s v="North Carolina"/>
    <s v="Cornelius"/>
    <n v="28031"/>
    <x v="9"/>
    <x v="3"/>
    <d v="2013-03-24T00:00:00"/>
    <d v="2013-03-24T00:00:00"/>
    <n v="1639.8239999999998"/>
    <n v="2"/>
    <n v="19.3"/>
    <n v="91461"/>
  </r>
  <r>
    <n v="26324"/>
    <s v="High"/>
    <n v="0.06"/>
    <n v="12.22"/>
    <n v="2.85"/>
    <n v="1421"/>
    <x v="1155"/>
    <x v="0"/>
    <x v="1"/>
    <x v="2"/>
    <x v="11"/>
    <s v="Small Pack"/>
    <s v="Aluminum Document Frame"/>
    <n v="0.55000000000000004"/>
    <x v="3"/>
    <s v="North Carolina"/>
    <s v="Cornelius"/>
    <n v="28031"/>
    <x v="9"/>
    <x v="3"/>
    <d v="2013-03-24T00:00:00"/>
    <d v="2013-03-26T00:00:00"/>
    <n v="-167.10399999999998"/>
    <n v="12"/>
    <n v="146.86000000000001"/>
    <n v="91461"/>
  </r>
  <r>
    <n v="26052"/>
    <s v="Critical"/>
    <n v="0.1"/>
    <n v="1.88"/>
    <n v="0.79"/>
    <n v="1421"/>
    <x v="1155"/>
    <x v="0"/>
    <x v="1"/>
    <x v="0"/>
    <x v="12"/>
    <s v="Wrap Bag"/>
    <s v="Staples Pushpins"/>
    <n v="0.5"/>
    <x v="3"/>
    <s v="North Carolina"/>
    <s v="Cornelius"/>
    <n v="28031"/>
    <x v="4"/>
    <x v="3"/>
    <d v="2013-10-03T00:00:00"/>
    <d v="2013-10-04T00:00:00"/>
    <n v="-20.656300000000002"/>
    <n v="19"/>
    <n v="33.53"/>
    <n v="91462"/>
  </r>
  <r>
    <n v="26334"/>
    <s v="Critical"/>
    <n v="0.1"/>
    <n v="14.34"/>
    <n v="5"/>
    <n v="1422"/>
    <x v="1156"/>
    <x v="1"/>
    <x v="1"/>
    <x v="2"/>
    <x v="11"/>
    <s v="Small Pack"/>
    <s v="Nu-Dell Leatherette Frames"/>
    <n v="0.49"/>
    <x v="2"/>
    <s v="Ohio"/>
    <s v="East Cleveland"/>
    <n v="44112"/>
    <x v="10"/>
    <x v="2"/>
    <d v="2011-09-17T00:00:00"/>
    <d v="2011-09-17T00:00:00"/>
    <n v="7.69"/>
    <n v="14"/>
    <n v="185.35"/>
    <n v="91459"/>
  </r>
  <r>
    <n v="26325"/>
    <s v="High"/>
    <n v="0.04"/>
    <n v="387.99"/>
    <n v="19.989999999999998"/>
    <n v="1422"/>
    <x v="1156"/>
    <x v="0"/>
    <x v="1"/>
    <x v="0"/>
    <x v="13"/>
    <s v="Small Box"/>
    <s v="Fellowes PB300 Plastic Comb Binding Machine"/>
    <n v="0.38"/>
    <x v="2"/>
    <s v="Ohio"/>
    <s v="East Cleveland"/>
    <n v="44112"/>
    <x v="9"/>
    <x v="3"/>
    <d v="2013-03-24T00:00:00"/>
    <d v="2013-03-27T00:00:00"/>
    <n v="2220.5165999999999"/>
    <n v="8"/>
    <n v="3218.14"/>
    <n v="91461"/>
  </r>
  <r>
    <n v="19024"/>
    <s v="Low"/>
    <n v="0.05"/>
    <n v="350.99"/>
    <n v="39"/>
    <n v="1424"/>
    <x v="1157"/>
    <x v="2"/>
    <x v="1"/>
    <x v="2"/>
    <x v="6"/>
    <s v="Jumbo Drum"/>
    <s v="Global Leather Executive Chair"/>
    <n v="0.55000000000000004"/>
    <x v="1"/>
    <s v="Colorado"/>
    <s v="Englewood"/>
    <n v="80112"/>
    <x v="8"/>
    <x v="1"/>
    <d v="2010-01-12T00:00:00"/>
    <d v="2010-01-14T00:00:00"/>
    <n v="451.28039999999999"/>
    <n v="3"/>
    <n v="1020.08"/>
    <n v="89448"/>
  </r>
  <r>
    <n v="19025"/>
    <s v="Low"/>
    <n v="0"/>
    <n v="8.74"/>
    <n v="1.39"/>
    <n v="1424"/>
    <x v="1157"/>
    <x v="0"/>
    <x v="1"/>
    <x v="0"/>
    <x v="10"/>
    <s v="Small Box"/>
    <s v="#10- 4 1/8&quot; x 9 1/2&quot; Recycled Envelopes"/>
    <n v="0.38"/>
    <x v="1"/>
    <s v="Colorado"/>
    <s v="Englewood"/>
    <n v="80112"/>
    <x v="8"/>
    <x v="1"/>
    <d v="2010-01-12T00:00:00"/>
    <d v="2010-01-16T00:00:00"/>
    <n v="44.988"/>
    <n v="7"/>
    <n v="65.2"/>
    <n v="89448"/>
  </r>
  <r>
    <n v="19026"/>
    <s v="Low"/>
    <n v="0.02"/>
    <n v="1.98"/>
    <n v="0.7"/>
    <n v="1424"/>
    <x v="1157"/>
    <x v="0"/>
    <x v="1"/>
    <x v="0"/>
    <x v="12"/>
    <s v="Wrap Bag"/>
    <s v="Brites Rubber Bands, 1 1/2 oz. Box"/>
    <n v="0.83"/>
    <x v="1"/>
    <s v="Colorado"/>
    <s v="Englewood"/>
    <n v="80112"/>
    <x v="8"/>
    <x v="1"/>
    <d v="2010-01-12T00:00:00"/>
    <d v="2010-01-16T00:00:00"/>
    <n v="-20.732799999999997"/>
    <n v="11"/>
    <n v="22.59"/>
    <n v="89448"/>
  </r>
  <r>
    <n v="23620"/>
    <s v="Not Specified"/>
    <n v="0.05"/>
    <n v="8.0399999999999991"/>
    <n v="8.94"/>
    <n v="1424"/>
    <x v="1157"/>
    <x v="0"/>
    <x v="1"/>
    <x v="0"/>
    <x v="13"/>
    <s v="Small Box"/>
    <s v="Fellowes Twister Kit, Gray/Clear, 3/pkg"/>
    <n v="0.4"/>
    <x v="1"/>
    <s v="Colorado"/>
    <s v="Englewood"/>
    <n v="80112"/>
    <x v="11"/>
    <x v="1"/>
    <d v="2010-06-20T00:00:00"/>
    <d v="2010-06-22T00:00:00"/>
    <n v="-164.39479999999998"/>
    <n v="15"/>
    <n v="121.36"/>
    <n v="89449"/>
  </r>
  <r>
    <n v="24654"/>
    <s v="Low"/>
    <n v="0.09"/>
    <n v="11.55"/>
    <n v="2.36"/>
    <n v="1424"/>
    <x v="1157"/>
    <x v="1"/>
    <x v="1"/>
    <x v="0"/>
    <x v="1"/>
    <s v="Wrap Bag"/>
    <s v="Newell 309"/>
    <n v="0.55000000000000004"/>
    <x v="1"/>
    <s v="Colorado"/>
    <s v="Englewood"/>
    <n v="80112"/>
    <x v="6"/>
    <x v="2"/>
    <d v="2011-02-10T00:00:00"/>
    <d v="2011-02-15T00:00:00"/>
    <n v="-13.88"/>
    <n v="1"/>
    <n v="13.32"/>
    <n v="89451"/>
  </r>
  <r>
    <n v="24238"/>
    <s v="Critical"/>
    <n v="0.04"/>
    <n v="20.99"/>
    <n v="3.3"/>
    <n v="1424"/>
    <x v="1157"/>
    <x v="1"/>
    <x v="1"/>
    <x v="1"/>
    <x v="4"/>
    <s v="Small Pack"/>
    <s v="Accessory39"/>
    <n v="0.81"/>
    <x v="1"/>
    <s v="Colorado"/>
    <s v="Englewood"/>
    <n v="80112"/>
    <x v="8"/>
    <x v="0"/>
    <d v="2012-01-04T00:00:00"/>
    <d v="2012-01-04T00:00:00"/>
    <n v="-107.90604"/>
    <n v="10"/>
    <n v="178.84"/>
    <n v="89452"/>
  </r>
  <r>
    <n v="23548"/>
    <s v="High"/>
    <n v="7.0000000000000007E-2"/>
    <n v="5.81"/>
    <n v="3.37"/>
    <n v="1424"/>
    <x v="1157"/>
    <x v="0"/>
    <x v="1"/>
    <x v="0"/>
    <x v="12"/>
    <s v="Wrap Bag"/>
    <s v="Advantus Push Pins, Aluminum Head"/>
    <n v="0.54"/>
    <x v="1"/>
    <s v="Colorado"/>
    <s v="Englewood"/>
    <n v="80112"/>
    <x v="6"/>
    <x v="0"/>
    <d v="2012-02-06T00:00:00"/>
    <d v="2012-02-06T00:00:00"/>
    <n v="-17.420000000000002"/>
    <n v="3"/>
    <n v="17.940000000000001"/>
    <n v="89453"/>
  </r>
  <r>
    <n v="22824"/>
    <s v="Low"/>
    <n v="0.04"/>
    <n v="2036.48"/>
    <n v="14.7"/>
    <n v="1425"/>
    <x v="1158"/>
    <x v="2"/>
    <x v="2"/>
    <x v="1"/>
    <x v="5"/>
    <s v="Jumbo Drum"/>
    <s v="Lexmark 4227 Plus Dot Matrix Printer"/>
    <n v="0.55000000000000004"/>
    <x v="1"/>
    <s v="Colorado"/>
    <s v="Fort Collins"/>
    <n v="80525"/>
    <x v="1"/>
    <x v="1"/>
    <d v="2010-07-01T00:00:00"/>
    <d v="2010-07-06T00:00:00"/>
    <n v="-4793.0039999999999"/>
    <n v="1"/>
    <n v="2013.67"/>
    <n v="89450"/>
  </r>
  <r>
    <n v="24655"/>
    <s v="Low"/>
    <n v="0.03"/>
    <n v="4.9800000000000004"/>
    <n v="4.72"/>
    <n v="1425"/>
    <x v="1158"/>
    <x v="0"/>
    <x v="1"/>
    <x v="0"/>
    <x v="2"/>
    <s v="Small Box"/>
    <s v="Xerox 1949"/>
    <n v="0.36"/>
    <x v="1"/>
    <s v="Colorado"/>
    <s v="Fort Collins"/>
    <n v="80525"/>
    <x v="6"/>
    <x v="3"/>
    <d v="2013-02-10T00:00:00"/>
    <d v="2013-02-19T00:00:00"/>
    <n v="-25.97"/>
    <n v="4"/>
    <n v="22.05"/>
    <n v="89454"/>
  </r>
  <r>
    <n v="24296"/>
    <s v="Not Specified"/>
    <n v="0.02"/>
    <n v="65.989999999999995"/>
    <n v="5.31"/>
    <n v="1425"/>
    <x v="1158"/>
    <x v="0"/>
    <x v="2"/>
    <x v="1"/>
    <x v="4"/>
    <s v="Small Box"/>
    <s v="3390"/>
    <n v="0.56999999999999995"/>
    <x v="1"/>
    <s v="Colorado"/>
    <s v="Fort Collins"/>
    <n v="80525"/>
    <x v="3"/>
    <x v="3"/>
    <d v="2013-12-25T00:00:00"/>
    <d v="2013-12-26T00:00:00"/>
    <n v="490.82342400000005"/>
    <n v="15"/>
    <n v="826.8"/>
    <n v="89455"/>
  </r>
  <r>
    <n v="22407"/>
    <s v="Low"/>
    <n v="0.09"/>
    <n v="125.99"/>
    <n v="2.5"/>
    <n v="1427"/>
    <x v="1159"/>
    <x v="0"/>
    <x v="1"/>
    <x v="1"/>
    <x v="4"/>
    <s v="Small Box"/>
    <s v="i2000"/>
    <n v="0.6"/>
    <x v="0"/>
    <s v="Michigan"/>
    <s v="Bay City"/>
    <n v="48708"/>
    <x v="5"/>
    <x v="1"/>
    <d v="2010-08-05T00:00:00"/>
    <d v="2010-08-09T00:00:00"/>
    <n v="1258.7876999999999"/>
    <n v="18"/>
    <n v="1824.33"/>
    <n v="90905"/>
  </r>
  <r>
    <n v="24683"/>
    <s v="Medium"/>
    <n v="0.04"/>
    <n v="243.98"/>
    <n v="43.32"/>
    <n v="1427"/>
    <x v="1159"/>
    <x v="2"/>
    <x v="1"/>
    <x v="2"/>
    <x v="6"/>
    <s v="Jumbo Drum"/>
    <s v="Hon Deluxe Fabric Upholstered Stacking Chairs, Rounded Back"/>
    <n v="0.55000000000000004"/>
    <x v="0"/>
    <s v="Michigan"/>
    <s v="Bay City"/>
    <n v="48708"/>
    <x v="10"/>
    <x v="2"/>
    <d v="2011-09-17T00:00:00"/>
    <d v="2011-09-18T00:00:00"/>
    <n v="3064.51"/>
    <n v="22"/>
    <n v="5533.41"/>
    <n v="90906"/>
  </r>
  <r>
    <n v="20261"/>
    <s v="Not Specified"/>
    <n v="0.03"/>
    <n v="5.98"/>
    <n v="2.5"/>
    <n v="1427"/>
    <x v="1159"/>
    <x v="0"/>
    <x v="1"/>
    <x v="0"/>
    <x v="10"/>
    <s v="Small Box"/>
    <s v="Wausau Papers Astrobrights® Colored Envelopes"/>
    <n v="0.36"/>
    <x v="0"/>
    <s v="Michigan"/>
    <s v="Bay City"/>
    <n v="48708"/>
    <x v="0"/>
    <x v="3"/>
    <d v="2013-05-05T00:00:00"/>
    <d v="2013-05-06T00:00:00"/>
    <n v="16.329999999999998"/>
    <n v="5"/>
    <n v="32.1"/>
    <n v="90907"/>
  </r>
  <r>
    <n v="19289"/>
    <s v="Critical"/>
    <n v="0.05"/>
    <n v="3.15"/>
    <n v="0.49"/>
    <n v="1429"/>
    <x v="1160"/>
    <x v="0"/>
    <x v="1"/>
    <x v="0"/>
    <x v="0"/>
    <s v="Small Box"/>
    <s v="Self-Adhesive Removable Labels"/>
    <n v="0.37"/>
    <x v="2"/>
    <s v="Maryland"/>
    <s v="Severna Park"/>
    <n v="21146"/>
    <x v="11"/>
    <x v="0"/>
    <d v="2012-06-16T00:00:00"/>
    <d v="2012-06-19T00:00:00"/>
    <n v="15.317999999999998"/>
    <n v="7"/>
    <n v="22.2"/>
    <n v="89936"/>
  </r>
  <r>
    <n v="22108"/>
    <s v="High"/>
    <n v="0.04"/>
    <n v="500.98"/>
    <n v="26"/>
    <n v="1429"/>
    <x v="1160"/>
    <x v="2"/>
    <x v="1"/>
    <x v="2"/>
    <x v="6"/>
    <s v="Jumbo Drum"/>
    <s v="Global Troy™ Executive Leather Low-Back Tilter"/>
    <n v="0.6"/>
    <x v="2"/>
    <s v="Maryland"/>
    <s v="Severna Park"/>
    <n v="21146"/>
    <x v="8"/>
    <x v="3"/>
    <d v="2013-01-20T00:00:00"/>
    <d v="2013-01-22T00:00:00"/>
    <n v="4616.0240999999996"/>
    <n v="13"/>
    <n v="6689.89"/>
    <n v="89937"/>
  </r>
  <r>
    <n v="25320"/>
    <s v="Critical"/>
    <n v="0.1"/>
    <n v="24.92"/>
    <n v="12.98"/>
    <n v="1430"/>
    <x v="1161"/>
    <x v="0"/>
    <x v="1"/>
    <x v="0"/>
    <x v="13"/>
    <s v="Small Box"/>
    <s v="GBC Standard Therm-A-Bind Covers"/>
    <n v="0.39"/>
    <x v="2"/>
    <s v="Maryland"/>
    <s v="Silver Spring"/>
    <n v="20901"/>
    <x v="3"/>
    <x v="2"/>
    <d v="2011-12-11T00:00:00"/>
    <d v="2011-12-12T00:00:00"/>
    <n v="-2.5185"/>
    <n v="12"/>
    <n v="294.20999999999998"/>
    <n v="89934"/>
  </r>
  <r>
    <n v="25321"/>
    <s v="Critical"/>
    <n v="0.03"/>
    <n v="120.98"/>
    <n v="78.64"/>
    <n v="1430"/>
    <x v="1161"/>
    <x v="2"/>
    <x v="1"/>
    <x v="2"/>
    <x v="8"/>
    <s v="Jumbo Box"/>
    <s v="O'Sullivan Living Dimensions 2-Shelf Bookcases"/>
    <n v="0.75"/>
    <x v="2"/>
    <s v="Maryland"/>
    <s v="Silver Spring"/>
    <n v="20901"/>
    <x v="3"/>
    <x v="2"/>
    <d v="2011-12-11T00:00:00"/>
    <d v="2011-12-12T00:00:00"/>
    <n v="-241.56"/>
    <n v="6"/>
    <n v="775.67"/>
    <n v="89934"/>
  </r>
  <r>
    <n v="22572"/>
    <s v="Critical"/>
    <n v="0"/>
    <n v="22.38"/>
    <n v="15.1"/>
    <n v="1430"/>
    <x v="1161"/>
    <x v="0"/>
    <x v="1"/>
    <x v="0"/>
    <x v="13"/>
    <s v="Small Box"/>
    <s v="Avery Flip-Chart Easel Binder, Black"/>
    <n v="0.38"/>
    <x v="2"/>
    <s v="Maryland"/>
    <s v="Silver Spring"/>
    <n v="20901"/>
    <x v="9"/>
    <x v="0"/>
    <d v="2012-03-18T00:00:00"/>
    <d v="2012-03-20T00:00:00"/>
    <n v="-34.844999999999999"/>
    <n v="2"/>
    <n v="52.03"/>
    <n v="89935"/>
  </r>
  <r>
    <n v="22573"/>
    <s v="Critical"/>
    <n v="0.1"/>
    <n v="35.99"/>
    <n v="1.25"/>
    <n v="1430"/>
    <x v="1161"/>
    <x v="0"/>
    <x v="1"/>
    <x v="1"/>
    <x v="4"/>
    <s v="Small Pack"/>
    <s v="Accessory23"/>
    <n v="0.36"/>
    <x v="2"/>
    <s v="Maryland"/>
    <s v="Silver Spring"/>
    <n v="20901"/>
    <x v="9"/>
    <x v="0"/>
    <d v="2012-03-18T00:00:00"/>
    <d v="2012-03-19T00:00:00"/>
    <n v="246.9648"/>
    <n v="13"/>
    <n v="357.92"/>
    <n v="89935"/>
  </r>
  <r>
    <n v="24120"/>
    <s v="High"/>
    <n v="0.03"/>
    <n v="55.48"/>
    <n v="14.3"/>
    <n v="1430"/>
    <x v="1161"/>
    <x v="1"/>
    <x v="1"/>
    <x v="0"/>
    <x v="2"/>
    <s v="Small Box"/>
    <s v="Xerox 194"/>
    <n v="0.37"/>
    <x v="2"/>
    <s v="Maryland"/>
    <s v="Silver Spring"/>
    <n v="20901"/>
    <x v="10"/>
    <x v="3"/>
    <d v="2013-09-10T00:00:00"/>
    <d v="2013-09-10T00:00:00"/>
    <n v="604.13040000000001"/>
    <n v="16"/>
    <n v="903.23"/>
    <n v="89938"/>
  </r>
  <r>
    <n v="19810"/>
    <s v="Not Specified"/>
    <n v="0.05"/>
    <n v="9.7799999999999994"/>
    <n v="1.39"/>
    <n v="1432"/>
    <x v="1162"/>
    <x v="0"/>
    <x v="0"/>
    <x v="0"/>
    <x v="10"/>
    <s v="Small Box"/>
    <s v="Staples #10 Laser &amp; Inkjet Envelopes, 4 1/8&quot; x 9 1/2&quot;, 100/Box"/>
    <n v="0.39"/>
    <x v="0"/>
    <s v="Indiana"/>
    <s v="Indianapolis"/>
    <n v="46203"/>
    <x v="9"/>
    <x v="1"/>
    <d v="2010-03-05T00:00:00"/>
    <d v="2010-03-06T00:00:00"/>
    <n v="74.278499999999994"/>
    <n v="11"/>
    <n v="107.65"/>
    <n v="86826"/>
  </r>
  <r>
    <n v="18762"/>
    <s v="Low"/>
    <n v="7.0000000000000007E-2"/>
    <n v="10.98"/>
    <n v="4.8"/>
    <n v="1432"/>
    <x v="1162"/>
    <x v="0"/>
    <x v="0"/>
    <x v="0"/>
    <x v="10"/>
    <s v="Small Box"/>
    <s v="Manila Recycled Extra-Heavyweight Clasp Envelopes, 6&quot; x 9&quot;"/>
    <n v="0.36"/>
    <x v="0"/>
    <s v="Indiana"/>
    <s v="Indianapolis"/>
    <n v="46203"/>
    <x v="11"/>
    <x v="1"/>
    <d v="2010-06-20T00:00:00"/>
    <d v="2010-06-27T00:00:00"/>
    <n v="52.92"/>
    <n v="16"/>
    <n v="165.21"/>
    <n v="86827"/>
  </r>
  <r>
    <n v="18180"/>
    <s v="Medium"/>
    <n v="0.05"/>
    <n v="15.98"/>
    <n v="4"/>
    <n v="1432"/>
    <x v="1162"/>
    <x v="0"/>
    <x v="0"/>
    <x v="1"/>
    <x v="15"/>
    <s v="Small Box"/>
    <s v="Logitech Access Keyboard"/>
    <n v="0.37"/>
    <x v="0"/>
    <s v="Indiana"/>
    <s v="Indianapolis"/>
    <n v="46203"/>
    <x v="2"/>
    <x v="3"/>
    <d v="2013-11-19T00:00:00"/>
    <d v="2013-11-20T00:00:00"/>
    <n v="49.797440000000009"/>
    <n v="13"/>
    <n v="206.99"/>
    <n v="86834"/>
  </r>
  <r>
    <n v="19811"/>
    <s v="Not Specified"/>
    <n v="0.02"/>
    <n v="3.28"/>
    <n v="3.97"/>
    <n v="1433"/>
    <x v="1163"/>
    <x v="1"/>
    <x v="0"/>
    <x v="0"/>
    <x v="1"/>
    <s v="Wrap Bag"/>
    <s v="Newell 337"/>
    <n v="0.56000000000000005"/>
    <x v="0"/>
    <s v="Indiana"/>
    <s v="Jeffersonville"/>
    <n v="47130"/>
    <x v="9"/>
    <x v="1"/>
    <d v="2010-03-05T00:00:00"/>
    <d v="2010-03-06T00:00:00"/>
    <n v="-66.349999999999994"/>
    <n v="7"/>
    <n v="25.15"/>
    <n v="86826"/>
  </r>
  <r>
    <n v="20124"/>
    <s v="High"/>
    <n v="7.0000000000000007E-2"/>
    <n v="300.98"/>
    <n v="64.73"/>
    <n v="1433"/>
    <x v="1163"/>
    <x v="2"/>
    <x v="0"/>
    <x v="2"/>
    <x v="6"/>
    <s v="Jumbo Drum"/>
    <s v="Global Leather and Oak Executive Chair, Black"/>
    <n v="0.56000000000000005"/>
    <x v="0"/>
    <s v="Indiana"/>
    <s v="Jeffersonville"/>
    <n v="47130"/>
    <x v="2"/>
    <x v="1"/>
    <d v="2010-11-19T00:00:00"/>
    <d v="2010-11-21T00:00:00"/>
    <n v="1399.6400000000003"/>
    <n v="14"/>
    <n v="4285.5600000000004"/>
    <n v="86828"/>
  </r>
  <r>
    <n v="20125"/>
    <s v="High"/>
    <n v="0.01"/>
    <n v="20.98"/>
    <n v="45"/>
    <n v="1433"/>
    <x v="1163"/>
    <x v="2"/>
    <x v="0"/>
    <x v="0"/>
    <x v="14"/>
    <s v="Jumbo Drum"/>
    <s v="Tennsco Lockers, Sand"/>
    <n v="0.61"/>
    <x v="0"/>
    <s v="Indiana"/>
    <s v="Jeffersonville"/>
    <n v="47130"/>
    <x v="2"/>
    <x v="1"/>
    <d v="2010-11-19T00:00:00"/>
    <d v="2010-11-19T00:00:00"/>
    <n v="232.64200000000028"/>
    <n v="28"/>
    <n v="631.37"/>
    <n v="86828"/>
  </r>
  <r>
    <n v="23223"/>
    <s v="High"/>
    <n v="0.02"/>
    <n v="2.6"/>
    <n v="2.4"/>
    <n v="1433"/>
    <x v="1163"/>
    <x v="0"/>
    <x v="0"/>
    <x v="0"/>
    <x v="1"/>
    <s v="Wrap Bag"/>
    <s v="12 Colored Short Pencils"/>
    <n v="0.57999999999999996"/>
    <x v="0"/>
    <s v="Indiana"/>
    <s v="Jeffersonville"/>
    <n v="47130"/>
    <x v="4"/>
    <x v="3"/>
    <d v="2013-10-31T00:00:00"/>
    <d v="2013-11-01T00:00:00"/>
    <n v="-13.27"/>
    <n v="4"/>
    <n v="11.6"/>
    <n v="86832"/>
  </r>
  <r>
    <n v="25522"/>
    <s v="Not Specified"/>
    <n v="0.06"/>
    <n v="140.85"/>
    <n v="19.989999999999998"/>
    <n v="1434"/>
    <x v="1164"/>
    <x v="0"/>
    <x v="0"/>
    <x v="0"/>
    <x v="14"/>
    <s v="Small Box"/>
    <s v="Fellowes Strictly Business® Drawer File, Letter/Legal Size"/>
    <n v="0.73"/>
    <x v="0"/>
    <s v="Indiana"/>
    <s v="Kokomo"/>
    <n v="46901"/>
    <x v="11"/>
    <x v="2"/>
    <d v="2011-06-14T00:00:00"/>
    <d v="2011-06-15T00:00:00"/>
    <n v="-27.832000000000001"/>
    <n v="5"/>
    <n v="702.24"/>
    <n v="86829"/>
  </r>
  <r>
    <n v="25063"/>
    <s v="High"/>
    <n v="0.05"/>
    <n v="210.55"/>
    <n v="9.99"/>
    <n v="1434"/>
    <x v="1164"/>
    <x v="0"/>
    <x v="0"/>
    <x v="0"/>
    <x v="14"/>
    <s v="Small Box"/>
    <s v="24 Capacity Maxi Data Binder Racks, Pearl"/>
    <n v="0.6"/>
    <x v="0"/>
    <s v="Indiana"/>
    <s v="Kokomo"/>
    <n v="46901"/>
    <x v="9"/>
    <x v="0"/>
    <d v="2012-03-26T00:00:00"/>
    <d v="2012-03-27T00:00:00"/>
    <n v="724.58279999999991"/>
    <n v="5"/>
    <n v="1050.1199999999999"/>
    <n v="86831"/>
  </r>
  <r>
    <n v="25064"/>
    <s v="High"/>
    <n v="0.04"/>
    <n v="182.55"/>
    <n v="69"/>
    <n v="1434"/>
    <x v="1164"/>
    <x v="0"/>
    <x v="0"/>
    <x v="2"/>
    <x v="9"/>
    <s v="Large Box"/>
    <s v="Lesro Round Back Collection Coffee Table, End Table"/>
    <n v="0.72"/>
    <x v="0"/>
    <s v="Indiana"/>
    <s v="Kokomo"/>
    <n v="46901"/>
    <x v="9"/>
    <x v="0"/>
    <d v="2012-03-26T00:00:00"/>
    <d v="2012-03-28T00:00:00"/>
    <n v="-367.00200000000001"/>
    <n v="3"/>
    <n v="588.5"/>
    <n v="86831"/>
  </r>
  <r>
    <n v="25018"/>
    <s v="Not Specified"/>
    <n v="0"/>
    <n v="70.98"/>
    <n v="26.74"/>
    <n v="1434"/>
    <x v="1164"/>
    <x v="2"/>
    <x v="0"/>
    <x v="2"/>
    <x v="8"/>
    <s v="Jumbo Box"/>
    <s v="Hon Metal Bookcases, Black"/>
    <n v="0.6"/>
    <x v="0"/>
    <s v="Indiana"/>
    <s v="Kokomo"/>
    <n v="46901"/>
    <x v="2"/>
    <x v="3"/>
    <d v="2013-11-03T00:00:00"/>
    <d v="2013-11-04T00:00:00"/>
    <n v="41.180000000000007"/>
    <n v="6"/>
    <n v="461.58"/>
    <n v="86833"/>
  </r>
  <r>
    <n v="25616"/>
    <s v="Critical"/>
    <n v="0.01"/>
    <n v="65.989999999999995"/>
    <n v="4.99"/>
    <n v="1434"/>
    <x v="1164"/>
    <x v="0"/>
    <x v="0"/>
    <x v="1"/>
    <x v="4"/>
    <s v="Small Box"/>
    <s v="T193"/>
    <n v="0.56999999999999995"/>
    <x v="0"/>
    <s v="Indiana"/>
    <s v="Kokomo"/>
    <n v="46901"/>
    <x v="2"/>
    <x v="3"/>
    <d v="2013-11-29T00:00:00"/>
    <d v="2013-11-30T00:00:00"/>
    <n v="1186.9038720000001"/>
    <n v="32"/>
    <n v="1812.52"/>
    <n v="86835"/>
  </r>
  <r>
    <n v="26114"/>
    <s v="Critical"/>
    <n v="0.04"/>
    <n v="6.84"/>
    <n v="8.3699999999999992"/>
    <n v="1435"/>
    <x v="1165"/>
    <x v="0"/>
    <x v="0"/>
    <x v="0"/>
    <x v="3"/>
    <s v="Small Pack"/>
    <s v="Acme Design Line 8&quot; Stainless Steel Bent Scissors w/Champagne Handles, 3-1/8&quot; Cut"/>
    <n v="0.57999999999999996"/>
    <x v="0"/>
    <s v="Indiana"/>
    <s v="Lafayette"/>
    <n v="47905"/>
    <x v="6"/>
    <x v="0"/>
    <d v="2012-02-08T00:00:00"/>
    <d v="2012-02-08T00:00:00"/>
    <n v="-287.27999999999997"/>
    <n v="14"/>
    <n v="96.11"/>
    <n v="86830"/>
  </r>
  <r>
    <n v="25617"/>
    <s v="Critical"/>
    <n v="0.09"/>
    <n v="13.99"/>
    <n v="7.51"/>
    <n v="1435"/>
    <x v="1165"/>
    <x v="0"/>
    <x v="0"/>
    <x v="1"/>
    <x v="5"/>
    <s v="Medium Box"/>
    <s v="Sharp EL500L Fraction Calculator"/>
    <n v="0.39"/>
    <x v="0"/>
    <s v="Indiana"/>
    <s v="Lafayette"/>
    <n v="47905"/>
    <x v="2"/>
    <x v="3"/>
    <d v="2013-11-29T00:00:00"/>
    <d v="2013-12-01T00:00:00"/>
    <n v="15.323692800000003"/>
    <n v="14"/>
    <n v="197.28"/>
    <n v="86835"/>
  </r>
  <r>
    <n v="25618"/>
    <s v="Critical"/>
    <n v="0.05"/>
    <n v="20.34"/>
    <n v="35"/>
    <n v="1435"/>
    <x v="1165"/>
    <x v="0"/>
    <x v="0"/>
    <x v="0"/>
    <x v="14"/>
    <s v="Large Box"/>
    <s v="Tennsco Commercial Shelving"/>
    <n v="0.84"/>
    <x v="0"/>
    <s v="Indiana"/>
    <s v="Lafayette"/>
    <n v="47905"/>
    <x v="2"/>
    <x v="3"/>
    <d v="2013-11-29T00:00:00"/>
    <d v="2013-12-01T00:00:00"/>
    <n v="483.99360000000001"/>
    <n v="34"/>
    <n v="701.44"/>
    <n v="86835"/>
  </r>
  <r>
    <n v="19452"/>
    <s v="Low"/>
    <n v="0.02"/>
    <n v="44.01"/>
    <n v="3.5"/>
    <n v="1437"/>
    <x v="1166"/>
    <x v="1"/>
    <x v="0"/>
    <x v="0"/>
    <x v="7"/>
    <s v="Small Box"/>
    <s v="Acco Smartsocket® Color-Coded Six-Outlet AC Adapter Model Surge Protectors"/>
    <n v="0.59"/>
    <x v="2"/>
    <s v="Ohio"/>
    <s v="Dublin"/>
    <n v="43017"/>
    <x v="0"/>
    <x v="3"/>
    <d v="2013-05-04T00:00:00"/>
    <d v="2013-05-06T00:00:00"/>
    <n v="394.10039999999992"/>
    <n v="13"/>
    <n v="571.16"/>
    <n v="90125"/>
  </r>
  <r>
    <n v="19453"/>
    <s v="Low"/>
    <n v="0.03"/>
    <n v="15.99"/>
    <n v="13.18"/>
    <n v="1437"/>
    <x v="1166"/>
    <x v="0"/>
    <x v="0"/>
    <x v="0"/>
    <x v="13"/>
    <s v="Small Box"/>
    <s v="GBC Pre-Punched Binding Paper, Plastic, White, 8-1/2&quot; x 11&quot;"/>
    <n v="0.37"/>
    <x v="2"/>
    <s v="Ohio"/>
    <s v="Dublin"/>
    <n v="43017"/>
    <x v="0"/>
    <x v="3"/>
    <d v="2013-05-04T00:00:00"/>
    <d v="2013-05-11T00:00:00"/>
    <n v="-54.613500000000002"/>
    <n v="3"/>
    <n v="51.47"/>
    <n v="90125"/>
  </r>
  <r>
    <n v="19454"/>
    <s v="Low"/>
    <n v="0.09"/>
    <n v="175.99"/>
    <n v="4.99"/>
    <n v="1437"/>
    <x v="1166"/>
    <x v="0"/>
    <x v="0"/>
    <x v="1"/>
    <x v="4"/>
    <s v="Small Box"/>
    <s v="5165"/>
    <n v="0.59"/>
    <x v="2"/>
    <s v="Ohio"/>
    <s v="Dublin"/>
    <n v="43017"/>
    <x v="0"/>
    <x v="3"/>
    <d v="2013-05-04T00:00:00"/>
    <d v="2013-05-06T00:00:00"/>
    <n v="333.72"/>
    <n v="7"/>
    <n v="1019.6"/>
    <n v="90125"/>
  </r>
  <r>
    <n v="21955"/>
    <s v="Critical"/>
    <n v="0.01"/>
    <n v="80.98"/>
    <n v="35"/>
    <n v="1438"/>
    <x v="1167"/>
    <x v="0"/>
    <x v="0"/>
    <x v="0"/>
    <x v="14"/>
    <s v="Large Box"/>
    <s v="Carina 42&quot;Hx23 3/4&quot;W Media Storage Unit"/>
    <n v="0.83"/>
    <x v="2"/>
    <s v="Ohio"/>
    <s v="Elyria"/>
    <n v="44035"/>
    <x v="8"/>
    <x v="1"/>
    <d v="2010-01-22T00:00:00"/>
    <d v="2010-01-24T00:00:00"/>
    <n v="-409.37360000000001"/>
    <n v="3"/>
    <n v="267.83"/>
    <n v="90120"/>
  </r>
  <r>
    <n v="20508"/>
    <s v="Medium"/>
    <n v="0.1"/>
    <n v="40.99"/>
    <n v="19.989999999999998"/>
    <n v="1438"/>
    <x v="1167"/>
    <x v="0"/>
    <x v="0"/>
    <x v="0"/>
    <x v="2"/>
    <s v="Small Box"/>
    <s v="White Dual Perf Computer Printout Paper, 2700 Sheets, 1 Part, Heavyweight, 20 lbs., 14 7/8 x 11"/>
    <n v="0.36"/>
    <x v="2"/>
    <s v="Ohio"/>
    <s v="Elyria"/>
    <n v="44035"/>
    <x v="10"/>
    <x v="2"/>
    <d v="2011-09-10T00:00:00"/>
    <d v="2011-09-12T00:00:00"/>
    <n v="21.6"/>
    <n v="13"/>
    <n v="498.14"/>
    <n v="90122"/>
  </r>
  <r>
    <n v="19542"/>
    <s v="Medium"/>
    <n v="0.1"/>
    <n v="41.47"/>
    <n v="34.200000000000003"/>
    <n v="1438"/>
    <x v="1167"/>
    <x v="0"/>
    <x v="0"/>
    <x v="2"/>
    <x v="11"/>
    <s v="Wrap Bag"/>
    <s v="Eldon Econocleat® Chair Mats for Low Pile Carpets"/>
    <n v="0.73"/>
    <x v="2"/>
    <s v="Ohio"/>
    <s v="Elyria"/>
    <n v="44035"/>
    <x v="8"/>
    <x v="0"/>
    <d v="2012-01-17T00:00:00"/>
    <d v="2012-01-19T00:00:00"/>
    <n v="-74.213999999999999"/>
    <n v="2"/>
    <n v="88.15"/>
    <n v="90123"/>
  </r>
  <r>
    <n v="19543"/>
    <s v="Medium"/>
    <n v="0.1"/>
    <n v="6.48"/>
    <n v="7.37"/>
    <n v="1438"/>
    <x v="1167"/>
    <x v="0"/>
    <x v="0"/>
    <x v="0"/>
    <x v="2"/>
    <s v="Small Box"/>
    <s v="Xerox 210"/>
    <n v="0.37"/>
    <x v="2"/>
    <s v="Ohio"/>
    <s v="Elyria"/>
    <n v="44035"/>
    <x v="8"/>
    <x v="0"/>
    <d v="2012-01-17T00:00:00"/>
    <d v="2012-01-19T00:00:00"/>
    <n v="-148.4528"/>
    <n v="8"/>
    <n v="48.69"/>
    <n v="90123"/>
  </r>
  <r>
    <n v="22218"/>
    <s v="Critical"/>
    <n v="0.06"/>
    <n v="8.0399999999999991"/>
    <n v="8.94"/>
    <n v="1438"/>
    <x v="1167"/>
    <x v="0"/>
    <x v="0"/>
    <x v="0"/>
    <x v="13"/>
    <s v="Small Box"/>
    <s v="Fellowes Twister Kit, Gray/Clear, 3/pkg"/>
    <n v="0.4"/>
    <x v="2"/>
    <s v="Ohio"/>
    <s v="Elyria"/>
    <n v="44035"/>
    <x v="1"/>
    <x v="3"/>
    <d v="2013-07-11T00:00:00"/>
    <d v="2013-07-13T00:00:00"/>
    <n v="-16.654944"/>
    <n v="1"/>
    <n v="12.26"/>
    <n v="90126"/>
  </r>
  <r>
    <n v="23415"/>
    <s v="Critical"/>
    <n v="0.05"/>
    <n v="6.48"/>
    <n v="6.22"/>
    <n v="1439"/>
    <x v="1168"/>
    <x v="0"/>
    <x v="0"/>
    <x v="0"/>
    <x v="2"/>
    <s v="Small Box"/>
    <s v="Xerox 1894"/>
    <n v="0.37"/>
    <x v="2"/>
    <s v="Ohio"/>
    <s v="Euclid"/>
    <n v="44117"/>
    <x v="7"/>
    <x v="1"/>
    <d v="2010-04-28T00:00:00"/>
    <d v="2010-04-29T00:00:00"/>
    <n v="-29.07"/>
    <n v="3"/>
    <n v="21.46"/>
    <n v="90121"/>
  </r>
  <r>
    <n v="23755"/>
    <s v="Medium"/>
    <n v="0.04"/>
    <n v="119.99"/>
    <n v="56.14"/>
    <n v="1439"/>
    <x v="1168"/>
    <x v="2"/>
    <x v="0"/>
    <x v="1"/>
    <x v="5"/>
    <s v="Jumbo Box"/>
    <s v="Hewlett-Packard 2600DN Business Color Inkjet Printer"/>
    <n v="0.39"/>
    <x v="2"/>
    <s v="Ohio"/>
    <s v="Euclid"/>
    <n v="44117"/>
    <x v="9"/>
    <x v="3"/>
    <d v="2013-03-31T00:00:00"/>
    <d v="2013-04-01T00:00:00"/>
    <n v="-100.4676"/>
    <n v="6"/>
    <n v="712.7"/>
    <n v="90124"/>
  </r>
  <r>
    <n v="18814"/>
    <s v="Medium"/>
    <n v="0.05"/>
    <n v="22.98"/>
    <n v="7.58"/>
    <n v="1441"/>
    <x v="1169"/>
    <x v="0"/>
    <x v="0"/>
    <x v="2"/>
    <x v="11"/>
    <s v="Small Box"/>
    <s v="Seth Thomas 12&quot; Clock w/ Goldtone Case"/>
    <n v="0.51"/>
    <x v="0"/>
    <s v="Missouri"/>
    <s v="Saint Peters"/>
    <n v="63376"/>
    <x v="2"/>
    <x v="2"/>
    <d v="2011-11-21T00:00:00"/>
    <d v="2011-11-22T00:00:00"/>
    <n v="455.79600000000005"/>
    <n v="34"/>
    <n v="793.23"/>
    <n v="89079"/>
  </r>
  <r>
    <n v="22672"/>
    <s v="Not Specified"/>
    <n v="0.04"/>
    <n v="177.98"/>
    <n v="0.99"/>
    <n v="1442"/>
    <x v="1170"/>
    <x v="0"/>
    <x v="0"/>
    <x v="0"/>
    <x v="7"/>
    <s v="Small Box"/>
    <s v="Kensington 7 Outlet MasterPiece Power Center"/>
    <n v="0.56000000000000005"/>
    <x v="0"/>
    <s v="Missouri"/>
    <s v="Springfield"/>
    <n v="65807"/>
    <x v="11"/>
    <x v="1"/>
    <d v="2010-06-25T00:00:00"/>
    <d v="2010-06-27T00:00:00"/>
    <n v="1909.8854999999996"/>
    <n v="15"/>
    <n v="2767.95"/>
    <n v="89076"/>
  </r>
  <r>
    <n v="21945"/>
    <s v="Low"/>
    <n v="0.02"/>
    <n v="15.99"/>
    <n v="13.18"/>
    <n v="1442"/>
    <x v="1170"/>
    <x v="1"/>
    <x v="0"/>
    <x v="0"/>
    <x v="13"/>
    <s v="Small Box"/>
    <s v="GBC Pre-Punched Binding Paper, Plastic, White, 8-1/2&quot; x 11&quot;"/>
    <n v="0.37"/>
    <x v="0"/>
    <s v="Missouri"/>
    <s v="Springfield"/>
    <n v="65807"/>
    <x v="1"/>
    <x v="1"/>
    <d v="2010-07-30T00:00:00"/>
    <d v="2010-08-03T00:00:00"/>
    <n v="-76.992500000000007"/>
    <n v="7"/>
    <n v="123.03"/>
    <n v="89077"/>
  </r>
  <r>
    <n v="21946"/>
    <s v="Low"/>
    <n v="0.09"/>
    <n v="46.94"/>
    <n v="6.77"/>
    <n v="1442"/>
    <x v="1170"/>
    <x v="1"/>
    <x v="0"/>
    <x v="2"/>
    <x v="11"/>
    <s v="Small Box"/>
    <s v="Howard Miller 13&quot; Diameter Goldtone Round Wall Clock"/>
    <n v="0.44"/>
    <x v="0"/>
    <s v="Missouri"/>
    <s v="Springfield"/>
    <n v="65807"/>
    <x v="1"/>
    <x v="1"/>
    <d v="2010-07-30T00:00:00"/>
    <d v="2010-07-30T00:00:00"/>
    <n v="297.96959999999996"/>
    <n v="10"/>
    <n v="431.84"/>
    <n v="89077"/>
  </r>
  <r>
    <n v="22637"/>
    <s v="Not Specified"/>
    <n v="0.1"/>
    <n v="130.97999999999999"/>
    <n v="54.74"/>
    <n v="1442"/>
    <x v="1170"/>
    <x v="2"/>
    <x v="0"/>
    <x v="2"/>
    <x v="8"/>
    <s v="Jumbo Box"/>
    <s v="O'Sullivan Elevations Bookcase, Cherry Finish"/>
    <n v="0.69"/>
    <x v="0"/>
    <s v="Missouri"/>
    <s v="Springfield"/>
    <n v="65807"/>
    <x v="10"/>
    <x v="2"/>
    <d v="2011-09-29T00:00:00"/>
    <d v="2011-09-30T00:00:00"/>
    <n v="-484.64"/>
    <n v="6"/>
    <n v="767.92"/>
    <n v="89078"/>
  </r>
  <r>
    <n v="25139"/>
    <s v="Medium"/>
    <n v="0.09"/>
    <n v="2.1800000000000002"/>
    <n v="0.78"/>
    <n v="1442"/>
    <x v="1170"/>
    <x v="1"/>
    <x v="0"/>
    <x v="0"/>
    <x v="12"/>
    <s v="Wrap Bag"/>
    <s v="Stockwell Push Pins"/>
    <n v="0.52"/>
    <x v="0"/>
    <s v="Missouri"/>
    <s v="Springfield"/>
    <n v="65807"/>
    <x v="6"/>
    <x v="0"/>
    <d v="2012-02-04T00:00:00"/>
    <d v="2012-02-05T00:00:00"/>
    <n v="7.95"/>
    <n v="9"/>
    <n v="20.69"/>
    <n v="89080"/>
  </r>
  <r>
    <n v="23327"/>
    <s v="Not Specified"/>
    <n v="0.01"/>
    <n v="59.98"/>
    <n v="3.99"/>
    <n v="1442"/>
    <x v="1170"/>
    <x v="0"/>
    <x v="0"/>
    <x v="0"/>
    <x v="7"/>
    <s v="Small Box"/>
    <s v="Belkin 8 Outlet SurgeMaster II Gold Surge Protector"/>
    <n v="0.56999999999999995"/>
    <x v="0"/>
    <s v="Missouri"/>
    <s v="Springfield"/>
    <n v="65807"/>
    <x v="8"/>
    <x v="3"/>
    <d v="2013-01-12T00:00:00"/>
    <d v="2013-01-15T00:00:00"/>
    <n v="286.80540000000002"/>
    <n v="7"/>
    <n v="415.66"/>
    <n v="89081"/>
  </r>
  <r>
    <n v="25140"/>
    <s v="Medium"/>
    <n v="0.08"/>
    <n v="125.99"/>
    <n v="8.8000000000000007"/>
    <n v="1443"/>
    <x v="1171"/>
    <x v="0"/>
    <x v="0"/>
    <x v="1"/>
    <x v="4"/>
    <s v="Small Box"/>
    <s v="StarTAC 6500"/>
    <n v="0.59"/>
    <x v="0"/>
    <s v="Missouri"/>
    <s v="University City"/>
    <n v="63130"/>
    <x v="6"/>
    <x v="0"/>
    <d v="2012-02-04T00:00:00"/>
    <d v="2012-02-06T00:00:00"/>
    <n v="936.78539999999998"/>
    <n v="13"/>
    <n v="1357.66"/>
    <n v="89080"/>
  </r>
  <r>
    <n v="25760"/>
    <s v="High"/>
    <n v="0.02"/>
    <n v="18.97"/>
    <n v="9.0299999999999994"/>
    <n v="1443"/>
    <x v="1171"/>
    <x v="0"/>
    <x v="0"/>
    <x v="0"/>
    <x v="2"/>
    <s v="Small Box"/>
    <s v="Computer Printout Paper with Letter-Trim Perforations"/>
    <n v="0.37"/>
    <x v="0"/>
    <s v="Missouri"/>
    <s v="University City"/>
    <n v="63130"/>
    <x v="1"/>
    <x v="3"/>
    <d v="2013-07-02T00:00:00"/>
    <d v="2013-07-03T00:00:00"/>
    <n v="41.463679999999997"/>
    <n v="8"/>
    <n v="154.84"/>
    <n v="89082"/>
  </r>
  <r>
    <n v="21072"/>
    <s v="Critical"/>
    <n v="7.0000000000000007E-2"/>
    <n v="1500.97"/>
    <n v="29.7"/>
    <n v="1445"/>
    <x v="1172"/>
    <x v="2"/>
    <x v="2"/>
    <x v="1"/>
    <x v="5"/>
    <s v="Jumbo Drum"/>
    <s v="Epson DFX5000+ Dot Matrix Printer"/>
    <n v="0.56999999999999995"/>
    <x v="0"/>
    <s v="Missouri"/>
    <s v="Ferguson"/>
    <n v="63135"/>
    <x v="7"/>
    <x v="2"/>
    <d v="2011-04-03T00:00:00"/>
    <d v="2011-04-04T00:00:00"/>
    <n v="-3461.1210000000001"/>
    <n v="1"/>
    <n v="1409.86"/>
    <n v="86710"/>
  </r>
  <r>
    <n v="20242"/>
    <s v="Not Specified"/>
    <n v="0.01"/>
    <n v="30.73"/>
    <n v="4"/>
    <n v="1445"/>
    <x v="1172"/>
    <x v="1"/>
    <x v="2"/>
    <x v="1"/>
    <x v="15"/>
    <s v="Small Box"/>
    <s v="Fellowes 17-key keypad for PS/2 interface"/>
    <n v="0.75"/>
    <x v="0"/>
    <s v="Missouri"/>
    <s v="Ferguson"/>
    <n v="63135"/>
    <x v="1"/>
    <x v="2"/>
    <d v="2011-07-22T00:00:00"/>
    <d v="2011-07-24T00:00:00"/>
    <n v="-125.16"/>
    <n v="1"/>
    <n v="34.17"/>
    <n v="86711"/>
  </r>
  <r>
    <n v="20243"/>
    <s v="Not Specified"/>
    <n v="7.0000000000000007E-2"/>
    <n v="62.18"/>
    <n v="10.84"/>
    <n v="1445"/>
    <x v="1172"/>
    <x v="1"/>
    <x v="2"/>
    <x v="2"/>
    <x v="11"/>
    <s v="Medium Box"/>
    <s v="Deflect-o Glass Clear Studded Chair Mats"/>
    <n v="0.63"/>
    <x v="0"/>
    <s v="Missouri"/>
    <s v="Ferguson"/>
    <n v="63135"/>
    <x v="1"/>
    <x v="2"/>
    <d v="2011-07-22T00:00:00"/>
    <d v="2011-07-23T00:00:00"/>
    <n v="292.31159999999994"/>
    <n v="7"/>
    <n v="423.64"/>
    <n v="86711"/>
  </r>
  <r>
    <n v="20244"/>
    <s v="Not Specified"/>
    <n v="0.09"/>
    <n v="193.17"/>
    <n v="19.989999999999998"/>
    <n v="1445"/>
    <x v="1172"/>
    <x v="1"/>
    <x v="2"/>
    <x v="0"/>
    <x v="14"/>
    <s v="Small Box"/>
    <s v="Fellowes Staxonsteel® Drawer Files"/>
    <n v="0.71"/>
    <x v="0"/>
    <s v="Missouri"/>
    <s v="Ferguson"/>
    <n v="63135"/>
    <x v="1"/>
    <x v="2"/>
    <d v="2011-07-22T00:00:00"/>
    <d v="2011-07-22T00:00:00"/>
    <n v="183.28"/>
    <n v="6"/>
    <n v="1122.72"/>
    <n v="86711"/>
  </r>
  <r>
    <n v="18309"/>
    <s v="Not Specified"/>
    <n v="0.04"/>
    <n v="40.98"/>
    <n v="5.33"/>
    <n v="1445"/>
    <x v="1172"/>
    <x v="1"/>
    <x v="1"/>
    <x v="0"/>
    <x v="7"/>
    <s v="Small Box"/>
    <s v="Belkin 8 Outlet Surge Protector"/>
    <n v="0.56999999999999995"/>
    <x v="0"/>
    <s v="Missouri"/>
    <s v="Ferguson"/>
    <n v="63135"/>
    <x v="10"/>
    <x v="3"/>
    <d v="2013-09-05T00:00:00"/>
    <d v="2013-09-07T00:00:00"/>
    <n v="100.23480000000001"/>
    <n v="8"/>
    <n v="322.72000000000003"/>
    <n v="86717"/>
  </r>
  <r>
    <n v="18254"/>
    <s v="Critical"/>
    <n v="0.1"/>
    <n v="8.34"/>
    <n v="4.82"/>
    <n v="1446"/>
    <x v="1173"/>
    <x v="0"/>
    <x v="2"/>
    <x v="0"/>
    <x v="2"/>
    <s v="Small Box"/>
    <s v="Southworth 25% Cotton Antique Laid Paper &amp; Envelopes"/>
    <n v="0.4"/>
    <x v="1"/>
    <s v="Oregon"/>
    <s v="Coos Bay"/>
    <n v="97420"/>
    <x v="9"/>
    <x v="3"/>
    <d v="2013-03-24T00:00:00"/>
    <d v="2013-03-27T00:00:00"/>
    <n v="-13.78"/>
    <n v="2"/>
    <n v="17.14"/>
    <n v="86713"/>
  </r>
  <r>
    <n v="18163"/>
    <s v="Medium"/>
    <n v="0.04"/>
    <n v="70.98"/>
    <n v="46.74"/>
    <n v="1446"/>
    <x v="1173"/>
    <x v="2"/>
    <x v="1"/>
    <x v="2"/>
    <x v="8"/>
    <s v="Jumbo Box"/>
    <s v="Hon Metal Bookcases, Putty"/>
    <n v="0.56000000000000005"/>
    <x v="1"/>
    <s v="Oregon"/>
    <s v="Coos Bay"/>
    <n v="97420"/>
    <x v="11"/>
    <x v="3"/>
    <d v="2013-06-02T00:00:00"/>
    <d v="2013-06-04T00:00:00"/>
    <n v="-303.28000000000003"/>
    <n v="7"/>
    <n v="518.05999999999995"/>
    <n v="86715"/>
  </r>
  <r>
    <n v="25848"/>
    <s v="Medium"/>
    <n v="0.08"/>
    <n v="22.99"/>
    <n v="8.99"/>
    <n v="1447"/>
    <x v="1174"/>
    <x v="0"/>
    <x v="2"/>
    <x v="0"/>
    <x v="1"/>
    <s v="Small Pack"/>
    <s v="Boston KS Multi-Size Manual Pencil Sharpener"/>
    <n v="0.56999999999999995"/>
    <x v="2"/>
    <s v="Pennsylvania"/>
    <s v="Erie"/>
    <n v="16509"/>
    <x v="1"/>
    <x v="2"/>
    <d v="2011-07-30T00:00:00"/>
    <d v="2011-07-30T00:00:00"/>
    <n v="-49.66"/>
    <n v="12"/>
    <n v="264.06"/>
    <n v="86712"/>
  </r>
  <r>
    <n v="23072"/>
    <s v="Low"/>
    <n v="0.03"/>
    <n v="236.97"/>
    <n v="59.24"/>
    <n v="1447"/>
    <x v="1174"/>
    <x v="2"/>
    <x v="1"/>
    <x v="2"/>
    <x v="9"/>
    <s v="Jumbo Box"/>
    <s v="Chromcraft Rectangular Conference Tables"/>
    <n v="0.61"/>
    <x v="2"/>
    <s v="Pennsylvania"/>
    <s v="Erie"/>
    <n v="16509"/>
    <x v="7"/>
    <x v="3"/>
    <d v="2013-04-09T00:00:00"/>
    <d v="2013-04-14T00:00:00"/>
    <n v="-572.68539900000019"/>
    <n v="1"/>
    <n v="201.53"/>
    <n v="86714"/>
  </r>
  <r>
    <n v="25346"/>
    <s v="Not Specified"/>
    <n v="7.0000000000000007E-2"/>
    <n v="180.98"/>
    <n v="30"/>
    <n v="1447"/>
    <x v="1174"/>
    <x v="2"/>
    <x v="2"/>
    <x v="2"/>
    <x v="6"/>
    <s v="Jumbo Drum"/>
    <s v="Office Star - Ergonomic Mid Back Chair with 2-Way Adjustable Arms"/>
    <n v="0.69"/>
    <x v="2"/>
    <s v="Pennsylvania"/>
    <s v="Erie"/>
    <n v="16509"/>
    <x v="11"/>
    <x v="3"/>
    <d v="2013-06-29T00:00:00"/>
    <d v="2013-06-30T00:00:00"/>
    <n v="-179.48"/>
    <n v="2"/>
    <n v="378.56"/>
    <n v="86716"/>
  </r>
  <r>
    <n v="25849"/>
    <s v="Medium"/>
    <n v="0.1"/>
    <n v="44.43"/>
    <n v="46.59"/>
    <n v="1448"/>
    <x v="1175"/>
    <x v="2"/>
    <x v="2"/>
    <x v="2"/>
    <x v="9"/>
    <s v="Jumbo Box"/>
    <s v="Hon 61000 Series Interactive Training Tables"/>
    <n v="0.67"/>
    <x v="2"/>
    <s v="Pennsylvania"/>
    <s v="Harrisburg"/>
    <n v="17112"/>
    <x v="1"/>
    <x v="2"/>
    <d v="2011-07-30T00:00:00"/>
    <d v="2011-07-31T00:00:00"/>
    <n v="33.988949999999996"/>
    <n v="6"/>
    <n v="207.55"/>
    <n v="86712"/>
  </r>
  <r>
    <n v="23793"/>
    <s v="Medium"/>
    <n v="0.1"/>
    <n v="218.08"/>
    <n v="18.059999999999999"/>
    <n v="1450"/>
    <x v="1176"/>
    <x v="1"/>
    <x v="3"/>
    <x v="2"/>
    <x v="6"/>
    <s v="Large Box"/>
    <s v="Lifetime Advantage™ Folding Chairs, 4/Carton"/>
    <n v="0.56999999999999995"/>
    <x v="1"/>
    <s v="California"/>
    <s v="South Lake Tahoe"/>
    <n v="96150"/>
    <x v="0"/>
    <x v="1"/>
    <d v="2010-05-24T00:00:00"/>
    <d v="2010-05-25T00:00:00"/>
    <n v="1318.83"/>
    <n v="12"/>
    <n v="2366.5100000000002"/>
    <n v="86735"/>
  </r>
  <r>
    <n v="23159"/>
    <s v="Not Specified"/>
    <n v="0.02"/>
    <n v="99.99"/>
    <n v="19.989999999999998"/>
    <n v="1450"/>
    <x v="1176"/>
    <x v="0"/>
    <x v="3"/>
    <x v="1"/>
    <x v="15"/>
    <s v="Small Box"/>
    <s v="US Robotics 56K V.92 External Faxmodem"/>
    <n v="0.52"/>
    <x v="1"/>
    <s v="California"/>
    <s v="South Lake Tahoe"/>
    <n v="96150"/>
    <x v="9"/>
    <x v="2"/>
    <d v="2011-03-15T00:00:00"/>
    <d v="2011-03-16T00:00:00"/>
    <n v="-119.92"/>
    <n v="3"/>
    <n v="299.97000000000003"/>
    <n v="86739"/>
  </r>
  <r>
    <n v="23160"/>
    <s v="Not Specified"/>
    <n v="0.04"/>
    <n v="3.28"/>
    <n v="4.2"/>
    <n v="1450"/>
    <x v="1176"/>
    <x v="0"/>
    <x v="3"/>
    <x v="0"/>
    <x v="1"/>
    <s v="Wrap Bag"/>
    <s v="Newell 351"/>
    <n v="0.56000000000000005"/>
    <x v="1"/>
    <s v="California"/>
    <s v="South Lake Tahoe"/>
    <n v="96150"/>
    <x v="9"/>
    <x v="2"/>
    <d v="2011-03-15T00:00:00"/>
    <d v="2011-03-16T00:00:00"/>
    <n v="-31.24"/>
    <n v="3"/>
    <n v="10.71"/>
    <n v="86739"/>
  </r>
  <r>
    <n v="24696"/>
    <s v="Low"/>
    <n v="0.05"/>
    <n v="1.98"/>
    <n v="4.7699999999999996"/>
    <n v="1450"/>
    <x v="1176"/>
    <x v="0"/>
    <x v="0"/>
    <x v="0"/>
    <x v="13"/>
    <s v="Small Box"/>
    <s v="Avery Reinforcements for Hole-Punch Pages"/>
    <n v="0.4"/>
    <x v="1"/>
    <s v="California"/>
    <s v="South Lake Tahoe"/>
    <n v="96150"/>
    <x v="10"/>
    <x v="2"/>
    <d v="2011-09-01T00:00:00"/>
    <d v="2011-09-08T00:00:00"/>
    <n v="-148.79849999999999"/>
    <n v="17"/>
    <n v="36.67"/>
    <n v="86742"/>
  </r>
  <r>
    <n v="24561"/>
    <s v="Not Specified"/>
    <n v="0.05"/>
    <n v="22.84"/>
    <n v="16.920000000000002"/>
    <n v="1450"/>
    <x v="1176"/>
    <x v="0"/>
    <x v="0"/>
    <x v="0"/>
    <x v="2"/>
    <s v="Small Box"/>
    <s v="Xerox 1973"/>
    <n v="0.39"/>
    <x v="1"/>
    <s v="California"/>
    <s v="South Lake Tahoe"/>
    <n v="96150"/>
    <x v="9"/>
    <x v="3"/>
    <d v="2013-03-11T00:00:00"/>
    <d v="2013-03-13T00:00:00"/>
    <n v="-122.12"/>
    <n v="10"/>
    <n v="238.68"/>
    <n v="86747"/>
  </r>
  <r>
    <n v="24207"/>
    <s v="Not Specified"/>
    <n v="0.03"/>
    <n v="7.64"/>
    <n v="1.39"/>
    <n v="1450"/>
    <x v="1176"/>
    <x v="0"/>
    <x v="0"/>
    <x v="0"/>
    <x v="10"/>
    <s v="Small Box"/>
    <s v="#10- 4 1/8&quot; x 9 1/2&quot; Security-Tint Envelopes"/>
    <n v="0.36"/>
    <x v="1"/>
    <s v="California"/>
    <s v="South Lake Tahoe"/>
    <n v="96150"/>
    <x v="10"/>
    <x v="3"/>
    <d v="2013-09-16T00:00:00"/>
    <d v="2013-09-17T00:00:00"/>
    <n v="17.096399999999999"/>
    <n v="4"/>
    <n v="32.119999999999997"/>
    <n v="86749"/>
  </r>
  <r>
    <n v="23158"/>
    <s v="Not Specified"/>
    <n v="0.03"/>
    <n v="65.989999999999995"/>
    <n v="5.99"/>
    <n v="1451"/>
    <x v="1177"/>
    <x v="0"/>
    <x v="3"/>
    <x v="1"/>
    <x v="4"/>
    <s v="Small Box"/>
    <s v="i1000"/>
    <n v="0.57999999999999996"/>
    <x v="2"/>
    <s v="Connecticut"/>
    <s v="Seymour"/>
    <n v="6478"/>
    <x v="9"/>
    <x v="2"/>
    <d v="2011-03-15T00:00:00"/>
    <d v="2011-03-16T00:00:00"/>
    <n v="215.43299999999999"/>
    <n v="7"/>
    <n v="393.66"/>
    <n v="86739"/>
  </r>
  <r>
    <n v="21071"/>
    <s v="Critical"/>
    <n v="0.01"/>
    <n v="13.48"/>
    <n v="4.51"/>
    <n v="1452"/>
    <x v="1178"/>
    <x v="0"/>
    <x v="0"/>
    <x v="0"/>
    <x v="14"/>
    <s v="Small Box"/>
    <s v="Tenex Personal Project File with Scoop Front Design, Black"/>
    <n v="0.59"/>
    <x v="2"/>
    <s v="Connecticut"/>
    <s v="Watertown"/>
    <n v="6795"/>
    <x v="0"/>
    <x v="2"/>
    <d v="2011-05-17T00:00:00"/>
    <d v="2011-05-18T00:00:00"/>
    <n v="10.18"/>
    <n v="13"/>
    <n v="175.07"/>
    <n v="86740"/>
  </r>
  <r>
    <n v="20217"/>
    <s v="Medium"/>
    <n v="0.09"/>
    <n v="80.98"/>
    <n v="35"/>
    <n v="1453"/>
    <x v="1179"/>
    <x v="0"/>
    <x v="0"/>
    <x v="0"/>
    <x v="14"/>
    <s v="Large Box"/>
    <s v="Carina Double Wide Media Storage Towers in Natural &amp; Black"/>
    <n v="0.81"/>
    <x v="2"/>
    <s v="Massachusetts"/>
    <s v="Dennis"/>
    <n v="2638"/>
    <x v="8"/>
    <x v="3"/>
    <d v="2013-01-05T00:00:00"/>
    <d v="2013-01-06T00:00:00"/>
    <n v="-1014.7168"/>
    <n v="8"/>
    <n v="617.22"/>
    <n v="86745"/>
  </r>
  <r>
    <n v="22655"/>
    <s v="Critical"/>
    <n v="0.09"/>
    <n v="65.989999999999995"/>
    <n v="4.2"/>
    <n v="1454"/>
    <x v="1180"/>
    <x v="0"/>
    <x v="0"/>
    <x v="1"/>
    <x v="4"/>
    <s v="Small Box"/>
    <s v="5170"/>
    <n v="0.59"/>
    <x v="2"/>
    <s v="New Jersey"/>
    <s v="East Brunswick"/>
    <n v="8816"/>
    <x v="5"/>
    <x v="2"/>
    <d v="2011-08-03T00:00:00"/>
    <d v="2011-08-06T00:00:00"/>
    <n v="-113.78224"/>
    <n v="3"/>
    <n v="157.72"/>
    <n v="86741"/>
  </r>
  <r>
    <n v="20218"/>
    <s v="Medium"/>
    <n v="0.05"/>
    <n v="5.81"/>
    <n v="8.49"/>
    <n v="1455"/>
    <x v="1181"/>
    <x v="0"/>
    <x v="0"/>
    <x v="0"/>
    <x v="13"/>
    <s v="Small Box"/>
    <s v="Fellowes Black Plastic Comb Bindings"/>
    <n v="0.39"/>
    <x v="2"/>
    <s v="New Jersey"/>
    <s v="Lindenwold"/>
    <n v="8021"/>
    <x v="8"/>
    <x v="3"/>
    <d v="2013-01-05T00:00:00"/>
    <d v="2013-01-07T00:00:00"/>
    <n v="-204.73081999999999"/>
    <n v="8"/>
    <n v="48.35"/>
    <n v="86745"/>
  </r>
  <r>
    <n v="20219"/>
    <s v="Medium"/>
    <n v="7.0000000000000007E-2"/>
    <n v="155.99"/>
    <n v="8.08"/>
    <n v="1456"/>
    <x v="1182"/>
    <x v="0"/>
    <x v="0"/>
    <x v="1"/>
    <x v="4"/>
    <s v="Small Box"/>
    <s v="I888 World Phone"/>
    <n v="0.6"/>
    <x v="2"/>
    <s v="New Jersey"/>
    <s v="New Brunswick"/>
    <n v="8901"/>
    <x v="8"/>
    <x v="3"/>
    <d v="2013-01-05T00:00:00"/>
    <d v="2013-01-06T00:00:00"/>
    <n v="-333.40251999999998"/>
    <n v="3"/>
    <n v="395.83"/>
    <n v="86745"/>
  </r>
  <r>
    <n v="20220"/>
    <s v="Medium"/>
    <n v="0.1"/>
    <n v="17.7"/>
    <n v="9.4700000000000006"/>
    <n v="1457"/>
    <x v="1183"/>
    <x v="0"/>
    <x v="0"/>
    <x v="0"/>
    <x v="14"/>
    <s v="Small Box"/>
    <s v="Portfile® Personal File Boxes"/>
    <n v="0.59"/>
    <x v="2"/>
    <s v="New Jersey"/>
    <s v="Palisades Park"/>
    <n v="7650"/>
    <x v="8"/>
    <x v="3"/>
    <d v="2013-01-05T00:00:00"/>
    <d v="2013-01-06T00:00:00"/>
    <n v="-175.584"/>
    <n v="9"/>
    <n v="150.25"/>
    <n v="86745"/>
  </r>
  <r>
    <n v="18190"/>
    <s v="Low"/>
    <n v="0.05"/>
    <n v="20.97"/>
    <n v="6.5"/>
    <n v="1458"/>
    <x v="1184"/>
    <x v="0"/>
    <x v="0"/>
    <x v="1"/>
    <x v="15"/>
    <s v="Small Box"/>
    <s v="Microsoft Internet Keyboard"/>
    <n v="0.78"/>
    <x v="1"/>
    <s v="Oregon"/>
    <s v="Pendleton"/>
    <n v="97801"/>
    <x v="8"/>
    <x v="2"/>
    <d v="2011-01-10T00:00:00"/>
    <d v="2011-01-10T00:00:00"/>
    <n v="-211.87880000000001"/>
    <n v="10"/>
    <n v="206.82"/>
    <n v="86736"/>
  </r>
  <r>
    <n v="18171"/>
    <s v="Medium"/>
    <n v="0"/>
    <n v="37.700000000000003"/>
    <n v="2.99"/>
    <n v="1458"/>
    <x v="1184"/>
    <x v="0"/>
    <x v="0"/>
    <x v="0"/>
    <x v="13"/>
    <s v="Small Box"/>
    <s v="Vinyl Sectional Post Binders"/>
    <n v="0.35"/>
    <x v="1"/>
    <s v="Oregon"/>
    <s v="Pendleton"/>
    <n v="97801"/>
    <x v="6"/>
    <x v="2"/>
    <d v="2011-02-20T00:00:00"/>
    <d v="2011-02-22T00:00:00"/>
    <n v="218.50919999999999"/>
    <n v="8"/>
    <n v="316.68"/>
    <n v="86737"/>
  </r>
  <r>
    <n v="19328"/>
    <s v="Not Specified"/>
    <n v="0.02"/>
    <n v="6.75"/>
    <n v="2.99"/>
    <n v="1458"/>
    <x v="1184"/>
    <x v="0"/>
    <x v="0"/>
    <x v="0"/>
    <x v="13"/>
    <s v="Small Box"/>
    <s v="Wilson Jones DublLock® D-Ring Binders"/>
    <n v="0.35"/>
    <x v="1"/>
    <s v="Oregon"/>
    <s v="Pendleton"/>
    <n v="97801"/>
    <x v="6"/>
    <x v="0"/>
    <d v="2012-02-19T00:00:00"/>
    <d v="2012-02-21T00:00:00"/>
    <n v="13.905999999999999"/>
    <n v="4"/>
    <n v="29.37"/>
    <n v="86743"/>
  </r>
  <r>
    <n v="19329"/>
    <s v="Not Specified"/>
    <n v="0.03"/>
    <n v="243.98"/>
    <n v="43.32"/>
    <n v="1458"/>
    <x v="1184"/>
    <x v="2"/>
    <x v="0"/>
    <x v="2"/>
    <x v="6"/>
    <s v="Jumbo Drum"/>
    <s v="Hon Deluxe Fabric Upholstered Stacking Chairs, Rounded Back"/>
    <n v="0.55000000000000004"/>
    <x v="1"/>
    <s v="Oregon"/>
    <s v="Pendleton"/>
    <n v="97801"/>
    <x v="6"/>
    <x v="0"/>
    <d v="2012-02-19T00:00:00"/>
    <d v="2012-02-21T00:00:00"/>
    <n v="539.69000000000005"/>
    <n v="4"/>
    <n v="1026.24"/>
    <n v="86743"/>
  </r>
  <r>
    <n v="18595"/>
    <s v="Medium"/>
    <n v="0.08"/>
    <n v="6.48"/>
    <n v="6.74"/>
    <n v="1458"/>
    <x v="1184"/>
    <x v="0"/>
    <x v="3"/>
    <x v="0"/>
    <x v="2"/>
    <s v="Small Box"/>
    <s v="Xerox 215"/>
    <n v="0.37"/>
    <x v="1"/>
    <s v="Oregon"/>
    <s v="Pendleton"/>
    <n v="97801"/>
    <x v="0"/>
    <x v="3"/>
    <d v="2013-05-12T00:00:00"/>
    <d v="2013-05-14T00:00:00"/>
    <n v="-31.63"/>
    <n v="3"/>
    <n v="20.41"/>
    <n v="86748"/>
  </r>
  <r>
    <n v="18596"/>
    <s v="Medium"/>
    <n v="0.1"/>
    <n v="2.78"/>
    <n v="1.34"/>
    <n v="1458"/>
    <x v="1184"/>
    <x v="1"/>
    <x v="3"/>
    <x v="0"/>
    <x v="1"/>
    <s v="Wrap Bag"/>
    <s v="Prang Drawing Pencil Set"/>
    <n v="0.45"/>
    <x v="1"/>
    <s v="Oregon"/>
    <s v="Pendleton"/>
    <n v="97801"/>
    <x v="0"/>
    <x v="3"/>
    <d v="2013-05-12T00:00:00"/>
    <d v="2013-05-12T00:00:00"/>
    <n v="-2.4"/>
    <n v="15"/>
    <n v="39.869999999999997"/>
    <n v="86748"/>
  </r>
  <r>
    <n v="18597"/>
    <s v="Medium"/>
    <n v="0.05"/>
    <n v="2.62"/>
    <n v="0.8"/>
    <n v="1458"/>
    <x v="1184"/>
    <x v="0"/>
    <x v="3"/>
    <x v="0"/>
    <x v="12"/>
    <s v="Wrap Bag"/>
    <s v="Staples Metal Binder Clips"/>
    <n v="0.39"/>
    <x v="1"/>
    <s v="Oregon"/>
    <s v="Pendleton"/>
    <n v="97801"/>
    <x v="0"/>
    <x v="3"/>
    <d v="2013-05-12T00:00:00"/>
    <d v="2013-05-15T00:00:00"/>
    <n v="18.043499999999998"/>
    <n v="10"/>
    <n v="26.15"/>
    <n v="86748"/>
  </r>
  <r>
    <n v="25006"/>
    <s v="High"/>
    <n v="0.05"/>
    <n v="85.99"/>
    <n v="0.99"/>
    <n v="1459"/>
    <x v="1185"/>
    <x v="0"/>
    <x v="3"/>
    <x v="1"/>
    <x v="4"/>
    <s v="Wrap Bag"/>
    <s v="Accessory34"/>
    <n v="0.55000000000000004"/>
    <x v="3"/>
    <s v="South Carolina"/>
    <s v="Taylors"/>
    <n v="29687"/>
    <x v="7"/>
    <x v="1"/>
    <d v="2010-04-05T00:00:00"/>
    <d v="2010-04-07T00:00:00"/>
    <n v="36.215999999999994"/>
    <n v="4"/>
    <n v="291.64"/>
    <n v="86734"/>
  </r>
  <r>
    <n v="24733"/>
    <s v="Medium"/>
    <n v="0.09"/>
    <n v="599.99"/>
    <n v="24.49"/>
    <n v="1459"/>
    <x v="1185"/>
    <x v="0"/>
    <x v="0"/>
    <x v="1"/>
    <x v="16"/>
    <s v="Large Box"/>
    <s v="Hewlett Packard LaserJet 3310 Copier"/>
    <n v="0.37"/>
    <x v="3"/>
    <s v="South Carolina"/>
    <s v="Taylors"/>
    <n v="29687"/>
    <x v="6"/>
    <x v="2"/>
    <d v="2011-02-27T00:00:00"/>
    <d v="2011-03-01T00:00:00"/>
    <n v="3.8759999999999999"/>
    <n v="8"/>
    <n v="4542.6499999999996"/>
    <n v="86738"/>
  </r>
  <r>
    <n v="24735"/>
    <s v="Medium"/>
    <n v="0.06"/>
    <n v="125.99"/>
    <n v="7.69"/>
    <n v="1459"/>
    <x v="1185"/>
    <x v="1"/>
    <x v="0"/>
    <x v="1"/>
    <x v="4"/>
    <s v="Small Box"/>
    <s v="Timeport L7089"/>
    <n v="0.57999999999999996"/>
    <x v="3"/>
    <s v="South Carolina"/>
    <s v="Taylors"/>
    <n v="29687"/>
    <x v="6"/>
    <x v="2"/>
    <d v="2011-02-27T00:00:00"/>
    <d v="2011-02-28T00:00:00"/>
    <n v="6.9300000000000006"/>
    <n v="2"/>
    <n v="204.16"/>
    <n v="86738"/>
  </r>
  <r>
    <n v="25838"/>
    <s v="Not Specified"/>
    <n v="0.1"/>
    <n v="96.45"/>
    <n v="13.99"/>
    <n v="1459"/>
    <x v="1185"/>
    <x v="0"/>
    <x v="0"/>
    <x v="1"/>
    <x v="5"/>
    <s v="Medium Box"/>
    <s v="Soundgear TeleForum DX Desktop Conference Phone"/>
    <n v="0.38"/>
    <x v="3"/>
    <s v="South Carolina"/>
    <s v="Taylors"/>
    <n v="29687"/>
    <x v="3"/>
    <x v="0"/>
    <d v="2012-12-19T00:00:00"/>
    <d v="2012-12-19T00:00:00"/>
    <n v="-508.81600000000003"/>
    <n v="16"/>
    <n v="1493.32"/>
    <n v="86744"/>
  </r>
  <r>
    <n v="25839"/>
    <s v="Not Specified"/>
    <n v="0.03"/>
    <n v="159.31"/>
    <n v="60"/>
    <n v="1459"/>
    <x v="1185"/>
    <x v="2"/>
    <x v="0"/>
    <x v="2"/>
    <x v="9"/>
    <s v="Jumbo Drum"/>
    <s v="Hon Non-Folding Utility Tables"/>
    <n v="0.55000000000000004"/>
    <x v="3"/>
    <s v="South Carolina"/>
    <s v="Taylors"/>
    <n v="29687"/>
    <x v="3"/>
    <x v="0"/>
    <d v="2012-12-19T00:00:00"/>
    <d v="2012-12-21T00:00:00"/>
    <n v="64.385999999999996"/>
    <n v="13"/>
    <n v="2040.1"/>
    <n v="86744"/>
  </r>
  <r>
    <n v="24734"/>
    <s v="Medium"/>
    <n v="0.04"/>
    <n v="5.88"/>
    <n v="3.04"/>
    <n v="1459"/>
    <x v="1185"/>
    <x v="1"/>
    <x v="0"/>
    <x v="0"/>
    <x v="2"/>
    <s v="Wrap Bag"/>
    <s v="Adams Telephone Message Book W/Dividers/Space For Phone Numbers, 5 1/4&quot;X8 1/2&quot;, 300/Messages"/>
    <n v="0.36"/>
    <x v="3"/>
    <s v="South Carolina"/>
    <s v="Taylors"/>
    <n v="29687"/>
    <x v="6"/>
    <x v="3"/>
    <d v="2013-02-27T00:00:00"/>
    <d v="2013-03-01T00:00:00"/>
    <n v="-83.622"/>
    <n v="1"/>
    <n v="7.53"/>
    <n v="86746"/>
  </r>
  <r>
    <n v="18105"/>
    <s v="High"/>
    <n v="0.05"/>
    <n v="12.95"/>
    <n v="4.9800000000000004"/>
    <n v="1461"/>
    <x v="1186"/>
    <x v="0"/>
    <x v="3"/>
    <x v="0"/>
    <x v="13"/>
    <s v="Small Box"/>
    <s v="GBC Binding covers"/>
    <n v="0.4"/>
    <x v="0"/>
    <s v="Indiana"/>
    <s v="Lafayette"/>
    <n v="47905"/>
    <x v="3"/>
    <x v="1"/>
    <d v="2010-12-02T00:00:00"/>
    <d v="2010-12-04T00:00:00"/>
    <n v="134.16825"/>
    <n v="19"/>
    <n v="252.36"/>
    <n v="86397"/>
  </r>
  <r>
    <n v="19503"/>
    <s v="High"/>
    <n v="0.02"/>
    <n v="15.28"/>
    <n v="10.91"/>
    <n v="1461"/>
    <x v="1186"/>
    <x v="0"/>
    <x v="1"/>
    <x v="0"/>
    <x v="13"/>
    <s v="Small Box"/>
    <s v="Recycled Premium Regency Composition Covers"/>
    <n v="0.36"/>
    <x v="0"/>
    <s v="Indiana"/>
    <s v="Lafayette"/>
    <n v="47905"/>
    <x v="4"/>
    <x v="2"/>
    <d v="2011-10-26T00:00:00"/>
    <d v="2011-10-28T00:00:00"/>
    <n v="-29.435400000000001"/>
    <n v="8"/>
    <n v="134.51"/>
    <n v="86400"/>
  </r>
  <r>
    <n v="19504"/>
    <s v="High"/>
    <n v="0.01"/>
    <n v="300.98"/>
    <n v="54.92"/>
    <n v="1461"/>
    <x v="1186"/>
    <x v="2"/>
    <x v="1"/>
    <x v="2"/>
    <x v="8"/>
    <s v="Jumbo Box"/>
    <s v="Atlantic Metals Mobile 5-Shelf Bookcases, Custom Colors"/>
    <n v="0.55000000000000004"/>
    <x v="0"/>
    <s v="Indiana"/>
    <s v="Lafayette"/>
    <n v="47905"/>
    <x v="4"/>
    <x v="2"/>
    <d v="2011-10-26T00:00:00"/>
    <d v="2011-10-27T00:00:00"/>
    <n v="2787.7471999999998"/>
    <n v="18"/>
    <n v="5602.72"/>
    <n v="86400"/>
  </r>
  <r>
    <n v="19560"/>
    <s v="Low"/>
    <n v="0.09"/>
    <n v="65.989999999999995"/>
    <n v="5.99"/>
    <n v="1461"/>
    <x v="1186"/>
    <x v="1"/>
    <x v="1"/>
    <x v="1"/>
    <x v="4"/>
    <s v="Small Box"/>
    <s v="i1000"/>
    <n v="0.57999999999999996"/>
    <x v="0"/>
    <s v="Indiana"/>
    <s v="Lafayette"/>
    <n v="47905"/>
    <x v="0"/>
    <x v="3"/>
    <d v="2013-05-26T00:00:00"/>
    <d v="2013-05-30T00:00:00"/>
    <n v="354.96"/>
    <n v="13"/>
    <n v="694.35"/>
    <n v="86408"/>
  </r>
  <r>
    <n v="21753"/>
    <s v="Low"/>
    <n v="0.08"/>
    <n v="11.29"/>
    <n v="5.03"/>
    <n v="1462"/>
    <x v="1187"/>
    <x v="0"/>
    <x v="1"/>
    <x v="0"/>
    <x v="14"/>
    <s v="Small Box"/>
    <s v="X-Rack™ File for Hanging Folders"/>
    <n v="0.59"/>
    <x v="0"/>
    <s v="Indiana"/>
    <s v="Lawrence"/>
    <n v="46226"/>
    <x v="7"/>
    <x v="0"/>
    <d v="2012-04-29T00:00:00"/>
    <d v="2012-05-06T00:00:00"/>
    <n v="-48.2"/>
    <n v="13"/>
    <n v="144.58000000000001"/>
    <n v="86403"/>
  </r>
  <r>
    <n v="19712"/>
    <s v="High"/>
    <n v="0"/>
    <n v="8.74"/>
    <n v="1.39"/>
    <n v="1462"/>
    <x v="1187"/>
    <x v="0"/>
    <x v="1"/>
    <x v="0"/>
    <x v="10"/>
    <s v="Small Box"/>
    <s v="#10- 4 1/8&quot; x 9 1/2&quot; Recycled Envelopes"/>
    <n v="0.38"/>
    <x v="0"/>
    <s v="Indiana"/>
    <s v="Lawrence"/>
    <n v="46226"/>
    <x v="11"/>
    <x v="0"/>
    <d v="2012-06-18T00:00:00"/>
    <d v="2012-06-19T00:00:00"/>
    <n v="81.9375"/>
    <n v="13"/>
    <n v="118.75"/>
    <n v="86404"/>
  </r>
  <r>
    <n v="20930"/>
    <s v="Not Specified"/>
    <n v="0.1"/>
    <n v="100.98"/>
    <n v="26.22"/>
    <n v="1462"/>
    <x v="1187"/>
    <x v="2"/>
    <x v="3"/>
    <x v="2"/>
    <x v="8"/>
    <s v="Jumbo Box"/>
    <s v="Hon 4-Shelf Metal Bookcases"/>
    <n v="0.6"/>
    <x v="0"/>
    <s v="Indiana"/>
    <s v="Lawrence"/>
    <n v="46226"/>
    <x v="9"/>
    <x v="3"/>
    <d v="2013-03-15T00:00:00"/>
    <d v="2013-03-16T00:00:00"/>
    <n v="-144.43"/>
    <n v="1"/>
    <n v="105.98"/>
    <n v="86407"/>
  </r>
  <r>
    <n v="20931"/>
    <s v="Not Specified"/>
    <n v="0.03"/>
    <n v="51.65"/>
    <n v="18.45"/>
    <n v="1462"/>
    <x v="1187"/>
    <x v="0"/>
    <x v="3"/>
    <x v="2"/>
    <x v="11"/>
    <s v="Medium Box"/>
    <s v="Deflect-o EconoMat Nonstudded, No Bevel Mat"/>
    <n v="0.65"/>
    <x v="0"/>
    <s v="Indiana"/>
    <s v="Lawrence"/>
    <n v="46226"/>
    <x v="9"/>
    <x v="3"/>
    <d v="2013-03-15T00:00:00"/>
    <d v="2013-03-16T00:00:00"/>
    <n v="75.085799999999992"/>
    <n v="2"/>
    <n v="108.82"/>
    <n v="86407"/>
  </r>
  <r>
    <n v="19561"/>
    <s v="Low"/>
    <n v="0.04"/>
    <n v="4.91"/>
    <n v="0.5"/>
    <n v="1462"/>
    <x v="1187"/>
    <x v="0"/>
    <x v="1"/>
    <x v="0"/>
    <x v="0"/>
    <s v="Small Box"/>
    <s v="Avery 493"/>
    <n v="0.36"/>
    <x v="0"/>
    <s v="Indiana"/>
    <s v="Lawrence"/>
    <n v="46226"/>
    <x v="0"/>
    <x v="3"/>
    <d v="2013-05-26T00:00:00"/>
    <d v="2013-06-02T00:00:00"/>
    <n v="52.557299999999998"/>
    <n v="16"/>
    <n v="76.17"/>
    <n v="86408"/>
  </r>
  <r>
    <n v="19562"/>
    <s v="Low"/>
    <n v="0.09"/>
    <n v="27.75"/>
    <n v="19.989999999999998"/>
    <n v="1462"/>
    <x v="1187"/>
    <x v="0"/>
    <x v="1"/>
    <x v="0"/>
    <x v="14"/>
    <s v="Small Box"/>
    <s v="Fellowes Super Stor/Drawer®"/>
    <n v="0.67"/>
    <x v="0"/>
    <s v="Indiana"/>
    <s v="Lawrence"/>
    <n v="46226"/>
    <x v="0"/>
    <x v="3"/>
    <d v="2013-05-26T00:00:00"/>
    <d v="2013-06-02T00:00:00"/>
    <n v="-19.32"/>
    <n v="1"/>
    <n v="47.01"/>
    <n v="86408"/>
  </r>
  <r>
    <n v="22151"/>
    <s v="High"/>
    <n v="0.09"/>
    <n v="90.97"/>
    <n v="28"/>
    <n v="1463"/>
    <x v="1188"/>
    <x v="2"/>
    <x v="3"/>
    <x v="1"/>
    <x v="5"/>
    <s v="Jumbo Drum"/>
    <s v="Lexmark Z55se Color Inkjet Printer"/>
    <n v="0.38"/>
    <x v="0"/>
    <s v="Indiana"/>
    <s v="Marion"/>
    <n v="46952"/>
    <x v="10"/>
    <x v="2"/>
    <d v="2011-09-29T00:00:00"/>
    <d v="2011-10-01T00:00:00"/>
    <n v="415.55"/>
    <n v="13"/>
    <n v="1175.27"/>
    <n v="86399"/>
  </r>
  <r>
    <n v="23857"/>
    <s v="Not Specified"/>
    <n v="0.09"/>
    <n v="104.85"/>
    <n v="4.6500000000000004"/>
    <n v="1463"/>
    <x v="1188"/>
    <x v="0"/>
    <x v="3"/>
    <x v="0"/>
    <x v="2"/>
    <s v="Small Box"/>
    <s v="Xerox 1941"/>
    <n v="0.37"/>
    <x v="0"/>
    <s v="Indiana"/>
    <s v="Marion"/>
    <n v="46952"/>
    <x v="3"/>
    <x v="2"/>
    <d v="2011-12-03T00:00:00"/>
    <d v="2011-12-05T00:00:00"/>
    <n v="724.18949999999995"/>
    <n v="11"/>
    <n v="1049.55"/>
    <n v="86401"/>
  </r>
  <r>
    <n v="22844"/>
    <s v="High"/>
    <n v="0.04"/>
    <n v="20.149999999999999"/>
    <n v="8.99"/>
    <n v="1463"/>
    <x v="1188"/>
    <x v="0"/>
    <x v="3"/>
    <x v="0"/>
    <x v="1"/>
    <s v="Small Pack"/>
    <s v="Boston 19500 Mighty Mite Electric Pencil Sharpener"/>
    <n v="0.57999999999999996"/>
    <x v="0"/>
    <s v="Indiana"/>
    <s v="Marion"/>
    <n v="46952"/>
    <x v="3"/>
    <x v="2"/>
    <d v="2011-12-11T00:00:00"/>
    <d v="2011-12-12T00:00:00"/>
    <n v="-15.36"/>
    <n v="13"/>
    <n v="273.25"/>
    <n v="86402"/>
  </r>
  <r>
    <n v="23714"/>
    <s v="Critical"/>
    <n v="0.06"/>
    <n v="420.98"/>
    <n v="19.989999999999998"/>
    <n v="1463"/>
    <x v="1188"/>
    <x v="1"/>
    <x v="1"/>
    <x v="0"/>
    <x v="13"/>
    <s v="Small Box"/>
    <s v="GBC DocuBind 200 Manual Binding Machine"/>
    <n v="0.35"/>
    <x v="0"/>
    <s v="Indiana"/>
    <s v="Marion"/>
    <n v="46952"/>
    <x v="3"/>
    <x v="0"/>
    <d v="2012-12-07T00:00:00"/>
    <d v="2012-12-07T00:00:00"/>
    <n v="2763.2222999999999"/>
    <n v="10"/>
    <n v="4004.67"/>
    <n v="86405"/>
  </r>
  <r>
    <n v="23715"/>
    <s v="Critical"/>
    <n v="0.1"/>
    <n v="26.48"/>
    <n v="6.93"/>
    <n v="1463"/>
    <x v="1188"/>
    <x v="0"/>
    <x v="1"/>
    <x v="2"/>
    <x v="11"/>
    <s v="Small Box"/>
    <s v="DAX Natural Wood-Tone Poster Frame"/>
    <n v="0.49"/>
    <x v="0"/>
    <s v="Indiana"/>
    <s v="Marion"/>
    <n v="46952"/>
    <x v="3"/>
    <x v="0"/>
    <d v="2012-12-07T00:00:00"/>
    <d v="2012-12-09T00:00:00"/>
    <n v="332.71500000000003"/>
    <n v="25"/>
    <n v="635.02"/>
    <n v="86405"/>
  </r>
  <r>
    <n v="25924"/>
    <s v="Low"/>
    <n v="0.02"/>
    <n v="30.98"/>
    <n v="17.079999999999998"/>
    <n v="1463"/>
    <x v="1188"/>
    <x v="0"/>
    <x v="1"/>
    <x v="0"/>
    <x v="2"/>
    <s v="Small Box"/>
    <s v="Xerox 197"/>
    <n v="0.4"/>
    <x v="0"/>
    <s v="Indiana"/>
    <s v="Marion"/>
    <n v="46952"/>
    <x v="8"/>
    <x v="3"/>
    <d v="2013-01-06T00:00:00"/>
    <d v="2013-01-06T00:00:00"/>
    <n v="50.023199999999996"/>
    <n v="13"/>
    <n v="419.25"/>
    <n v="86406"/>
  </r>
  <r>
    <n v="25925"/>
    <s v="Low"/>
    <n v="7.0000000000000007E-2"/>
    <n v="348.21"/>
    <n v="40.19"/>
    <n v="1463"/>
    <x v="1188"/>
    <x v="2"/>
    <x v="1"/>
    <x v="2"/>
    <x v="9"/>
    <s v="Jumbo Box"/>
    <s v="Bretford CR4500 Series Slim Rectangular Table"/>
    <n v="0.62"/>
    <x v="0"/>
    <s v="Indiana"/>
    <s v="Marion"/>
    <n v="46952"/>
    <x v="8"/>
    <x v="3"/>
    <d v="2013-01-06T00:00:00"/>
    <d v="2013-01-08T00:00:00"/>
    <n v="2490.9531999999999"/>
    <n v="12"/>
    <n v="4208.3900000000003"/>
    <n v="86406"/>
  </r>
  <r>
    <n v="26185"/>
    <s v="Critical"/>
    <n v="0.03"/>
    <n v="226.67"/>
    <n v="28.16"/>
    <n v="1464"/>
    <x v="1189"/>
    <x v="2"/>
    <x v="3"/>
    <x v="2"/>
    <x v="6"/>
    <s v="Jumbo Drum"/>
    <s v="Hon GuestStacker Chair"/>
    <n v="0.59"/>
    <x v="0"/>
    <s v="Indiana"/>
    <s v="Merrillville"/>
    <n v="46410"/>
    <x v="6"/>
    <x v="2"/>
    <d v="2011-02-12T00:00:00"/>
    <d v="2011-02-14T00:00:00"/>
    <n v="933.53549999999996"/>
    <n v="6"/>
    <n v="1352.95"/>
    <n v="86398"/>
  </r>
  <r>
    <n v="23735"/>
    <s v="High"/>
    <n v="0"/>
    <n v="65.989999999999995"/>
    <n v="8.99"/>
    <n v="1466"/>
    <x v="1190"/>
    <x v="0"/>
    <x v="2"/>
    <x v="1"/>
    <x v="4"/>
    <s v="Small Box"/>
    <s v="5180"/>
    <n v="0.56000000000000005"/>
    <x v="0"/>
    <s v="Nebraska"/>
    <s v="Columbus"/>
    <n v="68601"/>
    <x v="11"/>
    <x v="1"/>
    <d v="2010-06-11T00:00:00"/>
    <d v="2010-06-13T00:00:00"/>
    <n v="253.30319999999998"/>
    <n v="10"/>
    <n v="575.07000000000005"/>
    <n v="91115"/>
  </r>
  <r>
    <n v="25917"/>
    <s v="Low"/>
    <n v="0.04"/>
    <n v="130.97999999999999"/>
    <n v="54.74"/>
    <n v="1466"/>
    <x v="1190"/>
    <x v="2"/>
    <x v="2"/>
    <x v="2"/>
    <x v="8"/>
    <s v="Jumbo Box"/>
    <s v="O'Sullivan Elevations Bookcase, Cherry Finish"/>
    <n v="0.69"/>
    <x v="0"/>
    <s v="Nebraska"/>
    <s v="Columbus"/>
    <n v="68601"/>
    <x v="11"/>
    <x v="1"/>
    <d v="2010-06-12T00:00:00"/>
    <d v="2010-06-12T00:00:00"/>
    <n v="-723.78399999999999"/>
    <n v="14"/>
    <n v="1781.66"/>
    <n v="91116"/>
  </r>
  <r>
    <n v="23913"/>
    <s v="High"/>
    <n v="0.08"/>
    <n v="6.48"/>
    <n v="5.14"/>
    <n v="1466"/>
    <x v="1190"/>
    <x v="0"/>
    <x v="2"/>
    <x v="0"/>
    <x v="2"/>
    <s v="Small Box"/>
    <s v="Xerox 23"/>
    <n v="0.37"/>
    <x v="0"/>
    <s v="Nebraska"/>
    <s v="Columbus"/>
    <n v="68601"/>
    <x v="6"/>
    <x v="0"/>
    <d v="2012-02-05T00:00:00"/>
    <d v="2012-02-06T00:00:00"/>
    <n v="-28.53"/>
    <n v="5"/>
    <n v="33.11"/>
    <n v="91117"/>
  </r>
  <r>
    <n v="23914"/>
    <s v="High"/>
    <n v="0"/>
    <n v="34.76"/>
    <n v="8.2200000000000006"/>
    <n v="1466"/>
    <x v="1190"/>
    <x v="0"/>
    <x v="2"/>
    <x v="0"/>
    <x v="14"/>
    <s v="Small Box"/>
    <s v="Multi-Use Personal File Cart and Caster Set, Three Stacking Bins"/>
    <n v="0.56999999999999995"/>
    <x v="0"/>
    <s v="Nebraska"/>
    <s v="Columbus"/>
    <n v="68601"/>
    <x v="6"/>
    <x v="0"/>
    <d v="2012-02-05T00:00:00"/>
    <d v="2012-02-05T00:00:00"/>
    <n v="287.74"/>
    <n v="12"/>
    <n v="436.1"/>
    <n v="91117"/>
  </r>
  <r>
    <n v="25657"/>
    <s v="Low"/>
    <n v="7.0000000000000007E-2"/>
    <n v="6.69"/>
    <n v="3.1"/>
    <n v="1466"/>
    <x v="1190"/>
    <x v="0"/>
    <x v="2"/>
    <x v="0"/>
    <x v="2"/>
    <s v="Wrap Bag"/>
    <s v="Wirebound Message Books, 5-1/2 x 4 Forms, 2 or 4 Forms per Page"/>
    <n v="0.36"/>
    <x v="0"/>
    <s v="Nebraska"/>
    <s v="Columbus"/>
    <n v="68601"/>
    <x v="1"/>
    <x v="0"/>
    <d v="2012-07-21T00:00:00"/>
    <d v="2012-07-28T00:00:00"/>
    <n v="10.31"/>
    <n v="6"/>
    <n v="41.41"/>
    <n v="91119"/>
  </r>
  <r>
    <n v="25252"/>
    <s v="Medium"/>
    <n v="0.02"/>
    <n v="3.69"/>
    <n v="0.5"/>
    <n v="1466"/>
    <x v="1190"/>
    <x v="0"/>
    <x v="2"/>
    <x v="0"/>
    <x v="0"/>
    <s v="Small Box"/>
    <s v="Avery 52"/>
    <n v="0.38"/>
    <x v="0"/>
    <s v="Nebraska"/>
    <s v="Columbus"/>
    <n v="68601"/>
    <x v="1"/>
    <x v="3"/>
    <d v="2013-07-05T00:00:00"/>
    <d v="2013-07-06T00:00:00"/>
    <n v="-0.89376"/>
    <n v="1"/>
    <n v="4.04"/>
    <n v="91120"/>
  </r>
  <r>
    <n v="20734"/>
    <s v="High"/>
    <n v="0.09"/>
    <n v="45.98"/>
    <n v="4.8"/>
    <n v="1467"/>
    <x v="1191"/>
    <x v="0"/>
    <x v="2"/>
    <x v="2"/>
    <x v="11"/>
    <s v="Wrap Bag"/>
    <s v="Tenex B1-RE Series Chair Mats for Low Pile Carpets"/>
    <n v="0.68"/>
    <x v="1"/>
    <s v="Utah"/>
    <s v="American Fork"/>
    <n v="84003"/>
    <x v="3"/>
    <x v="3"/>
    <d v="2013-12-18T00:00:00"/>
    <d v="2013-12-19T00:00:00"/>
    <n v="384.55079999999998"/>
    <n v="13"/>
    <n v="557.32000000000005"/>
    <n v="91121"/>
  </r>
  <r>
    <n v="22466"/>
    <s v="Not Specified"/>
    <n v="0.09"/>
    <n v="150.97999999999999"/>
    <n v="66.27"/>
    <n v="1468"/>
    <x v="1192"/>
    <x v="2"/>
    <x v="2"/>
    <x v="2"/>
    <x v="8"/>
    <s v="Jumbo Box"/>
    <s v="Bush Mission Pointe Library"/>
    <n v="0.65"/>
    <x v="1"/>
    <s v="Utah"/>
    <s v="Bountiful"/>
    <n v="84010"/>
    <x v="1"/>
    <x v="0"/>
    <d v="2012-07-02T00:00:00"/>
    <d v="2012-07-02T00:00:00"/>
    <n v="-517.73"/>
    <n v="5"/>
    <n v="744.98"/>
    <n v="91118"/>
  </r>
  <r>
    <n v="20735"/>
    <s v="High"/>
    <n v="0.03"/>
    <n v="300.97000000000003"/>
    <n v="7.18"/>
    <n v="1468"/>
    <x v="1192"/>
    <x v="0"/>
    <x v="2"/>
    <x v="1"/>
    <x v="15"/>
    <s v="Small Box"/>
    <s v="Gyration Ultra Professional Cordless Optical Suite"/>
    <n v="0.48"/>
    <x v="1"/>
    <s v="Utah"/>
    <s v="Bountiful"/>
    <n v="84010"/>
    <x v="3"/>
    <x v="3"/>
    <d v="2013-12-18T00:00:00"/>
    <d v="2013-12-19T00:00:00"/>
    <n v="3082.0160999999994"/>
    <n v="15"/>
    <n v="4466.6899999999996"/>
    <n v="91121"/>
  </r>
  <r>
    <n v="20736"/>
    <s v="High"/>
    <n v="0"/>
    <n v="29.89"/>
    <n v="1.99"/>
    <n v="1468"/>
    <x v="1192"/>
    <x v="0"/>
    <x v="2"/>
    <x v="1"/>
    <x v="15"/>
    <s v="Small Pack"/>
    <s v="Verbatim DVD-RAM, 5.2GB, Rewritable, Type 1, DS"/>
    <n v="0.5"/>
    <x v="1"/>
    <s v="Utah"/>
    <s v="Bountiful"/>
    <n v="84010"/>
    <x v="3"/>
    <x v="3"/>
    <d v="2013-12-18T00:00:00"/>
    <d v="2013-12-20T00:00:00"/>
    <n v="-40.104959999999991"/>
    <n v="1"/>
    <n v="31.98"/>
    <n v="91121"/>
  </r>
  <r>
    <n v="20737"/>
    <s v="High"/>
    <n v="0"/>
    <n v="15.57"/>
    <n v="1.39"/>
    <n v="1468"/>
    <x v="1192"/>
    <x v="0"/>
    <x v="2"/>
    <x v="0"/>
    <x v="10"/>
    <s v="Small Box"/>
    <s v="Park Ridge™ Embossed Executive Business Envelopes"/>
    <n v="0.38"/>
    <x v="1"/>
    <s v="Utah"/>
    <s v="Bountiful"/>
    <n v="84010"/>
    <x v="3"/>
    <x v="3"/>
    <d v="2013-12-18T00:00:00"/>
    <d v="2013-12-19T00:00:00"/>
    <n v="287.38499999999999"/>
    <n v="25"/>
    <n v="416.5"/>
    <n v="91121"/>
  </r>
  <r>
    <n v="25915"/>
    <s v="Low"/>
    <n v="0.04"/>
    <n v="105.29"/>
    <n v="10.119999999999999"/>
    <n v="1469"/>
    <x v="1193"/>
    <x v="0"/>
    <x v="2"/>
    <x v="2"/>
    <x v="11"/>
    <s v="Large Box"/>
    <s v="Eldon Antistatic Chair Mats for Low to Medium Pile Carpets"/>
    <n v="0.79"/>
    <x v="1"/>
    <s v="Utah"/>
    <s v="Clearfield"/>
    <n v="84015"/>
    <x v="11"/>
    <x v="1"/>
    <d v="2010-06-12T00:00:00"/>
    <d v="2010-06-16T00:00:00"/>
    <n v="589.18799999999999"/>
    <n v="9"/>
    <n v="940.64"/>
    <n v="91116"/>
  </r>
  <r>
    <n v="25916"/>
    <s v="Low"/>
    <n v="7.0000000000000007E-2"/>
    <n v="31.76"/>
    <n v="45.51"/>
    <n v="1469"/>
    <x v="1193"/>
    <x v="2"/>
    <x v="2"/>
    <x v="2"/>
    <x v="9"/>
    <s v="Jumbo Box"/>
    <s v="Hon iLevel™ Computer Training Table"/>
    <n v="0.65"/>
    <x v="1"/>
    <s v="Utah"/>
    <s v="Clearfield"/>
    <n v="84015"/>
    <x v="11"/>
    <x v="1"/>
    <d v="2010-06-12T00:00:00"/>
    <d v="2010-06-14T00:00:00"/>
    <n v="-1314.992"/>
    <n v="18"/>
    <n v="439.27"/>
    <n v="91116"/>
  </r>
  <r>
    <n v="21710"/>
    <s v="High"/>
    <n v="0.03"/>
    <n v="420.98"/>
    <n v="19.989999999999998"/>
    <n v="1471"/>
    <x v="1194"/>
    <x v="0"/>
    <x v="1"/>
    <x v="0"/>
    <x v="13"/>
    <s v="Small Box"/>
    <s v="GBC DocuBind 200 Manual Binding Machine"/>
    <n v="0.35"/>
    <x v="2"/>
    <s v="Ohio"/>
    <s v="Westerville"/>
    <n v="43081"/>
    <x v="9"/>
    <x v="1"/>
    <d v="2010-03-21T00:00:00"/>
    <d v="2010-03-22T00:00:00"/>
    <n v="3043.0310999999997"/>
    <n v="10"/>
    <n v="4410.1899999999996"/>
    <n v="87077"/>
  </r>
  <r>
    <n v="18226"/>
    <s v="Medium"/>
    <n v="0.09"/>
    <n v="152.47999999999999"/>
    <n v="4"/>
    <n v="1471"/>
    <x v="1194"/>
    <x v="0"/>
    <x v="1"/>
    <x v="1"/>
    <x v="15"/>
    <s v="Small Box"/>
    <s v="Adesso Programmable 142-Key Keyboard"/>
    <n v="0.79"/>
    <x v="2"/>
    <s v="Ohio"/>
    <s v="Westerville"/>
    <n v="43081"/>
    <x v="4"/>
    <x v="2"/>
    <d v="2011-10-13T00:00:00"/>
    <d v="2011-10-15T00:00:00"/>
    <n v="116.49040000000001"/>
    <n v="13"/>
    <n v="1948.14"/>
    <n v="87080"/>
  </r>
  <r>
    <n v="18365"/>
    <s v="Critical"/>
    <n v="0"/>
    <n v="20.97"/>
    <n v="6.5"/>
    <n v="1471"/>
    <x v="1194"/>
    <x v="0"/>
    <x v="1"/>
    <x v="1"/>
    <x v="15"/>
    <s v="Small Box"/>
    <s v="Microsoft Internet Keyboard"/>
    <n v="0.78"/>
    <x v="2"/>
    <s v="Ohio"/>
    <s v="Westerville"/>
    <n v="43081"/>
    <x v="10"/>
    <x v="3"/>
    <d v="2013-09-04T00:00:00"/>
    <d v="2013-09-05T00:00:00"/>
    <n v="-77.344399999999993"/>
    <n v="17"/>
    <n v="388.46"/>
    <n v="87083"/>
  </r>
  <r>
    <n v="18366"/>
    <s v="Critical"/>
    <n v="7.0000000000000007E-2"/>
    <n v="4.9800000000000004"/>
    <n v="5.49"/>
    <n v="1471"/>
    <x v="1194"/>
    <x v="0"/>
    <x v="1"/>
    <x v="0"/>
    <x v="2"/>
    <s v="Small Box"/>
    <s v="Xerox 1952"/>
    <n v="0.38"/>
    <x v="2"/>
    <s v="Ohio"/>
    <s v="Westerville"/>
    <n v="43081"/>
    <x v="10"/>
    <x v="3"/>
    <d v="2013-09-04T00:00:00"/>
    <d v="2013-09-06T00:00:00"/>
    <n v="-60.370400000000004"/>
    <n v="12"/>
    <n v="59.55"/>
    <n v="87083"/>
  </r>
  <r>
    <n v="23958"/>
    <s v="Not Specified"/>
    <n v="0.02"/>
    <n v="30.98"/>
    <n v="6.5"/>
    <n v="1472"/>
    <x v="1195"/>
    <x v="1"/>
    <x v="1"/>
    <x v="1"/>
    <x v="15"/>
    <s v="Small Box"/>
    <s v="Logitech Internet Navigator Keyboard"/>
    <n v="0.79"/>
    <x v="2"/>
    <s v="Ohio"/>
    <s v="Westlake"/>
    <n v="44145"/>
    <x v="11"/>
    <x v="1"/>
    <d v="2010-06-30T00:00:00"/>
    <d v="2010-07-01T00:00:00"/>
    <n v="-44.624000000000002"/>
    <n v="17"/>
    <n v="552.89"/>
    <n v="87078"/>
  </r>
  <r>
    <n v="22313"/>
    <s v="Medium"/>
    <n v="0.05"/>
    <n v="20.27"/>
    <n v="3.99"/>
    <n v="1472"/>
    <x v="1195"/>
    <x v="0"/>
    <x v="1"/>
    <x v="0"/>
    <x v="7"/>
    <s v="Small Box"/>
    <s v="Fellowes Mighty 8 Compact Surge Protector"/>
    <n v="0.56999999999999995"/>
    <x v="2"/>
    <s v="Ohio"/>
    <s v="Westlake"/>
    <n v="44145"/>
    <x v="2"/>
    <x v="1"/>
    <d v="2010-11-25T00:00:00"/>
    <d v="2010-11-26T00:00:00"/>
    <n v="309.25400000000002"/>
    <n v="30"/>
    <n v="621.55999999999995"/>
    <n v="87079"/>
  </r>
  <r>
    <n v="23179"/>
    <s v="Low"/>
    <n v="0"/>
    <n v="6.68"/>
    <n v="7.3"/>
    <n v="1472"/>
    <x v="1195"/>
    <x v="0"/>
    <x v="1"/>
    <x v="0"/>
    <x v="2"/>
    <s v="Small Box"/>
    <s v="Xerox 1959"/>
    <n v="0.37"/>
    <x v="2"/>
    <s v="Ohio"/>
    <s v="Westlake"/>
    <n v="44145"/>
    <x v="1"/>
    <x v="3"/>
    <d v="2013-07-11T00:00:00"/>
    <d v="2013-07-18T00:00:00"/>
    <n v="-66.876959999999997"/>
    <n v="9"/>
    <n v="66.36"/>
    <n v="87082"/>
  </r>
  <r>
    <n v="23831"/>
    <s v="Not Specified"/>
    <n v="0.03"/>
    <n v="180.98"/>
    <n v="30"/>
    <n v="1472"/>
    <x v="1195"/>
    <x v="2"/>
    <x v="1"/>
    <x v="2"/>
    <x v="6"/>
    <s v="Jumbo Drum"/>
    <s v="Office Star - Ergonomic Mid Back Chair with 2-Way Adjustable Arms"/>
    <n v="0.69"/>
    <x v="2"/>
    <s v="Ohio"/>
    <s v="Westlake"/>
    <n v="44145"/>
    <x v="4"/>
    <x v="3"/>
    <d v="2013-10-29T00:00:00"/>
    <d v="2013-11-01T00:00:00"/>
    <n v="446.26"/>
    <n v="16"/>
    <n v="2909.07"/>
    <n v="87085"/>
  </r>
  <r>
    <n v="23832"/>
    <s v="Not Specified"/>
    <n v="0.05"/>
    <n v="29.89"/>
    <n v="1.99"/>
    <n v="1472"/>
    <x v="1195"/>
    <x v="0"/>
    <x v="1"/>
    <x v="1"/>
    <x v="15"/>
    <s v="Small Pack"/>
    <s v="Verbatim DVD-RAM, 5.2GB, Rewritable, Type 1, DS"/>
    <n v="0.5"/>
    <x v="2"/>
    <s v="Ohio"/>
    <s v="Westlake"/>
    <n v="44145"/>
    <x v="4"/>
    <x v="3"/>
    <d v="2013-10-29T00:00:00"/>
    <d v="2013-10-31T00:00:00"/>
    <n v="433.34"/>
    <n v="22"/>
    <n v="662.18"/>
    <n v="87085"/>
  </r>
  <r>
    <n v="24937"/>
    <s v="Critical"/>
    <n v="0.04"/>
    <n v="9.7799999999999994"/>
    <n v="1.99"/>
    <n v="1473"/>
    <x v="1196"/>
    <x v="1"/>
    <x v="1"/>
    <x v="1"/>
    <x v="15"/>
    <s v="Small Pack"/>
    <s v="Memorex Slim 80 Minute CD-R, 10/Pack"/>
    <n v="0.43"/>
    <x v="2"/>
    <s v="Ohio"/>
    <s v="Wooster"/>
    <n v="44691"/>
    <x v="8"/>
    <x v="1"/>
    <d v="2010-01-21T00:00:00"/>
    <d v="2010-01-22T00:00:00"/>
    <n v="61.292699999999996"/>
    <n v="9"/>
    <n v="88.83"/>
    <n v="87076"/>
  </r>
  <r>
    <n v="24936"/>
    <s v="Critical"/>
    <n v="0.04"/>
    <n v="7.84"/>
    <n v="4.71"/>
    <n v="1473"/>
    <x v="1196"/>
    <x v="0"/>
    <x v="1"/>
    <x v="0"/>
    <x v="13"/>
    <s v="Small Box"/>
    <s v="XtraLife® ClearVue™ Slant-D® Ring Binders by Cardinal"/>
    <n v="0.35"/>
    <x v="2"/>
    <s v="Ohio"/>
    <s v="Wooster"/>
    <n v="44691"/>
    <x v="8"/>
    <x v="3"/>
    <d v="2013-01-21T00:00:00"/>
    <d v="2013-01-23T00:00:00"/>
    <n v="-10.53814"/>
    <n v="3"/>
    <n v="24.44"/>
    <n v="87081"/>
  </r>
  <r>
    <n v="24157"/>
    <s v="Critical"/>
    <n v="0.06"/>
    <n v="128.24"/>
    <n v="12.65"/>
    <n v="1473"/>
    <x v="1196"/>
    <x v="1"/>
    <x v="1"/>
    <x v="2"/>
    <x v="6"/>
    <s v="Medium Box"/>
    <s v="SAFCO Folding Chair Trolley"/>
    <m/>
    <x v="2"/>
    <s v="Ohio"/>
    <s v="Wooster"/>
    <n v="44691"/>
    <x v="10"/>
    <x v="3"/>
    <d v="2013-09-10T00:00:00"/>
    <d v="2013-09-12T00:00:00"/>
    <n v="868.53600000000006"/>
    <n v="13"/>
    <n v="1689.24"/>
    <n v="87084"/>
  </r>
  <r>
    <n v="20800"/>
    <s v="Medium"/>
    <n v="7.0000000000000007E-2"/>
    <n v="3.52"/>
    <n v="6.83"/>
    <n v="1475"/>
    <x v="1197"/>
    <x v="0"/>
    <x v="0"/>
    <x v="0"/>
    <x v="13"/>
    <s v="Small Box"/>
    <s v="Self-Adhesive Ring Binder Labels"/>
    <n v="0.38"/>
    <x v="1"/>
    <s v="Wyoming"/>
    <s v="Cheyenne"/>
    <n v="82001"/>
    <x v="2"/>
    <x v="2"/>
    <d v="2011-11-07T00:00:00"/>
    <d v="2011-11-09T00:00:00"/>
    <n v="24.317900000000023"/>
    <n v="20"/>
    <n v="71.41"/>
    <n v="91163"/>
  </r>
  <r>
    <n v="25586"/>
    <s v="High"/>
    <n v="0.1"/>
    <n v="264.98"/>
    <n v="17.86"/>
    <n v="1476"/>
    <x v="1198"/>
    <x v="2"/>
    <x v="0"/>
    <x v="1"/>
    <x v="5"/>
    <s v="Jumbo Drum"/>
    <s v="Panasonic KX-P1131 Dot Matrix Printer"/>
    <n v="0.57999999999999996"/>
    <x v="1"/>
    <s v="Wyoming"/>
    <s v="Gillette"/>
    <n v="82716"/>
    <x v="1"/>
    <x v="0"/>
    <d v="2012-07-30T00:00:00"/>
    <d v="2012-07-31T00:00:00"/>
    <n v="1977.69"/>
    <n v="14"/>
    <n v="3438.91"/>
    <n v="91164"/>
  </r>
  <r>
    <n v="25396"/>
    <s v="Low"/>
    <n v="0.02"/>
    <n v="28.53"/>
    <n v="1.49"/>
    <n v="1476"/>
    <x v="1198"/>
    <x v="1"/>
    <x v="0"/>
    <x v="0"/>
    <x v="13"/>
    <s v="Small Box"/>
    <s v="Lock-Up Easel 'Spel-Binder'"/>
    <n v="0.38"/>
    <x v="1"/>
    <s v="Wyoming"/>
    <s v="Gillette"/>
    <n v="82716"/>
    <x v="1"/>
    <x v="3"/>
    <d v="2013-07-09T00:00:00"/>
    <d v="2013-07-16T00:00:00"/>
    <n v="253.67159999999998"/>
    <n v="12"/>
    <n v="367.64"/>
    <n v="91165"/>
  </r>
  <r>
    <n v="25072"/>
    <s v="Not Specified"/>
    <n v="0"/>
    <n v="17.98"/>
    <n v="8.51"/>
    <n v="1478"/>
    <x v="1199"/>
    <x v="0"/>
    <x v="3"/>
    <x v="1"/>
    <x v="5"/>
    <s v="Medium Box"/>
    <s v="Canon P1-DHIII Palm Printing Calculator"/>
    <n v="0.4"/>
    <x v="3"/>
    <s v="Florida"/>
    <s v="Coral Gables"/>
    <n v="33134"/>
    <x v="11"/>
    <x v="2"/>
    <d v="2011-06-19T00:00:00"/>
    <d v="2011-06-20T00:00:00"/>
    <n v="-19.641999999999999"/>
    <n v="17"/>
    <n v="324.23"/>
    <n v="90745"/>
  </r>
  <r>
    <n v="20032"/>
    <s v="Low"/>
    <n v="0.06"/>
    <n v="20.97"/>
    <n v="6.5"/>
    <n v="1479"/>
    <x v="1200"/>
    <x v="0"/>
    <x v="3"/>
    <x v="1"/>
    <x v="15"/>
    <s v="Small Box"/>
    <s v="Microsoft Internet Keyboard"/>
    <n v="0.78"/>
    <x v="2"/>
    <s v="Pennsylvania"/>
    <s v="Drexel Hill"/>
    <n v="19026"/>
    <x v="2"/>
    <x v="2"/>
    <d v="2011-11-14T00:00:00"/>
    <d v="2011-11-19T00:00:00"/>
    <n v="29.774000000000029"/>
    <n v="24"/>
    <n v="492.85"/>
    <n v="90746"/>
  </r>
  <r>
    <n v="20963"/>
    <s v="Critical"/>
    <n v="0.09"/>
    <n v="2.52"/>
    <n v="1.92"/>
    <n v="1479"/>
    <x v="1200"/>
    <x v="1"/>
    <x v="3"/>
    <x v="0"/>
    <x v="3"/>
    <s v="Wrap Bag"/>
    <s v="Letter Slitter"/>
    <n v="0.82"/>
    <x v="2"/>
    <s v="Pennsylvania"/>
    <s v="Drexel Hill"/>
    <n v="19026"/>
    <x v="0"/>
    <x v="0"/>
    <d v="2012-05-04T00:00:00"/>
    <d v="2012-05-04T00:00:00"/>
    <n v="-72.86"/>
    <n v="17"/>
    <n v="40.96"/>
    <n v="90747"/>
  </r>
  <r>
    <n v="20397"/>
    <s v="Critical"/>
    <n v="0.08"/>
    <n v="114.98"/>
    <n v="58.72"/>
    <n v="1479"/>
    <x v="1200"/>
    <x v="2"/>
    <x v="3"/>
    <x v="2"/>
    <x v="8"/>
    <s v="Jumbo Box"/>
    <s v="Sauder Camden County Collection Libraries, Planked Cherry Finish"/>
    <n v="0.76"/>
    <x v="2"/>
    <s v="Pennsylvania"/>
    <s v="Drexel Hill"/>
    <n v="19026"/>
    <x v="5"/>
    <x v="0"/>
    <d v="2012-08-14T00:00:00"/>
    <d v="2012-08-16T00:00:00"/>
    <n v="-649.26159999999993"/>
    <n v="14"/>
    <n v="1553.72"/>
    <n v="90748"/>
  </r>
  <r>
    <n v="20960"/>
    <s v="Critical"/>
    <n v="0.05"/>
    <n v="3.38"/>
    <n v="1.0900000000000001"/>
    <n v="1480"/>
    <x v="1201"/>
    <x v="0"/>
    <x v="3"/>
    <x v="0"/>
    <x v="2"/>
    <s v="Wrap Bag"/>
    <s v="Avoid Verbal Orders Carbonless Minifold Book"/>
    <n v="0.39"/>
    <x v="0"/>
    <s v="Wisconsin"/>
    <s v="Cudahy"/>
    <n v="53110"/>
    <x v="0"/>
    <x v="0"/>
    <d v="2012-05-04T00:00:00"/>
    <d v="2012-05-06T00:00:00"/>
    <n v="29.27"/>
    <n v="13"/>
    <n v="45.08"/>
    <n v="90747"/>
  </r>
  <r>
    <n v="20961"/>
    <s v="Critical"/>
    <n v="0.05"/>
    <n v="80.98"/>
    <n v="35"/>
    <n v="1480"/>
    <x v="1201"/>
    <x v="0"/>
    <x v="3"/>
    <x v="0"/>
    <x v="14"/>
    <s v="Large Box"/>
    <s v="Carina Double Wide Media Storage Towers in Natural &amp; Black"/>
    <n v="0.81"/>
    <x v="0"/>
    <s v="Wisconsin"/>
    <s v="Cudahy"/>
    <n v="53110"/>
    <x v="0"/>
    <x v="0"/>
    <d v="2012-05-04T00:00:00"/>
    <d v="2012-05-06T00:00:00"/>
    <n v="-1144.67"/>
    <n v="18"/>
    <n v="1426.15"/>
    <n v="90747"/>
  </r>
  <r>
    <n v="20962"/>
    <s v="Critical"/>
    <n v="0.05"/>
    <n v="125.99"/>
    <n v="5.63"/>
    <n v="1480"/>
    <x v="1201"/>
    <x v="0"/>
    <x v="3"/>
    <x v="1"/>
    <x v="4"/>
    <s v="Small Box"/>
    <s v="8290"/>
    <n v="0.6"/>
    <x v="0"/>
    <s v="Wisconsin"/>
    <s v="Cudahy"/>
    <n v="53110"/>
    <x v="0"/>
    <x v="0"/>
    <d v="2012-05-04T00:00:00"/>
    <d v="2012-05-05T00:00:00"/>
    <n v="717.69600000000003"/>
    <n v="13"/>
    <n v="1375.48"/>
    <n v="90747"/>
  </r>
  <r>
    <n v="21231"/>
    <s v="Low"/>
    <n v="0.06"/>
    <n v="216.6"/>
    <n v="64.2"/>
    <n v="1480"/>
    <x v="1201"/>
    <x v="2"/>
    <x v="3"/>
    <x v="2"/>
    <x v="6"/>
    <s v="Jumbo Drum"/>
    <s v="Hon Multipurpose Stacking Arm Chairs"/>
    <n v="0.59"/>
    <x v="0"/>
    <s v="Wisconsin"/>
    <s v="Cudahy"/>
    <n v="53110"/>
    <x v="1"/>
    <x v="3"/>
    <d v="2013-07-26T00:00:00"/>
    <d v="2013-07-28T00:00:00"/>
    <n v="48.742399999999996"/>
    <n v="6"/>
    <n v="1331.21"/>
    <n v="90749"/>
  </r>
  <r>
    <n v="21232"/>
    <s v="Low"/>
    <n v="0.03"/>
    <n v="16.739999999999998"/>
    <n v="7.04"/>
    <n v="1480"/>
    <x v="1201"/>
    <x v="0"/>
    <x v="3"/>
    <x v="0"/>
    <x v="14"/>
    <s v="Small Box"/>
    <s v="Rogers® Profile Extra Capacity Storage Tub"/>
    <n v="0.81"/>
    <x v="0"/>
    <s v="Wisconsin"/>
    <s v="Cudahy"/>
    <n v="53110"/>
    <x v="1"/>
    <x v="3"/>
    <d v="2013-07-26T00:00:00"/>
    <d v="2013-08-02T00:00:00"/>
    <n v="-54.756479999999996"/>
    <n v="3"/>
    <n v="51.84"/>
    <n v="90749"/>
  </r>
  <r>
    <n v="7544"/>
    <s v="Not Specified"/>
    <n v="7.0000000000000007E-2"/>
    <n v="8.9499999999999993"/>
    <n v="2.0099999999999998"/>
    <n v="1481"/>
    <x v="1202"/>
    <x v="0"/>
    <x v="0"/>
    <x v="0"/>
    <x v="2"/>
    <s v="Wrap Bag"/>
    <s v="Recycled Desk Saver Line &quot;While You Were Out&quot; Book, 5 1/2&quot; X 4&quot;"/>
    <n v="0.39"/>
    <x v="1"/>
    <s v="California"/>
    <s v="Los Angeles"/>
    <n v="90049"/>
    <x v="9"/>
    <x v="1"/>
    <d v="2010-03-27T00:00:00"/>
    <d v="2010-03-28T00:00:00"/>
    <n v="91.73"/>
    <n v="36"/>
    <n v="307.64999999999998"/>
    <n v="53953"/>
  </r>
  <r>
    <n v="3757"/>
    <s v="High"/>
    <n v="7.0000000000000007E-2"/>
    <n v="1.7"/>
    <n v="1.99"/>
    <n v="1481"/>
    <x v="1202"/>
    <x v="0"/>
    <x v="0"/>
    <x v="1"/>
    <x v="15"/>
    <s v="Small Pack"/>
    <s v="BASF Silver 74 Minute CD-R"/>
    <n v="0.51"/>
    <x v="1"/>
    <s v="California"/>
    <s v="Los Angeles"/>
    <n v="90049"/>
    <x v="1"/>
    <x v="0"/>
    <d v="2012-07-24T00:00:00"/>
    <d v="2012-07-26T00:00:00"/>
    <n v="-58.87"/>
    <n v="59"/>
    <n v="98.74"/>
    <n v="26851"/>
  </r>
  <r>
    <n v="4745"/>
    <s v="Not Specified"/>
    <n v="0.05"/>
    <n v="9.65"/>
    <n v="6.22"/>
    <n v="1481"/>
    <x v="1202"/>
    <x v="0"/>
    <x v="0"/>
    <x v="2"/>
    <x v="11"/>
    <s v="Small Box"/>
    <s v="Eldon Expressions™ Desk Accessory, Wood Pencil Holder, Oak"/>
    <n v="0.55000000000000004"/>
    <x v="1"/>
    <s v="California"/>
    <s v="Los Angeles"/>
    <n v="90049"/>
    <x v="5"/>
    <x v="3"/>
    <d v="2013-08-28T00:00:00"/>
    <d v="2013-08-29T00:00:00"/>
    <n v="-28.16"/>
    <n v="66"/>
    <n v="665.9"/>
    <n v="33732"/>
  </r>
  <r>
    <n v="25544"/>
    <s v="Not Specified"/>
    <n v="7.0000000000000007E-2"/>
    <n v="8.9499999999999993"/>
    <n v="2.0099999999999998"/>
    <n v="1482"/>
    <x v="1203"/>
    <x v="0"/>
    <x v="0"/>
    <x v="0"/>
    <x v="2"/>
    <s v="Wrap Bag"/>
    <s v="Recycled Desk Saver Line &quot;While You Were Out&quot; Book, 5 1/2&quot; X 4&quot;"/>
    <n v="0.39"/>
    <x v="0"/>
    <s v="Michigan"/>
    <s v="Bay City"/>
    <n v="48708"/>
    <x v="9"/>
    <x v="1"/>
    <d v="2010-03-27T00:00:00"/>
    <d v="2010-03-28T00:00:00"/>
    <n v="53.067899999999995"/>
    <n v="9"/>
    <n v="76.91"/>
    <n v="91362"/>
  </r>
  <r>
    <n v="22745"/>
    <s v="Not Specified"/>
    <n v="0.05"/>
    <n v="9.65"/>
    <n v="6.22"/>
    <n v="1482"/>
    <x v="1203"/>
    <x v="0"/>
    <x v="0"/>
    <x v="2"/>
    <x v="11"/>
    <s v="Small Box"/>
    <s v="Eldon Expressions™ Desk Accessory, Wood Pencil Holder, Oak"/>
    <n v="0.55000000000000004"/>
    <x v="0"/>
    <s v="Michigan"/>
    <s v="Bay City"/>
    <n v="48708"/>
    <x v="5"/>
    <x v="1"/>
    <d v="2010-08-28T00:00:00"/>
    <d v="2010-08-29T00:00:00"/>
    <n v="-14.6432"/>
    <n v="15"/>
    <n v="151.34"/>
    <n v="91363"/>
  </r>
  <r>
    <n v="21757"/>
    <s v="High"/>
    <n v="7.0000000000000007E-2"/>
    <n v="1.7"/>
    <n v="1.99"/>
    <n v="1482"/>
    <x v="1203"/>
    <x v="0"/>
    <x v="0"/>
    <x v="1"/>
    <x v="15"/>
    <s v="Small Pack"/>
    <s v="BASF Silver 74 Minute CD-R"/>
    <n v="0.51"/>
    <x v="0"/>
    <s v="Michigan"/>
    <s v="Bay City"/>
    <n v="48708"/>
    <x v="1"/>
    <x v="0"/>
    <d v="2012-07-24T00:00:00"/>
    <d v="2012-07-26T00:00:00"/>
    <n v="-58.87"/>
    <n v="15"/>
    <n v="25.1"/>
    <n v="91364"/>
  </r>
  <r>
    <n v="21806"/>
    <s v="High"/>
    <n v="0.06"/>
    <n v="99.99"/>
    <n v="19.989999999999998"/>
    <n v="1484"/>
    <x v="1204"/>
    <x v="0"/>
    <x v="1"/>
    <x v="1"/>
    <x v="15"/>
    <s v="Small Box"/>
    <s v="US Robotics 56K V.92 External Faxmodem"/>
    <n v="0.52"/>
    <x v="0"/>
    <s v="Illinois"/>
    <s v="Des Plaines"/>
    <n v="60016"/>
    <x v="9"/>
    <x v="1"/>
    <d v="2010-03-11T00:00:00"/>
    <d v="2010-03-14T00:00:00"/>
    <n v="-127.56"/>
    <n v="3"/>
    <n v="290.24"/>
    <n v="91235"/>
  </r>
  <r>
    <n v="21807"/>
    <s v="High"/>
    <n v="0"/>
    <n v="193.17"/>
    <n v="19.989999999999998"/>
    <n v="1484"/>
    <x v="1204"/>
    <x v="0"/>
    <x v="1"/>
    <x v="0"/>
    <x v="14"/>
    <s v="Small Box"/>
    <s v="Fellowes Staxonsteel® Drawer Files"/>
    <n v="0.71"/>
    <x v="0"/>
    <s v="Illinois"/>
    <s v="Des Plaines"/>
    <n v="60016"/>
    <x v="9"/>
    <x v="1"/>
    <d v="2010-03-11T00:00:00"/>
    <d v="2010-03-12T00:00:00"/>
    <n v="282.18"/>
    <n v="5"/>
    <n v="971.4"/>
    <n v="91235"/>
  </r>
  <r>
    <n v="21808"/>
    <s v="High"/>
    <n v="0.08"/>
    <n v="20.99"/>
    <n v="3.3"/>
    <n v="1484"/>
    <x v="1204"/>
    <x v="1"/>
    <x v="1"/>
    <x v="1"/>
    <x v="4"/>
    <s v="Small Pack"/>
    <s v="Accessory39"/>
    <n v="0.81"/>
    <x v="0"/>
    <s v="Illinois"/>
    <s v="Des Plaines"/>
    <n v="60016"/>
    <x v="9"/>
    <x v="1"/>
    <d v="2010-03-11T00:00:00"/>
    <d v="2010-03-11T00:00:00"/>
    <n v="-96.337999999999994"/>
    <n v="11"/>
    <n v="193.51"/>
    <n v="91235"/>
  </r>
  <r>
    <n v="20999"/>
    <s v="Not Specified"/>
    <n v="0.09"/>
    <n v="36.549999999999997"/>
    <n v="13.89"/>
    <n v="1484"/>
    <x v="1204"/>
    <x v="0"/>
    <x v="1"/>
    <x v="0"/>
    <x v="1"/>
    <s v="Wrap Bag"/>
    <s v="Dixon Ticonderoga Core-Lock Colored Pencils, 48-Color Set"/>
    <n v="0.41"/>
    <x v="0"/>
    <s v="Illinois"/>
    <s v="Des Plaines"/>
    <n v="60016"/>
    <x v="9"/>
    <x v="3"/>
    <d v="2013-03-15T00:00:00"/>
    <d v="2013-03-17T00:00:00"/>
    <n v="54.92"/>
    <n v="4"/>
    <n v="145.62"/>
    <n v="91237"/>
  </r>
  <r>
    <n v="22763"/>
    <s v="Not Specified"/>
    <n v="0.04"/>
    <n v="11.5"/>
    <n v="7.19"/>
    <n v="1485"/>
    <x v="1205"/>
    <x v="0"/>
    <x v="1"/>
    <x v="0"/>
    <x v="13"/>
    <s v="Small Box"/>
    <s v="Ibico Covers for Plastic or Wire Binding Elements"/>
    <n v="0.4"/>
    <x v="0"/>
    <s v="Illinois"/>
    <s v="Downers Grove"/>
    <n v="60516"/>
    <x v="5"/>
    <x v="1"/>
    <d v="2010-08-20T00:00:00"/>
    <d v="2010-08-23T00:00:00"/>
    <n v="-23.357880000000002"/>
    <n v="14"/>
    <n v="157.81"/>
    <n v="91236"/>
  </r>
  <r>
    <n v="22764"/>
    <s v="Not Specified"/>
    <n v="0.02"/>
    <n v="15.7"/>
    <n v="11.25"/>
    <n v="1485"/>
    <x v="1205"/>
    <x v="0"/>
    <x v="1"/>
    <x v="0"/>
    <x v="14"/>
    <s v="Small Box"/>
    <s v="Hanging Personal Folder File"/>
    <n v="0.6"/>
    <x v="0"/>
    <s v="Illinois"/>
    <s v="Downers Grove"/>
    <n v="60516"/>
    <x v="5"/>
    <x v="1"/>
    <d v="2010-08-20T00:00:00"/>
    <d v="2010-08-21T00:00:00"/>
    <n v="-18.241599999999998"/>
    <n v="1"/>
    <n v="19.440000000000001"/>
    <n v="91236"/>
  </r>
  <r>
    <n v="22765"/>
    <s v="Not Specified"/>
    <n v="0.05"/>
    <n v="225.02"/>
    <n v="28.66"/>
    <n v="1485"/>
    <x v="1205"/>
    <x v="2"/>
    <x v="1"/>
    <x v="0"/>
    <x v="14"/>
    <s v="Jumbo Drum"/>
    <s v="Tennsco Double-Tier Lockers"/>
    <n v="0.72"/>
    <x v="0"/>
    <s v="Illinois"/>
    <s v="Downers Grove"/>
    <n v="60516"/>
    <x v="5"/>
    <x v="1"/>
    <d v="2010-08-20T00:00:00"/>
    <d v="2010-08-22T00:00:00"/>
    <n v="1428.9104"/>
    <n v="21"/>
    <n v="4636.63"/>
    <n v="91236"/>
  </r>
  <r>
    <n v="23659"/>
    <s v="Not Specified"/>
    <n v="0.02"/>
    <n v="65.989999999999995"/>
    <n v="8.99"/>
    <n v="1485"/>
    <x v="1205"/>
    <x v="0"/>
    <x v="1"/>
    <x v="1"/>
    <x v="4"/>
    <s v="Small Box"/>
    <s v="8260"/>
    <n v="0.57999999999999996"/>
    <x v="0"/>
    <s v="Illinois"/>
    <s v="Downers Grove"/>
    <n v="60516"/>
    <x v="11"/>
    <x v="3"/>
    <d v="2013-06-07T00:00:00"/>
    <d v="2013-06-08T00:00:00"/>
    <n v="-117.8848"/>
    <n v="4"/>
    <n v="227.33"/>
    <n v="91238"/>
  </r>
  <r>
    <n v="18119"/>
    <s v="Medium"/>
    <n v="0.06"/>
    <n v="65.989999999999995"/>
    <n v="8.99"/>
    <n v="1486"/>
    <x v="1206"/>
    <x v="0"/>
    <x v="1"/>
    <x v="1"/>
    <x v="4"/>
    <s v="Small Box"/>
    <s v="Talkabout T8367"/>
    <n v="0.56000000000000005"/>
    <x v="0"/>
    <s v="Indiana"/>
    <s v="Merrillville"/>
    <n v="46410"/>
    <x v="10"/>
    <x v="2"/>
    <d v="2011-09-25T00:00:00"/>
    <d v="2011-09-26T00:00:00"/>
    <n v="324.92699999999996"/>
    <n v="17"/>
    <n v="926.65"/>
    <n v="86472"/>
  </r>
  <r>
    <n v="18719"/>
    <s v="Critical"/>
    <n v="0.04"/>
    <n v="128.24"/>
    <n v="12.65"/>
    <n v="1486"/>
    <x v="1206"/>
    <x v="1"/>
    <x v="1"/>
    <x v="2"/>
    <x v="6"/>
    <s v="Medium Box"/>
    <s v="SAFCO Folding Chair Trolley"/>
    <m/>
    <x v="0"/>
    <s v="Indiana"/>
    <s v="Merrillville"/>
    <n v="46410"/>
    <x v="5"/>
    <x v="0"/>
    <d v="2012-08-25T00:00:00"/>
    <d v="2012-08-27T00:00:00"/>
    <n v="1643.7800999999999"/>
    <n v="18"/>
    <n v="2382.29"/>
    <n v="86474"/>
  </r>
  <r>
    <n v="19106"/>
    <s v="Critical"/>
    <n v="0.01"/>
    <n v="29.89"/>
    <n v="1.99"/>
    <n v="1487"/>
    <x v="1207"/>
    <x v="0"/>
    <x v="1"/>
    <x v="1"/>
    <x v="15"/>
    <s v="Small Pack"/>
    <s v="Verbatim DVD-RAM, 5.2GB, Rewritable, Type 1, DS"/>
    <n v="0.5"/>
    <x v="0"/>
    <s v="Indiana"/>
    <s v="Michigan City"/>
    <n v="46360"/>
    <x v="0"/>
    <x v="2"/>
    <d v="2011-05-03T00:00:00"/>
    <d v="2011-05-03T00:00:00"/>
    <n v="185.59620000000001"/>
    <n v="9"/>
    <n v="268.98"/>
    <n v="86471"/>
  </r>
  <r>
    <n v="22229"/>
    <s v="Medium"/>
    <n v="0.06"/>
    <n v="180.98"/>
    <n v="55.24"/>
    <n v="1487"/>
    <x v="1207"/>
    <x v="2"/>
    <x v="1"/>
    <x v="0"/>
    <x v="7"/>
    <s v="Jumbo Drum"/>
    <s v="Avanti 4.4 Cu. Ft. Refrigerator"/>
    <n v="0.56999999999999995"/>
    <x v="0"/>
    <s v="Indiana"/>
    <s v="Michigan City"/>
    <n v="46360"/>
    <x v="11"/>
    <x v="0"/>
    <d v="2012-06-13T00:00:00"/>
    <d v="2012-06-15T00:00:00"/>
    <n v="520.35599999999999"/>
    <n v="18"/>
    <n v="3176.64"/>
    <n v="86473"/>
  </r>
  <r>
    <n v="26245"/>
    <s v="Not Specified"/>
    <n v="0.01"/>
    <n v="8.01"/>
    <n v="2.87"/>
    <n v="1487"/>
    <x v="1207"/>
    <x v="0"/>
    <x v="1"/>
    <x v="0"/>
    <x v="2"/>
    <s v="Wrap Bag"/>
    <s v="TOPS Money Receipt Book, Consecutively Numbered in Red,"/>
    <n v="0.4"/>
    <x v="0"/>
    <s v="Indiana"/>
    <s v="Michigan City"/>
    <n v="46360"/>
    <x v="10"/>
    <x v="0"/>
    <d v="2012-09-26T00:00:00"/>
    <d v="2012-09-26T00:00:00"/>
    <n v="102.58"/>
    <n v="23"/>
    <n v="196.53"/>
    <n v="86475"/>
  </r>
  <r>
    <n v="26246"/>
    <s v="Not Specified"/>
    <n v="0.09"/>
    <n v="4.9800000000000004"/>
    <n v="5.0199999999999996"/>
    <n v="1487"/>
    <x v="1207"/>
    <x v="0"/>
    <x v="1"/>
    <x v="0"/>
    <x v="2"/>
    <s v="Small Box"/>
    <s v="Xerox 1989"/>
    <n v="0.38"/>
    <x v="0"/>
    <s v="Indiana"/>
    <s v="Michigan City"/>
    <n v="46360"/>
    <x v="10"/>
    <x v="0"/>
    <d v="2012-09-26T00:00:00"/>
    <d v="2012-09-27T00:00:00"/>
    <n v="-67.790000000000006"/>
    <n v="14"/>
    <n v="67.86"/>
    <n v="86475"/>
  </r>
  <r>
    <n v="1106"/>
    <s v="Critical"/>
    <n v="0.01"/>
    <n v="29.89"/>
    <n v="1.99"/>
    <n v="1488"/>
    <x v="1208"/>
    <x v="0"/>
    <x v="1"/>
    <x v="1"/>
    <x v="15"/>
    <s v="Small Pack"/>
    <s v="Verbatim DVD-RAM, 5.2GB, Rewritable, Type 1, DS"/>
    <n v="0.5"/>
    <x v="2"/>
    <s v="New York"/>
    <s v="New York City"/>
    <n v="10045"/>
    <x v="0"/>
    <x v="2"/>
    <d v="2011-05-03T00:00:00"/>
    <d v="2011-05-03T00:00:00"/>
    <n v="191.29"/>
    <n v="35"/>
    <n v="1046.05"/>
    <n v="8131"/>
  </r>
  <r>
    <n v="119"/>
    <s v="Medium"/>
    <n v="0.06"/>
    <n v="65.989999999999995"/>
    <n v="8.99"/>
    <n v="1488"/>
    <x v="1208"/>
    <x v="0"/>
    <x v="1"/>
    <x v="1"/>
    <x v="4"/>
    <s v="Small Box"/>
    <s v="Talkabout T8367"/>
    <n v="0.56000000000000005"/>
    <x v="2"/>
    <s v="New York"/>
    <s v="New York City"/>
    <n v="10045"/>
    <x v="10"/>
    <x v="2"/>
    <d v="2011-09-25T00:00:00"/>
    <d v="2011-09-26T00:00:00"/>
    <n v="324.92699999999996"/>
    <n v="69"/>
    <n v="3761.12"/>
    <n v="773"/>
  </r>
  <r>
    <n v="4229"/>
    <s v="Medium"/>
    <n v="0.06"/>
    <n v="180.98"/>
    <n v="55.24"/>
    <n v="1488"/>
    <x v="1208"/>
    <x v="2"/>
    <x v="1"/>
    <x v="0"/>
    <x v="7"/>
    <s v="Jumbo Drum"/>
    <s v="Avanti 4.4 Cu. Ft. Refrigerator"/>
    <n v="0.56999999999999995"/>
    <x v="2"/>
    <s v="New York"/>
    <s v="New York City"/>
    <n v="10045"/>
    <x v="11"/>
    <x v="0"/>
    <d v="2012-06-13T00:00:00"/>
    <d v="2012-06-15T00:00:00"/>
    <n v="433.63"/>
    <n v="73"/>
    <n v="12883.06"/>
    <n v="30048"/>
  </r>
  <r>
    <n v="719"/>
    <s v="Critical"/>
    <n v="0.04"/>
    <n v="128.24"/>
    <n v="12.65"/>
    <n v="1488"/>
    <x v="1208"/>
    <x v="1"/>
    <x v="1"/>
    <x v="2"/>
    <x v="6"/>
    <s v="Medium Box"/>
    <s v="SAFCO Folding Chair Trolley"/>
    <m/>
    <x v="2"/>
    <s v="New York"/>
    <s v="New York City"/>
    <n v="10045"/>
    <x v="5"/>
    <x v="0"/>
    <d v="2012-08-25T00:00:00"/>
    <d v="2012-08-27T00:00:00"/>
    <n v="1467.82"/>
    <n v="73"/>
    <n v="9661.51"/>
    <n v="5153"/>
  </r>
  <r>
    <n v="8245"/>
    <s v="Not Specified"/>
    <n v="0.01"/>
    <n v="8.01"/>
    <n v="2.87"/>
    <n v="1488"/>
    <x v="1208"/>
    <x v="0"/>
    <x v="1"/>
    <x v="0"/>
    <x v="2"/>
    <s v="Wrap Bag"/>
    <s v="TOPS Money Receipt Book, Consecutively Numbered in Red,"/>
    <n v="0.4"/>
    <x v="2"/>
    <s v="New York"/>
    <s v="New York City"/>
    <n v="10045"/>
    <x v="10"/>
    <x v="0"/>
    <d v="2012-09-26T00:00:00"/>
    <d v="2012-09-26T00:00:00"/>
    <n v="102.58"/>
    <n v="94"/>
    <n v="803.21"/>
    <n v="58947"/>
  </r>
  <r>
    <n v="8246"/>
    <s v="Not Specified"/>
    <n v="0.09"/>
    <n v="4.9800000000000004"/>
    <n v="5.0199999999999996"/>
    <n v="1488"/>
    <x v="1208"/>
    <x v="0"/>
    <x v="1"/>
    <x v="0"/>
    <x v="2"/>
    <s v="Small Box"/>
    <s v="Xerox 1989"/>
    <n v="0.38"/>
    <x v="2"/>
    <s v="New York"/>
    <s v="New York City"/>
    <n v="10045"/>
    <x v="10"/>
    <x v="0"/>
    <d v="2012-09-26T00:00:00"/>
    <d v="2012-09-27T00:00:00"/>
    <n v="-67.790000000000006"/>
    <n v="55"/>
    <n v="266.58999999999997"/>
    <n v="58947"/>
  </r>
  <r>
    <n v="20686"/>
    <s v="Critical"/>
    <n v="0.03"/>
    <n v="167.27"/>
    <n v="35"/>
    <n v="1490"/>
    <x v="1209"/>
    <x v="0"/>
    <x v="0"/>
    <x v="0"/>
    <x v="14"/>
    <s v="Large Box"/>
    <s v="Office Impressions Heavy Duty Welded Shelving &amp; Multimedia Storage Drawers"/>
    <n v="0.85"/>
    <x v="1"/>
    <s v="California"/>
    <s v="Pacifica"/>
    <n v="94044"/>
    <x v="2"/>
    <x v="2"/>
    <d v="2011-11-13T00:00:00"/>
    <d v="2011-11-15T00:00:00"/>
    <n v="100.41000000000014"/>
    <n v="33"/>
    <n v="5705.18"/>
    <n v="88006"/>
  </r>
  <r>
    <n v="25217"/>
    <s v="Low"/>
    <n v="0.01"/>
    <n v="8.56"/>
    <n v="5.16"/>
    <n v="1490"/>
    <x v="1209"/>
    <x v="0"/>
    <x v="0"/>
    <x v="0"/>
    <x v="2"/>
    <s v="Wrap Bag"/>
    <s v="Message Book, Standard Line &quot;While You Were Out&quot;, 5 1/2&quot; X 4&quot;, 200 Sets/Book"/>
    <n v="0.38"/>
    <x v="1"/>
    <s v="California"/>
    <s v="Pacifica"/>
    <n v="94044"/>
    <x v="1"/>
    <x v="0"/>
    <d v="2012-07-06T00:00:00"/>
    <d v="2012-07-08T00:00:00"/>
    <n v="8.34"/>
    <n v="10"/>
    <n v="92.34"/>
    <n v="88007"/>
  </r>
  <r>
    <n v="24841"/>
    <s v="High"/>
    <n v="0.01"/>
    <n v="2.52"/>
    <n v="4.28"/>
    <n v="1490"/>
    <x v="1209"/>
    <x v="0"/>
    <x v="0"/>
    <x v="0"/>
    <x v="1"/>
    <s v="Wrap Bag"/>
    <s v="Binney &amp; Smith inkTank™ Erasable Desk Highlighter, Chisel Tip, Yellow, 12/Box"/>
    <n v="0.44"/>
    <x v="1"/>
    <s v="California"/>
    <s v="Pacifica"/>
    <n v="94044"/>
    <x v="5"/>
    <x v="0"/>
    <d v="2012-08-28T00:00:00"/>
    <d v="2012-08-30T00:00:00"/>
    <n v="-24.4452"/>
    <n v="8"/>
    <n v="22.17"/>
    <n v="88008"/>
  </r>
  <r>
    <n v="21814"/>
    <s v="Not Specified"/>
    <n v="0.01"/>
    <n v="6.54"/>
    <n v="5.27"/>
    <n v="1490"/>
    <x v="1209"/>
    <x v="0"/>
    <x v="0"/>
    <x v="0"/>
    <x v="13"/>
    <s v="Small Box"/>
    <s v="Wilson Jones® Four-Pocket Poly Binders"/>
    <n v="0.36"/>
    <x v="1"/>
    <s v="California"/>
    <s v="Pacifica"/>
    <n v="94044"/>
    <x v="10"/>
    <x v="0"/>
    <d v="2012-09-11T00:00:00"/>
    <d v="2012-09-12T00:00:00"/>
    <n v="-28.945500000000003"/>
    <n v="8"/>
    <n v="54.95"/>
    <n v="88009"/>
  </r>
  <r>
    <n v="25441"/>
    <s v="Critical"/>
    <n v="7.0000000000000007E-2"/>
    <n v="40.99"/>
    <n v="8.9700000000000006"/>
    <n v="1490"/>
    <x v="1209"/>
    <x v="0"/>
    <x v="0"/>
    <x v="1"/>
    <x v="5"/>
    <s v="Small Box"/>
    <s v="AT&amp;T 1430 2.4GHz Analog Phone w/Caller ID"/>
    <n v="0.54"/>
    <x v="1"/>
    <s v="California"/>
    <s v="Pacifica"/>
    <n v="94044"/>
    <x v="2"/>
    <x v="0"/>
    <d v="2012-11-03T00:00:00"/>
    <d v="2012-11-04T00:00:00"/>
    <n v="10.23642000000001"/>
    <n v="11"/>
    <n v="431.11"/>
    <n v="88010"/>
  </r>
  <r>
    <n v="20515"/>
    <s v="Low"/>
    <n v="7.0000000000000007E-2"/>
    <n v="13.4"/>
    <n v="4.95"/>
    <n v="1490"/>
    <x v="1209"/>
    <x v="0"/>
    <x v="0"/>
    <x v="2"/>
    <x v="11"/>
    <s v="Small Pack"/>
    <s v="Electrix 20W Halogen Replacement Bulb for Zoom-In Desk Lamp"/>
    <n v="0.37"/>
    <x v="1"/>
    <s v="California"/>
    <s v="Pacifica"/>
    <n v="94044"/>
    <x v="8"/>
    <x v="3"/>
    <d v="2013-01-10T00:00:00"/>
    <d v="2013-01-14T00:00:00"/>
    <n v="62.348399999999998"/>
    <n v="7"/>
    <n v="90.36"/>
    <n v="88011"/>
  </r>
  <r>
    <n v="25775"/>
    <s v="Medium"/>
    <n v="0.05"/>
    <n v="110.99"/>
    <n v="2.5"/>
    <n v="1490"/>
    <x v="1209"/>
    <x v="0"/>
    <x v="0"/>
    <x v="1"/>
    <x v="4"/>
    <s v="Small Box"/>
    <s v="T18"/>
    <n v="0.56999999999999995"/>
    <x v="1"/>
    <s v="California"/>
    <s v="Pacifica"/>
    <n v="94044"/>
    <x v="9"/>
    <x v="3"/>
    <d v="2013-03-07T00:00:00"/>
    <d v="2013-03-08T00:00:00"/>
    <n v="-117.61199999999999"/>
    <n v="3"/>
    <n v="271.56"/>
    <n v="88012"/>
  </r>
  <r>
    <n v="25776"/>
    <s v="Medium"/>
    <n v="0.01"/>
    <n v="20.239999999999998"/>
    <n v="8.99"/>
    <n v="1491"/>
    <x v="1210"/>
    <x v="0"/>
    <x v="0"/>
    <x v="2"/>
    <x v="11"/>
    <s v="Small Pack"/>
    <s v="DAX Metal Frame, Desktop, Stepped-Edge"/>
    <n v="0.46"/>
    <x v="3"/>
    <s v="Florida"/>
    <s v="Palm Coast"/>
    <n v="32137"/>
    <x v="9"/>
    <x v="3"/>
    <d v="2013-03-07T00:00:00"/>
    <d v="2013-03-10T00:00:00"/>
    <n v="115.872"/>
    <n v="10"/>
    <n v="202.57"/>
    <n v="88012"/>
  </r>
  <r>
    <n v="25777"/>
    <s v="Medium"/>
    <n v="0"/>
    <n v="27.75"/>
    <n v="19.989999999999998"/>
    <n v="1491"/>
    <x v="1210"/>
    <x v="0"/>
    <x v="0"/>
    <x v="0"/>
    <x v="14"/>
    <s v="Small Box"/>
    <s v="Fellowes Super Stor/Drawer®"/>
    <n v="0.67"/>
    <x v="3"/>
    <s v="Florida"/>
    <s v="Palm Coast"/>
    <n v="32137"/>
    <x v="9"/>
    <x v="3"/>
    <d v="2013-03-07T00:00:00"/>
    <d v="2013-03-08T00:00:00"/>
    <n v="-105.434"/>
    <n v="1"/>
    <n v="39.97"/>
    <n v="88012"/>
  </r>
  <r>
    <n v="18460"/>
    <s v="High"/>
    <n v="0.04"/>
    <n v="119.99"/>
    <n v="14"/>
    <n v="1492"/>
    <x v="1211"/>
    <x v="2"/>
    <x v="0"/>
    <x v="1"/>
    <x v="5"/>
    <s v="Jumbo Drum"/>
    <s v="Epson C82 Color Inkjet Printer"/>
    <n v="0.36"/>
    <x v="0"/>
    <s v="Missouri"/>
    <s v="Ozark"/>
    <n v="65721"/>
    <x v="3"/>
    <x v="1"/>
    <d v="2010-12-16T00:00:00"/>
    <d v="2010-12-18T00:00:00"/>
    <n v="509.95830000000001"/>
    <n v="6"/>
    <n v="739.07"/>
    <n v="88004"/>
  </r>
  <r>
    <n v="18997"/>
    <s v="Critical"/>
    <n v="0.05"/>
    <n v="70.98"/>
    <n v="26.74"/>
    <n v="1492"/>
    <x v="1211"/>
    <x v="2"/>
    <x v="0"/>
    <x v="2"/>
    <x v="8"/>
    <s v="Jumbo Box"/>
    <s v="Hon Metal Bookcases, Black"/>
    <n v="0.6"/>
    <x v="0"/>
    <s v="Missouri"/>
    <s v="Ozark"/>
    <n v="65721"/>
    <x v="6"/>
    <x v="2"/>
    <d v="2011-02-07T00:00:00"/>
    <d v="2011-02-09T00:00:00"/>
    <n v="-86.99"/>
    <n v="3"/>
    <n v="224.48"/>
    <n v="88005"/>
  </r>
  <r>
    <n v="20199"/>
    <s v="Not Specified"/>
    <n v="0.01"/>
    <n v="100.98"/>
    <n v="15.66"/>
    <n v="1492"/>
    <x v="1211"/>
    <x v="2"/>
    <x v="0"/>
    <x v="0"/>
    <x v="7"/>
    <s v="Jumbo Drum"/>
    <s v="Avanti 1.7 Cu. Ft. Refrigerator"/>
    <n v="0.56999999999999995"/>
    <x v="0"/>
    <s v="Missouri"/>
    <s v="Ozark"/>
    <n v="65721"/>
    <x v="4"/>
    <x v="3"/>
    <d v="2013-10-30T00:00:00"/>
    <d v="2013-10-30T00:00:00"/>
    <n v="1481.67"/>
    <n v="25"/>
    <n v="2707.35"/>
    <n v="88013"/>
  </r>
  <r>
    <n v="20200"/>
    <s v="Not Specified"/>
    <n v="0"/>
    <n v="7.35"/>
    <n v="5.96"/>
    <n v="1492"/>
    <x v="1211"/>
    <x v="0"/>
    <x v="0"/>
    <x v="0"/>
    <x v="2"/>
    <s v="Small Box"/>
    <s v="1/4 Fold Party Design Invitations &amp; White Envelopes, 24 8-1/2&quot; X 11&quot; Cards, 25 Env./Pack"/>
    <n v="0.38"/>
    <x v="0"/>
    <s v="Missouri"/>
    <s v="Ozark"/>
    <n v="65721"/>
    <x v="4"/>
    <x v="3"/>
    <d v="2013-10-30T00:00:00"/>
    <d v="2013-11-01T00:00:00"/>
    <n v="-27.49"/>
    <n v="12"/>
    <n v="98.36"/>
    <n v="88013"/>
  </r>
  <r>
    <n v="20201"/>
    <s v="Not Specified"/>
    <n v="0.1"/>
    <n v="40.99"/>
    <n v="17.48"/>
    <n v="1492"/>
    <x v="1211"/>
    <x v="0"/>
    <x v="0"/>
    <x v="0"/>
    <x v="2"/>
    <s v="Small Box"/>
    <s v="Xerox 1893"/>
    <n v="0.36"/>
    <x v="0"/>
    <s v="Missouri"/>
    <s v="Ozark"/>
    <n v="65721"/>
    <x v="4"/>
    <x v="3"/>
    <d v="2013-10-30T00:00:00"/>
    <d v="2013-10-31T00:00:00"/>
    <n v="23.94"/>
    <n v="10"/>
    <n v="378.11"/>
    <n v="88013"/>
  </r>
  <r>
    <n v="19472"/>
    <s v="Critical"/>
    <n v="0.06"/>
    <n v="8.3699999999999992"/>
    <n v="10.16"/>
    <n v="1494"/>
    <x v="1212"/>
    <x v="0"/>
    <x v="0"/>
    <x v="2"/>
    <x v="11"/>
    <s v="Large Box"/>
    <s v="Westinghouse Clip-On Gooseneck Lamps"/>
    <n v="0.59"/>
    <x v="2"/>
    <s v="Maryland"/>
    <s v="Dundalk"/>
    <n v="21222"/>
    <x v="10"/>
    <x v="1"/>
    <d v="2010-09-11T00:00:00"/>
    <d v="2010-09-13T00:00:00"/>
    <n v="-255.65"/>
    <n v="18"/>
    <n v="157.63999999999999"/>
    <n v="85880"/>
  </r>
  <r>
    <n v="19473"/>
    <s v="Critical"/>
    <n v="0.09"/>
    <n v="6.48"/>
    <n v="9.17"/>
    <n v="1494"/>
    <x v="1212"/>
    <x v="1"/>
    <x v="0"/>
    <x v="0"/>
    <x v="2"/>
    <s v="Small Box"/>
    <s v="Xerox 1996"/>
    <n v="0.37"/>
    <x v="2"/>
    <s v="Maryland"/>
    <s v="Dundalk"/>
    <n v="21222"/>
    <x v="10"/>
    <x v="1"/>
    <d v="2010-09-11T00:00:00"/>
    <d v="2010-09-13T00:00:00"/>
    <n v="-76.540000000000006"/>
    <n v="6"/>
    <n v="42.16"/>
    <n v="85880"/>
  </r>
  <r>
    <n v="20644"/>
    <s v="Not Specified"/>
    <n v="0.01"/>
    <n v="5.98"/>
    <n v="5.15"/>
    <n v="1494"/>
    <x v="1212"/>
    <x v="0"/>
    <x v="0"/>
    <x v="0"/>
    <x v="2"/>
    <s v="Small Box"/>
    <s v="Xerox 193"/>
    <n v="0.36"/>
    <x v="2"/>
    <s v="Maryland"/>
    <s v="Dundalk"/>
    <n v="21222"/>
    <x v="3"/>
    <x v="2"/>
    <d v="2011-12-03T00:00:00"/>
    <d v="2011-12-04T00:00:00"/>
    <n v="-13.33"/>
    <n v="7"/>
    <n v="44.26"/>
    <n v="85881"/>
  </r>
  <r>
    <n v="19388"/>
    <s v="High"/>
    <n v="0.08"/>
    <n v="79.52"/>
    <n v="48.2"/>
    <n v="1494"/>
    <x v="1212"/>
    <x v="0"/>
    <x v="1"/>
    <x v="2"/>
    <x v="11"/>
    <s v="Medium Box"/>
    <s v="Eldon Cleatmat Plus™ Chair Mats for High Pile Carpets"/>
    <n v="0.74"/>
    <x v="2"/>
    <s v="Maryland"/>
    <s v="Dundalk"/>
    <n v="21222"/>
    <x v="7"/>
    <x v="0"/>
    <d v="2012-04-28T00:00:00"/>
    <d v="2012-04-30T00:00:00"/>
    <n v="70.138499999999993"/>
    <n v="1"/>
    <n v="101.65"/>
    <n v="85885"/>
  </r>
  <r>
    <n v="19389"/>
    <s v="High"/>
    <n v="0.09"/>
    <n v="125.99"/>
    <n v="5.99"/>
    <n v="1494"/>
    <x v="1212"/>
    <x v="0"/>
    <x v="1"/>
    <x v="1"/>
    <x v="4"/>
    <s v="Small Box"/>
    <s v="i600"/>
    <n v="0.56000000000000005"/>
    <x v="2"/>
    <s v="Maryland"/>
    <s v="Dundalk"/>
    <n v="21222"/>
    <x v="7"/>
    <x v="0"/>
    <d v="2012-04-28T00:00:00"/>
    <d v="2012-04-28T00:00:00"/>
    <n v="-606.59500000000003"/>
    <n v="1"/>
    <n v="98.43"/>
    <n v="85885"/>
  </r>
  <r>
    <n v="19972"/>
    <s v="High"/>
    <n v="0.09"/>
    <n v="376.13"/>
    <n v="85.63"/>
    <n v="1494"/>
    <x v="1212"/>
    <x v="2"/>
    <x v="1"/>
    <x v="2"/>
    <x v="9"/>
    <s v="Jumbo Box"/>
    <s v="Bretford Rectangular Conference Table Tops"/>
    <n v="0.74"/>
    <x v="2"/>
    <s v="Maryland"/>
    <s v="Dundalk"/>
    <n v="21222"/>
    <x v="5"/>
    <x v="0"/>
    <d v="2012-08-04T00:00:00"/>
    <d v="2012-08-06T00:00:00"/>
    <n v="-402.55529600000011"/>
    <n v="11"/>
    <n v="4109.08"/>
    <n v="85888"/>
  </r>
  <r>
    <n v="19500"/>
    <s v="Low"/>
    <n v="0.03"/>
    <n v="43.41"/>
    <n v="2.99"/>
    <n v="1494"/>
    <x v="1212"/>
    <x v="0"/>
    <x v="1"/>
    <x v="0"/>
    <x v="13"/>
    <s v="Small Box"/>
    <s v="Satellite Sectional Post Binders"/>
    <n v="0.39"/>
    <x v="2"/>
    <s v="Maryland"/>
    <s v="Dundalk"/>
    <n v="21222"/>
    <x v="11"/>
    <x v="3"/>
    <d v="2013-06-12T00:00:00"/>
    <d v="2013-06-12T00:00:00"/>
    <n v="-11.6656"/>
    <n v="1"/>
    <n v="44.63"/>
    <n v="85891"/>
  </r>
  <r>
    <n v="19989"/>
    <s v="Not Specified"/>
    <n v="0"/>
    <n v="33.29"/>
    <n v="1.99"/>
    <n v="1494"/>
    <x v="1212"/>
    <x v="0"/>
    <x v="1"/>
    <x v="1"/>
    <x v="15"/>
    <s v="Small Pack"/>
    <s v="Verbatim 4.7GB DVD-R"/>
    <n v="0.41"/>
    <x v="2"/>
    <s v="Maryland"/>
    <s v="Dundalk"/>
    <n v="21222"/>
    <x v="11"/>
    <x v="3"/>
    <d v="2013-06-26T00:00:00"/>
    <d v="2013-06-28T00:00:00"/>
    <n v="172.0446"/>
    <n v="7"/>
    <n v="249.34"/>
    <n v="85892"/>
  </r>
  <r>
    <n v="26271"/>
    <s v="Critical"/>
    <n v="0.05"/>
    <n v="70.97"/>
    <n v="3.5"/>
    <n v="1495"/>
    <x v="1213"/>
    <x v="0"/>
    <x v="1"/>
    <x v="0"/>
    <x v="7"/>
    <s v="Small Box"/>
    <s v="Tripp Lite Isotel 8 Ultra 8 Outlet Metal Surge"/>
    <n v="0.59"/>
    <x v="1"/>
    <s v="Montana"/>
    <s v="Kalispell"/>
    <n v="59901"/>
    <x v="8"/>
    <x v="0"/>
    <d v="2012-01-29T00:00:00"/>
    <d v="2012-01-30T00:00:00"/>
    <n v="123.95599999999999"/>
    <n v="3"/>
    <n v="212.38"/>
    <n v="85884"/>
  </r>
  <r>
    <n v="26272"/>
    <s v="Critical"/>
    <n v="0.09"/>
    <n v="5.34"/>
    <n v="2.99"/>
    <n v="1495"/>
    <x v="1213"/>
    <x v="0"/>
    <x v="1"/>
    <x v="0"/>
    <x v="13"/>
    <s v="Small Box"/>
    <s v="Wilson Jones 14 Line Acrylic Coated Pressboard Data Binders"/>
    <n v="0.38"/>
    <x v="1"/>
    <s v="Montana"/>
    <s v="Kalispell"/>
    <n v="59901"/>
    <x v="8"/>
    <x v="0"/>
    <d v="2012-01-29T00:00:00"/>
    <d v="2012-01-30T00:00:00"/>
    <n v="-16.997920000000001"/>
    <n v="11"/>
    <n v="54.85"/>
    <n v="85884"/>
  </r>
  <r>
    <n v="25418"/>
    <s v="High"/>
    <n v="0"/>
    <n v="5.98"/>
    <n v="5.46"/>
    <n v="1495"/>
    <x v="1213"/>
    <x v="0"/>
    <x v="1"/>
    <x v="0"/>
    <x v="2"/>
    <s v="Small Box"/>
    <s v="Xerox 1983"/>
    <n v="0.36"/>
    <x v="1"/>
    <s v="Montana"/>
    <s v="Kalispell"/>
    <n v="59901"/>
    <x v="0"/>
    <x v="0"/>
    <d v="2012-05-20T00:00:00"/>
    <d v="2012-05-22T00:00:00"/>
    <n v="-32.619999999999997"/>
    <n v="6"/>
    <n v="37.93"/>
    <n v="85886"/>
  </r>
  <r>
    <n v="26070"/>
    <s v="Medium"/>
    <n v="0.1"/>
    <n v="4.9800000000000004"/>
    <n v="4.62"/>
    <n v="1495"/>
    <x v="1213"/>
    <x v="0"/>
    <x v="1"/>
    <x v="1"/>
    <x v="15"/>
    <s v="Small Pack"/>
    <s v="Imation 3.5&quot;, DISKETTE 44766 HGHLD3.52HD/FM, 10/Pack"/>
    <n v="0.64"/>
    <x v="1"/>
    <s v="Montana"/>
    <s v="Kalispell"/>
    <n v="59901"/>
    <x v="1"/>
    <x v="0"/>
    <d v="2012-07-12T00:00:00"/>
    <d v="2012-07-14T00:00:00"/>
    <n v="-120.04"/>
    <n v="10"/>
    <n v="46.36"/>
    <n v="85887"/>
  </r>
  <r>
    <n v="26071"/>
    <s v="Medium"/>
    <n v="0"/>
    <n v="7.64"/>
    <n v="5.83"/>
    <n v="1495"/>
    <x v="1213"/>
    <x v="0"/>
    <x v="1"/>
    <x v="0"/>
    <x v="2"/>
    <s v="Wrap Bag"/>
    <s v="Rediform Wirebound &quot;Phone Memo&quot; Message Book, 11 x 5-3/4"/>
    <n v="0.36"/>
    <x v="1"/>
    <s v="Montana"/>
    <s v="Kalispell"/>
    <n v="59901"/>
    <x v="1"/>
    <x v="0"/>
    <d v="2012-07-12T00:00:00"/>
    <d v="2012-07-13T00:00:00"/>
    <n v="-17.22"/>
    <n v="3"/>
    <n v="25.09"/>
    <n v="85887"/>
  </r>
  <r>
    <n v="18014"/>
    <s v="Low"/>
    <n v="0.03"/>
    <n v="1.86"/>
    <n v="2.58"/>
    <n v="1496"/>
    <x v="1214"/>
    <x v="0"/>
    <x v="1"/>
    <x v="0"/>
    <x v="12"/>
    <s v="Wrap Bag"/>
    <s v="Super Bands, 12/Pack"/>
    <n v="0.82"/>
    <x v="2"/>
    <s v="New York"/>
    <s v="East Meadow"/>
    <n v="11554"/>
    <x v="3"/>
    <x v="2"/>
    <d v="2011-12-17T00:00:00"/>
    <d v="2011-12-22T00:00:00"/>
    <n v="-53.5"/>
    <n v="22"/>
    <n v="41.27"/>
    <n v="85882"/>
  </r>
  <r>
    <n v="18015"/>
    <s v="Low"/>
    <n v="0.05"/>
    <n v="205.99"/>
    <n v="5.99"/>
    <n v="1496"/>
    <x v="1214"/>
    <x v="0"/>
    <x v="1"/>
    <x v="1"/>
    <x v="4"/>
    <s v="Small Box"/>
    <s v="3285"/>
    <n v="0.59"/>
    <x v="2"/>
    <s v="New York"/>
    <s v="East Meadow"/>
    <n v="11554"/>
    <x v="3"/>
    <x v="2"/>
    <d v="2011-12-17T00:00:00"/>
    <d v="2011-12-22T00:00:00"/>
    <n v="2458.4285999999997"/>
    <n v="21"/>
    <n v="3562.94"/>
    <n v="85882"/>
  </r>
  <r>
    <n v="24286"/>
    <s v="Critical"/>
    <n v="0.09"/>
    <n v="6.28"/>
    <n v="5.29"/>
    <n v="1497"/>
    <x v="1215"/>
    <x v="0"/>
    <x v="0"/>
    <x v="2"/>
    <x v="11"/>
    <s v="Small Box"/>
    <s v="Eldon® 200 Class™ Desk Accessories, Burgundy"/>
    <n v="0.43"/>
    <x v="2"/>
    <s v="New York"/>
    <s v="Elmira"/>
    <n v="14901"/>
    <x v="10"/>
    <x v="1"/>
    <d v="2010-09-11T00:00:00"/>
    <d v="2010-09-12T00:00:00"/>
    <n v="-10.09"/>
    <n v="2"/>
    <n v="14.08"/>
    <n v="85880"/>
  </r>
  <r>
    <n v="24287"/>
    <s v="Critical"/>
    <n v="0.03"/>
    <n v="15.14"/>
    <n v="4.53"/>
    <n v="1497"/>
    <x v="1215"/>
    <x v="0"/>
    <x v="0"/>
    <x v="0"/>
    <x v="14"/>
    <s v="Small Box"/>
    <s v="Eldon® Gobal File Keepers"/>
    <n v="0.81"/>
    <x v="2"/>
    <s v="New York"/>
    <s v="Elmira"/>
    <n v="14901"/>
    <x v="10"/>
    <x v="1"/>
    <d v="2010-09-11T00:00:00"/>
    <d v="2010-09-13T00:00:00"/>
    <n v="-92.87"/>
    <n v="17"/>
    <n v="256.73"/>
    <n v="85880"/>
  </r>
  <r>
    <n v="25001"/>
    <s v="High"/>
    <n v="0"/>
    <n v="167.27"/>
    <n v="35"/>
    <n v="1497"/>
    <x v="1215"/>
    <x v="0"/>
    <x v="1"/>
    <x v="0"/>
    <x v="14"/>
    <s v="Large Box"/>
    <s v="Office Impressions Heavy Duty Welded Shelving &amp; Multimedia Storage Drawers"/>
    <n v="0.85"/>
    <x v="2"/>
    <s v="New York"/>
    <s v="Elmira"/>
    <n v="14901"/>
    <x v="3"/>
    <x v="2"/>
    <d v="2011-12-20T00:00:00"/>
    <d v="2011-12-23T00:00:00"/>
    <n v="-111.08499999999999"/>
    <n v="20"/>
    <n v="3595.86"/>
    <n v="85883"/>
  </r>
  <r>
    <n v="25002"/>
    <s v="High"/>
    <n v="0.08"/>
    <n v="400.98"/>
    <n v="42.52"/>
    <n v="1497"/>
    <x v="1215"/>
    <x v="2"/>
    <x v="1"/>
    <x v="2"/>
    <x v="9"/>
    <s v="Jumbo Box"/>
    <s v="Bretford CR8500 Series Meeting Room Furniture"/>
    <n v="0.71"/>
    <x v="2"/>
    <s v="New York"/>
    <s v="Elmira"/>
    <n v="14901"/>
    <x v="3"/>
    <x v="2"/>
    <d v="2011-12-20T00:00:00"/>
    <d v="2011-12-22T00:00:00"/>
    <n v="-484.52418300000005"/>
    <n v="15"/>
    <n v="4619.3500000000004"/>
    <n v="85883"/>
  </r>
  <r>
    <n v="25003"/>
    <s v="High"/>
    <n v="0.01"/>
    <n v="205.99"/>
    <n v="2.79"/>
    <n v="1497"/>
    <x v="1215"/>
    <x v="0"/>
    <x v="1"/>
    <x v="1"/>
    <x v="4"/>
    <s v="Small Box"/>
    <s v="ELITE Series"/>
    <n v="0.57999999999999996"/>
    <x v="2"/>
    <s v="New York"/>
    <s v="Elmira"/>
    <n v="14901"/>
    <x v="3"/>
    <x v="2"/>
    <d v="2011-12-20T00:00:00"/>
    <d v="2011-12-23T00:00:00"/>
    <n v="1829.9558999999999"/>
    <n v="15"/>
    <n v="2652.11"/>
    <n v="85883"/>
  </r>
  <r>
    <n v="23844"/>
    <s v="Low"/>
    <n v="0.01"/>
    <n v="5.38"/>
    <n v="7.57"/>
    <n v="1497"/>
    <x v="1215"/>
    <x v="1"/>
    <x v="1"/>
    <x v="0"/>
    <x v="13"/>
    <s v="Small Box"/>
    <s v="Acco PRESSTEX® Data Binder with Storage Hooks, Dark Blue, 9 1/2&quot; X 11&quot;"/>
    <n v="0.36"/>
    <x v="2"/>
    <s v="New York"/>
    <s v="Elmira"/>
    <n v="14901"/>
    <x v="8"/>
    <x v="3"/>
    <d v="2013-01-23T00:00:00"/>
    <d v="2013-01-30T00:00:00"/>
    <n v="-265.54971999999998"/>
    <n v="13"/>
    <n v="76.069999999999993"/>
    <n v="85889"/>
  </r>
  <r>
    <n v="20797"/>
    <s v="Medium"/>
    <n v="0.03"/>
    <n v="15.16"/>
    <n v="15.09"/>
    <n v="1497"/>
    <x v="1215"/>
    <x v="0"/>
    <x v="1"/>
    <x v="0"/>
    <x v="13"/>
    <s v="Small Box"/>
    <s v="GBC Clear Cover, 8-1/2 x 11, unpunched, 25 covers per pack"/>
    <n v="0.39"/>
    <x v="2"/>
    <s v="New York"/>
    <s v="Elmira"/>
    <n v="14901"/>
    <x v="6"/>
    <x v="3"/>
    <d v="2013-02-08T00:00:00"/>
    <d v="2013-02-09T00:00:00"/>
    <n v="-254.13850000000002"/>
    <n v="10"/>
    <n v="159.85"/>
    <n v="85890"/>
  </r>
  <r>
    <n v="20016"/>
    <s v="Medium"/>
    <n v="0.05"/>
    <n v="2.16"/>
    <n v="6.05"/>
    <n v="1499"/>
    <x v="1216"/>
    <x v="0"/>
    <x v="1"/>
    <x v="0"/>
    <x v="13"/>
    <s v="Small Box"/>
    <s v="Peel &amp; Stick Add-On Corner Pockets"/>
    <n v="0.37"/>
    <x v="3"/>
    <s v="Florida"/>
    <s v="Coral Gables"/>
    <n v="33134"/>
    <x v="6"/>
    <x v="1"/>
    <d v="2010-02-04T00:00:00"/>
    <d v="2010-02-05T00:00:00"/>
    <n v="-298.88600000000002"/>
    <n v="8"/>
    <n v="18.59"/>
    <n v="90731"/>
  </r>
  <r>
    <n v="20017"/>
    <s v="Medium"/>
    <n v="0.03"/>
    <n v="6.48"/>
    <n v="6.6"/>
    <n v="1499"/>
    <x v="1216"/>
    <x v="0"/>
    <x v="1"/>
    <x v="0"/>
    <x v="2"/>
    <s v="Small Box"/>
    <s v="Xerox 21"/>
    <n v="0.37"/>
    <x v="3"/>
    <s v="Florida"/>
    <s v="Coral Gables"/>
    <n v="33134"/>
    <x v="6"/>
    <x v="1"/>
    <d v="2010-02-04T00:00:00"/>
    <d v="2010-02-05T00:00:00"/>
    <n v="-145.852"/>
    <n v="9"/>
    <n v="58.83"/>
    <n v="90731"/>
  </r>
  <r>
    <n v="20018"/>
    <s v="Medium"/>
    <n v="0.08"/>
    <n v="146.05000000000001"/>
    <n v="80.2"/>
    <n v="1499"/>
    <x v="1216"/>
    <x v="2"/>
    <x v="1"/>
    <x v="2"/>
    <x v="9"/>
    <s v="Jumbo Box"/>
    <s v="BPI Conference Tables"/>
    <n v="0.71"/>
    <x v="3"/>
    <s v="Florida"/>
    <s v="Coral Gables"/>
    <n v="33134"/>
    <x v="6"/>
    <x v="1"/>
    <d v="2010-02-04T00:00:00"/>
    <d v="2010-02-05T00:00:00"/>
    <n v="-27.951000000000001"/>
    <n v="11"/>
    <n v="1557.66"/>
    <n v="90731"/>
  </r>
  <r>
    <n v="20799"/>
    <s v="Low"/>
    <n v="0.04"/>
    <n v="45.19"/>
    <n v="1.99"/>
    <n v="1499"/>
    <x v="1216"/>
    <x v="0"/>
    <x v="1"/>
    <x v="1"/>
    <x v="15"/>
    <s v="Small Pack"/>
    <s v="Verbatim DVD-RAM, 9.4GB, Rewritable, Type 1, DS, DataLife Plus"/>
    <n v="0.55000000000000004"/>
    <x v="3"/>
    <s v="Florida"/>
    <s v="Coral Gables"/>
    <n v="33134"/>
    <x v="4"/>
    <x v="2"/>
    <d v="2011-10-06T00:00:00"/>
    <d v="2011-10-13T00:00:00"/>
    <n v="-108.72399999999999"/>
    <n v="16"/>
    <n v="742.71"/>
    <n v="90732"/>
  </r>
  <r>
    <n v="23096"/>
    <s v="Medium"/>
    <n v="7.0000000000000007E-2"/>
    <n v="363.25"/>
    <n v="19.989999999999998"/>
    <n v="1500"/>
    <x v="1217"/>
    <x v="0"/>
    <x v="1"/>
    <x v="0"/>
    <x v="7"/>
    <s v="Small Box"/>
    <s v="Hoover WindTunnel™ Plus Canister Vacuum"/>
    <n v="0.56999999999999995"/>
    <x v="3"/>
    <s v="Florida"/>
    <s v="Coral Springs"/>
    <n v="33065"/>
    <x v="11"/>
    <x v="3"/>
    <d v="2013-06-05T00:00:00"/>
    <d v="2013-06-07T00:00:00"/>
    <n v="251.16"/>
    <n v="5"/>
    <n v="1756.68"/>
    <n v="90733"/>
  </r>
  <r>
    <n v="24795"/>
    <s v="High"/>
    <n v="0.08"/>
    <n v="8.74"/>
    <n v="8.2899999999999991"/>
    <n v="1500"/>
    <x v="1217"/>
    <x v="0"/>
    <x v="1"/>
    <x v="0"/>
    <x v="10"/>
    <s v="Small Box"/>
    <s v="#10- 4 1/8&quot; x 9 1/2&quot; Recycled Envelopes"/>
    <n v="0.38"/>
    <x v="3"/>
    <s v="Florida"/>
    <s v="Coral Springs"/>
    <n v="33065"/>
    <x v="4"/>
    <x v="3"/>
    <d v="2013-10-31T00:00:00"/>
    <d v="2013-10-31T00:00:00"/>
    <n v="5.0519999999999996"/>
    <n v="26"/>
    <n v="219.73"/>
    <n v="90734"/>
  </r>
  <r>
    <n v="21682"/>
    <s v="Critical"/>
    <n v="0.08"/>
    <n v="3.69"/>
    <n v="0.5"/>
    <n v="1502"/>
    <x v="1218"/>
    <x v="0"/>
    <x v="2"/>
    <x v="0"/>
    <x v="0"/>
    <s v="Small Box"/>
    <s v="Avery 487"/>
    <n v="0.38"/>
    <x v="3"/>
    <s v="Florida"/>
    <s v="Coral Springs"/>
    <n v="33065"/>
    <x v="2"/>
    <x v="1"/>
    <d v="2010-11-07T00:00:00"/>
    <d v="2010-11-10T00:00:00"/>
    <n v="-3.6547000000000001"/>
    <n v="38"/>
    <n v="129.43"/>
    <n v="89193"/>
  </r>
  <r>
    <n v="18868"/>
    <s v="Low"/>
    <n v="0.08"/>
    <n v="5.84"/>
    <n v="1"/>
    <n v="1502"/>
    <x v="1218"/>
    <x v="1"/>
    <x v="2"/>
    <x v="0"/>
    <x v="1"/>
    <s v="Wrap Bag"/>
    <s v="Quartet Omega® Colored Chalk, 12/Pack"/>
    <n v="0.38"/>
    <x v="3"/>
    <s v="Florida"/>
    <s v="Coral Springs"/>
    <n v="33065"/>
    <x v="3"/>
    <x v="1"/>
    <d v="2010-12-29T00:00:00"/>
    <d v="2011-01-03T00:00:00"/>
    <n v="731.92199999999991"/>
    <n v="11"/>
    <n v="61.39"/>
    <n v="89194"/>
  </r>
  <r>
    <n v="18869"/>
    <s v="Low"/>
    <n v="0"/>
    <n v="205.99"/>
    <n v="8.99"/>
    <n v="1502"/>
    <x v="1218"/>
    <x v="0"/>
    <x v="2"/>
    <x v="1"/>
    <x v="4"/>
    <s v="Small Box"/>
    <s v="StarTAC 8000"/>
    <n v="0.6"/>
    <x v="3"/>
    <s v="Florida"/>
    <s v="Coral Springs"/>
    <n v="33065"/>
    <x v="3"/>
    <x v="1"/>
    <d v="2010-12-29T00:00:00"/>
    <d v="2011-01-02T00:00:00"/>
    <n v="186.55799999999999"/>
    <n v="13"/>
    <n v="2435.52"/>
    <n v="89194"/>
  </r>
  <r>
    <n v="19256"/>
    <s v="Low"/>
    <n v="0.04"/>
    <n v="152.47999999999999"/>
    <n v="6.5"/>
    <n v="1502"/>
    <x v="1218"/>
    <x v="0"/>
    <x v="2"/>
    <x v="1"/>
    <x v="15"/>
    <s v="Small Box"/>
    <s v="Adesso Programmable 142-Key Keyboard"/>
    <n v="0.74"/>
    <x v="3"/>
    <s v="Florida"/>
    <s v="Coral Springs"/>
    <n v="33065"/>
    <x v="4"/>
    <x v="0"/>
    <d v="2012-10-16T00:00:00"/>
    <d v="2012-10-16T00:00:00"/>
    <n v="-109.38199999999999"/>
    <n v="8"/>
    <n v="1241.31"/>
    <n v="89196"/>
  </r>
  <r>
    <n v="19257"/>
    <s v="Low"/>
    <n v="0.01"/>
    <n v="4.9800000000000004"/>
    <n v="7.28"/>
    <n v="1502"/>
    <x v="1218"/>
    <x v="0"/>
    <x v="2"/>
    <x v="0"/>
    <x v="2"/>
    <s v="Small Box"/>
    <s v="Xerox 1926"/>
    <n v="0.38"/>
    <x v="3"/>
    <s v="Florida"/>
    <s v="Coral Springs"/>
    <n v="33065"/>
    <x v="4"/>
    <x v="0"/>
    <d v="2012-10-16T00:00:00"/>
    <d v="2012-10-21T00:00:00"/>
    <n v="-238.24779999999998"/>
    <n v="14"/>
    <n v="75.989999999999995"/>
    <n v="89196"/>
  </r>
  <r>
    <n v="21821"/>
    <s v="Low"/>
    <n v="0.02"/>
    <n v="19.989999999999998"/>
    <n v="11.17"/>
    <n v="1503"/>
    <x v="1219"/>
    <x v="0"/>
    <x v="2"/>
    <x v="2"/>
    <x v="11"/>
    <s v="Large Box"/>
    <s v="Telescoping Adjustable Floor Lamp"/>
    <n v="0.6"/>
    <x v="0"/>
    <s v="Illinois"/>
    <s v="Country Club Hills"/>
    <n v="60478"/>
    <x v="11"/>
    <x v="0"/>
    <d v="2012-06-04T00:00:00"/>
    <d v="2012-06-06T00:00:00"/>
    <n v="17.029199999999999"/>
    <n v="1"/>
    <n v="24.68"/>
    <n v="89195"/>
  </r>
  <r>
    <n v="26197"/>
    <s v="High"/>
    <n v="0.05"/>
    <n v="300.98"/>
    <n v="64.73"/>
    <n v="1503"/>
    <x v="1219"/>
    <x v="2"/>
    <x v="2"/>
    <x v="2"/>
    <x v="6"/>
    <s v="Jumbo Drum"/>
    <s v="Global Leather and Oak Executive Chair, Black"/>
    <n v="0.56000000000000005"/>
    <x v="0"/>
    <s v="Illinois"/>
    <s v="Country Club Hills"/>
    <n v="60478"/>
    <x v="3"/>
    <x v="0"/>
    <d v="2012-12-30T00:00:00"/>
    <d v="2013-01-01T00:00:00"/>
    <n v="1010.655"/>
    <n v="12"/>
    <n v="3464.94"/>
    <n v="89197"/>
  </r>
  <r>
    <n v="26198"/>
    <s v="High"/>
    <n v="7.0000000000000007E-2"/>
    <n v="500.98"/>
    <n v="26"/>
    <n v="1503"/>
    <x v="1219"/>
    <x v="2"/>
    <x v="2"/>
    <x v="2"/>
    <x v="6"/>
    <s v="Jumbo Drum"/>
    <s v="Global Troy™ Executive Leather Low-Back Tilter"/>
    <n v="0.6"/>
    <x v="0"/>
    <s v="Illinois"/>
    <s v="Country Club Hills"/>
    <n v="60478"/>
    <x v="3"/>
    <x v="0"/>
    <d v="2012-12-30T00:00:00"/>
    <d v="2013-01-02T00:00:00"/>
    <n v="3783.8081999999995"/>
    <n v="11"/>
    <n v="5483.78"/>
    <n v="89197"/>
  </r>
  <r>
    <n v="26199"/>
    <s v="High"/>
    <n v="0.04"/>
    <n v="45.19"/>
    <n v="1.99"/>
    <n v="1503"/>
    <x v="1219"/>
    <x v="0"/>
    <x v="2"/>
    <x v="1"/>
    <x v="15"/>
    <s v="Small Pack"/>
    <s v="Verbatim DVD-RAM, 9.4GB, Rewritable, Type 1, DS, DataLife Plus"/>
    <n v="0.55000000000000004"/>
    <x v="0"/>
    <s v="Illinois"/>
    <s v="Country Club Hills"/>
    <n v="60478"/>
    <x v="3"/>
    <x v="0"/>
    <d v="2012-12-30T00:00:00"/>
    <d v="2012-12-31T00:00:00"/>
    <n v="257.38499999999999"/>
    <n v="9"/>
    <n v="417.78"/>
    <n v="89197"/>
  </r>
  <r>
    <n v="26333"/>
    <s v="Not Specified"/>
    <n v="0"/>
    <n v="2.61"/>
    <n v="0.5"/>
    <n v="1503"/>
    <x v="1219"/>
    <x v="0"/>
    <x v="2"/>
    <x v="0"/>
    <x v="0"/>
    <s v="Small Box"/>
    <s v="Avery 479"/>
    <n v="0.39"/>
    <x v="0"/>
    <s v="Illinois"/>
    <s v="Country Club Hills"/>
    <n v="60478"/>
    <x v="1"/>
    <x v="3"/>
    <d v="2013-07-16T00:00:00"/>
    <d v="2013-07-19T00:00:00"/>
    <n v="23.025299999999998"/>
    <n v="12"/>
    <n v="33.369999999999997"/>
    <n v="89198"/>
  </r>
  <r>
    <n v="18061"/>
    <s v="Low"/>
    <n v="0"/>
    <n v="85.99"/>
    <n v="0.99"/>
    <n v="1505"/>
    <x v="1220"/>
    <x v="0"/>
    <x v="2"/>
    <x v="1"/>
    <x v="4"/>
    <s v="Wrap Bag"/>
    <s v="Accessory4"/>
    <n v="0.85"/>
    <x v="0"/>
    <s v="Texas"/>
    <s v="College Station"/>
    <n v="77840"/>
    <x v="11"/>
    <x v="1"/>
    <d v="2010-06-13T00:00:00"/>
    <d v="2010-06-18T00:00:00"/>
    <n v="-138.03680000000003"/>
    <n v="6"/>
    <n v="464.86"/>
    <n v="86181"/>
  </r>
  <r>
    <n v="19778"/>
    <s v="Low"/>
    <n v="0.01"/>
    <n v="9.65"/>
    <n v="6.22"/>
    <n v="1505"/>
    <x v="1220"/>
    <x v="0"/>
    <x v="2"/>
    <x v="2"/>
    <x v="11"/>
    <s v="Small Box"/>
    <s v="Eldon Expressions™ Desk Accessory, Wood Pencil Holder, Oak"/>
    <n v="0.55000000000000004"/>
    <x v="0"/>
    <s v="Texas"/>
    <s v="College Station"/>
    <n v="77840"/>
    <x v="9"/>
    <x v="2"/>
    <d v="2011-03-08T00:00:00"/>
    <d v="2011-03-15T00:00:00"/>
    <n v="8.8043999999999993"/>
    <n v="1"/>
    <n v="12.76"/>
    <n v="86182"/>
  </r>
  <r>
    <n v="20486"/>
    <s v="Not Specified"/>
    <n v="0.06"/>
    <n v="6.45"/>
    <n v="1.34"/>
    <n v="1505"/>
    <x v="1220"/>
    <x v="0"/>
    <x v="2"/>
    <x v="0"/>
    <x v="2"/>
    <s v="Wrap Bag"/>
    <s v="Wirebound Four 2-3/4 x 5 Forms per Page, 400 Sets per Book"/>
    <n v="0.36"/>
    <x v="0"/>
    <s v="Texas"/>
    <s v="College Station"/>
    <n v="77840"/>
    <x v="9"/>
    <x v="3"/>
    <d v="2013-03-16T00:00:00"/>
    <d v="2013-03-17T00:00:00"/>
    <n v="13.268699999999999"/>
    <n v="3"/>
    <n v="19.23"/>
    <n v="86183"/>
  </r>
  <r>
    <n v="19331"/>
    <s v="Low"/>
    <n v="0.01"/>
    <n v="12.97"/>
    <n v="1.49"/>
    <n v="1507"/>
    <x v="1221"/>
    <x v="0"/>
    <x v="2"/>
    <x v="0"/>
    <x v="13"/>
    <s v="Small Box"/>
    <s v="Mead 1st Gear 2&quot; Zipper Binder, Asst. Colors"/>
    <n v="0.35"/>
    <x v="2"/>
    <s v="Ohio"/>
    <s v="Euclid"/>
    <n v="44117"/>
    <x v="6"/>
    <x v="2"/>
    <d v="2011-02-27T00:00:00"/>
    <d v="2011-03-04T00:00:00"/>
    <n v="17.898599999999998"/>
    <n v="2"/>
    <n v="25.94"/>
    <n v="88377"/>
  </r>
  <r>
    <n v="19332"/>
    <s v="Low"/>
    <n v="0.04"/>
    <n v="110.99"/>
    <n v="2.5"/>
    <n v="1507"/>
    <x v="1221"/>
    <x v="0"/>
    <x v="2"/>
    <x v="1"/>
    <x v="4"/>
    <s v="Small Box"/>
    <s v="T18"/>
    <n v="0.56999999999999995"/>
    <x v="2"/>
    <s v="Ohio"/>
    <s v="Euclid"/>
    <n v="44117"/>
    <x v="6"/>
    <x v="2"/>
    <d v="2011-02-27T00:00:00"/>
    <d v="2011-03-03T00:00:00"/>
    <n v="-153.923"/>
    <n v="2"/>
    <n v="190.19"/>
    <n v="88377"/>
  </r>
  <r>
    <n v="24516"/>
    <s v="High"/>
    <n v="0.08"/>
    <n v="259.70999999999998"/>
    <n v="66.67"/>
    <n v="1507"/>
    <x v="1221"/>
    <x v="2"/>
    <x v="2"/>
    <x v="2"/>
    <x v="9"/>
    <s v="Jumbo Box"/>
    <s v="Bevis Round Bullnose 29&quot; High Table Top"/>
    <n v="0.65"/>
    <x v="2"/>
    <s v="Ohio"/>
    <s v="Euclid"/>
    <n v="44117"/>
    <x v="1"/>
    <x v="2"/>
    <d v="2011-07-07T00:00:00"/>
    <d v="2011-07-09T00:00:00"/>
    <n v="-627.64115700000002"/>
    <n v="2"/>
    <n v="520.80999999999995"/>
    <n v="88378"/>
  </r>
  <r>
    <n v="18530"/>
    <s v="Medium"/>
    <n v="0.01"/>
    <n v="100.98"/>
    <n v="15.66"/>
    <n v="1507"/>
    <x v="1221"/>
    <x v="2"/>
    <x v="2"/>
    <x v="0"/>
    <x v="7"/>
    <s v="Jumbo Drum"/>
    <s v="Avanti 1.7 Cu. Ft. Refrigerator"/>
    <n v="0.56999999999999995"/>
    <x v="2"/>
    <s v="Ohio"/>
    <s v="Euclid"/>
    <n v="44117"/>
    <x v="3"/>
    <x v="2"/>
    <d v="2011-12-07T00:00:00"/>
    <d v="2011-12-09T00:00:00"/>
    <n v="-50.024999999999999"/>
    <n v="1"/>
    <n v="107.19"/>
    <n v="88379"/>
  </r>
  <r>
    <n v="18531"/>
    <s v="Medium"/>
    <n v="0.08"/>
    <n v="89.99"/>
    <n v="42"/>
    <n v="1507"/>
    <x v="1221"/>
    <x v="2"/>
    <x v="2"/>
    <x v="2"/>
    <x v="6"/>
    <s v="Jumbo Drum"/>
    <s v="Global Leather Task Chair, Black"/>
    <n v="0.66"/>
    <x v="2"/>
    <s v="Ohio"/>
    <s v="Euclid"/>
    <n v="44117"/>
    <x v="3"/>
    <x v="2"/>
    <d v="2011-12-07T00:00:00"/>
    <d v="2011-12-08T00:00:00"/>
    <n v="-155.77000000000001"/>
    <n v="6"/>
    <n v="542.58000000000004"/>
    <n v="88379"/>
  </r>
  <r>
    <n v="19571"/>
    <s v="Low"/>
    <n v="0.09"/>
    <n v="110.98"/>
    <n v="13.99"/>
    <n v="1509"/>
    <x v="1222"/>
    <x v="0"/>
    <x v="0"/>
    <x v="2"/>
    <x v="11"/>
    <s v="Medium Box"/>
    <s v="Rubbermaid ClusterMat Chairmats, Mat Size- 66&quot; x 60&quot;, Lip 20&quot; x 11&quot; -90 Degree Angle"/>
    <n v="0.69"/>
    <x v="0"/>
    <s v="Indiana"/>
    <s v="Michigan City"/>
    <n v="46360"/>
    <x v="10"/>
    <x v="3"/>
    <d v="2013-09-10T00:00:00"/>
    <d v="2013-09-12T00:00:00"/>
    <n v="615.13560000000007"/>
    <n v="17"/>
    <n v="1724.29"/>
    <n v="90308"/>
  </r>
  <r>
    <n v="19572"/>
    <s v="Low"/>
    <n v="7.0000000000000007E-2"/>
    <n v="2.1800000000000002"/>
    <n v="5"/>
    <n v="1509"/>
    <x v="1222"/>
    <x v="0"/>
    <x v="0"/>
    <x v="0"/>
    <x v="3"/>
    <s v="Wrap Bag"/>
    <s v="*Staples* Letter Opener"/>
    <n v="0.81"/>
    <x v="0"/>
    <s v="Indiana"/>
    <s v="Michigan City"/>
    <n v="46360"/>
    <x v="10"/>
    <x v="3"/>
    <d v="2013-09-10T00:00:00"/>
    <d v="2013-09-12T00:00:00"/>
    <n v="-110.0872"/>
    <n v="14"/>
    <n v="32.68"/>
    <n v="90308"/>
  </r>
  <r>
    <n v="22249"/>
    <s v="Critical"/>
    <n v="0.09"/>
    <n v="60.22"/>
    <n v="3.5"/>
    <n v="1510"/>
    <x v="1223"/>
    <x v="0"/>
    <x v="0"/>
    <x v="0"/>
    <x v="7"/>
    <s v="Small Box"/>
    <s v="Fellowes Smart Surge Ten-Outlet Protector, Platinum"/>
    <n v="0.56999999999999995"/>
    <x v="0"/>
    <s v="Indiana"/>
    <s v="Mishawaka"/>
    <n v="46544"/>
    <x v="0"/>
    <x v="2"/>
    <d v="2011-05-05T00:00:00"/>
    <d v="2011-05-07T00:00:00"/>
    <n v="611.04329999999993"/>
    <n v="16"/>
    <n v="885.57"/>
    <n v="90305"/>
  </r>
  <r>
    <n v="22250"/>
    <s v="Critical"/>
    <n v="7.0000000000000007E-2"/>
    <n v="199.99"/>
    <n v="24.49"/>
    <n v="1510"/>
    <x v="1223"/>
    <x v="0"/>
    <x v="0"/>
    <x v="1"/>
    <x v="16"/>
    <s v="Large Box"/>
    <s v="Canon PC-428 Personal Copier"/>
    <n v="0.46"/>
    <x v="0"/>
    <s v="Indiana"/>
    <s v="Mishawaka"/>
    <n v="46544"/>
    <x v="0"/>
    <x v="2"/>
    <d v="2011-05-05T00:00:00"/>
    <d v="2011-05-07T00:00:00"/>
    <n v="340.88"/>
    <n v="8"/>
    <n v="1616.29"/>
    <n v="90305"/>
  </r>
  <r>
    <n v="22071"/>
    <s v="High"/>
    <n v="0"/>
    <n v="30.98"/>
    <n v="5.76"/>
    <n v="1510"/>
    <x v="1223"/>
    <x v="0"/>
    <x v="0"/>
    <x v="0"/>
    <x v="2"/>
    <s v="Small Box"/>
    <s v="IBM Multi-Purpose Copy Paper, 8 1/2 x 11&quot;, Case"/>
    <n v="0.4"/>
    <x v="0"/>
    <s v="Indiana"/>
    <s v="Mishawaka"/>
    <n v="46544"/>
    <x v="0"/>
    <x v="2"/>
    <d v="2011-05-12T00:00:00"/>
    <d v="2011-05-13T00:00:00"/>
    <n v="68.661900000000003"/>
    <n v="3"/>
    <n v="99.51"/>
    <n v="90306"/>
  </r>
  <r>
    <n v="22072"/>
    <s v="High"/>
    <n v="0.04"/>
    <n v="19.98"/>
    <n v="8.68"/>
    <n v="1510"/>
    <x v="1223"/>
    <x v="0"/>
    <x v="0"/>
    <x v="0"/>
    <x v="2"/>
    <s v="Small Box"/>
    <s v="Southworth 25% Cotton Premium Laser Paper and Envelopes"/>
    <n v="0.37"/>
    <x v="0"/>
    <s v="Indiana"/>
    <s v="Mishawaka"/>
    <n v="46544"/>
    <x v="0"/>
    <x v="2"/>
    <d v="2011-05-12T00:00:00"/>
    <d v="2011-05-13T00:00:00"/>
    <n v="80.92"/>
    <n v="12"/>
    <n v="235.54"/>
    <n v="90306"/>
  </r>
  <r>
    <n v="19573"/>
    <s v="Low"/>
    <n v="0.02"/>
    <n v="699.99"/>
    <n v="24.49"/>
    <n v="1510"/>
    <x v="1223"/>
    <x v="0"/>
    <x v="0"/>
    <x v="1"/>
    <x v="16"/>
    <s v="Large Box"/>
    <s v="Canon PC1060 Personal Laser Copier"/>
    <n v="0.41"/>
    <x v="0"/>
    <s v="Indiana"/>
    <s v="Mishawaka"/>
    <n v="46544"/>
    <x v="10"/>
    <x v="3"/>
    <d v="2013-09-10T00:00:00"/>
    <d v="2013-09-15T00:00:00"/>
    <n v="-634.9932"/>
    <n v="5"/>
    <n v="3567.15"/>
    <n v="90308"/>
  </r>
  <r>
    <n v="19574"/>
    <s v="Low"/>
    <n v="0.04"/>
    <n v="110.99"/>
    <n v="8.99"/>
    <n v="1510"/>
    <x v="1223"/>
    <x v="0"/>
    <x v="0"/>
    <x v="1"/>
    <x v="4"/>
    <s v="Small Box"/>
    <s v="LX 677"/>
    <n v="0.56999999999999995"/>
    <x v="0"/>
    <s v="Indiana"/>
    <s v="Mishawaka"/>
    <n v="46544"/>
    <x v="10"/>
    <x v="3"/>
    <d v="2013-09-10T00:00:00"/>
    <d v="2013-09-14T00:00:00"/>
    <n v="458.07443999999998"/>
    <n v="13"/>
    <n v="1252"/>
    <n v="90308"/>
  </r>
  <r>
    <n v="23329"/>
    <s v="Critical"/>
    <n v="0.09"/>
    <n v="20.98"/>
    <n v="1.49"/>
    <n v="1511"/>
    <x v="1224"/>
    <x v="0"/>
    <x v="0"/>
    <x v="0"/>
    <x v="13"/>
    <s v="Small Box"/>
    <s v="Avery Legal 4-Ring Binder"/>
    <n v="0.35"/>
    <x v="0"/>
    <s v="Indiana"/>
    <s v="Muncie"/>
    <n v="47302"/>
    <x v="3"/>
    <x v="1"/>
    <d v="2010-12-22T00:00:00"/>
    <d v="2010-12-24T00:00:00"/>
    <n v="199.1823"/>
    <n v="14"/>
    <n v="288.67"/>
    <n v="90303"/>
  </r>
  <r>
    <n v="24715"/>
    <s v="High"/>
    <n v="0.01"/>
    <n v="10.68"/>
    <n v="13.04"/>
    <n v="1511"/>
    <x v="1224"/>
    <x v="0"/>
    <x v="0"/>
    <x v="2"/>
    <x v="11"/>
    <s v="Large Box"/>
    <s v="Dana Swing-Arm Lamps"/>
    <n v="0.6"/>
    <x v="0"/>
    <s v="Indiana"/>
    <s v="Muncie"/>
    <n v="47302"/>
    <x v="5"/>
    <x v="3"/>
    <d v="2013-08-11T00:00:00"/>
    <d v="2013-08-13T00:00:00"/>
    <n v="-4.0068000000000001"/>
    <n v="3"/>
    <n v="39.86"/>
    <n v="90307"/>
  </r>
  <r>
    <n v="24716"/>
    <s v="High"/>
    <n v="0.06"/>
    <n v="110.98"/>
    <n v="13.99"/>
    <n v="1511"/>
    <x v="1224"/>
    <x v="0"/>
    <x v="0"/>
    <x v="2"/>
    <x v="11"/>
    <s v="Medium Box"/>
    <s v="Rubbermaid ClusterMat Chairmats, Mat Size- 66&quot; x 60&quot;, Lip 20&quot; x 11&quot; -90 Degree Angle"/>
    <n v="0.69"/>
    <x v="0"/>
    <s v="Indiana"/>
    <s v="Muncie"/>
    <n v="47302"/>
    <x v="5"/>
    <x v="3"/>
    <d v="2013-08-11T00:00:00"/>
    <d v="2013-08-13T00:00:00"/>
    <n v="959.49329999999986"/>
    <n v="13"/>
    <n v="1390.57"/>
    <n v="90307"/>
  </r>
  <r>
    <n v="24717"/>
    <s v="High"/>
    <n v="0.03"/>
    <n v="105.98"/>
    <n v="13.99"/>
    <n v="1511"/>
    <x v="1224"/>
    <x v="0"/>
    <x v="0"/>
    <x v="2"/>
    <x v="11"/>
    <s v="Medium Box"/>
    <s v="Tenex 46&quot; x 60&quot; Computer Anti-Static Chairmat, Rectangular Shaped"/>
    <n v="0.65"/>
    <x v="0"/>
    <s v="Indiana"/>
    <s v="Muncie"/>
    <n v="47302"/>
    <x v="5"/>
    <x v="3"/>
    <d v="2013-08-11T00:00:00"/>
    <d v="2013-08-12T00:00:00"/>
    <n v="1902.2678999999998"/>
    <n v="25"/>
    <n v="2756.91"/>
    <n v="90307"/>
  </r>
  <r>
    <n v="24718"/>
    <s v="High"/>
    <n v="0.08"/>
    <n v="6.68"/>
    <n v="6.93"/>
    <n v="1511"/>
    <x v="1224"/>
    <x v="0"/>
    <x v="0"/>
    <x v="0"/>
    <x v="2"/>
    <s v="Small Box"/>
    <s v="HP Office Paper (20Lb. and 87 Bright)"/>
    <n v="0.37"/>
    <x v="0"/>
    <s v="Indiana"/>
    <s v="Muncie"/>
    <n v="47302"/>
    <x v="5"/>
    <x v="3"/>
    <d v="2013-08-11T00:00:00"/>
    <d v="2013-08-12T00:00:00"/>
    <n v="-50.913920000000005"/>
    <n v="19"/>
    <n v="123.83"/>
    <n v="90307"/>
  </r>
  <r>
    <n v="26001"/>
    <s v="Critical"/>
    <n v="0.09"/>
    <n v="280.98"/>
    <n v="57"/>
    <n v="1512"/>
    <x v="1225"/>
    <x v="2"/>
    <x v="0"/>
    <x v="2"/>
    <x v="6"/>
    <s v="Jumbo Drum"/>
    <s v="Hon 2090 “Pillow Soft” Series Mid Back Swivel/Tilt Chairs"/>
    <n v="0.78"/>
    <x v="0"/>
    <s v="Indiana"/>
    <s v="New Albany"/>
    <n v="47150"/>
    <x v="6"/>
    <x v="2"/>
    <d v="2011-02-12T00:00:00"/>
    <d v="2011-02-13T00:00:00"/>
    <n v="-635.65"/>
    <n v="4"/>
    <n v="1087.32"/>
    <n v="90304"/>
  </r>
  <r>
    <n v="26002"/>
    <s v="Critical"/>
    <n v="0.01"/>
    <n v="9.99"/>
    <n v="11.59"/>
    <n v="1512"/>
    <x v="1225"/>
    <x v="0"/>
    <x v="0"/>
    <x v="0"/>
    <x v="2"/>
    <s v="Small Box"/>
    <s v="Hammermill Color Copier Paper (28Lb. and 96 Bright)"/>
    <n v="0.4"/>
    <x v="0"/>
    <s v="Indiana"/>
    <s v="New Albany"/>
    <n v="47150"/>
    <x v="6"/>
    <x v="2"/>
    <d v="2011-02-12T00:00:00"/>
    <d v="2011-02-12T00:00:00"/>
    <n v="-214.39"/>
    <n v="11"/>
    <n v="120.53"/>
    <n v="90304"/>
  </r>
  <r>
    <n v="23675"/>
    <s v="Low"/>
    <n v="0.04"/>
    <n v="50.98"/>
    <n v="14.19"/>
    <n v="1514"/>
    <x v="1226"/>
    <x v="2"/>
    <x v="0"/>
    <x v="2"/>
    <x v="6"/>
    <s v="Jumbo Drum"/>
    <s v="Global Deluxe Stacking Chair, Gray"/>
    <n v="0.56000000000000005"/>
    <x v="0"/>
    <s v="Illinois"/>
    <s v="Downers Grove"/>
    <n v="60516"/>
    <x v="6"/>
    <x v="3"/>
    <d v="2013-02-23T00:00:00"/>
    <d v="2013-03-01T00:00:00"/>
    <n v="149.83000000000001"/>
    <n v="7"/>
    <n v="366.96"/>
    <n v="90467"/>
  </r>
  <r>
    <n v="23676"/>
    <s v="Low"/>
    <n v="0.04"/>
    <n v="124.49"/>
    <n v="51.94"/>
    <n v="1514"/>
    <x v="1226"/>
    <x v="2"/>
    <x v="0"/>
    <x v="2"/>
    <x v="9"/>
    <s v="Jumbo Box"/>
    <s v="Bevis 36 x 72 Conference Tables"/>
    <n v="0.63"/>
    <x v="0"/>
    <s v="Illinois"/>
    <s v="Downers Grove"/>
    <n v="60516"/>
    <x v="6"/>
    <x v="3"/>
    <d v="2013-02-23T00:00:00"/>
    <d v="2013-03-01T00:00:00"/>
    <n v="-219.375"/>
    <n v="9"/>
    <n v="1174.6300000000001"/>
    <n v="90467"/>
  </r>
  <r>
    <n v="19718"/>
    <s v="Medium"/>
    <n v="7.0000000000000007E-2"/>
    <n v="5.81"/>
    <n v="8.49"/>
    <n v="1514"/>
    <x v="1226"/>
    <x v="0"/>
    <x v="0"/>
    <x v="0"/>
    <x v="13"/>
    <s v="Small Box"/>
    <s v="Fellowes Black Plastic Comb Bindings"/>
    <n v="0.39"/>
    <x v="0"/>
    <s v="Illinois"/>
    <s v="Downers Grove"/>
    <n v="60516"/>
    <x v="9"/>
    <x v="3"/>
    <d v="2013-03-23T00:00:00"/>
    <d v="2013-03-24T00:00:00"/>
    <n v="-32.820999999999998"/>
    <n v="1"/>
    <n v="7.37"/>
    <n v="90468"/>
  </r>
  <r>
    <n v="23677"/>
    <s v="Low"/>
    <n v="0.09"/>
    <n v="22.38"/>
    <n v="15.1"/>
    <n v="1515"/>
    <x v="1227"/>
    <x v="0"/>
    <x v="0"/>
    <x v="0"/>
    <x v="13"/>
    <s v="Small Box"/>
    <s v="Avery Flip-Chart Easel Binder, Black"/>
    <n v="0.38"/>
    <x v="0"/>
    <s v="Illinois"/>
    <s v="East Saint Louis"/>
    <n v="62205"/>
    <x v="6"/>
    <x v="3"/>
    <d v="2013-02-23T00:00:00"/>
    <d v="2013-03-03T00:00:00"/>
    <n v="-86.203999999999994"/>
    <n v="4"/>
    <n v="86.87"/>
    <n v="90467"/>
  </r>
  <r>
    <n v="19308"/>
    <s v="Critical"/>
    <n v="0.01"/>
    <n v="90.97"/>
    <n v="28"/>
    <n v="1517"/>
    <x v="1228"/>
    <x v="2"/>
    <x v="3"/>
    <x v="1"/>
    <x v="5"/>
    <s v="Jumbo Drum"/>
    <s v="Lexmark Z55se Color Inkjet Printer"/>
    <n v="0.38"/>
    <x v="2"/>
    <s v="Connecticut"/>
    <s v="Southbury"/>
    <n v="6488"/>
    <x v="2"/>
    <x v="3"/>
    <d v="2013-11-10T00:00:00"/>
    <d v="2013-11-12T00:00:00"/>
    <n v="1480.6915199999999"/>
    <n v="24"/>
    <n v="2359.25"/>
    <n v="89960"/>
  </r>
  <r>
    <n v="19310"/>
    <s v="Critical"/>
    <n v="0.05"/>
    <n v="114.98"/>
    <n v="51.42"/>
    <n v="1518"/>
    <x v="1229"/>
    <x v="2"/>
    <x v="3"/>
    <x v="2"/>
    <x v="8"/>
    <s v="Jumbo Box"/>
    <s v="Sauder Camden County Collection Library"/>
    <n v="0.65"/>
    <x v="2"/>
    <s v="Connecticut"/>
    <s v="Waterbury"/>
    <n v="6710"/>
    <x v="2"/>
    <x v="3"/>
    <d v="2013-11-10T00:00:00"/>
    <d v="2013-11-11T00:00:00"/>
    <n v="185.44688000000014"/>
    <n v="14"/>
    <n v="1607.81"/>
    <n v="89960"/>
  </r>
  <r>
    <n v="23470"/>
    <s v="Critical"/>
    <n v="0.06"/>
    <n v="55.48"/>
    <n v="4.8499999999999996"/>
    <n v="1519"/>
    <x v="1230"/>
    <x v="0"/>
    <x v="3"/>
    <x v="0"/>
    <x v="2"/>
    <s v="Small Box"/>
    <s v="Xerox 1888"/>
    <n v="0.37"/>
    <x v="2"/>
    <s v="Maine"/>
    <s v="Auburn"/>
    <n v="4210"/>
    <x v="3"/>
    <x v="1"/>
    <d v="2010-12-14T00:00:00"/>
    <d v="2010-12-14T00:00:00"/>
    <n v="711.05189999999993"/>
    <n v="19"/>
    <n v="1030.51"/>
    <n v="89957"/>
  </r>
  <r>
    <n v="21599"/>
    <s v="Critical"/>
    <n v="0.06"/>
    <n v="140.85"/>
    <n v="19.989999999999998"/>
    <n v="1520"/>
    <x v="1231"/>
    <x v="0"/>
    <x v="3"/>
    <x v="0"/>
    <x v="14"/>
    <s v="Small Box"/>
    <s v="Fellowes Strictly Business® Drawer File, Letter/Legal Size"/>
    <n v="0.73"/>
    <x v="2"/>
    <s v="Massachusetts"/>
    <s v="Shrewsbury"/>
    <n v="1545"/>
    <x v="10"/>
    <x v="3"/>
    <d v="2013-09-02T00:00:00"/>
    <d v="2013-09-03T00:00:00"/>
    <n v="399.01679999999999"/>
    <n v="19"/>
    <n v="2677.07"/>
    <n v="89959"/>
  </r>
  <r>
    <n v="19309"/>
    <s v="Critical"/>
    <n v="0.02"/>
    <n v="2.12"/>
    <n v="1.99"/>
    <n v="1521"/>
    <x v="1232"/>
    <x v="0"/>
    <x v="3"/>
    <x v="1"/>
    <x v="15"/>
    <s v="Small Pack"/>
    <s v="Fuji Slim Jewel Case CD-R"/>
    <n v="0.55000000000000004"/>
    <x v="2"/>
    <s v="Massachusetts"/>
    <s v="Stoughton"/>
    <n v="2072"/>
    <x v="2"/>
    <x v="3"/>
    <d v="2013-11-10T00:00:00"/>
    <d v="2013-11-12T00:00:00"/>
    <n v="11.539680000000008"/>
    <n v="14"/>
    <n v="31.7"/>
    <n v="89960"/>
  </r>
  <r>
    <n v="23471"/>
    <s v="Critical"/>
    <n v="0.1"/>
    <n v="122.99"/>
    <n v="70.2"/>
    <n v="1522"/>
    <x v="1233"/>
    <x v="2"/>
    <x v="3"/>
    <x v="2"/>
    <x v="6"/>
    <s v="Jumbo Drum"/>
    <s v="Global High-Back Leather Tilter, Burgundy"/>
    <n v="0.74"/>
    <x v="0"/>
    <s v="Minnesota"/>
    <s v="Hopkins"/>
    <n v="55305"/>
    <x v="3"/>
    <x v="1"/>
    <d v="2010-12-14T00:00:00"/>
    <d v="2010-12-15T00:00:00"/>
    <n v="-899.67499999999995"/>
    <n v="17"/>
    <n v="2026.91"/>
    <n v="89957"/>
  </r>
  <r>
    <n v="24302"/>
    <s v="High"/>
    <n v="7.0000000000000007E-2"/>
    <n v="4.13"/>
    <n v="0.5"/>
    <n v="1522"/>
    <x v="1233"/>
    <x v="0"/>
    <x v="3"/>
    <x v="0"/>
    <x v="0"/>
    <s v="Small Box"/>
    <s v="Avery 506"/>
    <n v="0.39"/>
    <x v="0"/>
    <s v="Minnesota"/>
    <s v="Hopkins"/>
    <n v="55305"/>
    <x v="9"/>
    <x v="0"/>
    <d v="2012-03-10T00:00:00"/>
    <d v="2012-03-10T00:00:00"/>
    <n v="25.619699999999998"/>
    <n v="9"/>
    <n v="37.130000000000003"/>
    <n v="89958"/>
  </r>
  <r>
    <n v="21598"/>
    <s v="Critical"/>
    <n v="0.1"/>
    <n v="12.21"/>
    <n v="4.8099999999999996"/>
    <n v="1523"/>
    <x v="1234"/>
    <x v="0"/>
    <x v="3"/>
    <x v="0"/>
    <x v="14"/>
    <s v="Small Box"/>
    <s v="Portable Personal File Box"/>
    <n v="0.57999999999999996"/>
    <x v="2"/>
    <s v="Vermont"/>
    <s v="Bennington"/>
    <n v="5201"/>
    <x v="10"/>
    <x v="3"/>
    <d v="2013-09-02T00:00:00"/>
    <d v="2013-09-02T00:00:00"/>
    <n v="-34.822000000000003"/>
    <n v="12"/>
    <n v="135.69"/>
    <n v="89959"/>
  </r>
  <r>
    <n v="18824"/>
    <s v="High"/>
    <n v="0.05"/>
    <n v="4.28"/>
    <n v="6.72"/>
    <n v="1525"/>
    <x v="1235"/>
    <x v="0"/>
    <x v="2"/>
    <x v="0"/>
    <x v="2"/>
    <s v="Small Box"/>
    <s v="Xerox 1927"/>
    <n v="0.4"/>
    <x v="3"/>
    <s v="Alabama"/>
    <s v="Bessemer"/>
    <n v="35020"/>
    <x v="3"/>
    <x v="2"/>
    <d v="2011-12-26T00:00:00"/>
    <d v="2011-12-27T00:00:00"/>
    <n v="-4.7333999999999996"/>
    <n v="7"/>
    <n v="31.88"/>
    <n v="86818"/>
  </r>
  <r>
    <n v="18179"/>
    <s v="Low"/>
    <n v="0.09"/>
    <n v="55.48"/>
    <n v="14.3"/>
    <n v="1525"/>
    <x v="1235"/>
    <x v="0"/>
    <x v="1"/>
    <x v="0"/>
    <x v="2"/>
    <s v="Small Box"/>
    <s v="Xerox 194"/>
    <n v="0.37"/>
    <x v="3"/>
    <s v="Alabama"/>
    <s v="Bessemer"/>
    <n v="35020"/>
    <x v="5"/>
    <x v="3"/>
    <d v="2013-08-23T00:00:00"/>
    <d v="2013-08-27T00:00:00"/>
    <n v="12.852"/>
    <n v="4"/>
    <n v="214.16"/>
    <n v="86823"/>
  </r>
  <r>
    <n v="19269"/>
    <s v="High"/>
    <n v="0.04"/>
    <n v="11.34"/>
    <n v="5.01"/>
    <n v="1526"/>
    <x v="1236"/>
    <x v="0"/>
    <x v="1"/>
    <x v="0"/>
    <x v="2"/>
    <s v="Small Box"/>
    <s v="Xerox 188"/>
    <n v="0.36"/>
    <x v="3"/>
    <s v="Alabama"/>
    <s v="Birmingham"/>
    <n v="35211"/>
    <x v="6"/>
    <x v="1"/>
    <d v="2010-02-10T00:00:00"/>
    <d v="2010-02-11T00:00:00"/>
    <n v="-189.22399999999999"/>
    <n v="10"/>
    <n v="115.53"/>
    <n v="86812"/>
  </r>
  <r>
    <n v="19535"/>
    <s v="Low"/>
    <n v="0.01"/>
    <n v="68.81"/>
    <n v="60"/>
    <n v="1526"/>
    <x v="1236"/>
    <x v="2"/>
    <x v="1"/>
    <x v="0"/>
    <x v="7"/>
    <s v="Jumbo Drum"/>
    <s v="Holmes Replacement Filter for HEPA Air Cleaner, Very Large Room, HEPA Filter"/>
    <n v="0.41"/>
    <x v="3"/>
    <s v="Alabama"/>
    <s v="Birmingham"/>
    <n v="35211"/>
    <x v="3"/>
    <x v="2"/>
    <d v="2011-12-10T00:00:00"/>
    <d v="2011-12-17T00:00:00"/>
    <n v="1544.472"/>
    <n v="12"/>
    <n v="885"/>
    <n v="86817"/>
  </r>
  <r>
    <n v="19536"/>
    <s v="Low"/>
    <n v="7.0000000000000007E-2"/>
    <n v="550.98"/>
    <n v="64.59"/>
    <n v="1526"/>
    <x v="1236"/>
    <x v="2"/>
    <x v="1"/>
    <x v="2"/>
    <x v="9"/>
    <s v="Jumbo Box"/>
    <s v="Chromcraft Bull-Nose Wood 48&quot; x 96&quot; Rectangular Conference Tables"/>
    <n v="0.66"/>
    <x v="3"/>
    <s v="Alabama"/>
    <s v="Birmingham"/>
    <n v="35211"/>
    <x v="3"/>
    <x v="2"/>
    <d v="2011-12-10T00:00:00"/>
    <d v="2011-12-12T00:00:00"/>
    <n v="-97.697599999999994"/>
    <n v="11"/>
    <n v="4803.46"/>
    <n v="86817"/>
  </r>
  <r>
    <n v="18825"/>
    <s v="High"/>
    <n v="0.03"/>
    <n v="150.97999999999999"/>
    <n v="66.27"/>
    <n v="1526"/>
    <x v="1236"/>
    <x v="2"/>
    <x v="2"/>
    <x v="2"/>
    <x v="8"/>
    <s v="Jumbo Box"/>
    <s v="Bush Mission Pointe Library"/>
    <n v="0.65"/>
    <x v="3"/>
    <s v="Alabama"/>
    <s v="Birmingham"/>
    <n v="35211"/>
    <x v="3"/>
    <x v="2"/>
    <d v="2011-12-26T00:00:00"/>
    <d v="2011-12-28T00:00:00"/>
    <n v="3913.9541999999997"/>
    <n v="1"/>
    <n v="178.79"/>
    <n v="86818"/>
  </r>
  <r>
    <n v="18826"/>
    <s v="High"/>
    <n v="0.1"/>
    <n v="20.99"/>
    <n v="4.8099999999999996"/>
    <n v="1526"/>
    <x v="1236"/>
    <x v="0"/>
    <x v="2"/>
    <x v="1"/>
    <x v="4"/>
    <s v="Medium Box"/>
    <s v="1726 Digital Answering Machine"/>
    <n v="0.57999999999999996"/>
    <x v="3"/>
    <s v="Alabama"/>
    <s v="Birmingham"/>
    <n v="35211"/>
    <x v="3"/>
    <x v="2"/>
    <d v="2011-12-26T00:00:00"/>
    <d v="2011-12-29T00:00:00"/>
    <n v="70.891199999999998"/>
    <n v="11"/>
    <n v="187.42"/>
    <n v="86818"/>
  </r>
  <r>
    <n v="18865"/>
    <s v="Medium"/>
    <n v="0.02"/>
    <n v="48.94"/>
    <n v="5.86"/>
    <n v="1526"/>
    <x v="1236"/>
    <x v="0"/>
    <x v="2"/>
    <x v="0"/>
    <x v="2"/>
    <s v="Small Box"/>
    <s v="Xerox 1916"/>
    <n v="0.35"/>
    <x v="3"/>
    <s v="Alabama"/>
    <s v="Birmingham"/>
    <n v="35211"/>
    <x v="11"/>
    <x v="3"/>
    <d v="2013-06-15T00:00:00"/>
    <d v="2013-06-16T00:00:00"/>
    <n v="29.7942"/>
    <n v="15"/>
    <n v="728.75"/>
    <n v="86822"/>
  </r>
  <r>
    <n v="21123"/>
    <s v="Not Specified"/>
    <n v="0.06"/>
    <n v="60.98"/>
    <n v="19.989999999999998"/>
    <n v="1526"/>
    <x v="1236"/>
    <x v="0"/>
    <x v="2"/>
    <x v="0"/>
    <x v="10"/>
    <s v="Small Box"/>
    <s v="Tyvek Interoffice Envelopes, 9 1/2&quot; x 12 1/2&quot;, 100/Box"/>
    <n v="0.38"/>
    <x v="3"/>
    <s v="Alabama"/>
    <s v="Birmingham"/>
    <n v="35211"/>
    <x v="2"/>
    <x v="3"/>
    <d v="2013-11-28T00:00:00"/>
    <d v="2013-11-29T00:00:00"/>
    <n v="92.994"/>
    <n v="41"/>
    <n v="2485.89"/>
    <n v="86825"/>
  </r>
  <r>
    <n v="24974"/>
    <s v="Critical"/>
    <n v="0.03"/>
    <n v="30.98"/>
    <n v="8.99"/>
    <n v="1527"/>
    <x v="1237"/>
    <x v="1"/>
    <x v="2"/>
    <x v="0"/>
    <x v="1"/>
    <s v="Small Pack"/>
    <s v="Boston School Pro Electric Pencil Sharpener, 1670"/>
    <n v="0.57999999999999996"/>
    <x v="3"/>
    <s v="Alabama"/>
    <s v="Decatur"/>
    <n v="35601"/>
    <x v="1"/>
    <x v="1"/>
    <d v="2010-07-09T00:00:00"/>
    <d v="2010-07-11T00:00:00"/>
    <n v="0.50999999999999868"/>
    <n v="5"/>
    <n v="162.38999999999999"/>
    <n v="86813"/>
  </r>
  <r>
    <n v="22253"/>
    <s v="Low"/>
    <n v="0.03"/>
    <n v="65.989999999999995"/>
    <n v="5.26"/>
    <n v="1527"/>
    <x v="1237"/>
    <x v="0"/>
    <x v="1"/>
    <x v="1"/>
    <x v="4"/>
    <s v="Small Box"/>
    <s v="8860"/>
    <n v="0.56000000000000005"/>
    <x v="3"/>
    <s v="Alabama"/>
    <s v="Decatur"/>
    <n v="35601"/>
    <x v="10"/>
    <x v="1"/>
    <d v="2010-09-30T00:00:00"/>
    <d v="2010-10-09T00:00:00"/>
    <n v="-52.248000000000005"/>
    <n v="23"/>
    <n v="1316.03"/>
    <n v="86814"/>
  </r>
  <r>
    <n v="21455"/>
    <s v="Low"/>
    <n v="0.09"/>
    <n v="50.98"/>
    <n v="6.5"/>
    <n v="1527"/>
    <x v="1237"/>
    <x v="0"/>
    <x v="1"/>
    <x v="1"/>
    <x v="15"/>
    <s v="Small Box"/>
    <s v="Microsoft Natural Multimedia Keyboard"/>
    <n v="0.73"/>
    <x v="3"/>
    <s v="Alabama"/>
    <s v="Decatur"/>
    <n v="35601"/>
    <x v="2"/>
    <x v="1"/>
    <d v="2010-11-21T00:00:00"/>
    <d v="2010-11-28T00:00:00"/>
    <n v="70.175999999999988"/>
    <n v="28"/>
    <n v="1395.41"/>
    <n v="86815"/>
  </r>
  <r>
    <n v="24710"/>
    <s v="Critical"/>
    <n v="0.02"/>
    <n v="5.84"/>
    <n v="1.2"/>
    <n v="1527"/>
    <x v="1237"/>
    <x v="0"/>
    <x v="1"/>
    <x v="0"/>
    <x v="1"/>
    <s v="Wrap Bag"/>
    <s v="Newell 312"/>
    <n v="0.55000000000000004"/>
    <x v="3"/>
    <s v="Alabama"/>
    <s v="Decatur"/>
    <n v="35601"/>
    <x v="5"/>
    <x v="0"/>
    <d v="2012-08-14T00:00:00"/>
    <d v="2012-08-15T00:00:00"/>
    <n v="34.182000000000002"/>
    <n v="1"/>
    <n v="6.52"/>
    <n v="86819"/>
  </r>
  <r>
    <n v="23424"/>
    <s v="Low"/>
    <n v="0.02"/>
    <n v="4.2"/>
    <n v="2.2599999999999998"/>
    <n v="1527"/>
    <x v="1237"/>
    <x v="1"/>
    <x v="1"/>
    <x v="0"/>
    <x v="2"/>
    <s v="Wrap Bag"/>
    <s v="Important Message Pads, 50 4-1/4 x 5-1/2 Forms per Pad"/>
    <n v="0.36"/>
    <x v="3"/>
    <s v="Alabama"/>
    <s v="Decatur"/>
    <n v="35601"/>
    <x v="3"/>
    <x v="0"/>
    <d v="2012-12-05T00:00:00"/>
    <d v="2012-12-12T00:00:00"/>
    <n v="-18.172000000000001"/>
    <n v="13"/>
    <n v="59.22"/>
    <n v="86820"/>
  </r>
  <r>
    <n v="24975"/>
    <s v="Critical"/>
    <n v="0.01"/>
    <n v="525.98"/>
    <n v="19.989999999999998"/>
    <n v="1528"/>
    <x v="1238"/>
    <x v="0"/>
    <x v="2"/>
    <x v="0"/>
    <x v="13"/>
    <s v="Small Box"/>
    <s v="GBC DocuBind 300 Electric Binding Machine"/>
    <n v="0.37"/>
    <x v="3"/>
    <s v="North Carolina"/>
    <s v="Eden"/>
    <n v="27288"/>
    <x v="1"/>
    <x v="1"/>
    <d v="2010-07-09T00:00:00"/>
    <d v="2010-07-11T00:00:00"/>
    <n v="-161.92400000000001"/>
    <n v="9"/>
    <n v="4920.8100000000004"/>
    <n v="86813"/>
  </r>
  <r>
    <n v="25112"/>
    <s v="Not Specified"/>
    <n v="0.08"/>
    <n v="26.31"/>
    <n v="5.89"/>
    <n v="1528"/>
    <x v="1238"/>
    <x v="0"/>
    <x v="1"/>
    <x v="1"/>
    <x v="15"/>
    <s v="Small Box"/>
    <s v="Micro Innovations Micro 3000 Keyboard, Black"/>
    <n v="0.75"/>
    <x v="3"/>
    <s v="North Carolina"/>
    <s v="Eden"/>
    <n v="27288"/>
    <x v="10"/>
    <x v="2"/>
    <d v="2011-09-09T00:00:00"/>
    <d v="2011-09-10T00:00:00"/>
    <n v="195.52799999999999"/>
    <n v="9"/>
    <n v="222.82"/>
    <n v="86816"/>
  </r>
  <r>
    <n v="26392"/>
    <s v="Critical"/>
    <n v="0"/>
    <n v="15.01"/>
    <n v="8.4"/>
    <n v="1528"/>
    <x v="1238"/>
    <x v="0"/>
    <x v="1"/>
    <x v="0"/>
    <x v="13"/>
    <s v="Small Box"/>
    <s v="GBC Prepunched Paper, 19-Hole, for Binding Systems, 24-lb"/>
    <n v="0.39"/>
    <x v="3"/>
    <s v="North Carolina"/>
    <s v="Eden"/>
    <n v="27288"/>
    <x v="11"/>
    <x v="3"/>
    <d v="2013-06-09T00:00:00"/>
    <d v="2013-06-10T00:00:00"/>
    <n v="6978.0875999999998"/>
    <n v="16"/>
    <n v="252.89"/>
    <n v="86821"/>
  </r>
  <r>
    <n v="25113"/>
    <s v="Not Specified"/>
    <n v="0.02"/>
    <n v="7.31"/>
    <n v="0.49"/>
    <n v="1528"/>
    <x v="1238"/>
    <x v="0"/>
    <x v="1"/>
    <x v="0"/>
    <x v="0"/>
    <s v="Small Box"/>
    <s v="Self-Adhesive Address Labels for Typewriters by Universal"/>
    <n v="0.38"/>
    <x v="3"/>
    <s v="North Carolina"/>
    <s v="Eden"/>
    <n v="27288"/>
    <x v="10"/>
    <x v="3"/>
    <d v="2013-09-09T00:00:00"/>
    <d v="2013-09-09T00:00:00"/>
    <n v="39.768000000000001"/>
    <n v="1"/>
    <n v="7.52"/>
    <n v="86824"/>
  </r>
  <r>
    <n v="21917"/>
    <s v="High"/>
    <n v="0.06"/>
    <n v="3502.14"/>
    <n v="8.73"/>
    <n v="1530"/>
    <x v="1239"/>
    <x v="2"/>
    <x v="3"/>
    <x v="1"/>
    <x v="5"/>
    <s v="Jumbo Box"/>
    <s v="Okidata Pacemark 4410N Wide Format Dot Matrix Printer"/>
    <n v="0.56999999999999995"/>
    <x v="1"/>
    <s v="California"/>
    <s v="Palm Springs"/>
    <n v="92262"/>
    <x v="1"/>
    <x v="0"/>
    <d v="2012-07-07T00:00:00"/>
    <d v="2012-07-09T00:00:00"/>
    <n v="-8570.4483"/>
    <n v="1"/>
    <n v="3057.44"/>
    <n v="88853"/>
  </r>
  <r>
    <n v="25283"/>
    <s v="High"/>
    <n v="0.04"/>
    <n v="12.28"/>
    <n v="6.47"/>
    <n v="1530"/>
    <x v="1239"/>
    <x v="0"/>
    <x v="3"/>
    <x v="0"/>
    <x v="2"/>
    <s v="Small Box"/>
    <s v="Xerox 1881"/>
    <n v="0.38"/>
    <x v="1"/>
    <s v="California"/>
    <s v="Palm Springs"/>
    <n v="92262"/>
    <x v="10"/>
    <x v="0"/>
    <d v="2012-09-04T00:00:00"/>
    <d v="2012-09-04T00:00:00"/>
    <n v="-5.76"/>
    <n v="8"/>
    <n v="98.49"/>
    <n v="88854"/>
  </r>
  <r>
    <n v="25284"/>
    <s v="High"/>
    <n v="0.1"/>
    <n v="65.989999999999995"/>
    <n v="8.8000000000000007"/>
    <n v="1530"/>
    <x v="1239"/>
    <x v="0"/>
    <x v="3"/>
    <x v="1"/>
    <x v="4"/>
    <s v="Small Box"/>
    <s v="6120"/>
    <n v="0.57999999999999996"/>
    <x v="1"/>
    <s v="California"/>
    <s v="Palm Springs"/>
    <n v="92262"/>
    <x v="10"/>
    <x v="0"/>
    <d v="2012-09-04T00:00:00"/>
    <d v="2012-09-07T00:00:00"/>
    <n v="164.97"/>
    <n v="16"/>
    <n v="851.73"/>
    <n v="88854"/>
  </r>
  <r>
    <n v="21199"/>
    <s v="Critical"/>
    <n v="7.0000000000000007E-2"/>
    <n v="4.91"/>
    <n v="0.5"/>
    <n v="1531"/>
    <x v="1240"/>
    <x v="0"/>
    <x v="3"/>
    <x v="0"/>
    <x v="0"/>
    <s v="Small Box"/>
    <s v="Avery 508"/>
    <n v="0.36"/>
    <x v="3"/>
    <s v="Florida"/>
    <s v="Palm Coast"/>
    <n v="32137"/>
    <x v="1"/>
    <x v="1"/>
    <d v="2010-07-17T00:00:00"/>
    <d v="2010-07-18T00:00:00"/>
    <n v="-157.696"/>
    <n v="6"/>
    <n v="28.22"/>
    <n v="88852"/>
  </r>
  <r>
    <n v="21916"/>
    <s v="High"/>
    <n v="7.0000000000000007E-2"/>
    <n v="55.99"/>
    <n v="1.25"/>
    <n v="1531"/>
    <x v="1240"/>
    <x v="0"/>
    <x v="3"/>
    <x v="1"/>
    <x v="4"/>
    <s v="Small Pack"/>
    <s v="Accessory32"/>
    <n v="0.35"/>
    <x v="3"/>
    <s v="Florida"/>
    <s v="Palm Coast"/>
    <n v="32137"/>
    <x v="1"/>
    <x v="0"/>
    <d v="2012-07-07T00:00:00"/>
    <d v="2012-07-09T00:00:00"/>
    <n v="-25.074000000000002"/>
    <n v="8"/>
    <n v="357.62"/>
    <n v="88853"/>
  </r>
  <r>
    <n v="18731"/>
    <s v="High"/>
    <n v="0"/>
    <n v="120.98"/>
    <n v="30"/>
    <n v="1531"/>
    <x v="1240"/>
    <x v="2"/>
    <x v="3"/>
    <x v="2"/>
    <x v="6"/>
    <s v="Jumbo Drum"/>
    <s v="Hon Every-Day® Chair Series Swivel Task Chairs"/>
    <n v="0.64"/>
    <x v="3"/>
    <s v="Florida"/>
    <s v="Palm Coast"/>
    <n v="32137"/>
    <x v="2"/>
    <x v="0"/>
    <d v="2012-11-01T00:00:00"/>
    <d v="2012-11-02T00:00:00"/>
    <n v="139.46459999999996"/>
    <n v="31"/>
    <n v="4076.24"/>
    <n v="88855"/>
  </r>
  <r>
    <n v="18732"/>
    <s v="High"/>
    <n v="0.1"/>
    <n v="209.84"/>
    <n v="21.21"/>
    <n v="1531"/>
    <x v="1240"/>
    <x v="0"/>
    <x v="3"/>
    <x v="2"/>
    <x v="11"/>
    <s v="Large Box"/>
    <s v="Luxo Professional Fluorescent Magnifier Lamp with Clamp-Mount Base"/>
    <n v="0.59"/>
    <x v="3"/>
    <s v="Florida"/>
    <s v="Palm Coast"/>
    <n v="32137"/>
    <x v="2"/>
    <x v="0"/>
    <d v="2012-11-01T00:00:00"/>
    <d v="2012-11-02T00:00:00"/>
    <n v="866.01059999999995"/>
    <n v="12"/>
    <n v="2329.77"/>
    <n v="88855"/>
  </r>
  <r>
    <n v="19345"/>
    <s v="Medium"/>
    <n v="0.01"/>
    <n v="17.48"/>
    <n v="1.99"/>
    <n v="1531"/>
    <x v="1240"/>
    <x v="0"/>
    <x v="3"/>
    <x v="1"/>
    <x v="15"/>
    <s v="Small Pack"/>
    <s v="Maxell Pro 80 Minute CD-R, 10/Pack"/>
    <n v="0.45"/>
    <x v="3"/>
    <s v="Florida"/>
    <s v="Palm Coast"/>
    <n v="32137"/>
    <x v="9"/>
    <x v="3"/>
    <d v="2013-03-22T00:00:00"/>
    <d v="2013-03-24T00:00:00"/>
    <n v="374.47379999999998"/>
    <n v="2"/>
    <n v="37.6"/>
    <n v="88856"/>
  </r>
  <r>
    <n v="21596"/>
    <s v="High"/>
    <n v="0.02"/>
    <n v="4.8899999999999997"/>
    <n v="4.93"/>
    <n v="1533"/>
    <x v="1241"/>
    <x v="0"/>
    <x v="0"/>
    <x v="1"/>
    <x v="15"/>
    <s v="Small Pack"/>
    <s v="Maxell 3.5&quot; DS/HD IBM-Formatted Diskettes, 10/Pack"/>
    <n v="0.66"/>
    <x v="0"/>
    <s v="Missouri"/>
    <s v="University City"/>
    <n v="63130"/>
    <x v="5"/>
    <x v="1"/>
    <d v="2010-08-06T00:00:00"/>
    <d v="2010-08-07T00:00:00"/>
    <n v="-56.445999999999998"/>
    <n v="14"/>
    <n v="74.010000000000005"/>
    <n v="91328"/>
  </r>
  <r>
    <n v="21597"/>
    <s v="High"/>
    <n v="7.0000000000000007E-2"/>
    <n v="10.06"/>
    <n v="2.06"/>
    <n v="1533"/>
    <x v="1241"/>
    <x v="0"/>
    <x v="0"/>
    <x v="0"/>
    <x v="2"/>
    <s v="Wrap Bag"/>
    <s v="Riverleaf Stik-Withit® Designer Note Cubes®"/>
    <n v="0.39"/>
    <x v="0"/>
    <s v="Missouri"/>
    <s v="University City"/>
    <n v="63130"/>
    <x v="5"/>
    <x v="1"/>
    <d v="2010-08-06T00:00:00"/>
    <d v="2010-08-07T00:00:00"/>
    <n v="33.189"/>
    <n v="5"/>
    <n v="48.1"/>
    <n v="91328"/>
  </r>
  <r>
    <n v="25278"/>
    <s v="High"/>
    <n v="0.08"/>
    <n v="5.98"/>
    <n v="4.38"/>
    <n v="1533"/>
    <x v="1241"/>
    <x v="0"/>
    <x v="0"/>
    <x v="1"/>
    <x v="15"/>
    <s v="Small Pack"/>
    <s v="Imation 3.5&quot; DS/HD IBM Formatted Diskettes, 10/Pack"/>
    <n v="0.75"/>
    <x v="0"/>
    <s v="Missouri"/>
    <s v="University City"/>
    <n v="63130"/>
    <x v="4"/>
    <x v="3"/>
    <d v="2013-10-17T00:00:00"/>
    <d v="2013-10-18T00:00:00"/>
    <n v="-55.94"/>
    <n v="6"/>
    <n v="35.729999999999997"/>
    <n v="91330"/>
  </r>
  <r>
    <n v="26379"/>
    <s v="High"/>
    <n v="0.1"/>
    <n v="17.98"/>
    <n v="8.51"/>
    <n v="1534"/>
    <x v="1242"/>
    <x v="0"/>
    <x v="0"/>
    <x v="1"/>
    <x v="5"/>
    <s v="Medium Box"/>
    <s v="Canon P1-DHIII Palm Printing Calculator"/>
    <n v="0.4"/>
    <x v="0"/>
    <s v="Missouri"/>
    <s v="Wentzville"/>
    <n v="63385"/>
    <x v="0"/>
    <x v="3"/>
    <d v="2013-05-28T00:00:00"/>
    <d v="2013-05-29T00:00:00"/>
    <n v="-46.745099999999994"/>
    <n v="2"/>
    <n v="37.47"/>
    <n v="91329"/>
  </r>
  <r>
    <n v="26380"/>
    <s v="High"/>
    <n v="0.08"/>
    <n v="10.9"/>
    <n v="7.46"/>
    <n v="1534"/>
    <x v="1242"/>
    <x v="0"/>
    <x v="0"/>
    <x v="0"/>
    <x v="14"/>
    <s v="Small Box"/>
    <s v="Crate-A-Files™"/>
    <n v="0.59"/>
    <x v="0"/>
    <s v="Missouri"/>
    <s v="Wentzville"/>
    <n v="63385"/>
    <x v="0"/>
    <x v="3"/>
    <d v="2013-05-28T00:00:00"/>
    <d v="2013-05-29T00:00:00"/>
    <n v="-91.65"/>
    <n v="7"/>
    <n v="75.98"/>
    <n v="91329"/>
  </r>
  <r>
    <n v="21314"/>
    <s v="Not Specified"/>
    <n v="0.1"/>
    <n v="320.64"/>
    <n v="43.57"/>
    <n v="1536"/>
    <x v="1243"/>
    <x v="2"/>
    <x v="3"/>
    <x v="2"/>
    <x v="9"/>
    <s v="Jumbo Box"/>
    <s v="Chromcraft 48&quot; x 96&quot; Racetrack Double Pedestal Table"/>
    <n v="0.63"/>
    <x v="1"/>
    <s v="California"/>
    <s v="La Quinta"/>
    <n v="92253"/>
    <x v="2"/>
    <x v="2"/>
    <d v="2011-11-06T00:00:00"/>
    <d v="2011-11-07T00:00:00"/>
    <n v="553.60799999999995"/>
    <n v="7"/>
    <n v="1775.81"/>
    <n v="90422"/>
  </r>
  <r>
    <n v="20665"/>
    <s v="High"/>
    <n v="0.09"/>
    <n v="3.98"/>
    <n v="5.26"/>
    <n v="1536"/>
    <x v="1243"/>
    <x v="0"/>
    <x v="3"/>
    <x v="0"/>
    <x v="13"/>
    <s v="Small Box"/>
    <s v="Ibico Presentation Index for Binding Systems"/>
    <n v="0.38"/>
    <x v="1"/>
    <s v="California"/>
    <s v="La Quinta"/>
    <n v="92253"/>
    <x v="10"/>
    <x v="0"/>
    <d v="2012-09-29T00:00:00"/>
    <d v="2012-10-01T00:00:00"/>
    <n v="-134.71100000000001"/>
    <n v="20"/>
    <n v="80.86"/>
    <n v="90425"/>
  </r>
  <r>
    <n v="20666"/>
    <s v="High"/>
    <n v="7.0000000000000007E-2"/>
    <n v="4.7300000000000004"/>
    <n v="1.52"/>
    <n v="1536"/>
    <x v="1243"/>
    <x v="0"/>
    <x v="3"/>
    <x v="0"/>
    <x v="2"/>
    <s v="Wrap Bag"/>
    <s v="While You Were Out Pads, 50 per Pad, 4 x 5 1/4, Green Cycle"/>
    <n v="0.36"/>
    <x v="1"/>
    <s v="California"/>
    <s v="La Quinta"/>
    <n v="92253"/>
    <x v="10"/>
    <x v="0"/>
    <d v="2012-09-29T00:00:00"/>
    <d v="2012-09-30T00:00:00"/>
    <n v="24.17"/>
    <n v="11"/>
    <n v="51.53"/>
    <n v="90425"/>
  </r>
  <r>
    <n v="25525"/>
    <s v="Critical"/>
    <n v="7.0000000000000007E-2"/>
    <n v="4.9800000000000004"/>
    <n v="0.49"/>
    <n v="1536"/>
    <x v="1243"/>
    <x v="0"/>
    <x v="3"/>
    <x v="0"/>
    <x v="0"/>
    <s v="Small Box"/>
    <s v="Avery White Multi-Purpose Labels"/>
    <n v="0.39"/>
    <x v="1"/>
    <s v="California"/>
    <s v="La Quinta"/>
    <n v="92253"/>
    <x v="11"/>
    <x v="3"/>
    <d v="2013-06-01T00:00:00"/>
    <d v="2013-06-02T00:00:00"/>
    <n v="36.908099999999997"/>
    <n v="11"/>
    <n v="53.49"/>
    <n v="90427"/>
  </r>
  <r>
    <n v="22779"/>
    <s v="Not Specified"/>
    <n v="0.05"/>
    <n v="500.98"/>
    <n v="28.14"/>
    <n v="1536"/>
    <x v="1243"/>
    <x v="2"/>
    <x v="3"/>
    <x v="1"/>
    <x v="5"/>
    <s v="Jumbo Drum"/>
    <s v="Hewlett-Packard cp1700 [D, PS] Series Color Inkjet Printers"/>
    <n v="0.38"/>
    <x v="1"/>
    <s v="California"/>
    <s v="La Quinta"/>
    <n v="92253"/>
    <x v="4"/>
    <x v="3"/>
    <d v="2013-10-18T00:00:00"/>
    <d v="2013-10-20T00:00:00"/>
    <n v="1542"/>
    <n v="6"/>
    <n v="3084.04"/>
    <n v="90428"/>
  </r>
  <r>
    <n v="19660"/>
    <s v="Not Specified"/>
    <n v="0.08"/>
    <n v="110.98"/>
    <n v="35"/>
    <n v="1537"/>
    <x v="1244"/>
    <x v="0"/>
    <x v="3"/>
    <x v="0"/>
    <x v="14"/>
    <s v="Large Box"/>
    <s v="Carina Mini System Audio Rack, Model AR050B"/>
    <n v="0.82"/>
    <x v="0"/>
    <s v="Minnesota"/>
    <s v="Hopkins"/>
    <n v="55305"/>
    <x v="8"/>
    <x v="3"/>
    <d v="2013-01-19T00:00:00"/>
    <d v="2013-01-20T00:00:00"/>
    <n v="-685.7944"/>
    <n v="4"/>
    <n v="421.24"/>
    <n v="90426"/>
  </r>
  <r>
    <n v="19661"/>
    <s v="Not Specified"/>
    <n v="0.03"/>
    <n v="212.6"/>
    <n v="110.2"/>
    <n v="1537"/>
    <x v="1244"/>
    <x v="2"/>
    <x v="3"/>
    <x v="2"/>
    <x v="9"/>
    <s v="Jumbo Box"/>
    <s v="Bush Advantage Collection® Round Conference Table"/>
    <n v="0.73"/>
    <x v="0"/>
    <s v="Minnesota"/>
    <s v="Hopkins"/>
    <n v="55305"/>
    <x v="8"/>
    <x v="3"/>
    <d v="2013-01-19T00:00:00"/>
    <d v="2013-01-21T00:00:00"/>
    <n v="-584.3599200000001"/>
    <n v="2"/>
    <n v="369.34"/>
    <n v="90426"/>
  </r>
  <r>
    <n v="19662"/>
    <s v="Not Specified"/>
    <n v="0.1"/>
    <n v="349.45"/>
    <n v="60"/>
    <n v="1537"/>
    <x v="1244"/>
    <x v="2"/>
    <x v="3"/>
    <x v="2"/>
    <x v="9"/>
    <s v="Jumbo Drum"/>
    <s v="SAFCO PlanMaster Heigh-Adjustable Drafting Table Base, 43w x 30d x 30-37h, Black"/>
    <m/>
    <x v="0"/>
    <s v="Minnesota"/>
    <s v="Hopkins"/>
    <n v="55305"/>
    <x v="8"/>
    <x v="3"/>
    <d v="2013-01-19T00:00:00"/>
    <d v="2013-01-21T00:00:00"/>
    <n v="2259.4049999999997"/>
    <n v="12"/>
    <n v="3274.5"/>
    <n v="90426"/>
  </r>
  <r>
    <n v="20378"/>
    <s v="Not Specified"/>
    <n v="0.03"/>
    <n v="48.91"/>
    <n v="5.97"/>
    <n v="1538"/>
    <x v="1245"/>
    <x v="0"/>
    <x v="3"/>
    <x v="0"/>
    <x v="2"/>
    <s v="Small Box"/>
    <s v="Xerox 1917"/>
    <n v="0.38"/>
    <x v="0"/>
    <s v="Texas"/>
    <s v="Kingsville"/>
    <n v="78363"/>
    <x v="7"/>
    <x v="0"/>
    <d v="2012-04-29T00:00:00"/>
    <d v="2012-04-30T00:00:00"/>
    <n v="426.67529999999999"/>
    <n v="13"/>
    <n v="618.37"/>
    <n v="90423"/>
  </r>
  <r>
    <n v="20379"/>
    <s v="Not Specified"/>
    <n v="0.08"/>
    <n v="296.18"/>
    <n v="54.12"/>
    <n v="1538"/>
    <x v="1245"/>
    <x v="2"/>
    <x v="3"/>
    <x v="2"/>
    <x v="9"/>
    <s v="Jumbo Box"/>
    <s v="Hon 94000 Series Round Tables"/>
    <n v="0.76"/>
    <x v="0"/>
    <s v="Texas"/>
    <s v="Kingsville"/>
    <n v="78363"/>
    <x v="7"/>
    <x v="0"/>
    <d v="2012-04-29T00:00:00"/>
    <d v="2012-05-01T00:00:00"/>
    <n v="229.22"/>
    <n v="14"/>
    <n v="3247.32"/>
    <n v="90423"/>
  </r>
  <r>
    <n v="20011"/>
    <s v="High"/>
    <n v="0.06"/>
    <n v="105.98"/>
    <n v="13.99"/>
    <n v="1538"/>
    <x v="1245"/>
    <x v="0"/>
    <x v="3"/>
    <x v="2"/>
    <x v="11"/>
    <s v="Medium Box"/>
    <s v="Tenex 46&quot; x 60&quot; Computer Anti-Static Chairmat, Rectangular Shaped"/>
    <n v="0.65"/>
    <x v="0"/>
    <s v="Texas"/>
    <s v="Kingsville"/>
    <n v="78363"/>
    <x v="10"/>
    <x v="0"/>
    <d v="2012-09-10T00:00:00"/>
    <d v="2012-09-11T00:00:00"/>
    <n v="144.08579999999998"/>
    <n v="2"/>
    <n v="208.82"/>
    <n v="90424"/>
  </r>
  <r>
    <n v="20012"/>
    <s v="High"/>
    <n v="0.1"/>
    <n v="34.58"/>
    <n v="8.99"/>
    <n v="1538"/>
    <x v="1245"/>
    <x v="0"/>
    <x v="3"/>
    <x v="0"/>
    <x v="1"/>
    <s v="Small Pack"/>
    <s v="Panasonic KP-350BK Electric Pencil Sharpener with Auto Stop"/>
    <n v="0.56000000000000005"/>
    <x v="0"/>
    <s v="Texas"/>
    <s v="Kingsville"/>
    <n v="78363"/>
    <x v="10"/>
    <x v="0"/>
    <d v="2012-09-10T00:00:00"/>
    <d v="2012-09-12T00:00:00"/>
    <n v="99.79"/>
    <n v="18"/>
    <n v="592.58000000000004"/>
    <n v="90424"/>
  </r>
  <r>
    <n v="20361"/>
    <s v="Critical"/>
    <n v="0.01"/>
    <n v="2.88"/>
    <n v="0.7"/>
    <n v="1538"/>
    <x v="1245"/>
    <x v="0"/>
    <x v="3"/>
    <x v="0"/>
    <x v="1"/>
    <s v="Wrap Bag"/>
    <s v="Newell 340"/>
    <n v="0.56000000000000005"/>
    <x v="0"/>
    <s v="Texas"/>
    <s v="Kingsville"/>
    <n v="78363"/>
    <x v="4"/>
    <x v="3"/>
    <d v="2013-10-30T00:00:00"/>
    <d v="2013-11-01T00:00:00"/>
    <n v="10.01"/>
    <n v="15"/>
    <n v="43.14"/>
    <n v="90429"/>
  </r>
  <r>
    <n v="18457"/>
    <s v="Critical"/>
    <n v="0.09"/>
    <n v="1.82"/>
    <n v="1"/>
    <n v="1540"/>
    <x v="1246"/>
    <x v="0"/>
    <x v="0"/>
    <x v="0"/>
    <x v="1"/>
    <s v="Wrap Bag"/>
    <s v="Crayola Anti Dust Chalk, 12/Pack"/>
    <n v="0.4"/>
    <x v="3"/>
    <s v="Florida"/>
    <s v="Davie"/>
    <n v="33314"/>
    <x v="5"/>
    <x v="2"/>
    <d v="2011-08-04T00:00:00"/>
    <d v="2011-08-05T00:00:00"/>
    <n v="1136.4839999999999"/>
    <n v="16"/>
    <n v="29.06"/>
    <n v="87784"/>
  </r>
  <r>
    <n v="25313"/>
    <s v="Critical"/>
    <n v="0.09"/>
    <n v="2.1800000000000002"/>
    <n v="0.78"/>
    <n v="1540"/>
    <x v="1246"/>
    <x v="1"/>
    <x v="0"/>
    <x v="0"/>
    <x v="12"/>
    <s v="Wrap Bag"/>
    <s v="Stockwell Push Pins"/>
    <n v="0.52"/>
    <x v="3"/>
    <s v="Florida"/>
    <s v="Davie"/>
    <n v="33314"/>
    <x v="1"/>
    <x v="0"/>
    <d v="2012-07-03T00:00:00"/>
    <d v="2012-07-06T00:00:00"/>
    <n v="6.9300000000000006"/>
    <n v="2"/>
    <n v="6.24"/>
    <n v="87786"/>
  </r>
  <r>
    <n v="25314"/>
    <s v="Critical"/>
    <n v="0.09"/>
    <n v="125.99"/>
    <n v="8.08"/>
    <n v="1540"/>
    <x v="1246"/>
    <x v="0"/>
    <x v="0"/>
    <x v="1"/>
    <x v="4"/>
    <s v="Small Box"/>
    <s v="M3682"/>
    <n v="0.56999999999999995"/>
    <x v="3"/>
    <s v="Florida"/>
    <s v="Davie"/>
    <n v="33314"/>
    <x v="1"/>
    <x v="0"/>
    <d v="2012-07-03T00:00:00"/>
    <d v="2012-07-05T00:00:00"/>
    <n v="-236.52999999999997"/>
    <n v="2"/>
    <n v="210.5"/>
    <n v="87786"/>
  </r>
  <r>
    <n v="20781"/>
    <s v="Critical"/>
    <n v="7.0000000000000007E-2"/>
    <n v="40.89"/>
    <n v="18.98"/>
    <n v="1540"/>
    <x v="1246"/>
    <x v="0"/>
    <x v="0"/>
    <x v="2"/>
    <x v="11"/>
    <s v="Small Box"/>
    <s v="Eldon Executive Woodline II Cherry Finish Desk Accessories"/>
    <n v="0.56999999999999995"/>
    <x v="3"/>
    <s v="Florida"/>
    <s v="Davie"/>
    <n v="33314"/>
    <x v="10"/>
    <x v="3"/>
    <d v="2013-09-26T00:00:00"/>
    <d v="2013-09-28T00:00:00"/>
    <n v="-49.476000000000006"/>
    <n v="3"/>
    <n v="123.58"/>
    <n v="87788"/>
  </r>
  <r>
    <n v="25975"/>
    <s v="Medium"/>
    <n v="0"/>
    <n v="6.54"/>
    <n v="5.27"/>
    <n v="1541"/>
    <x v="1247"/>
    <x v="1"/>
    <x v="0"/>
    <x v="0"/>
    <x v="13"/>
    <s v="Small Box"/>
    <s v="Wilson Jones® Four-Pocket Poly Binders"/>
    <n v="0.36"/>
    <x v="3"/>
    <s v="Florida"/>
    <s v="Daytona Beach"/>
    <n v="32114"/>
    <x v="0"/>
    <x v="3"/>
    <d v="2013-05-09T00:00:00"/>
    <d v="2013-05-09T00:00:00"/>
    <n v="-38.485999999999997"/>
    <n v="9"/>
    <n v="66.03"/>
    <n v="87787"/>
  </r>
  <r>
    <n v="25976"/>
    <s v="Medium"/>
    <n v="7.0000000000000007E-2"/>
    <n v="35.770000000000003"/>
    <n v="9.02"/>
    <n v="1541"/>
    <x v="1247"/>
    <x v="0"/>
    <x v="0"/>
    <x v="1"/>
    <x v="15"/>
    <s v="Small Box"/>
    <s v="IBM Numeric Access II Keypad, 17-Key, Black"/>
    <n v="0.75"/>
    <x v="3"/>
    <s v="Florida"/>
    <s v="Daytona Beach"/>
    <n v="32114"/>
    <x v="0"/>
    <x v="3"/>
    <d v="2013-05-09T00:00:00"/>
    <d v="2013-05-10T00:00:00"/>
    <n v="14.364000000000001"/>
    <n v="9"/>
    <n v="326.35000000000002"/>
    <n v="87787"/>
  </r>
  <r>
    <n v="25772"/>
    <s v="Critical"/>
    <n v="0.09"/>
    <n v="227.55"/>
    <n v="32.479999999999997"/>
    <n v="1541"/>
    <x v="1247"/>
    <x v="2"/>
    <x v="0"/>
    <x v="2"/>
    <x v="9"/>
    <s v="Jumbo Box"/>
    <s v="Hon Rectangular Conference Tables"/>
    <n v="0.68"/>
    <x v="3"/>
    <s v="Florida"/>
    <s v="Daytona Beach"/>
    <n v="32114"/>
    <x v="4"/>
    <x v="3"/>
    <d v="2013-10-05T00:00:00"/>
    <d v="2013-10-06T00:00:00"/>
    <n v="-18.648"/>
    <n v="25"/>
    <n v="5504.64"/>
    <n v="87789"/>
  </r>
  <r>
    <n v="18381"/>
    <s v="Low"/>
    <n v="0.08"/>
    <n v="40.96"/>
    <n v="1.99"/>
    <n v="1542"/>
    <x v="1248"/>
    <x v="0"/>
    <x v="0"/>
    <x v="1"/>
    <x v="15"/>
    <s v="Small Pack"/>
    <s v="Fuji 5.2GB DVD-RAM"/>
    <n v="0.55000000000000004"/>
    <x v="0"/>
    <s v="Illinois"/>
    <s v="Country Club Hills"/>
    <n v="60478"/>
    <x v="10"/>
    <x v="2"/>
    <d v="2011-09-23T00:00:00"/>
    <d v="2011-09-25T00:00:00"/>
    <n v="252.66"/>
    <n v="12"/>
    <n v="479.33"/>
    <n v="87785"/>
  </r>
  <r>
    <n v="21135"/>
    <s v="High"/>
    <n v="0.1"/>
    <n v="7.99"/>
    <n v="5.03"/>
    <n v="1544"/>
    <x v="1249"/>
    <x v="0"/>
    <x v="0"/>
    <x v="1"/>
    <x v="4"/>
    <s v="Medium Box"/>
    <s v="Bell Sonecor JB700 Caller ID"/>
    <n v="0.6"/>
    <x v="0"/>
    <s v="Illinois"/>
    <s v="Plainfield"/>
    <n v="60544"/>
    <x v="4"/>
    <x v="2"/>
    <d v="2011-10-11T00:00:00"/>
    <d v="2011-10-13T00:00:00"/>
    <n v="-175.36068"/>
    <n v="20"/>
    <n v="125.41"/>
    <n v="88493"/>
  </r>
  <r>
    <n v="21359"/>
    <s v="High"/>
    <n v="0.1"/>
    <n v="2.78"/>
    <n v="1.34"/>
    <n v="1544"/>
    <x v="1249"/>
    <x v="0"/>
    <x v="0"/>
    <x v="0"/>
    <x v="1"/>
    <s v="Wrap Bag"/>
    <s v="Prang Drawing Pencil Set"/>
    <n v="0.45"/>
    <x v="0"/>
    <s v="Illinois"/>
    <s v="Plainfield"/>
    <n v="60544"/>
    <x v="11"/>
    <x v="0"/>
    <d v="2012-06-20T00:00:00"/>
    <d v="2012-06-22T00:00:00"/>
    <n v="-0.75999999999999945"/>
    <n v="16"/>
    <n v="43.4"/>
    <n v="88495"/>
  </r>
  <r>
    <n v="20770"/>
    <s v="Critical"/>
    <n v="0.04"/>
    <n v="499.99"/>
    <n v="24.49"/>
    <n v="1545"/>
    <x v="1250"/>
    <x v="0"/>
    <x v="0"/>
    <x v="1"/>
    <x v="16"/>
    <s v="Large Box"/>
    <s v="Sharp AL-1530CS Digital Copier"/>
    <n v="0.36"/>
    <x v="0"/>
    <s v="Indiana"/>
    <s v="New Albany"/>
    <n v="47150"/>
    <x v="0"/>
    <x v="2"/>
    <d v="2011-05-21T00:00:00"/>
    <d v="2011-05-23T00:00:00"/>
    <n v="-1011.32"/>
    <n v="2"/>
    <n v="1017.58"/>
    <n v="88489"/>
  </r>
  <r>
    <n v="18587"/>
    <s v="High"/>
    <n v="0.01"/>
    <n v="56.96"/>
    <n v="13.22"/>
    <n v="1545"/>
    <x v="1250"/>
    <x v="0"/>
    <x v="0"/>
    <x v="0"/>
    <x v="7"/>
    <s v="Small Box"/>
    <s v="Conquest™ 14 Commercial Heavy-Duty Upright Vacuum, Collection System, Accessory Kit"/>
    <n v="0.56000000000000005"/>
    <x v="0"/>
    <s v="Indiana"/>
    <s v="New Albany"/>
    <n v="47150"/>
    <x v="11"/>
    <x v="2"/>
    <d v="2011-06-17T00:00:00"/>
    <d v="2011-06-18T00:00:00"/>
    <n v="134.83199999999999"/>
    <n v="7"/>
    <n v="403.82"/>
    <n v="88490"/>
  </r>
  <r>
    <n v="18588"/>
    <s v="High"/>
    <n v="0.05"/>
    <n v="279.48"/>
    <n v="35"/>
    <n v="1545"/>
    <x v="1250"/>
    <x v="0"/>
    <x v="0"/>
    <x v="0"/>
    <x v="14"/>
    <s v="Large Box"/>
    <s v="Tennsco Snap-Together Open Shelving Units, Starter Sets and Add-On Units"/>
    <n v="0.8"/>
    <x v="0"/>
    <s v="Indiana"/>
    <s v="New Albany"/>
    <n v="47150"/>
    <x v="11"/>
    <x v="2"/>
    <d v="2011-06-17T00:00:00"/>
    <d v="2011-06-18T00:00:00"/>
    <n v="-185.792"/>
    <n v="1"/>
    <n v="305.82"/>
    <n v="88490"/>
  </r>
  <r>
    <n v="20514"/>
    <s v="Low"/>
    <n v="0.06"/>
    <n v="49.99"/>
    <n v="19.989999999999998"/>
    <n v="1545"/>
    <x v="1250"/>
    <x v="0"/>
    <x v="0"/>
    <x v="1"/>
    <x v="15"/>
    <s v="Small Box"/>
    <s v="Zoom V.92 USB External Faxmodem"/>
    <n v="0.41"/>
    <x v="0"/>
    <s v="Indiana"/>
    <s v="New Albany"/>
    <n v="47150"/>
    <x v="10"/>
    <x v="0"/>
    <d v="2012-09-15T00:00:00"/>
    <d v="2012-09-17T00:00:00"/>
    <n v="-3.680000000000021"/>
    <n v="9"/>
    <n v="462.52"/>
    <n v="88497"/>
  </r>
  <r>
    <n v="20716"/>
    <s v="Low"/>
    <n v="0.03"/>
    <n v="23.99"/>
    <n v="6.3"/>
    <n v="1545"/>
    <x v="1250"/>
    <x v="0"/>
    <x v="0"/>
    <x v="1"/>
    <x v="5"/>
    <s v="Medium Box"/>
    <s v="TI 36X Solar Scientific Calculator"/>
    <n v="0.38"/>
    <x v="0"/>
    <s v="Indiana"/>
    <s v="New Albany"/>
    <n v="47150"/>
    <x v="8"/>
    <x v="3"/>
    <d v="2013-01-20T00:00:00"/>
    <d v="2013-01-22T00:00:00"/>
    <n v="172.9485"/>
    <n v="10"/>
    <n v="250.65"/>
    <n v="88498"/>
  </r>
  <r>
    <n v="20717"/>
    <s v="Low"/>
    <n v="7.0000000000000007E-2"/>
    <n v="65.989999999999995"/>
    <n v="8.99"/>
    <n v="1545"/>
    <x v="1250"/>
    <x v="0"/>
    <x v="0"/>
    <x v="1"/>
    <x v="4"/>
    <s v="Small Box"/>
    <s v="V 3600 Series"/>
    <n v="0.57999999999999996"/>
    <x v="0"/>
    <s v="Indiana"/>
    <s v="New Albany"/>
    <n v="47150"/>
    <x v="8"/>
    <x v="3"/>
    <d v="2013-01-20T00:00:00"/>
    <d v="2013-01-20T00:00:00"/>
    <n v="-367.50252"/>
    <n v="1"/>
    <n v="57.32"/>
    <n v="88498"/>
  </r>
  <r>
    <n v="21133"/>
    <s v="High"/>
    <n v="0.03"/>
    <n v="60.98"/>
    <n v="49"/>
    <n v="1546"/>
    <x v="1251"/>
    <x v="0"/>
    <x v="0"/>
    <x v="0"/>
    <x v="7"/>
    <s v="Large Box"/>
    <s v="Euro Pro Shark Stick Mini Vacuum"/>
    <n v="0.59"/>
    <x v="0"/>
    <s v="Indiana"/>
    <s v="Noblesville"/>
    <n v="46060"/>
    <x v="4"/>
    <x v="2"/>
    <d v="2011-10-11T00:00:00"/>
    <d v="2011-10-13T00:00:00"/>
    <n v="-732.92039999999997"/>
    <n v="11"/>
    <n v="679.62"/>
    <n v="88493"/>
  </r>
  <r>
    <n v="21134"/>
    <s v="High"/>
    <n v="0.02"/>
    <n v="290.98"/>
    <n v="69"/>
    <n v="1546"/>
    <x v="1251"/>
    <x v="0"/>
    <x v="0"/>
    <x v="2"/>
    <x v="9"/>
    <s v="Large Box"/>
    <s v="Hon 5100 Series Wood Tables"/>
    <n v="0.67"/>
    <x v="0"/>
    <s v="Indiana"/>
    <s v="Noblesville"/>
    <n v="46060"/>
    <x v="4"/>
    <x v="2"/>
    <d v="2011-10-11T00:00:00"/>
    <d v="2011-10-13T00:00:00"/>
    <n v="37.094399999999943"/>
    <n v="10"/>
    <n v="2910.12"/>
    <n v="88493"/>
  </r>
  <r>
    <n v="20950"/>
    <s v="Medium"/>
    <n v="0.08"/>
    <n v="28.53"/>
    <n v="1.49"/>
    <n v="1546"/>
    <x v="1251"/>
    <x v="0"/>
    <x v="0"/>
    <x v="0"/>
    <x v="13"/>
    <s v="Small Box"/>
    <s v="Lock-Up Easel 'Spel-Binder'"/>
    <n v="0.38"/>
    <x v="0"/>
    <s v="Indiana"/>
    <s v="Noblesville"/>
    <n v="46060"/>
    <x v="5"/>
    <x v="0"/>
    <d v="2012-08-07T00:00:00"/>
    <d v="2012-08-08T00:00:00"/>
    <n v="323.27879999999999"/>
    <n v="17"/>
    <n v="468.52"/>
    <n v="88496"/>
  </r>
  <r>
    <n v="20951"/>
    <s v="Medium"/>
    <n v="7.0000000000000007E-2"/>
    <n v="99.99"/>
    <n v="19.989999999999998"/>
    <n v="1546"/>
    <x v="1251"/>
    <x v="0"/>
    <x v="0"/>
    <x v="1"/>
    <x v="15"/>
    <s v="Small Box"/>
    <s v="U.S. Robotics 56K Internet Call Modem"/>
    <n v="0.5"/>
    <x v="0"/>
    <s v="Indiana"/>
    <s v="Noblesville"/>
    <n v="46060"/>
    <x v="5"/>
    <x v="0"/>
    <d v="2012-08-07T00:00:00"/>
    <d v="2012-08-10T00:00:00"/>
    <n v="39.871200000000002"/>
    <n v="8"/>
    <n v="760.77"/>
    <n v="88496"/>
  </r>
  <r>
    <n v="22085"/>
    <s v="Medium"/>
    <n v="0.08"/>
    <n v="125.99"/>
    <n v="7.69"/>
    <n v="1547"/>
    <x v="1252"/>
    <x v="0"/>
    <x v="0"/>
    <x v="1"/>
    <x v="4"/>
    <s v="Small Box"/>
    <s v="Timeport L7089"/>
    <n v="0.57999999999999996"/>
    <x v="0"/>
    <s v="Indiana"/>
    <s v="Portage"/>
    <n v="46368"/>
    <x v="7"/>
    <x v="2"/>
    <d v="2011-04-11T00:00:00"/>
    <d v="2011-04-13T00:00:00"/>
    <n v="571.04399999999998"/>
    <n v="8"/>
    <n v="827.6"/>
    <n v="88488"/>
  </r>
  <r>
    <n v="21505"/>
    <s v="Low"/>
    <n v="7.0000000000000007E-2"/>
    <n v="420.98"/>
    <n v="19.989999999999998"/>
    <n v="1547"/>
    <x v="1252"/>
    <x v="1"/>
    <x v="0"/>
    <x v="0"/>
    <x v="13"/>
    <s v="Small Box"/>
    <s v="GBC DocuBind 200 Manual Binding Machine"/>
    <n v="0.35"/>
    <x v="0"/>
    <s v="Indiana"/>
    <s v="Portage"/>
    <n v="46368"/>
    <x v="9"/>
    <x v="0"/>
    <d v="2012-03-29T00:00:00"/>
    <d v="2012-04-03T00:00:00"/>
    <n v="580.15049999999997"/>
    <n v="2"/>
    <n v="842.83"/>
    <n v="88494"/>
  </r>
  <r>
    <n v="21506"/>
    <s v="Low"/>
    <n v="0.09"/>
    <n v="29.18"/>
    <n v="8.5500000000000007"/>
    <n v="1547"/>
    <x v="1252"/>
    <x v="0"/>
    <x v="0"/>
    <x v="2"/>
    <x v="11"/>
    <s v="Small Box"/>
    <s v="Deflect-o SuperTray™ Unbreakable Stackable Tray, Letter, Black"/>
    <n v="0.42"/>
    <x v="0"/>
    <s v="Indiana"/>
    <s v="Portage"/>
    <n v="46368"/>
    <x v="9"/>
    <x v="0"/>
    <d v="2012-03-29T00:00:00"/>
    <d v="2012-03-29T00:00:00"/>
    <n v="225.94739999999996"/>
    <n v="12"/>
    <n v="327.45999999999998"/>
    <n v="88494"/>
  </r>
  <r>
    <n v="21360"/>
    <s v="High"/>
    <n v="0"/>
    <n v="65.989999999999995"/>
    <n v="5.26"/>
    <n v="1547"/>
    <x v="1252"/>
    <x v="1"/>
    <x v="0"/>
    <x v="1"/>
    <x v="4"/>
    <s v="Small Box"/>
    <s v="8860"/>
    <n v="0.56000000000000005"/>
    <x v="0"/>
    <s v="Indiana"/>
    <s v="Portage"/>
    <n v="46368"/>
    <x v="11"/>
    <x v="0"/>
    <d v="2012-06-20T00:00:00"/>
    <d v="2012-06-22T00:00:00"/>
    <n v="98.452799999999996"/>
    <n v="6"/>
    <n v="358.47"/>
    <n v="88495"/>
  </r>
  <r>
    <n v="21428"/>
    <s v="Critical"/>
    <n v="0.06"/>
    <n v="68.81"/>
    <n v="60"/>
    <n v="1547"/>
    <x v="1252"/>
    <x v="2"/>
    <x v="0"/>
    <x v="0"/>
    <x v="7"/>
    <s v="Jumbo Drum"/>
    <s v="Holmes Replacement Filter for HEPA Air Cleaner, Very Large Room, HEPA Filter"/>
    <n v="0.41"/>
    <x v="0"/>
    <s v="Indiana"/>
    <s v="Portage"/>
    <n v="46368"/>
    <x v="3"/>
    <x v="3"/>
    <d v="2013-12-03T00:00:00"/>
    <d v="2013-12-04T00:00:00"/>
    <n v="-189.75263999999999"/>
    <n v="12"/>
    <n v="844.99"/>
    <n v="88501"/>
  </r>
  <r>
    <n v="23147"/>
    <s v="Low"/>
    <n v="0"/>
    <n v="599.99"/>
    <n v="24.49"/>
    <n v="1548"/>
    <x v="1253"/>
    <x v="0"/>
    <x v="0"/>
    <x v="1"/>
    <x v="16"/>
    <s v="Large Box"/>
    <s v="Canon Image Class D660 Copier"/>
    <n v="0.44"/>
    <x v="0"/>
    <s v="Indiana"/>
    <s v="Richmond"/>
    <n v="47374"/>
    <x v="3"/>
    <x v="1"/>
    <d v="2010-12-23T00:00:00"/>
    <d v="2010-12-25T00:00:00"/>
    <n v="-367.16500000000002"/>
    <n v="18"/>
    <n v="11015.82"/>
    <n v="88487"/>
  </r>
  <r>
    <n v="26263"/>
    <s v="Low"/>
    <n v="0.03"/>
    <n v="14.98"/>
    <n v="8.99"/>
    <n v="1548"/>
    <x v="1253"/>
    <x v="0"/>
    <x v="0"/>
    <x v="2"/>
    <x v="11"/>
    <s v="Small Pack"/>
    <s v="GE 4 Foot Flourescent Tube, 40 Watt"/>
    <n v="0.39"/>
    <x v="0"/>
    <s v="Indiana"/>
    <s v="Richmond"/>
    <n v="47374"/>
    <x v="5"/>
    <x v="2"/>
    <d v="2011-08-12T00:00:00"/>
    <d v="2011-08-14T00:00:00"/>
    <n v="104.78399999999999"/>
    <n v="17"/>
    <n v="270.91000000000003"/>
    <n v="88491"/>
  </r>
  <r>
    <n v="26292"/>
    <s v="High"/>
    <n v="0.08"/>
    <n v="100.98"/>
    <n v="35.840000000000003"/>
    <n v="1548"/>
    <x v="1253"/>
    <x v="2"/>
    <x v="0"/>
    <x v="2"/>
    <x v="8"/>
    <s v="Jumbo Box"/>
    <s v="Bush Westfield Collection Bookcases, Fully Assembled"/>
    <n v="0.62"/>
    <x v="0"/>
    <s v="Indiana"/>
    <s v="Richmond"/>
    <n v="47374"/>
    <x v="5"/>
    <x v="2"/>
    <d v="2011-08-20T00:00:00"/>
    <d v="2011-08-22T00:00:00"/>
    <n v="-83.439200000000014"/>
    <n v="1"/>
    <n v="112.28"/>
    <n v="88492"/>
  </r>
  <r>
    <n v="23387"/>
    <s v="High"/>
    <n v="0.08"/>
    <n v="3.48"/>
    <n v="49"/>
    <n v="1548"/>
    <x v="1253"/>
    <x v="0"/>
    <x v="0"/>
    <x v="0"/>
    <x v="7"/>
    <s v="Large Box"/>
    <s v="Hoover® Commercial Lightweight Upright Vacuum"/>
    <n v="0.59"/>
    <x v="0"/>
    <s v="Indiana"/>
    <s v="Richmond"/>
    <n v="47374"/>
    <x v="7"/>
    <x v="3"/>
    <d v="2013-04-14T00:00:00"/>
    <d v="2013-04-17T00:00:00"/>
    <n v="-141.76"/>
    <n v="1"/>
    <n v="15.61"/>
    <n v="88499"/>
  </r>
  <r>
    <n v="26293"/>
    <s v="High"/>
    <n v="0.1"/>
    <n v="14.34"/>
    <n v="5"/>
    <n v="1548"/>
    <x v="1253"/>
    <x v="1"/>
    <x v="0"/>
    <x v="2"/>
    <x v="11"/>
    <s v="Small Pack"/>
    <s v="Nu-Dell Leatherette Frames"/>
    <n v="0.49"/>
    <x v="0"/>
    <s v="Indiana"/>
    <s v="Richmond"/>
    <n v="47374"/>
    <x v="5"/>
    <x v="3"/>
    <d v="2013-08-20T00:00:00"/>
    <d v="2013-08-20T00:00:00"/>
    <n v="12.119440000000001"/>
    <n v="15"/>
    <n v="198.59"/>
    <n v="88500"/>
  </r>
  <r>
    <n v="19363"/>
    <s v="Not Specified"/>
    <n v="0.1"/>
    <n v="280.98"/>
    <n v="35.67"/>
    <n v="1550"/>
    <x v="1254"/>
    <x v="2"/>
    <x v="3"/>
    <x v="2"/>
    <x v="9"/>
    <s v="Jumbo Box"/>
    <s v="Global Adaptabilities™ Conference Tables"/>
    <n v="0.66"/>
    <x v="0"/>
    <s v="Minnesota"/>
    <s v="Woodbury"/>
    <n v="55125"/>
    <x v="7"/>
    <x v="0"/>
    <d v="2012-04-03T00:00:00"/>
    <d v="2012-04-04T00:00:00"/>
    <n v="539.54"/>
    <n v="7"/>
    <n v="1869.09"/>
    <n v="87493"/>
  </r>
  <r>
    <n v="18314"/>
    <s v="Not Specified"/>
    <n v="7.0000000000000007E-2"/>
    <n v="11.5"/>
    <n v="7.19"/>
    <n v="1550"/>
    <x v="1254"/>
    <x v="0"/>
    <x v="1"/>
    <x v="0"/>
    <x v="13"/>
    <s v="Small Box"/>
    <s v="Ibico Covers for Plastic or Wire Binding Elements"/>
    <n v="0.4"/>
    <x v="0"/>
    <s v="Minnesota"/>
    <s v="Woodbury"/>
    <n v="55125"/>
    <x v="7"/>
    <x v="0"/>
    <d v="2012-04-30T00:00:00"/>
    <d v="2012-05-02T00:00:00"/>
    <n v="-26.990499999999997"/>
    <n v="2"/>
    <n v="23.45"/>
    <n v="87496"/>
  </r>
  <r>
    <n v="18315"/>
    <s v="Not Specified"/>
    <n v="0.09"/>
    <n v="599.99"/>
    <n v="24.49"/>
    <n v="1550"/>
    <x v="1254"/>
    <x v="0"/>
    <x v="1"/>
    <x v="1"/>
    <x v="16"/>
    <s v="Large Box"/>
    <s v="Hewlett Packard LaserJet 3310 Copier"/>
    <n v="0.37"/>
    <x v="0"/>
    <s v="Minnesota"/>
    <s v="Woodbury"/>
    <n v="55125"/>
    <x v="7"/>
    <x v="0"/>
    <d v="2012-04-30T00:00:00"/>
    <d v="2012-05-01T00:00:00"/>
    <n v="4309.8365999999996"/>
    <n v="11"/>
    <n v="6246.14"/>
    <n v="87496"/>
  </r>
  <r>
    <n v="18807"/>
    <s v="Critical"/>
    <n v="0.08"/>
    <n v="294.62"/>
    <n v="42.52"/>
    <n v="1550"/>
    <x v="1254"/>
    <x v="2"/>
    <x v="2"/>
    <x v="0"/>
    <x v="7"/>
    <s v="Jumbo Drum"/>
    <s v="3.6 Cubic Foot Counter Height Office Refrigerator"/>
    <n v="0.56999999999999995"/>
    <x v="0"/>
    <s v="Minnesota"/>
    <s v="Woodbury"/>
    <n v="55125"/>
    <x v="5"/>
    <x v="0"/>
    <d v="2012-08-02T00:00:00"/>
    <d v="2012-08-04T00:00:00"/>
    <n v="2785.6559999999999"/>
    <n v="17"/>
    <n v="4813.43"/>
    <n v="87501"/>
  </r>
  <r>
    <n v="19627"/>
    <s v="Low"/>
    <n v="7.0000000000000007E-2"/>
    <n v="17.7"/>
    <n v="9.4700000000000006"/>
    <n v="1551"/>
    <x v="1255"/>
    <x v="0"/>
    <x v="3"/>
    <x v="0"/>
    <x v="14"/>
    <s v="Small Box"/>
    <s v="Portfile® Personal File Boxes"/>
    <n v="0.59"/>
    <x v="3"/>
    <s v="Mississippi"/>
    <s v="Biloxi"/>
    <n v="39530"/>
    <x v="3"/>
    <x v="1"/>
    <d v="2010-12-25T00:00:00"/>
    <d v="2011-01-01T00:00:00"/>
    <n v="-243.54400000000001"/>
    <n v="18"/>
    <n v="300.67"/>
    <n v="87488"/>
  </r>
  <r>
    <n v="20458"/>
    <s v="Critical"/>
    <n v="7.0000000000000007E-2"/>
    <n v="27.48"/>
    <n v="4"/>
    <n v="1551"/>
    <x v="1255"/>
    <x v="0"/>
    <x v="3"/>
    <x v="1"/>
    <x v="15"/>
    <s v="Small Box"/>
    <s v="Belkin MediaBoard 104- Keyboard"/>
    <n v="0.75"/>
    <x v="3"/>
    <s v="Mississippi"/>
    <s v="Biloxi"/>
    <n v="39530"/>
    <x v="0"/>
    <x v="2"/>
    <d v="2011-05-26T00:00:00"/>
    <d v="2011-05-28T00:00:00"/>
    <n v="177.9948"/>
    <n v="3"/>
    <n v="78.38"/>
    <n v="87489"/>
  </r>
  <r>
    <n v="19361"/>
    <s v="Not Specified"/>
    <n v="0.03"/>
    <n v="39.979999999999997"/>
    <n v="7.12"/>
    <n v="1551"/>
    <x v="1255"/>
    <x v="0"/>
    <x v="3"/>
    <x v="1"/>
    <x v="15"/>
    <s v="Small Box"/>
    <s v="IBM Active Response Keyboard, Black"/>
    <n v="0.67"/>
    <x v="3"/>
    <s v="Mississippi"/>
    <s v="Biloxi"/>
    <n v="39530"/>
    <x v="7"/>
    <x v="0"/>
    <d v="2012-04-03T00:00:00"/>
    <d v="2012-04-04T00:00:00"/>
    <n v="5.9699999999999989"/>
    <n v="7"/>
    <n v="289.67"/>
    <n v="87493"/>
  </r>
  <r>
    <n v="19362"/>
    <s v="Not Specified"/>
    <n v="0.03"/>
    <n v="65.989999999999995"/>
    <n v="3.99"/>
    <n v="1551"/>
    <x v="1255"/>
    <x v="0"/>
    <x v="3"/>
    <x v="1"/>
    <x v="4"/>
    <s v="Small Box"/>
    <s v="StarTAC 7760"/>
    <n v="0.59"/>
    <x v="3"/>
    <s v="Mississippi"/>
    <s v="Biloxi"/>
    <n v="39530"/>
    <x v="7"/>
    <x v="0"/>
    <d v="2012-04-03T00:00:00"/>
    <d v="2012-04-04T00:00:00"/>
    <n v="-535.59660000000008"/>
    <n v="6"/>
    <n v="336.25"/>
    <n v="87493"/>
  </r>
  <r>
    <n v="20524"/>
    <s v="Medium"/>
    <n v="0.1"/>
    <n v="7.28"/>
    <n v="11.15"/>
    <n v="1551"/>
    <x v="1255"/>
    <x v="1"/>
    <x v="3"/>
    <x v="0"/>
    <x v="2"/>
    <s v="Small Box"/>
    <s v="Array® Parchment Paper, Assorted Colors"/>
    <n v="0.37"/>
    <x v="3"/>
    <s v="Mississippi"/>
    <s v="Biloxi"/>
    <n v="39530"/>
    <x v="11"/>
    <x v="0"/>
    <d v="2012-06-17T00:00:00"/>
    <d v="2012-06-18T00:00:00"/>
    <n v="-47.502000000000002"/>
    <n v="8"/>
    <n v="59.46"/>
    <n v="87498"/>
  </r>
  <r>
    <n v="20993"/>
    <s v="Critical"/>
    <n v="0.01"/>
    <n v="348.21"/>
    <n v="40.19"/>
    <n v="1552"/>
    <x v="1256"/>
    <x v="2"/>
    <x v="2"/>
    <x v="2"/>
    <x v="9"/>
    <s v="Jumbo Box"/>
    <s v="Bretford CR4500 Series Slim Rectangular Table"/>
    <n v="0.62"/>
    <x v="3"/>
    <s v="Mississippi"/>
    <s v="Clinton"/>
    <n v="39056"/>
    <x v="1"/>
    <x v="1"/>
    <d v="2010-07-01T00:00:00"/>
    <d v="2010-07-04T00:00:00"/>
    <n v="-337.09199999999998"/>
    <n v="2"/>
    <n v="723.54"/>
    <n v="87486"/>
  </r>
  <r>
    <n v="21986"/>
    <s v="Medium"/>
    <n v="0.06"/>
    <n v="20.95"/>
    <n v="5.99"/>
    <n v="1552"/>
    <x v="1256"/>
    <x v="0"/>
    <x v="2"/>
    <x v="1"/>
    <x v="15"/>
    <s v="Small Box"/>
    <s v="Fellowes Basic 104-Key Keyboard, Platinum"/>
    <n v="0.65"/>
    <x v="3"/>
    <s v="Mississippi"/>
    <s v="Clinton"/>
    <n v="39056"/>
    <x v="0"/>
    <x v="2"/>
    <d v="2011-05-30T00:00:00"/>
    <d v="2011-06-01T00:00:00"/>
    <n v="-78.632400000000004"/>
    <n v="4"/>
    <n v="84.71"/>
    <n v="87490"/>
  </r>
  <r>
    <n v="21987"/>
    <s v="Medium"/>
    <n v="0.02"/>
    <n v="20.89"/>
    <n v="1.99"/>
    <n v="1552"/>
    <x v="1256"/>
    <x v="0"/>
    <x v="2"/>
    <x v="1"/>
    <x v="15"/>
    <s v="Small Pack"/>
    <s v="IBM 80 Minute CD-R Spindle, 50/Pack"/>
    <n v="0.48"/>
    <x v="3"/>
    <s v="Mississippi"/>
    <s v="Clinton"/>
    <n v="39056"/>
    <x v="0"/>
    <x v="2"/>
    <d v="2011-05-30T00:00:00"/>
    <d v="2011-05-31T00:00:00"/>
    <n v="-26.683999999999997"/>
    <n v="13"/>
    <n v="269.5"/>
    <n v="87490"/>
  </r>
  <r>
    <n v="22951"/>
    <s v="Low"/>
    <n v="0.1"/>
    <n v="65.989999999999995"/>
    <n v="5.63"/>
    <n v="1552"/>
    <x v="1256"/>
    <x v="1"/>
    <x v="2"/>
    <x v="1"/>
    <x v="4"/>
    <s v="Small Box"/>
    <s v="2190"/>
    <n v="0.56000000000000005"/>
    <x v="3"/>
    <s v="Mississippi"/>
    <s v="Clinton"/>
    <n v="39056"/>
    <x v="7"/>
    <x v="0"/>
    <d v="2012-04-28T00:00:00"/>
    <d v="2012-04-28T00:00:00"/>
    <n v="-23.892399999999999"/>
    <n v="8"/>
    <n v="415.71"/>
    <n v="87495"/>
  </r>
  <r>
    <n v="20525"/>
    <s v="Medium"/>
    <n v="0.01"/>
    <n v="6.48"/>
    <n v="10.050000000000001"/>
    <n v="1552"/>
    <x v="1256"/>
    <x v="1"/>
    <x v="3"/>
    <x v="0"/>
    <x v="2"/>
    <s v="Small Box"/>
    <s v="Xerox 1997"/>
    <n v="0.37"/>
    <x v="3"/>
    <s v="Mississippi"/>
    <s v="Clinton"/>
    <n v="39056"/>
    <x v="11"/>
    <x v="0"/>
    <d v="2012-06-17T00:00:00"/>
    <d v="2012-06-18T00:00:00"/>
    <n v="-11.656400000000001"/>
    <n v="12"/>
    <n v="84.95"/>
    <n v="87498"/>
  </r>
  <r>
    <n v="22920"/>
    <s v="Not Specified"/>
    <n v="0.03"/>
    <n v="10.9"/>
    <n v="7.46"/>
    <n v="1552"/>
    <x v="1256"/>
    <x v="0"/>
    <x v="1"/>
    <x v="0"/>
    <x v="14"/>
    <s v="Small Box"/>
    <s v="Crate-A-Files™"/>
    <n v="0.59"/>
    <x v="3"/>
    <s v="Mississippi"/>
    <s v="Clinton"/>
    <n v="39056"/>
    <x v="7"/>
    <x v="3"/>
    <d v="2013-04-18T00:00:00"/>
    <d v="2013-04-21T00:00:00"/>
    <n v="-1002.0894884000004"/>
    <n v="11"/>
    <n v="121.66"/>
    <n v="87503"/>
  </r>
  <r>
    <n v="22348"/>
    <s v="High"/>
    <n v="7.0000000000000007E-2"/>
    <n v="40.97"/>
    <n v="1.99"/>
    <n v="1552"/>
    <x v="1256"/>
    <x v="0"/>
    <x v="2"/>
    <x v="1"/>
    <x v="15"/>
    <s v="Small Pack"/>
    <s v="TDK 4.7GB DVD-R Spindle, 15/Pack"/>
    <n v="0.42"/>
    <x v="3"/>
    <s v="Mississippi"/>
    <s v="Clinton"/>
    <n v="39056"/>
    <x v="4"/>
    <x v="3"/>
    <d v="2013-10-24T00:00:00"/>
    <d v="2013-10-24T00:00:00"/>
    <n v="-950.6621124000003"/>
    <n v="5"/>
    <n v="201.94"/>
    <n v="87505"/>
  </r>
  <r>
    <n v="24862"/>
    <s v="Not Specified"/>
    <n v="0.03"/>
    <n v="12.28"/>
    <n v="6.35"/>
    <n v="1553"/>
    <x v="1257"/>
    <x v="0"/>
    <x v="2"/>
    <x v="0"/>
    <x v="2"/>
    <s v="Small Box"/>
    <s v="Staples Premium Bright 1-Part Blank Computer Paper"/>
    <n v="0.38"/>
    <x v="3"/>
    <s v="Mississippi"/>
    <s v="Greenville"/>
    <n v="38701"/>
    <x v="9"/>
    <x v="1"/>
    <d v="2010-03-22T00:00:00"/>
    <d v="2010-03-24T00:00:00"/>
    <n v="68.675999999999988"/>
    <n v="7"/>
    <n v="87.53"/>
    <n v="87484"/>
  </r>
  <r>
    <n v="24950"/>
    <s v="Medium"/>
    <n v="0.05"/>
    <n v="10.97"/>
    <n v="6.5"/>
    <n v="1553"/>
    <x v="1257"/>
    <x v="0"/>
    <x v="1"/>
    <x v="1"/>
    <x v="15"/>
    <s v="Small Box"/>
    <s v="Micro Innovations 104 Keyboard"/>
    <n v="0.64"/>
    <x v="3"/>
    <s v="Mississippi"/>
    <s v="Greenville"/>
    <n v="38701"/>
    <x v="5"/>
    <x v="2"/>
    <d v="2011-08-07T00:00:00"/>
    <d v="2011-08-08T00:00:00"/>
    <n v="-52.617600000000003"/>
    <n v="8"/>
    <n v="92.27"/>
    <n v="87491"/>
  </r>
  <r>
    <n v="23363"/>
    <s v="Not Specified"/>
    <n v="0.09"/>
    <n v="19.98"/>
    <n v="4"/>
    <n v="1553"/>
    <x v="1257"/>
    <x v="0"/>
    <x v="2"/>
    <x v="1"/>
    <x v="15"/>
    <s v="Small Box"/>
    <s v="Belkin 105-Key Black Keyboard"/>
    <n v="0.68"/>
    <x v="3"/>
    <s v="Mississippi"/>
    <s v="Greenville"/>
    <n v="38701"/>
    <x v="7"/>
    <x v="0"/>
    <d v="2012-04-18T00:00:00"/>
    <d v="2012-04-20T00:00:00"/>
    <n v="-181.18799999999999"/>
    <n v="2"/>
    <n v="39.69"/>
    <n v="87494"/>
  </r>
  <r>
    <n v="24818"/>
    <s v="High"/>
    <n v="0.01"/>
    <n v="20.99"/>
    <n v="0.99"/>
    <n v="1553"/>
    <x v="1257"/>
    <x v="0"/>
    <x v="2"/>
    <x v="1"/>
    <x v="4"/>
    <s v="Wrap Bag"/>
    <s v="Accessory25"/>
    <n v="0.56999999999999995"/>
    <x v="3"/>
    <s v="Mississippi"/>
    <s v="Greenville"/>
    <n v="38701"/>
    <x v="0"/>
    <x v="0"/>
    <d v="2012-05-16T00:00:00"/>
    <d v="2012-05-18T00:00:00"/>
    <n v="-530.74"/>
    <n v="17"/>
    <n v="321.29000000000002"/>
    <n v="87497"/>
  </r>
  <r>
    <n v="24863"/>
    <s v="Not Specified"/>
    <n v="0.08"/>
    <n v="15.14"/>
    <n v="4.53"/>
    <n v="1553"/>
    <x v="1257"/>
    <x v="0"/>
    <x v="2"/>
    <x v="0"/>
    <x v="14"/>
    <s v="Small Box"/>
    <s v="Eldon® Gobal File Keepers"/>
    <n v="0.81"/>
    <x v="3"/>
    <s v="Mississippi"/>
    <s v="Greenville"/>
    <n v="38701"/>
    <x v="9"/>
    <x v="3"/>
    <d v="2013-03-22T00:00:00"/>
    <d v="2013-03-23T00:00:00"/>
    <n v="211.92"/>
    <n v="11"/>
    <n v="166.66"/>
    <n v="87502"/>
  </r>
  <r>
    <n v="25016"/>
    <s v="Medium"/>
    <n v="0"/>
    <n v="5.4"/>
    <n v="7.78"/>
    <n v="1553"/>
    <x v="1257"/>
    <x v="0"/>
    <x v="2"/>
    <x v="0"/>
    <x v="13"/>
    <s v="Small Box"/>
    <s v="3M Organizer Strips"/>
    <n v="0.37"/>
    <x v="3"/>
    <s v="Mississippi"/>
    <s v="Greenville"/>
    <n v="38701"/>
    <x v="4"/>
    <x v="3"/>
    <d v="2013-10-18T00:00:00"/>
    <d v="2013-10-20T00:00:00"/>
    <n v="-6710.2056000000002"/>
    <n v="1"/>
    <n v="13.45"/>
    <n v="87504"/>
  </r>
  <r>
    <n v="25017"/>
    <s v="Medium"/>
    <n v="0.09"/>
    <n v="6.68"/>
    <n v="4.91"/>
    <n v="1553"/>
    <x v="1257"/>
    <x v="0"/>
    <x v="2"/>
    <x v="0"/>
    <x v="2"/>
    <s v="Small Box"/>
    <s v="Xerox 1986"/>
    <n v="0.37"/>
    <x v="3"/>
    <s v="Mississippi"/>
    <s v="Greenville"/>
    <n v="38701"/>
    <x v="4"/>
    <x v="3"/>
    <d v="2013-10-18T00:00:00"/>
    <d v="2013-10-20T00:00:00"/>
    <n v="-78.61"/>
    <n v="6"/>
    <n v="41.34"/>
    <n v="87504"/>
  </r>
  <r>
    <n v="26135"/>
    <s v="High"/>
    <n v="0.04"/>
    <n v="10.98"/>
    <n v="3.99"/>
    <n v="1554"/>
    <x v="1258"/>
    <x v="0"/>
    <x v="2"/>
    <x v="0"/>
    <x v="7"/>
    <s v="Small Box"/>
    <s v="Staples Surge Protector 6 outlet"/>
    <n v="0.57999999999999996"/>
    <x v="3"/>
    <s v="Mississippi"/>
    <s v="Gulfport"/>
    <n v="39503"/>
    <x v="0"/>
    <x v="1"/>
    <d v="2010-05-18T00:00:00"/>
    <d v="2010-05-18T00:00:00"/>
    <n v="481.03199999999998"/>
    <n v="15"/>
    <n v="172.22"/>
    <n v="87485"/>
  </r>
  <r>
    <n v="25409"/>
    <s v="High"/>
    <n v="0.03"/>
    <n v="124.49"/>
    <n v="51.94"/>
    <n v="1554"/>
    <x v="1258"/>
    <x v="2"/>
    <x v="3"/>
    <x v="2"/>
    <x v="9"/>
    <s v="Jumbo Box"/>
    <s v="Bevis 36 x 72 Conference Tables"/>
    <n v="0.63"/>
    <x v="3"/>
    <s v="Mississippi"/>
    <s v="Gulfport"/>
    <n v="39503"/>
    <x v="5"/>
    <x v="1"/>
    <d v="2010-08-13T00:00:00"/>
    <d v="2010-08-14T00:00:00"/>
    <n v="-4.0180000000000007"/>
    <n v="7"/>
    <n v="894.88"/>
    <n v="87487"/>
  </r>
  <r>
    <n v="25389"/>
    <s v="Low"/>
    <n v="0.09"/>
    <n v="65.989999999999995"/>
    <n v="5.26"/>
    <n v="1554"/>
    <x v="1258"/>
    <x v="0"/>
    <x v="1"/>
    <x v="1"/>
    <x v="4"/>
    <s v="Small Box"/>
    <s v="8860"/>
    <n v="0.56000000000000005"/>
    <x v="3"/>
    <s v="Mississippi"/>
    <s v="Gulfport"/>
    <n v="39503"/>
    <x v="8"/>
    <x v="0"/>
    <d v="2012-01-08T00:00:00"/>
    <d v="2012-01-13T00:00:00"/>
    <n v="-137.26440000000002"/>
    <n v="8"/>
    <n v="413.66"/>
    <n v="87492"/>
  </r>
  <r>
    <n v="25197"/>
    <s v="Medium"/>
    <n v="0"/>
    <n v="3.69"/>
    <n v="0.5"/>
    <n v="1554"/>
    <x v="1258"/>
    <x v="0"/>
    <x v="3"/>
    <x v="0"/>
    <x v="0"/>
    <s v="Small Box"/>
    <s v="Avery 501"/>
    <n v="0.38"/>
    <x v="3"/>
    <s v="Mississippi"/>
    <s v="Gulfport"/>
    <n v="39503"/>
    <x v="11"/>
    <x v="0"/>
    <d v="2012-06-20T00:00:00"/>
    <d v="2012-06-22T00:00:00"/>
    <n v="181.71600000000001"/>
    <n v="5"/>
    <n v="19.399999999999999"/>
    <n v="87499"/>
  </r>
  <r>
    <n v="25572"/>
    <s v="Not Specified"/>
    <n v="0.06"/>
    <n v="73.98"/>
    <n v="14.52"/>
    <n v="1554"/>
    <x v="1258"/>
    <x v="0"/>
    <x v="3"/>
    <x v="1"/>
    <x v="15"/>
    <s v="Small Box"/>
    <s v="Keytronic French Keyboard"/>
    <n v="0.65"/>
    <x v="3"/>
    <s v="Mississippi"/>
    <s v="Gulfport"/>
    <n v="39503"/>
    <x v="11"/>
    <x v="0"/>
    <d v="2012-06-27T00:00:00"/>
    <d v="2012-06-28T00:00:00"/>
    <n v="97.599599999999995"/>
    <n v="14"/>
    <n v="1057.6199999999999"/>
    <n v="87500"/>
  </r>
  <r>
    <n v="18294"/>
    <s v="Not Specified"/>
    <n v="0.06"/>
    <n v="2.89"/>
    <n v="0.99"/>
    <n v="1556"/>
    <x v="1259"/>
    <x v="0"/>
    <x v="3"/>
    <x v="0"/>
    <x v="0"/>
    <s v="Small Box"/>
    <s v="Avery 482"/>
    <n v="0.38"/>
    <x v="3"/>
    <s v="Virginia"/>
    <s v="Alexandria"/>
    <n v="22304"/>
    <x v="11"/>
    <x v="1"/>
    <d v="2010-06-01T00:00:00"/>
    <d v="2010-06-03T00:00:00"/>
    <n v="-2.0097"/>
    <n v="6"/>
    <n v="16.670000000000002"/>
    <n v="87425"/>
  </r>
  <r>
    <n v="18295"/>
    <s v="Not Specified"/>
    <n v="0.08"/>
    <n v="22.84"/>
    <n v="11.54"/>
    <n v="1556"/>
    <x v="1259"/>
    <x v="0"/>
    <x v="3"/>
    <x v="0"/>
    <x v="2"/>
    <s v="Small Box"/>
    <s v="Xerox 1964"/>
    <n v="0.39"/>
    <x v="3"/>
    <s v="Virginia"/>
    <s v="Alexandria"/>
    <n v="22304"/>
    <x v="11"/>
    <x v="1"/>
    <d v="2010-06-01T00:00:00"/>
    <d v="2010-06-03T00:00:00"/>
    <n v="-477.37200000000007"/>
    <n v="9"/>
    <n v="195.16"/>
    <n v="87425"/>
  </r>
  <r>
    <n v="18511"/>
    <s v="Low"/>
    <n v="0.09"/>
    <n v="60.98"/>
    <n v="49"/>
    <n v="1557"/>
    <x v="1260"/>
    <x v="0"/>
    <x v="3"/>
    <x v="0"/>
    <x v="7"/>
    <s v="Large Box"/>
    <s v="Euro Pro Shark Stick Mini Vacuum"/>
    <n v="0.59"/>
    <x v="3"/>
    <s v="Virginia"/>
    <s v="Annandale"/>
    <n v="22003"/>
    <x v="10"/>
    <x v="1"/>
    <d v="2010-09-25T00:00:00"/>
    <d v="2010-10-02T00:00:00"/>
    <n v="-954.75800000000004"/>
    <n v="15"/>
    <n v="879.62"/>
    <n v="87426"/>
  </r>
  <r>
    <n v="18512"/>
    <s v="Low"/>
    <n v="0.05"/>
    <n v="29.89"/>
    <n v="1.99"/>
    <n v="1557"/>
    <x v="1260"/>
    <x v="0"/>
    <x v="3"/>
    <x v="1"/>
    <x v="15"/>
    <s v="Small Pack"/>
    <s v="Verbatim DVD-RAM, 5.2GB, Rewritable, Type 1, DS"/>
    <n v="0.5"/>
    <x v="3"/>
    <s v="Virginia"/>
    <s v="Annandale"/>
    <n v="22003"/>
    <x v="10"/>
    <x v="1"/>
    <d v="2010-09-25T00:00:00"/>
    <d v="2010-09-27T00:00:00"/>
    <n v="219.4734"/>
    <n v="12"/>
    <n v="361.19"/>
    <n v="87426"/>
  </r>
  <r>
    <n v="19475"/>
    <s v="Medium"/>
    <n v="7.0000000000000007E-2"/>
    <n v="6.48"/>
    <n v="6.22"/>
    <n v="1557"/>
    <x v="1260"/>
    <x v="0"/>
    <x v="3"/>
    <x v="0"/>
    <x v="2"/>
    <s v="Small Box"/>
    <s v="Xerox 1894"/>
    <n v="0.37"/>
    <x v="3"/>
    <s v="Virginia"/>
    <s v="Annandale"/>
    <n v="22003"/>
    <x v="10"/>
    <x v="2"/>
    <d v="2011-09-25T00:00:00"/>
    <d v="2011-09-27T00:00:00"/>
    <n v="-469.084"/>
    <n v="20"/>
    <n v="131.79"/>
    <n v="87429"/>
  </r>
  <r>
    <n v="19476"/>
    <s v="Medium"/>
    <n v="0.05"/>
    <n v="218.75"/>
    <n v="69.64"/>
    <n v="1557"/>
    <x v="1260"/>
    <x v="2"/>
    <x v="3"/>
    <x v="2"/>
    <x v="9"/>
    <s v="Jumbo Box"/>
    <s v="BoxOffice By Design Rectangular and Half-Moon Meeting Room Tables"/>
    <n v="0.77"/>
    <x v="3"/>
    <s v="Virginia"/>
    <s v="Annandale"/>
    <n v="22003"/>
    <x v="10"/>
    <x v="2"/>
    <d v="2011-09-25T00:00:00"/>
    <d v="2011-09-26T00:00:00"/>
    <n v="1430.0520000000001"/>
    <n v="4"/>
    <n v="924.26"/>
    <n v="87429"/>
  </r>
  <r>
    <n v="22083"/>
    <s v="Low"/>
    <n v="0.08"/>
    <n v="40.98"/>
    <n v="7.47"/>
    <n v="1558"/>
    <x v="1261"/>
    <x v="0"/>
    <x v="3"/>
    <x v="0"/>
    <x v="13"/>
    <s v="Small Box"/>
    <s v="Wilson Jones Ledger-Size, Piano-Hinge Binder, 2&quot;, Blue"/>
    <n v="0.37"/>
    <x v="3"/>
    <s v="Virginia"/>
    <s v="Arlington"/>
    <n v="22204"/>
    <x v="0"/>
    <x v="2"/>
    <d v="2011-05-12T00:00:00"/>
    <d v="2011-05-14T00:00:00"/>
    <n v="66.322800000000001"/>
    <n v="16"/>
    <n v="624.1"/>
    <n v="87427"/>
  </r>
  <r>
    <n v="22084"/>
    <s v="Low"/>
    <n v="0.05"/>
    <n v="70.98"/>
    <n v="26.74"/>
    <n v="1558"/>
    <x v="1261"/>
    <x v="2"/>
    <x v="3"/>
    <x v="2"/>
    <x v="8"/>
    <s v="Jumbo Box"/>
    <s v="Hon Metal Bookcases, Black"/>
    <n v="0.6"/>
    <x v="3"/>
    <s v="Virginia"/>
    <s v="Arlington"/>
    <n v="22204"/>
    <x v="0"/>
    <x v="2"/>
    <d v="2011-05-12T00:00:00"/>
    <d v="2011-05-17T00:00:00"/>
    <n v="-44.561999999999998"/>
    <n v="8"/>
    <n v="592.79"/>
    <n v="87427"/>
  </r>
  <r>
    <n v="23046"/>
    <s v="Critical"/>
    <n v="0.03"/>
    <n v="2.88"/>
    <n v="5.33"/>
    <n v="1558"/>
    <x v="1261"/>
    <x v="0"/>
    <x v="3"/>
    <x v="0"/>
    <x v="0"/>
    <s v="Small Box"/>
    <s v="Avery File Folder Labels"/>
    <n v="0.36"/>
    <x v="3"/>
    <s v="Virginia"/>
    <s v="Arlington"/>
    <n v="22204"/>
    <x v="0"/>
    <x v="2"/>
    <d v="2011-05-27T00:00:00"/>
    <d v="2011-05-30T00:00:00"/>
    <n v="-100.77732"/>
    <n v="17"/>
    <n v="49.42"/>
    <n v="87428"/>
  </r>
  <r>
    <n v="22860"/>
    <s v="Critical"/>
    <n v="0.05"/>
    <n v="7.68"/>
    <n v="6.16"/>
    <n v="1558"/>
    <x v="1261"/>
    <x v="0"/>
    <x v="3"/>
    <x v="0"/>
    <x v="13"/>
    <s v="Small Box"/>
    <s v="GBC VeloBinder Strips"/>
    <n v="0.35"/>
    <x v="3"/>
    <s v="Virginia"/>
    <s v="Arlington"/>
    <n v="22204"/>
    <x v="5"/>
    <x v="0"/>
    <d v="2012-08-31T00:00:00"/>
    <d v="2012-09-01T00:00:00"/>
    <n v="-3.4860000000000002"/>
    <n v="19"/>
    <n v="147.16999999999999"/>
    <n v="87430"/>
  </r>
  <r>
    <n v="21606"/>
    <s v="Low"/>
    <n v="0.04"/>
    <n v="155.99"/>
    <n v="8.99"/>
    <n v="1558"/>
    <x v="1261"/>
    <x v="0"/>
    <x v="3"/>
    <x v="1"/>
    <x v="4"/>
    <s v="Small Box"/>
    <s v="LX 788"/>
    <n v="0.57999999999999996"/>
    <x v="3"/>
    <s v="Virginia"/>
    <s v="Arlington"/>
    <n v="22204"/>
    <x v="7"/>
    <x v="3"/>
    <d v="2013-04-07T00:00:00"/>
    <d v="2013-04-09T00:00:00"/>
    <n v="-1303.7472"/>
    <n v="7"/>
    <n v="891.01"/>
    <n v="87431"/>
  </r>
  <r>
    <n v="26228"/>
    <s v="Critical"/>
    <n v="0.01"/>
    <n v="22.98"/>
    <n v="1.99"/>
    <n v="1558"/>
    <x v="1261"/>
    <x v="0"/>
    <x v="3"/>
    <x v="1"/>
    <x v="15"/>
    <s v="Small Pack"/>
    <s v="Memorex 80 Minute CD-R, 30/Pack"/>
    <n v="0.46"/>
    <x v="3"/>
    <s v="Virginia"/>
    <s v="Arlington"/>
    <n v="22204"/>
    <x v="7"/>
    <x v="3"/>
    <d v="2013-04-15T00:00:00"/>
    <d v="2013-04-16T00:00:00"/>
    <n v="45.366"/>
    <n v="10"/>
    <n v="243.43"/>
    <n v="87432"/>
  </r>
  <r>
    <n v="26229"/>
    <s v="Critical"/>
    <n v="0.1"/>
    <n v="226.67"/>
    <n v="28.16"/>
    <n v="1559"/>
    <x v="1262"/>
    <x v="2"/>
    <x v="3"/>
    <x v="2"/>
    <x v="6"/>
    <s v="Jumbo Drum"/>
    <s v="Hon GuestStacker Chair"/>
    <n v="0.59"/>
    <x v="3"/>
    <s v="Virginia"/>
    <s v="Blacksburg"/>
    <n v="24060"/>
    <x v="7"/>
    <x v="1"/>
    <d v="2010-04-15T00:00:00"/>
    <d v="2010-04-17T00:00:00"/>
    <n v="-390.76800000000003"/>
    <n v="5"/>
    <n v="1088.26"/>
    <n v="87424"/>
  </r>
  <r>
    <n v="19130"/>
    <s v="High"/>
    <n v="0.02"/>
    <n v="11.34"/>
    <n v="11.25"/>
    <n v="1561"/>
    <x v="1263"/>
    <x v="0"/>
    <x v="0"/>
    <x v="0"/>
    <x v="2"/>
    <s v="Small Box"/>
    <s v="Staples 1 Part Blank Computer Paper"/>
    <n v="0.36"/>
    <x v="0"/>
    <s v="Texas"/>
    <s v="Mansfield"/>
    <n v="76063"/>
    <x v="9"/>
    <x v="1"/>
    <d v="2010-03-01T00:00:00"/>
    <d v="2010-03-02T00:00:00"/>
    <n v="-155.21"/>
    <n v="9"/>
    <n v="105.75"/>
    <n v="88093"/>
  </r>
  <r>
    <n v="19208"/>
    <s v="Critical"/>
    <n v="0.05"/>
    <n v="12.2"/>
    <n v="6.02"/>
    <n v="1561"/>
    <x v="1263"/>
    <x v="0"/>
    <x v="0"/>
    <x v="2"/>
    <x v="11"/>
    <s v="Small Pack"/>
    <s v="Advantus Panel Wall Certificate Holder - 8.5x11"/>
    <n v="0.43"/>
    <x v="0"/>
    <s v="Texas"/>
    <s v="Mansfield"/>
    <n v="76063"/>
    <x v="4"/>
    <x v="1"/>
    <d v="2010-10-13T00:00:00"/>
    <d v="2010-10-14T00:00:00"/>
    <n v="-6.6420000000000003"/>
    <n v="5"/>
    <n v="63.93"/>
    <n v="88094"/>
  </r>
  <r>
    <n v="22993"/>
    <s v="Medium"/>
    <n v="0.08"/>
    <n v="243.98"/>
    <n v="43.32"/>
    <n v="1561"/>
    <x v="1263"/>
    <x v="2"/>
    <x v="0"/>
    <x v="2"/>
    <x v="6"/>
    <s v="Jumbo Drum"/>
    <s v="Hon Deluxe Fabric Upholstered Stacking Chairs, Rounded Back"/>
    <n v="0.55000000000000004"/>
    <x v="0"/>
    <s v="Texas"/>
    <s v="Mansfield"/>
    <n v="76063"/>
    <x v="9"/>
    <x v="0"/>
    <d v="2012-03-04T00:00:00"/>
    <d v="2012-03-05T00:00:00"/>
    <n v="1902.99"/>
    <n v="14"/>
    <n v="3154.59"/>
    <n v="88095"/>
  </r>
  <r>
    <n v="18472"/>
    <s v="Low"/>
    <n v="0.1"/>
    <n v="4.71"/>
    <n v="0.7"/>
    <n v="1561"/>
    <x v="1263"/>
    <x v="1"/>
    <x v="0"/>
    <x v="0"/>
    <x v="12"/>
    <s v="Wrap Bag"/>
    <s v="Sterling Rubber Bands by Alliance"/>
    <n v="0.85"/>
    <x v="0"/>
    <s v="Texas"/>
    <s v="Mansfield"/>
    <n v="76063"/>
    <x v="2"/>
    <x v="0"/>
    <d v="2012-11-14T00:00:00"/>
    <d v="2012-11-16T00:00:00"/>
    <n v="2.4520000000000017"/>
    <n v="26"/>
    <n v="119.91"/>
    <n v="88097"/>
  </r>
  <r>
    <n v="22994"/>
    <s v="Medium"/>
    <n v="0.1"/>
    <n v="4.8899999999999997"/>
    <n v="4.93"/>
    <n v="1562"/>
    <x v="1264"/>
    <x v="0"/>
    <x v="0"/>
    <x v="1"/>
    <x v="15"/>
    <s v="Small Pack"/>
    <s v="Maxell 3.5&quot; DS/HD IBM-Formatted Diskettes, 10/Pack"/>
    <n v="0.66"/>
    <x v="0"/>
    <s v="Texas"/>
    <s v="Mcallen"/>
    <n v="78501"/>
    <x v="9"/>
    <x v="0"/>
    <d v="2012-03-04T00:00:00"/>
    <d v="2012-03-06T00:00:00"/>
    <n v="-70.31"/>
    <n v="4"/>
    <n v="19.100000000000001"/>
    <n v="88095"/>
  </r>
  <r>
    <n v="22995"/>
    <s v="Medium"/>
    <n v="7.0000000000000007E-2"/>
    <n v="4.9800000000000004"/>
    <n v="0.8"/>
    <n v="1562"/>
    <x v="1264"/>
    <x v="0"/>
    <x v="0"/>
    <x v="0"/>
    <x v="2"/>
    <s v="Wrap Bag"/>
    <s v="Rediform S.O.S. Phone Message Books"/>
    <n v="0.36"/>
    <x v="0"/>
    <s v="Texas"/>
    <s v="Mcallen"/>
    <n v="78501"/>
    <x v="9"/>
    <x v="0"/>
    <d v="2012-03-04T00:00:00"/>
    <d v="2012-03-04T00:00:00"/>
    <n v="-4.72"/>
    <n v="1"/>
    <n v="5.22"/>
    <n v="88095"/>
  </r>
  <r>
    <n v="20792"/>
    <s v="Low"/>
    <n v="0.02"/>
    <n v="20.97"/>
    <n v="6.5"/>
    <n v="1562"/>
    <x v="1264"/>
    <x v="0"/>
    <x v="0"/>
    <x v="1"/>
    <x v="15"/>
    <s v="Small Box"/>
    <s v="Microsoft Internet Keyboard"/>
    <n v="0.78"/>
    <x v="0"/>
    <s v="Texas"/>
    <s v="Mcallen"/>
    <n v="78501"/>
    <x v="9"/>
    <x v="0"/>
    <d v="2012-03-12T00:00:00"/>
    <d v="2012-03-16T00:00:00"/>
    <n v="-94.59"/>
    <n v="7"/>
    <n v="157.11000000000001"/>
    <n v="88096"/>
  </r>
  <r>
    <n v="20793"/>
    <s v="Low"/>
    <n v="0.1"/>
    <n v="6.48"/>
    <n v="7.37"/>
    <n v="1562"/>
    <x v="1264"/>
    <x v="0"/>
    <x v="0"/>
    <x v="0"/>
    <x v="2"/>
    <s v="Small Box"/>
    <s v="Xerox 210"/>
    <n v="0.37"/>
    <x v="0"/>
    <s v="Texas"/>
    <s v="Mcallen"/>
    <n v="78501"/>
    <x v="9"/>
    <x v="0"/>
    <d v="2012-03-12T00:00:00"/>
    <d v="2012-03-19T00:00:00"/>
    <n v="-190.57"/>
    <n v="13"/>
    <n v="77.849999999999994"/>
    <n v="88096"/>
  </r>
  <r>
    <n v="22603"/>
    <s v="Medium"/>
    <n v="0.08"/>
    <n v="7.84"/>
    <n v="4.71"/>
    <n v="1562"/>
    <x v="1264"/>
    <x v="1"/>
    <x v="0"/>
    <x v="0"/>
    <x v="13"/>
    <s v="Small Box"/>
    <s v="XtraLife® ClearVue™ Slant-D® Ring Binders by Cardinal"/>
    <n v="0.35"/>
    <x v="0"/>
    <s v="Texas"/>
    <s v="Mcallen"/>
    <n v="78501"/>
    <x v="3"/>
    <x v="0"/>
    <d v="2012-12-16T00:00:00"/>
    <d v="2012-12-17T00:00:00"/>
    <n v="-5.1635"/>
    <n v="25"/>
    <n v="189.77"/>
    <n v="88098"/>
  </r>
  <r>
    <n v="22604"/>
    <s v="Medium"/>
    <n v="0.06"/>
    <n v="4.4800000000000004"/>
    <n v="2.5"/>
    <n v="1562"/>
    <x v="1264"/>
    <x v="0"/>
    <x v="0"/>
    <x v="0"/>
    <x v="10"/>
    <s v="Small Box"/>
    <s v="Ampad #10 Peel &amp; Seel® Holiday Envelopes"/>
    <n v="0.37"/>
    <x v="0"/>
    <s v="Texas"/>
    <s v="Mcallen"/>
    <n v="78501"/>
    <x v="3"/>
    <x v="0"/>
    <d v="2012-12-16T00:00:00"/>
    <d v="2012-12-18T00:00:00"/>
    <n v="-2.1800000000000002"/>
    <n v="11"/>
    <n v="48.04"/>
    <n v="88098"/>
  </r>
  <r>
    <n v="24106"/>
    <s v="Critical"/>
    <n v="0"/>
    <n v="48.91"/>
    <n v="5.81"/>
    <n v="1562"/>
    <x v="1264"/>
    <x v="0"/>
    <x v="0"/>
    <x v="0"/>
    <x v="2"/>
    <s v="Small Box"/>
    <s v="Xerox 1891"/>
    <n v="0.38"/>
    <x v="0"/>
    <s v="Texas"/>
    <s v="Mcallen"/>
    <n v="78501"/>
    <x v="7"/>
    <x v="3"/>
    <d v="2013-04-10T00:00:00"/>
    <d v="2013-04-12T00:00:00"/>
    <n v="145.4451"/>
    <n v="4"/>
    <n v="210.79"/>
    <n v="88100"/>
  </r>
  <r>
    <n v="25276"/>
    <s v="High"/>
    <n v="0.05"/>
    <n v="294.62"/>
    <n v="42.52"/>
    <n v="1563"/>
    <x v="1265"/>
    <x v="2"/>
    <x v="0"/>
    <x v="0"/>
    <x v="7"/>
    <s v="Jumbo Drum"/>
    <s v="3.6 Cubic Foot Counter Height Office Refrigerator"/>
    <n v="0.56999999999999995"/>
    <x v="0"/>
    <s v="Texas"/>
    <s v="Mesquite"/>
    <n v="75150"/>
    <x v="6"/>
    <x v="3"/>
    <d v="2013-02-27T00:00:00"/>
    <d v="2013-02-27T00:00:00"/>
    <n v="2054.6336999999999"/>
    <n v="10"/>
    <n v="2977.73"/>
    <n v="88099"/>
  </r>
  <r>
    <n v="24107"/>
    <s v="Critical"/>
    <n v="0.08"/>
    <n v="165.98"/>
    <n v="19.989999999999998"/>
    <n v="1563"/>
    <x v="1265"/>
    <x v="0"/>
    <x v="0"/>
    <x v="0"/>
    <x v="13"/>
    <s v="Small Box"/>
    <s v="GBC DocuBind P100 Manual Binding Machine"/>
    <n v="0.4"/>
    <x v="0"/>
    <s v="Texas"/>
    <s v="Mesquite"/>
    <n v="75150"/>
    <x v="7"/>
    <x v="3"/>
    <d v="2013-04-10T00:00:00"/>
    <d v="2013-04-12T00:00:00"/>
    <n v="686.2118999999999"/>
    <n v="6"/>
    <n v="994.51"/>
    <n v="88100"/>
  </r>
  <r>
    <n v="21752"/>
    <s v="High"/>
    <n v="0.08"/>
    <n v="48.04"/>
    <n v="5.79"/>
    <n v="1565"/>
    <x v="1266"/>
    <x v="1"/>
    <x v="2"/>
    <x v="0"/>
    <x v="2"/>
    <s v="Small Box"/>
    <s v="Xerox 1937"/>
    <n v="0.37"/>
    <x v="3"/>
    <s v="Florida"/>
    <s v="Deerfield Beach"/>
    <n v="33441"/>
    <x v="10"/>
    <x v="0"/>
    <d v="2012-09-19T00:00:00"/>
    <d v="2012-09-21T00:00:00"/>
    <n v="569.27399999999989"/>
    <n v="12"/>
    <n v="537.55999999999995"/>
    <n v="91266"/>
  </r>
  <r>
    <n v="21080"/>
    <s v="Medium"/>
    <n v="0.08"/>
    <n v="95.95"/>
    <n v="74.349999999999994"/>
    <n v="1565"/>
    <x v="1266"/>
    <x v="2"/>
    <x v="2"/>
    <x v="2"/>
    <x v="6"/>
    <s v="Jumbo Drum"/>
    <s v="Bevis Steel Folding Chairs"/>
    <n v="0.56999999999999995"/>
    <x v="3"/>
    <s v="Florida"/>
    <s v="Deerfield Beach"/>
    <n v="33441"/>
    <x v="3"/>
    <x v="0"/>
    <d v="2012-12-15T00:00:00"/>
    <d v="2012-12-16T00:00:00"/>
    <n v="246.66"/>
    <n v="11"/>
    <n v="1068.22"/>
    <n v="91267"/>
  </r>
  <r>
    <n v="25715"/>
    <s v="Medium"/>
    <n v="0.1"/>
    <n v="19.98"/>
    <n v="8.68"/>
    <n v="1566"/>
    <x v="1267"/>
    <x v="0"/>
    <x v="2"/>
    <x v="0"/>
    <x v="2"/>
    <s v="Small Box"/>
    <s v="Southworth 25% Cotton Premium Laser Paper and Envelopes"/>
    <n v="0.37"/>
    <x v="3"/>
    <s v="Florida"/>
    <s v="Deland"/>
    <n v="32720"/>
    <x v="4"/>
    <x v="3"/>
    <d v="2013-10-19T00:00:00"/>
    <d v="2013-10-21T00:00:00"/>
    <n v="11.617799999999999"/>
    <n v="15"/>
    <n v="293.10000000000002"/>
    <n v="91268"/>
  </r>
  <r>
    <n v="25203"/>
    <s v="Medium"/>
    <n v="0.09"/>
    <n v="26.31"/>
    <n v="5.89"/>
    <n v="1566"/>
    <x v="1267"/>
    <x v="0"/>
    <x v="2"/>
    <x v="1"/>
    <x v="15"/>
    <s v="Small Box"/>
    <s v="Micro Innovations Micro 3000 Keyboard, Black"/>
    <n v="0.75"/>
    <x v="3"/>
    <s v="Florida"/>
    <s v="Deland"/>
    <n v="32720"/>
    <x v="2"/>
    <x v="3"/>
    <d v="2013-11-12T00:00:00"/>
    <d v="2013-11-13T00:00:00"/>
    <n v="42.233999999999995"/>
    <n v="9"/>
    <n v="229.4"/>
    <n v="91269"/>
  </r>
  <r>
    <n v="19655"/>
    <s v="Critical"/>
    <n v="0.08"/>
    <n v="15.7"/>
    <n v="11.25"/>
    <n v="1568"/>
    <x v="1268"/>
    <x v="0"/>
    <x v="0"/>
    <x v="0"/>
    <x v="14"/>
    <s v="Small Box"/>
    <s v="Hanging Personal Folder File"/>
    <n v="0.6"/>
    <x v="0"/>
    <s v="Illinois"/>
    <s v="East Saint Louis"/>
    <n v="62205"/>
    <x v="11"/>
    <x v="2"/>
    <d v="2011-06-24T00:00:00"/>
    <d v="2011-06-25T00:00:00"/>
    <n v="-32.808"/>
    <n v="2"/>
    <n v="36.54"/>
    <n v="90230"/>
  </r>
  <r>
    <n v="19656"/>
    <s v="Critical"/>
    <n v="0.05"/>
    <n v="179.29"/>
    <n v="29.21"/>
    <n v="1568"/>
    <x v="1268"/>
    <x v="2"/>
    <x v="0"/>
    <x v="2"/>
    <x v="9"/>
    <s v="Jumbo Box"/>
    <s v="Bevis Round Conference Table Top, X-Base"/>
    <n v="0.74"/>
    <x v="0"/>
    <s v="Illinois"/>
    <s v="East Saint Louis"/>
    <n v="62205"/>
    <x v="11"/>
    <x v="2"/>
    <d v="2011-06-24T00:00:00"/>
    <d v="2011-06-25T00:00:00"/>
    <n v="133.82400000000001"/>
    <n v="10"/>
    <n v="1799.65"/>
    <n v="90230"/>
  </r>
  <r>
    <n v="19495"/>
    <s v="Not Specified"/>
    <n v="0"/>
    <n v="19.84"/>
    <n v="4.0999999999999996"/>
    <n v="1568"/>
    <x v="1268"/>
    <x v="1"/>
    <x v="0"/>
    <x v="0"/>
    <x v="1"/>
    <s v="Wrap Bag"/>
    <s v="Prismacolor Color Pencil Set"/>
    <n v="0.44"/>
    <x v="0"/>
    <s v="Illinois"/>
    <s v="East Saint Louis"/>
    <n v="62205"/>
    <x v="5"/>
    <x v="2"/>
    <d v="2011-08-23T00:00:00"/>
    <d v="2011-08-24T00:00:00"/>
    <n v="99.353099999999998"/>
    <n v="7"/>
    <n v="143.99"/>
    <n v="90232"/>
  </r>
  <r>
    <n v="22746"/>
    <s v="Not Specified"/>
    <n v="0.05"/>
    <n v="29.14"/>
    <n v="4.8600000000000003"/>
    <n v="1568"/>
    <x v="1268"/>
    <x v="0"/>
    <x v="0"/>
    <x v="0"/>
    <x v="2"/>
    <s v="Wrap Bag"/>
    <s v="Snap-A-Way® Black Print Carbonless Speed Message, No Reply Area, Duplicate"/>
    <n v="0.38"/>
    <x v="0"/>
    <s v="Illinois"/>
    <s v="East Saint Louis"/>
    <n v="62205"/>
    <x v="4"/>
    <x v="0"/>
    <d v="2012-10-17T00:00:00"/>
    <d v="2012-10-18T00:00:00"/>
    <n v="98.007599999999996"/>
    <n v="6"/>
    <n v="171.66"/>
    <n v="90234"/>
  </r>
  <r>
    <n v="23559"/>
    <s v="High"/>
    <n v="0.06"/>
    <n v="92.23"/>
    <n v="39.61"/>
    <n v="1568"/>
    <x v="1268"/>
    <x v="0"/>
    <x v="0"/>
    <x v="2"/>
    <x v="11"/>
    <s v="Medium Box"/>
    <s v="Deflect-o RollaMat Studded, Beveled Mat for Medium Pile Carpeting"/>
    <n v="0.67"/>
    <x v="0"/>
    <s v="Illinois"/>
    <s v="East Saint Louis"/>
    <n v="62205"/>
    <x v="2"/>
    <x v="3"/>
    <d v="2013-11-09T00:00:00"/>
    <d v="2013-11-10T00:00:00"/>
    <n v="0.61711999999999279"/>
    <n v="26"/>
    <n v="2469.94"/>
    <n v="90235"/>
  </r>
  <r>
    <n v="24103"/>
    <s v="Not Specified"/>
    <n v="0"/>
    <n v="9.77"/>
    <n v="6.02"/>
    <n v="1569"/>
    <x v="1269"/>
    <x v="0"/>
    <x v="0"/>
    <x v="2"/>
    <x v="11"/>
    <s v="Medium Box"/>
    <s v="DAX Solid Wood Frames"/>
    <n v="0.48"/>
    <x v="0"/>
    <s v="Illinois"/>
    <s v="Elgin"/>
    <n v="60123"/>
    <x v="1"/>
    <x v="2"/>
    <d v="2011-07-03T00:00:00"/>
    <d v="2011-07-05T00:00:00"/>
    <n v="10.68"/>
    <n v="6"/>
    <n v="61.6"/>
    <n v="90231"/>
  </r>
  <r>
    <n v="24665"/>
    <s v="Critical"/>
    <n v="0.1"/>
    <n v="2.84"/>
    <n v="0.93"/>
    <n v="1569"/>
    <x v="1269"/>
    <x v="0"/>
    <x v="0"/>
    <x v="0"/>
    <x v="1"/>
    <s v="Wrap Bag"/>
    <s v="SANFORD Liquid Accent™ Tank-Style Highlighters"/>
    <n v="0.54"/>
    <x v="0"/>
    <s v="Illinois"/>
    <s v="Elgin"/>
    <n v="60123"/>
    <x v="4"/>
    <x v="2"/>
    <d v="2011-10-10T00:00:00"/>
    <d v="2011-10-12T00:00:00"/>
    <n v="-3.9312"/>
    <n v="5"/>
    <n v="13.17"/>
    <n v="90233"/>
  </r>
  <r>
    <n v="23560"/>
    <s v="High"/>
    <n v="0.03"/>
    <n v="1270.99"/>
    <n v="19.989999999999998"/>
    <n v="1569"/>
    <x v="1269"/>
    <x v="0"/>
    <x v="0"/>
    <x v="0"/>
    <x v="13"/>
    <s v="Small Box"/>
    <s v="Fellowes PB500 Electric Punch Plastic Comb Binding Machine with Manual Bind"/>
    <n v="0.35"/>
    <x v="0"/>
    <s v="Illinois"/>
    <s v="Elgin"/>
    <n v="60123"/>
    <x v="2"/>
    <x v="3"/>
    <d v="2013-11-09T00:00:00"/>
    <d v="2013-11-11T00:00:00"/>
    <n v="12504.904499999999"/>
    <n v="14"/>
    <n v="18123.05"/>
    <n v="90235"/>
  </r>
  <r>
    <n v="23409"/>
    <s v="Critical"/>
    <n v="0.08"/>
    <n v="5.98"/>
    <n v="5.46"/>
    <n v="1571"/>
    <x v="1270"/>
    <x v="0"/>
    <x v="0"/>
    <x v="0"/>
    <x v="2"/>
    <s v="Small Box"/>
    <s v="Xerox 1983"/>
    <n v="0.36"/>
    <x v="2"/>
    <s v="Ohio"/>
    <s v="Wooster"/>
    <n v="44691"/>
    <x v="5"/>
    <x v="0"/>
    <d v="2012-08-17T00:00:00"/>
    <d v="2012-08-18T00:00:00"/>
    <n v="-22.495200000000001"/>
    <n v="11"/>
    <n v="68.09"/>
    <n v="87842"/>
  </r>
  <r>
    <n v="18402"/>
    <s v="Not Specified"/>
    <n v="0.03"/>
    <n v="24.95"/>
    <n v="2.99"/>
    <n v="1571"/>
    <x v="1270"/>
    <x v="0"/>
    <x v="0"/>
    <x v="0"/>
    <x v="13"/>
    <s v="Small Box"/>
    <s v="Large Capacity Hanging Post Binders"/>
    <n v="0.39"/>
    <x v="2"/>
    <s v="Ohio"/>
    <s v="Wooster"/>
    <n v="44691"/>
    <x v="6"/>
    <x v="3"/>
    <d v="2013-02-06T00:00:00"/>
    <d v="2013-02-06T00:00:00"/>
    <n v="135.48149999999998"/>
    <n v="8"/>
    <n v="196.35"/>
    <n v="87843"/>
  </r>
  <r>
    <n v="18403"/>
    <s v="Not Specified"/>
    <n v="0"/>
    <n v="6.48"/>
    <n v="5.86"/>
    <n v="1571"/>
    <x v="1270"/>
    <x v="0"/>
    <x v="0"/>
    <x v="0"/>
    <x v="2"/>
    <s v="Small Box"/>
    <s v="Xerox 1904"/>
    <n v="0.36"/>
    <x v="2"/>
    <s v="Ohio"/>
    <s v="Wooster"/>
    <n v="44691"/>
    <x v="6"/>
    <x v="3"/>
    <d v="2013-02-06T00:00:00"/>
    <d v="2013-02-06T00:00:00"/>
    <n v="-76.540000000000006"/>
    <n v="13"/>
    <n v="89.98"/>
    <n v="87843"/>
  </r>
  <r>
    <n v="23410"/>
    <s v="Critical"/>
    <n v="0.04"/>
    <n v="2.89"/>
    <n v="0.5"/>
    <n v="1572"/>
    <x v="1271"/>
    <x v="0"/>
    <x v="0"/>
    <x v="0"/>
    <x v="0"/>
    <s v="Small Box"/>
    <s v="Avery 498"/>
    <n v="0.38"/>
    <x v="2"/>
    <s v="Ohio"/>
    <s v="Xenia"/>
    <n v="45385"/>
    <x v="5"/>
    <x v="0"/>
    <d v="2012-08-17T00:00:00"/>
    <d v="2012-08-19T00:00:00"/>
    <n v="37.3842"/>
    <n v="18"/>
    <n v="54.18"/>
    <n v="87842"/>
  </r>
  <r>
    <n v="23411"/>
    <s v="Critical"/>
    <n v="0.02"/>
    <n v="6.48"/>
    <n v="7.37"/>
    <n v="1572"/>
    <x v="1271"/>
    <x v="0"/>
    <x v="0"/>
    <x v="0"/>
    <x v="2"/>
    <s v="Small Box"/>
    <s v="Xerox 210"/>
    <n v="0.37"/>
    <x v="2"/>
    <s v="Ohio"/>
    <s v="Xenia"/>
    <n v="45385"/>
    <x v="5"/>
    <x v="0"/>
    <d v="2012-08-17T00:00:00"/>
    <d v="2012-08-18T00:00:00"/>
    <n v="-28.074800000000003"/>
    <n v="7"/>
    <n v="49.22"/>
    <n v="87842"/>
  </r>
  <r>
    <n v="24533"/>
    <s v="High"/>
    <n v="0.03"/>
    <n v="20.149999999999999"/>
    <n v="8.99"/>
    <n v="1572"/>
    <x v="1271"/>
    <x v="0"/>
    <x v="0"/>
    <x v="0"/>
    <x v="1"/>
    <s v="Small Pack"/>
    <s v="Boston 19500 Mighty Mite Electric Pencil Sharpener"/>
    <n v="0.57999999999999996"/>
    <x v="2"/>
    <s v="Ohio"/>
    <s v="Xenia"/>
    <n v="45385"/>
    <x v="11"/>
    <x v="3"/>
    <d v="2013-06-19T00:00:00"/>
    <d v="2013-06-20T00:00:00"/>
    <n v="-24.056000000000001"/>
    <n v="11"/>
    <n v="231.2"/>
    <n v="87844"/>
  </r>
  <r>
    <n v="25706"/>
    <s v="Low"/>
    <n v="0"/>
    <n v="85.99"/>
    <n v="2.79"/>
    <n v="1572"/>
    <x v="1271"/>
    <x v="0"/>
    <x v="0"/>
    <x v="1"/>
    <x v="4"/>
    <s v="Small Box"/>
    <s v="6340"/>
    <n v="0.57999999999999996"/>
    <x v="2"/>
    <s v="Ohio"/>
    <s v="Xenia"/>
    <n v="45385"/>
    <x v="4"/>
    <x v="3"/>
    <d v="2013-10-06T00:00:00"/>
    <d v="2013-10-08T00:00:00"/>
    <n v="730.51199999999994"/>
    <n v="17"/>
    <n v="1304.68"/>
    <n v="87845"/>
  </r>
  <r>
    <n v="20464"/>
    <s v="Medium"/>
    <n v="7.0000000000000007E-2"/>
    <n v="20.95"/>
    <n v="5.99"/>
    <n v="1574"/>
    <x v="1272"/>
    <x v="0"/>
    <x v="3"/>
    <x v="1"/>
    <x v="15"/>
    <s v="Small Box"/>
    <s v="Fellowes Basic 104-Key Keyboard, Platinum"/>
    <n v="0.65"/>
    <x v="3"/>
    <s v="North Carolina"/>
    <s v="Fayetteville"/>
    <n v="28314"/>
    <x v="5"/>
    <x v="1"/>
    <d v="2010-08-09T00:00:00"/>
    <d v="2010-08-10T00:00:00"/>
    <n v="27.233999999999998"/>
    <n v="19"/>
    <n v="391.4"/>
    <n v="86966"/>
  </r>
  <r>
    <n v="20720"/>
    <s v="High"/>
    <n v="0.05"/>
    <n v="14.42"/>
    <n v="6.75"/>
    <n v="1574"/>
    <x v="1272"/>
    <x v="1"/>
    <x v="3"/>
    <x v="0"/>
    <x v="7"/>
    <s v="Medium Box"/>
    <s v="Holmes Odor Grabber"/>
    <n v="0.52"/>
    <x v="3"/>
    <s v="North Carolina"/>
    <s v="Fayetteville"/>
    <n v="28314"/>
    <x v="0"/>
    <x v="0"/>
    <d v="2012-05-04T00:00:00"/>
    <d v="2012-05-06T00:00:00"/>
    <n v="146.66999999999999"/>
    <n v="10"/>
    <n v="150.30000000000001"/>
    <n v="86968"/>
  </r>
  <r>
    <n v="20721"/>
    <s v="High"/>
    <n v="0.1"/>
    <n v="31.76"/>
    <n v="45.51"/>
    <n v="1574"/>
    <x v="1272"/>
    <x v="2"/>
    <x v="3"/>
    <x v="2"/>
    <x v="9"/>
    <s v="Jumbo Box"/>
    <s v="Hon iLevel™ Computer Training Table"/>
    <n v="0.65"/>
    <x v="3"/>
    <s v="North Carolina"/>
    <s v="Fayetteville"/>
    <n v="28314"/>
    <x v="0"/>
    <x v="0"/>
    <d v="2012-05-04T00:00:00"/>
    <d v="2012-05-05T00:00:00"/>
    <n v="-12.18"/>
    <n v="14"/>
    <n v="425.88"/>
    <n v="86968"/>
  </r>
  <r>
    <n v="18200"/>
    <s v="High"/>
    <n v="0.06"/>
    <n v="11.7"/>
    <n v="5.63"/>
    <n v="1574"/>
    <x v="1272"/>
    <x v="0"/>
    <x v="3"/>
    <x v="0"/>
    <x v="13"/>
    <s v="Small Box"/>
    <s v="Fellowes Binding Cases"/>
    <n v="0.4"/>
    <x v="3"/>
    <s v="North Carolina"/>
    <s v="Fayetteville"/>
    <n v="28314"/>
    <x v="0"/>
    <x v="0"/>
    <d v="2012-05-18T00:00:00"/>
    <d v="2012-05-20T00:00:00"/>
    <n v="-9.3940000000000001"/>
    <n v="17"/>
    <n v="202.23"/>
    <n v="86969"/>
  </r>
  <r>
    <n v="18201"/>
    <s v="High"/>
    <n v="0.08"/>
    <n v="4.9800000000000004"/>
    <n v="7.44"/>
    <n v="1574"/>
    <x v="1272"/>
    <x v="0"/>
    <x v="3"/>
    <x v="0"/>
    <x v="2"/>
    <s v="Small Box"/>
    <s v="Xerox 1922"/>
    <n v="0.36"/>
    <x v="3"/>
    <s v="North Carolina"/>
    <s v="Fayetteville"/>
    <n v="28314"/>
    <x v="0"/>
    <x v="0"/>
    <d v="2012-05-18T00:00:00"/>
    <d v="2012-05-19T00:00:00"/>
    <n v="-71.988"/>
    <n v="16"/>
    <n v="77.02"/>
    <n v="86969"/>
  </r>
  <r>
    <n v="18202"/>
    <s v="High"/>
    <n v="0.06"/>
    <n v="5.28"/>
    <n v="5.57"/>
    <n v="1574"/>
    <x v="1272"/>
    <x v="0"/>
    <x v="3"/>
    <x v="0"/>
    <x v="2"/>
    <s v="Small Box"/>
    <s v="Xerox 1981"/>
    <n v="0.4"/>
    <x v="3"/>
    <s v="North Carolina"/>
    <s v="Fayetteville"/>
    <n v="28314"/>
    <x v="0"/>
    <x v="0"/>
    <d v="2012-05-18T00:00:00"/>
    <d v="2012-05-20T00:00:00"/>
    <n v="5240.9279999999999"/>
    <n v="11"/>
    <n v="59.44"/>
    <n v="86969"/>
  </r>
  <r>
    <n v="20085"/>
    <s v="High"/>
    <n v="0.01"/>
    <n v="19.98"/>
    <n v="8.68"/>
    <n v="1574"/>
    <x v="1272"/>
    <x v="0"/>
    <x v="3"/>
    <x v="0"/>
    <x v="2"/>
    <s v="Small Box"/>
    <s v="Southworth 25% Cotton Premium Laser Paper and Envelopes"/>
    <n v="0.37"/>
    <x v="3"/>
    <s v="North Carolina"/>
    <s v="Fayetteville"/>
    <n v="28314"/>
    <x v="6"/>
    <x v="3"/>
    <d v="2013-02-14T00:00:00"/>
    <d v="2013-02-15T00:00:00"/>
    <n v="-43.735999999999997"/>
    <n v="12"/>
    <n v="256.19"/>
    <n v="86971"/>
  </r>
  <r>
    <n v="22635"/>
    <s v="Critical"/>
    <n v="0.09"/>
    <n v="17.78"/>
    <n v="5.03"/>
    <n v="1575"/>
    <x v="1273"/>
    <x v="0"/>
    <x v="3"/>
    <x v="2"/>
    <x v="11"/>
    <s v="Small Box"/>
    <s v="Seth Thomas 13 1/2&quot; Wall Clock"/>
    <n v="0.54"/>
    <x v="3"/>
    <s v="North Carolina"/>
    <s v="Fort Bragg"/>
    <n v="28307"/>
    <x v="3"/>
    <x v="2"/>
    <d v="2011-12-17T00:00:00"/>
    <d v="2011-12-20T00:00:00"/>
    <n v="7190.6369999999997"/>
    <n v="7"/>
    <n v="122.4"/>
    <n v="86967"/>
  </r>
  <r>
    <n v="22636"/>
    <s v="Critical"/>
    <n v="0.04"/>
    <n v="65.989999999999995"/>
    <n v="3.9"/>
    <n v="1575"/>
    <x v="1273"/>
    <x v="0"/>
    <x v="3"/>
    <x v="1"/>
    <x v="4"/>
    <s v="Small Box"/>
    <s v="StarTAC Series"/>
    <n v="0.55000000000000004"/>
    <x v="3"/>
    <s v="North Carolina"/>
    <s v="Fort Bragg"/>
    <n v="28307"/>
    <x v="3"/>
    <x v="2"/>
    <d v="2011-12-17T00:00:00"/>
    <d v="2011-12-19T00:00:00"/>
    <n v="76.53"/>
    <n v="1"/>
    <n v="58.16"/>
    <n v="86967"/>
  </r>
  <r>
    <n v="26101"/>
    <s v="High"/>
    <n v="0.02"/>
    <n v="500.97"/>
    <n v="69.3"/>
    <n v="1575"/>
    <x v="1273"/>
    <x v="2"/>
    <x v="3"/>
    <x v="1"/>
    <x v="5"/>
    <s v="Jumbo Drum"/>
    <s v="Epson Stylus 1520 Color Inkjet Printer"/>
    <n v="0.37"/>
    <x v="3"/>
    <s v="North Carolina"/>
    <s v="Fort Bragg"/>
    <n v="28307"/>
    <x v="5"/>
    <x v="0"/>
    <d v="2012-08-31T00:00:00"/>
    <d v="2012-09-02T00:00:00"/>
    <n v="-21.154"/>
    <n v="12"/>
    <n v="5924.67"/>
    <n v="86970"/>
  </r>
  <r>
    <n v="22055"/>
    <s v="Low"/>
    <n v="0.06"/>
    <n v="205.99"/>
    <n v="5"/>
    <n v="1575"/>
    <x v="1273"/>
    <x v="0"/>
    <x v="3"/>
    <x v="1"/>
    <x v="4"/>
    <s v="Small Box"/>
    <s v="Phone 918"/>
    <n v="0.59"/>
    <x v="3"/>
    <s v="North Carolina"/>
    <s v="Fort Bragg"/>
    <n v="28307"/>
    <x v="11"/>
    <x v="3"/>
    <d v="2013-06-14T00:00:00"/>
    <d v="2013-06-16T00:00:00"/>
    <n v="-22.344000000000001"/>
    <n v="10"/>
    <n v="1662.32"/>
    <n v="86972"/>
  </r>
  <r>
    <n v="20365"/>
    <s v="Not Specified"/>
    <n v="0.1"/>
    <n v="95.98"/>
    <n v="58.2"/>
    <n v="1577"/>
    <x v="1274"/>
    <x v="2"/>
    <x v="0"/>
    <x v="2"/>
    <x v="6"/>
    <s v="Jumbo Drum"/>
    <s v="Global Deluxe Office Fabric Chairs"/>
    <n v="0.57999999999999996"/>
    <x v="1"/>
    <s v="California"/>
    <s v="La Quinta"/>
    <n v="92253"/>
    <x v="6"/>
    <x v="3"/>
    <d v="2013-02-11T00:00:00"/>
    <d v="2013-02-13T00:00:00"/>
    <n v="-1335.32"/>
    <n v="13"/>
    <n v="1183.02"/>
    <n v="90940"/>
  </r>
  <r>
    <n v="21272"/>
    <s v="Medium"/>
    <n v="0.01"/>
    <n v="39.479999999999997"/>
    <n v="1.99"/>
    <n v="1577"/>
    <x v="1274"/>
    <x v="0"/>
    <x v="0"/>
    <x v="1"/>
    <x v="15"/>
    <s v="Small Pack"/>
    <s v="80 Minute CD-R Spindle, 100/Pack - Staples"/>
    <n v="0.54"/>
    <x v="1"/>
    <s v="California"/>
    <s v="La Quinta"/>
    <n v="92253"/>
    <x v="4"/>
    <x v="3"/>
    <d v="2013-10-27T00:00:00"/>
    <d v="2013-10-29T00:00:00"/>
    <n v="376.47"/>
    <n v="16"/>
    <n v="669.14"/>
    <n v="90942"/>
  </r>
  <r>
    <n v="25827"/>
    <s v="Not Specified"/>
    <n v="0.03"/>
    <n v="100.98"/>
    <n v="7.18"/>
    <n v="1578"/>
    <x v="1275"/>
    <x v="0"/>
    <x v="0"/>
    <x v="1"/>
    <x v="15"/>
    <s v="Small Box"/>
    <s v="Logitech Cordless Elite Duo"/>
    <n v="0.4"/>
    <x v="2"/>
    <s v="Connecticut"/>
    <s v="Bridgeport"/>
    <n v="6607"/>
    <x v="7"/>
    <x v="3"/>
    <d v="2013-04-29T00:00:00"/>
    <d v="2013-04-30T00:00:00"/>
    <n v="487.29179999999997"/>
    <n v="7"/>
    <n v="706.22"/>
    <n v="90941"/>
  </r>
  <r>
    <n v="24456"/>
    <s v="Medium"/>
    <n v="0.01"/>
    <n v="2.94"/>
    <n v="0.96"/>
    <n v="1579"/>
    <x v="1276"/>
    <x v="0"/>
    <x v="0"/>
    <x v="0"/>
    <x v="1"/>
    <s v="Wrap Bag"/>
    <s v="Newell 343"/>
    <n v="0.57999999999999996"/>
    <x v="2"/>
    <s v="Maine"/>
    <s v="Auburn"/>
    <n v="4210"/>
    <x v="8"/>
    <x v="3"/>
    <d v="2013-01-27T00:00:00"/>
    <d v="2013-01-29T00:00:00"/>
    <n v="1.8924000000000003"/>
    <n v="7"/>
    <n v="20.83"/>
    <n v="90938"/>
  </r>
  <r>
    <n v="22127"/>
    <s v="Low"/>
    <n v="0.1"/>
    <n v="11.58"/>
    <n v="6.97"/>
    <n v="1580"/>
    <x v="1277"/>
    <x v="0"/>
    <x v="0"/>
    <x v="0"/>
    <x v="10"/>
    <s v="Small Box"/>
    <s v="Peel &amp; Seel® Recycled Catalog Envelopes, Brown"/>
    <n v="0.35"/>
    <x v="2"/>
    <s v="Maine"/>
    <s v="Waterville"/>
    <n v="4901"/>
    <x v="5"/>
    <x v="1"/>
    <d v="2010-08-16T00:00:00"/>
    <d v="2010-08-20T00:00:00"/>
    <n v="-8.3979999999999997"/>
    <n v="1"/>
    <n v="14.53"/>
    <n v="90934"/>
  </r>
  <r>
    <n v="21669"/>
    <s v="Low"/>
    <n v="0"/>
    <n v="170.98"/>
    <n v="13.99"/>
    <n v="1581"/>
    <x v="1278"/>
    <x v="1"/>
    <x v="0"/>
    <x v="2"/>
    <x v="11"/>
    <s v="Medium Box"/>
    <s v="Tenex Antistatic Computer Chair Mats"/>
    <n v="0.75"/>
    <x v="2"/>
    <s v="Massachusetts"/>
    <s v="Wellesley"/>
    <n v="2457"/>
    <x v="10"/>
    <x v="2"/>
    <d v="2011-09-12T00:00:00"/>
    <d v="2011-09-19T00:00:00"/>
    <n v="1040.6199999999999"/>
    <n v="10"/>
    <n v="1754.94"/>
    <n v="90935"/>
  </r>
  <r>
    <n v="22989"/>
    <s v="Medium"/>
    <n v="0.02"/>
    <n v="12.64"/>
    <n v="4.9800000000000004"/>
    <n v="1582"/>
    <x v="1279"/>
    <x v="1"/>
    <x v="0"/>
    <x v="2"/>
    <x v="11"/>
    <s v="Small Pack"/>
    <s v="Nu-Dell Executive Frame"/>
    <n v="0.48"/>
    <x v="2"/>
    <s v="New Hampshire"/>
    <s v="Nashua"/>
    <n v="3060"/>
    <x v="6"/>
    <x v="3"/>
    <d v="2013-02-10T00:00:00"/>
    <d v="2013-02-12T00:00:00"/>
    <n v="78.646199999999993"/>
    <n v="9"/>
    <n v="113.98"/>
    <n v="90939"/>
  </r>
  <r>
    <n v="21668"/>
    <s v="Low"/>
    <n v="0"/>
    <n v="999.99"/>
    <n v="13.99"/>
    <n v="1583"/>
    <x v="1280"/>
    <x v="0"/>
    <x v="0"/>
    <x v="1"/>
    <x v="5"/>
    <s v="Medium Box"/>
    <s v="Polycom Soundstation EX Audio-Conferencing Telephone, Black"/>
    <n v="0.36"/>
    <x v="2"/>
    <s v="New Jersey"/>
    <s v="Atlantic City"/>
    <n v="8401"/>
    <x v="10"/>
    <x v="2"/>
    <d v="2011-09-12T00:00:00"/>
    <d v="2011-09-16T00:00:00"/>
    <n v="6644.6378999999997"/>
    <n v="9"/>
    <n v="9629.91"/>
    <n v="90935"/>
  </r>
  <r>
    <n v="21634"/>
    <s v="Not Specified"/>
    <n v="0.03"/>
    <n v="16.059999999999999"/>
    <n v="8.34"/>
    <n v="1584"/>
    <x v="1281"/>
    <x v="0"/>
    <x v="0"/>
    <x v="0"/>
    <x v="14"/>
    <s v="Small Box"/>
    <s v="Letter/Legal File Tote with Clear Snap-On Lid, Black Granite"/>
    <n v="0.59"/>
    <x v="2"/>
    <s v="New Jersey"/>
    <s v="Montclair"/>
    <n v="7042"/>
    <x v="0"/>
    <x v="0"/>
    <d v="2012-05-04T00:00:00"/>
    <d v="2012-05-06T00:00:00"/>
    <n v="-39.92"/>
    <n v="4"/>
    <n v="68.14"/>
    <n v="90937"/>
  </r>
  <r>
    <n v="26186"/>
    <s v="Medium"/>
    <n v="0"/>
    <n v="46.89"/>
    <n v="5.0999999999999996"/>
    <n v="1585"/>
    <x v="1282"/>
    <x v="0"/>
    <x v="0"/>
    <x v="0"/>
    <x v="7"/>
    <s v="Medium Box"/>
    <s v="Bionaire Personal Warm Mist Humidifier/Vaporizer"/>
    <n v="0.46"/>
    <x v="0"/>
    <s v="Texas"/>
    <s v="La Porte"/>
    <n v="77571"/>
    <x v="4"/>
    <x v="2"/>
    <d v="2011-10-27T00:00:00"/>
    <d v="2011-10-28T00:00:00"/>
    <n v="207.28290000000001"/>
    <n v="6"/>
    <n v="300.41000000000003"/>
    <n v="90936"/>
  </r>
  <r>
    <n v="26187"/>
    <s v="Medium"/>
    <n v="0.08"/>
    <n v="3.69"/>
    <n v="2.5"/>
    <n v="1585"/>
    <x v="1282"/>
    <x v="1"/>
    <x v="0"/>
    <x v="0"/>
    <x v="10"/>
    <s v="Small Box"/>
    <s v="Colored Envelopes"/>
    <n v="0.39"/>
    <x v="0"/>
    <s v="Texas"/>
    <s v="La Porte"/>
    <n v="77571"/>
    <x v="4"/>
    <x v="3"/>
    <d v="2013-10-27T00:00:00"/>
    <d v="2013-10-28T00:00:00"/>
    <n v="-9.14"/>
    <n v="22"/>
    <n v="85.71"/>
    <n v="90942"/>
  </r>
  <r>
    <n v="23872"/>
    <s v="Critical"/>
    <n v="0"/>
    <n v="9.7799999999999994"/>
    <n v="1.99"/>
    <n v="1587"/>
    <x v="1283"/>
    <x v="0"/>
    <x v="0"/>
    <x v="1"/>
    <x v="15"/>
    <s v="Small Pack"/>
    <s v="Memorex Slim 80 Minute CD-R, 10/Pack"/>
    <n v="0.43"/>
    <x v="0"/>
    <s v="Missouri"/>
    <s v="Bridgeton"/>
    <n v="63044"/>
    <x v="3"/>
    <x v="0"/>
    <d v="2012-12-04T00:00:00"/>
    <d v="2012-12-04T00:00:00"/>
    <n v="-7.65"/>
    <n v="3"/>
    <n v="32.880000000000003"/>
    <n v="90282"/>
  </r>
  <r>
    <n v="23873"/>
    <s v="Critical"/>
    <n v="7.0000000000000007E-2"/>
    <n v="25.98"/>
    <n v="4.08"/>
    <n v="1587"/>
    <x v="1283"/>
    <x v="0"/>
    <x v="0"/>
    <x v="0"/>
    <x v="1"/>
    <s v="Small Pack"/>
    <s v="Boston 1799 Powerhouse™ Electric Pencil Sharpener"/>
    <n v="0.56999999999999995"/>
    <x v="0"/>
    <s v="Missouri"/>
    <s v="Bridgeton"/>
    <n v="63044"/>
    <x v="3"/>
    <x v="0"/>
    <d v="2012-12-04T00:00:00"/>
    <d v="2012-12-06T00:00:00"/>
    <n v="346.03499999999997"/>
    <n v="20"/>
    <n v="519.1"/>
    <n v="90282"/>
  </r>
  <r>
    <n v="21468"/>
    <s v="Not Specified"/>
    <n v="0.09"/>
    <n v="4.7699999999999996"/>
    <n v="2.39"/>
    <n v="1588"/>
    <x v="1284"/>
    <x v="0"/>
    <x v="0"/>
    <x v="1"/>
    <x v="15"/>
    <s v="Small Pack"/>
    <s v="Imation Primaris 3.5&quot; 2HD Unformatted Diskettes, 10/Pack"/>
    <n v="0.72"/>
    <x v="2"/>
    <s v="Ohio"/>
    <s v="East Cleveland"/>
    <n v="44112"/>
    <x v="0"/>
    <x v="0"/>
    <d v="2012-05-07T00:00:00"/>
    <d v="2012-05-08T00:00:00"/>
    <n v="-25.86"/>
    <n v="3"/>
    <n v="14.57"/>
    <n v="90281"/>
  </r>
  <r>
    <n v="19549"/>
    <s v="Critical"/>
    <n v="0.08"/>
    <n v="5.98"/>
    <n v="3.85"/>
    <n v="1588"/>
    <x v="1284"/>
    <x v="0"/>
    <x v="0"/>
    <x v="1"/>
    <x v="15"/>
    <s v="Small Pack"/>
    <s v="Imation 3.5&quot; IBM-Formatted Diskettes, 10/Pack"/>
    <n v="0.68"/>
    <x v="2"/>
    <s v="Ohio"/>
    <s v="East Cleveland"/>
    <n v="44112"/>
    <x v="9"/>
    <x v="3"/>
    <d v="2013-03-30T00:00:00"/>
    <d v="2013-04-01T00:00:00"/>
    <n v="-95.17"/>
    <n v="9"/>
    <n v="53.92"/>
    <n v="90283"/>
  </r>
  <r>
    <n v="25013"/>
    <s v="Medium"/>
    <n v="0.03"/>
    <n v="19.04"/>
    <n v="6.38"/>
    <n v="1590"/>
    <x v="1285"/>
    <x v="1"/>
    <x v="0"/>
    <x v="2"/>
    <x v="11"/>
    <s v="Small Box"/>
    <s v="Eldon Expressions™ Desk Accessory, Wood Photo Frame, Mahogany"/>
    <n v="0.56000000000000005"/>
    <x v="2"/>
    <s v="Ohio"/>
    <s v="Willoughby"/>
    <n v="44094"/>
    <x v="4"/>
    <x v="1"/>
    <d v="2010-10-04T00:00:00"/>
    <d v="2010-10-04T00:00:00"/>
    <n v="83.793599999999998"/>
    <n v="7"/>
    <n v="144.03"/>
    <n v="86668"/>
  </r>
  <r>
    <n v="23280"/>
    <s v="High"/>
    <n v="0.01"/>
    <n v="5.34"/>
    <n v="2.99"/>
    <n v="1590"/>
    <x v="1285"/>
    <x v="0"/>
    <x v="0"/>
    <x v="0"/>
    <x v="13"/>
    <s v="Small Box"/>
    <s v="Wilson Jones 14 Line Acrylic Coated Pressboard Data Binders"/>
    <n v="0.38"/>
    <x v="2"/>
    <s v="Ohio"/>
    <s v="Willoughby"/>
    <n v="44094"/>
    <x v="5"/>
    <x v="2"/>
    <d v="2011-08-03T00:00:00"/>
    <d v="2011-08-05T00:00:00"/>
    <n v="3.5852999999999997"/>
    <n v="10"/>
    <n v="56.34"/>
    <n v="86670"/>
  </r>
  <r>
    <n v="23980"/>
    <s v="High"/>
    <n v="0.03"/>
    <n v="2.94"/>
    <n v="0.7"/>
    <n v="1590"/>
    <x v="1285"/>
    <x v="1"/>
    <x v="1"/>
    <x v="0"/>
    <x v="1"/>
    <s v="Wrap Bag"/>
    <s v="Newell 338"/>
    <n v="0.57999999999999996"/>
    <x v="2"/>
    <s v="Ohio"/>
    <s v="Willoughby"/>
    <n v="44094"/>
    <x v="4"/>
    <x v="2"/>
    <d v="2011-10-01T00:00:00"/>
    <d v="2011-10-02T00:00:00"/>
    <n v="22.392800000000001"/>
    <n v="20"/>
    <n v="61.53"/>
    <n v="86671"/>
  </r>
  <r>
    <n v="22139"/>
    <s v="Medium"/>
    <n v="7.0000000000000007E-2"/>
    <n v="8.32"/>
    <n v="2.38"/>
    <n v="1590"/>
    <x v="1285"/>
    <x v="0"/>
    <x v="0"/>
    <x v="1"/>
    <x v="15"/>
    <s v="Small Pack"/>
    <s v="Imation 3.5 IBM Formatted Diskettes, 10/Box"/>
    <n v="0.74"/>
    <x v="2"/>
    <s v="Ohio"/>
    <s v="Willoughby"/>
    <n v="44094"/>
    <x v="2"/>
    <x v="0"/>
    <d v="2012-11-18T00:00:00"/>
    <d v="2012-11-20T00:00:00"/>
    <n v="9.3780000000000072"/>
    <n v="17"/>
    <n v="133.56"/>
    <n v="86676"/>
  </r>
  <r>
    <n v="22140"/>
    <s v="Medium"/>
    <n v="0.04"/>
    <n v="6.48"/>
    <n v="8.73"/>
    <n v="1590"/>
    <x v="1285"/>
    <x v="0"/>
    <x v="0"/>
    <x v="0"/>
    <x v="2"/>
    <s v="Small Box"/>
    <s v="Xerox 227"/>
    <n v="0.37"/>
    <x v="2"/>
    <s v="Ohio"/>
    <s v="Willoughby"/>
    <n v="44094"/>
    <x v="2"/>
    <x v="0"/>
    <d v="2012-11-18T00:00:00"/>
    <d v="2012-11-19T00:00:00"/>
    <n v="25.884000000000015"/>
    <n v="24"/>
    <n v="167.24"/>
    <n v="86676"/>
  </r>
  <r>
    <n v="22141"/>
    <s v="Medium"/>
    <n v="7.0000000000000007E-2"/>
    <n v="115.99"/>
    <n v="2.5"/>
    <n v="1590"/>
    <x v="1285"/>
    <x v="0"/>
    <x v="0"/>
    <x v="1"/>
    <x v="4"/>
    <s v="Small Box"/>
    <s v="DPC 650 Piper"/>
    <n v="0.57999999999999996"/>
    <x v="2"/>
    <s v="Ohio"/>
    <s v="Willoughby"/>
    <n v="44094"/>
    <x v="2"/>
    <x v="0"/>
    <d v="2012-11-18T00:00:00"/>
    <d v="2012-11-20T00:00:00"/>
    <n v="1225.0260000000003"/>
    <n v="25"/>
    <n v="2361.02"/>
    <n v="86676"/>
  </r>
  <r>
    <n v="18586"/>
    <s v="Medium"/>
    <n v="0.06"/>
    <n v="37.94"/>
    <n v="5.08"/>
    <n v="1591"/>
    <x v="1286"/>
    <x v="0"/>
    <x v="0"/>
    <x v="0"/>
    <x v="2"/>
    <s v="Wrap Bag"/>
    <s v="Snap-A-Way® Black Print Carbonless Ruled Speed Letter, Triplicate"/>
    <n v="0.38"/>
    <x v="2"/>
    <s v="Ohio"/>
    <s v="Xenia"/>
    <n v="45385"/>
    <x v="8"/>
    <x v="0"/>
    <d v="2012-01-03T00:00:00"/>
    <d v="2012-01-04T00:00:00"/>
    <n v="287.94389999999999"/>
    <n v="11"/>
    <n v="417.31"/>
    <n v="86672"/>
  </r>
  <r>
    <n v="18155"/>
    <s v="Low"/>
    <n v="7.0000000000000007E-2"/>
    <n v="280.98"/>
    <n v="35.67"/>
    <n v="1591"/>
    <x v="1286"/>
    <x v="2"/>
    <x v="0"/>
    <x v="2"/>
    <x v="9"/>
    <s v="Jumbo Box"/>
    <s v="Global Adaptabilities™ Conference Tables"/>
    <n v="0.66"/>
    <x v="2"/>
    <s v="Ohio"/>
    <s v="Xenia"/>
    <n v="45385"/>
    <x v="0"/>
    <x v="0"/>
    <d v="2012-05-14T00:00:00"/>
    <d v="2012-05-21T00:00:00"/>
    <n v="-679.0443660000002"/>
    <n v="16"/>
    <n v="4278.1899999999996"/>
    <n v="86674"/>
  </r>
  <r>
    <n v="20186"/>
    <s v="Critical"/>
    <n v="0.09"/>
    <n v="55.48"/>
    <n v="6.79"/>
    <n v="1592"/>
    <x v="1287"/>
    <x v="0"/>
    <x v="0"/>
    <x v="0"/>
    <x v="2"/>
    <s v="Small Box"/>
    <s v="Eaton Premium Continuous-Feed Paper, 25% Cotton, Letter Size, White, 1000 Shts/Box"/>
    <n v="0.37"/>
    <x v="2"/>
    <s v="Ohio"/>
    <s v="Youngstown"/>
    <n v="44511"/>
    <x v="9"/>
    <x v="2"/>
    <d v="2011-03-21T00:00:00"/>
    <d v="2011-03-22T00:00:00"/>
    <n v="144.69299999999998"/>
    <n v="4"/>
    <n v="209.7"/>
    <n v="86669"/>
  </r>
  <r>
    <n v="20561"/>
    <s v="Critical"/>
    <n v="7.0000000000000007E-2"/>
    <n v="10.98"/>
    <n v="3.99"/>
    <n v="1592"/>
    <x v="1287"/>
    <x v="0"/>
    <x v="0"/>
    <x v="0"/>
    <x v="7"/>
    <s v="Small Box"/>
    <s v="Staples Surge Protector 6 outlet"/>
    <n v="0.57999999999999996"/>
    <x v="2"/>
    <s v="Ohio"/>
    <s v="Youngstown"/>
    <n v="44511"/>
    <x v="7"/>
    <x v="0"/>
    <d v="2012-04-30T00:00:00"/>
    <d v="2012-05-01T00:00:00"/>
    <n v="-22.82"/>
    <n v="9"/>
    <n v="92.99"/>
    <n v="86673"/>
  </r>
  <r>
    <n v="20562"/>
    <s v="Critical"/>
    <n v="0.03"/>
    <n v="5.78"/>
    <n v="7.96"/>
    <n v="1592"/>
    <x v="1287"/>
    <x v="0"/>
    <x v="0"/>
    <x v="0"/>
    <x v="2"/>
    <s v="Small Box"/>
    <s v="Xerox 196"/>
    <n v="0.36"/>
    <x v="2"/>
    <s v="Ohio"/>
    <s v="Youngstown"/>
    <n v="44511"/>
    <x v="7"/>
    <x v="0"/>
    <d v="2012-04-30T00:00:00"/>
    <d v="2012-05-02T00:00:00"/>
    <n v="-96.22"/>
    <n v="6"/>
    <n v="37.159999999999997"/>
    <n v="86673"/>
  </r>
  <r>
    <n v="19143"/>
    <s v="High"/>
    <n v="0.05"/>
    <n v="20.99"/>
    <n v="2.5"/>
    <n v="1592"/>
    <x v="1287"/>
    <x v="1"/>
    <x v="1"/>
    <x v="1"/>
    <x v="4"/>
    <s v="Wrap Bag"/>
    <s v="Accessory37"/>
    <n v="0.81"/>
    <x v="2"/>
    <s v="Ohio"/>
    <s v="Youngstown"/>
    <n v="44511"/>
    <x v="10"/>
    <x v="0"/>
    <d v="2012-09-06T00:00:00"/>
    <d v="2012-09-07T00:00:00"/>
    <n v="-88.253"/>
    <n v="22"/>
    <n v="374.96"/>
    <n v="86675"/>
  </r>
  <r>
    <n v="22142"/>
    <s v="Medium"/>
    <n v="0.09"/>
    <n v="7.59"/>
    <n v="4"/>
    <n v="1592"/>
    <x v="1287"/>
    <x v="0"/>
    <x v="0"/>
    <x v="2"/>
    <x v="11"/>
    <s v="Wrap Bag"/>
    <s v="Master Giant Foot® Doorstop, Safety Yellow"/>
    <n v="0.42"/>
    <x v="2"/>
    <s v="Ohio"/>
    <s v="Youngstown"/>
    <n v="44511"/>
    <x v="2"/>
    <x v="0"/>
    <d v="2012-11-18T00:00:00"/>
    <d v="2012-11-19T00:00:00"/>
    <n v="37.334000000000003"/>
    <n v="26"/>
    <n v="188.43"/>
    <n v="86676"/>
  </r>
  <r>
    <n v="25011"/>
    <s v="Medium"/>
    <n v="0.02"/>
    <n v="5.53"/>
    <n v="6.98"/>
    <n v="1593"/>
    <x v="1288"/>
    <x v="0"/>
    <x v="0"/>
    <x v="0"/>
    <x v="13"/>
    <s v="Small Box"/>
    <s v="Avery Durable Poly Binders"/>
    <n v="0.39"/>
    <x v="0"/>
    <s v="Oklahoma"/>
    <s v="Bartlesville"/>
    <n v="74006"/>
    <x v="4"/>
    <x v="1"/>
    <d v="2010-10-04T00:00:00"/>
    <d v="2010-10-06T00:00:00"/>
    <n v="-77.823719999999994"/>
    <n v="8"/>
    <n v="48.81"/>
    <n v="86668"/>
  </r>
  <r>
    <n v="25804"/>
    <s v="Medium"/>
    <n v="0.04"/>
    <n v="4.9800000000000004"/>
    <n v="4.8600000000000003"/>
    <n v="1593"/>
    <x v="1288"/>
    <x v="0"/>
    <x v="1"/>
    <x v="0"/>
    <x v="2"/>
    <s v="Small Box"/>
    <s v="Xerox 190"/>
    <n v="0.38"/>
    <x v="0"/>
    <s v="Oklahoma"/>
    <s v="Bartlesville"/>
    <n v="74006"/>
    <x v="5"/>
    <x v="3"/>
    <d v="2013-08-17T00:00:00"/>
    <d v="2013-08-17T00:00:00"/>
    <n v="-10.689040000000002"/>
    <n v="6"/>
    <n v="32.200000000000003"/>
    <n v="86677"/>
  </r>
  <r>
    <n v="25012"/>
    <s v="Medium"/>
    <n v="0.09"/>
    <n v="41.47"/>
    <n v="34.200000000000003"/>
    <n v="1593"/>
    <x v="1288"/>
    <x v="0"/>
    <x v="0"/>
    <x v="2"/>
    <x v="11"/>
    <s v="Wrap Bag"/>
    <s v="Eldon Econocleat® Chair Mats for Low Pile Carpets"/>
    <n v="0.73"/>
    <x v="0"/>
    <s v="Oklahoma"/>
    <s v="Bartlesville"/>
    <n v="74006"/>
    <x v="4"/>
    <x v="3"/>
    <d v="2013-10-04T00:00:00"/>
    <d v="2013-10-06T00:00:00"/>
    <n v="10.199999999999999"/>
    <n v="2"/>
    <n v="92.58"/>
    <n v="86678"/>
  </r>
  <r>
    <n v="21059"/>
    <s v="High"/>
    <n v="0.01"/>
    <n v="500.98"/>
    <n v="26"/>
    <n v="1595"/>
    <x v="1289"/>
    <x v="2"/>
    <x v="0"/>
    <x v="2"/>
    <x v="6"/>
    <s v="Jumbo Drum"/>
    <s v="Global Troy™ Executive Leather Low-Back Tilter"/>
    <n v="0.6"/>
    <x v="2"/>
    <s v="West Virginia"/>
    <s v="Huntington"/>
    <n v="25705"/>
    <x v="2"/>
    <x v="1"/>
    <d v="2010-11-11T00:00:00"/>
    <d v="2010-11-12T00:00:00"/>
    <n v="5078.5379999999996"/>
    <n v="14"/>
    <n v="7360.2"/>
    <n v="90796"/>
  </r>
  <r>
    <n v="21060"/>
    <s v="High"/>
    <n v="0.08"/>
    <n v="9.77"/>
    <n v="6.02"/>
    <n v="1595"/>
    <x v="1289"/>
    <x v="0"/>
    <x v="0"/>
    <x v="2"/>
    <x v="11"/>
    <s v="Medium Box"/>
    <s v="DAX Solid Wood Frames"/>
    <n v="0.48"/>
    <x v="2"/>
    <s v="West Virginia"/>
    <s v="Huntington"/>
    <n v="25705"/>
    <x v="2"/>
    <x v="1"/>
    <d v="2010-11-11T00:00:00"/>
    <d v="2010-11-12T00:00:00"/>
    <n v="23.276000000000003"/>
    <n v="9"/>
    <n v="89.06"/>
    <n v="90796"/>
  </r>
  <r>
    <n v="21061"/>
    <s v="High"/>
    <n v="0.09"/>
    <n v="3.28"/>
    <n v="0.98"/>
    <n v="1595"/>
    <x v="1289"/>
    <x v="0"/>
    <x v="0"/>
    <x v="0"/>
    <x v="1"/>
    <s v="Wrap Bag"/>
    <s v="Newell 329"/>
    <n v="0.59"/>
    <x v="2"/>
    <s v="West Virginia"/>
    <s v="Huntington"/>
    <n v="25705"/>
    <x v="2"/>
    <x v="1"/>
    <d v="2010-11-11T00:00:00"/>
    <d v="2010-11-13T00:00:00"/>
    <n v="17.754000000000001"/>
    <n v="42"/>
    <n v="134.97"/>
    <n v="90796"/>
  </r>
  <r>
    <n v="21818"/>
    <s v="Not Specified"/>
    <n v="0.08"/>
    <n v="7.28"/>
    <n v="3.52"/>
    <n v="1595"/>
    <x v="1289"/>
    <x v="0"/>
    <x v="0"/>
    <x v="1"/>
    <x v="15"/>
    <s v="Small Pack"/>
    <s v="Imation 3.5&quot; DS-HD Macintosh Formatted Diskettes, 10/Pack"/>
    <n v="0.68"/>
    <x v="2"/>
    <s v="West Virginia"/>
    <s v="Huntington"/>
    <n v="25705"/>
    <x v="0"/>
    <x v="2"/>
    <d v="2011-05-21T00:00:00"/>
    <d v="2011-05-23T00:00:00"/>
    <n v="-43.65"/>
    <n v="4"/>
    <n v="29.04"/>
    <n v="90797"/>
  </r>
  <r>
    <n v="23575"/>
    <s v="Not Specified"/>
    <n v="0.03"/>
    <n v="40.479999999999997"/>
    <n v="19.989999999999998"/>
    <n v="1595"/>
    <x v="1289"/>
    <x v="0"/>
    <x v="0"/>
    <x v="1"/>
    <x v="15"/>
    <s v="Small Box"/>
    <s v="Keytronic Designer 104- Key Black Keyboard"/>
    <n v="0.77"/>
    <x v="2"/>
    <s v="West Virginia"/>
    <s v="Huntington"/>
    <n v="25705"/>
    <x v="7"/>
    <x v="0"/>
    <d v="2012-04-17T00:00:00"/>
    <d v="2012-04-19T00:00:00"/>
    <n v="-564.05999999999995"/>
    <n v="11"/>
    <n v="446.35"/>
    <n v="90798"/>
  </r>
  <r>
    <n v="23576"/>
    <s v="Not Specified"/>
    <n v="0.08"/>
    <n v="4.28"/>
    <n v="5.68"/>
    <n v="1595"/>
    <x v="1289"/>
    <x v="0"/>
    <x v="0"/>
    <x v="0"/>
    <x v="2"/>
    <s v="Small Box"/>
    <s v="Xerox 199"/>
    <n v="0.4"/>
    <x v="2"/>
    <s v="West Virginia"/>
    <s v="Huntington"/>
    <n v="25705"/>
    <x v="7"/>
    <x v="0"/>
    <d v="2012-04-17T00:00:00"/>
    <d v="2012-04-19T00:00:00"/>
    <n v="-134.76"/>
    <n v="11"/>
    <n v="46.61"/>
    <n v="90798"/>
  </r>
  <r>
    <n v="20082"/>
    <s v="Low"/>
    <n v="7.0000000000000007E-2"/>
    <n v="25.98"/>
    <n v="14.36"/>
    <n v="1596"/>
    <x v="1290"/>
    <x v="2"/>
    <x v="0"/>
    <x v="2"/>
    <x v="6"/>
    <s v="Jumbo Drum"/>
    <s v="Global Stack Chair without Arms, Black"/>
    <n v="0.6"/>
    <x v="1"/>
    <s v="Wyoming"/>
    <s v="Gillette"/>
    <n v="82716"/>
    <x v="0"/>
    <x v="0"/>
    <d v="2012-05-06T00:00:00"/>
    <d v="2012-05-11T00:00:00"/>
    <n v="-211.58"/>
    <n v="15"/>
    <n v="386.21"/>
    <n v="90799"/>
  </r>
  <r>
    <n v="20083"/>
    <s v="Low"/>
    <n v="0.03"/>
    <n v="125.99"/>
    <n v="2.5"/>
    <n v="1596"/>
    <x v="1290"/>
    <x v="0"/>
    <x v="0"/>
    <x v="1"/>
    <x v="4"/>
    <s v="Small Box"/>
    <s v="i2000"/>
    <n v="0.6"/>
    <x v="1"/>
    <s v="Wyoming"/>
    <s v="Gillette"/>
    <n v="82716"/>
    <x v="0"/>
    <x v="0"/>
    <d v="2012-05-06T00:00:00"/>
    <d v="2012-05-15T00:00:00"/>
    <n v="1354.6838999999998"/>
    <n v="18"/>
    <n v="1963.31"/>
    <n v="90799"/>
  </r>
  <r>
    <n v="23577"/>
    <s v="Not Specified"/>
    <n v="0.01"/>
    <n v="200.99"/>
    <n v="4.2"/>
    <n v="1597"/>
    <x v="1291"/>
    <x v="0"/>
    <x v="0"/>
    <x v="1"/>
    <x v="4"/>
    <s v="Small Box"/>
    <s v="2160i"/>
    <n v="0.59"/>
    <x v="1"/>
    <s v="Wyoming"/>
    <s v="Laramie"/>
    <n v="82070"/>
    <x v="7"/>
    <x v="0"/>
    <d v="2012-04-17T00:00:00"/>
    <d v="2012-04-20T00:00:00"/>
    <n v="1071.3216"/>
    <n v="9"/>
    <n v="1552.64"/>
    <n v="90798"/>
  </r>
  <r>
    <n v="20691"/>
    <s v="High"/>
    <n v="0.08"/>
    <n v="78.69"/>
    <n v="19.989999999999998"/>
    <n v="1599"/>
    <x v="1292"/>
    <x v="0"/>
    <x v="2"/>
    <x v="2"/>
    <x v="11"/>
    <s v="Small Box"/>
    <s v="Howard Miller 12-3/4 Diameter Accuwave DS ™ Wall Clock"/>
    <n v="0.43"/>
    <x v="0"/>
    <s v="Missouri"/>
    <s v="Bridgeton"/>
    <n v="63044"/>
    <x v="3"/>
    <x v="2"/>
    <d v="2011-12-12T00:00:00"/>
    <d v="2011-12-14T00:00:00"/>
    <n v="211.93349999999998"/>
    <n v="4"/>
    <n v="307.14999999999998"/>
    <n v="91074"/>
  </r>
  <r>
    <n v="20692"/>
    <s v="High"/>
    <n v="0.02"/>
    <n v="21.98"/>
    <n v="2.87"/>
    <n v="1599"/>
    <x v="1292"/>
    <x v="0"/>
    <x v="2"/>
    <x v="0"/>
    <x v="1"/>
    <s v="Small Pack"/>
    <s v="Panasonic KP-310 Heavy-Duty Electric Pencil Sharpener"/>
    <n v="0.55000000000000004"/>
    <x v="0"/>
    <s v="Missouri"/>
    <s v="Bridgeton"/>
    <n v="63044"/>
    <x v="3"/>
    <x v="2"/>
    <d v="2011-12-12T00:00:00"/>
    <d v="2011-12-13T00:00:00"/>
    <n v="223.84289999999999"/>
    <n v="15"/>
    <n v="324.41000000000003"/>
    <n v="91074"/>
  </r>
  <r>
    <n v="23585"/>
    <s v="Low"/>
    <n v="0"/>
    <n v="7.64"/>
    <n v="5.83"/>
    <n v="1600"/>
    <x v="1293"/>
    <x v="1"/>
    <x v="2"/>
    <x v="0"/>
    <x v="2"/>
    <s v="Wrap Bag"/>
    <s v="Rediform Wirebound &quot;Phone Memo&quot; Message Book, 11 x 5-3/4"/>
    <n v="0.36"/>
    <x v="0"/>
    <s v="Nebraska"/>
    <s v="Hastings"/>
    <n v="68901"/>
    <x v="0"/>
    <x v="0"/>
    <d v="2012-05-14T00:00:00"/>
    <d v="2012-05-21T00:00:00"/>
    <n v="-13.25"/>
    <n v="4"/>
    <n v="35.22"/>
    <n v="91075"/>
  </r>
  <r>
    <n v="21928"/>
    <s v="Critical"/>
    <n v="0.1"/>
    <n v="9.11"/>
    <n v="2.15"/>
    <n v="1602"/>
    <x v="1294"/>
    <x v="0"/>
    <x v="1"/>
    <x v="0"/>
    <x v="2"/>
    <s v="Wrap Bag"/>
    <s v="Black Print Carbonless Snap-Off® Rapid Letter, 8 1/2&quot; x 7&quot;"/>
    <n v="0.4"/>
    <x v="2"/>
    <s v="Maryland"/>
    <s v="Waldorf"/>
    <n v="20601"/>
    <x v="4"/>
    <x v="1"/>
    <d v="2010-10-10T00:00:00"/>
    <d v="2010-10-12T00:00:00"/>
    <n v="-3.9312"/>
    <n v="2"/>
    <n v="17.420000000000002"/>
    <n v="89680"/>
  </r>
  <r>
    <n v="19585"/>
    <s v="Low"/>
    <n v="0.01"/>
    <n v="10.98"/>
    <n v="5.14"/>
    <n v="1602"/>
    <x v="1294"/>
    <x v="0"/>
    <x v="1"/>
    <x v="0"/>
    <x v="13"/>
    <s v="Small Box"/>
    <s v="GBC Imprintable Covers"/>
    <n v="0.36"/>
    <x v="2"/>
    <s v="Maryland"/>
    <s v="Waldorf"/>
    <n v="20601"/>
    <x v="9"/>
    <x v="2"/>
    <d v="2011-03-03T00:00:00"/>
    <d v="2011-03-07T00:00:00"/>
    <n v="59.040999999999997"/>
    <n v="10"/>
    <n v="114.37"/>
    <n v="89681"/>
  </r>
  <r>
    <n v="19586"/>
    <s v="Low"/>
    <n v="0.06"/>
    <n v="400.98"/>
    <n v="42.52"/>
    <n v="1602"/>
    <x v="1294"/>
    <x v="2"/>
    <x v="1"/>
    <x v="2"/>
    <x v="9"/>
    <s v="Jumbo Box"/>
    <s v="Bretford CR8500 Series Meeting Room Furniture"/>
    <n v="0.71"/>
    <x v="2"/>
    <s v="Maryland"/>
    <s v="Waldorf"/>
    <n v="20601"/>
    <x v="9"/>
    <x v="2"/>
    <d v="2011-03-03T00:00:00"/>
    <d v="2011-03-05T00:00:00"/>
    <n v="-969.0483660000001"/>
    <n v="12"/>
    <n v="4805.53"/>
    <n v="89681"/>
  </r>
  <r>
    <n v="20019"/>
    <s v="Not Specified"/>
    <n v="0.06"/>
    <n v="110.99"/>
    <n v="2.5"/>
    <n v="1602"/>
    <x v="1294"/>
    <x v="0"/>
    <x v="2"/>
    <x v="1"/>
    <x v="4"/>
    <s v="Small Box"/>
    <s v="T18"/>
    <n v="0.56999999999999995"/>
    <x v="2"/>
    <s v="Maryland"/>
    <s v="Waldorf"/>
    <n v="20601"/>
    <x v="5"/>
    <x v="0"/>
    <d v="2012-08-04T00:00:00"/>
    <d v="2012-08-06T00:00:00"/>
    <n v="-66.992639999999994"/>
    <n v="5"/>
    <n v="465.57"/>
    <n v="89683"/>
  </r>
  <r>
    <n v="19137"/>
    <s v="Low"/>
    <n v="0.04"/>
    <n v="35.99"/>
    <n v="1.1000000000000001"/>
    <n v="1602"/>
    <x v="1294"/>
    <x v="0"/>
    <x v="2"/>
    <x v="1"/>
    <x v="4"/>
    <s v="Small Box"/>
    <s v="Accessory35"/>
    <n v="0.55000000000000004"/>
    <x v="2"/>
    <s v="Maryland"/>
    <s v="Waldorf"/>
    <n v="20601"/>
    <x v="5"/>
    <x v="3"/>
    <d v="2013-08-10T00:00:00"/>
    <d v="2013-08-15T00:00:00"/>
    <n v="516.72719999999993"/>
    <n v="25"/>
    <n v="748.88"/>
    <n v="89684"/>
  </r>
  <r>
    <n v="23533"/>
    <s v="Critical"/>
    <n v="0.09"/>
    <n v="2.1800000000000002"/>
    <n v="0.78"/>
    <n v="1603"/>
    <x v="1295"/>
    <x v="0"/>
    <x v="2"/>
    <x v="0"/>
    <x v="12"/>
    <s v="Wrap Bag"/>
    <s v="Stockwell Push Pins"/>
    <n v="0.52"/>
    <x v="2"/>
    <s v="New York"/>
    <s v="Woodmere"/>
    <n v="11598"/>
    <x v="8"/>
    <x v="1"/>
    <d v="2010-01-16T00:00:00"/>
    <d v="2010-01-18T00:00:00"/>
    <n v="2.4548000000000001"/>
    <n v="9"/>
    <n v="19.12"/>
    <n v="89679"/>
  </r>
  <r>
    <n v="23534"/>
    <s v="Critical"/>
    <n v="0.05"/>
    <n v="179.29"/>
    <n v="29.21"/>
    <n v="1603"/>
    <x v="1295"/>
    <x v="2"/>
    <x v="2"/>
    <x v="2"/>
    <x v="9"/>
    <s v="Jumbo Box"/>
    <s v="Bevis Round Conference Table Top, X-Base"/>
    <n v="0.76"/>
    <x v="2"/>
    <s v="New York"/>
    <s v="Woodmere"/>
    <n v="11598"/>
    <x v="8"/>
    <x v="1"/>
    <d v="2010-01-16T00:00:00"/>
    <d v="2010-01-18T00:00:00"/>
    <n v="-537.27977732000011"/>
    <n v="1"/>
    <n v="186.64"/>
    <n v="89679"/>
  </r>
  <r>
    <n v="22545"/>
    <s v="High"/>
    <n v="0.09"/>
    <n v="19.989999999999998"/>
    <n v="11.17"/>
    <n v="1603"/>
    <x v="1295"/>
    <x v="0"/>
    <x v="2"/>
    <x v="2"/>
    <x v="11"/>
    <s v="Large Box"/>
    <s v="Telescoping Adjustable Floor Lamp"/>
    <n v="0.6"/>
    <x v="2"/>
    <s v="New York"/>
    <s v="Woodmere"/>
    <n v="11598"/>
    <x v="4"/>
    <x v="2"/>
    <d v="2011-10-31T00:00:00"/>
    <d v="2011-11-01T00:00:00"/>
    <n v="-203.4828"/>
    <n v="23"/>
    <n v="427.71"/>
    <n v="89682"/>
  </r>
  <r>
    <n v="22790"/>
    <s v="Not Specified"/>
    <n v="0.06"/>
    <n v="6.64"/>
    <n v="4.95"/>
    <n v="1603"/>
    <x v="1295"/>
    <x v="0"/>
    <x v="2"/>
    <x v="2"/>
    <x v="11"/>
    <s v="Small Pack"/>
    <s v="G.E. Longer-Life Indoor Recessed Floodlight Bulbs"/>
    <n v="0.37"/>
    <x v="2"/>
    <s v="New York"/>
    <s v="Woodmere"/>
    <n v="11598"/>
    <x v="2"/>
    <x v="3"/>
    <d v="2013-11-03T00:00:00"/>
    <d v="2013-11-05T00:00:00"/>
    <n v="25.240199999999998"/>
    <n v="5"/>
    <n v="36.58"/>
    <n v="89685"/>
  </r>
  <r>
    <n v="22791"/>
    <s v="Not Specified"/>
    <n v="0.05"/>
    <n v="4.91"/>
    <n v="3.05"/>
    <n v="1603"/>
    <x v="1295"/>
    <x v="0"/>
    <x v="2"/>
    <x v="2"/>
    <x v="11"/>
    <s v="Small Pack"/>
    <s v="Ultra Door Push Plate"/>
    <n v="0.52"/>
    <x v="2"/>
    <s v="New York"/>
    <s v="Woodmere"/>
    <n v="11598"/>
    <x v="2"/>
    <x v="3"/>
    <d v="2013-11-03T00:00:00"/>
    <d v="2013-11-03T00:00:00"/>
    <n v="15.803840000000008"/>
    <n v="45"/>
    <n v="212.65"/>
    <n v="89685"/>
  </r>
  <r>
    <n v="19136"/>
    <s v="Low"/>
    <n v="0.02"/>
    <n v="3.14"/>
    <n v="1.92"/>
    <n v="1604"/>
    <x v="1296"/>
    <x v="0"/>
    <x v="2"/>
    <x v="0"/>
    <x v="3"/>
    <s v="Wrap Bag"/>
    <s v="Serrated Blade or Curved Handle Hand Letter Openers"/>
    <n v="0.84"/>
    <x v="3"/>
    <s v="South Carolina"/>
    <s v="Taylors"/>
    <n v="29687"/>
    <x v="5"/>
    <x v="3"/>
    <d v="2013-08-10T00:00:00"/>
    <d v="2013-08-14T00:00:00"/>
    <n v="-125.25800000000001"/>
    <n v="11"/>
    <n v="37.520000000000003"/>
    <n v="89684"/>
  </r>
  <r>
    <n v="18450"/>
    <s v="Medium"/>
    <n v="0.05"/>
    <n v="1.98"/>
    <n v="4.7699999999999996"/>
    <n v="1606"/>
    <x v="1297"/>
    <x v="0"/>
    <x v="1"/>
    <x v="0"/>
    <x v="13"/>
    <s v="Small Box"/>
    <s v="Avery Reinforcements for Hole-Punch Pages"/>
    <n v="0.4"/>
    <x v="2"/>
    <s v="New York"/>
    <s v="Franklin Square"/>
    <n v="11010"/>
    <x v="8"/>
    <x v="1"/>
    <d v="2010-01-07T00:00:00"/>
    <d v="2010-01-08T00:00:00"/>
    <n v="-14.359820000000001"/>
    <n v="1"/>
    <n v="3.53"/>
    <n v="87993"/>
  </r>
  <r>
    <n v="18451"/>
    <s v="Medium"/>
    <n v="7.0000000000000007E-2"/>
    <n v="699.99"/>
    <n v="24.49"/>
    <n v="1606"/>
    <x v="1297"/>
    <x v="1"/>
    <x v="1"/>
    <x v="1"/>
    <x v="16"/>
    <s v="Large Box"/>
    <s v="Canon PC1060 Personal Laser Copier"/>
    <n v="0.41"/>
    <x v="2"/>
    <s v="New York"/>
    <s v="Franklin Square"/>
    <n v="11010"/>
    <x v="8"/>
    <x v="1"/>
    <d v="2010-01-07T00:00:00"/>
    <d v="2010-01-08T00:00:00"/>
    <n v="-2870.2775999999994"/>
    <n v="1"/>
    <n v="706.56"/>
    <n v="87993"/>
  </r>
  <r>
    <n v="18452"/>
    <s v="Medium"/>
    <n v="7.0000000000000007E-2"/>
    <n v="6783.02"/>
    <n v="24.49"/>
    <n v="1606"/>
    <x v="1297"/>
    <x v="0"/>
    <x v="1"/>
    <x v="1"/>
    <x v="5"/>
    <s v="Large Box"/>
    <s v="Polycom ViewStation™ ISDN Videoconferencing Unit"/>
    <n v="0.39"/>
    <x v="2"/>
    <s v="New York"/>
    <s v="Franklin Square"/>
    <n v="11010"/>
    <x v="8"/>
    <x v="1"/>
    <d v="2010-01-07T00:00:00"/>
    <d v="2010-01-08T00:00:00"/>
    <n v="77.983599999997679"/>
    <n v="2"/>
    <n v="13121.07"/>
    <n v="87993"/>
  </r>
  <r>
    <n v="20471"/>
    <s v="Low"/>
    <n v="7.0000000000000007E-2"/>
    <n v="32.479999999999997"/>
    <n v="7.09"/>
    <n v="1606"/>
    <x v="1297"/>
    <x v="0"/>
    <x v="1"/>
    <x v="2"/>
    <x v="11"/>
    <s v="Small Box"/>
    <s v="Computer Room Manger, 14&quot;"/>
    <n v="0.49"/>
    <x v="2"/>
    <s v="New York"/>
    <s v="Franklin Square"/>
    <n v="11010"/>
    <x v="5"/>
    <x v="0"/>
    <d v="2012-08-11T00:00:00"/>
    <d v="2012-08-15T00:00:00"/>
    <n v="352.52099999999996"/>
    <n v="16"/>
    <n v="510.9"/>
    <n v="87996"/>
  </r>
  <r>
    <n v="20566"/>
    <s v="Not Specified"/>
    <n v="0.09"/>
    <n v="8.4499999999999993"/>
    <n v="7.77"/>
    <n v="1606"/>
    <x v="1297"/>
    <x v="0"/>
    <x v="1"/>
    <x v="0"/>
    <x v="3"/>
    <s v="Small Pack"/>
    <s v="Elite 5&quot; Scissors"/>
    <n v="0.55000000000000004"/>
    <x v="2"/>
    <s v="New York"/>
    <s v="Franklin Square"/>
    <n v="11010"/>
    <x v="4"/>
    <x v="0"/>
    <d v="2012-10-20T00:00:00"/>
    <d v="2012-10-21T00:00:00"/>
    <n v="-157.9392"/>
    <n v="14"/>
    <n v="111.41"/>
    <n v="87997"/>
  </r>
  <r>
    <n v="20567"/>
    <s v="Not Specified"/>
    <n v="0.01"/>
    <n v="15.42"/>
    <n v="10.68"/>
    <n v="1606"/>
    <x v="1297"/>
    <x v="0"/>
    <x v="1"/>
    <x v="0"/>
    <x v="14"/>
    <s v="Small Box"/>
    <s v="Decoflex Hanging Personal Folder File, Blue"/>
    <n v="0.57999999999999996"/>
    <x v="2"/>
    <s v="New York"/>
    <s v="Franklin Square"/>
    <n v="11010"/>
    <x v="4"/>
    <x v="0"/>
    <d v="2012-10-20T00:00:00"/>
    <d v="2012-10-22T00:00:00"/>
    <n v="-142.1172"/>
    <n v="15"/>
    <n v="245.6"/>
    <n v="87997"/>
  </r>
  <r>
    <n v="18464"/>
    <s v="Low"/>
    <n v="0.04"/>
    <n v="5.28"/>
    <n v="3.96"/>
    <n v="1606"/>
    <x v="1297"/>
    <x v="0"/>
    <x v="1"/>
    <x v="2"/>
    <x v="11"/>
    <s v="Wrap Bag"/>
    <s v="Master Big Foot® Doorstop, Beige"/>
    <n v="0.54"/>
    <x v="2"/>
    <s v="New York"/>
    <s v="Franklin Square"/>
    <n v="11010"/>
    <x v="8"/>
    <x v="3"/>
    <d v="2013-01-29T00:00:00"/>
    <d v="2013-02-03T00:00:00"/>
    <n v="-5.2080000000000002"/>
    <n v="4"/>
    <n v="23.03"/>
    <n v="87998"/>
  </r>
  <r>
    <n v="22921"/>
    <s v="Not Specified"/>
    <n v="0.01"/>
    <n v="15.16"/>
    <n v="15.09"/>
    <n v="1607"/>
    <x v="1298"/>
    <x v="0"/>
    <x v="1"/>
    <x v="0"/>
    <x v="13"/>
    <s v="Small Box"/>
    <s v="GBC Clear Cover, 8-1/2 x 11, unpunched, 25 covers per pack"/>
    <n v="0.39"/>
    <x v="2"/>
    <s v="New York"/>
    <s v="Freeport"/>
    <n v="11520"/>
    <x v="7"/>
    <x v="1"/>
    <d v="2010-04-15T00:00:00"/>
    <d v="2010-04-15T00:00:00"/>
    <n v="-200.85899999999998"/>
    <n v="7"/>
    <n v="110.93"/>
    <n v="87994"/>
  </r>
  <r>
    <n v="24951"/>
    <s v="Low"/>
    <n v="0.1"/>
    <n v="5.68"/>
    <n v="3.6"/>
    <n v="1607"/>
    <x v="1298"/>
    <x v="1"/>
    <x v="1"/>
    <x v="0"/>
    <x v="3"/>
    <s v="Small Pack"/>
    <s v="Acme® Preferred Stainless Steel Scissors"/>
    <n v="0.56000000000000005"/>
    <x v="2"/>
    <s v="New York"/>
    <s v="Freeport"/>
    <n v="11520"/>
    <x v="5"/>
    <x v="1"/>
    <d v="2010-08-06T00:00:00"/>
    <d v="2010-08-10T00:00:00"/>
    <n v="-33.2956"/>
    <n v="21"/>
    <n v="118.35"/>
    <n v="87995"/>
  </r>
  <r>
    <n v="21452"/>
    <s v="Low"/>
    <n v="0"/>
    <n v="599.99"/>
    <n v="24.49"/>
    <n v="1607"/>
    <x v="1298"/>
    <x v="0"/>
    <x v="1"/>
    <x v="1"/>
    <x v="16"/>
    <s v="Large Box"/>
    <s v="Hewlett Packard LaserJet 3310 Copier"/>
    <n v="0.37"/>
    <x v="2"/>
    <s v="New York"/>
    <s v="Freeport"/>
    <n v="11520"/>
    <x v="1"/>
    <x v="3"/>
    <d v="2013-07-16T00:00:00"/>
    <d v="2013-07-25T00:00:00"/>
    <n v="2508.7985999999996"/>
    <n v="6"/>
    <n v="3635.94"/>
    <n v="87999"/>
  </r>
  <r>
    <n v="21453"/>
    <s v="Low"/>
    <n v="0.01"/>
    <n v="6.48"/>
    <n v="6.6"/>
    <n v="1607"/>
    <x v="1298"/>
    <x v="0"/>
    <x v="1"/>
    <x v="0"/>
    <x v="2"/>
    <s v="Small Box"/>
    <s v="Xerox 21"/>
    <n v="0.37"/>
    <x v="2"/>
    <s v="New York"/>
    <s v="Freeport"/>
    <n v="11520"/>
    <x v="1"/>
    <x v="3"/>
    <d v="2013-07-16T00:00:00"/>
    <d v="2013-07-25T00:00:00"/>
    <n v="-82.152959999999993"/>
    <n v="13"/>
    <n v="89.12"/>
    <n v="87999"/>
  </r>
  <r>
    <n v="21454"/>
    <s v="Low"/>
    <n v="0.01"/>
    <n v="19.84"/>
    <n v="4.0999999999999996"/>
    <n v="1607"/>
    <x v="1298"/>
    <x v="0"/>
    <x v="1"/>
    <x v="0"/>
    <x v="1"/>
    <s v="Wrap Bag"/>
    <s v="Prismacolor Color Pencil Set"/>
    <n v="0.44"/>
    <x v="2"/>
    <s v="New York"/>
    <s v="Freeport"/>
    <n v="11520"/>
    <x v="1"/>
    <x v="3"/>
    <d v="2013-07-16T00:00:00"/>
    <d v="2013-07-25T00:00:00"/>
    <n v="192.64799999999997"/>
    <n v="14"/>
    <n v="279.2"/>
    <n v="87999"/>
  </r>
  <r>
    <n v="22682"/>
    <s v="High"/>
    <n v="0.03"/>
    <n v="2.16"/>
    <n v="6.05"/>
    <n v="1609"/>
    <x v="1299"/>
    <x v="0"/>
    <x v="3"/>
    <x v="0"/>
    <x v="13"/>
    <s v="Small Box"/>
    <s v="Peel &amp; Stick Add-On Corner Pockets"/>
    <n v="0.37"/>
    <x v="1"/>
    <s v="California"/>
    <s v="Sacramento"/>
    <n v="95823"/>
    <x v="0"/>
    <x v="1"/>
    <d v="2010-05-11T00:00:00"/>
    <d v="2010-05-12T00:00:00"/>
    <n v="-90.585499999999996"/>
    <n v="7"/>
    <n v="17.309999999999999"/>
    <n v="87824"/>
  </r>
  <r>
    <n v="22683"/>
    <s v="High"/>
    <n v="0.03"/>
    <n v="9.7100000000000009"/>
    <n v="9.4499999999999993"/>
    <n v="1609"/>
    <x v="1299"/>
    <x v="0"/>
    <x v="3"/>
    <x v="0"/>
    <x v="14"/>
    <s v="Small Box"/>
    <s v="Filing/Storage Totes and Swivel Casters"/>
    <n v="0.6"/>
    <x v="1"/>
    <s v="California"/>
    <s v="Sacramento"/>
    <n v="95823"/>
    <x v="0"/>
    <x v="1"/>
    <d v="2010-05-11T00:00:00"/>
    <d v="2010-05-11T00:00:00"/>
    <n v="-36.9"/>
    <n v="2"/>
    <n v="23.56"/>
    <n v="87824"/>
  </r>
  <r>
    <n v="21858"/>
    <s v="Not Specified"/>
    <n v="0.02"/>
    <n v="6.48"/>
    <n v="7.37"/>
    <n v="1609"/>
    <x v="1299"/>
    <x v="0"/>
    <x v="3"/>
    <x v="0"/>
    <x v="2"/>
    <s v="Small Box"/>
    <s v="Xerox 210"/>
    <n v="0.37"/>
    <x v="1"/>
    <s v="California"/>
    <s v="Sacramento"/>
    <n v="95823"/>
    <x v="6"/>
    <x v="3"/>
    <d v="2013-02-01T00:00:00"/>
    <d v="2013-02-03T00:00:00"/>
    <n v="-157.4"/>
    <n v="13"/>
    <n v="89.42"/>
    <n v="87826"/>
  </r>
  <r>
    <n v="22681"/>
    <s v="High"/>
    <n v="0.08"/>
    <n v="4.4800000000000004"/>
    <n v="49"/>
    <n v="1609"/>
    <x v="1299"/>
    <x v="0"/>
    <x v="3"/>
    <x v="0"/>
    <x v="7"/>
    <s v="Large Box"/>
    <s v="Hoover Portapower™ Portable Vacuum"/>
    <n v="0.6"/>
    <x v="1"/>
    <s v="California"/>
    <s v="Sacramento"/>
    <n v="95823"/>
    <x v="0"/>
    <x v="3"/>
    <d v="2013-05-11T00:00:00"/>
    <d v="2013-05-13T00:00:00"/>
    <n v="-1605.73"/>
    <n v="11"/>
    <n v="63.91"/>
    <n v="87827"/>
  </r>
  <r>
    <n v="22684"/>
    <s v="High"/>
    <n v="0.09"/>
    <n v="55.99"/>
    <n v="1.25"/>
    <n v="1609"/>
    <x v="1299"/>
    <x v="0"/>
    <x v="3"/>
    <x v="1"/>
    <x v="4"/>
    <s v="Small Pack"/>
    <s v="Accessory2"/>
    <n v="0.55000000000000004"/>
    <x v="1"/>
    <s v="California"/>
    <s v="Sacramento"/>
    <n v="95823"/>
    <x v="0"/>
    <x v="3"/>
    <d v="2013-05-11T00:00:00"/>
    <d v="2013-05-13T00:00:00"/>
    <n v="10.979999999999945"/>
    <n v="4"/>
    <n v="185.36"/>
    <n v="87827"/>
  </r>
  <r>
    <n v="22107"/>
    <s v="High"/>
    <n v="0"/>
    <n v="7.64"/>
    <n v="5.83"/>
    <n v="1609"/>
    <x v="1299"/>
    <x v="0"/>
    <x v="3"/>
    <x v="0"/>
    <x v="2"/>
    <s v="Wrap Bag"/>
    <s v="Rediform Wirebound &quot;Phone Memo&quot; Message Book, 11 x 5-3/4"/>
    <n v="0.36"/>
    <x v="1"/>
    <s v="California"/>
    <s v="Sacramento"/>
    <n v="95823"/>
    <x v="0"/>
    <x v="3"/>
    <d v="2013-05-29T00:00:00"/>
    <d v="2013-06-01T00:00:00"/>
    <n v="-41.75"/>
    <n v="13"/>
    <n v="103.15"/>
    <n v="87828"/>
  </r>
  <r>
    <n v="25941"/>
    <s v="Low"/>
    <n v="0.05"/>
    <n v="5.28"/>
    <n v="2.99"/>
    <n v="1609"/>
    <x v="1299"/>
    <x v="0"/>
    <x v="3"/>
    <x v="0"/>
    <x v="13"/>
    <s v="Small Box"/>
    <s v="Wilson Jones 1&quot; Hanging DublLock® Ring Binders"/>
    <n v="0.37"/>
    <x v="1"/>
    <s v="California"/>
    <s v="Sacramento"/>
    <n v="95823"/>
    <x v="4"/>
    <x v="3"/>
    <d v="2013-10-16T00:00:00"/>
    <d v="2013-10-18T00:00:00"/>
    <n v="-6.8194999999999997"/>
    <n v="3"/>
    <n v="17.149999999999999"/>
    <n v="87829"/>
  </r>
  <r>
    <n v="25942"/>
    <s v="Low"/>
    <n v="0.09"/>
    <n v="832.81"/>
    <n v="24.49"/>
    <n v="1610"/>
    <x v="1300"/>
    <x v="0"/>
    <x v="3"/>
    <x v="0"/>
    <x v="3"/>
    <s v="Medium Box"/>
    <s v="Martin Yale Chadless Opener Electric Letter Opener"/>
    <n v="0.83"/>
    <x v="1"/>
    <s v="California"/>
    <s v="Salinas"/>
    <n v="93905"/>
    <x v="4"/>
    <x v="3"/>
    <d v="2013-10-16T00:00:00"/>
    <d v="2013-10-20T00:00:00"/>
    <n v="1094.74"/>
    <n v="15"/>
    <n v="12163.61"/>
    <n v="87829"/>
  </r>
  <r>
    <n v="21216"/>
    <s v="Medium"/>
    <n v="0.1"/>
    <n v="9.7799999999999994"/>
    <n v="5.76"/>
    <n v="1611"/>
    <x v="1301"/>
    <x v="0"/>
    <x v="3"/>
    <x v="0"/>
    <x v="10"/>
    <s v="Small Box"/>
    <s v="Staples #10 Laser &amp; Inkjet Envelopes, 4 1/8&quot; x 9 1/2&quot;, 100/Box"/>
    <n v="0.35"/>
    <x v="2"/>
    <s v="Connecticut"/>
    <s v="Norwich"/>
    <n v="6360"/>
    <x v="10"/>
    <x v="0"/>
    <d v="2012-09-15T00:00:00"/>
    <d v="2012-09-15T00:00:00"/>
    <n v="-15.9"/>
    <n v="9"/>
    <n v="84.48"/>
    <n v="87825"/>
  </r>
  <r>
    <n v="21217"/>
    <s v="Medium"/>
    <n v="7.0000000000000007E-2"/>
    <n v="15.73"/>
    <n v="7.42"/>
    <n v="1612"/>
    <x v="1302"/>
    <x v="0"/>
    <x v="3"/>
    <x v="0"/>
    <x v="3"/>
    <s v="Small Pack"/>
    <s v="Acme Galleria® Hot Forged Steel Scissors with Colored Handles"/>
    <n v="0.56000000000000005"/>
    <x v="2"/>
    <s v="Maine"/>
    <s v="South Portland"/>
    <n v="4106"/>
    <x v="10"/>
    <x v="0"/>
    <d v="2012-09-15T00:00:00"/>
    <d v="2012-09-17T00:00:00"/>
    <n v="-86.43"/>
    <n v="19"/>
    <n v="281.57"/>
    <n v="87825"/>
  </r>
  <r>
    <n v="21215"/>
    <s v="Medium"/>
    <n v="0.09"/>
    <n v="40.99"/>
    <n v="19.989999999999998"/>
    <n v="1613"/>
    <x v="1303"/>
    <x v="0"/>
    <x v="3"/>
    <x v="0"/>
    <x v="2"/>
    <s v="Small Box"/>
    <s v="White Dual Perf Computer Printout Paper, 2700 Sheets, 1 Part, Heavyweight, 20 lbs., 14 7/8 x 11"/>
    <n v="0.36"/>
    <x v="2"/>
    <s v="Massachusetts"/>
    <s v="Brookline"/>
    <n v="2445"/>
    <x v="10"/>
    <x v="0"/>
    <d v="2012-09-15T00:00:00"/>
    <d v="2012-09-17T00:00:00"/>
    <n v="-17.68"/>
    <n v="4"/>
    <n v="171.14"/>
    <n v="87825"/>
  </r>
  <r>
    <n v="18394"/>
    <s v="Low"/>
    <n v="0.06"/>
    <n v="40.97"/>
    <n v="1.99"/>
    <n v="1614"/>
    <x v="1304"/>
    <x v="0"/>
    <x v="3"/>
    <x v="1"/>
    <x v="15"/>
    <s v="Small Pack"/>
    <s v="TDK 4.7GB DVD-R Spindle, 15/Pack"/>
    <n v="0.42"/>
    <x v="2"/>
    <s v="Massachusetts"/>
    <s v="Hopkinton"/>
    <n v="1748"/>
    <x v="7"/>
    <x v="1"/>
    <d v="2010-04-08T00:00:00"/>
    <d v="2010-04-12T00:00:00"/>
    <n v="341.19809999999995"/>
    <n v="12"/>
    <n v="494.49"/>
    <n v="87823"/>
  </r>
  <r>
    <n v="19714"/>
    <s v="Critical"/>
    <n v="0.03"/>
    <n v="92.23"/>
    <n v="39.61"/>
    <n v="1616"/>
    <x v="1305"/>
    <x v="1"/>
    <x v="2"/>
    <x v="2"/>
    <x v="11"/>
    <s v="Medium Box"/>
    <s v="Deflect-o RollaMat Studded, Beveled Mat for Medium Pile Carpeting"/>
    <n v="0.67"/>
    <x v="2"/>
    <s v="Ohio"/>
    <s v="Fairborn"/>
    <n v="45324"/>
    <x v="0"/>
    <x v="0"/>
    <d v="2012-05-11T00:00:00"/>
    <d v="2012-05-13T00:00:00"/>
    <n v="-398.11"/>
    <n v="14"/>
    <n v="1336.57"/>
    <n v="90288"/>
  </r>
  <r>
    <n v="19559"/>
    <s v="Critical"/>
    <n v="0.03"/>
    <n v="179.29"/>
    <n v="29.21"/>
    <n v="1616"/>
    <x v="1305"/>
    <x v="2"/>
    <x v="2"/>
    <x v="2"/>
    <x v="9"/>
    <s v="Jumbo Box"/>
    <s v="Bevis Round Conference Table Top, X-Base"/>
    <n v="0.74"/>
    <x v="2"/>
    <s v="Ohio"/>
    <s v="Fairborn"/>
    <n v="45324"/>
    <x v="6"/>
    <x v="3"/>
    <d v="2013-02-09T00:00:00"/>
    <d v="2013-02-11T00:00:00"/>
    <n v="-433.29014300000011"/>
    <n v="8"/>
    <n v="1495.76"/>
    <n v="90289"/>
  </r>
  <r>
    <n v="24427"/>
    <s v="High"/>
    <n v="0.1"/>
    <n v="172.99"/>
    <n v="19.989999999999998"/>
    <n v="1616"/>
    <x v="1305"/>
    <x v="0"/>
    <x v="2"/>
    <x v="0"/>
    <x v="13"/>
    <s v="Small Box"/>
    <s v="Ibico EB-19 Dual Function Manual Binding System"/>
    <n v="0.39"/>
    <x v="2"/>
    <s v="Ohio"/>
    <s v="Fairborn"/>
    <n v="45324"/>
    <x v="7"/>
    <x v="3"/>
    <d v="2013-04-23T00:00:00"/>
    <d v="2013-04-25T00:00:00"/>
    <n v="1131.4275"/>
    <n v="10"/>
    <n v="1639.75"/>
    <n v="90290"/>
  </r>
  <r>
    <n v="24428"/>
    <s v="High"/>
    <n v="0.04"/>
    <n v="7.28"/>
    <n v="4.2300000000000004"/>
    <n v="1616"/>
    <x v="1305"/>
    <x v="0"/>
    <x v="2"/>
    <x v="0"/>
    <x v="2"/>
    <s v="Wrap Bag"/>
    <s v="Black Print Carbonless 8 1/2&quot; x 8 1/4&quot; Rapid Memo Book"/>
    <n v="0.39"/>
    <x v="2"/>
    <s v="Ohio"/>
    <s v="Fairborn"/>
    <n v="45324"/>
    <x v="7"/>
    <x v="3"/>
    <d v="2013-04-23T00:00:00"/>
    <d v="2013-04-26T00:00:00"/>
    <n v="-5.68"/>
    <n v="9"/>
    <n v="65.84"/>
    <n v="90290"/>
  </r>
  <r>
    <n v="19501"/>
    <s v="High"/>
    <n v="0.09"/>
    <n v="12.88"/>
    <n v="4.59"/>
    <n v="1618"/>
    <x v="1306"/>
    <x v="0"/>
    <x v="3"/>
    <x v="0"/>
    <x v="3"/>
    <s v="Wrap Bag"/>
    <s v="Martin-Yale Premier Letter Opener"/>
    <n v="0.82"/>
    <x v="0"/>
    <s v="Indiana"/>
    <s v="Highland"/>
    <n v="46322"/>
    <x v="7"/>
    <x v="1"/>
    <d v="2010-04-06T00:00:00"/>
    <d v="2010-04-06T00:00:00"/>
    <n v="-175.13"/>
    <n v="13"/>
    <n v="158.13"/>
    <n v="90248"/>
  </r>
  <r>
    <n v="21884"/>
    <s v="Critical"/>
    <n v="0.1"/>
    <n v="29.34"/>
    <n v="7.87"/>
    <n v="1619"/>
    <x v="1307"/>
    <x v="0"/>
    <x v="3"/>
    <x v="2"/>
    <x v="11"/>
    <s v="Small Box"/>
    <s v="Seth Thomas 14&quot; Putty-Colored Wall Clock"/>
    <n v="0.54"/>
    <x v="1"/>
    <s v="Oregon"/>
    <s v="Klamath Falls"/>
    <n v="97601"/>
    <x v="3"/>
    <x v="2"/>
    <d v="2011-12-04T00:00:00"/>
    <d v="2011-12-05T00:00:00"/>
    <n v="-21.364999999999998"/>
    <n v="1"/>
    <n v="29.03"/>
    <n v="90249"/>
  </r>
  <r>
    <n v="21885"/>
    <s v="Critical"/>
    <n v="7.0000000000000007E-2"/>
    <n v="4.76"/>
    <n v="0.88"/>
    <n v="1619"/>
    <x v="1307"/>
    <x v="0"/>
    <x v="3"/>
    <x v="0"/>
    <x v="2"/>
    <s v="Wrap Bag"/>
    <s v="Wirebound Voice Message Log Book"/>
    <n v="0.39"/>
    <x v="1"/>
    <s v="Oregon"/>
    <s v="Klamath Falls"/>
    <n v="97601"/>
    <x v="3"/>
    <x v="2"/>
    <d v="2011-12-04T00:00:00"/>
    <d v="2011-12-05T00:00:00"/>
    <n v="61.20989999999999"/>
    <n v="19"/>
    <n v="88.71"/>
    <n v="90249"/>
  </r>
  <r>
    <n v="25484"/>
    <s v="Critical"/>
    <n v="0.04"/>
    <n v="42.98"/>
    <n v="4.62"/>
    <n v="1619"/>
    <x v="1307"/>
    <x v="0"/>
    <x v="3"/>
    <x v="0"/>
    <x v="7"/>
    <s v="Small Box"/>
    <s v="Belkin F9M820V08 8 Outlet Surge"/>
    <n v="0.56000000000000005"/>
    <x v="1"/>
    <s v="Oregon"/>
    <s v="Klamath Falls"/>
    <n v="97601"/>
    <x v="4"/>
    <x v="0"/>
    <d v="2012-10-08T00:00:00"/>
    <d v="2012-10-09T00:00:00"/>
    <n v="356.55520000000001"/>
    <n v="17"/>
    <n v="717.71"/>
    <n v="90251"/>
  </r>
  <r>
    <n v="25485"/>
    <s v="Critical"/>
    <n v="0.01"/>
    <n v="6.3"/>
    <n v="0.5"/>
    <n v="1619"/>
    <x v="1307"/>
    <x v="0"/>
    <x v="3"/>
    <x v="0"/>
    <x v="0"/>
    <s v="Small Box"/>
    <s v="Avery 51"/>
    <n v="0.39"/>
    <x v="1"/>
    <s v="Oregon"/>
    <s v="Klamath Falls"/>
    <n v="97601"/>
    <x v="4"/>
    <x v="0"/>
    <d v="2012-10-08T00:00:00"/>
    <d v="2012-10-10T00:00:00"/>
    <n v="-2.1707999999999998"/>
    <n v="1"/>
    <n v="6.49"/>
    <n v="90251"/>
  </r>
  <r>
    <n v="25486"/>
    <s v="Critical"/>
    <n v="0.04"/>
    <n v="6.47"/>
    <n v="1.22"/>
    <n v="1619"/>
    <x v="1307"/>
    <x v="0"/>
    <x v="3"/>
    <x v="0"/>
    <x v="1"/>
    <s v="Wrap Bag"/>
    <s v="Staples Pen Style Liquid Stix; Assorted (yellow, pink, green, blue, orange), 5/Pack"/>
    <n v="0.4"/>
    <x v="1"/>
    <s v="Oregon"/>
    <s v="Klamath Falls"/>
    <n v="97601"/>
    <x v="4"/>
    <x v="0"/>
    <d v="2012-10-08T00:00:00"/>
    <d v="2012-10-09T00:00:00"/>
    <n v="47.913599999999995"/>
    <n v="11"/>
    <n v="74.400000000000006"/>
    <n v="90251"/>
  </r>
  <r>
    <n v="26338"/>
    <s v="Low"/>
    <n v="0.05"/>
    <n v="6.68"/>
    <n v="5.41"/>
    <n v="1619"/>
    <x v="1307"/>
    <x v="0"/>
    <x v="3"/>
    <x v="0"/>
    <x v="2"/>
    <s v="Small Box"/>
    <s v="Xerox 195"/>
    <n v="0.37"/>
    <x v="1"/>
    <s v="Oregon"/>
    <s v="Klamath Falls"/>
    <n v="97601"/>
    <x v="9"/>
    <x v="3"/>
    <d v="2013-03-07T00:00:00"/>
    <d v="2013-03-11T00:00:00"/>
    <n v="-43.17"/>
    <n v="6"/>
    <n v="40.14"/>
    <n v="90252"/>
  </r>
  <r>
    <n v="23766"/>
    <s v="High"/>
    <n v="0.06"/>
    <n v="2.52"/>
    <n v="4.28"/>
    <n v="1619"/>
    <x v="1307"/>
    <x v="0"/>
    <x v="3"/>
    <x v="0"/>
    <x v="1"/>
    <s v="Wrap Bag"/>
    <s v="Binney &amp; Smith inkTank™ Erasable Desk Highlighter, Chisel Tip, Yellow, 12/Box"/>
    <n v="0.44"/>
    <x v="1"/>
    <s v="Oregon"/>
    <s v="Klamath Falls"/>
    <n v="97601"/>
    <x v="0"/>
    <x v="3"/>
    <d v="2013-05-27T00:00:00"/>
    <d v="2013-05-28T00:00:00"/>
    <n v="-103.96"/>
    <n v="12"/>
    <n v="30.95"/>
    <n v="90254"/>
  </r>
  <r>
    <n v="19502"/>
    <s v="High"/>
    <n v="0.02"/>
    <n v="45.99"/>
    <n v="4.99"/>
    <n v="1620"/>
    <x v="1308"/>
    <x v="1"/>
    <x v="3"/>
    <x v="1"/>
    <x v="4"/>
    <s v="Small Box"/>
    <s v="600 Series Non-Flip"/>
    <n v="0.56999999999999995"/>
    <x v="2"/>
    <s v="Pennsylvania"/>
    <s v="Lancaster"/>
    <n v="17602"/>
    <x v="7"/>
    <x v="1"/>
    <d v="2010-04-06T00:00:00"/>
    <d v="2010-04-07T00:00:00"/>
    <n v="3.96"/>
    <n v="4"/>
    <n v="163.01"/>
    <n v="90248"/>
  </r>
  <r>
    <n v="21886"/>
    <s v="Critical"/>
    <n v="0.04"/>
    <n v="499.99"/>
    <n v="24.49"/>
    <n v="1620"/>
    <x v="1308"/>
    <x v="0"/>
    <x v="3"/>
    <x v="1"/>
    <x v="16"/>
    <s v="Large Box"/>
    <s v="Sharp AL-1530CS Digital Copier"/>
    <n v="0.36"/>
    <x v="2"/>
    <s v="Pennsylvania"/>
    <s v="Lancaster"/>
    <n v="17602"/>
    <x v="3"/>
    <x v="2"/>
    <d v="2011-12-04T00:00:00"/>
    <d v="2011-12-04T00:00:00"/>
    <n v="-786.32"/>
    <n v="1"/>
    <n v="513.59"/>
    <n v="90249"/>
  </r>
  <r>
    <n v="19948"/>
    <s v="Critical"/>
    <n v="0.04"/>
    <n v="11.34"/>
    <n v="5.01"/>
    <n v="1620"/>
    <x v="1308"/>
    <x v="0"/>
    <x v="3"/>
    <x v="0"/>
    <x v="2"/>
    <s v="Small Box"/>
    <s v="Xerox 188"/>
    <n v="0.36"/>
    <x v="2"/>
    <s v="Pennsylvania"/>
    <s v="Lancaster"/>
    <n v="17602"/>
    <x v="0"/>
    <x v="0"/>
    <d v="2012-05-31T00:00:00"/>
    <d v="2012-06-02T00:00:00"/>
    <n v="67.599999999999994"/>
    <n v="13"/>
    <n v="154.88"/>
    <n v="90250"/>
  </r>
  <r>
    <n v="21315"/>
    <s v="High"/>
    <n v="0"/>
    <n v="95.99"/>
    <n v="35"/>
    <n v="1620"/>
    <x v="1308"/>
    <x v="1"/>
    <x v="3"/>
    <x v="0"/>
    <x v="14"/>
    <s v="Large Box"/>
    <s v="Safco Industrial Wire Shelving"/>
    <m/>
    <x v="2"/>
    <s v="Pennsylvania"/>
    <s v="Lancaster"/>
    <n v="17602"/>
    <x v="0"/>
    <x v="3"/>
    <d v="2013-05-19T00:00:00"/>
    <d v="2013-05-21T00:00:00"/>
    <n v="-785.36"/>
    <n v="14"/>
    <n v="1394.17"/>
    <n v="90253"/>
  </r>
  <r>
    <n v="19614"/>
    <s v="High"/>
    <n v="0"/>
    <n v="140.81"/>
    <n v="24.49"/>
    <n v="1620"/>
    <x v="1308"/>
    <x v="0"/>
    <x v="3"/>
    <x v="2"/>
    <x v="6"/>
    <s v="Large Box"/>
    <s v="Hon Olson Stacker Stools"/>
    <n v="0.56999999999999995"/>
    <x v="2"/>
    <s v="Pennsylvania"/>
    <s v="Lancaster"/>
    <n v="17602"/>
    <x v="1"/>
    <x v="3"/>
    <d v="2013-07-27T00:00:00"/>
    <d v="2013-07-29T00:00:00"/>
    <n v="58.61056"/>
    <n v="3"/>
    <n v="440.06"/>
    <n v="90255"/>
  </r>
  <r>
    <n v="18342"/>
    <s v="Low"/>
    <n v="0.09"/>
    <n v="140.85"/>
    <n v="19.989999999999998"/>
    <n v="1622"/>
    <x v="1309"/>
    <x v="0"/>
    <x v="2"/>
    <x v="0"/>
    <x v="14"/>
    <s v="Small Box"/>
    <s v="Fellowes Strictly Business® Drawer File, Letter/Legal Size"/>
    <n v="0.73"/>
    <x v="0"/>
    <s v="Indiana"/>
    <s v="Richmond"/>
    <n v="47374"/>
    <x v="3"/>
    <x v="2"/>
    <d v="2011-12-14T00:00:00"/>
    <d v="2011-12-16T00:00:00"/>
    <n v="-60.225000000000001"/>
    <n v="6"/>
    <n v="817.49"/>
    <n v="87613"/>
  </r>
  <r>
    <n v="19302"/>
    <s v="Not Specified"/>
    <n v="0.1"/>
    <n v="150.97999999999999"/>
    <n v="66.27"/>
    <n v="1622"/>
    <x v="1309"/>
    <x v="2"/>
    <x v="2"/>
    <x v="2"/>
    <x v="8"/>
    <s v="Jumbo Box"/>
    <s v="Bush Mission Pointe Library"/>
    <n v="0.65"/>
    <x v="0"/>
    <s v="Indiana"/>
    <s v="Richmond"/>
    <n v="47374"/>
    <x v="6"/>
    <x v="0"/>
    <d v="2012-02-13T00:00:00"/>
    <d v="2012-02-15T00:00:00"/>
    <n v="-382.38"/>
    <n v="2"/>
    <n v="302.01"/>
    <n v="87614"/>
  </r>
  <r>
    <n v="23750"/>
    <s v="High"/>
    <n v="0.06"/>
    <n v="15.01"/>
    <n v="8.4"/>
    <n v="1623"/>
    <x v="1310"/>
    <x v="0"/>
    <x v="2"/>
    <x v="0"/>
    <x v="13"/>
    <s v="Small Box"/>
    <s v="GBC Prepunched Paper, 19-Hole, for Binding Systems, 24-lb"/>
    <n v="0.39"/>
    <x v="0"/>
    <s v="Indiana"/>
    <s v="Schererville"/>
    <n v="46375"/>
    <x v="2"/>
    <x v="1"/>
    <d v="2010-11-24T00:00:00"/>
    <d v="2010-11-26T00:00:00"/>
    <n v="1.6169000000000011"/>
    <n v="22"/>
    <n v="333.04"/>
    <n v="87611"/>
  </r>
  <r>
    <n v="23751"/>
    <s v="High"/>
    <n v="0.09"/>
    <n v="40.479999999999997"/>
    <n v="19.989999999999998"/>
    <n v="1623"/>
    <x v="1310"/>
    <x v="0"/>
    <x v="2"/>
    <x v="1"/>
    <x v="15"/>
    <s v="Small Box"/>
    <s v="Keytronic Designer 104- Key Black Keyboard"/>
    <n v="0.77"/>
    <x v="0"/>
    <s v="Indiana"/>
    <s v="Schererville"/>
    <n v="46375"/>
    <x v="2"/>
    <x v="1"/>
    <d v="2010-11-24T00:00:00"/>
    <d v="2010-11-26T00:00:00"/>
    <n v="65.394000000000062"/>
    <n v="12"/>
    <n v="472.44"/>
    <n v="87611"/>
  </r>
  <r>
    <n v="23752"/>
    <s v="High"/>
    <n v="0.05"/>
    <n v="12.28"/>
    <n v="6.13"/>
    <n v="1623"/>
    <x v="1310"/>
    <x v="0"/>
    <x v="2"/>
    <x v="0"/>
    <x v="14"/>
    <s v="Small Box"/>
    <s v="Recycled Eldon Regeneration Jumbo File"/>
    <n v="0.56999999999999995"/>
    <x v="0"/>
    <s v="Indiana"/>
    <s v="Schererville"/>
    <n v="46375"/>
    <x v="2"/>
    <x v="1"/>
    <d v="2010-11-24T00:00:00"/>
    <d v="2010-11-25T00:00:00"/>
    <n v="1.3360000000000003"/>
    <n v="1"/>
    <n v="18.73"/>
    <n v="87611"/>
  </r>
  <r>
    <n v="22945"/>
    <s v="Medium"/>
    <n v="0.02"/>
    <n v="67.28"/>
    <n v="19.989999999999998"/>
    <n v="1623"/>
    <x v="1310"/>
    <x v="0"/>
    <x v="2"/>
    <x v="0"/>
    <x v="13"/>
    <s v="Small Box"/>
    <s v="Catalog Binders with Expanding Posts"/>
    <n v="0.4"/>
    <x v="0"/>
    <s v="Indiana"/>
    <s v="Schererville"/>
    <n v="46375"/>
    <x v="10"/>
    <x v="2"/>
    <d v="2011-09-11T00:00:00"/>
    <d v="2011-09-12T00:00:00"/>
    <n v="469.27650000000006"/>
    <n v="13"/>
    <n v="917.54"/>
    <n v="87612"/>
  </r>
  <r>
    <n v="19303"/>
    <s v="Not Specified"/>
    <n v="0.01"/>
    <n v="3.81"/>
    <n v="5.44"/>
    <n v="1623"/>
    <x v="1310"/>
    <x v="0"/>
    <x v="2"/>
    <x v="0"/>
    <x v="13"/>
    <s v="Small Box"/>
    <s v="Acco Pressboard Covers with Storage Hooks, 14 7/8&quot; x 11&quot;, Dark Blue"/>
    <n v="0.36"/>
    <x v="0"/>
    <s v="Indiana"/>
    <s v="Schererville"/>
    <n v="46375"/>
    <x v="6"/>
    <x v="0"/>
    <d v="2012-02-13T00:00:00"/>
    <d v="2012-02-15T00:00:00"/>
    <n v="-149.08599999999998"/>
    <n v="12"/>
    <n v="47.69"/>
    <n v="87614"/>
  </r>
  <r>
    <n v="24749"/>
    <s v="Low"/>
    <n v="0.05"/>
    <n v="125.99"/>
    <n v="3"/>
    <n v="1623"/>
    <x v="1310"/>
    <x v="1"/>
    <x v="2"/>
    <x v="1"/>
    <x v="4"/>
    <s v="Small Box"/>
    <s v="270c"/>
    <n v="0.59"/>
    <x v="0"/>
    <s v="Indiana"/>
    <s v="Schererville"/>
    <n v="46375"/>
    <x v="11"/>
    <x v="3"/>
    <d v="2013-06-29T00:00:00"/>
    <d v="2013-07-01T00:00:00"/>
    <n v="834.07319999999993"/>
    <n v="12"/>
    <n v="1250.19"/>
    <n v="87615"/>
  </r>
  <r>
    <n v="24750"/>
    <s v="Low"/>
    <n v="0"/>
    <n v="195.99"/>
    <n v="8.99"/>
    <n v="1623"/>
    <x v="1310"/>
    <x v="1"/>
    <x v="2"/>
    <x v="1"/>
    <x v="4"/>
    <s v="Small Box"/>
    <s v="T28 WORLD"/>
    <n v="0.6"/>
    <x v="0"/>
    <s v="Indiana"/>
    <s v="Schererville"/>
    <n v="46375"/>
    <x v="11"/>
    <x v="3"/>
    <d v="2013-06-29T00:00:00"/>
    <d v="2013-06-29T00:00:00"/>
    <n v="756.8424"/>
    <n v="9"/>
    <n v="1504.1"/>
    <n v="87615"/>
  </r>
  <r>
    <n v="25722"/>
    <s v="High"/>
    <n v="0.05"/>
    <n v="3.69"/>
    <n v="2.5"/>
    <n v="1623"/>
    <x v="1310"/>
    <x v="0"/>
    <x v="2"/>
    <x v="0"/>
    <x v="10"/>
    <s v="Small Box"/>
    <s v="Colored Envelopes"/>
    <n v="0.39"/>
    <x v="0"/>
    <s v="Indiana"/>
    <s v="Schererville"/>
    <n v="46375"/>
    <x v="3"/>
    <x v="3"/>
    <d v="2013-12-13T00:00:00"/>
    <d v="2013-12-15T00:00:00"/>
    <n v="-2.7686399999999995"/>
    <n v="7"/>
    <n v="27.11"/>
    <n v="87616"/>
  </r>
  <r>
    <n v="21145"/>
    <s v="Medium"/>
    <n v="0.08"/>
    <n v="213.45"/>
    <n v="14.7"/>
    <n v="1625"/>
    <x v="1311"/>
    <x v="2"/>
    <x v="1"/>
    <x v="1"/>
    <x v="5"/>
    <s v="Jumbo Drum"/>
    <s v="Panasonic KX-P2130 Dot Matrix Printer"/>
    <n v="0.59"/>
    <x v="2"/>
    <s v="New York"/>
    <s v="Glen Cove"/>
    <n v="11542"/>
    <x v="9"/>
    <x v="1"/>
    <d v="2010-03-27T00:00:00"/>
    <d v="2010-03-29T00:00:00"/>
    <n v="1674.7541999999999"/>
    <n v="12"/>
    <n v="2427.1799999999998"/>
    <n v="90600"/>
  </r>
  <r>
    <n v="21146"/>
    <s v="Medium"/>
    <n v="0.1"/>
    <n v="55.98"/>
    <n v="13.88"/>
    <n v="1625"/>
    <x v="1311"/>
    <x v="0"/>
    <x v="1"/>
    <x v="0"/>
    <x v="2"/>
    <s v="Small Box"/>
    <s v="Xerox 1882"/>
    <n v="0.36"/>
    <x v="2"/>
    <s v="New York"/>
    <s v="Glen Cove"/>
    <n v="11542"/>
    <x v="9"/>
    <x v="1"/>
    <d v="2010-03-27T00:00:00"/>
    <d v="2010-03-29T00:00:00"/>
    <n v="300.04649999999998"/>
    <n v="8"/>
    <n v="434.85"/>
    <n v="90600"/>
  </r>
  <r>
    <n v="21147"/>
    <s v="Medium"/>
    <n v="0"/>
    <n v="16.059999999999999"/>
    <n v="8.34"/>
    <n v="1625"/>
    <x v="1311"/>
    <x v="0"/>
    <x v="1"/>
    <x v="0"/>
    <x v="14"/>
    <s v="Small Box"/>
    <s v="Letter/Legal File Tote with Clear Snap-On Lid, Black Granite"/>
    <n v="0.59"/>
    <x v="2"/>
    <s v="New York"/>
    <s v="Glen Cove"/>
    <n v="11542"/>
    <x v="9"/>
    <x v="1"/>
    <d v="2010-03-27T00:00:00"/>
    <d v="2010-03-28T00:00:00"/>
    <n v="-28.09"/>
    <n v="1"/>
    <n v="19.16"/>
    <n v="90600"/>
  </r>
  <r>
    <n v="21270"/>
    <s v="Medium"/>
    <n v="0"/>
    <n v="209.37"/>
    <n v="69"/>
    <n v="1625"/>
    <x v="1311"/>
    <x v="0"/>
    <x v="1"/>
    <x v="2"/>
    <x v="9"/>
    <s v="Large Box"/>
    <s v="Hon 2111 Invitation™ Series Corner Table"/>
    <n v="0.79"/>
    <x v="2"/>
    <s v="New York"/>
    <s v="Glen Cove"/>
    <n v="11542"/>
    <x v="5"/>
    <x v="1"/>
    <d v="2010-08-16T00:00:00"/>
    <d v="2010-08-18T00:00:00"/>
    <n v="-263.1119290800001"/>
    <n v="11"/>
    <n v="1959.88"/>
    <n v="90601"/>
  </r>
  <r>
    <n v="22469"/>
    <s v="Critical"/>
    <n v="0.03"/>
    <n v="33.94"/>
    <n v="19.190000000000001"/>
    <n v="1625"/>
    <x v="1311"/>
    <x v="2"/>
    <x v="1"/>
    <x v="2"/>
    <x v="6"/>
    <s v="Jumbo Drum"/>
    <s v="Metal Folding Chairs, Beige, 4/Carton"/>
    <n v="0.57999999999999996"/>
    <x v="2"/>
    <s v="New York"/>
    <s v="Glen Cove"/>
    <n v="11542"/>
    <x v="5"/>
    <x v="0"/>
    <d v="2012-08-13T00:00:00"/>
    <d v="2012-08-15T00:00:00"/>
    <n v="-40.9968"/>
    <n v="3"/>
    <n v="111.93"/>
    <n v="90603"/>
  </r>
  <r>
    <n v="19835"/>
    <s v="Low"/>
    <n v="0.04"/>
    <n v="39.979999999999997"/>
    <n v="9.1999999999999993"/>
    <n v="1625"/>
    <x v="1311"/>
    <x v="0"/>
    <x v="0"/>
    <x v="2"/>
    <x v="11"/>
    <s v="Wrap Bag"/>
    <s v="Eldon Radial Chair Mat for Low to Medium Pile Carpets"/>
    <n v="0.65"/>
    <x v="2"/>
    <s v="New York"/>
    <s v="Glen Cove"/>
    <n v="11542"/>
    <x v="4"/>
    <x v="0"/>
    <d v="2012-10-05T00:00:00"/>
    <d v="2012-10-10T00:00:00"/>
    <n v="146.95159999999998"/>
    <n v="6"/>
    <n v="251.01"/>
    <n v="90604"/>
  </r>
  <r>
    <n v="20977"/>
    <s v="Low"/>
    <n v="7.0000000000000007E-2"/>
    <n v="284.98"/>
    <n v="69.55"/>
    <n v="1625"/>
    <x v="1311"/>
    <x v="2"/>
    <x v="1"/>
    <x v="2"/>
    <x v="6"/>
    <s v="Jumbo Drum"/>
    <s v="Global Commerce™ Series High-Back Swivel/Tilt Chairs"/>
    <n v="0.6"/>
    <x v="2"/>
    <s v="New York"/>
    <s v="Glen Cove"/>
    <n v="11542"/>
    <x v="3"/>
    <x v="3"/>
    <d v="2013-12-03T00:00:00"/>
    <d v="2013-12-03T00:00:00"/>
    <n v="-127.41792000000001"/>
    <n v="2"/>
    <n v="608.23"/>
    <n v="90607"/>
  </r>
  <r>
    <n v="25550"/>
    <s v="Low"/>
    <n v="0.05"/>
    <n v="18.97"/>
    <n v="5.21"/>
    <n v="1626"/>
    <x v="1312"/>
    <x v="0"/>
    <x v="0"/>
    <x v="0"/>
    <x v="2"/>
    <s v="Small Box"/>
    <s v="Xerox 1887"/>
    <n v="0.37"/>
    <x v="2"/>
    <s v="New York"/>
    <s v="Harrison"/>
    <n v="10528"/>
    <x v="8"/>
    <x v="3"/>
    <d v="2013-01-31T00:00:00"/>
    <d v="2013-02-04T00:00:00"/>
    <n v="127.86389999999999"/>
    <n v="10"/>
    <n v="185.31"/>
    <n v="90605"/>
  </r>
  <r>
    <n v="25551"/>
    <s v="Low"/>
    <n v="0.09"/>
    <n v="6.48"/>
    <n v="6.86"/>
    <n v="1626"/>
    <x v="1312"/>
    <x v="0"/>
    <x v="0"/>
    <x v="0"/>
    <x v="2"/>
    <s v="Small Box"/>
    <s v="Xerox 204"/>
    <n v="0.37"/>
    <x v="2"/>
    <s v="New York"/>
    <s v="Harrison"/>
    <n v="10528"/>
    <x v="8"/>
    <x v="3"/>
    <d v="2013-01-31T00:00:00"/>
    <d v="2013-02-05T00:00:00"/>
    <n v="-174.1952"/>
    <n v="12"/>
    <n v="75.510000000000005"/>
    <n v="90605"/>
  </r>
  <r>
    <n v="23604"/>
    <s v="High"/>
    <n v="0.06"/>
    <n v="43.57"/>
    <n v="16.36"/>
    <n v="1627"/>
    <x v="1313"/>
    <x v="0"/>
    <x v="0"/>
    <x v="0"/>
    <x v="14"/>
    <s v="Small Box"/>
    <s v="Trav-L-File Heavy-Duty Shuttle II, Black"/>
    <n v="0.55000000000000004"/>
    <x v="3"/>
    <s v="Tennessee"/>
    <s v="Greeneville"/>
    <n v="37743"/>
    <x v="2"/>
    <x v="1"/>
    <d v="2010-11-28T00:00:00"/>
    <d v="2010-11-30T00:00:00"/>
    <n v="-38.808"/>
    <n v="17"/>
    <n v="710.16"/>
    <n v="90602"/>
  </r>
  <r>
    <n v="23157"/>
    <s v="Critical"/>
    <n v="0.05"/>
    <n v="65.989999999999995"/>
    <n v="8.99"/>
    <n v="1627"/>
    <x v="1313"/>
    <x v="0"/>
    <x v="0"/>
    <x v="1"/>
    <x v="4"/>
    <s v="Small Box"/>
    <s v="i270"/>
    <n v="0.55000000000000004"/>
    <x v="3"/>
    <s v="Tennessee"/>
    <s v="Greeneville"/>
    <n v="37743"/>
    <x v="5"/>
    <x v="3"/>
    <d v="2013-08-23T00:00:00"/>
    <d v="2013-08-25T00:00:00"/>
    <n v="-59.317999999999998"/>
    <n v="21"/>
    <n v="1122.8499999999999"/>
    <n v="90606"/>
  </r>
  <r>
    <n v="21989"/>
    <s v="Critical"/>
    <n v="0.03"/>
    <n v="5.08"/>
    <n v="3.63"/>
    <n v="1628"/>
    <x v="1314"/>
    <x v="0"/>
    <x v="1"/>
    <x v="2"/>
    <x v="11"/>
    <s v="Wrap Bag"/>
    <s v="Master Caster Door Stop, Gray"/>
    <n v="0.51"/>
    <x v="0"/>
    <s v="Oklahoma"/>
    <s v="Bartlesville"/>
    <n v="74006"/>
    <x v="9"/>
    <x v="2"/>
    <d v="2011-03-08T00:00:00"/>
    <d v="2011-03-10T00:00:00"/>
    <n v="-27.39"/>
    <n v="6"/>
    <n v="32.630000000000003"/>
    <n v="86215"/>
  </r>
  <r>
    <n v="21990"/>
    <s v="Critical"/>
    <n v="0"/>
    <n v="4.28"/>
    <n v="6.72"/>
    <n v="1628"/>
    <x v="1314"/>
    <x v="0"/>
    <x v="1"/>
    <x v="0"/>
    <x v="2"/>
    <s v="Small Box"/>
    <s v="Xerox 1927"/>
    <n v="0.4"/>
    <x v="0"/>
    <s v="Oklahoma"/>
    <s v="Bartlesville"/>
    <n v="74006"/>
    <x v="9"/>
    <x v="2"/>
    <d v="2011-03-08T00:00:00"/>
    <d v="2011-03-08T00:00:00"/>
    <n v="-167.92"/>
    <n v="10"/>
    <n v="44.48"/>
    <n v="86215"/>
  </r>
  <r>
    <n v="19399"/>
    <s v="High"/>
    <n v="0.04"/>
    <n v="4.24"/>
    <n v="5.41"/>
    <n v="1628"/>
    <x v="1314"/>
    <x v="0"/>
    <x v="1"/>
    <x v="0"/>
    <x v="13"/>
    <s v="Small Box"/>
    <s v="Storex DuraTech Recycled Plastic Frosted Binders"/>
    <n v="0.35"/>
    <x v="0"/>
    <s v="Oklahoma"/>
    <s v="Bartlesville"/>
    <n v="74006"/>
    <x v="4"/>
    <x v="2"/>
    <d v="2011-10-09T00:00:00"/>
    <d v="2011-10-10T00:00:00"/>
    <n v="-78.742800000000003"/>
    <n v="10"/>
    <n v="43.98"/>
    <n v="86216"/>
  </r>
  <r>
    <n v="25068"/>
    <s v="Critical"/>
    <n v="0.1"/>
    <n v="145.44999999999999"/>
    <n v="17.850000000000001"/>
    <n v="1628"/>
    <x v="1314"/>
    <x v="2"/>
    <x v="1"/>
    <x v="1"/>
    <x v="5"/>
    <s v="Jumbo Drum"/>
    <s v="Panasonic KX-P1150 Dot Matrix Printer"/>
    <n v="0.56000000000000005"/>
    <x v="0"/>
    <s v="Oklahoma"/>
    <s v="Bartlesville"/>
    <n v="74006"/>
    <x v="8"/>
    <x v="3"/>
    <d v="2013-01-19T00:00:00"/>
    <d v="2013-01-21T00:00:00"/>
    <n v="822.05400000000009"/>
    <n v="14"/>
    <n v="1855.99"/>
    <n v="86217"/>
  </r>
  <r>
    <n v="18068"/>
    <s v="Not Specified"/>
    <n v="0.06"/>
    <n v="11.7"/>
    <n v="6.96"/>
    <n v="1628"/>
    <x v="1314"/>
    <x v="0"/>
    <x v="1"/>
    <x v="0"/>
    <x v="7"/>
    <s v="Medium Box"/>
    <s v="Harmony HEPA Quiet Air Purifiers"/>
    <n v="0.5"/>
    <x v="0"/>
    <s v="Oklahoma"/>
    <s v="Bartlesville"/>
    <n v="74006"/>
    <x v="3"/>
    <x v="3"/>
    <d v="2013-12-15T00:00:00"/>
    <d v="2013-12-18T00:00:00"/>
    <n v="-31.829279999999997"/>
    <n v="23"/>
    <n v="258.97000000000003"/>
    <n v="86219"/>
  </r>
  <r>
    <n v="25106"/>
    <s v="High"/>
    <n v="0.04"/>
    <n v="304.99"/>
    <n v="19.989999999999998"/>
    <n v="1629"/>
    <x v="1315"/>
    <x v="0"/>
    <x v="1"/>
    <x v="0"/>
    <x v="13"/>
    <s v="Small Box"/>
    <s v="Ibico Hi-Tech Manual Binding System"/>
    <n v="0.4"/>
    <x v="0"/>
    <s v="Oklahoma"/>
    <s v="Broken Arrow"/>
    <n v="74012"/>
    <x v="6"/>
    <x v="3"/>
    <d v="2013-02-27T00:00:00"/>
    <d v="2013-03-01T00:00:00"/>
    <n v="1632.3674999999998"/>
    <n v="8"/>
    <n v="2365.75"/>
    <n v="86218"/>
  </r>
  <r>
    <n v="3989"/>
    <s v="Critical"/>
    <n v="0.03"/>
    <n v="5.08"/>
    <n v="3.63"/>
    <n v="1630"/>
    <x v="1316"/>
    <x v="0"/>
    <x v="1"/>
    <x v="2"/>
    <x v="11"/>
    <s v="Wrap Bag"/>
    <s v="Master Caster Door Stop, Gray"/>
    <n v="0.51"/>
    <x v="0"/>
    <s v="Texas"/>
    <s v="Houston"/>
    <n v="77095"/>
    <x v="9"/>
    <x v="2"/>
    <d v="2011-03-08T00:00:00"/>
    <d v="2011-03-10T00:00:00"/>
    <n v="-27.39"/>
    <n v="22"/>
    <n v="119.63"/>
    <n v="28482"/>
  </r>
  <r>
    <n v="1399"/>
    <s v="High"/>
    <n v="0.04"/>
    <n v="4.24"/>
    <n v="5.41"/>
    <n v="1630"/>
    <x v="1316"/>
    <x v="0"/>
    <x v="1"/>
    <x v="0"/>
    <x v="13"/>
    <s v="Small Box"/>
    <s v="Storex DuraTech Recycled Plastic Frosted Binders"/>
    <n v="0.35"/>
    <x v="0"/>
    <s v="Texas"/>
    <s v="Houston"/>
    <n v="77095"/>
    <x v="4"/>
    <x v="2"/>
    <d v="2011-10-09T00:00:00"/>
    <d v="2011-10-10T00:00:00"/>
    <n v="-87.49199999999999"/>
    <n v="40"/>
    <n v="175.91"/>
    <n v="10147"/>
  </r>
  <r>
    <n v="7068"/>
    <s v="Critical"/>
    <n v="0.1"/>
    <n v="145.44999999999999"/>
    <n v="17.850000000000001"/>
    <n v="1630"/>
    <x v="1316"/>
    <x v="2"/>
    <x v="1"/>
    <x v="1"/>
    <x v="5"/>
    <s v="Jumbo Drum"/>
    <s v="Panasonic KX-P1150 Dot Matrix Printer"/>
    <n v="0.56000000000000005"/>
    <x v="0"/>
    <s v="Texas"/>
    <s v="Houston"/>
    <n v="77095"/>
    <x v="8"/>
    <x v="3"/>
    <d v="2013-01-19T00:00:00"/>
    <d v="2013-01-21T00:00:00"/>
    <n v="432.66000000000008"/>
    <n v="55"/>
    <n v="7291.41"/>
    <n v="50433"/>
  </r>
  <r>
    <n v="7106"/>
    <s v="High"/>
    <n v="0.04"/>
    <n v="304.99"/>
    <n v="19.989999999999998"/>
    <n v="1630"/>
    <x v="1316"/>
    <x v="0"/>
    <x v="1"/>
    <x v="0"/>
    <x v="13"/>
    <s v="Small Box"/>
    <s v="Ibico Hi-Tech Manual Binding System"/>
    <n v="0.4"/>
    <x v="0"/>
    <s v="Texas"/>
    <s v="Houston"/>
    <n v="77095"/>
    <x v="6"/>
    <x v="3"/>
    <d v="2013-02-27T00:00:00"/>
    <d v="2013-03-01T00:00:00"/>
    <n v="3793.7030000000004"/>
    <n v="33"/>
    <n v="9758.7000000000007"/>
    <n v="50721"/>
  </r>
  <r>
    <n v="3990"/>
    <s v="Critical"/>
    <n v="0"/>
    <n v="4.28"/>
    <n v="6.72"/>
    <n v="1630"/>
    <x v="1316"/>
    <x v="0"/>
    <x v="1"/>
    <x v="0"/>
    <x v="2"/>
    <s v="Small Box"/>
    <s v="Xerox 1927"/>
    <n v="0.4"/>
    <x v="0"/>
    <s v="Texas"/>
    <s v="Houston"/>
    <n v="77095"/>
    <x v="9"/>
    <x v="3"/>
    <d v="2013-03-08T00:00:00"/>
    <d v="2013-03-08T00:00:00"/>
    <n v="-167.92"/>
    <n v="40"/>
    <n v="177.92"/>
    <n v="28482"/>
  </r>
  <r>
    <n v="68"/>
    <s v="Not Specified"/>
    <n v="0.06"/>
    <n v="11.7"/>
    <n v="6.96"/>
    <n v="1630"/>
    <x v="1316"/>
    <x v="0"/>
    <x v="1"/>
    <x v="0"/>
    <x v="7"/>
    <s v="Medium Box"/>
    <s v="Harmony HEPA Quiet Air Purifiers"/>
    <n v="0.5"/>
    <x v="0"/>
    <s v="Texas"/>
    <s v="Houston"/>
    <n v="77095"/>
    <x v="3"/>
    <x v="3"/>
    <d v="2013-12-15T00:00:00"/>
    <d v="2013-12-18T00:00:00"/>
    <n v="-94.73"/>
    <n v="92"/>
    <n v="1035.8599999999999"/>
    <n v="388"/>
  </r>
  <r>
    <n v="19769"/>
    <s v="High"/>
    <n v="0.08"/>
    <n v="8.09"/>
    <n v="7.96"/>
    <n v="1632"/>
    <x v="1317"/>
    <x v="1"/>
    <x v="1"/>
    <x v="2"/>
    <x v="11"/>
    <s v="Small Box"/>
    <s v="6&quot; Cubicle Wall Clock, Black"/>
    <n v="0.49"/>
    <x v="3"/>
    <s v="Mississippi"/>
    <s v="Hattiesburg"/>
    <n v="39401"/>
    <x v="8"/>
    <x v="1"/>
    <d v="2010-01-15T00:00:00"/>
    <d v="2010-01-16T00:00:00"/>
    <n v="15.984"/>
    <n v="6"/>
    <n v="48.25"/>
    <n v="90530"/>
  </r>
  <r>
    <n v="20359"/>
    <s v="High"/>
    <n v="0.02"/>
    <n v="25.99"/>
    <n v="5.37"/>
    <n v="1632"/>
    <x v="1317"/>
    <x v="0"/>
    <x v="1"/>
    <x v="0"/>
    <x v="1"/>
    <s v="Small Box"/>
    <s v="BOSTON® Ranger® #55 Pencil Sharpener, Black"/>
    <n v="0.56000000000000005"/>
    <x v="3"/>
    <s v="Mississippi"/>
    <s v="Hattiesburg"/>
    <n v="39401"/>
    <x v="4"/>
    <x v="1"/>
    <d v="2010-10-15T00:00:00"/>
    <d v="2010-10-17T00:00:00"/>
    <n v="-88.158000000000001"/>
    <n v="9"/>
    <n v="243.24"/>
    <n v="90533"/>
  </r>
  <r>
    <n v="20972"/>
    <s v="Low"/>
    <n v="0.01"/>
    <n v="24.95"/>
    <n v="2.99"/>
    <n v="1632"/>
    <x v="1317"/>
    <x v="0"/>
    <x v="1"/>
    <x v="0"/>
    <x v="13"/>
    <s v="Small Box"/>
    <s v="Large Capacity Hanging Post Binders"/>
    <n v="0.39"/>
    <x v="3"/>
    <s v="Mississippi"/>
    <s v="Hattiesburg"/>
    <n v="39401"/>
    <x v="0"/>
    <x v="0"/>
    <d v="2012-05-21T00:00:00"/>
    <d v="2012-05-21T00:00:00"/>
    <n v="-14369.123579999999"/>
    <n v="3"/>
    <n v="81.31"/>
    <n v="90534"/>
  </r>
  <r>
    <n v="24786"/>
    <s v="Not Specified"/>
    <n v="0.03"/>
    <n v="5.98"/>
    <n v="3.85"/>
    <n v="1633"/>
    <x v="1318"/>
    <x v="0"/>
    <x v="1"/>
    <x v="1"/>
    <x v="15"/>
    <s v="Small Pack"/>
    <s v="Imation 3.5&quot; IBM-Formatted Diskettes, 10/Pack"/>
    <n v="0.68"/>
    <x v="3"/>
    <s v="Mississippi"/>
    <s v="Horn Lake"/>
    <n v="38637"/>
    <x v="5"/>
    <x v="1"/>
    <d v="2010-08-10T00:00:00"/>
    <d v="2010-08-12T00:00:00"/>
    <n v="-76.106800000000007"/>
    <n v="6"/>
    <n v="38.54"/>
    <n v="90531"/>
  </r>
  <r>
    <n v="20973"/>
    <s v="Low"/>
    <n v="0.06"/>
    <n v="6.88"/>
    <n v="2"/>
    <n v="1633"/>
    <x v="1318"/>
    <x v="0"/>
    <x v="1"/>
    <x v="0"/>
    <x v="2"/>
    <s v="Wrap Bag"/>
    <s v="Adams Phone Message Book, 200 Message Capacity, 8 1/16” x 11”"/>
    <n v="0.39"/>
    <x v="3"/>
    <s v="Mississippi"/>
    <s v="Horn Lake"/>
    <n v="38637"/>
    <x v="0"/>
    <x v="0"/>
    <d v="2012-05-21T00:00:00"/>
    <d v="2012-05-23T00:00:00"/>
    <n v="34.049999999999997"/>
    <n v="16"/>
    <n v="111.52"/>
    <n v="90534"/>
  </r>
  <r>
    <n v="22100"/>
    <s v="Critical"/>
    <n v="0.1"/>
    <n v="43.22"/>
    <n v="4"/>
    <n v="1633"/>
    <x v="1318"/>
    <x v="0"/>
    <x v="1"/>
    <x v="1"/>
    <x v="15"/>
    <s v="Small Box"/>
    <s v="Fellowes Mobile Numeric Keypad, Graphite"/>
    <n v="0.64"/>
    <x v="3"/>
    <s v="Mississippi"/>
    <s v="Horn Lake"/>
    <n v="38637"/>
    <x v="3"/>
    <x v="3"/>
    <d v="2013-12-29T00:00:00"/>
    <d v="2013-12-30T00:00:00"/>
    <n v="-59.653999999999996"/>
    <n v="23"/>
    <n v="968.23"/>
    <n v="90537"/>
  </r>
  <r>
    <n v="22101"/>
    <s v="Critical"/>
    <n v="0.04"/>
    <n v="218.75"/>
    <n v="69.64"/>
    <n v="1633"/>
    <x v="1318"/>
    <x v="2"/>
    <x v="1"/>
    <x v="2"/>
    <x v="9"/>
    <s v="Jumbo Box"/>
    <s v="BoxOffice By Design Rectangular and Half-Moon Meeting Room Tables"/>
    <n v="0.77"/>
    <x v="3"/>
    <s v="Mississippi"/>
    <s v="Horn Lake"/>
    <n v="38637"/>
    <x v="3"/>
    <x v="3"/>
    <d v="2013-12-29T00:00:00"/>
    <d v="2013-12-30T00:00:00"/>
    <n v="-41.4253"/>
    <n v="9"/>
    <n v="1964.67"/>
    <n v="90537"/>
  </r>
  <r>
    <n v="26340"/>
    <s v="Not Specified"/>
    <n v="0.08"/>
    <n v="100.97"/>
    <n v="14"/>
    <n v="1634"/>
    <x v="1319"/>
    <x v="2"/>
    <x v="1"/>
    <x v="1"/>
    <x v="5"/>
    <s v="Jumbo Drum"/>
    <s v="Hewlett-Packard Deskjet 3820 Color Inkjet Printer"/>
    <n v="0.37"/>
    <x v="3"/>
    <s v="Mississippi"/>
    <s v="Jackson"/>
    <n v="39212"/>
    <x v="4"/>
    <x v="1"/>
    <d v="2010-10-09T00:00:00"/>
    <d v="2010-10-10T00:00:00"/>
    <n v="-73.494119999999938"/>
    <n v="15"/>
    <n v="1483.16"/>
    <n v="90532"/>
  </r>
  <r>
    <n v="26341"/>
    <s v="Not Specified"/>
    <n v="7.0000000000000007E-2"/>
    <n v="6.48"/>
    <n v="7.07"/>
    <n v="1634"/>
    <x v="1319"/>
    <x v="0"/>
    <x v="1"/>
    <x v="0"/>
    <x v="2"/>
    <s v="Small Box"/>
    <s v="Xerox 223"/>
    <n v="0.37"/>
    <x v="3"/>
    <s v="Mississippi"/>
    <s v="Jackson"/>
    <n v="39212"/>
    <x v="4"/>
    <x v="3"/>
    <d v="2013-10-09T00:00:00"/>
    <d v="2013-10-11T00:00:00"/>
    <n v="-146.98599999999999"/>
    <n v="15"/>
    <n v="101.29"/>
    <n v="90535"/>
  </r>
  <r>
    <n v="25695"/>
    <s v="High"/>
    <n v="0.06"/>
    <n v="19.98"/>
    <n v="4"/>
    <n v="1634"/>
    <x v="1319"/>
    <x v="0"/>
    <x v="1"/>
    <x v="1"/>
    <x v="15"/>
    <s v="Small Box"/>
    <s v="Belkin 105-Key Black Keyboard"/>
    <n v="0.68"/>
    <x v="3"/>
    <s v="Mississippi"/>
    <s v="Jackson"/>
    <n v="39212"/>
    <x v="4"/>
    <x v="3"/>
    <d v="2013-10-26T00:00:00"/>
    <d v="2013-10-27T00:00:00"/>
    <n v="190.52069999999998"/>
    <n v="15"/>
    <n v="297.87"/>
    <n v="90536"/>
  </r>
  <r>
    <n v="25696"/>
    <s v="High"/>
    <n v="0.05"/>
    <n v="5.78"/>
    <n v="7.96"/>
    <n v="1634"/>
    <x v="1319"/>
    <x v="0"/>
    <x v="1"/>
    <x v="0"/>
    <x v="2"/>
    <s v="Small Box"/>
    <s v="Xerox 196"/>
    <n v="0.36"/>
    <x v="3"/>
    <s v="Mississippi"/>
    <s v="Jackson"/>
    <n v="39212"/>
    <x v="4"/>
    <x v="3"/>
    <d v="2013-10-26T00:00:00"/>
    <d v="2013-10-26T00:00:00"/>
    <n v="-19.991999999999997"/>
    <n v="23"/>
    <n v="139.38999999999999"/>
    <n v="90536"/>
  </r>
  <r>
    <n v="19144"/>
    <s v="Critical"/>
    <n v="0.08"/>
    <n v="115.99"/>
    <n v="56.14"/>
    <n v="1636"/>
    <x v="1320"/>
    <x v="2"/>
    <x v="1"/>
    <x v="1"/>
    <x v="5"/>
    <s v="Jumbo Drum"/>
    <s v="Hewlett-Packard Deskjet 5550 Color Inkjet Printer"/>
    <n v="0.4"/>
    <x v="1"/>
    <s v="California"/>
    <s v="Salinas"/>
    <n v="93905"/>
    <x v="8"/>
    <x v="1"/>
    <d v="2010-01-14T00:00:00"/>
    <d v="2010-01-16T00:00:00"/>
    <n v="-272.860884"/>
    <n v="5"/>
    <n v="562.92999999999995"/>
    <n v="89704"/>
  </r>
  <r>
    <n v="19145"/>
    <s v="Critical"/>
    <n v="0.08"/>
    <n v="4.28"/>
    <n v="0.94"/>
    <n v="1636"/>
    <x v="1320"/>
    <x v="0"/>
    <x v="1"/>
    <x v="0"/>
    <x v="1"/>
    <s v="Wrap Bag"/>
    <s v="Newell 336"/>
    <n v="0.56000000000000005"/>
    <x v="1"/>
    <s v="California"/>
    <s v="Salinas"/>
    <n v="93905"/>
    <x v="8"/>
    <x v="1"/>
    <d v="2010-01-14T00:00:00"/>
    <d v="2010-01-17T00:00:00"/>
    <n v="10.5792"/>
    <n v="7"/>
    <n v="29.18"/>
    <n v="89704"/>
  </r>
  <r>
    <n v="20869"/>
    <s v="High"/>
    <n v="0.04"/>
    <n v="136.97999999999999"/>
    <n v="24.49"/>
    <n v="1636"/>
    <x v="1320"/>
    <x v="1"/>
    <x v="1"/>
    <x v="2"/>
    <x v="11"/>
    <s v="Large Box"/>
    <s v="3M Polarizing Task Lamp with Clamp Arm, Light Gray"/>
    <n v="0.59"/>
    <x v="1"/>
    <s v="California"/>
    <s v="Salinas"/>
    <n v="93905"/>
    <x v="1"/>
    <x v="1"/>
    <d v="2010-07-12T00:00:00"/>
    <d v="2010-07-14T00:00:00"/>
    <n v="1127.5497"/>
    <n v="12"/>
    <n v="1634.13"/>
    <n v="89706"/>
  </r>
  <r>
    <n v="23630"/>
    <s v="Not Specified"/>
    <n v="0.08"/>
    <n v="4.38"/>
    <n v="6.21"/>
    <n v="1636"/>
    <x v="1320"/>
    <x v="0"/>
    <x v="1"/>
    <x v="0"/>
    <x v="13"/>
    <s v="Small Box"/>
    <s v="Acco 3-Hole Punch"/>
    <n v="0.37"/>
    <x v="1"/>
    <s v="California"/>
    <s v="Salinas"/>
    <n v="93905"/>
    <x v="7"/>
    <x v="2"/>
    <d v="2011-04-04T00:00:00"/>
    <d v="2011-04-05T00:00:00"/>
    <n v="-127.006"/>
    <n v="7"/>
    <n v="30.27"/>
    <n v="89707"/>
  </r>
  <r>
    <n v="23631"/>
    <s v="Not Specified"/>
    <n v="0.08"/>
    <n v="64.98"/>
    <n v="6.88"/>
    <n v="1636"/>
    <x v="1320"/>
    <x v="0"/>
    <x v="1"/>
    <x v="0"/>
    <x v="14"/>
    <s v="Small Box"/>
    <s v="Fellowes Bankers Box™ Staxonsteel® Drawer File/Stacking System"/>
    <n v="0.73"/>
    <x v="1"/>
    <s v="California"/>
    <s v="Salinas"/>
    <n v="93905"/>
    <x v="7"/>
    <x v="2"/>
    <d v="2011-04-04T00:00:00"/>
    <d v="2011-04-05T00:00:00"/>
    <n v="379.11"/>
    <n v="12"/>
    <n v="776.45"/>
    <n v="89707"/>
  </r>
  <r>
    <n v="23632"/>
    <s v="Not Specified"/>
    <n v="0.08"/>
    <n v="155.99"/>
    <n v="8.99"/>
    <n v="1636"/>
    <x v="1320"/>
    <x v="0"/>
    <x v="1"/>
    <x v="1"/>
    <x v="4"/>
    <s v="Small Box"/>
    <s v="CF 688"/>
    <n v="0.57999999999999996"/>
    <x v="1"/>
    <s v="California"/>
    <s v="Salinas"/>
    <n v="93905"/>
    <x v="7"/>
    <x v="3"/>
    <d v="2013-04-04T00:00:00"/>
    <d v="2013-04-06T00:00:00"/>
    <n v="142.55099999999999"/>
    <n v="5"/>
    <n v="622.12"/>
    <n v="89712"/>
  </r>
  <r>
    <n v="23663"/>
    <s v="Low"/>
    <n v="0.02"/>
    <n v="160.97999999999999"/>
    <n v="30"/>
    <n v="1637"/>
    <x v="1321"/>
    <x v="2"/>
    <x v="1"/>
    <x v="2"/>
    <x v="6"/>
    <s v="Jumbo Drum"/>
    <s v="Office Star - Mid Back Dual function Ergonomic High Back Chair with 2-Way Adjustable Arms"/>
    <n v="0.62"/>
    <x v="1"/>
    <s v="California"/>
    <s v="San Bernardino"/>
    <n v="92404"/>
    <x v="7"/>
    <x v="2"/>
    <d v="2011-04-20T00:00:00"/>
    <d v="2011-04-22T00:00:00"/>
    <n v="-90.41"/>
    <n v="1"/>
    <n v="200.38"/>
    <n v="89708"/>
  </r>
  <r>
    <n v="23826"/>
    <s v="Critical"/>
    <n v="0"/>
    <n v="7.38"/>
    <n v="11.51"/>
    <n v="1637"/>
    <x v="1321"/>
    <x v="1"/>
    <x v="1"/>
    <x v="0"/>
    <x v="13"/>
    <s v="Small Box"/>
    <s v="GBC Plastic Binding Combs"/>
    <n v="0.36"/>
    <x v="1"/>
    <s v="California"/>
    <s v="San Bernardino"/>
    <n v="92404"/>
    <x v="3"/>
    <x v="0"/>
    <d v="2012-12-17T00:00:00"/>
    <d v="2012-12-18T00:00:00"/>
    <n v="-167.8425"/>
    <n v="22"/>
    <n v="173.1"/>
    <n v="89710"/>
  </r>
  <r>
    <n v="23827"/>
    <s v="Critical"/>
    <n v="0.08"/>
    <n v="20.239999999999998"/>
    <n v="8.99"/>
    <n v="1637"/>
    <x v="1321"/>
    <x v="1"/>
    <x v="1"/>
    <x v="2"/>
    <x v="11"/>
    <s v="Small Pack"/>
    <s v="DAX Metal Frame, Desktop, Stepped-Edge"/>
    <n v="0.46"/>
    <x v="1"/>
    <s v="California"/>
    <s v="San Bernardino"/>
    <n v="92404"/>
    <x v="3"/>
    <x v="0"/>
    <d v="2012-12-17T00:00:00"/>
    <d v="2012-12-19T00:00:00"/>
    <n v="-3.74"/>
    <n v="2"/>
    <n v="42.98"/>
    <n v="89710"/>
  </r>
  <r>
    <n v="23828"/>
    <s v="Critical"/>
    <n v="7.0000000000000007E-2"/>
    <n v="12.44"/>
    <n v="6.27"/>
    <n v="1637"/>
    <x v="1321"/>
    <x v="0"/>
    <x v="1"/>
    <x v="0"/>
    <x v="14"/>
    <s v="Medium Box"/>
    <s v="Eldon Simplefile® Box Office®"/>
    <n v="0.56999999999999995"/>
    <x v="1"/>
    <s v="California"/>
    <s v="San Bernardino"/>
    <n v="92404"/>
    <x v="3"/>
    <x v="0"/>
    <d v="2012-12-17T00:00:00"/>
    <d v="2012-12-19T00:00:00"/>
    <n v="-35.215000000000003"/>
    <n v="20"/>
    <n v="243.86"/>
    <n v="89710"/>
  </r>
  <r>
    <n v="23664"/>
    <s v="Low"/>
    <n v="0.1"/>
    <n v="64.98"/>
    <n v="6.88"/>
    <n v="1637"/>
    <x v="1321"/>
    <x v="0"/>
    <x v="1"/>
    <x v="0"/>
    <x v="14"/>
    <s v="Small Box"/>
    <s v="Fellowes Bankers Box™ Staxonsteel® Drawer File/Stacking System"/>
    <n v="0.73"/>
    <x v="1"/>
    <s v="California"/>
    <s v="San Bernardino"/>
    <n v="92404"/>
    <x v="7"/>
    <x v="3"/>
    <d v="2013-04-20T00:00:00"/>
    <d v="2013-04-24T00:00:00"/>
    <n v="-110.07"/>
    <n v="1"/>
    <n v="64.260000000000005"/>
    <n v="89713"/>
  </r>
  <r>
    <n v="23665"/>
    <s v="Low"/>
    <n v="0"/>
    <n v="348.21"/>
    <n v="40.19"/>
    <n v="1637"/>
    <x v="1321"/>
    <x v="2"/>
    <x v="1"/>
    <x v="2"/>
    <x v="9"/>
    <s v="Jumbo Box"/>
    <s v="Bretford CR4500 Series Slim Rectangular Table"/>
    <n v="0.62"/>
    <x v="1"/>
    <s v="California"/>
    <s v="San Bernardino"/>
    <n v="92404"/>
    <x v="7"/>
    <x v="3"/>
    <d v="2013-04-20T00:00:00"/>
    <d v="2013-04-20T00:00:00"/>
    <n v="1158.8205"/>
    <n v="6"/>
    <n v="1679.45"/>
    <n v="89713"/>
  </r>
  <r>
    <n v="23641"/>
    <s v="Low"/>
    <n v="0.05"/>
    <n v="30.73"/>
    <n v="4"/>
    <n v="1637"/>
    <x v="1321"/>
    <x v="0"/>
    <x v="1"/>
    <x v="1"/>
    <x v="15"/>
    <s v="Small Box"/>
    <s v="Fellowes 17-key keypad for PS/2 interface"/>
    <n v="0.75"/>
    <x v="1"/>
    <s v="California"/>
    <s v="San Bernardino"/>
    <n v="92404"/>
    <x v="5"/>
    <x v="3"/>
    <d v="2013-08-29T00:00:00"/>
    <d v="2013-09-07T00:00:00"/>
    <n v="-42.137120000000003"/>
    <n v="6"/>
    <n v="189.42"/>
    <n v="89714"/>
  </r>
  <r>
    <n v="26278"/>
    <s v="High"/>
    <n v="0.01"/>
    <n v="100.98"/>
    <n v="35.840000000000003"/>
    <n v="1638"/>
    <x v="1322"/>
    <x v="2"/>
    <x v="1"/>
    <x v="2"/>
    <x v="8"/>
    <s v="Jumbo Box"/>
    <s v="Bush Westfield Collection Bookcases, Fully Assembled"/>
    <n v="0.62"/>
    <x v="1"/>
    <s v="California"/>
    <s v="San Carlos"/>
    <n v="94070"/>
    <x v="3"/>
    <x v="2"/>
    <d v="2011-12-20T00:00:00"/>
    <d v="2011-12-21T00:00:00"/>
    <n v="55.41"/>
    <n v="12"/>
    <n v="1287.55"/>
    <n v="89709"/>
  </r>
  <r>
    <n v="26109"/>
    <s v="Critical"/>
    <n v="0.08"/>
    <n v="55.48"/>
    <n v="6.79"/>
    <n v="1639"/>
    <x v="1323"/>
    <x v="0"/>
    <x v="1"/>
    <x v="0"/>
    <x v="2"/>
    <s v="Small Box"/>
    <s v="Eaton Premium Continuous-Feed Paper, 25% Cotton, Letter Size, White, 1000 Shts/Box"/>
    <n v="0.37"/>
    <x v="2"/>
    <s v="Connecticut"/>
    <s v="Stamford"/>
    <n v="6901"/>
    <x v="6"/>
    <x v="1"/>
    <d v="2010-02-26T00:00:00"/>
    <d v="2010-02-28T00:00:00"/>
    <n v="147.75659999999999"/>
    <n v="4"/>
    <n v="214.14"/>
    <n v="89705"/>
  </r>
  <r>
    <n v="24156"/>
    <s v="Medium"/>
    <n v="0.04"/>
    <n v="236.97"/>
    <n v="59.24"/>
    <n v="1640"/>
    <x v="1324"/>
    <x v="2"/>
    <x v="1"/>
    <x v="2"/>
    <x v="9"/>
    <s v="Jumbo Box"/>
    <s v="Chromcraft Rectangular Conference Tables"/>
    <n v="0.61"/>
    <x v="2"/>
    <s v="Maine"/>
    <s v="Waterville"/>
    <n v="4901"/>
    <x v="10"/>
    <x v="3"/>
    <d v="2013-09-01T00:00:00"/>
    <d v="2013-09-04T00:00:00"/>
    <n v="-526.87056708000011"/>
    <n v="8"/>
    <n v="1537.88"/>
    <n v="89715"/>
  </r>
  <r>
    <n v="26111"/>
    <s v="Low"/>
    <n v="0.09"/>
    <n v="306.14"/>
    <n v="26.53"/>
    <n v="1641"/>
    <x v="1325"/>
    <x v="2"/>
    <x v="1"/>
    <x v="1"/>
    <x v="5"/>
    <s v="Jumbo Drum"/>
    <s v="Okidata ML184 Turbo Dot Matrix Printers"/>
    <n v="0.56000000000000005"/>
    <x v="2"/>
    <s v="New Hampshire"/>
    <s v="Portsmouth"/>
    <n v="3801"/>
    <x v="7"/>
    <x v="3"/>
    <d v="2013-04-03T00:00:00"/>
    <d v="2013-04-05T00:00:00"/>
    <n v="2357.5091999999995"/>
    <n v="12"/>
    <n v="3416.68"/>
    <n v="89711"/>
  </r>
  <r>
    <n v="24155"/>
    <s v="Medium"/>
    <n v="0.09"/>
    <n v="3.38"/>
    <n v="1.0900000000000001"/>
    <n v="1642"/>
    <x v="1326"/>
    <x v="0"/>
    <x v="1"/>
    <x v="0"/>
    <x v="2"/>
    <s v="Wrap Bag"/>
    <s v="Avoid Verbal Orders Carbonless Minifold Book"/>
    <n v="0.39"/>
    <x v="2"/>
    <s v="Vermont"/>
    <s v="Bennington"/>
    <n v="5201"/>
    <x v="10"/>
    <x v="3"/>
    <d v="2013-09-01T00:00:00"/>
    <d v="2013-09-02T00:00:00"/>
    <n v="-0.68079999999999996"/>
    <n v="3"/>
    <n v="10.24"/>
    <n v="89715"/>
  </r>
  <r>
    <n v="18274"/>
    <s v="Low"/>
    <n v="0.09"/>
    <n v="107.53"/>
    <n v="5.81"/>
    <n v="1644"/>
    <x v="1327"/>
    <x v="0"/>
    <x v="2"/>
    <x v="2"/>
    <x v="11"/>
    <s v="Medium Box"/>
    <s v="Tenex Contemporary Contur Chairmats for Low and Medium Pile Carpet, Computer, 39&quot; x 49&quot;"/>
    <n v="0.65"/>
    <x v="0"/>
    <s v="Texas"/>
    <s v="Friendswood"/>
    <n v="77546"/>
    <x v="3"/>
    <x v="1"/>
    <d v="2010-12-14T00:00:00"/>
    <d v="2010-12-16T00:00:00"/>
    <n v="69.545100000000005"/>
    <n v="1"/>
    <n v="100.79"/>
    <n v="87342"/>
  </r>
  <r>
    <n v="25312"/>
    <s v="Low"/>
    <n v="0.04"/>
    <n v="99.99"/>
    <n v="19.989999999999998"/>
    <n v="1644"/>
    <x v="1327"/>
    <x v="0"/>
    <x v="2"/>
    <x v="1"/>
    <x v="15"/>
    <s v="Small Box"/>
    <s v="U.S. Robotics 56K Internet Call Modem"/>
    <n v="0.5"/>
    <x v="0"/>
    <s v="Texas"/>
    <s v="Friendswood"/>
    <n v="77546"/>
    <x v="9"/>
    <x v="2"/>
    <d v="2011-03-24T00:00:00"/>
    <d v="2011-03-26T00:00:00"/>
    <n v="712.32839999999987"/>
    <n v="10"/>
    <n v="1032.3599999999999"/>
    <n v="87343"/>
  </r>
  <r>
    <n v="20565"/>
    <s v="Critical"/>
    <n v="0.04"/>
    <n v="25.98"/>
    <n v="14.36"/>
    <n v="1644"/>
    <x v="1327"/>
    <x v="2"/>
    <x v="2"/>
    <x v="2"/>
    <x v="6"/>
    <s v="Jumbo Drum"/>
    <s v="Global Stack Chair without Arms, Black"/>
    <n v="0.6"/>
    <x v="0"/>
    <s v="Texas"/>
    <s v="Friendswood"/>
    <n v="77546"/>
    <x v="4"/>
    <x v="3"/>
    <d v="2013-10-29T00:00:00"/>
    <d v="2013-10-31T00:00:00"/>
    <n v="-250.55"/>
    <n v="26"/>
    <n v="675.38"/>
    <n v="87344"/>
  </r>
  <r>
    <n v="24265"/>
    <s v="Not Specified"/>
    <n v="0.06"/>
    <n v="3.29"/>
    <n v="1.35"/>
    <n v="1646"/>
    <x v="1328"/>
    <x v="0"/>
    <x v="2"/>
    <x v="0"/>
    <x v="12"/>
    <s v="Wrap Bag"/>
    <s v="Acco® Hot Clips™ Clips to Go"/>
    <n v="0.4"/>
    <x v="2"/>
    <s v="New York"/>
    <s v="Bethpage"/>
    <n v="11714"/>
    <x v="10"/>
    <x v="1"/>
    <d v="2010-09-15T00:00:00"/>
    <d v="2010-09-17T00:00:00"/>
    <n v="8.5299999999999994"/>
    <n v="11"/>
    <n v="35.97"/>
    <n v="90932"/>
  </r>
  <r>
    <n v="20321"/>
    <s v="Not Specified"/>
    <n v="0.1"/>
    <n v="1.1399999999999999"/>
    <n v="0.7"/>
    <n v="1646"/>
    <x v="1328"/>
    <x v="0"/>
    <x v="2"/>
    <x v="0"/>
    <x v="12"/>
    <s v="Wrap Bag"/>
    <s v="OIC Thumb-Tacks"/>
    <n v="0.38"/>
    <x v="2"/>
    <s v="New York"/>
    <s v="Bethpage"/>
    <n v="11714"/>
    <x v="7"/>
    <x v="3"/>
    <d v="2013-04-25T00:00:00"/>
    <d v="2013-04-27T00:00:00"/>
    <n v="-1.72"/>
    <n v="1"/>
    <n v="1.32"/>
    <n v="90933"/>
  </r>
  <r>
    <n v="21947"/>
    <s v="Critical"/>
    <n v="0.08"/>
    <n v="46.89"/>
    <n v="5.0999999999999996"/>
    <n v="1648"/>
    <x v="1329"/>
    <x v="0"/>
    <x v="0"/>
    <x v="0"/>
    <x v="7"/>
    <s v="Medium Box"/>
    <s v="Bionaire Personal Warm Mist Humidifier/Vaporizer"/>
    <n v="0.46"/>
    <x v="0"/>
    <s v="Illinois"/>
    <s v="Woodstock"/>
    <n v="60098"/>
    <x v="10"/>
    <x v="1"/>
    <d v="2010-09-25T00:00:00"/>
    <d v="2010-09-27T00:00:00"/>
    <n v="507.63299999999998"/>
    <n v="17"/>
    <n v="735.7"/>
    <n v="91043"/>
  </r>
  <r>
    <n v="21948"/>
    <s v="Critical"/>
    <n v="0.05"/>
    <n v="12.98"/>
    <n v="3.14"/>
    <n v="1648"/>
    <x v="1329"/>
    <x v="0"/>
    <x v="0"/>
    <x v="0"/>
    <x v="3"/>
    <s v="Small Pack"/>
    <s v="Acme® 8&quot; Straight Scissors"/>
    <n v="0.6"/>
    <x v="0"/>
    <s v="Illinois"/>
    <s v="Woodstock"/>
    <n v="60098"/>
    <x v="10"/>
    <x v="1"/>
    <d v="2010-09-25T00:00:00"/>
    <d v="2010-09-25T00:00:00"/>
    <n v="38.229999999999997"/>
    <n v="18"/>
    <n v="225.59"/>
    <n v="91043"/>
  </r>
  <r>
    <n v="23598"/>
    <s v="High"/>
    <n v="0.04"/>
    <n v="18.989999999999998"/>
    <n v="5.23"/>
    <n v="1648"/>
    <x v="1329"/>
    <x v="0"/>
    <x v="0"/>
    <x v="0"/>
    <x v="13"/>
    <s v="Small Box"/>
    <s v="Poly Designer Cover &amp; Back"/>
    <n v="0.37"/>
    <x v="0"/>
    <s v="Illinois"/>
    <s v="Woodstock"/>
    <n v="60098"/>
    <x v="5"/>
    <x v="0"/>
    <d v="2012-08-10T00:00:00"/>
    <d v="2012-08-13T00:00:00"/>
    <n v="205.52339999999998"/>
    <n v="15"/>
    <n v="297.86"/>
    <n v="91047"/>
  </r>
  <r>
    <n v="23599"/>
    <s v="High"/>
    <n v="0.1"/>
    <n v="218.08"/>
    <n v="18.059999999999999"/>
    <n v="1648"/>
    <x v="1329"/>
    <x v="0"/>
    <x v="0"/>
    <x v="2"/>
    <x v="6"/>
    <s v="Large Box"/>
    <s v="Lifetime Advantage™ Folding Chairs, 4/Carton"/>
    <n v="0.56999999999999995"/>
    <x v="0"/>
    <s v="Illinois"/>
    <s v="Woodstock"/>
    <n v="60098"/>
    <x v="5"/>
    <x v="0"/>
    <d v="2012-08-10T00:00:00"/>
    <d v="2012-08-11T00:00:00"/>
    <n v="2822.9762999999998"/>
    <n v="20"/>
    <n v="4091.27"/>
    <n v="91047"/>
  </r>
  <r>
    <n v="23600"/>
    <s v="High"/>
    <n v="0.09"/>
    <n v="20.239999999999998"/>
    <n v="6.67"/>
    <n v="1648"/>
    <x v="1329"/>
    <x v="0"/>
    <x v="0"/>
    <x v="2"/>
    <x v="11"/>
    <s v="Small Pack"/>
    <s v="DAX Contemporary Wood Frame with Silver Metal Mat, Desktop, 11 x 14 Size"/>
    <n v="0.49"/>
    <x v="0"/>
    <s v="Illinois"/>
    <s v="Woodstock"/>
    <n v="60098"/>
    <x v="5"/>
    <x v="0"/>
    <d v="2012-08-10T00:00:00"/>
    <d v="2012-08-11T00:00:00"/>
    <n v="43.476899999999993"/>
    <n v="3"/>
    <n v="63.01"/>
    <n v="91047"/>
  </r>
  <r>
    <n v="23601"/>
    <s v="High"/>
    <n v="0"/>
    <n v="2.1800000000000002"/>
    <n v="0.78"/>
    <n v="1648"/>
    <x v="1329"/>
    <x v="0"/>
    <x v="0"/>
    <x v="0"/>
    <x v="12"/>
    <s v="Wrap Bag"/>
    <s v="Stockwell Push Pins"/>
    <n v="0.52"/>
    <x v="0"/>
    <s v="Illinois"/>
    <s v="Woodstock"/>
    <n v="60098"/>
    <x v="5"/>
    <x v="0"/>
    <d v="2012-08-10T00:00:00"/>
    <d v="2012-08-12T00:00:00"/>
    <n v="9.4276"/>
    <n v="15"/>
    <n v="34.07"/>
    <n v="91047"/>
  </r>
  <r>
    <n v="20603"/>
    <s v="Critical"/>
    <n v="0.03"/>
    <n v="48.58"/>
    <n v="3.99"/>
    <n v="1649"/>
    <x v="1330"/>
    <x v="1"/>
    <x v="0"/>
    <x v="0"/>
    <x v="7"/>
    <s v="Small Box"/>
    <s v="Belkin Premiere Surge Master II 8-outlet surge protector"/>
    <n v="0.56000000000000005"/>
    <x v="2"/>
    <s v="New York"/>
    <s v="Woodmere"/>
    <n v="11598"/>
    <x v="6"/>
    <x v="1"/>
    <d v="2010-02-24T00:00:00"/>
    <d v="2010-02-26T00:00:00"/>
    <n v="100.13279999999999"/>
    <n v="3"/>
    <n v="145.12"/>
    <n v="91041"/>
  </r>
  <r>
    <n v="24016"/>
    <s v="High"/>
    <n v="0.05"/>
    <n v="6.48"/>
    <n v="2.74"/>
    <n v="1650"/>
    <x v="1331"/>
    <x v="0"/>
    <x v="0"/>
    <x v="1"/>
    <x v="15"/>
    <s v="Small Pack"/>
    <s v="Sony MFD2HD Formatted Diskettes, 10/Pack"/>
    <n v="0.71"/>
    <x v="3"/>
    <s v="North Carolina"/>
    <s v="Asheboro"/>
    <n v="27203"/>
    <x v="0"/>
    <x v="1"/>
    <d v="2010-05-09T00:00:00"/>
    <d v="2010-05-09T00:00:00"/>
    <n v="15.096"/>
    <n v="15"/>
    <n v="94.27"/>
    <n v="91042"/>
  </r>
  <r>
    <n v="24017"/>
    <s v="High"/>
    <n v="0.09"/>
    <n v="12.53"/>
    <n v="0.5"/>
    <n v="1650"/>
    <x v="1331"/>
    <x v="0"/>
    <x v="0"/>
    <x v="0"/>
    <x v="0"/>
    <s v="Small Box"/>
    <s v="Avery 485"/>
    <n v="0.38"/>
    <x v="3"/>
    <s v="North Carolina"/>
    <s v="Asheboro"/>
    <n v="27203"/>
    <x v="0"/>
    <x v="1"/>
    <d v="2010-05-09T00:00:00"/>
    <d v="2010-05-10T00:00:00"/>
    <n v="14.912399999999998"/>
    <n v="7"/>
    <n v="82.21"/>
    <n v="91042"/>
  </r>
  <r>
    <n v="24019"/>
    <s v="High"/>
    <n v="0.08"/>
    <n v="65.989999999999995"/>
    <n v="8.99"/>
    <n v="1650"/>
    <x v="1331"/>
    <x v="1"/>
    <x v="0"/>
    <x v="1"/>
    <x v="4"/>
    <s v="Small Box"/>
    <s v="i270"/>
    <n v="0.55000000000000004"/>
    <x v="3"/>
    <s v="North Carolina"/>
    <s v="Asheboro"/>
    <n v="27203"/>
    <x v="0"/>
    <x v="1"/>
    <d v="2010-05-09T00:00:00"/>
    <d v="2010-05-11T00:00:00"/>
    <n v="-135.226"/>
    <n v="8"/>
    <n v="417.47"/>
    <n v="91042"/>
  </r>
  <r>
    <n v="24680"/>
    <s v="Medium"/>
    <n v="0.08"/>
    <n v="6.45"/>
    <n v="1.34"/>
    <n v="1650"/>
    <x v="1331"/>
    <x v="0"/>
    <x v="0"/>
    <x v="0"/>
    <x v="2"/>
    <s v="Wrap Bag"/>
    <s v="Wirebound Four 2-3/4 x 5 Forms per Page, 400 Sets per Book"/>
    <n v="0.36"/>
    <x v="3"/>
    <s v="North Carolina"/>
    <s v="Asheboro"/>
    <n v="27203"/>
    <x v="7"/>
    <x v="2"/>
    <d v="2011-04-15T00:00:00"/>
    <d v="2011-04-15T00:00:00"/>
    <n v="-223.62900000000002"/>
    <n v="10"/>
    <n v="61.46"/>
    <n v="91044"/>
  </r>
  <r>
    <n v="24636"/>
    <s v="Not Specified"/>
    <n v="0.1"/>
    <n v="1.82"/>
    <n v="1"/>
    <n v="1650"/>
    <x v="1331"/>
    <x v="0"/>
    <x v="0"/>
    <x v="0"/>
    <x v="1"/>
    <s v="Wrap Bag"/>
    <s v="Crayola Anti Dust Chalk, 12/Pack"/>
    <n v="0.4"/>
    <x v="3"/>
    <s v="North Carolina"/>
    <s v="Asheboro"/>
    <n v="27203"/>
    <x v="7"/>
    <x v="2"/>
    <d v="2011-04-25T00:00:00"/>
    <d v="2011-04-26T00:00:00"/>
    <n v="21.221999999999998"/>
    <n v="10"/>
    <n v="17.61"/>
    <n v="91045"/>
  </r>
  <r>
    <n v="24610"/>
    <s v="Not Specified"/>
    <n v="0.06"/>
    <n v="286.85000000000002"/>
    <n v="61.76"/>
    <n v="1650"/>
    <x v="1331"/>
    <x v="2"/>
    <x v="0"/>
    <x v="2"/>
    <x v="9"/>
    <s v="Jumbo Box"/>
    <s v="Riverside Furniture Stanwyck Manor Table Series"/>
    <n v="0.78"/>
    <x v="3"/>
    <s v="North Carolina"/>
    <s v="Asheboro"/>
    <n v="27203"/>
    <x v="6"/>
    <x v="0"/>
    <d v="2012-02-13T00:00:00"/>
    <d v="2012-02-14T00:00:00"/>
    <n v="335.46420000000001"/>
    <n v="5"/>
    <n v="1431.86"/>
    <n v="91046"/>
  </r>
  <r>
    <n v="24018"/>
    <s v="High"/>
    <n v="0.06"/>
    <n v="6.68"/>
    <n v="5.41"/>
    <n v="1650"/>
    <x v="1331"/>
    <x v="0"/>
    <x v="0"/>
    <x v="0"/>
    <x v="2"/>
    <s v="Small Box"/>
    <s v="Xerox 195"/>
    <n v="0.37"/>
    <x v="3"/>
    <s v="North Carolina"/>
    <s v="Asheboro"/>
    <n v="27203"/>
    <x v="0"/>
    <x v="3"/>
    <d v="2013-05-09T00:00:00"/>
    <d v="2013-05-10T00:00:00"/>
    <n v="57.804000000000002"/>
    <n v="14"/>
    <n v="91.39"/>
    <n v="91048"/>
  </r>
  <r>
    <n v="24681"/>
    <s v="Medium"/>
    <n v="0.1"/>
    <n v="35.770000000000003"/>
    <n v="9.02"/>
    <n v="1651"/>
    <x v="1332"/>
    <x v="0"/>
    <x v="0"/>
    <x v="1"/>
    <x v="15"/>
    <s v="Small Box"/>
    <s v="IBM Numeric Access II Keypad, 17-Key, Black"/>
    <n v="0.75"/>
    <x v="1"/>
    <s v="Washington"/>
    <s v="Cottage Lake"/>
    <n v="98072"/>
    <x v="7"/>
    <x v="2"/>
    <d v="2011-04-15T00:00:00"/>
    <d v="2011-04-17T00:00:00"/>
    <n v="-160.72"/>
    <n v="2"/>
    <n v="67.290000000000006"/>
    <n v="91044"/>
  </r>
  <r>
    <n v="19251"/>
    <s v="Not Specified"/>
    <n v="0"/>
    <n v="101.41"/>
    <n v="35"/>
    <n v="1653"/>
    <x v="1333"/>
    <x v="1"/>
    <x v="0"/>
    <x v="0"/>
    <x v="14"/>
    <s v="Large Box"/>
    <s v="Tennsco Regal Shelving Units"/>
    <n v="0.82"/>
    <x v="1"/>
    <s v="California"/>
    <s v="Thousand Oaks"/>
    <n v="91360"/>
    <x v="1"/>
    <x v="1"/>
    <d v="2010-07-24T00:00:00"/>
    <d v="2010-07-25T00:00:00"/>
    <n v="-457.73"/>
    <n v="10"/>
    <n v="1104.32"/>
    <n v="89885"/>
  </r>
  <r>
    <n v="19252"/>
    <s v="Not Specified"/>
    <n v="0.1"/>
    <n v="95.99"/>
    <n v="4.9000000000000004"/>
    <n v="1653"/>
    <x v="1333"/>
    <x v="0"/>
    <x v="0"/>
    <x v="1"/>
    <x v="4"/>
    <s v="Small Box"/>
    <s v="T60"/>
    <n v="0.56000000000000005"/>
    <x v="1"/>
    <s v="California"/>
    <s v="Thousand Oaks"/>
    <n v="91360"/>
    <x v="1"/>
    <x v="1"/>
    <d v="2010-07-24T00:00:00"/>
    <d v="2010-07-25T00:00:00"/>
    <n v="-268.66399999999999"/>
    <n v="2"/>
    <n v="149.80000000000001"/>
    <n v="89885"/>
  </r>
  <r>
    <n v="21068"/>
    <s v="Medium"/>
    <n v="0.06"/>
    <n v="328.14"/>
    <n v="91.05"/>
    <n v="1653"/>
    <x v="1333"/>
    <x v="2"/>
    <x v="0"/>
    <x v="0"/>
    <x v="7"/>
    <s v="Jumbo Drum"/>
    <s v="Sanyo Counter Height Refrigerator with Crisper, 3.6 Cubic Foot, Stainless Steel/Black"/>
    <n v="0.56999999999999995"/>
    <x v="1"/>
    <s v="California"/>
    <s v="Thousand Oaks"/>
    <n v="91360"/>
    <x v="9"/>
    <x v="2"/>
    <d v="2011-03-28T00:00:00"/>
    <d v="2011-03-30T00:00:00"/>
    <n v="-431.45"/>
    <n v="1"/>
    <n v="334.3"/>
    <n v="89886"/>
  </r>
  <r>
    <n v="21727"/>
    <s v="Critical"/>
    <n v="0"/>
    <n v="5.98"/>
    <n v="10.39"/>
    <n v="1653"/>
    <x v="1333"/>
    <x v="0"/>
    <x v="0"/>
    <x v="0"/>
    <x v="2"/>
    <s v="Small Box"/>
    <s v="Xerox 1895"/>
    <n v="0.4"/>
    <x v="1"/>
    <s v="California"/>
    <s v="Thousand Oaks"/>
    <n v="91360"/>
    <x v="2"/>
    <x v="2"/>
    <d v="2011-11-01T00:00:00"/>
    <d v="2011-11-01T00:00:00"/>
    <n v="48.256000000000057"/>
    <n v="31"/>
    <n v="194.09"/>
    <n v="89887"/>
  </r>
  <r>
    <n v="23710"/>
    <s v="High"/>
    <n v="0.1"/>
    <n v="2.88"/>
    <n v="1.49"/>
    <n v="1653"/>
    <x v="1333"/>
    <x v="0"/>
    <x v="0"/>
    <x v="0"/>
    <x v="13"/>
    <s v="Small Box"/>
    <s v="Avery Durable Binders"/>
    <n v="0.36"/>
    <x v="1"/>
    <s v="California"/>
    <s v="Thousand Oaks"/>
    <n v="91360"/>
    <x v="8"/>
    <x v="0"/>
    <d v="2012-01-10T00:00:00"/>
    <d v="2012-01-12T00:00:00"/>
    <n v="-3.2370200000000002"/>
    <n v="6"/>
    <n v="16.11"/>
    <n v="89888"/>
  </r>
  <r>
    <n v="23711"/>
    <s v="High"/>
    <n v="0.08"/>
    <n v="20.99"/>
    <n v="0.99"/>
    <n v="1653"/>
    <x v="1333"/>
    <x v="0"/>
    <x v="0"/>
    <x v="1"/>
    <x v="4"/>
    <s v="Wrap Bag"/>
    <s v="Accessory21"/>
    <n v="0.37"/>
    <x v="1"/>
    <s v="California"/>
    <s v="Thousand Oaks"/>
    <n v="91360"/>
    <x v="8"/>
    <x v="0"/>
    <d v="2012-01-10T00:00:00"/>
    <d v="2012-01-12T00:00:00"/>
    <n v="171.24419999999998"/>
    <n v="14"/>
    <n v="248.18"/>
    <n v="89888"/>
  </r>
  <r>
    <n v="23940"/>
    <s v="Critical"/>
    <n v="7.0000000000000007E-2"/>
    <n v="3.98"/>
    <n v="2.97"/>
    <n v="1654"/>
    <x v="1334"/>
    <x v="0"/>
    <x v="0"/>
    <x v="0"/>
    <x v="2"/>
    <s v="Wrap Bag"/>
    <s v="Unpadded Memo Slips"/>
    <n v="0.35"/>
    <x v="1"/>
    <s v="California"/>
    <s v="Torrance"/>
    <n v="90503"/>
    <x v="4"/>
    <x v="0"/>
    <d v="2012-10-20T00:00:00"/>
    <d v="2012-10-23T00:00:00"/>
    <n v="-11.491200000000001"/>
    <n v="5"/>
    <n v="20.6"/>
    <n v="89889"/>
  </r>
  <r>
    <n v="24008"/>
    <s v="Medium"/>
    <n v="7.0000000000000007E-2"/>
    <n v="4.24"/>
    <n v="5.41"/>
    <n v="1654"/>
    <x v="1334"/>
    <x v="1"/>
    <x v="0"/>
    <x v="0"/>
    <x v="13"/>
    <s v="Small Box"/>
    <s v="Storex DuraTech Recycled Plastic Frosted Binders"/>
    <n v="0.35"/>
    <x v="1"/>
    <s v="California"/>
    <s v="Torrance"/>
    <n v="90503"/>
    <x v="5"/>
    <x v="3"/>
    <d v="2013-08-12T00:00:00"/>
    <d v="2013-08-12T00:00:00"/>
    <n v="-6.0901240000000012"/>
    <n v="4"/>
    <n v="25.29"/>
    <n v="89890"/>
  </r>
  <r>
    <n v="26236"/>
    <s v="Medium"/>
    <n v="7.0000000000000007E-2"/>
    <n v="1.74"/>
    <n v="4.08"/>
    <n v="1654"/>
    <x v="1334"/>
    <x v="0"/>
    <x v="0"/>
    <x v="2"/>
    <x v="11"/>
    <s v="Small Pack"/>
    <s v="Eldon Regeneration Recycled Desk Accessories, Smoke"/>
    <n v="0.53"/>
    <x v="1"/>
    <s v="California"/>
    <s v="Torrance"/>
    <n v="90503"/>
    <x v="4"/>
    <x v="3"/>
    <d v="2013-10-31T00:00:00"/>
    <d v="2013-10-31T00:00:00"/>
    <n v="-113.86"/>
    <n v="20"/>
    <n v="36.450000000000003"/>
    <n v="89891"/>
  </r>
  <r>
    <n v="24787"/>
    <s v="Not Specified"/>
    <n v="0.04"/>
    <n v="3.85"/>
    <n v="0.7"/>
    <n v="1654"/>
    <x v="1334"/>
    <x v="0"/>
    <x v="0"/>
    <x v="0"/>
    <x v="1"/>
    <s v="Wrap Bag"/>
    <s v="Avery Hi-Liter Pen Style Six-Color Fluorescent Set"/>
    <n v="0.44"/>
    <x v="1"/>
    <s v="California"/>
    <s v="Torrance"/>
    <n v="90503"/>
    <x v="3"/>
    <x v="3"/>
    <d v="2013-12-15T00:00:00"/>
    <d v="2013-12-17T00:00:00"/>
    <n v="24.570899999999998"/>
    <n v="9"/>
    <n v="35.61"/>
    <n v="89892"/>
  </r>
  <r>
    <n v="21030"/>
    <s v="Not Specified"/>
    <n v="0.05"/>
    <n v="27.48"/>
    <n v="4"/>
    <n v="1657"/>
    <x v="1335"/>
    <x v="1"/>
    <x v="2"/>
    <x v="1"/>
    <x v="15"/>
    <s v="Small Box"/>
    <s v="Belkin MediaBoard 104- Keyboard"/>
    <n v="0.75"/>
    <x v="2"/>
    <s v="Pennsylvania"/>
    <s v="McKeesport"/>
    <n v="15131"/>
    <x v="11"/>
    <x v="2"/>
    <d v="2011-06-13T00:00:00"/>
    <d v="2011-06-14T00:00:00"/>
    <n v="-61.887999999999998"/>
    <n v="4"/>
    <n v="111.46"/>
    <n v="89065"/>
  </r>
  <r>
    <n v="21031"/>
    <s v="Not Specified"/>
    <n v="0.1"/>
    <n v="18.97"/>
    <n v="9.0299999999999994"/>
    <n v="1657"/>
    <x v="1335"/>
    <x v="0"/>
    <x v="2"/>
    <x v="0"/>
    <x v="2"/>
    <s v="Small Box"/>
    <s v="Computer Printout Paper with Letter-Trim Perforations"/>
    <n v="0.37"/>
    <x v="2"/>
    <s v="Pennsylvania"/>
    <s v="McKeesport"/>
    <n v="15131"/>
    <x v="11"/>
    <x v="2"/>
    <d v="2011-06-13T00:00:00"/>
    <d v="2011-06-15T00:00:00"/>
    <n v="5.4480000000000004"/>
    <n v="11"/>
    <n v="193.23"/>
    <n v="89065"/>
  </r>
  <r>
    <n v="23591"/>
    <s v="Not Specified"/>
    <n v="0"/>
    <n v="89.99"/>
    <n v="42"/>
    <n v="1657"/>
    <x v="1335"/>
    <x v="2"/>
    <x v="2"/>
    <x v="2"/>
    <x v="6"/>
    <s v="Jumbo Drum"/>
    <s v="Global Leather Task Chair, Black"/>
    <n v="0.66"/>
    <x v="2"/>
    <s v="Pennsylvania"/>
    <s v="McKeesport"/>
    <n v="15131"/>
    <x v="1"/>
    <x v="2"/>
    <d v="2011-07-30T00:00:00"/>
    <d v="2011-08-02T00:00:00"/>
    <n v="-189.02"/>
    <n v="3"/>
    <n v="301.47000000000003"/>
    <n v="89066"/>
  </r>
  <r>
    <n v="23592"/>
    <s v="Not Specified"/>
    <n v="0.08"/>
    <n v="7.28"/>
    <n v="7.98"/>
    <n v="1657"/>
    <x v="1335"/>
    <x v="0"/>
    <x v="2"/>
    <x v="2"/>
    <x v="11"/>
    <s v="Wrap Bag"/>
    <s v="Master Caster Door Stop, Large Neon Orange"/>
    <n v="0.42"/>
    <x v="2"/>
    <s v="Pennsylvania"/>
    <s v="McKeesport"/>
    <n v="15131"/>
    <x v="1"/>
    <x v="2"/>
    <d v="2011-07-30T00:00:00"/>
    <d v="2011-07-31T00:00:00"/>
    <n v="-175.15"/>
    <n v="14"/>
    <n v="98.02"/>
    <n v="89066"/>
  </r>
  <r>
    <n v="20020"/>
    <s v="Medium"/>
    <n v="0.05"/>
    <n v="160.97999999999999"/>
    <n v="30"/>
    <n v="1657"/>
    <x v="1335"/>
    <x v="2"/>
    <x v="2"/>
    <x v="2"/>
    <x v="6"/>
    <s v="Jumbo Drum"/>
    <s v="Office Star - Mid Back Dual function Ergonomic High Back Chair with 2-Way Adjustable Arms"/>
    <n v="0.62"/>
    <x v="2"/>
    <s v="Pennsylvania"/>
    <s v="McKeesport"/>
    <n v="15131"/>
    <x v="4"/>
    <x v="2"/>
    <d v="2011-10-14T00:00:00"/>
    <d v="2011-10-16T00:00:00"/>
    <n v="-114.8364"/>
    <n v="1"/>
    <n v="184.46"/>
    <n v="89067"/>
  </r>
  <r>
    <n v="19220"/>
    <s v="Low"/>
    <n v="0"/>
    <n v="39.979999999999997"/>
    <n v="4"/>
    <n v="1657"/>
    <x v="1335"/>
    <x v="0"/>
    <x v="2"/>
    <x v="1"/>
    <x v="15"/>
    <s v="Small Box"/>
    <s v="Microsoft Natural Keyboard Elite"/>
    <n v="0.7"/>
    <x v="2"/>
    <s v="Pennsylvania"/>
    <s v="McKeesport"/>
    <n v="15131"/>
    <x v="11"/>
    <x v="0"/>
    <d v="2012-06-28T00:00:00"/>
    <d v="2012-07-03T00:00:00"/>
    <n v="-9.6159999999999997"/>
    <n v="6"/>
    <n v="251.08"/>
    <n v="89068"/>
  </r>
  <r>
    <n v="22031"/>
    <s v="High"/>
    <n v="0.1"/>
    <n v="5.98"/>
    <n v="4.6900000000000004"/>
    <n v="1657"/>
    <x v="1335"/>
    <x v="0"/>
    <x v="2"/>
    <x v="0"/>
    <x v="14"/>
    <s v="Small Box"/>
    <s v="Perma STOR-ALL™ Hanging File Box, 13 1/8&quot;W x 12 1/4&quot;D x 10 1/2&quot;H"/>
    <n v="0.68"/>
    <x v="2"/>
    <s v="Pennsylvania"/>
    <s v="McKeesport"/>
    <n v="15131"/>
    <x v="8"/>
    <x v="3"/>
    <d v="2013-01-01T00:00:00"/>
    <d v="2013-01-02T00:00:00"/>
    <n v="-138.63200000000001"/>
    <n v="9"/>
    <n v="50.73"/>
    <n v="89069"/>
  </r>
  <r>
    <n v="19219"/>
    <s v="Low"/>
    <n v="0.08"/>
    <n v="100.8"/>
    <n v="60"/>
    <n v="1658"/>
    <x v="1336"/>
    <x v="2"/>
    <x v="2"/>
    <x v="2"/>
    <x v="9"/>
    <s v="Jumbo Drum"/>
    <s v="Barricks 18&quot; x 48&quot; Non-Folding Utility Table with Bottom Storage Shelf"/>
    <n v="0.59"/>
    <x v="1"/>
    <s v="Wyoming"/>
    <s v="Laramie"/>
    <n v="82070"/>
    <x v="11"/>
    <x v="0"/>
    <d v="2012-06-28T00:00:00"/>
    <d v="2012-07-03T00:00:00"/>
    <n v="-1033.1120000000001"/>
    <n v="20"/>
    <n v="1935.36"/>
    <n v="89068"/>
  </r>
  <r>
    <n v="18805"/>
    <s v="High"/>
    <n v="0.03"/>
    <n v="4.13"/>
    <n v="5.04"/>
    <n v="1658"/>
    <x v="1336"/>
    <x v="1"/>
    <x v="2"/>
    <x v="0"/>
    <x v="13"/>
    <s v="Small Box"/>
    <s v="ACCOHIDE® 3-Ring Binder, Blue, 1&quot;"/>
    <n v="0.38"/>
    <x v="1"/>
    <s v="Wyoming"/>
    <s v="Laramie"/>
    <n v="82070"/>
    <x v="7"/>
    <x v="3"/>
    <d v="2013-04-28T00:00:00"/>
    <d v="2013-04-29T00:00:00"/>
    <n v="-95.058999999999997"/>
    <n v="9"/>
    <n v="40.89"/>
    <n v="89070"/>
  </r>
  <r>
    <n v="18806"/>
    <s v="High"/>
    <n v="0.08"/>
    <n v="82.99"/>
    <n v="5.5"/>
    <n v="1658"/>
    <x v="1336"/>
    <x v="0"/>
    <x v="2"/>
    <x v="1"/>
    <x v="15"/>
    <s v="Small Box"/>
    <s v="Micro Innovations Micro Digital Wireless Keyboard and Mouse, Gray"/>
    <n v="0.44"/>
    <x v="1"/>
    <s v="Wyoming"/>
    <s v="Laramie"/>
    <n v="82070"/>
    <x v="7"/>
    <x v="3"/>
    <d v="2013-04-28T00:00:00"/>
    <d v="2013-04-30T00:00:00"/>
    <n v="425.66789999999992"/>
    <n v="8"/>
    <n v="616.91"/>
    <n v="89070"/>
  </r>
  <r>
    <n v="19648"/>
    <s v="Not Specified"/>
    <n v="0.1"/>
    <n v="6.3"/>
    <n v="0.5"/>
    <n v="1660"/>
    <x v="1337"/>
    <x v="0"/>
    <x v="2"/>
    <x v="0"/>
    <x v="0"/>
    <s v="Small Box"/>
    <s v="Avery 48"/>
    <n v="0.39"/>
    <x v="0"/>
    <s v="Texas"/>
    <s v="Mesquite"/>
    <n v="75150"/>
    <x v="6"/>
    <x v="2"/>
    <d v="2011-02-24T00:00:00"/>
    <d v="2011-02-25T00:00:00"/>
    <n v="19.561499999999999"/>
    <n v="5"/>
    <n v="28.35"/>
    <n v="90127"/>
  </r>
  <r>
    <n v="19649"/>
    <s v="Not Specified"/>
    <n v="0.08"/>
    <n v="6.48"/>
    <n v="7.03"/>
    <n v="1660"/>
    <x v="1337"/>
    <x v="0"/>
    <x v="2"/>
    <x v="0"/>
    <x v="2"/>
    <s v="Small Box"/>
    <s v="Xerox 214"/>
    <n v="0.37"/>
    <x v="0"/>
    <s v="Texas"/>
    <s v="Mesquite"/>
    <n v="75150"/>
    <x v="6"/>
    <x v="2"/>
    <d v="2011-02-24T00:00:00"/>
    <d v="2011-02-25T00:00:00"/>
    <n v="-52.55"/>
    <n v="4"/>
    <n v="27.15"/>
    <n v="90127"/>
  </r>
  <r>
    <n v="19456"/>
    <s v="Low"/>
    <n v="0.04"/>
    <n v="40.97"/>
    <n v="8.99"/>
    <n v="1660"/>
    <x v="1337"/>
    <x v="0"/>
    <x v="2"/>
    <x v="0"/>
    <x v="1"/>
    <s v="Small Pack"/>
    <s v="Sanford 52201 APSCO Electric Pencil Sharpener"/>
    <n v="0.59"/>
    <x v="0"/>
    <s v="Texas"/>
    <s v="Mesquite"/>
    <n v="75150"/>
    <x v="4"/>
    <x v="2"/>
    <d v="2011-10-23T00:00:00"/>
    <d v="2011-10-30T00:00:00"/>
    <n v="301.66799999999995"/>
    <n v="21"/>
    <n v="879.53"/>
    <n v="90128"/>
  </r>
  <r>
    <n v="23708"/>
    <s v="High"/>
    <n v="0"/>
    <n v="98.31"/>
    <n v="0.49"/>
    <n v="1660"/>
    <x v="1337"/>
    <x v="1"/>
    <x v="2"/>
    <x v="0"/>
    <x v="0"/>
    <s v="Small Box"/>
    <s v="Dot Matrix Printer Tape Reel Labels, White, 5000/Box"/>
    <n v="0.36"/>
    <x v="0"/>
    <s v="Texas"/>
    <s v="Mesquite"/>
    <n v="75150"/>
    <x v="6"/>
    <x v="0"/>
    <d v="2012-02-18T00:00:00"/>
    <d v="2012-02-20T00:00:00"/>
    <n v="572.76210000000003"/>
    <n v="8"/>
    <n v="830.09"/>
    <n v="90129"/>
  </r>
  <r>
    <n v="24595"/>
    <s v="Low"/>
    <n v="7.0000000000000007E-2"/>
    <n v="152.47999999999999"/>
    <n v="6.5"/>
    <n v="1660"/>
    <x v="1337"/>
    <x v="0"/>
    <x v="2"/>
    <x v="1"/>
    <x v="15"/>
    <s v="Small Box"/>
    <s v="Adesso Programmable 142-Key Keyboard"/>
    <n v="0.74"/>
    <x v="0"/>
    <s v="Texas"/>
    <s v="Mesquite"/>
    <n v="75150"/>
    <x v="11"/>
    <x v="3"/>
    <d v="2013-06-18T00:00:00"/>
    <d v="2013-06-20T00:00:00"/>
    <n v="209.53200000000001"/>
    <n v="12"/>
    <n v="1735.71"/>
    <n v="90130"/>
  </r>
  <r>
    <n v="18909"/>
    <s v="High"/>
    <n v="0.05"/>
    <n v="4.37"/>
    <n v="5.15"/>
    <n v="1662"/>
    <x v="1338"/>
    <x v="0"/>
    <x v="1"/>
    <x v="0"/>
    <x v="7"/>
    <s v="Small Box"/>
    <s v="Eureka Sanitaire ® Multi-Pro Heavy-Duty Upright, Disposable Bags"/>
    <n v="0.59"/>
    <x v="1"/>
    <s v="California"/>
    <s v="Palm Springs"/>
    <n v="92262"/>
    <x v="1"/>
    <x v="2"/>
    <d v="2011-07-17T00:00:00"/>
    <d v="2011-07-19T00:00:00"/>
    <n v="-145.1"/>
    <n v="13"/>
    <n v="58.26"/>
    <n v="89274"/>
  </r>
  <r>
    <n v="18910"/>
    <s v="High"/>
    <n v="0.06"/>
    <n v="19.84"/>
    <n v="4.0999999999999996"/>
    <n v="1662"/>
    <x v="1338"/>
    <x v="0"/>
    <x v="1"/>
    <x v="0"/>
    <x v="1"/>
    <s v="Wrap Bag"/>
    <s v="Prismacolor Color Pencil Set"/>
    <n v="0.44"/>
    <x v="1"/>
    <s v="California"/>
    <s v="Palm Springs"/>
    <n v="92262"/>
    <x v="1"/>
    <x v="2"/>
    <d v="2011-07-17T00:00:00"/>
    <d v="2011-07-19T00:00:00"/>
    <n v="106.83959999999999"/>
    <n v="8"/>
    <n v="154.84"/>
    <n v="89274"/>
  </r>
  <r>
    <n v="19911"/>
    <s v="Critical"/>
    <n v="0.02"/>
    <n v="6.24"/>
    <n v="5.22"/>
    <n v="1662"/>
    <x v="1338"/>
    <x v="0"/>
    <x v="1"/>
    <x v="2"/>
    <x v="11"/>
    <s v="Small Box"/>
    <s v="Eldon Expressions Mahogany Wood Desk Collection"/>
    <n v="0.6"/>
    <x v="1"/>
    <s v="California"/>
    <s v="Palm Springs"/>
    <n v="92262"/>
    <x v="6"/>
    <x v="3"/>
    <d v="2013-02-24T00:00:00"/>
    <d v="2013-02-26T00:00:00"/>
    <n v="-106.36"/>
    <n v="11"/>
    <n v="74.02"/>
    <n v="89276"/>
  </r>
  <r>
    <n v="22426"/>
    <s v="Critical"/>
    <n v="0"/>
    <n v="88.84"/>
    <n v="20.79"/>
    <n v="1663"/>
    <x v="1339"/>
    <x v="0"/>
    <x v="1"/>
    <x v="2"/>
    <x v="11"/>
    <s v="Large Box"/>
    <s v="Luxo Adjustable Task Clamp Lamp"/>
    <n v="0.59"/>
    <x v="3"/>
    <s v="Florida"/>
    <s v="Palm Beach Gardens"/>
    <n v="33403"/>
    <x v="8"/>
    <x v="3"/>
    <d v="2013-01-04T00:00:00"/>
    <d v="2013-01-04T00:00:00"/>
    <n v="-14.312900000000003"/>
    <n v="10"/>
    <n v="929.41"/>
    <n v="89275"/>
  </r>
  <r>
    <n v="22427"/>
    <s v="Critical"/>
    <n v="0.02"/>
    <n v="90.97"/>
    <n v="28"/>
    <n v="1663"/>
    <x v="1339"/>
    <x v="2"/>
    <x v="1"/>
    <x v="1"/>
    <x v="5"/>
    <s v="Jumbo Drum"/>
    <s v="Lexmark Z55se Color Inkjet Printer"/>
    <n v="0.38"/>
    <x v="3"/>
    <s v="Florida"/>
    <s v="Palm Beach Gardens"/>
    <n v="33403"/>
    <x v="8"/>
    <x v="3"/>
    <d v="2013-01-04T00:00:00"/>
    <d v="2013-01-07T00:00:00"/>
    <n v="5.3192999999999993"/>
    <n v="1"/>
    <n v="100.1"/>
    <n v="89275"/>
  </r>
  <r>
    <n v="26326"/>
    <s v="Not Specified"/>
    <n v="0.02"/>
    <n v="6.48"/>
    <n v="10.050000000000001"/>
    <n v="1663"/>
    <x v="1339"/>
    <x v="0"/>
    <x v="1"/>
    <x v="0"/>
    <x v="2"/>
    <s v="Small Box"/>
    <s v="Xerox 1997"/>
    <n v="0.37"/>
    <x v="3"/>
    <s v="Florida"/>
    <s v="Palm Beach Gardens"/>
    <n v="33403"/>
    <x v="4"/>
    <x v="3"/>
    <d v="2013-10-31T00:00:00"/>
    <d v="2013-11-01T00:00:00"/>
    <n v="-42.027999999999999"/>
    <n v="13"/>
    <n v="88.61"/>
    <n v="89277"/>
  </r>
  <r>
    <n v="24187"/>
    <s v="High"/>
    <n v="0.1"/>
    <n v="3.6"/>
    <n v="2.2000000000000002"/>
    <n v="1665"/>
    <x v="1340"/>
    <x v="0"/>
    <x v="3"/>
    <x v="0"/>
    <x v="2"/>
    <s v="Wrap Bag"/>
    <s v="Telephone Message Books with Fax/Mobile Section, 4 1/4&quot; x 6&quot;"/>
    <n v="0.39"/>
    <x v="1"/>
    <s v="California"/>
    <s v="Laguna Hills"/>
    <n v="92653"/>
    <x v="6"/>
    <x v="1"/>
    <d v="2010-02-26T00:00:00"/>
    <d v="2010-02-27T00:00:00"/>
    <n v="-8.2799999999999994"/>
    <n v="2"/>
    <n v="6.97"/>
    <n v="90678"/>
  </r>
  <r>
    <n v="19949"/>
    <s v="Low"/>
    <n v="0.06"/>
    <n v="85.99"/>
    <n v="0.99"/>
    <n v="1665"/>
    <x v="1340"/>
    <x v="0"/>
    <x v="3"/>
    <x v="1"/>
    <x v="4"/>
    <s v="Wrap Bag"/>
    <s v="Accessory34"/>
    <n v="0.55000000000000004"/>
    <x v="1"/>
    <s v="California"/>
    <s v="Laguna Hills"/>
    <n v="92653"/>
    <x v="8"/>
    <x v="2"/>
    <d v="2011-01-23T00:00:00"/>
    <d v="2011-02-01T00:00:00"/>
    <n v="-13.2308"/>
    <n v="3"/>
    <n v="220.55"/>
    <n v="90679"/>
  </r>
  <r>
    <n v="24146"/>
    <s v="Medium"/>
    <n v="0.09"/>
    <n v="1938.02"/>
    <n v="13.99"/>
    <n v="1665"/>
    <x v="1340"/>
    <x v="0"/>
    <x v="3"/>
    <x v="1"/>
    <x v="5"/>
    <s v="Medium Box"/>
    <s v="Polycom ViewStation™ Adapter H323 Videoconferencing Unit"/>
    <n v="0.38"/>
    <x v="1"/>
    <s v="California"/>
    <s v="Laguna Hills"/>
    <n v="92653"/>
    <x v="8"/>
    <x v="3"/>
    <d v="2013-01-03T00:00:00"/>
    <d v="2013-01-04T00:00:00"/>
    <n v="-6024.7527840000002"/>
    <n v="1"/>
    <n v="1834.14"/>
    <n v="90680"/>
  </r>
  <r>
    <n v="24870"/>
    <s v="Low"/>
    <n v="0"/>
    <n v="4.91"/>
    <n v="0.5"/>
    <n v="1665"/>
    <x v="1340"/>
    <x v="0"/>
    <x v="3"/>
    <x v="0"/>
    <x v="0"/>
    <s v="Small Box"/>
    <s v="Avery 508"/>
    <n v="0.36"/>
    <x v="1"/>
    <s v="California"/>
    <s v="Laguna Hills"/>
    <n v="92653"/>
    <x v="8"/>
    <x v="3"/>
    <d v="2013-01-07T00:00:00"/>
    <d v="2013-01-09T00:00:00"/>
    <n v="20.9346"/>
    <n v="6"/>
    <n v="30.34"/>
    <n v="90681"/>
  </r>
  <r>
    <n v="20911"/>
    <s v="Medium"/>
    <n v="0.01"/>
    <n v="150.97999999999999"/>
    <n v="66.27"/>
    <n v="1665"/>
    <x v="1340"/>
    <x v="2"/>
    <x v="3"/>
    <x v="2"/>
    <x v="8"/>
    <s v="Jumbo Box"/>
    <s v="Bush Mission Pointe Library"/>
    <n v="0.65"/>
    <x v="1"/>
    <s v="California"/>
    <s v="Laguna Hills"/>
    <n v="92653"/>
    <x v="9"/>
    <x v="3"/>
    <d v="2013-03-27T00:00:00"/>
    <d v="2013-03-28T00:00:00"/>
    <n v="-567.14"/>
    <n v="9"/>
    <n v="1415.16"/>
    <n v="90682"/>
  </r>
  <r>
    <n v="25575"/>
    <s v="Critical"/>
    <n v="0.08"/>
    <n v="21.38"/>
    <n v="8.99"/>
    <n v="1665"/>
    <x v="1340"/>
    <x v="0"/>
    <x v="3"/>
    <x v="0"/>
    <x v="1"/>
    <s v="Small Pack"/>
    <s v="Boston 1730 StandUp Electric Pencil Sharpener"/>
    <n v="0.59"/>
    <x v="1"/>
    <s v="California"/>
    <s v="Laguna Hills"/>
    <n v="92653"/>
    <x v="4"/>
    <x v="3"/>
    <d v="2013-10-22T00:00:00"/>
    <d v="2013-10-24T00:00:00"/>
    <n v="-57.75"/>
    <n v="23"/>
    <n v="488.88"/>
    <n v="90683"/>
  </r>
  <r>
    <n v="24765"/>
    <s v="Critical"/>
    <n v="0"/>
    <n v="140.97999999999999"/>
    <n v="36.090000000000003"/>
    <n v="1665"/>
    <x v="1340"/>
    <x v="2"/>
    <x v="3"/>
    <x v="2"/>
    <x v="8"/>
    <s v="Jumbo Box"/>
    <s v="Sauder Forest Hills Library, Woodland Oak Finish"/>
    <n v="0.77"/>
    <x v="1"/>
    <s v="California"/>
    <s v="Laguna Hills"/>
    <n v="92653"/>
    <x v="3"/>
    <x v="3"/>
    <d v="2013-12-16T00:00:00"/>
    <d v="2013-12-17T00:00:00"/>
    <n v="-58.450559999999996"/>
    <n v="8"/>
    <n v="1214.76"/>
    <n v="90684"/>
  </r>
  <r>
    <n v="20341"/>
    <s v="Not Specified"/>
    <n v="0.09"/>
    <n v="258.98"/>
    <n v="54.31"/>
    <n v="1667"/>
    <x v="1341"/>
    <x v="2"/>
    <x v="3"/>
    <x v="2"/>
    <x v="6"/>
    <s v="Jumbo Drum"/>
    <s v="Global Enterprise™ Series Seating Low-Back Swivel/Tilt Chairs"/>
    <n v="0.55000000000000004"/>
    <x v="3"/>
    <s v="Florida"/>
    <s v="Deland"/>
    <n v="32720"/>
    <x v="8"/>
    <x v="0"/>
    <d v="2012-01-21T00:00:00"/>
    <d v="2012-01-22T00:00:00"/>
    <n v="43.914000000000001"/>
    <n v="1"/>
    <n v="249.25"/>
    <n v="89476"/>
  </r>
  <r>
    <n v="19044"/>
    <s v="Medium"/>
    <n v="0.1"/>
    <n v="48.04"/>
    <n v="5.09"/>
    <n v="1667"/>
    <x v="1341"/>
    <x v="0"/>
    <x v="3"/>
    <x v="0"/>
    <x v="2"/>
    <s v="Small Box"/>
    <s v="Xerox 1910"/>
    <n v="0.37"/>
    <x v="3"/>
    <s v="Florida"/>
    <s v="Deland"/>
    <n v="32720"/>
    <x v="6"/>
    <x v="3"/>
    <d v="2013-02-27T00:00:00"/>
    <d v="2013-03-02T00:00:00"/>
    <n v="18.762"/>
    <n v="8"/>
    <n v="356.27"/>
    <n v="89477"/>
  </r>
  <r>
    <n v="21305"/>
    <s v="Medium"/>
    <n v="0.02"/>
    <n v="65.989999999999995"/>
    <n v="5.26"/>
    <n v="1667"/>
    <x v="1341"/>
    <x v="0"/>
    <x v="3"/>
    <x v="1"/>
    <x v="4"/>
    <s v="Small Box"/>
    <s v="8860"/>
    <n v="0.56000000000000005"/>
    <x v="3"/>
    <s v="Florida"/>
    <s v="Deland"/>
    <n v="32720"/>
    <x v="2"/>
    <x v="3"/>
    <d v="2013-11-27T00:00:00"/>
    <d v="2013-11-29T00:00:00"/>
    <n v="2.6459999999999999"/>
    <n v="41"/>
    <n v="2370.52"/>
    <n v="89480"/>
  </r>
  <r>
    <n v="23634"/>
    <s v="High"/>
    <n v="0.08"/>
    <n v="387.99"/>
    <n v="19.989999999999998"/>
    <n v="1668"/>
    <x v="1342"/>
    <x v="0"/>
    <x v="3"/>
    <x v="0"/>
    <x v="13"/>
    <s v="Small Box"/>
    <s v="Fellowes PB300 Plastic Comb Binding Machine"/>
    <n v="0.38"/>
    <x v="3"/>
    <s v="Florida"/>
    <s v="Delray Beach"/>
    <n v="33445"/>
    <x v="7"/>
    <x v="3"/>
    <d v="2013-04-13T00:00:00"/>
    <d v="2013-04-15T00:00:00"/>
    <n v="19.463999999999999"/>
    <n v="11"/>
    <n v="4162.05"/>
    <n v="89478"/>
  </r>
  <r>
    <n v="23635"/>
    <s v="High"/>
    <n v="0.05"/>
    <n v="18.989999999999998"/>
    <n v="5.23"/>
    <n v="1668"/>
    <x v="1342"/>
    <x v="0"/>
    <x v="3"/>
    <x v="0"/>
    <x v="13"/>
    <s v="Small Box"/>
    <s v="Poly Designer Cover &amp; Back"/>
    <n v="0.37"/>
    <x v="3"/>
    <s v="Florida"/>
    <s v="Delray Beach"/>
    <n v="33445"/>
    <x v="7"/>
    <x v="3"/>
    <d v="2013-04-13T00:00:00"/>
    <d v="2013-04-15T00:00:00"/>
    <n v="2.5326000000000066"/>
    <n v="12"/>
    <n v="228.68"/>
    <n v="89478"/>
  </r>
  <r>
    <n v="23636"/>
    <s v="High"/>
    <n v="0.04"/>
    <n v="124.49"/>
    <n v="51.94"/>
    <n v="1668"/>
    <x v="1342"/>
    <x v="2"/>
    <x v="3"/>
    <x v="2"/>
    <x v="9"/>
    <s v="Jumbo Box"/>
    <s v="Bevis 36 x 72 Conference Tables"/>
    <n v="0.63"/>
    <x v="3"/>
    <s v="Florida"/>
    <s v="Delray Beach"/>
    <n v="33445"/>
    <x v="7"/>
    <x v="3"/>
    <d v="2013-04-13T00:00:00"/>
    <d v="2013-04-15T00:00:00"/>
    <n v="-633.17730000000006"/>
    <n v="10"/>
    <n v="1219.72"/>
    <n v="89478"/>
  </r>
  <r>
    <n v="22571"/>
    <s v="Low"/>
    <n v="0.09"/>
    <n v="10.89"/>
    <n v="4.5"/>
    <n v="1668"/>
    <x v="1342"/>
    <x v="0"/>
    <x v="3"/>
    <x v="0"/>
    <x v="7"/>
    <s v="Small Box"/>
    <s v="Belkin 6 Outlet Metallic Surge Strip"/>
    <n v="0.59"/>
    <x v="3"/>
    <s v="Florida"/>
    <s v="Delray Beach"/>
    <n v="33445"/>
    <x v="4"/>
    <x v="3"/>
    <d v="2013-10-08T00:00:00"/>
    <d v="2013-10-13T00:00:00"/>
    <n v="-23.225999999999999"/>
    <n v="4"/>
    <n v="42.68"/>
    <n v="89479"/>
  </r>
  <r>
    <n v="21491"/>
    <s v="Low"/>
    <n v="0.03"/>
    <n v="35.409999999999997"/>
    <n v="1.99"/>
    <n v="1670"/>
    <x v="1343"/>
    <x v="0"/>
    <x v="2"/>
    <x v="1"/>
    <x v="15"/>
    <s v="Small Pack"/>
    <s v="Imation DVD-RAM discs"/>
    <n v="0.43"/>
    <x v="3"/>
    <s v="Virginia"/>
    <s v="Blacksburg"/>
    <n v="24060"/>
    <x v="7"/>
    <x v="1"/>
    <d v="2010-04-24T00:00:00"/>
    <d v="2010-04-26T00:00:00"/>
    <n v="1912.4219999999998"/>
    <n v="10"/>
    <n v="367.52"/>
    <n v="86722"/>
  </r>
  <r>
    <n v="21492"/>
    <s v="Low"/>
    <n v="0"/>
    <n v="142.86000000000001"/>
    <n v="19.989999999999998"/>
    <n v="1670"/>
    <x v="1343"/>
    <x v="0"/>
    <x v="2"/>
    <x v="0"/>
    <x v="14"/>
    <s v="Small Box"/>
    <s v="Letter Size Cart"/>
    <n v="0.56000000000000005"/>
    <x v="3"/>
    <s v="Virginia"/>
    <s v="Blacksburg"/>
    <n v="24060"/>
    <x v="7"/>
    <x v="1"/>
    <d v="2010-04-24T00:00:00"/>
    <d v="2010-05-03T00:00:00"/>
    <n v="-739.32600000000002"/>
    <n v="11"/>
    <n v="1576.35"/>
    <n v="86722"/>
  </r>
  <r>
    <n v="18168"/>
    <s v="Medium"/>
    <n v="7.0000000000000007E-2"/>
    <n v="195.99"/>
    <n v="8.99"/>
    <n v="1670"/>
    <x v="1343"/>
    <x v="0"/>
    <x v="2"/>
    <x v="1"/>
    <x v="4"/>
    <s v="Small Box"/>
    <s v="T28 WORLD"/>
    <n v="0.6"/>
    <x v="3"/>
    <s v="Virginia"/>
    <s v="Blacksburg"/>
    <n v="24060"/>
    <x v="7"/>
    <x v="2"/>
    <d v="2011-04-25T00:00:00"/>
    <d v="2011-04-26T00:00:00"/>
    <n v="4449.8580000000002"/>
    <n v="1"/>
    <n v="156.47999999999999"/>
    <n v="86726"/>
  </r>
  <r>
    <n v="20857"/>
    <s v="Medium"/>
    <n v="0.1"/>
    <n v="110.99"/>
    <n v="8.99"/>
    <n v="1670"/>
    <x v="1343"/>
    <x v="0"/>
    <x v="2"/>
    <x v="1"/>
    <x v="4"/>
    <s v="Small Box"/>
    <s v="LX 677"/>
    <n v="0.56999999999999995"/>
    <x v="3"/>
    <s v="Virginia"/>
    <s v="Blacksburg"/>
    <n v="24060"/>
    <x v="4"/>
    <x v="3"/>
    <d v="2013-10-01T00:00:00"/>
    <d v="2013-10-04T00:00:00"/>
    <n v="67.778999999999996"/>
    <n v="8"/>
    <n v="717.04"/>
    <n v="86732"/>
  </r>
  <r>
    <n v="23578"/>
    <s v="Low"/>
    <n v="0.1"/>
    <n v="4.13"/>
    <n v="0.99"/>
    <n v="1671"/>
    <x v="1344"/>
    <x v="0"/>
    <x v="2"/>
    <x v="0"/>
    <x v="0"/>
    <s v="Small Box"/>
    <s v="Avery 491"/>
    <n v="0.39"/>
    <x v="3"/>
    <s v="Virginia"/>
    <s v="Burke"/>
    <n v="22015"/>
    <x v="5"/>
    <x v="1"/>
    <d v="2010-08-09T00:00:00"/>
    <d v="2010-08-13T00:00:00"/>
    <n v="-40.53"/>
    <n v="13"/>
    <n v="52.16"/>
    <n v="86724"/>
  </r>
  <r>
    <n v="22007"/>
    <s v="Critical"/>
    <n v="0.03"/>
    <n v="223.98"/>
    <n v="15.01"/>
    <n v="1671"/>
    <x v="1344"/>
    <x v="0"/>
    <x v="2"/>
    <x v="0"/>
    <x v="13"/>
    <s v="Small Box"/>
    <s v="GBC DocuBind TL200 Manual Binding Machine"/>
    <n v="0.38"/>
    <x v="3"/>
    <s v="Virginia"/>
    <s v="Burke"/>
    <n v="22015"/>
    <x v="2"/>
    <x v="1"/>
    <d v="2010-11-12T00:00:00"/>
    <d v="2010-11-13T00:00:00"/>
    <n v="0.69599999999999995"/>
    <n v="21"/>
    <n v="4881.84"/>
    <n v="86725"/>
  </r>
  <r>
    <n v="24234"/>
    <s v="Critical"/>
    <n v="0.08"/>
    <n v="142.86000000000001"/>
    <n v="19.989999999999998"/>
    <n v="1671"/>
    <x v="1344"/>
    <x v="0"/>
    <x v="2"/>
    <x v="0"/>
    <x v="14"/>
    <s v="Small Box"/>
    <s v="Letter Size Cart"/>
    <n v="0.56000000000000005"/>
    <x v="3"/>
    <s v="Virginia"/>
    <s v="Burke"/>
    <n v="22015"/>
    <x v="8"/>
    <x v="3"/>
    <d v="2013-01-30T00:00:00"/>
    <d v="2013-01-31T00:00:00"/>
    <n v="-209.24400000000003"/>
    <n v="6"/>
    <n v="833.23"/>
    <n v="86728"/>
  </r>
  <r>
    <n v="22397"/>
    <s v="High"/>
    <n v="0.04"/>
    <n v="115.79"/>
    <n v="1.99"/>
    <n v="1671"/>
    <x v="1344"/>
    <x v="0"/>
    <x v="2"/>
    <x v="1"/>
    <x v="15"/>
    <s v="Small Pack"/>
    <s v="Verbatim DVD-R, 4.7GB, Spindle, WE, Blank, Ink Jet/Thermal, 20/Spindle"/>
    <n v="0.49"/>
    <x v="3"/>
    <s v="Virginia"/>
    <s v="Burke"/>
    <n v="22015"/>
    <x v="5"/>
    <x v="3"/>
    <d v="2013-08-01T00:00:00"/>
    <d v="2013-08-03T00:00:00"/>
    <n v="17.25"/>
    <n v="21"/>
    <n v="2381.0100000000002"/>
    <n v="86730"/>
  </r>
  <r>
    <n v="25066"/>
    <s v="Low"/>
    <n v="0.02"/>
    <n v="284.98"/>
    <n v="69.55"/>
    <n v="1672"/>
    <x v="1345"/>
    <x v="2"/>
    <x v="2"/>
    <x v="2"/>
    <x v="6"/>
    <s v="Jumbo Drum"/>
    <s v="Global Commerce™ Series High-Back Swivel/Tilt Chairs"/>
    <n v="0.6"/>
    <x v="3"/>
    <s v="Virginia"/>
    <s v="Charlottesville"/>
    <n v="22901"/>
    <x v="11"/>
    <x v="1"/>
    <d v="2010-06-07T00:00:00"/>
    <d v="2010-06-12T00:00:00"/>
    <n v="15.527999999999999"/>
    <n v="3"/>
    <n v="926.3"/>
    <n v="86723"/>
  </r>
  <r>
    <n v="25067"/>
    <s v="Low"/>
    <n v="0.08"/>
    <n v="55.48"/>
    <n v="14.3"/>
    <n v="1672"/>
    <x v="1345"/>
    <x v="0"/>
    <x v="2"/>
    <x v="0"/>
    <x v="2"/>
    <s v="Small Box"/>
    <s v="Xerox 194"/>
    <n v="0.37"/>
    <x v="3"/>
    <s v="Virginia"/>
    <s v="Charlottesville"/>
    <n v="22901"/>
    <x v="11"/>
    <x v="1"/>
    <d v="2010-06-07T00:00:00"/>
    <d v="2010-06-09T00:00:00"/>
    <n v="-225.56379999999999"/>
    <n v="17"/>
    <n v="942.53"/>
    <n v="86723"/>
  </r>
  <r>
    <n v="25174"/>
    <s v="High"/>
    <n v="0.06"/>
    <n v="5.78"/>
    <n v="7.64"/>
    <n v="1672"/>
    <x v="1345"/>
    <x v="0"/>
    <x v="2"/>
    <x v="0"/>
    <x v="2"/>
    <s v="Small Box"/>
    <s v="HP Office Recycled Paper (20Lb. and 87 Bright)"/>
    <n v="0.36"/>
    <x v="3"/>
    <s v="Virginia"/>
    <s v="Charlottesville"/>
    <n v="22901"/>
    <x v="7"/>
    <x v="3"/>
    <d v="2013-04-13T00:00:00"/>
    <d v="2013-04-15T00:00:00"/>
    <n v="460.83599999999996"/>
    <n v="1"/>
    <n v="7.72"/>
    <n v="86729"/>
  </r>
  <r>
    <n v="25175"/>
    <s v="High"/>
    <n v="0.1"/>
    <n v="5.28"/>
    <n v="5.66"/>
    <n v="1672"/>
    <x v="1345"/>
    <x v="0"/>
    <x v="2"/>
    <x v="0"/>
    <x v="2"/>
    <s v="Small Box"/>
    <s v="Xerox 4200 Series MultiUse Premium Copy Paper (20Lb. and 84 Bright)"/>
    <n v="0.4"/>
    <x v="3"/>
    <s v="Virginia"/>
    <s v="Charlottesville"/>
    <n v="22901"/>
    <x v="7"/>
    <x v="3"/>
    <d v="2013-04-13T00:00:00"/>
    <d v="2013-04-14T00:00:00"/>
    <n v="-636.72"/>
    <n v="9"/>
    <n v="45.12"/>
    <n v="86729"/>
  </r>
  <r>
    <n v="25967"/>
    <s v="High"/>
    <n v="0.01"/>
    <n v="65.989999999999995"/>
    <n v="4.2"/>
    <n v="1672"/>
    <x v="1345"/>
    <x v="1"/>
    <x v="2"/>
    <x v="1"/>
    <x v="4"/>
    <s v="Small Box"/>
    <s v="5170"/>
    <n v="0.59"/>
    <x v="3"/>
    <s v="Virginia"/>
    <s v="Charlottesville"/>
    <n v="22901"/>
    <x v="5"/>
    <x v="3"/>
    <d v="2013-08-06T00:00:00"/>
    <d v="2013-08-08T00:00:00"/>
    <n v="1491.3240000000001"/>
    <n v="24"/>
    <n v="1392.41"/>
    <n v="86731"/>
  </r>
  <r>
    <n v="24712"/>
    <s v="Not Specified"/>
    <n v="0.08"/>
    <n v="13.73"/>
    <n v="6.85"/>
    <n v="1672"/>
    <x v="1345"/>
    <x v="0"/>
    <x v="2"/>
    <x v="2"/>
    <x v="11"/>
    <s v="Wrap Bag"/>
    <s v="DAX Wood Document Frame."/>
    <n v="0.54"/>
    <x v="3"/>
    <s v="Virginia"/>
    <s v="Charlottesville"/>
    <n v="22901"/>
    <x v="3"/>
    <x v="3"/>
    <d v="2013-12-30T00:00:00"/>
    <d v="2013-12-30T00:00:00"/>
    <n v="-233.43600000000004"/>
    <n v="23"/>
    <n v="296.94"/>
    <n v="86733"/>
  </r>
  <r>
    <n v="26067"/>
    <s v="Not Specified"/>
    <n v="7.0000000000000007E-2"/>
    <n v="15.67"/>
    <n v="1.39"/>
    <n v="1673"/>
    <x v="1346"/>
    <x v="0"/>
    <x v="2"/>
    <x v="0"/>
    <x v="10"/>
    <s v="Small Box"/>
    <s v="#10 White Business Envelopes,4 1/8 x 9 1/2"/>
    <n v="0.38"/>
    <x v="3"/>
    <s v="Virginia"/>
    <s v="Chesapeake"/>
    <n v="23320"/>
    <x v="11"/>
    <x v="2"/>
    <d v="2011-06-17T00:00:00"/>
    <d v="2011-06-19T00:00:00"/>
    <n v="350.4873"/>
    <n v="14"/>
    <n v="218.3"/>
    <n v="86727"/>
  </r>
  <r>
    <n v="23744"/>
    <s v="Low"/>
    <n v="0.08"/>
    <n v="3.8"/>
    <n v="1.49"/>
    <n v="1675"/>
    <x v="1347"/>
    <x v="0"/>
    <x v="2"/>
    <x v="0"/>
    <x v="13"/>
    <s v="Small Box"/>
    <s v="Durable Pressboard Binders"/>
    <n v="0.38"/>
    <x v="0"/>
    <s v="Kansas"/>
    <s v="Newton"/>
    <n v="67114"/>
    <x v="7"/>
    <x v="0"/>
    <d v="2012-04-13T00:00:00"/>
    <d v="2012-04-18T00:00:00"/>
    <n v="9.2394999999999996"/>
    <n v="6"/>
    <n v="22.64"/>
    <n v="89491"/>
  </r>
  <r>
    <n v="23745"/>
    <s v="Low"/>
    <n v="0.04"/>
    <n v="300.98"/>
    <n v="64.73"/>
    <n v="1675"/>
    <x v="1347"/>
    <x v="2"/>
    <x v="2"/>
    <x v="2"/>
    <x v="6"/>
    <s v="Jumbo Drum"/>
    <s v="Global Leather and Oak Executive Chair, Black"/>
    <n v="0.56000000000000005"/>
    <x v="0"/>
    <s v="Kansas"/>
    <s v="Newton"/>
    <n v="67114"/>
    <x v="7"/>
    <x v="0"/>
    <d v="2012-04-13T00:00:00"/>
    <d v="2012-04-15T00:00:00"/>
    <n v="1512.07"/>
    <n v="10"/>
    <n v="2936.8"/>
    <n v="89491"/>
  </r>
  <r>
    <n v="22619"/>
    <s v="High"/>
    <n v="0"/>
    <n v="20.97"/>
    <n v="4"/>
    <n v="1675"/>
    <x v="1347"/>
    <x v="1"/>
    <x v="2"/>
    <x v="1"/>
    <x v="15"/>
    <s v="Small Box"/>
    <s v="Microsoft Internet Keyboard"/>
    <n v="0.77"/>
    <x v="0"/>
    <s v="Kansas"/>
    <s v="Newton"/>
    <n v="67114"/>
    <x v="4"/>
    <x v="3"/>
    <d v="2013-10-26T00:00:00"/>
    <d v="2013-10-29T00:00:00"/>
    <n v="9.7200000000000006"/>
    <n v="22"/>
    <n v="492.26"/>
    <n v="89496"/>
  </r>
  <r>
    <n v="19046"/>
    <s v="Not Specified"/>
    <n v="0.04"/>
    <n v="35.44"/>
    <n v="19.989999999999998"/>
    <n v="1676"/>
    <x v="1348"/>
    <x v="0"/>
    <x v="2"/>
    <x v="0"/>
    <x v="2"/>
    <s v="Small Box"/>
    <s v="Xerox 1880"/>
    <n v="0.38"/>
    <x v="1"/>
    <s v="Washington"/>
    <s v="Cottage Lake"/>
    <n v="98072"/>
    <x v="7"/>
    <x v="0"/>
    <d v="2012-04-08T00:00:00"/>
    <d v="2012-04-08T00:00:00"/>
    <n v="-0.14000000000000057"/>
    <n v="9"/>
    <n v="321.01"/>
    <n v="89490"/>
  </r>
  <r>
    <n v="20192"/>
    <s v="High"/>
    <n v="0.1"/>
    <n v="71.37"/>
    <n v="69"/>
    <n v="1676"/>
    <x v="1348"/>
    <x v="0"/>
    <x v="2"/>
    <x v="2"/>
    <x v="9"/>
    <s v="Large Box"/>
    <s v="Lesro Sheffield Collection Coffee Table, End Table, Center Table, Corner Table"/>
    <n v="0.68"/>
    <x v="1"/>
    <s v="Washington"/>
    <s v="Cottage Lake"/>
    <n v="98072"/>
    <x v="9"/>
    <x v="3"/>
    <d v="2013-03-30T00:00:00"/>
    <d v="2013-04-01T00:00:00"/>
    <n v="-1916.71"/>
    <n v="9"/>
    <n v="601.62"/>
    <n v="89493"/>
  </r>
  <r>
    <n v="20934"/>
    <s v="Medium"/>
    <n v="0.04"/>
    <n v="83.93"/>
    <n v="19.989999999999998"/>
    <n v="1676"/>
    <x v="1348"/>
    <x v="0"/>
    <x v="2"/>
    <x v="0"/>
    <x v="10"/>
    <s v="Small Box"/>
    <s v="Airmail Envelopes"/>
    <n v="0.38"/>
    <x v="1"/>
    <s v="Washington"/>
    <s v="Cottage Lake"/>
    <n v="98072"/>
    <x v="7"/>
    <x v="3"/>
    <d v="2013-04-17T00:00:00"/>
    <d v="2013-04-18T00:00:00"/>
    <n v="27.8"/>
    <n v="1"/>
    <n v="91.02"/>
    <n v="89494"/>
  </r>
  <r>
    <n v="19116"/>
    <s v="Critical"/>
    <n v="0.1"/>
    <n v="6.48"/>
    <n v="6.22"/>
    <n v="1676"/>
    <x v="1348"/>
    <x v="0"/>
    <x v="2"/>
    <x v="0"/>
    <x v="2"/>
    <s v="Small Box"/>
    <s v="Xerox 1894"/>
    <n v="0.37"/>
    <x v="1"/>
    <s v="Washington"/>
    <s v="Cottage Lake"/>
    <n v="98072"/>
    <x v="5"/>
    <x v="3"/>
    <d v="2013-08-04T00:00:00"/>
    <d v="2013-08-06T00:00:00"/>
    <n v="-6.9875200000000017"/>
    <n v="2"/>
    <n v="15.48"/>
    <n v="89495"/>
  </r>
  <r>
    <n v="19117"/>
    <s v="Critical"/>
    <n v="0.06"/>
    <n v="35.99"/>
    <n v="1.25"/>
    <n v="1676"/>
    <x v="1348"/>
    <x v="0"/>
    <x v="2"/>
    <x v="1"/>
    <x v="4"/>
    <s v="Small Pack"/>
    <s v="Accessory13"/>
    <n v="0.56999999999999995"/>
    <x v="1"/>
    <s v="Washington"/>
    <s v="Cottage Lake"/>
    <n v="98072"/>
    <x v="5"/>
    <x v="3"/>
    <d v="2013-08-04T00:00:00"/>
    <d v="2013-08-06T00:00:00"/>
    <n v="500.00849999999997"/>
    <n v="24"/>
    <n v="724.65"/>
    <n v="89495"/>
  </r>
  <r>
    <n v="22295"/>
    <s v="Critical"/>
    <n v="0.04"/>
    <n v="4.18"/>
    <n v="6.92"/>
    <n v="1677"/>
    <x v="1349"/>
    <x v="1"/>
    <x v="2"/>
    <x v="2"/>
    <x v="11"/>
    <s v="Small Box"/>
    <s v="Eldon® Image Series Desk Accessories, Burgundy"/>
    <n v="0.49"/>
    <x v="2"/>
    <s v="West Virginia"/>
    <s v="Beckley"/>
    <n v="25801"/>
    <x v="1"/>
    <x v="0"/>
    <d v="2012-07-25T00:00:00"/>
    <d v="2012-07-27T00:00:00"/>
    <n v="-90.07"/>
    <n v="7"/>
    <n v="34.18"/>
    <n v="89492"/>
  </r>
  <r>
    <n v="22296"/>
    <s v="Critical"/>
    <n v="0.06"/>
    <n v="34.58"/>
    <n v="8.99"/>
    <n v="1677"/>
    <x v="1349"/>
    <x v="0"/>
    <x v="2"/>
    <x v="0"/>
    <x v="1"/>
    <s v="Small Pack"/>
    <s v="Panasonic KP-350BK Electric Pencil Sharpener with Auto Stop"/>
    <n v="0.56000000000000005"/>
    <x v="2"/>
    <s v="West Virginia"/>
    <s v="Beckley"/>
    <n v="25801"/>
    <x v="1"/>
    <x v="0"/>
    <d v="2012-07-25T00:00:00"/>
    <d v="2012-07-28T00:00:00"/>
    <n v="176.63"/>
    <n v="14"/>
    <n v="480.9"/>
    <n v="89492"/>
  </r>
  <r>
    <n v="22617"/>
    <s v="High"/>
    <n v="0.04"/>
    <n v="10.97"/>
    <n v="6.5"/>
    <n v="1677"/>
    <x v="1349"/>
    <x v="0"/>
    <x v="2"/>
    <x v="1"/>
    <x v="15"/>
    <s v="Small Box"/>
    <s v="Micro Innovations 104 Keyboard"/>
    <n v="0.64"/>
    <x v="2"/>
    <s v="West Virginia"/>
    <s v="Beckley"/>
    <n v="25801"/>
    <x v="4"/>
    <x v="3"/>
    <d v="2013-10-26T00:00:00"/>
    <d v="2013-10-28T00:00:00"/>
    <n v="-57.65"/>
    <n v="5"/>
    <n v="59.96"/>
    <n v="89496"/>
  </r>
  <r>
    <n v="22618"/>
    <s v="High"/>
    <n v="0.03"/>
    <n v="145.44999999999999"/>
    <n v="17.850000000000001"/>
    <n v="1677"/>
    <x v="1349"/>
    <x v="2"/>
    <x v="2"/>
    <x v="1"/>
    <x v="5"/>
    <s v="Jumbo Drum"/>
    <s v="Panasonic KX-P1150 Dot Matrix Printer"/>
    <n v="0.56000000000000005"/>
    <x v="2"/>
    <s v="West Virginia"/>
    <s v="Beckley"/>
    <n v="25801"/>
    <x v="4"/>
    <x v="3"/>
    <d v="2013-10-26T00:00:00"/>
    <d v="2013-10-28T00:00:00"/>
    <n v="179.05"/>
    <n v="7"/>
    <n v="1075.54"/>
    <n v="89496"/>
  </r>
  <r>
    <n v="18150"/>
    <s v="Medium"/>
    <n v="7.0000000000000007E-2"/>
    <n v="13.73"/>
    <n v="6.85"/>
    <n v="1679"/>
    <x v="1350"/>
    <x v="0"/>
    <x v="3"/>
    <x v="2"/>
    <x v="11"/>
    <s v="Wrap Bag"/>
    <s v="DAX Wood Document Frame."/>
    <n v="0.54"/>
    <x v="2"/>
    <s v="Ohio"/>
    <s v="Fairborn"/>
    <n v="45324"/>
    <x v="10"/>
    <x v="1"/>
    <d v="2010-09-20T00:00:00"/>
    <d v="2010-09-21T00:00:00"/>
    <n v="-22.72"/>
    <n v="21"/>
    <n v="276.64"/>
    <n v="86646"/>
  </r>
  <r>
    <n v="19857"/>
    <s v="Medium"/>
    <n v="0.05"/>
    <n v="140.85"/>
    <n v="19.989999999999998"/>
    <n v="1679"/>
    <x v="1350"/>
    <x v="0"/>
    <x v="3"/>
    <x v="0"/>
    <x v="14"/>
    <s v="Small Box"/>
    <s v="Fellowes Strictly Business® Drawer File, Letter/Legal Size"/>
    <n v="0.73"/>
    <x v="2"/>
    <s v="Ohio"/>
    <s v="Fairborn"/>
    <n v="45324"/>
    <x v="2"/>
    <x v="2"/>
    <d v="2011-11-07T00:00:00"/>
    <d v="2011-11-08T00:00:00"/>
    <n v="683.12200000000007"/>
    <n v="30"/>
    <n v="4191.93"/>
    <n v="86647"/>
  </r>
  <r>
    <n v="21576"/>
    <s v="Critical"/>
    <n v="0.01"/>
    <n v="115.99"/>
    <n v="2.5"/>
    <n v="1679"/>
    <x v="1350"/>
    <x v="0"/>
    <x v="3"/>
    <x v="1"/>
    <x v="4"/>
    <s v="Small Box"/>
    <s v="6162m"/>
    <n v="0.56999999999999995"/>
    <x v="2"/>
    <s v="Ohio"/>
    <s v="Fairborn"/>
    <n v="45324"/>
    <x v="7"/>
    <x v="3"/>
    <d v="2013-04-24T00:00:00"/>
    <d v="2013-04-24T00:00:00"/>
    <n v="832.42290000000003"/>
    <n v="12"/>
    <n v="1206.4100000000001"/>
    <n v="86651"/>
  </r>
  <r>
    <n v="23524"/>
    <s v="Low"/>
    <n v="0.09"/>
    <n v="30.98"/>
    <n v="19.510000000000002"/>
    <n v="1680"/>
    <x v="1351"/>
    <x v="0"/>
    <x v="3"/>
    <x v="0"/>
    <x v="10"/>
    <s v="Small Box"/>
    <s v="Staples Colored Interoffice Envelopes"/>
    <n v="0.36"/>
    <x v="2"/>
    <s v="Ohio"/>
    <s v="Fairfield"/>
    <n v="45014"/>
    <x v="0"/>
    <x v="1"/>
    <d v="2010-05-03T00:00:00"/>
    <d v="2010-05-05T00:00:00"/>
    <n v="-163.53"/>
    <n v="18"/>
    <n v="514.62"/>
    <n v="86645"/>
  </r>
  <r>
    <n v="23525"/>
    <s v="Low"/>
    <n v="0.03"/>
    <n v="49.34"/>
    <n v="10.25"/>
    <n v="1680"/>
    <x v="1351"/>
    <x v="0"/>
    <x v="3"/>
    <x v="2"/>
    <x v="11"/>
    <s v="Large Box"/>
    <s v="Electrix Fluorescent Magnifier Lamps &amp; Weighted Base"/>
    <n v="0.56999999999999995"/>
    <x v="2"/>
    <s v="Ohio"/>
    <s v="Fairfield"/>
    <n v="45014"/>
    <x v="0"/>
    <x v="1"/>
    <d v="2010-05-03T00:00:00"/>
    <d v="2010-05-05T00:00:00"/>
    <n v="554.77"/>
    <n v="17"/>
    <n v="817.32"/>
    <n v="86645"/>
  </r>
  <r>
    <n v="23712"/>
    <s v="Critical"/>
    <n v="0.06"/>
    <n v="65.989999999999995"/>
    <n v="3.99"/>
    <n v="1680"/>
    <x v="1351"/>
    <x v="1"/>
    <x v="3"/>
    <x v="1"/>
    <x v="4"/>
    <s v="Small Box"/>
    <s v="StarTAC 7760"/>
    <n v="0.59"/>
    <x v="2"/>
    <s v="Ohio"/>
    <s v="Fairfield"/>
    <n v="45014"/>
    <x v="1"/>
    <x v="0"/>
    <d v="2012-07-18T00:00:00"/>
    <d v="2012-07-20T00:00:00"/>
    <n v="504.25889999999993"/>
    <n v="13"/>
    <n v="730.81"/>
    <n v="86649"/>
  </r>
  <r>
    <n v="21758"/>
    <s v="Critical"/>
    <n v="0.06"/>
    <n v="4.9800000000000004"/>
    <n v="6.07"/>
    <n v="1680"/>
    <x v="1351"/>
    <x v="0"/>
    <x v="3"/>
    <x v="0"/>
    <x v="2"/>
    <s v="Small Box"/>
    <s v="Xerox 1897"/>
    <n v="0.36"/>
    <x v="2"/>
    <s v="Ohio"/>
    <s v="Fairfield"/>
    <n v="45014"/>
    <x v="9"/>
    <x v="3"/>
    <d v="2013-03-06T00:00:00"/>
    <d v="2013-03-08T00:00:00"/>
    <n v="-9.8800000000000008"/>
    <n v="1"/>
    <n v="7.91"/>
    <n v="86650"/>
  </r>
  <r>
    <n v="21577"/>
    <s v="Critical"/>
    <n v="0.09"/>
    <n v="6.08"/>
    <n v="1.82"/>
    <n v="1680"/>
    <x v="1351"/>
    <x v="0"/>
    <x v="3"/>
    <x v="0"/>
    <x v="12"/>
    <s v="Wrap Bag"/>
    <s v="Staples Bulk Pack Metal Binder Clips"/>
    <n v="0.35"/>
    <x v="2"/>
    <s v="Ohio"/>
    <s v="Fairfield"/>
    <n v="45014"/>
    <x v="7"/>
    <x v="3"/>
    <d v="2013-04-24T00:00:00"/>
    <d v="2013-04-26T00:00:00"/>
    <n v="51.446399999999997"/>
    <n v="13"/>
    <n v="74.56"/>
    <n v="86651"/>
  </r>
  <r>
    <n v="22496"/>
    <s v="Low"/>
    <n v="0.03"/>
    <n v="30.98"/>
    <n v="6.5"/>
    <n v="1680"/>
    <x v="1351"/>
    <x v="0"/>
    <x v="3"/>
    <x v="1"/>
    <x v="15"/>
    <s v="Small Box"/>
    <s v="Logitech Internet Navigator Keyboard"/>
    <n v="0.79"/>
    <x v="2"/>
    <s v="Ohio"/>
    <s v="Fairfield"/>
    <n v="45014"/>
    <x v="1"/>
    <x v="3"/>
    <d v="2013-07-20T00:00:00"/>
    <d v="2013-07-24T00:00:00"/>
    <n v="-67.278239999999997"/>
    <n v="13"/>
    <n v="420.29"/>
    <n v="86652"/>
  </r>
  <r>
    <n v="22497"/>
    <s v="Low"/>
    <n v="7.0000000000000007E-2"/>
    <n v="13.79"/>
    <n v="8.7799999999999994"/>
    <n v="1680"/>
    <x v="1351"/>
    <x v="0"/>
    <x v="3"/>
    <x v="2"/>
    <x v="11"/>
    <s v="Small Box"/>
    <s v="9-3/4 Diameter Round Wall Clock"/>
    <n v="0.43"/>
    <x v="2"/>
    <s v="Ohio"/>
    <s v="Fairfield"/>
    <n v="45014"/>
    <x v="1"/>
    <x v="3"/>
    <d v="2013-07-20T00:00:00"/>
    <d v="2013-07-20T00:00:00"/>
    <n v="19.430399999999999"/>
    <n v="2"/>
    <n v="28.16"/>
    <n v="86652"/>
  </r>
  <r>
    <n v="25102"/>
    <s v="Critical"/>
    <n v="0.02"/>
    <n v="60.98"/>
    <n v="49"/>
    <n v="1680"/>
    <x v="1351"/>
    <x v="1"/>
    <x v="3"/>
    <x v="0"/>
    <x v="7"/>
    <s v="Large Box"/>
    <s v="Euro Pro Shark Stick Mini Vacuum"/>
    <n v="0.59"/>
    <x v="2"/>
    <s v="Ohio"/>
    <s v="Fairfield"/>
    <n v="45014"/>
    <x v="2"/>
    <x v="3"/>
    <d v="2013-11-09T00:00:00"/>
    <d v="2013-11-10T00:00:00"/>
    <n v="332.47920000000022"/>
    <n v="23"/>
    <n v="1428.51"/>
    <n v="86653"/>
  </r>
  <r>
    <n v="25367"/>
    <s v="High"/>
    <n v="0.09"/>
    <n v="11.97"/>
    <n v="4.9800000000000004"/>
    <n v="1681"/>
    <x v="1352"/>
    <x v="0"/>
    <x v="3"/>
    <x v="0"/>
    <x v="7"/>
    <s v="Small Box"/>
    <s v="Staples 6 Outlet Surge"/>
    <n v="0.57999999999999996"/>
    <x v="2"/>
    <s v="Ohio"/>
    <s v="Findlay"/>
    <n v="45840"/>
    <x v="1"/>
    <x v="0"/>
    <d v="2012-07-07T00:00:00"/>
    <d v="2012-07-09T00:00:00"/>
    <n v="-21.77"/>
    <n v="1"/>
    <n v="12.47"/>
    <n v="86648"/>
  </r>
  <r>
    <n v="25368"/>
    <s v="High"/>
    <n v="0.08"/>
    <n v="5.74"/>
    <n v="5.01"/>
    <n v="1681"/>
    <x v="1352"/>
    <x v="1"/>
    <x v="3"/>
    <x v="0"/>
    <x v="13"/>
    <s v="Small Box"/>
    <s v="Binder Posts"/>
    <n v="0.39"/>
    <x v="2"/>
    <s v="Ohio"/>
    <s v="Findlay"/>
    <n v="45840"/>
    <x v="1"/>
    <x v="0"/>
    <d v="2012-07-07T00:00:00"/>
    <d v="2012-07-09T00:00:00"/>
    <n v="-52.842500000000001"/>
    <n v="11"/>
    <n v="67.89"/>
    <n v="86648"/>
  </r>
  <r>
    <n v="1976"/>
    <s v="Not Specified"/>
    <n v="0.04"/>
    <n v="6.28"/>
    <n v="5.41"/>
    <n v="1682"/>
    <x v="1353"/>
    <x v="0"/>
    <x v="3"/>
    <x v="2"/>
    <x v="11"/>
    <s v="Small Box"/>
    <s v="Eldon® 200 Class™ Desk Accessories"/>
    <n v="0.53"/>
    <x v="0"/>
    <s v="Illinois"/>
    <s v="Chicago"/>
    <n v="60611"/>
    <x v="5"/>
    <x v="1"/>
    <d v="2010-08-14T00:00:00"/>
    <d v="2010-08-16T00:00:00"/>
    <n v="-38.380000000000003"/>
    <n v="43"/>
    <n v="284.48"/>
    <n v="14115"/>
  </r>
  <r>
    <n v="5358"/>
    <s v="Not Specified"/>
    <n v="0.08"/>
    <n v="4.9800000000000004"/>
    <n v="4.7"/>
    <n v="1682"/>
    <x v="1353"/>
    <x v="0"/>
    <x v="3"/>
    <x v="0"/>
    <x v="2"/>
    <s v="Small Box"/>
    <s v="Staples Copy Paper (20Lb. and 84 Bright)"/>
    <n v="0.38"/>
    <x v="0"/>
    <s v="Illinois"/>
    <s v="Chicago"/>
    <n v="60611"/>
    <x v="10"/>
    <x v="1"/>
    <d v="2010-09-14T00:00:00"/>
    <d v="2010-09-15T00:00:00"/>
    <n v="-56.35"/>
    <n v="47"/>
    <n v="225.98"/>
    <n v="38080"/>
  </r>
  <r>
    <n v="7936"/>
    <s v="Not Specified"/>
    <n v="0.02"/>
    <n v="13.43"/>
    <n v="5.5"/>
    <n v="1682"/>
    <x v="1353"/>
    <x v="0"/>
    <x v="3"/>
    <x v="0"/>
    <x v="14"/>
    <s v="Small Box"/>
    <s v="Fellowes Personal Hanging Folder Files, Navy"/>
    <n v="0.56999999999999995"/>
    <x v="0"/>
    <s v="Illinois"/>
    <s v="Chicago"/>
    <n v="60611"/>
    <x v="0"/>
    <x v="2"/>
    <d v="2011-05-11T00:00:00"/>
    <d v="2011-05-12T00:00:00"/>
    <n v="5.71"/>
    <n v="49"/>
    <n v="691.53"/>
    <n v="56710"/>
  </r>
  <r>
    <n v="7937"/>
    <s v="Not Specified"/>
    <n v="0.08"/>
    <n v="65.989999999999995"/>
    <n v="3.99"/>
    <n v="1682"/>
    <x v="1353"/>
    <x v="0"/>
    <x v="3"/>
    <x v="1"/>
    <x v="4"/>
    <s v="Small Box"/>
    <s v="StarTAC 7760"/>
    <n v="0.59"/>
    <x v="0"/>
    <s v="Illinois"/>
    <s v="Chicago"/>
    <n v="60611"/>
    <x v="0"/>
    <x v="2"/>
    <d v="2011-05-11T00:00:00"/>
    <d v="2011-05-12T00:00:00"/>
    <n v="-39.215000000000003"/>
    <n v="23"/>
    <n v="1198.77"/>
    <n v="56710"/>
  </r>
  <r>
    <n v="7938"/>
    <s v="Not Specified"/>
    <n v="0.08"/>
    <n v="30.98"/>
    <n v="6.5"/>
    <n v="1682"/>
    <x v="1353"/>
    <x v="0"/>
    <x v="3"/>
    <x v="1"/>
    <x v="15"/>
    <s v="Small Box"/>
    <s v="Belkin ErgoBoard™ Keyboard"/>
    <n v="0.64"/>
    <x v="0"/>
    <s v="Illinois"/>
    <s v="Chicago"/>
    <n v="60611"/>
    <x v="0"/>
    <x v="2"/>
    <d v="2011-05-11T00:00:00"/>
    <d v="2011-05-13T00:00:00"/>
    <n v="-99.24"/>
    <n v="9"/>
    <n v="273.95999999999998"/>
    <n v="56710"/>
  </r>
  <r>
    <n v="7939"/>
    <s v="Not Specified"/>
    <n v="0.01"/>
    <n v="35.409999999999997"/>
    <n v="1.99"/>
    <n v="1682"/>
    <x v="1353"/>
    <x v="0"/>
    <x v="3"/>
    <x v="1"/>
    <x v="15"/>
    <s v="Small Pack"/>
    <s v="Imation DVD-RAM discs"/>
    <n v="0.43"/>
    <x v="0"/>
    <s v="Illinois"/>
    <s v="Chicago"/>
    <n v="60611"/>
    <x v="0"/>
    <x v="2"/>
    <d v="2011-05-11T00:00:00"/>
    <d v="2011-05-13T00:00:00"/>
    <n v="232.99"/>
    <n v="30"/>
    <n v="1051.67"/>
    <n v="56710"/>
  </r>
  <r>
    <n v="1867"/>
    <s v="Not Specified"/>
    <n v="7.0000000000000007E-2"/>
    <n v="43.98"/>
    <n v="1.99"/>
    <n v="1682"/>
    <x v="1353"/>
    <x v="0"/>
    <x v="3"/>
    <x v="1"/>
    <x v="15"/>
    <s v="Small Pack"/>
    <s v="Memorex 80 Minute CD-R Spindle, 100/Pack"/>
    <n v="0.44"/>
    <x v="0"/>
    <s v="Illinois"/>
    <s v="Chicago"/>
    <n v="60611"/>
    <x v="4"/>
    <x v="2"/>
    <d v="2011-10-13T00:00:00"/>
    <d v="2011-10-15T00:00:00"/>
    <n v="261.11199999999997"/>
    <n v="40"/>
    <n v="1766.95"/>
    <n v="13440"/>
  </r>
  <r>
    <n v="1977"/>
    <s v="Not Specified"/>
    <n v="0.06"/>
    <n v="85.99"/>
    <n v="10.78"/>
    <n v="1682"/>
    <x v="1353"/>
    <x v="0"/>
    <x v="3"/>
    <x v="1"/>
    <x v="4"/>
    <s v="Small Box"/>
    <s v="3395"/>
    <n v="0.57999999999999996"/>
    <x v="0"/>
    <s v="Illinois"/>
    <s v="Chicago"/>
    <n v="60611"/>
    <x v="5"/>
    <x v="3"/>
    <d v="2013-08-14T00:00:00"/>
    <d v="2013-08-16T00:00:00"/>
    <n v="591.91199999999992"/>
    <n v="92"/>
    <n v="6592.12"/>
    <n v="14115"/>
  </r>
  <r>
    <n v="8354"/>
    <s v="Critical"/>
    <n v="0.05"/>
    <n v="40.98"/>
    <n v="5.33"/>
    <n v="1682"/>
    <x v="1353"/>
    <x v="0"/>
    <x v="3"/>
    <x v="0"/>
    <x v="7"/>
    <s v="Small Box"/>
    <s v="Belkin 8 Outlet Surge Protector"/>
    <n v="0.56999999999999995"/>
    <x v="0"/>
    <s v="Illinois"/>
    <s v="Chicago"/>
    <n v="60611"/>
    <x v="3"/>
    <x v="3"/>
    <d v="2013-12-10T00:00:00"/>
    <d v="2013-12-12T00:00:00"/>
    <n v="78.98"/>
    <n v="24"/>
    <n v="1010.4"/>
    <n v="59685"/>
  </r>
  <r>
    <n v="8355"/>
    <s v="Critical"/>
    <n v="0.1"/>
    <n v="12.99"/>
    <n v="14.37"/>
    <n v="1682"/>
    <x v="1353"/>
    <x v="0"/>
    <x v="3"/>
    <x v="2"/>
    <x v="11"/>
    <s v="Large Box"/>
    <s v="Tensor &quot;Hersey Kiss&quot; Styled Floor Lamp"/>
    <n v="0.73"/>
    <x v="0"/>
    <s v="Illinois"/>
    <s v="Chicago"/>
    <n v="60611"/>
    <x v="3"/>
    <x v="3"/>
    <d v="2013-12-10T00:00:00"/>
    <d v="2013-12-11T00:00:00"/>
    <n v="-560.29"/>
    <n v="92"/>
    <n v="1125.82"/>
    <n v="59685"/>
  </r>
  <r>
    <n v="19976"/>
    <s v="Not Specified"/>
    <n v="0.04"/>
    <n v="6.28"/>
    <n v="5.41"/>
    <n v="1683"/>
    <x v="1354"/>
    <x v="0"/>
    <x v="3"/>
    <x v="2"/>
    <x v="11"/>
    <s v="Small Box"/>
    <s v="Eldon® 200 Class™ Desk Accessories"/>
    <n v="0.53"/>
    <x v="0"/>
    <s v="Texas"/>
    <s v="Conroe"/>
    <n v="77301"/>
    <x v="5"/>
    <x v="1"/>
    <d v="2010-08-14T00:00:00"/>
    <d v="2010-08-16T00:00:00"/>
    <n v="-19.957600000000003"/>
    <n v="11"/>
    <n v="72.77"/>
    <n v="90612"/>
  </r>
  <r>
    <n v="23358"/>
    <s v="Not Specified"/>
    <n v="0.08"/>
    <n v="4.9800000000000004"/>
    <n v="4.7"/>
    <n v="1683"/>
    <x v="1354"/>
    <x v="0"/>
    <x v="3"/>
    <x v="0"/>
    <x v="2"/>
    <s v="Small Box"/>
    <s v="Staples Copy Paper (20Lb. and 84 Bright)"/>
    <n v="0.38"/>
    <x v="0"/>
    <s v="Texas"/>
    <s v="Conroe"/>
    <n v="77301"/>
    <x v="10"/>
    <x v="1"/>
    <d v="2010-09-14T00:00:00"/>
    <d v="2010-09-15T00:00:00"/>
    <n v="-56.35"/>
    <n v="12"/>
    <n v="57.7"/>
    <n v="90613"/>
  </r>
  <r>
    <n v="19867"/>
    <s v="Not Specified"/>
    <n v="7.0000000000000007E-2"/>
    <n v="43.98"/>
    <n v="1.99"/>
    <n v="1683"/>
    <x v="1354"/>
    <x v="0"/>
    <x v="3"/>
    <x v="1"/>
    <x v="15"/>
    <s v="Small Pack"/>
    <s v="Memorex 80 Minute CD-R Spindle, 100/Pack"/>
    <n v="0.44"/>
    <x v="0"/>
    <s v="Texas"/>
    <s v="Conroe"/>
    <n v="77301"/>
    <x v="4"/>
    <x v="2"/>
    <d v="2011-10-13T00:00:00"/>
    <d v="2011-10-15T00:00:00"/>
    <n v="300.27879999999999"/>
    <n v="10"/>
    <n v="441.74"/>
    <n v="90615"/>
  </r>
  <r>
    <n v="25936"/>
    <s v="Not Specified"/>
    <n v="0.02"/>
    <n v="13.43"/>
    <n v="5.5"/>
    <n v="1683"/>
    <x v="1354"/>
    <x v="0"/>
    <x v="3"/>
    <x v="0"/>
    <x v="14"/>
    <s v="Small Box"/>
    <s v="Fellowes Personal Hanging Folder Files, Navy"/>
    <n v="0.56999999999999995"/>
    <x v="0"/>
    <s v="Texas"/>
    <s v="Conroe"/>
    <n v="77301"/>
    <x v="0"/>
    <x v="3"/>
    <d v="2013-05-11T00:00:00"/>
    <d v="2013-05-12T00:00:00"/>
    <n v="5.71"/>
    <n v="11"/>
    <n v="155.24"/>
    <n v="90616"/>
  </r>
  <r>
    <n v="25937"/>
    <s v="Not Specified"/>
    <n v="0.08"/>
    <n v="65.989999999999995"/>
    <n v="3.99"/>
    <n v="1683"/>
    <x v="1354"/>
    <x v="0"/>
    <x v="3"/>
    <x v="1"/>
    <x v="4"/>
    <s v="Small Box"/>
    <s v="StarTAC 7760"/>
    <n v="0.59"/>
    <x v="0"/>
    <s v="Texas"/>
    <s v="Conroe"/>
    <n v="77301"/>
    <x v="0"/>
    <x v="3"/>
    <d v="2013-05-11T00:00:00"/>
    <d v="2013-05-12T00:00:00"/>
    <n v="-39.215000000000003"/>
    <n v="5"/>
    <n v="260.60000000000002"/>
    <n v="90616"/>
  </r>
  <r>
    <n v="19977"/>
    <s v="Not Specified"/>
    <n v="0.06"/>
    <n v="85.99"/>
    <n v="10.78"/>
    <n v="1683"/>
    <x v="1354"/>
    <x v="0"/>
    <x v="3"/>
    <x v="1"/>
    <x v="4"/>
    <s v="Small Box"/>
    <s v="3395"/>
    <n v="0.57999999999999996"/>
    <x v="0"/>
    <s v="Texas"/>
    <s v="Conroe"/>
    <n v="77301"/>
    <x v="5"/>
    <x v="3"/>
    <d v="2013-08-14T00:00:00"/>
    <d v="2013-08-16T00:00:00"/>
    <n v="932.85331199999985"/>
    <n v="23"/>
    <n v="1648.03"/>
    <n v="90617"/>
  </r>
  <r>
    <n v="25939"/>
    <s v="Not Specified"/>
    <n v="0.01"/>
    <n v="35.409999999999997"/>
    <n v="1.99"/>
    <n v="1684"/>
    <x v="1355"/>
    <x v="0"/>
    <x v="3"/>
    <x v="1"/>
    <x v="15"/>
    <s v="Small Pack"/>
    <s v="Imation DVD-RAM discs"/>
    <n v="0.43"/>
    <x v="0"/>
    <s v="Texas"/>
    <s v="Coppell"/>
    <n v="75019"/>
    <x v="0"/>
    <x v="2"/>
    <d v="2011-05-11T00:00:00"/>
    <d v="2011-05-13T00:00:00"/>
    <n v="193.51049999999998"/>
    <n v="8"/>
    <n v="280.45"/>
    <n v="90614"/>
  </r>
  <r>
    <n v="25938"/>
    <s v="Not Specified"/>
    <n v="0.08"/>
    <n v="30.98"/>
    <n v="6.5"/>
    <n v="1684"/>
    <x v="1355"/>
    <x v="0"/>
    <x v="3"/>
    <x v="1"/>
    <x v="15"/>
    <s v="Small Box"/>
    <s v="Belkin ErgoBoard™ Keyboard"/>
    <n v="0.64"/>
    <x v="0"/>
    <s v="Texas"/>
    <s v="Coppell"/>
    <n v="75019"/>
    <x v="0"/>
    <x v="3"/>
    <d v="2013-05-11T00:00:00"/>
    <d v="2013-05-13T00:00:00"/>
    <n v="-99.24"/>
    <n v="2"/>
    <n v="60.88"/>
    <n v="90616"/>
  </r>
  <r>
    <n v="26354"/>
    <s v="Critical"/>
    <n v="0.05"/>
    <n v="40.98"/>
    <n v="5.33"/>
    <n v="1684"/>
    <x v="1355"/>
    <x v="0"/>
    <x v="3"/>
    <x v="0"/>
    <x v="7"/>
    <s v="Small Box"/>
    <s v="Belkin 8 Outlet Surge Protector"/>
    <n v="0.56999999999999995"/>
    <x v="0"/>
    <s v="Texas"/>
    <s v="Coppell"/>
    <n v="75019"/>
    <x v="3"/>
    <x v="3"/>
    <d v="2013-12-10T00:00:00"/>
    <d v="2013-12-12T00:00:00"/>
    <n v="131.42272000000003"/>
    <n v="6"/>
    <n v="252.6"/>
    <n v="90618"/>
  </r>
  <r>
    <n v="26355"/>
    <s v="Critical"/>
    <n v="0.1"/>
    <n v="12.99"/>
    <n v="14.37"/>
    <n v="1684"/>
    <x v="1355"/>
    <x v="0"/>
    <x v="3"/>
    <x v="2"/>
    <x v="11"/>
    <s v="Large Box"/>
    <s v="Tensor &quot;Hersey Kiss&quot; Styled Floor Lamp"/>
    <n v="0.73"/>
    <x v="0"/>
    <s v="Texas"/>
    <s v="Coppell"/>
    <n v="75019"/>
    <x v="3"/>
    <x v="3"/>
    <d v="2013-12-10T00:00:00"/>
    <d v="2013-12-11T00:00:00"/>
    <n v="-188.25743999999997"/>
    <n v="23"/>
    <n v="281.45999999999998"/>
    <n v="90618"/>
  </r>
  <r>
    <n v="19751"/>
    <s v="Low"/>
    <n v="0.08"/>
    <n v="2.08"/>
    <n v="5.33"/>
    <n v="1686"/>
    <x v="1356"/>
    <x v="0"/>
    <x v="0"/>
    <x v="2"/>
    <x v="11"/>
    <s v="Small Box"/>
    <s v="Eldon® Wave Desk Accessories"/>
    <n v="0.43"/>
    <x v="0"/>
    <s v="Illinois"/>
    <s v="Elgin"/>
    <n v="60123"/>
    <x v="9"/>
    <x v="1"/>
    <d v="2010-03-03T00:00:00"/>
    <d v="2010-03-10T00:00:00"/>
    <n v="-129.01"/>
    <n v="9"/>
    <n v="19.670000000000002"/>
    <n v="86973"/>
  </r>
  <r>
    <n v="18656"/>
    <s v="Medium"/>
    <n v="0.06"/>
    <n v="4.4800000000000004"/>
    <n v="49"/>
    <n v="1686"/>
    <x v="1356"/>
    <x v="0"/>
    <x v="0"/>
    <x v="0"/>
    <x v="7"/>
    <s v="Large Box"/>
    <s v="Hoover Portapower™ Portable Vacuum"/>
    <n v="0.6"/>
    <x v="0"/>
    <s v="Illinois"/>
    <s v="Elgin"/>
    <n v="60123"/>
    <x v="10"/>
    <x v="2"/>
    <d v="2011-09-19T00:00:00"/>
    <d v="2011-09-21T00:00:00"/>
    <n v="-375.64"/>
    <n v="4"/>
    <n v="39.799999999999997"/>
    <n v="86976"/>
  </r>
  <r>
    <n v="18203"/>
    <s v="Low"/>
    <n v="0.06"/>
    <n v="65.989999999999995"/>
    <n v="5.26"/>
    <n v="1686"/>
    <x v="1356"/>
    <x v="0"/>
    <x v="0"/>
    <x v="1"/>
    <x v="4"/>
    <s v="Small Box"/>
    <s v="g520"/>
    <n v="0.59"/>
    <x v="0"/>
    <s v="Illinois"/>
    <s v="Elgin"/>
    <n v="60123"/>
    <x v="7"/>
    <x v="3"/>
    <d v="2013-04-15T00:00:00"/>
    <d v="2013-04-22T00:00:00"/>
    <n v="-11.681999999999999"/>
    <n v="4"/>
    <n v="222.64"/>
    <n v="86979"/>
  </r>
  <r>
    <n v="18204"/>
    <s v="Low"/>
    <n v="0.01"/>
    <n v="155.99"/>
    <n v="8.99"/>
    <n v="1686"/>
    <x v="1356"/>
    <x v="0"/>
    <x v="0"/>
    <x v="1"/>
    <x v="4"/>
    <s v="Small Box"/>
    <s v="LX 788"/>
    <n v="0.57999999999999996"/>
    <x v="0"/>
    <s v="Illinois"/>
    <s v="Elgin"/>
    <n v="60123"/>
    <x v="7"/>
    <x v="3"/>
    <d v="2013-04-15T00:00:00"/>
    <d v="2013-04-19T00:00:00"/>
    <n v="313.57800000000003"/>
    <n v="5"/>
    <n v="689.14"/>
    <n v="86979"/>
  </r>
  <r>
    <n v="25430"/>
    <s v="Critical"/>
    <n v="0.08"/>
    <n v="136.97999999999999"/>
    <n v="24.49"/>
    <n v="1687"/>
    <x v="1357"/>
    <x v="0"/>
    <x v="0"/>
    <x v="2"/>
    <x v="11"/>
    <s v="Large Box"/>
    <s v="3M Polarizing Task Lamp with Clamp Arm, Light Gray"/>
    <n v="0.59"/>
    <x v="0"/>
    <s v="Illinois"/>
    <s v="Elk Grove Village"/>
    <n v="60007"/>
    <x v="9"/>
    <x v="2"/>
    <d v="2011-03-31T00:00:00"/>
    <d v="2011-04-01T00:00:00"/>
    <n v="828.27"/>
    <n v="11"/>
    <n v="1433.95"/>
    <n v="86974"/>
  </r>
  <r>
    <n v="19806"/>
    <s v="Critical"/>
    <n v="0.02"/>
    <n v="270.98"/>
    <n v="50"/>
    <n v="1687"/>
    <x v="1357"/>
    <x v="2"/>
    <x v="0"/>
    <x v="2"/>
    <x v="6"/>
    <s v="Jumbo Drum"/>
    <s v="Global Enterprise Series Seating High-Back Swivel/Tilt Chairs"/>
    <n v="0.77"/>
    <x v="0"/>
    <s v="Illinois"/>
    <s v="Elk Grove Village"/>
    <n v="60007"/>
    <x v="5"/>
    <x v="2"/>
    <d v="2011-08-30T00:00:00"/>
    <d v="2011-08-31T00:00:00"/>
    <n v="-82.643600000000006"/>
    <n v="9"/>
    <n v="2509.33"/>
    <n v="86975"/>
  </r>
  <r>
    <n v="19807"/>
    <s v="Critical"/>
    <n v="0"/>
    <n v="4.4800000000000004"/>
    <n v="1.22"/>
    <n v="1687"/>
    <x v="1357"/>
    <x v="0"/>
    <x v="0"/>
    <x v="0"/>
    <x v="2"/>
    <s v="Wrap Bag"/>
    <s v="Spiral Phone Message Books with Labels by Adams"/>
    <n v="0.36"/>
    <x v="0"/>
    <s v="Illinois"/>
    <s v="Elk Grove Village"/>
    <n v="60007"/>
    <x v="5"/>
    <x v="2"/>
    <d v="2011-08-30T00:00:00"/>
    <d v="2011-08-31T00:00:00"/>
    <n v="29.594099999999997"/>
    <n v="9"/>
    <n v="42.89"/>
    <n v="86975"/>
  </r>
  <r>
    <n v="25277"/>
    <s v="Low"/>
    <n v="0.06"/>
    <n v="125.99"/>
    <n v="5.63"/>
    <n v="1687"/>
    <x v="1357"/>
    <x v="0"/>
    <x v="0"/>
    <x v="1"/>
    <x v="4"/>
    <s v="Small Box"/>
    <s v="8290"/>
    <n v="0.6"/>
    <x v="0"/>
    <s v="Illinois"/>
    <s v="Elk Grove Village"/>
    <n v="60007"/>
    <x v="0"/>
    <x v="0"/>
    <d v="2012-05-17T00:00:00"/>
    <d v="2012-05-21T00:00:00"/>
    <n v="-488.31200000000001"/>
    <n v="2"/>
    <n v="201.33"/>
    <n v="86977"/>
  </r>
  <r>
    <n v="21860"/>
    <s v="Medium"/>
    <n v="0.03"/>
    <n v="370.98"/>
    <n v="99"/>
    <n v="1687"/>
    <x v="1357"/>
    <x v="2"/>
    <x v="0"/>
    <x v="0"/>
    <x v="14"/>
    <s v="Jumbo Drum"/>
    <s v="Sauder Facets Collection Locker/File Cabinet, Sky Alder Finish"/>
    <n v="0.65"/>
    <x v="0"/>
    <s v="Illinois"/>
    <s v="Elk Grove Village"/>
    <n v="60007"/>
    <x v="5"/>
    <x v="0"/>
    <d v="2012-08-12T00:00:00"/>
    <d v="2012-08-14T00:00:00"/>
    <n v="1727.0563999999999"/>
    <n v="24"/>
    <n v="9117.74"/>
    <n v="86978"/>
  </r>
  <r>
    <n v="21861"/>
    <s v="Medium"/>
    <n v="0"/>
    <n v="179.99"/>
    <n v="13.99"/>
    <n v="1687"/>
    <x v="1357"/>
    <x v="0"/>
    <x v="0"/>
    <x v="1"/>
    <x v="4"/>
    <s v="Medium Box"/>
    <s v="VTech VT20-2481 2.4GHz Two-Line Phone System w/Answering Machine"/>
    <n v="0.56999999999999995"/>
    <x v="0"/>
    <s v="Illinois"/>
    <s v="Elk Grove Village"/>
    <n v="60007"/>
    <x v="5"/>
    <x v="0"/>
    <d v="2012-08-12T00:00:00"/>
    <d v="2012-08-14T00:00:00"/>
    <n v="439.71983999999998"/>
    <n v="8"/>
    <n v="1315.55"/>
    <n v="86978"/>
  </r>
  <r>
    <n v="25690"/>
    <s v="High"/>
    <n v="0"/>
    <n v="48.91"/>
    <n v="35"/>
    <n v="1689"/>
    <x v="1358"/>
    <x v="0"/>
    <x v="0"/>
    <x v="0"/>
    <x v="14"/>
    <s v="Large Box"/>
    <s v="Tennsco Industrial Shelving"/>
    <n v="0.83"/>
    <x v="0"/>
    <s v="Indiana"/>
    <s v="Highland"/>
    <n v="46322"/>
    <x v="10"/>
    <x v="1"/>
    <d v="2010-09-24T00:00:00"/>
    <d v="2010-09-25T00:00:00"/>
    <n v="-628.38"/>
    <n v="10"/>
    <n v="514.79"/>
    <n v="91077"/>
  </r>
  <r>
    <n v="26360"/>
    <s v="Low"/>
    <n v="0.04"/>
    <n v="6.48"/>
    <n v="5.74"/>
    <n v="1689"/>
    <x v="1358"/>
    <x v="0"/>
    <x v="0"/>
    <x v="0"/>
    <x v="2"/>
    <s v="Small Box"/>
    <s v="Xerox 1994"/>
    <n v="0.37"/>
    <x v="0"/>
    <s v="Indiana"/>
    <s v="Highland"/>
    <n v="46322"/>
    <x v="1"/>
    <x v="2"/>
    <d v="2011-07-09T00:00:00"/>
    <d v="2011-07-13T00:00:00"/>
    <n v="-66.05"/>
    <n v="10"/>
    <n v="65.760000000000005"/>
    <n v="91080"/>
  </r>
  <r>
    <n v="23741"/>
    <s v="Not Specified"/>
    <n v="0.06"/>
    <n v="5.68"/>
    <n v="1.39"/>
    <n v="1689"/>
    <x v="1358"/>
    <x v="0"/>
    <x v="0"/>
    <x v="0"/>
    <x v="10"/>
    <s v="Small Box"/>
    <s v="Staples Standard Envelopes"/>
    <n v="0.38"/>
    <x v="0"/>
    <s v="Indiana"/>
    <s v="Highland"/>
    <n v="46322"/>
    <x v="3"/>
    <x v="2"/>
    <d v="2011-12-04T00:00:00"/>
    <d v="2011-12-06T00:00:00"/>
    <n v="31.077599999999997"/>
    <n v="8"/>
    <n v="45.04"/>
    <n v="91081"/>
  </r>
  <r>
    <n v="24419"/>
    <s v="Medium"/>
    <n v="0.1"/>
    <n v="8.75"/>
    <n v="8.5399999999999991"/>
    <n v="1689"/>
    <x v="1358"/>
    <x v="0"/>
    <x v="0"/>
    <x v="2"/>
    <x v="11"/>
    <s v="Small Pack"/>
    <s v="Eldon® 400 Class™ Desk Accessories, Black Carbon"/>
    <n v="0.43"/>
    <x v="0"/>
    <s v="Indiana"/>
    <s v="Highland"/>
    <n v="46322"/>
    <x v="10"/>
    <x v="0"/>
    <d v="2012-09-22T00:00:00"/>
    <d v="2012-09-24T00:00:00"/>
    <n v="-124.25"/>
    <n v="19"/>
    <n v="162.88"/>
    <n v="91082"/>
  </r>
  <r>
    <n v="24420"/>
    <s v="Medium"/>
    <n v="0.09"/>
    <n v="5.85"/>
    <n v="2.27"/>
    <n v="1689"/>
    <x v="1358"/>
    <x v="0"/>
    <x v="0"/>
    <x v="0"/>
    <x v="1"/>
    <s v="Wrap Bag"/>
    <s v="Dixon My First Ticonderoga Pencil, #2"/>
    <n v="0.56000000000000005"/>
    <x v="0"/>
    <s v="Indiana"/>
    <s v="Highland"/>
    <n v="46322"/>
    <x v="10"/>
    <x v="0"/>
    <d v="2012-09-22T00:00:00"/>
    <d v="2012-09-23T00:00:00"/>
    <n v="-8.3800000000000008"/>
    <n v="12"/>
    <n v="68.209999999999994"/>
    <n v="91082"/>
  </r>
  <r>
    <n v="24879"/>
    <s v="High"/>
    <n v="0.06"/>
    <n v="195.99"/>
    <n v="3.99"/>
    <n v="1689"/>
    <x v="1358"/>
    <x v="1"/>
    <x v="0"/>
    <x v="1"/>
    <x v="4"/>
    <s v="Small Box"/>
    <s v="CF 888"/>
    <n v="0.59"/>
    <x v="0"/>
    <s v="Indiana"/>
    <s v="Highland"/>
    <n v="46322"/>
    <x v="0"/>
    <x v="3"/>
    <d v="2013-05-20T00:00:00"/>
    <d v="2013-05-22T00:00:00"/>
    <n v="1852.7051999999999"/>
    <n v="16"/>
    <n v="2685.08"/>
    <n v="91084"/>
  </r>
  <r>
    <n v="22798"/>
    <s v="Low"/>
    <n v="0.05"/>
    <n v="115.99"/>
    <n v="5.26"/>
    <n v="1690"/>
    <x v="1359"/>
    <x v="0"/>
    <x v="0"/>
    <x v="1"/>
    <x v="4"/>
    <s v="Small Box"/>
    <s v="636"/>
    <n v="0.56999999999999995"/>
    <x v="2"/>
    <s v="Pennsylvania"/>
    <s v="Harrisburg"/>
    <n v="17112"/>
    <x v="1"/>
    <x v="1"/>
    <d v="2010-07-24T00:00:00"/>
    <d v="2010-07-28T00:00:00"/>
    <n v="616.53569999999991"/>
    <n v="9"/>
    <n v="893.53"/>
    <n v="91076"/>
  </r>
  <r>
    <n v="23626"/>
    <s v="Not Specified"/>
    <n v="0.09"/>
    <n v="95.43"/>
    <n v="19.989999999999998"/>
    <n v="1690"/>
    <x v="1359"/>
    <x v="0"/>
    <x v="0"/>
    <x v="0"/>
    <x v="14"/>
    <s v="Small Box"/>
    <s v="Fellowes Stor/Drawer® Steel Plus™ Storage Drawers"/>
    <n v="0.79"/>
    <x v="2"/>
    <s v="Pennsylvania"/>
    <s v="Harrisburg"/>
    <n v="17112"/>
    <x v="3"/>
    <x v="1"/>
    <d v="2010-12-01T00:00:00"/>
    <d v="2010-12-02T00:00:00"/>
    <n v="-143.23500000000001"/>
    <n v="22"/>
    <n v="2053.6"/>
    <n v="91078"/>
  </r>
  <r>
    <n v="22888"/>
    <s v="Critical"/>
    <n v="0.01"/>
    <n v="400.98"/>
    <n v="42.52"/>
    <n v="1690"/>
    <x v="1359"/>
    <x v="2"/>
    <x v="0"/>
    <x v="2"/>
    <x v="9"/>
    <s v="Jumbo Box"/>
    <s v="Bretford CR8500 Series Meeting Room Furniture"/>
    <n v="0.71"/>
    <x v="2"/>
    <s v="Pennsylvania"/>
    <s v="Harrisburg"/>
    <n v="17112"/>
    <x v="8"/>
    <x v="2"/>
    <d v="2011-01-25T00:00:00"/>
    <d v="2011-01-28T00:00:00"/>
    <n v="-1201.6199738400001"/>
    <n v="11"/>
    <n v="3781.12"/>
    <n v="91079"/>
  </r>
  <r>
    <n v="20699"/>
    <s v="High"/>
    <n v="0.04"/>
    <n v="3.6"/>
    <n v="2.2000000000000002"/>
    <n v="1690"/>
    <x v="1359"/>
    <x v="0"/>
    <x v="0"/>
    <x v="0"/>
    <x v="2"/>
    <s v="Wrap Bag"/>
    <s v="Telephone Message Books with Fax/Mobile Section, 4 1/4&quot; x 6&quot;"/>
    <n v="0.39"/>
    <x v="2"/>
    <s v="Pennsylvania"/>
    <s v="Harrisburg"/>
    <n v="17112"/>
    <x v="2"/>
    <x v="0"/>
    <d v="2012-11-30T00:00:00"/>
    <d v="2012-12-01T00:00:00"/>
    <n v="2.0000000000000018"/>
    <n v="37"/>
    <n v="131"/>
    <n v="91083"/>
  </r>
  <r>
    <n v="23740"/>
    <s v="Not Specified"/>
    <n v="0.05"/>
    <n v="6.48"/>
    <n v="7.91"/>
    <n v="1690"/>
    <x v="1359"/>
    <x v="0"/>
    <x v="0"/>
    <x v="0"/>
    <x v="2"/>
    <s v="Small Box"/>
    <s v="Xerox 216"/>
    <n v="0.37"/>
    <x v="2"/>
    <s v="Pennsylvania"/>
    <s v="Harrisburg"/>
    <n v="17112"/>
    <x v="3"/>
    <x v="3"/>
    <d v="2013-12-04T00:00:00"/>
    <d v="2013-12-04T00:00:00"/>
    <n v="-58.887359999999987"/>
    <n v="21"/>
    <n v="133.33000000000001"/>
    <n v="91085"/>
  </r>
  <r>
    <n v="19481"/>
    <s v="Not Specified"/>
    <n v="0"/>
    <n v="6.84"/>
    <n v="8.3699999999999992"/>
    <n v="1692"/>
    <x v="1360"/>
    <x v="0"/>
    <x v="3"/>
    <x v="0"/>
    <x v="3"/>
    <s v="Small Pack"/>
    <s v="Acme Design Line 8&quot; Stainless Steel Bent Scissors w/Champagne Handles, 3-1/8&quot; Cut"/>
    <n v="0.57999999999999996"/>
    <x v="0"/>
    <s v="Kansas"/>
    <s v="Newton"/>
    <n v="67114"/>
    <x v="8"/>
    <x v="1"/>
    <d v="2010-01-23T00:00:00"/>
    <d v="2010-01-24T00:00:00"/>
    <n v="-123.1816"/>
    <n v="5"/>
    <n v="37.89"/>
    <n v="90189"/>
  </r>
  <r>
    <n v="19482"/>
    <s v="Not Specified"/>
    <n v="7.0000000000000007E-2"/>
    <n v="30.98"/>
    <n v="5.76"/>
    <n v="1693"/>
    <x v="1361"/>
    <x v="0"/>
    <x v="3"/>
    <x v="0"/>
    <x v="2"/>
    <s v="Small Box"/>
    <s v="IBM Multi-Purpose Copy Paper, 8 1/2 x 11&quot;, Case"/>
    <n v="0.4"/>
    <x v="3"/>
    <s v="Virginia"/>
    <s v="Reston"/>
    <n v="20190"/>
    <x v="8"/>
    <x v="1"/>
    <d v="2010-01-23T00:00:00"/>
    <d v="2010-01-25T00:00:00"/>
    <n v="-28.798000000000002"/>
    <n v="11"/>
    <n v="343.79"/>
    <n v="90189"/>
  </r>
  <r>
    <n v="21262"/>
    <s v="Low"/>
    <n v="0.01"/>
    <n v="15.67"/>
    <n v="1.39"/>
    <n v="1693"/>
    <x v="1361"/>
    <x v="1"/>
    <x v="3"/>
    <x v="0"/>
    <x v="10"/>
    <s v="Small Box"/>
    <s v="#10 White Business Envelopes,4 1/8 x 9 1/2"/>
    <n v="0.38"/>
    <x v="3"/>
    <s v="Virginia"/>
    <s v="Reston"/>
    <n v="20190"/>
    <x v="0"/>
    <x v="1"/>
    <d v="2010-05-11T00:00:00"/>
    <d v="2010-05-11T00:00:00"/>
    <n v="-273.98"/>
    <n v="11"/>
    <n v="188.09"/>
    <n v="90190"/>
  </r>
  <r>
    <n v="24923"/>
    <s v="Medium"/>
    <n v="0.02"/>
    <n v="1938.02"/>
    <n v="13.99"/>
    <n v="1693"/>
    <x v="1361"/>
    <x v="0"/>
    <x v="3"/>
    <x v="1"/>
    <x v="5"/>
    <s v="Medium Box"/>
    <s v="Polycom ViewStation™ Adapter H323 Videoconferencing Unit"/>
    <n v="0.38"/>
    <x v="3"/>
    <s v="Virginia"/>
    <s v="Reston"/>
    <n v="20190"/>
    <x v="0"/>
    <x v="3"/>
    <d v="2013-05-04T00:00:00"/>
    <d v="2013-05-06T00:00:00"/>
    <n v="-397.51865999999995"/>
    <n v="4"/>
    <n v="8052.86"/>
    <n v="90191"/>
  </r>
  <r>
    <n v="18598"/>
    <s v="High"/>
    <n v="0.06"/>
    <n v="28.48"/>
    <n v="1.99"/>
    <n v="1695"/>
    <x v="1362"/>
    <x v="1"/>
    <x v="1"/>
    <x v="1"/>
    <x v="15"/>
    <s v="Small Pack"/>
    <s v="Memorex 4.7GB DVD+RW, 3/Pack"/>
    <n v="0.4"/>
    <x v="3"/>
    <s v="Arkansas"/>
    <s v="Fayetteville"/>
    <n v="72701"/>
    <x v="11"/>
    <x v="0"/>
    <d v="2012-06-11T00:00:00"/>
    <d v="2012-06-11T00:00:00"/>
    <n v="-755.42600000000004"/>
    <n v="9"/>
    <n v="264.3"/>
    <n v="86341"/>
  </r>
  <r>
    <n v="18093"/>
    <s v="Critical"/>
    <n v="0.02"/>
    <n v="6.68"/>
    <n v="5.41"/>
    <n v="1695"/>
    <x v="1362"/>
    <x v="1"/>
    <x v="1"/>
    <x v="0"/>
    <x v="2"/>
    <s v="Small Box"/>
    <s v="Xerox 195"/>
    <n v="0.37"/>
    <x v="3"/>
    <s v="Arkansas"/>
    <s v="Fayetteville"/>
    <n v="72701"/>
    <x v="5"/>
    <x v="0"/>
    <d v="2012-08-01T00:00:00"/>
    <d v="2012-08-03T00:00:00"/>
    <n v="767.06999999999994"/>
    <n v="19"/>
    <n v="141.83000000000001"/>
    <n v="86342"/>
  </r>
  <r>
    <n v="22939"/>
    <s v="High"/>
    <n v="0.05"/>
    <n v="5.34"/>
    <n v="2.99"/>
    <n v="1696"/>
    <x v="1363"/>
    <x v="1"/>
    <x v="1"/>
    <x v="0"/>
    <x v="13"/>
    <s v="Small Box"/>
    <s v="Wilson Jones 14 Line Acrylic Coated Pressboard Data Binders"/>
    <n v="0.38"/>
    <x v="3"/>
    <s v="Arkansas"/>
    <s v="Fort Smith"/>
    <n v="72903"/>
    <x v="1"/>
    <x v="2"/>
    <d v="2011-07-17T00:00:00"/>
    <d v="2011-07-19T00:00:00"/>
    <n v="2383.6319999999996"/>
    <n v="12"/>
    <n v="65.87"/>
    <n v="86339"/>
  </r>
  <r>
    <n v="22940"/>
    <s v="High"/>
    <n v="0.1"/>
    <n v="23.99"/>
    <n v="6.71"/>
    <n v="1696"/>
    <x v="1363"/>
    <x v="0"/>
    <x v="1"/>
    <x v="0"/>
    <x v="10"/>
    <s v="Small Box"/>
    <s v="Recycled Interoffice Envelopes with String and Button Closure, 10 x 13"/>
    <n v="0.35"/>
    <x v="3"/>
    <s v="Arkansas"/>
    <s v="Fort Smith"/>
    <n v="72903"/>
    <x v="1"/>
    <x v="3"/>
    <d v="2013-07-17T00:00:00"/>
    <d v="2013-07-20T00:00:00"/>
    <n v="-148.071"/>
    <n v="16"/>
    <n v="354.65"/>
    <n v="86343"/>
  </r>
  <r>
    <n v="24010"/>
    <s v="Low"/>
    <n v="0.04"/>
    <n v="8.69"/>
    <n v="2.99"/>
    <n v="1696"/>
    <x v="1363"/>
    <x v="0"/>
    <x v="1"/>
    <x v="0"/>
    <x v="13"/>
    <s v="Small Box"/>
    <s v="Cardinal Slant-D® Ring Binder, Heavy Gauge Vinyl"/>
    <n v="0.39"/>
    <x v="3"/>
    <s v="Arkansas"/>
    <s v="Fort Smith"/>
    <n v="72903"/>
    <x v="10"/>
    <x v="3"/>
    <d v="2013-09-22T00:00:00"/>
    <d v="2013-09-29T00:00:00"/>
    <n v="2.5259999999999998"/>
    <n v="17"/>
    <n v="146.19999999999999"/>
    <n v="86345"/>
  </r>
  <r>
    <n v="24941"/>
    <s v="Medium"/>
    <n v="0"/>
    <n v="13.43"/>
    <n v="5.5"/>
    <n v="1697"/>
    <x v="1364"/>
    <x v="0"/>
    <x v="1"/>
    <x v="0"/>
    <x v="14"/>
    <s v="Small Box"/>
    <s v="Fellowes Personal Hanging Folder Files, Navy"/>
    <n v="0.56999999999999995"/>
    <x v="3"/>
    <s v="Arkansas"/>
    <s v="Hot Springs"/>
    <n v="71901"/>
    <x v="8"/>
    <x v="1"/>
    <d v="2010-01-16T00:00:00"/>
    <d v="2010-01-17T00:00:00"/>
    <n v="-253.77800000000002"/>
    <n v="9"/>
    <n v="129.54"/>
    <n v="86338"/>
  </r>
  <r>
    <n v="25698"/>
    <s v="Medium"/>
    <n v="0.01"/>
    <n v="15.15"/>
    <n v="10.130000000000001"/>
    <n v="1697"/>
    <x v="1364"/>
    <x v="0"/>
    <x v="1"/>
    <x v="0"/>
    <x v="13"/>
    <s v="Small Box"/>
    <s v="Plastic Binding Combs"/>
    <n v="0.38"/>
    <x v="3"/>
    <s v="Arkansas"/>
    <s v="Hot Springs"/>
    <n v="71901"/>
    <x v="5"/>
    <x v="2"/>
    <d v="2011-08-28T00:00:00"/>
    <d v="2011-08-30T00:00:00"/>
    <n v="379.78800000000001"/>
    <n v="15"/>
    <n v="229.58"/>
    <n v="86340"/>
  </r>
  <r>
    <n v="25699"/>
    <s v="Medium"/>
    <n v="0.1"/>
    <n v="205.99"/>
    <n v="2.79"/>
    <n v="1697"/>
    <x v="1364"/>
    <x v="0"/>
    <x v="1"/>
    <x v="1"/>
    <x v="4"/>
    <s v="Small Box"/>
    <s v="ELITE Series"/>
    <n v="0.57999999999999996"/>
    <x v="3"/>
    <s v="Arkansas"/>
    <s v="Hot Springs"/>
    <n v="71901"/>
    <x v="5"/>
    <x v="3"/>
    <d v="2013-08-28T00:00:00"/>
    <d v="2013-08-30T00:00:00"/>
    <n v="-10.136000000000001"/>
    <n v="2"/>
    <n v="324.62"/>
    <n v="86344"/>
  </r>
  <r>
    <n v="18275"/>
    <s v="Low"/>
    <n v="0.05"/>
    <n v="3.98"/>
    <n v="5.26"/>
    <n v="1699"/>
    <x v="1365"/>
    <x v="0"/>
    <x v="2"/>
    <x v="0"/>
    <x v="13"/>
    <s v="Small Box"/>
    <s v="Ibico Presentation Index for Binding Systems"/>
    <n v="0.38"/>
    <x v="2"/>
    <s v="Pennsylvania"/>
    <s v="Levittown"/>
    <n v="19057"/>
    <x v="9"/>
    <x v="1"/>
    <d v="2010-03-25T00:00:00"/>
    <d v="2010-03-29T00:00:00"/>
    <n v="-152.52449999999999"/>
    <n v="12"/>
    <n v="49.44"/>
    <n v="87345"/>
  </r>
  <r>
    <n v="18276"/>
    <s v="Low"/>
    <n v="0.01"/>
    <n v="6.48"/>
    <n v="5.4"/>
    <n v="1699"/>
    <x v="1365"/>
    <x v="0"/>
    <x v="2"/>
    <x v="0"/>
    <x v="2"/>
    <s v="Small Box"/>
    <s v="Xerox 207"/>
    <n v="0.37"/>
    <x v="2"/>
    <s v="Pennsylvania"/>
    <s v="Levittown"/>
    <n v="19057"/>
    <x v="9"/>
    <x v="1"/>
    <d v="2010-03-25T00:00:00"/>
    <d v="2010-03-25T00:00:00"/>
    <n v="-18.850000000000001"/>
    <n v="2"/>
    <n v="14.29"/>
    <n v="87345"/>
  </r>
  <r>
    <n v="22236"/>
    <s v="Low"/>
    <n v="0.08"/>
    <n v="218.75"/>
    <n v="69.64"/>
    <n v="1699"/>
    <x v="1365"/>
    <x v="2"/>
    <x v="2"/>
    <x v="2"/>
    <x v="9"/>
    <s v="Jumbo Box"/>
    <s v="BoxOffice By Design Rectangular and Half-Moon Meeting Room Tables"/>
    <n v="0.77"/>
    <x v="2"/>
    <s v="Pennsylvania"/>
    <s v="Levittown"/>
    <n v="19057"/>
    <x v="5"/>
    <x v="0"/>
    <d v="2012-08-06T00:00:00"/>
    <d v="2012-08-11T00:00:00"/>
    <n v="-274.89962500000001"/>
    <n v="12"/>
    <n v="2641.63"/>
    <n v="87346"/>
  </r>
  <r>
    <n v="19728"/>
    <s v="Medium"/>
    <n v="0.06"/>
    <n v="15.99"/>
    <n v="13.18"/>
    <n v="1701"/>
    <x v="1366"/>
    <x v="1"/>
    <x v="1"/>
    <x v="0"/>
    <x v="13"/>
    <s v="Small Box"/>
    <s v="GBC Pre-Punched Binding Paper, Plastic, White, 8-1/2&quot; x 11&quot;"/>
    <n v="0.37"/>
    <x v="3"/>
    <s v="Mississippi"/>
    <s v="Jackson"/>
    <n v="39212"/>
    <x v="3"/>
    <x v="2"/>
    <d v="2011-12-26T00:00:00"/>
    <d v="2011-12-26T00:00:00"/>
    <n v="-190.42800000000003"/>
    <n v="16"/>
    <n v="252.35"/>
    <n v="90475"/>
  </r>
  <r>
    <n v="19729"/>
    <s v="Medium"/>
    <n v="0.01"/>
    <n v="4.9800000000000004"/>
    <n v="0.8"/>
    <n v="1701"/>
    <x v="1366"/>
    <x v="0"/>
    <x v="1"/>
    <x v="0"/>
    <x v="2"/>
    <s v="Wrap Bag"/>
    <s v="Rediform S.O.S. Phone Message Books"/>
    <n v="0.36"/>
    <x v="3"/>
    <s v="Mississippi"/>
    <s v="Jackson"/>
    <n v="39212"/>
    <x v="3"/>
    <x v="2"/>
    <d v="2011-12-26T00:00:00"/>
    <d v="2011-12-27T00:00:00"/>
    <n v="4305.6719999999996"/>
    <n v="1"/>
    <n v="5.73"/>
    <n v="90475"/>
  </r>
  <r>
    <n v="22069"/>
    <s v="Not Specified"/>
    <n v="0.09"/>
    <n v="205.99"/>
    <n v="2.5"/>
    <n v="1701"/>
    <x v="1366"/>
    <x v="0"/>
    <x v="1"/>
    <x v="1"/>
    <x v="4"/>
    <s v="Small Box"/>
    <s v="V70"/>
    <n v="0.59"/>
    <x v="3"/>
    <s v="Mississippi"/>
    <s v="Jackson"/>
    <n v="39212"/>
    <x v="3"/>
    <x v="0"/>
    <d v="2012-12-04T00:00:00"/>
    <d v="2012-12-06T00:00:00"/>
    <n v="45.179999999999993"/>
    <n v="19"/>
    <n v="3118.15"/>
    <n v="90476"/>
  </r>
  <r>
    <n v="24158"/>
    <s v="Medium"/>
    <n v="0.05"/>
    <n v="14.81"/>
    <n v="13.32"/>
    <n v="1702"/>
    <x v="1367"/>
    <x v="0"/>
    <x v="1"/>
    <x v="0"/>
    <x v="7"/>
    <s v="Small Box"/>
    <s v="Holmes Replacement Filter for HEPA Air Cleaner, Large Room"/>
    <n v="0.43"/>
    <x v="3"/>
    <s v="Mississippi"/>
    <s v="Meridian"/>
    <n v="39301"/>
    <x v="8"/>
    <x v="1"/>
    <d v="2010-01-17T00:00:00"/>
    <d v="2010-01-20T00:00:00"/>
    <n v="-220.05200000000002"/>
    <n v="3"/>
    <n v="45.28"/>
    <n v="90473"/>
  </r>
  <r>
    <n v="24159"/>
    <s v="Medium"/>
    <n v="0.05"/>
    <n v="4.2"/>
    <n v="2.2599999999999998"/>
    <n v="1702"/>
    <x v="1367"/>
    <x v="1"/>
    <x v="1"/>
    <x v="0"/>
    <x v="2"/>
    <s v="Wrap Bag"/>
    <s v="Important Message Pads, 50 4-1/4 x 5-1/2 Forms per Pad"/>
    <n v="0.36"/>
    <x v="3"/>
    <s v="Mississippi"/>
    <s v="Meridian"/>
    <n v="39301"/>
    <x v="8"/>
    <x v="1"/>
    <d v="2010-01-17T00:00:00"/>
    <d v="2010-01-19T00:00:00"/>
    <n v="20.393369999999997"/>
    <n v="3"/>
    <n v="13.57"/>
    <n v="90473"/>
  </r>
  <r>
    <n v="22850"/>
    <s v="Medium"/>
    <n v="0.01"/>
    <n v="243.98"/>
    <n v="62.94"/>
    <n v="1702"/>
    <x v="1367"/>
    <x v="2"/>
    <x v="1"/>
    <x v="2"/>
    <x v="6"/>
    <s v="Jumbo Drum"/>
    <s v="Hon Deluxe Fabric Upholstered Stacking Chairs"/>
    <n v="0.56999999999999995"/>
    <x v="3"/>
    <s v="Mississippi"/>
    <s v="Meridian"/>
    <n v="39301"/>
    <x v="1"/>
    <x v="2"/>
    <d v="2011-07-18T00:00:00"/>
    <d v="2011-07-19T00:00:00"/>
    <n v="-7.49"/>
    <n v="1"/>
    <n v="277.83999999999997"/>
    <n v="90474"/>
  </r>
  <r>
    <n v="22752"/>
    <s v="Critical"/>
    <n v="0.03"/>
    <n v="15.16"/>
    <n v="15.09"/>
    <n v="1702"/>
    <x v="1367"/>
    <x v="0"/>
    <x v="1"/>
    <x v="0"/>
    <x v="13"/>
    <s v="Small Box"/>
    <s v="GBC Clear Cover, 8-1/2 x 11, unpunched, 25 covers per pack"/>
    <n v="0.39"/>
    <x v="3"/>
    <s v="Mississippi"/>
    <s v="Meridian"/>
    <n v="39301"/>
    <x v="11"/>
    <x v="3"/>
    <d v="2013-06-27T00:00:00"/>
    <d v="2013-06-28T00:00:00"/>
    <n v="219.97799999999998"/>
    <n v="6"/>
    <n v="94.44"/>
    <n v="90477"/>
  </r>
  <r>
    <n v="24796"/>
    <s v="Low"/>
    <n v="0.09"/>
    <n v="20.99"/>
    <n v="0.99"/>
    <n v="1702"/>
    <x v="1367"/>
    <x v="0"/>
    <x v="1"/>
    <x v="1"/>
    <x v="4"/>
    <s v="Wrap Bag"/>
    <s v="Accessory21"/>
    <n v="0.37"/>
    <x v="3"/>
    <s v="Mississippi"/>
    <s v="Meridian"/>
    <n v="39301"/>
    <x v="2"/>
    <x v="3"/>
    <d v="2013-11-16T00:00:00"/>
    <d v="2013-11-16T00:00:00"/>
    <n v="-344.69400000000002"/>
    <n v="18"/>
    <n v="306.86"/>
    <n v="90478"/>
  </r>
  <r>
    <n v="26215"/>
    <s v="Not Specified"/>
    <n v="0.05"/>
    <n v="8.74"/>
    <n v="8.2899999999999991"/>
    <n v="1704"/>
    <x v="1368"/>
    <x v="0"/>
    <x v="0"/>
    <x v="0"/>
    <x v="10"/>
    <s v="Small Box"/>
    <s v="#10- 4 1/8&quot; x 9 1/2&quot; Recycled Envelopes"/>
    <n v="0.38"/>
    <x v="0"/>
    <s v="Minnesota"/>
    <s v="Prior Lake"/>
    <n v="55372"/>
    <x v="0"/>
    <x v="2"/>
    <d v="2011-05-20T00:00:00"/>
    <d v="2011-05-21T00:00:00"/>
    <n v="-134.97"/>
    <n v="14"/>
    <n v="120.38"/>
    <n v="91538"/>
  </r>
  <r>
    <n v="22946"/>
    <s v="Low"/>
    <n v="0.03"/>
    <n v="20.239999999999998"/>
    <n v="6.67"/>
    <n v="1705"/>
    <x v="1369"/>
    <x v="0"/>
    <x v="0"/>
    <x v="2"/>
    <x v="11"/>
    <s v="Small Pack"/>
    <s v="DAX Contemporary Wood Frame with Silver Metal Mat, Desktop, 11 x 14 Size"/>
    <n v="0.49"/>
    <x v="0"/>
    <s v="Nebraska"/>
    <s v="Hastings"/>
    <n v="68901"/>
    <x v="7"/>
    <x v="2"/>
    <d v="2011-04-22T00:00:00"/>
    <d v="2011-04-24T00:00:00"/>
    <n v="43.518299999999996"/>
    <n v="3"/>
    <n v="63.07"/>
    <n v="91537"/>
  </r>
  <r>
    <n v="26214"/>
    <s v="Not Specified"/>
    <n v="0.03"/>
    <n v="7.04"/>
    <n v="2.17"/>
    <n v="1705"/>
    <x v="1369"/>
    <x v="0"/>
    <x v="0"/>
    <x v="0"/>
    <x v="2"/>
    <s v="Wrap Bag"/>
    <s v="Wirebound Message Books, 2 7/8&quot; x 5&quot;, 3 Forms per Page"/>
    <n v="0.38"/>
    <x v="0"/>
    <s v="Nebraska"/>
    <s v="Hastings"/>
    <n v="68901"/>
    <x v="0"/>
    <x v="2"/>
    <d v="2011-05-20T00:00:00"/>
    <d v="2011-05-21T00:00:00"/>
    <n v="35.817899999999995"/>
    <n v="7"/>
    <n v="51.91"/>
    <n v="91538"/>
  </r>
  <r>
    <n v="22997"/>
    <s v="Medium"/>
    <n v="0.08"/>
    <n v="9.7100000000000009"/>
    <n v="9.4499999999999993"/>
    <n v="1705"/>
    <x v="1369"/>
    <x v="1"/>
    <x v="0"/>
    <x v="0"/>
    <x v="14"/>
    <s v="Small Box"/>
    <s v="Filing/Storage Totes and Swivel Casters"/>
    <n v="0.6"/>
    <x v="0"/>
    <s v="Nebraska"/>
    <s v="Hastings"/>
    <n v="68901"/>
    <x v="0"/>
    <x v="0"/>
    <d v="2012-05-03T00:00:00"/>
    <d v="2012-05-03T00:00:00"/>
    <n v="-98.23"/>
    <n v="6"/>
    <n v="60.13"/>
    <n v="91539"/>
  </r>
  <r>
    <n v="22862"/>
    <s v="Low"/>
    <n v="0.08"/>
    <n v="7.7"/>
    <n v="3.68"/>
    <n v="1707"/>
    <x v="1370"/>
    <x v="0"/>
    <x v="2"/>
    <x v="2"/>
    <x v="11"/>
    <s v="Wrap Bag"/>
    <s v="Deflect-O® Glasstique™ Clear Desk Accessories"/>
    <n v="0.52"/>
    <x v="0"/>
    <s v="Minnesota"/>
    <s v="Prior Lake"/>
    <n v="55372"/>
    <x v="9"/>
    <x v="2"/>
    <d v="2011-03-03T00:00:00"/>
    <d v="2011-03-07T00:00:00"/>
    <n v="7.17"/>
    <n v="7"/>
    <n v="51.57"/>
    <n v="88785"/>
  </r>
  <r>
    <n v="22863"/>
    <s v="Low"/>
    <n v="0.05"/>
    <n v="30.98"/>
    <n v="17.079999999999998"/>
    <n v="1707"/>
    <x v="1370"/>
    <x v="0"/>
    <x v="2"/>
    <x v="0"/>
    <x v="2"/>
    <s v="Small Box"/>
    <s v="Xerox 197"/>
    <n v="0.4"/>
    <x v="0"/>
    <s v="Minnesota"/>
    <s v="Prior Lake"/>
    <n v="55372"/>
    <x v="9"/>
    <x v="2"/>
    <d v="2011-03-03T00:00:00"/>
    <d v="2011-03-07T00:00:00"/>
    <n v="22.21"/>
    <n v="7"/>
    <n v="226.62"/>
    <n v="88785"/>
  </r>
  <r>
    <n v="19775"/>
    <s v="Critical"/>
    <n v="0.06"/>
    <n v="55.98"/>
    <n v="13.88"/>
    <n v="1707"/>
    <x v="1370"/>
    <x v="0"/>
    <x v="2"/>
    <x v="0"/>
    <x v="2"/>
    <s v="Small Box"/>
    <s v="Xerox 1882"/>
    <n v="0.36"/>
    <x v="0"/>
    <s v="Minnesota"/>
    <s v="Prior Lake"/>
    <n v="55372"/>
    <x v="5"/>
    <x v="2"/>
    <d v="2011-08-17T00:00:00"/>
    <d v="2011-08-17T00:00:00"/>
    <n v="671.02499999999998"/>
    <n v="17"/>
    <n v="972.5"/>
    <n v="88787"/>
  </r>
  <r>
    <n v="18714"/>
    <s v="Low"/>
    <n v="0.1"/>
    <n v="220.98"/>
    <n v="64.66"/>
    <n v="1707"/>
    <x v="1370"/>
    <x v="2"/>
    <x v="3"/>
    <x v="2"/>
    <x v="8"/>
    <s v="Jumbo Box"/>
    <s v="Bush Cubix Collection Bookcases, Fully Assembled"/>
    <n v="0.62"/>
    <x v="0"/>
    <s v="Minnesota"/>
    <s v="Prior Lake"/>
    <n v="55372"/>
    <x v="4"/>
    <x v="0"/>
    <d v="2012-10-29T00:00:00"/>
    <d v="2012-10-29T00:00:00"/>
    <n v="-364.95360000000005"/>
    <n v="1"/>
    <n v="236.35"/>
    <n v="88789"/>
  </r>
  <r>
    <n v="18715"/>
    <s v="Low"/>
    <n v="0.06"/>
    <n v="38.76"/>
    <n v="13.26"/>
    <n v="1707"/>
    <x v="1370"/>
    <x v="0"/>
    <x v="3"/>
    <x v="0"/>
    <x v="2"/>
    <s v="Small Box"/>
    <s v="Xerox 1892"/>
    <n v="0.36"/>
    <x v="0"/>
    <s v="Minnesota"/>
    <s v="Prior Lake"/>
    <n v="55372"/>
    <x v="4"/>
    <x v="0"/>
    <d v="2012-10-29T00:00:00"/>
    <d v="2012-11-03T00:00:00"/>
    <n v="203.2372"/>
    <n v="12"/>
    <n v="469.81"/>
    <n v="88789"/>
  </r>
  <r>
    <n v="23443"/>
    <s v="Low"/>
    <n v="0.01"/>
    <n v="4.91"/>
    <n v="0.5"/>
    <n v="1707"/>
    <x v="1370"/>
    <x v="0"/>
    <x v="3"/>
    <x v="0"/>
    <x v="0"/>
    <s v="Small Box"/>
    <s v="Avery 478"/>
    <n v="0.36"/>
    <x v="0"/>
    <s v="Minnesota"/>
    <s v="Prior Lake"/>
    <n v="55372"/>
    <x v="5"/>
    <x v="3"/>
    <d v="2013-08-10T00:00:00"/>
    <d v="2013-08-10T00:00:00"/>
    <n v="23.9499"/>
    <n v="7"/>
    <n v="34.71"/>
    <n v="88791"/>
  </r>
  <r>
    <n v="22278"/>
    <s v="Critical"/>
    <n v="0.05"/>
    <n v="420.98"/>
    <n v="19.989999999999998"/>
    <n v="1707"/>
    <x v="1370"/>
    <x v="0"/>
    <x v="3"/>
    <x v="0"/>
    <x v="13"/>
    <s v="Small Box"/>
    <s v="GBC DocuBind 200 Manual Binding Machine"/>
    <n v="0.35"/>
    <x v="0"/>
    <s v="Minnesota"/>
    <s v="Prior Lake"/>
    <n v="55372"/>
    <x v="5"/>
    <x v="3"/>
    <d v="2013-08-15T00:00:00"/>
    <d v="2013-08-16T00:00:00"/>
    <n v="456.84378799999996"/>
    <n v="3"/>
    <n v="1211.79"/>
    <n v="88792"/>
  </r>
  <r>
    <n v="25761"/>
    <s v="Medium"/>
    <n v="0.05"/>
    <n v="5.68"/>
    <n v="1.39"/>
    <n v="1708"/>
    <x v="1371"/>
    <x v="0"/>
    <x v="2"/>
    <x v="0"/>
    <x v="10"/>
    <s v="Small Box"/>
    <s v="Staples Standard Envelopes"/>
    <n v="0.38"/>
    <x v="2"/>
    <s v="Ohio"/>
    <s v="Shaker Heights"/>
    <n v="44118"/>
    <x v="1"/>
    <x v="1"/>
    <d v="2010-07-17T00:00:00"/>
    <d v="2010-07-18T00:00:00"/>
    <n v="38.281199999999998"/>
    <n v="10"/>
    <n v="55.48"/>
    <n v="88781"/>
  </r>
  <r>
    <n v="26037"/>
    <s v="Not Specified"/>
    <n v="0.03"/>
    <n v="205.99"/>
    <n v="3"/>
    <n v="1708"/>
    <x v="1371"/>
    <x v="0"/>
    <x v="2"/>
    <x v="1"/>
    <x v="4"/>
    <s v="Small Box"/>
    <s v="6185"/>
    <n v="0.57999999999999996"/>
    <x v="2"/>
    <s v="Ohio"/>
    <s v="Shaker Heights"/>
    <n v="44118"/>
    <x v="2"/>
    <x v="1"/>
    <d v="2010-11-20T00:00:00"/>
    <d v="2010-11-21T00:00:00"/>
    <n v="3670.3514999999998"/>
    <n v="29"/>
    <n v="5319.35"/>
    <n v="88784"/>
  </r>
  <r>
    <n v="26082"/>
    <s v="Critical"/>
    <n v="0.04"/>
    <n v="95.46"/>
    <n v="18.13"/>
    <n v="1708"/>
    <x v="1371"/>
    <x v="0"/>
    <x v="3"/>
    <x v="2"/>
    <x v="11"/>
    <s v="Large Box"/>
    <s v="Electrix Architect's Clamp-On Swing Arm Lamp, Black"/>
    <n v="0.56000000000000005"/>
    <x v="2"/>
    <s v="Ohio"/>
    <s v="Shaker Heights"/>
    <n v="44118"/>
    <x v="1"/>
    <x v="2"/>
    <d v="2011-07-21T00:00:00"/>
    <d v="2011-07-21T00:00:00"/>
    <n v="330.5"/>
    <n v="7"/>
    <n v="653.19000000000005"/>
    <n v="88786"/>
  </r>
  <r>
    <n v="25019"/>
    <s v="Not Specified"/>
    <n v="0.01"/>
    <n v="400.97"/>
    <n v="48.26"/>
    <n v="1708"/>
    <x v="1371"/>
    <x v="2"/>
    <x v="2"/>
    <x v="1"/>
    <x v="5"/>
    <s v="Jumbo Box"/>
    <s v="Hewlett-Packard Deskjet 1220Cse Color Inkjet Printer"/>
    <n v="0.36"/>
    <x v="2"/>
    <s v="Ohio"/>
    <s v="Shaker Heights"/>
    <n v="44118"/>
    <x v="7"/>
    <x v="0"/>
    <d v="2012-04-08T00:00:00"/>
    <d v="2012-04-10T00:00:00"/>
    <n v="2572.8098999999997"/>
    <n v="9"/>
    <n v="3728.71"/>
    <n v="88788"/>
  </r>
  <r>
    <n v="26036"/>
    <s v="Not Specified"/>
    <n v="0.1"/>
    <n v="100.98"/>
    <n v="7.18"/>
    <n v="1708"/>
    <x v="1371"/>
    <x v="0"/>
    <x v="2"/>
    <x v="1"/>
    <x v="15"/>
    <s v="Small Box"/>
    <s v="Logitech Cordless Elite Duo"/>
    <n v="0.4"/>
    <x v="2"/>
    <s v="Ohio"/>
    <s v="Shaker Heights"/>
    <n v="44118"/>
    <x v="2"/>
    <x v="3"/>
    <d v="2013-11-20T00:00:00"/>
    <d v="2013-11-21T00:00:00"/>
    <n v="62.707199999999993"/>
    <n v="1"/>
    <n v="90.88"/>
    <n v="88793"/>
  </r>
  <r>
    <n v="23822"/>
    <s v="Not Specified"/>
    <n v="0.01"/>
    <n v="14.28"/>
    <n v="2.99"/>
    <n v="1709"/>
    <x v="1372"/>
    <x v="0"/>
    <x v="3"/>
    <x v="0"/>
    <x v="13"/>
    <s v="Small Box"/>
    <s v="Avery Premier Heavy-Duty Binder with Round Locking Rings"/>
    <n v="0.39"/>
    <x v="2"/>
    <s v="Pennsylvania"/>
    <s v="Pottstown"/>
    <n v="19464"/>
    <x v="1"/>
    <x v="1"/>
    <d v="2010-07-21T00:00:00"/>
    <d v="2010-07-22T00:00:00"/>
    <n v="21.003500000000003"/>
    <n v="2"/>
    <n v="30.44"/>
    <n v="88782"/>
  </r>
  <r>
    <n v="24577"/>
    <s v="Medium"/>
    <n v="0.04"/>
    <n v="95.43"/>
    <n v="19.989999999999998"/>
    <n v="1709"/>
    <x v="1372"/>
    <x v="0"/>
    <x v="2"/>
    <x v="0"/>
    <x v="14"/>
    <s v="Small Box"/>
    <s v="Fellowes Stor/Drawer® Steel Plus™ Storage Drawers"/>
    <n v="0.79"/>
    <x v="2"/>
    <s v="Pennsylvania"/>
    <s v="Pottstown"/>
    <n v="19464"/>
    <x v="2"/>
    <x v="1"/>
    <d v="2010-11-10T00:00:00"/>
    <d v="2010-11-12T00:00:00"/>
    <n v="13.536000000000016"/>
    <n v="33"/>
    <n v="3251.76"/>
    <n v="88783"/>
  </r>
  <r>
    <n v="23823"/>
    <s v="Not Specified"/>
    <n v="0"/>
    <n v="205.99"/>
    <n v="5.99"/>
    <n v="1709"/>
    <x v="1372"/>
    <x v="0"/>
    <x v="3"/>
    <x v="1"/>
    <x v="4"/>
    <s v="Small Box"/>
    <s v="3285"/>
    <n v="0.59"/>
    <x v="2"/>
    <s v="Pennsylvania"/>
    <s v="Pottstown"/>
    <n v="19464"/>
    <x v="1"/>
    <x v="3"/>
    <d v="2013-07-21T00:00:00"/>
    <d v="2013-07-24T00:00:00"/>
    <n v="-718.3814880000001"/>
    <n v="1"/>
    <n v="175.09"/>
    <n v="88790"/>
  </r>
  <r>
    <n v="23441"/>
    <s v="Low"/>
    <n v="0.09"/>
    <n v="4.13"/>
    <n v="5.34"/>
    <n v="1709"/>
    <x v="1372"/>
    <x v="0"/>
    <x v="3"/>
    <x v="0"/>
    <x v="13"/>
    <s v="Small Box"/>
    <s v="ACCOHIDE® Binder by Acco"/>
    <n v="0.38"/>
    <x v="2"/>
    <s v="Pennsylvania"/>
    <s v="Pottstown"/>
    <n v="19464"/>
    <x v="5"/>
    <x v="3"/>
    <d v="2013-08-10T00:00:00"/>
    <d v="2013-08-17T00:00:00"/>
    <n v="-62.919904000000002"/>
    <n v="21"/>
    <n v="83.24"/>
    <n v="88791"/>
  </r>
  <r>
    <n v="23442"/>
    <s v="Low"/>
    <n v="7.0000000000000007E-2"/>
    <n v="180.98"/>
    <n v="26.2"/>
    <n v="1709"/>
    <x v="1372"/>
    <x v="2"/>
    <x v="3"/>
    <x v="2"/>
    <x v="6"/>
    <s v="Jumbo Drum"/>
    <s v="Global Ergonomic Managers Chair"/>
    <n v="0.59"/>
    <x v="2"/>
    <s v="Pennsylvania"/>
    <s v="Pottstown"/>
    <n v="19464"/>
    <x v="5"/>
    <x v="3"/>
    <d v="2013-08-10T00:00:00"/>
    <d v="2013-08-15T00:00:00"/>
    <n v="-84.571040000000011"/>
    <n v="2"/>
    <n v="374.29"/>
    <n v="88791"/>
  </r>
  <r>
    <n v="19287"/>
    <s v="Not Specified"/>
    <n v="7.0000000000000007E-2"/>
    <n v="7.59"/>
    <n v="4"/>
    <n v="1711"/>
    <x v="1373"/>
    <x v="0"/>
    <x v="0"/>
    <x v="2"/>
    <x v="11"/>
    <s v="Wrap Bag"/>
    <s v="Master Giant Foot® Doorstop, Safety Yellow"/>
    <n v="0.42"/>
    <x v="3"/>
    <s v="Georgia"/>
    <s v="Marietta"/>
    <n v="30062"/>
    <x v="9"/>
    <x v="1"/>
    <d v="2010-03-16T00:00:00"/>
    <d v="2010-03-18T00:00:00"/>
    <n v="-167.048"/>
    <n v="3"/>
    <n v="22.48"/>
    <n v="87747"/>
  </r>
  <r>
    <n v="18372"/>
    <s v="High"/>
    <n v="0.1"/>
    <n v="420.98"/>
    <n v="19.989999999999998"/>
    <n v="1711"/>
    <x v="1373"/>
    <x v="1"/>
    <x v="0"/>
    <x v="0"/>
    <x v="13"/>
    <s v="Small Box"/>
    <s v="GBC DocuBind 200 Manual Binding Machine"/>
    <n v="0.35"/>
    <x v="3"/>
    <s v="Georgia"/>
    <s v="Marietta"/>
    <n v="30062"/>
    <x v="10"/>
    <x v="2"/>
    <d v="2011-09-03T00:00:00"/>
    <d v="2011-09-05T00:00:00"/>
    <n v="64.249200000000002"/>
    <n v="2"/>
    <n v="801.65"/>
    <n v="87752"/>
  </r>
  <r>
    <n v="18373"/>
    <s v="High"/>
    <n v="0.03"/>
    <n v="243.98"/>
    <n v="43.32"/>
    <n v="1711"/>
    <x v="1373"/>
    <x v="2"/>
    <x v="0"/>
    <x v="2"/>
    <x v="6"/>
    <s v="Jumbo Drum"/>
    <s v="Hon Deluxe Fabric Upholstered Stacking Chairs, Rounded Back"/>
    <n v="0.55000000000000004"/>
    <x v="3"/>
    <s v="Georgia"/>
    <s v="Marietta"/>
    <n v="30062"/>
    <x v="10"/>
    <x v="2"/>
    <d v="2011-09-03T00:00:00"/>
    <d v="2011-09-04T00:00:00"/>
    <n v="-101.416"/>
    <n v="7"/>
    <n v="1792.8"/>
    <n v="87752"/>
  </r>
  <r>
    <n v="21655"/>
    <s v="Low"/>
    <n v="0.03"/>
    <n v="11.66"/>
    <n v="7.95"/>
    <n v="1712"/>
    <x v="1374"/>
    <x v="0"/>
    <x v="0"/>
    <x v="0"/>
    <x v="1"/>
    <s v="Small Pack"/>
    <s v="Hunt BOSTON® Vista® Battery-Operated Pencil Sharpener, Black"/>
    <n v="0.57999999999999996"/>
    <x v="3"/>
    <s v="Georgia"/>
    <s v="Martinez"/>
    <n v="30907"/>
    <x v="4"/>
    <x v="1"/>
    <d v="2010-10-11T00:00:00"/>
    <d v="2010-10-20T00:00:00"/>
    <n v="-31.094000000000001"/>
    <n v="22"/>
    <n v="267.32"/>
    <n v="87749"/>
  </r>
  <r>
    <n v="21534"/>
    <s v="Low"/>
    <n v="0"/>
    <n v="19.940000000000001"/>
    <n v="14.87"/>
    <n v="1712"/>
    <x v="1374"/>
    <x v="0"/>
    <x v="0"/>
    <x v="2"/>
    <x v="11"/>
    <s v="Large Box"/>
    <s v="Luxo Economy Swing Arm Lamp"/>
    <n v="0.56999999999999995"/>
    <x v="3"/>
    <s v="Georgia"/>
    <s v="Martinez"/>
    <n v="30907"/>
    <x v="8"/>
    <x v="2"/>
    <d v="2011-01-20T00:00:00"/>
    <d v="2011-01-27T00:00:00"/>
    <n v="-1.484"/>
    <n v="12"/>
    <n v="259.75"/>
    <n v="87750"/>
  </r>
  <r>
    <n v="21535"/>
    <s v="Low"/>
    <n v="0.08"/>
    <n v="6.69"/>
    <n v="3.1"/>
    <n v="1712"/>
    <x v="1374"/>
    <x v="0"/>
    <x v="0"/>
    <x v="0"/>
    <x v="2"/>
    <s v="Wrap Bag"/>
    <s v="Wirebound Message Books, 5-1/2 x 4 Forms, 2 or 4 Forms per Page"/>
    <n v="0.36"/>
    <x v="3"/>
    <s v="Georgia"/>
    <s v="Martinez"/>
    <n v="30907"/>
    <x v="8"/>
    <x v="2"/>
    <d v="2011-01-20T00:00:00"/>
    <d v="2011-01-27T00:00:00"/>
    <n v="-362.39279999999997"/>
    <n v="4"/>
    <n v="26.83"/>
    <n v="87750"/>
  </r>
  <r>
    <n v="21536"/>
    <s v="Low"/>
    <n v="0.01"/>
    <n v="4.9800000000000004"/>
    <n v="5.49"/>
    <n v="1712"/>
    <x v="1374"/>
    <x v="1"/>
    <x v="0"/>
    <x v="0"/>
    <x v="2"/>
    <s v="Small Box"/>
    <s v="Xerox 1952"/>
    <n v="0.38"/>
    <x v="3"/>
    <s v="Georgia"/>
    <s v="Martinez"/>
    <n v="30907"/>
    <x v="8"/>
    <x v="2"/>
    <d v="2011-01-20T00:00:00"/>
    <d v="2011-01-25T00:00:00"/>
    <n v="102.5406"/>
    <n v="1"/>
    <n v="10.119999999999999"/>
    <n v="87750"/>
  </r>
  <r>
    <n v="23218"/>
    <s v="High"/>
    <n v="0.03"/>
    <n v="9.11"/>
    <n v="2.15"/>
    <n v="1712"/>
    <x v="1374"/>
    <x v="0"/>
    <x v="0"/>
    <x v="0"/>
    <x v="2"/>
    <s v="Wrap Bag"/>
    <s v="Black Print Carbonless Snap-Off® Rapid Letter, 8 1/2&quot; x 7&quot;"/>
    <n v="0.4"/>
    <x v="3"/>
    <s v="Georgia"/>
    <s v="Martinez"/>
    <n v="30907"/>
    <x v="4"/>
    <x v="2"/>
    <d v="2011-10-02T00:00:00"/>
    <d v="2011-10-03T00:00:00"/>
    <n v="-157.61199999999999"/>
    <n v="9"/>
    <n v="84.52"/>
    <n v="87753"/>
  </r>
  <r>
    <n v="24685"/>
    <s v="Low"/>
    <n v="0.08"/>
    <n v="50.98"/>
    <n v="14.19"/>
    <n v="1712"/>
    <x v="1374"/>
    <x v="2"/>
    <x v="0"/>
    <x v="2"/>
    <x v="6"/>
    <s v="Jumbo Drum"/>
    <s v="Global Deluxe Stacking Chair, Gray"/>
    <n v="0.56000000000000005"/>
    <x v="3"/>
    <s v="Georgia"/>
    <s v="Martinez"/>
    <n v="30907"/>
    <x v="9"/>
    <x v="3"/>
    <d v="2013-03-13T00:00:00"/>
    <d v="2013-03-13T00:00:00"/>
    <n v="541.572"/>
    <n v="2"/>
    <n v="96.96"/>
    <n v="87754"/>
  </r>
  <r>
    <n v="24098"/>
    <s v="Medium"/>
    <n v="0"/>
    <n v="35.409999999999997"/>
    <n v="1.99"/>
    <n v="1712"/>
    <x v="1374"/>
    <x v="1"/>
    <x v="0"/>
    <x v="1"/>
    <x v="15"/>
    <s v="Small Pack"/>
    <s v="Imation DVD-RAM discs"/>
    <n v="0.43"/>
    <x v="3"/>
    <s v="Georgia"/>
    <s v="Martinez"/>
    <n v="30907"/>
    <x v="5"/>
    <x v="3"/>
    <d v="2013-08-23T00:00:00"/>
    <d v="2013-08-24T00:00:00"/>
    <n v="77.885999999999996"/>
    <n v="8"/>
    <n v="293.94"/>
    <n v="87755"/>
  </r>
  <r>
    <n v="21654"/>
    <s v="Low"/>
    <n v="0.03"/>
    <n v="104.65"/>
    <n v="18.93"/>
    <n v="1712"/>
    <x v="1374"/>
    <x v="0"/>
    <x v="0"/>
    <x v="0"/>
    <x v="7"/>
    <s v="Small Box"/>
    <s v="Eureka The Boss® Plus 12-Amp Hard Box Upright Vacuum, Red"/>
    <n v="0.57999999999999996"/>
    <x v="3"/>
    <s v="Georgia"/>
    <s v="Martinez"/>
    <n v="30907"/>
    <x v="4"/>
    <x v="3"/>
    <d v="2013-10-11T00:00:00"/>
    <d v="2013-10-18T00:00:00"/>
    <n v="-997.53654000000006"/>
    <n v="7"/>
    <n v="727.87"/>
    <n v="87756"/>
  </r>
  <r>
    <n v="25078"/>
    <s v="High"/>
    <n v="0.01"/>
    <n v="23.99"/>
    <n v="6.3"/>
    <n v="1713"/>
    <x v="1375"/>
    <x v="0"/>
    <x v="0"/>
    <x v="1"/>
    <x v="5"/>
    <s v="Medium Box"/>
    <s v="TI 36X Solar Scientific Calculator"/>
    <n v="0.38"/>
    <x v="3"/>
    <s v="Georgia"/>
    <s v="Newnan"/>
    <n v="30265"/>
    <x v="0"/>
    <x v="1"/>
    <d v="2010-05-29T00:00:00"/>
    <d v="2010-05-31T00:00:00"/>
    <n v="-6.202"/>
    <n v="11"/>
    <n v="284.39"/>
    <n v="87748"/>
  </r>
  <r>
    <n v="24686"/>
    <s v="Low"/>
    <n v="0.01"/>
    <n v="7.59"/>
    <n v="4"/>
    <n v="1713"/>
    <x v="1375"/>
    <x v="0"/>
    <x v="0"/>
    <x v="2"/>
    <x v="11"/>
    <s v="Wrap Bag"/>
    <s v="Master Giant Foot® Doorstop, Safety Yellow"/>
    <n v="0.42"/>
    <x v="3"/>
    <s v="Georgia"/>
    <s v="Newnan"/>
    <n v="30265"/>
    <x v="9"/>
    <x v="2"/>
    <d v="2011-03-13T00:00:00"/>
    <d v="2011-03-20T00:00:00"/>
    <n v="-31.024000000000001"/>
    <n v="12"/>
    <n v="92.99"/>
    <n v="87751"/>
  </r>
  <r>
    <n v="24228"/>
    <s v="Low"/>
    <n v="0.01"/>
    <n v="3.14"/>
    <n v="1.92"/>
    <n v="1715"/>
    <x v="1376"/>
    <x v="0"/>
    <x v="0"/>
    <x v="0"/>
    <x v="3"/>
    <s v="Wrap Bag"/>
    <s v="Serrated Blade or Curved Handle Hand Letter Openers"/>
    <n v="0.84"/>
    <x v="0"/>
    <s v="Michigan"/>
    <s v="Walker"/>
    <n v="49534"/>
    <x v="8"/>
    <x v="2"/>
    <d v="2011-01-27T00:00:00"/>
    <d v="2011-01-31T00:00:00"/>
    <n v="-3.2736000000000001"/>
    <n v="1"/>
    <n v="5.0599999999999996"/>
    <n v="89654"/>
  </r>
  <r>
    <n v="26172"/>
    <s v="High"/>
    <n v="0.02"/>
    <n v="55.48"/>
    <n v="14.3"/>
    <n v="1715"/>
    <x v="1376"/>
    <x v="0"/>
    <x v="0"/>
    <x v="0"/>
    <x v="2"/>
    <s v="Small Box"/>
    <s v="Xerox 194"/>
    <n v="0.37"/>
    <x v="0"/>
    <s v="Michigan"/>
    <s v="Walker"/>
    <n v="49534"/>
    <x v="0"/>
    <x v="0"/>
    <d v="2012-05-06T00:00:00"/>
    <d v="2012-05-09T00:00:00"/>
    <n v="437.04599999999994"/>
    <n v="11"/>
    <n v="633.4"/>
    <n v="89655"/>
  </r>
  <r>
    <n v="19121"/>
    <s v="Not Specified"/>
    <n v="0.03"/>
    <n v="2.21"/>
    <n v="1"/>
    <n v="1716"/>
    <x v="1377"/>
    <x v="0"/>
    <x v="0"/>
    <x v="0"/>
    <x v="1"/>
    <s v="Wrap Bag"/>
    <s v="Quartet Alpha® White Chalk, 12/Pack"/>
    <n v="0.38"/>
    <x v="2"/>
    <s v="Ohio"/>
    <s v="Shaker Heights"/>
    <n v="44118"/>
    <x v="6"/>
    <x v="3"/>
    <d v="2013-02-07T00:00:00"/>
    <d v="2013-02-09T00:00:00"/>
    <n v="9.92"/>
    <n v="10"/>
    <n v="21.9"/>
    <n v="89656"/>
  </r>
  <r>
    <n v="19884"/>
    <s v="Low"/>
    <n v="0.01"/>
    <n v="300.98"/>
    <n v="64.73"/>
    <n v="1718"/>
    <x v="1378"/>
    <x v="2"/>
    <x v="3"/>
    <x v="2"/>
    <x v="6"/>
    <s v="Jumbo Drum"/>
    <s v="Global Leather and Oak Executive Chair, Black"/>
    <n v="0.56000000000000005"/>
    <x v="3"/>
    <s v="North Carolina"/>
    <s v="Garner"/>
    <n v="27529"/>
    <x v="9"/>
    <x v="1"/>
    <d v="2010-03-08T00:00:00"/>
    <d v="2010-03-15T00:00:00"/>
    <n v="-48.873999999999995"/>
    <n v="3"/>
    <n v="974.14"/>
    <n v="90621"/>
  </r>
  <r>
    <n v="19885"/>
    <s v="Low"/>
    <n v="0.03"/>
    <n v="8.74"/>
    <n v="8.2899999999999991"/>
    <n v="1718"/>
    <x v="1378"/>
    <x v="0"/>
    <x v="3"/>
    <x v="0"/>
    <x v="10"/>
    <s v="Small Box"/>
    <s v="#10- 4 1/8&quot; x 9 1/2&quot; Recycled Envelopes"/>
    <n v="0.38"/>
    <x v="3"/>
    <s v="North Carolina"/>
    <s v="Garner"/>
    <n v="27529"/>
    <x v="9"/>
    <x v="3"/>
    <d v="2013-03-08T00:00:00"/>
    <d v="2013-03-08T00:00:00"/>
    <n v="-200.07469999999998"/>
    <n v="8"/>
    <n v="75.260000000000005"/>
    <n v="90622"/>
  </r>
  <r>
    <n v="20160"/>
    <s v="Medium"/>
    <n v="0.03"/>
    <n v="5.68"/>
    <n v="3.6"/>
    <n v="1718"/>
    <x v="1378"/>
    <x v="0"/>
    <x v="3"/>
    <x v="0"/>
    <x v="3"/>
    <s v="Small Pack"/>
    <s v="Acme® Preferred Stainless Steel Scissors"/>
    <n v="0.56000000000000005"/>
    <x v="3"/>
    <s v="North Carolina"/>
    <s v="Garner"/>
    <n v="27529"/>
    <x v="0"/>
    <x v="3"/>
    <d v="2013-05-11T00:00:00"/>
    <d v="2013-05-12T00:00:00"/>
    <n v="-1486.3520000000001"/>
    <n v="9"/>
    <n v="52.27"/>
    <n v="90623"/>
  </r>
  <r>
    <n v="20619"/>
    <s v="Medium"/>
    <n v="0.06"/>
    <n v="16.48"/>
    <n v="1.99"/>
    <n v="1719"/>
    <x v="1379"/>
    <x v="0"/>
    <x v="0"/>
    <x v="1"/>
    <x v="15"/>
    <s v="Small Pack"/>
    <s v="Maxell DVD-RAM Discs"/>
    <n v="0.42"/>
    <x v="3"/>
    <s v="Alabama"/>
    <s v="Northport"/>
    <n v="35473"/>
    <x v="8"/>
    <x v="1"/>
    <d v="2010-01-17T00:00:00"/>
    <d v="2010-01-19T00:00:00"/>
    <n v="-144.59200000000001"/>
    <n v="8"/>
    <n v="128.13"/>
    <n v="90786"/>
  </r>
  <r>
    <n v="20267"/>
    <s v="High"/>
    <n v="0.09"/>
    <n v="12.22"/>
    <n v="2.85"/>
    <n v="1719"/>
    <x v="1379"/>
    <x v="0"/>
    <x v="0"/>
    <x v="2"/>
    <x v="11"/>
    <s v="Small Pack"/>
    <s v="Aluminum Document Frame"/>
    <n v="0.55000000000000004"/>
    <x v="3"/>
    <s v="Alabama"/>
    <s v="Northport"/>
    <n v="35473"/>
    <x v="1"/>
    <x v="2"/>
    <d v="2011-07-17T00:00:00"/>
    <d v="2011-07-19T00:00:00"/>
    <n v="-57.316000000000003"/>
    <n v="11"/>
    <n v="126.84"/>
    <n v="90789"/>
  </r>
  <r>
    <n v="20773"/>
    <s v="Not Specified"/>
    <n v="0.1"/>
    <n v="11.97"/>
    <n v="4.9800000000000004"/>
    <n v="1719"/>
    <x v="1379"/>
    <x v="0"/>
    <x v="0"/>
    <x v="0"/>
    <x v="7"/>
    <s v="Small Box"/>
    <s v="Staples 6 Outlet Surge"/>
    <n v="0.57999999999999996"/>
    <x v="3"/>
    <s v="Alabama"/>
    <s v="Northport"/>
    <n v="35473"/>
    <x v="3"/>
    <x v="2"/>
    <d v="2011-12-05T00:00:00"/>
    <d v="2011-12-05T00:00:00"/>
    <n v="-0.64400000000000002"/>
    <n v="12"/>
    <n v="139.41999999999999"/>
    <n v="90791"/>
  </r>
  <r>
    <n v="20774"/>
    <s v="Not Specified"/>
    <n v="0.03"/>
    <n v="26.31"/>
    <n v="5.89"/>
    <n v="1719"/>
    <x v="1379"/>
    <x v="0"/>
    <x v="0"/>
    <x v="1"/>
    <x v="15"/>
    <s v="Small Box"/>
    <s v="Micro Innovations Micro 3000 Keyboard, Black"/>
    <n v="0.75"/>
    <x v="3"/>
    <s v="Alabama"/>
    <s v="Northport"/>
    <n v="35473"/>
    <x v="3"/>
    <x v="2"/>
    <d v="2011-12-05T00:00:00"/>
    <d v="2011-12-07T00:00:00"/>
    <n v="364.49699999999996"/>
    <n v="20"/>
    <n v="548.82000000000005"/>
    <n v="90791"/>
  </r>
  <r>
    <n v="20079"/>
    <s v="Not Specified"/>
    <n v="0.06"/>
    <n v="3.58"/>
    <n v="5.47"/>
    <n v="1720"/>
    <x v="1380"/>
    <x v="1"/>
    <x v="0"/>
    <x v="0"/>
    <x v="13"/>
    <s v="Small Box"/>
    <s v="Avery Poly Binder Pockets"/>
    <n v="0.37"/>
    <x v="3"/>
    <s v="Arkansas"/>
    <s v="Hot Springs"/>
    <n v="71901"/>
    <x v="7"/>
    <x v="2"/>
    <d v="2011-04-30T00:00:00"/>
    <d v="2011-05-02T00:00:00"/>
    <n v="-2192.2460000000001"/>
    <n v="11"/>
    <n v="43.73"/>
    <n v="90788"/>
  </r>
  <r>
    <n v="20080"/>
    <s v="Not Specified"/>
    <n v="0.1"/>
    <n v="2.23"/>
    <n v="4.57"/>
    <n v="1720"/>
    <x v="1380"/>
    <x v="0"/>
    <x v="0"/>
    <x v="2"/>
    <x v="11"/>
    <s v="Small Pack"/>
    <s v="Eldon Pizzaz™ Desk Accessories"/>
    <n v="0.41"/>
    <x v="3"/>
    <s v="Arkansas"/>
    <s v="Hot Springs"/>
    <n v="71901"/>
    <x v="7"/>
    <x v="2"/>
    <d v="2011-04-30T00:00:00"/>
    <d v="2011-05-02T00:00:00"/>
    <n v="-624.83400000000006"/>
    <n v="12"/>
    <n v="25.95"/>
    <n v="90788"/>
  </r>
  <r>
    <n v="20081"/>
    <s v="Not Specified"/>
    <n v="0.01"/>
    <n v="124.49"/>
    <n v="51.94"/>
    <n v="1720"/>
    <x v="1380"/>
    <x v="2"/>
    <x v="0"/>
    <x v="2"/>
    <x v="9"/>
    <s v="Jumbo Box"/>
    <s v="Bevis 36 x 72 Conference Tables"/>
    <n v="0.63"/>
    <x v="3"/>
    <s v="Arkansas"/>
    <s v="Hot Springs"/>
    <n v="71901"/>
    <x v="7"/>
    <x v="2"/>
    <d v="2011-04-30T00:00:00"/>
    <d v="2011-05-02T00:00:00"/>
    <n v="-99.530199999999979"/>
    <n v="5"/>
    <n v="673.03"/>
    <n v="90788"/>
  </r>
  <r>
    <n v="20266"/>
    <s v="High"/>
    <n v="0.01"/>
    <n v="125.99"/>
    <n v="2.5"/>
    <n v="1720"/>
    <x v="1380"/>
    <x v="0"/>
    <x v="0"/>
    <x v="1"/>
    <x v="4"/>
    <s v="Small Box"/>
    <s v="V2397"/>
    <n v="0.57999999999999996"/>
    <x v="3"/>
    <s v="Arkansas"/>
    <s v="Hot Springs"/>
    <n v="71901"/>
    <x v="1"/>
    <x v="2"/>
    <d v="2011-07-17T00:00:00"/>
    <d v="2011-07-19T00:00:00"/>
    <n v="-8.3999999999993233E-2"/>
    <n v="15"/>
    <n v="1717.53"/>
    <n v="90789"/>
  </r>
  <r>
    <n v="22596"/>
    <s v="High"/>
    <n v="0.04"/>
    <n v="12.44"/>
    <n v="6.27"/>
    <n v="1721"/>
    <x v="1381"/>
    <x v="0"/>
    <x v="0"/>
    <x v="0"/>
    <x v="14"/>
    <s v="Medium Box"/>
    <s v="Eldon Simplefile® Box Office®"/>
    <n v="0.56999999999999995"/>
    <x v="3"/>
    <s v="Arkansas"/>
    <s v="Jonesboro"/>
    <n v="72401"/>
    <x v="2"/>
    <x v="1"/>
    <d v="2010-11-16T00:00:00"/>
    <d v="2010-11-17T00:00:00"/>
    <n v="-258.56600000000003"/>
    <n v="37"/>
    <n v="464.94"/>
    <n v="90787"/>
  </r>
  <r>
    <n v="20771"/>
    <s v="Not Specified"/>
    <n v="0.03"/>
    <n v="150.97999999999999"/>
    <n v="66.27"/>
    <n v="1721"/>
    <x v="1381"/>
    <x v="2"/>
    <x v="0"/>
    <x v="2"/>
    <x v="8"/>
    <s v="Jumbo Box"/>
    <s v="Bush Mission Pointe Library"/>
    <n v="0.65"/>
    <x v="3"/>
    <s v="Arkansas"/>
    <s v="Jonesboro"/>
    <n v="72401"/>
    <x v="3"/>
    <x v="2"/>
    <d v="2011-12-05T00:00:00"/>
    <d v="2011-12-08T00:00:00"/>
    <n v="531.80999999999995"/>
    <n v="13"/>
    <n v="2029.82"/>
    <n v="90791"/>
  </r>
  <r>
    <n v="20772"/>
    <s v="Not Specified"/>
    <n v="0.03"/>
    <n v="95.99"/>
    <n v="4.9000000000000004"/>
    <n v="1721"/>
    <x v="1381"/>
    <x v="0"/>
    <x v="0"/>
    <x v="1"/>
    <x v="4"/>
    <s v="Small Box"/>
    <s v="T60"/>
    <n v="0.56000000000000005"/>
    <x v="3"/>
    <s v="Arkansas"/>
    <s v="Jonesboro"/>
    <n v="72401"/>
    <x v="3"/>
    <x v="2"/>
    <d v="2011-12-05T00:00:00"/>
    <d v="2011-12-07T00:00:00"/>
    <n v="-102.33999999999999"/>
    <n v="10"/>
    <n v="831.01"/>
    <n v="90791"/>
  </r>
  <r>
    <n v="23670"/>
    <s v="Low"/>
    <n v="0.1"/>
    <n v="49.99"/>
    <n v="19.989999999999998"/>
    <n v="1721"/>
    <x v="1381"/>
    <x v="1"/>
    <x v="0"/>
    <x v="1"/>
    <x v="15"/>
    <s v="Small Box"/>
    <s v="US Robotics 56K V.92 Internal PCI Faxmodem"/>
    <n v="0.45"/>
    <x v="3"/>
    <s v="Arkansas"/>
    <s v="Jonesboro"/>
    <n v="72401"/>
    <x v="8"/>
    <x v="3"/>
    <d v="2013-01-31T00:00:00"/>
    <d v="2013-02-05T00:00:00"/>
    <n v="-264.01368000000002"/>
    <n v="13"/>
    <n v="618.36"/>
    <n v="90793"/>
  </r>
  <r>
    <n v="22720"/>
    <s v="Critical"/>
    <n v="0.04"/>
    <n v="3.52"/>
    <n v="6.83"/>
    <n v="1721"/>
    <x v="1381"/>
    <x v="0"/>
    <x v="0"/>
    <x v="0"/>
    <x v="13"/>
    <s v="Small Box"/>
    <s v="Self-Adhesive Ring Binder Labels"/>
    <n v="0.38"/>
    <x v="3"/>
    <s v="Arkansas"/>
    <s v="Jonesboro"/>
    <n v="72401"/>
    <x v="7"/>
    <x v="3"/>
    <d v="2013-04-03T00:00:00"/>
    <d v="2013-04-05T00:00:00"/>
    <n v="739.13580000000002"/>
    <n v="11"/>
    <n v="40.07"/>
    <n v="90795"/>
  </r>
  <r>
    <n v="24744"/>
    <s v="High"/>
    <n v="0.09"/>
    <n v="7.77"/>
    <n v="9.23"/>
    <n v="1722"/>
    <x v="1382"/>
    <x v="0"/>
    <x v="0"/>
    <x v="0"/>
    <x v="7"/>
    <s v="Small Box"/>
    <s v="Hoover Commercial Soft Guard Upright Vacuum And Disposable Filtration Bags"/>
    <n v="0.57999999999999996"/>
    <x v="3"/>
    <s v="Arkansas"/>
    <s v="Little Rock"/>
    <n v="72209"/>
    <x v="5"/>
    <x v="2"/>
    <d v="2011-08-26T00:00:00"/>
    <d v="2011-08-27T00:00:00"/>
    <n v="-12.838000000000001"/>
    <n v="19"/>
    <n v="139.86000000000001"/>
    <n v="90790"/>
  </r>
  <r>
    <n v="24745"/>
    <s v="High"/>
    <n v="7.0000000000000007E-2"/>
    <n v="15.14"/>
    <n v="4.53"/>
    <n v="1722"/>
    <x v="1382"/>
    <x v="0"/>
    <x v="0"/>
    <x v="0"/>
    <x v="14"/>
    <s v="Small Box"/>
    <s v="Eldon® Gobal File Keepers"/>
    <n v="0.81"/>
    <x v="3"/>
    <s v="Arkansas"/>
    <s v="Little Rock"/>
    <n v="72209"/>
    <x v="5"/>
    <x v="2"/>
    <d v="2011-08-26T00:00:00"/>
    <d v="2011-08-27T00:00:00"/>
    <n v="-72.436000000000007"/>
    <n v="13"/>
    <n v="185.08"/>
    <n v="90790"/>
  </r>
  <r>
    <n v="24131"/>
    <s v="Not Specified"/>
    <n v="7.0000000000000007E-2"/>
    <n v="159.31"/>
    <n v="60"/>
    <n v="1722"/>
    <x v="1382"/>
    <x v="2"/>
    <x v="0"/>
    <x v="2"/>
    <x v="9"/>
    <s v="Jumbo Drum"/>
    <s v="Hon Non-Folding Utility Tables"/>
    <n v="0.55000000000000004"/>
    <x v="3"/>
    <s v="Arkansas"/>
    <s v="Little Rock"/>
    <n v="72209"/>
    <x v="7"/>
    <x v="0"/>
    <d v="2012-04-24T00:00:00"/>
    <d v="2012-04-25T00:00:00"/>
    <n v="74.891999999999996"/>
    <n v="3"/>
    <n v="480.26"/>
    <n v="90792"/>
  </r>
  <r>
    <n v="24212"/>
    <s v="Medium"/>
    <n v="0.05"/>
    <n v="6.68"/>
    <n v="5.66"/>
    <n v="1722"/>
    <x v="1382"/>
    <x v="0"/>
    <x v="0"/>
    <x v="0"/>
    <x v="2"/>
    <s v="Small Box"/>
    <s v="Xerox 1923"/>
    <n v="0.37"/>
    <x v="3"/>
    <s v="Arkansas"/>
    <s v="Little Rock"/>
    <n v="72209"/>
    <x v="6"/>
    <x v="3"/>
    <d v="2013-02-07T00:00:00"/>
    <d v="2013-02-09T00:00:00"/>
    <n v="-3585.8528999999999"/>
    <n v="12"/>
    <n v="83.72"/>
    <n v="90794"/>
  </r>
  <r>
    <n v="24213"/>
    <s v="Medium"/>
    <n v="0.03"/>
    <n v="17.7"/>
    <n v="9.4700000000000006"/>
    <n v="1722"/>
    <x v="1382"/>
    <x v="0"/>
    <x v="0"/>
    <x v="0"/>
    <x v="14"/>
    <s v="Small Box"/>
    <s v="Portfile® Personal File Boxes"/>
    <n v="0.59"/>
    <x v="3"/>
    <s v="Arkansas"/>
    <s v="Little Rock"/>
    <n v="72209"/>
    <x v="6"/>
    <x v="3"/>
    <d v="2013-02-07T00:00:00"/>
    <d v="2013-02-07T00:00:00"/>
    <n v="-8.68"/>
    <n v="4"/>
    <n v="74.81"/>
    <n v="90794"/>
  </r>
  <r>
    <n v="5670"/>
    <s v="Low"/>
    <n v="0.1"/>
    <n v="49.99"/>
    <n v="19.989999999999998"/>
    <n v="1723"/>
    <x v="1383"/>
    <x v="1"/>
    <x v="0"/>
    <x v="1"/>
    <x v="15"/>
    <s v="Small Box"/>
    <s v="US Robotics 56K V.92 Internal PCI Faxmodem"/>
    <n v="0.45"/>
    <x v="1"/>
    <s v="California"/>
    <s v="San Diego"/>
    <n v="92037"/>
    <x v="8"/>
    <x v="1"/>
    <d v="2010-01-31T00:00:00"/>
    <d v="2010-02-05T00:00:00"/>
    <n v="13.508000000000003"/>
    <n v="46"/>
    <n v="2188.06"/>
    <n v="40101"/>
  </r>
  <r>
    <n v="6212"/>
    <s v="Medium"/>
    <n v="0.05"/>
    <n v="6.68"/>
    <n v="5.66"/>
    <n v="1723"/>
    <x v="1383"/>
    <x v="0"/>
    <x v="0"/>
    <x v="0"/>
    <x v="2"/>
    <s v="Small Box"/>
    <s v="Xerox 1923"/>
    <n v="0.37"/>
    <x v="1"/>
    <s v="California"/>
    <s v="San Diego"/>
    <n v="92037"/>
    <x v="6"/>
    <x v="1"/>
    <d v="2010-02-07T00:00:00"/>
    <d v="2010-02-09T00:00:00"/>
    <n v="-66.48"/>
    <n v="46"/>
    <n v="320.93"/>
    <n v="44002"/>
  </r>
  <r>
    <n v="6213"/>
    <s v="Medium"/>
    <n v="0.03"/>
    <n v="17.7"/>
    <n v="9.4700000000000006"/>
    <n v="1723"/>
    <x v="1383"/>
    <x v="0"/>
    <x v="0"/>
    <x v="0"/>
    <x v="14"/>
    <s v="Small Box"/>
    <s v="Portfile® Personal File Boxes"/>
    <n v="0.59"/>
    <x v="1"/>
    <s v="California"/>
    <s v="San Diego"/>
    <n v="92037"/>
    <x v="6"/>
    <x v="1"/>
    <d v="2010-02-07T00:00:00"/>
    <d v="2010-02-07T00:00:00"/>
    <n v="-52.33"/>
    <n v="14"/>
    <n v="261.85000000000002"/>
    <n v="44002"/>
  </r>
  <r>
    <n v="4596"/>
    <s v="High"/>
    <n v="0.04"/>
    <n v="12.44"/>
    <n v="6.27"/>
    <n v="1723"/>
    <x v="1383"/>
    <x v="0"/>
    <x v="0"/>
    <x v="0"/>
    <x v="14"/>
    <s v="Medium Box"/>
    <s v="Eldon Simplefile® Box Office®"/>
    <n v="0.56999999999999995"/>
    <x v="1"/>
    <s v="California"/>
    <s v="San Diego"/>
    <n v="92037"/>
    <x v="2"/>
    <x v="1"/>
    <d v="2010-11-16T00:00:00"/>
    <d v="2010-11-17T00:00:00"/>
    <n v="-59.06"/>
    <n v="146"/>
    <n v="1834.61"/>
    <n v="32710"/>
  </r>
  <r>
    <n v="2079"/>
    <s v="Not Specified"/>
    <n v="0.06"/>
    <n v="3.58"/>
    <n v="5.47"/>
    <n v="1723"/>
    <x v="1383"/>
    <x v="1"/>
    <x v="0"/>
    <x v="0"/>
    <x v="13"/>
    <s v="Small Box"/>
    <s v="Avery Poly Binder Pockets"/>
    <n v="0.37"/>
    <x v="1"/>
    <s v="California"/>
    <s v="San Diego"/>
    <n v="92037"/>
    <x v="7"/>
    <x v="2"/>
    <d v="2011-04-30T00:00:00"/>
    <d v="2011-05-02T00:00:00"/>
    <n v="-150.90299999999999"/>
    <n v="44"/>
    <n v="174.9"/>
    <n v="14855"/>
  </r>
  <r>
    <n v="2080"/>
    <s v="Not Specified"/>
    <n v="0.1"/>
    <n v="2.23"/>
    <n v="4.57"/>
    <n v="1723"/>
    <x v="1383"/>
    <x v="0"/>
    <x v="0"/>
    <x v="2"/>
    <x v="11"/>
    <s v="Small Pack"/>
    <s v="Eldon Pizzaz™ Desk Accessories"/>
    <n v="0.41"/>
    <x v="1"/>
    <s v="California"/>
    <s v="San Diego"/>
    <n v="92037"/>
    <x v="7"/>
    <x v="2"/>
    <d v="2011-04-30T00:00:00"/>
    <d v="2011-05-02T00:00:00"/>
    <n v="-150.53"/>
    <n v="48"/>
    <n v="103.8"/>
    <n v="14855"/>
  </r>
  <r>
    <n v="2081"/>
    <s v="Not Specified"/>
    <n v="0.01"/>
    <n v="124.49"/>
    <n v="51.94"/>
    <n v="1723"/>
    <x v="1383"/>
    <x v="2"/>
    <x v="0"/>
    <x v="2"/>
    <x v="9"/>
    <s v="Jumbo Box"/>
    <s v="Bevis 36 x 72 Conference Tables"/>
    <n v="0.63"/>
    <x v="1"/>
    <s v="California"/>
    <s v="San Diego"/>
    <n v="92037"/>
    <x v="7"/>
    <x v="2"/>
    <d v="2011-04-30T00:00:00"/>
    <d v="2011-05-02T00:00:00"/>
    <n v="-168.48"/>
    <n v="19"/>
    <n v="2557.5100000000002"/>
    <n v="14855"/>
  </r>
  <r>
    <n v="2266"/>
    <s v="High"/>
    <n v="0.01"/>
    <n v="125.99"/>
    <n v="2.5"/>
    <n v="1723"/>
    <x v="1383"/>
    <x v="0"/>
    <x v="0"/>
    <x v="1"/>
    <x v="4"/>
    <s v="Small Box"/>
    <s v="V2397"/>
    <n v="0.57999999999999996"/>
    <x v="1"/>
    <s v="California"/>
    <s v="San Diego"/>
    <n v="92037"/>
    <x v="1"/>
    <x v="2"/>
    <d v="2011-07-17T00:00:00"/>
    <d v="2011-07-19T00:00:00"/>
    <n v="2040.8670000000002"/>
    <n v="59"/>
    <n v="6755.63"/>
    <n v="16289"/>
  </r>
  <r>
    <n v="2267"/>
    <s v="High"/>
    <n v="0.09"/>
    <n v="12.22"/>
    <n v="2.85"/>
    <n v="1723"/>
    <x v="1383"/>
    <x v="0"/>
    <x v="0"/>
    <x v="2"/>
    <x v="11"/>
    <s v="Small Pack"/>
    <s v="Aluminum Document Frame"/>
    <n v="0.55000000000000004"/>
    <x v="1"/>
    <s v="California"/>
    <s v="San Diego"/>
    <n v="92037"/>
    <x v="1"/>
    <x v="2"/>
    <d v="2011-07-17T00:00:00"/>
    <d v="2011-07-19T00:00:00"/>
    <n v="96.95"/>
    <n v="44"/>
    <n v="507.36"/>
    <n v="16289"/>
  </r>
  <r>
    <n v="6744"/>
    <s v="High"/>
    <n v="0.09"/>
    <n v="7.77"/>
    <n v="9.23"/>
    <n v="1723"/>
    <x v="1383"/>
    <x v="0"/>
    <x v="0"/>
    <x v="0"/>
    <x v="7"/>
    <s v="Small Box"/>
    <s v="Hoover Commercial Soft Guard Upright Vacuum And Disposable Filtration Bags"/>
    <n v="0.57999999999999996"/>
    <x v="1"/>
    <s v="California"/>
    <s v="San Diego"/>
    <n v="92037"/>
    <x v="5"/>
    <x v="2"/>
    <d v="2011-08-26T00:00:00"/>
    <d v="2011-08-27T00:00:00"/>
    <n v="-283.31"/>
    <n v="76"/>
    <n v="559.45000000000005"/>
    <n v="48032"/>
  </r>
  <r>
    <n v="6745"/>
    <s v="High"/>
    <n v="7.0000000000000007E-2"/>
    <n v="15.14"/>
    <n v="4.53"/>
    <n v="1723"/>
    <x v="1383"/>
    <x v="0"/>
    <x v="0"/>
    <x v="0"/>
    <x v="14"/>
    <s v="Small Box"/>
    <s v="Eldon® Gobal File Keepers"/>
    <n v="0.81"/>
    <x v="1"/>
    <s v="California"/>
    <s v="San Diego"/>
    <n v="92037"/>
    <x v="5"/>
    <x v="2"/>
    <d v="2011-08-26T00:00:00"/>
    <d v="2011-08-27T00:00:00"/>
    <n v="-104.43"/>
    <n v="52"/>
    <n v="740.3"/>
    <n v="48032"/>
  </r>
  <r>
    <n v="2771"/>
    <s v="Not Specified"/>
    <n v="0.03"/>
    <n v="150.97999999999999"/>
    <n v="66.27"/>
    <n v="1723"/>
    <x v="1383"/>
    <x v="2"/>
    <x v="0"/>
    <x v="2"/>
    <x v="8"/>
    <s v="Jumbo Box"/>
    <s v="Bush Mission Pointe Library"/>
    <n v="0.65"/>
    <x v="1"/>
    <s v="California"/>
    <s v="San Diego"/>
    <n v="92037"/>
    <x v="3"/>
    <x v="2"/>
    <d v="2011-12-05T00:00:00"/>
    <d v="2011-12-08T00:00:00"/>
    <n v="-533.44000000000005"/>
    <n v="52"/>
    <n v="8119.28"/>
    <n v="20036"/>
  </r>
  <r>
    <n v="2772"/>
    <s v="Not Specified"/>
    <n v="0.03"/>
    <n v="95.99"/>
    <n v="4.9000000000000004"/>
    <n v="1723"/>
    <x v="1383"/>
    <x v="0"/>
    <x v="0"/>
    <x v="1"/>
    <x v="4"/>
    <s v="Small Box"/>
    <s v="T60"/>
    <n v="0.56000000000000005"/>
    <x v="1"/>
    <s v="California"/>
    <s v="San Diego"/>
    <n v="92037"/>
    <x v="3"/>
    <x v="2"/>
    <d v="2011-12-05T00:00:00"/>
    <d v="2011-12-07T00:00:00"/>
    <n v="307.25099999999998"/>
    <n v="39"/>
    <n v="3240.93"/>
    <n v="20036"/>
  </r>
  <r>
    <n v="2773"/>
    <s v="Not Specified"/>
    <n v="0.1"/>
    <n v="11.97"/>
    <n v="4.9800000000000004"/>
    <n v="1723"/>
    <x v="1383"/>
    <x v="0"/>
    <x v="0"/>
    <x v="0"/>
    <x v="7"/>
    <s v="Small Box"/>
    <s v="Staples 6 Outlet Surge"/>
    <n v="0.57999999999999996"/>
    <x v="1"/>
    <s v="California"/>
    <s v="San Diego"/>
    <n v="92037"/>
    <x v="3"/>
    <x v="2"/>
    <d v="2011-12-05T00:00:00"/>
    <d v="2011-12-05T00:00:00"/>
    <n v="-31.55"/>
    <n v="46"/>
    <n v="534.45000000000005"/>
    <n v="20036"/>
  </r>
  <r>
    <n v="2774"/>
    <s v="Not Specified"/>
    <n v="0.03"/>
    <n v="26.31"/>
    <n v="5.89"/>
    <n v="1723"/>
    <x v="1383"/>
    <x v="0"/>
    <x v="0"/>
    <x v="1"/>
    <x v="15"/>
    <s v="Small Box"/>
    <s v="Micro Innovations Micro 3000 Keyboard, Black"/>
    <n v="0.75"/>
    <x v="1"/>
    <s v="California"/>
    <s v="San Diego"/>
    <n v="92037"/>
    <x v="3"/>
    <x v="2"/>
    <d v="2011-12-05T00:00:00"/>
    <d v="2011-12-07T00:00:00"/>
    <n v="-25.23"/>
    <n v="81"/>
    <n v="2222.71"/>
    <n v="20036"/>
  </r>
  <r>
    <n v="6131"/>
    <s v="Not Specified"/>
    <n v="7.0000000000000007E-2"/>
    <n v="159.31"/>
    <n v="60"/>
    <n v="1723"/>
    <x v="1383"/>
    <x v="2"/>
    <x v="0"/>
    <x v="2"/>
    <x v="9"/>
    <s v="Jumbo Drum"/>
    <s v="Hon Non-Folding Utility Tables"/>
    <n v="0.55000000000000004"/>
    <x v="1"/>
    <s v="California"/>
    <s v="San Diego"/>
    <n v="92037"/>
    <x v="7"/>
    <x v="0"/>
    <d v="2012-04-24T00:00:00"/>
    <d v="2012-04-25T00:00:00"/>
    <n v="-193.97"/>
    <n v="11"/>
    <n v="1760.94"/>
    <n v="43398"/>
  </r>
  <r>
    <n v="2619"/>
    <s v="Medium"/>
    <n v="0.06"/>
    <n v="16.48"/>
    <n v="1.99"/>
    <n v="1723"/>
    <x v="1383"/>
    <x v="0"/>
    <x v="0"/>
    <x v="1"/>
    <x v="15"/>
    <s v="Small Pack"/>
    <s v="Maxell DVD-RAM Discs"/>
    <n v="0.42"/>
    <x v="1"/>
    <s v="California"/>
    <s v="San Diego"/>
    <n v="92037"/>
    <x v="8"/>
    <x v="3"/>
    <d v="2013-01-17T00:00:00"/>
    <d v="2013-01-19T00:00:00"/>
    <n v="67.415999999999997"/>
    <n v="36"/>
    <n v="576.59"/>
    <n v="18945"/>
  </r>
  <r>
    <n v="4720"/>
    <s v="Critical"/>
    <n v="0.04"/>
    <n v="3.52"/>
    <n v="6.83"/>
    <n v="1723"/>
    <x v="1383"/>
    <x v="0"/>
    <x v="0"/>
    <x v="0"/>
    <x v="13"/>
    <s v="Small Box"/>
    <s v="Self-Adhesive Ring Binder Labels"/>
    <n v="0.38"/>
    <x v="1"/>
    <s v="California"/>
    <s v="San Diego"/>
    <n v="92037"/>
    <x v="7"/>
    <x v="3"/>
    <d v="2013-04-03T00:00:00"/>
    <d v="2013-04-05T00:00:00"/>
    <n v="-218.53450000000001"/>
    <n v="42"/>
    <n v="153.01"/>
    <n v="33605"/>
  </r>
  <r>
    <n v="18244"/>
    <s v="High"/>
    <n v="0.05"/>
    <n v="35.99"/>
    <n v="1.1000000000000001"/>
    <n v="1725"/>
    <x v="1384"/>
    <x v="0"/>
    <x v="0"/>
    <x v="1"/>
    <x v="4"/>
    <s v="Small Box"/>
    <s v="Accessory35"/>
    <n v="0.55000000000000004"/>
    <x v="2"/>
    <s v="Ohio"/>
    <s v="Hilliard"/>
    <n v="43026"/>
    <x v="0"/>
    <x v="1"/>
    <d v="2010-05-07T00:00:00"/>
    <d v="2010-05-09T00:00:00"/>
    <n v="149.166"/>
    <n v="9"/>
    <n v="261.56"/>
    <n v="87193"/>
  </r>
  <r>
    <n v="18891"/>
    <s v="Low"/>
    <n v="0"/>
    <n v="419.19"/>
    <n v="19.989999999999998"/>
    <n v="1725"/>
    <x v="1384"/>
    <x v="0"/>
    <x v="2"/>
    <x v="0"/>
    <x v="14"/>
    <s v="Small Box"/>
    <s v="Smead Adjustable Mobile File Trolley with Lockable Top"/>
    <n v="0.57999999999999996"/>
    <x v="2"/>
    <s v="Ohio"/>
    <s v="Hilliard"/>
    <n v="43026"/>
    <x v="6"/>
    <x v="0"/>
    <d v="2012-02-11T00:00:00"/>
    <d v="2012-02-13T00:00:00"/>
    <n v="3308.9156999999996"/>
    <n v="11"/>
    <n v="4795.53"/>
    <n v="87199"/>
  </r>
  <r>
    <n v="19304"/>
    <s v="Not Specified"/>
    <n v="0"/>
    <n v="76.72"/>
    <n v="19.95"/>
    <n v="1726"/>
    <x v="1385"/>
    <x v="0"/>
    <x v="0"/>
    <x v="0"/>
    <x v="7"/>
    <s v="Large Box"/>
    <s v="Honeywell Enviracaire® Portable Air Cleaner for up to 8 x 10 Room"/>
    <n v="0.54"/>
    <x v="2"/>
    <s v="Ohio"/>
    <s v="Huber Heights"/>
    <n v="45424"/>
    <x v="9"/>
    <x v="2"/>
    <d v="2011-03-07T00:00:00"/>
    <d v="2011-03-09T00:00:00"/>
    <n v="670.59719999999993"/>
    <n v="12"/>
    <n v="971.88"/>
    <n v="87196"/>
  </r>
  <r>
    <n v="21149"/>
    <s v="Critical"/>
    <n v="0.02"/>
    <n v="5.18"/>
    <n v="2.04"/>
    <n v="1726"/>
    <x v="1385"/>
    <x v="0"/>
    <x v="2"/>
    <x v="0"/>
    <x v="2"/>
    <s v="Wrap Bag"/>
    <s v="Array® Memo Cubes"/>
    <n v="0.36"/>
    <x v="2"/>
    <s v="Ohio"/>
    <s v="Huber Heights"/>
    <n v="45424"/>
    <x v="11"/>
    <x v="2"/>
    <d v="2011-06-29T00:00:00"/>
    <d v="2011-07-01T00:00:00"/>
    <n v="17.027999999999999"/>
    <n v="6"/>
    <n v="32.090000000000003"/>
    <n v="87197"/>
  </r>
  <r>
    <n v="21150"/>
    <s v="Critical"/>
    <n v="0.04"/>
    <n v="218.75"/>
    <n v="69.64"/>
    <n v="1726"/>
    <x v="1385"/>
    <x v="2"/>
    <x v="2"/>
    <x v="2"/>
    <x v="9"/>
    <s v="Jumbo Box"/>
    <s v="BoxOffice By Design Rectangular and Half-Moon Meeting Room Tables"/>
    <n v="0.77"/>
    <x v="2"/>
    <s v="Ohio"/>
    <s v="Huber Heights"/>
    <n v="45424"/>
    <x v="11"/>
    <x v="2"/>
    <d v="2011-06-29T00:00:00"/>
    <d v="2011-07-01T00:00:00"/>
    <n v="-422.92250000000001"/>
    <n v="13"/>
    <n v="2292.0500000000002"/>
    <n v="87197"/>
  </r>
  <r>
    <n v="22855"/>
    <s v="Low"/>
    <n v="0.1"/>
    <n v="28.38"/>
    <n v="1.99"/>
    <n v="1726"/>
    <x v="1385"/>
    <x v="0"/>
    <x v="2"/>
    <x v="1"/>
    <x v="15"/>
    <s v="Small Pack"/>
    <s v="Maxell 4.7GB DVD-R"/>
    <n v="0.51"/>
    <x v="2"/>
    <s v="Ohio"/>
    <s v="Huber Heights"/>
    <n v="45424"/>
    <x v="5"/>
    <x v="2"/>
    <d v="2011-08-24T00:00:00"/>
    <d v="2011-08-26T00:00:00"/>
    <n v="85.573599999999999"/>
    <n v="10"/>
    <n v="255.42"/>
    <n v="87198"/>
  </r>
  <r>
    <n v="22856"/>
    <s v="Low"/>
    <n v="0.03"/>
    <n v="18.97"/>
    <n v="9.0299999999999994"/>
    <n v="1726"/>
    <x v="1385"/>
    <x v="0"/>
    <x v="2"/>
    <x v="0"/>
    <x v="2"/>
    <s v="Small Box"/>
    <s v="Computer Printout Paper with Letter-Trim Perforations"/>
    <n v="0.37"/>
    <x v="2"/>
    <s v="Ohio"/>
    <s v="Huber Heights"/>
    <n v="45424"/>
    <x v="5"/>
    <x v="2"/>
    <d v="2011-08-24T00:00:00"/>
    <d v="2011-08-28T00:00:00"/>
    <n v="33.699599999999997"/>
    <n v="9"/>
    <n v="173.2"/>
    <n v="87198"/>
  </r>
  <r>
    <n v="21877"/>
    <s v="Low"/>
    <n v="0.06"/>
    <n v="10.48"/>
    <n v="2.89"/>
    <n v="1726"/>
    <x v="1385"/>
    <x v="0"/>
    <x v="0"/>
    <x v="0"/>
    <x v="1"/>
    <s v="Small Pack"/>
    <s v="Staples Battery-Operated Desktop Pencil Sharpener"/>
    <n v="0.6"/>
    <x v="2"/>
    <s v="Ohio"/>
    <s v="Huber Heights"/>
    <n v="45424"/>
    <x v="10"/>
    <x v="0"/>
    <d v="2012-09-05T00:00:00"/>
    <d v="2012-09-07T00:00:00"/>
    <n v="-6.62"/>
    <n v="1"/>
    <n v="13.04"/>
    <n v="87200"/>
  </r>
  <r>
    <n v="22709"/>
    <s v="Critical"/>
    <n v="0.08"/>
    <n v="12.2"/>
    <n v="6.02"/>
    <n v="1726"/>
    <x v="1385"/>
    <x v="0"/>
    <x v="2"/>
    <x v="2"/>
    <x v="11"/>
    <s v="Small Pack"/>
    <s v="Advantus Panel Wall Certificate Holder - 8.5x11"/>
    <n v="0.43"/>
    <x v="2"/>
    <s v="Ohio"/>
    <s v="Huber Heights"/>
    <n v="45424"/>
    <x v="11"/>
    <x v="3"/>
    <d v="2013-06-19T00:00:00"/>
    <d v="2013-06-19T00:00:00"/>
    <n v="19.368000000000002"/>
    <n v="16"/>
    <n v="190.8"/>
    <n v="87205"/>
  </r>
  <r>
    <n v="24872"/>
    <s v="Not Specified"/>
    <n v="0.1"/>
    <n v="14.98"/>
    <n v="7.69"/>
    <n v="1727"/>
    <x v="1386"/>
    <x v="1"/>
    <x v="2"/>
    <x v="0"/>
    <x v="14"/>
    <s v="Small Box"/>
    <s v="Super Decoflex Portable Personal File"/>
    <n v="0.56999999999999995"/>
    <x v="2"/>
    <s v="Ohio"/>
    <s v="Kent"/>
    <n v="44240"/>
    <x v="1"/>
    <x v="1"/>
    <d v="2010-07-21T00:00:00"/>
    <d v="2010-07-23T00:00:00"/>
    <n v="-76.900000000000006"/>
    <n v="8"/>
    <n v="114.81"/>
    <n v="87194"/>
  </r>
  <r>
    <n v="24522"/>
    <s v="Critical"/>
    <n v="0.05"/>
    <n v="45.99"/>
    <n v="2.5"/>
    <n v="1727"/>
    <x v="1386"/>
    <x v="0"/>
    <x v="2"/>
    <x v="1"/>
    <x v="4"/>
    <s v="Small Box"/>
    <s v="T61"/>
    <n v="0.56000000000000005"/>
    <x v="2"/>
    <s v="Ohio"/>
    <s v="Kent"/>
    <n v="44240"/>
    <x v="9"/>
    <x v="3"/>
    <d v="2013-03-04T00:00:00"/>
    <d v="2013-03-05T00:00:00"/>
    <n v="336.45089999999999"/>
    <n v="13"/>
    <n v="487.61"/>
    <n v="87201"/>
  </r>
  <r>
    <n v="25180"/>
    <s v="Medium"/>
    <n v="0.03"/>
    <n v="205.99"/>
    <n v="5.99"/>
    <n v="1727"/>
    <x v="1386"/>
    <x v="0"/>
    <x v="2"/>
    <x v="1"/>
    <x v="4"/>
    <s v="Small Box"/>
    <s v="3285"/>
    <n v="0.59"/>
    <x v="2"/>
    <s v="Ohio"/>
    <s v="Kent"/>
    <n v="44240"/>
    <x v="9"/>
    <x v="3"/>
    <d v="2013-03-10T00:00:00"/>
    <d v="2013-03-12T00:00:00"/>
    <n v="885.94619999999998"/>
    <n v="7"/>
    <n v="1283.98"/>
    <n v="87202"/>
  </r>
  <r>
    <n v="25886"/>
    <s v="Critical"/>
    <n v="0.09"/>
    <n v="34.76"/>
    <n v="8.2200000000000006"/>
    <n v="1727"/>
    <x v="1386"/>
    <x v="0"/>
    <x v="0"/>
    <x v="0"/>
    <x v="14"/>
    <s v="Small Box"/>
    <s v="Multi-Use Personal File Cart and Caster Set, Three Stacking Bins"/>
    <n v="0.56999999999999995"/>
    <x v="2"/>
    <s v="Ohio"/>
    <s v="Kent"/>
    <n v="44240"/>
    <x v="7"/>
    <x v="3"/>
    <d v="2013-04-12T00:00:00"/>
    <d v="2013-04-13T00:00:00"/>
    <n v="226.76"/>
    <n v="12"/>
    <n v="412.04"/>
    <n v="87203"/>
  </r>
  <r>
    <n v="25317"/>
    <s v="Not Specified"/>
    <n v="0"/>
    <n v="65.989999999999995"/>
    <n v="8.8000000000000007"/>
    <n v="1727"/>
    <x v="1386"/>
    <x v="0"/>
    <x v="2"/>
    <x v="1"/>
    <x v="4"/>
    <s v="Small Box"/>
    <s v="6120"/>
    <n v="0.57999999999999996"/>
    <x v="2"/>
    <s v="Ohio"/>
    <s v="Kent"/>
    <n v="44240"/>
    <x v="7"/>
    <x v="3"/>
    <d v="2013-04-13T00:00:00"/>
    <d v="2013-04-15T00:00:00"/>
    <n v="335.7747"/>
    <n v="8"/>
    <n v="486.63"/>
    <n v="87204"/>
  </r>
  <r>
    <n v="24871"/>
    <s v="Not Specified"/>
    <n v="0.09"/>
    <n v="22.84"/>
    <n v="16.87"/>
    <n v="1727"/>
    <x v="1386"/>
    <x v="0"/>
    <x v="2"/>
    <x v="0"/>
    <x v="2"/>
    <s v="Small Box"/>
    <s v="Xerox 1982"/>
    <n v="0.39"/>
    <x v="2"/>
    <s v="Ohio"/>
    <s v="Kent"/>
    <n v="44240"/>
    <x v="1"/>
    <x v="3"/>
    <d v="2013-07-21T00:00:00"/>
    <d v="2013-07-23T00:00:00"/>
    <n v="-131.01792"/>
    <n v="8"/>
    <n v="173.56"/>
    <n v="87206"/>
  </r>
  <r>
    <n v="25791"/>
    <s v="High"/>
    <n v="0.09"/>
    <n v="500.98"/>
    <n v="26"/>
    <n v="1727"/>
    <x v="1386"/>
    <x v="2"/>
    <x v="2"/>
    <x v="2"/>
    <x v="6"/>
    <s v="Jumbo Drum"/>
    <s v="Global Troy™ Executive Leather Low-Back Tilter"/>
    <n v="0.6"/>
    <x v="2"/>
    <s v="Ohio"/>
    <s v="Kent"/>
    <n v="44240"/>
    <x v="3"/>
    <x v="3"/>
    <d v="2013-12-02T00:00:00"/>
    <d v="2013-12-03T00:00:00"/>
    <n v="6058.5311999999994"/>
    <n v="18"/>
    <n v="8780.48"/>
    <n v="87207"/>
  </r>
  <r>
    <n v="25792"/>
    <s v="High"/>
    <n v="0.01"/>
    <n v="550.98"/>
    <n v="64.59"/>
    <n v="1727"/>
    <x v="1386"/>
    <x v="2"/>
    <x v="2"/>
    <x v="2"/>
    <x v="9"/>
    <s v="Jumbo Box"/>
    <s v="Chromcraft Bull-Nose Wood 48&quot; x 96&quot; Rectangular Conference Tables"/>
    <n v="0.66"/>
    <x v="2"/>
    <s v="Ohio"/>
    <s v="Kent"/>
    <n v="44240"/>
    <x v="3"/>
    <x v="3"/>
    <d v="2013-12-02T00:00:00"/>
    <d v="2013-12-04T00:00:00"/>
    <n v="-447.40193097600002"/>
    <n v="21"/>
    <n v="9922.85"/>
    <n v="87207"/>
  </r>
  <r>
    <n v="26066"/>
    <s v="High"/>
    <n v="0.04"/>
    <n v="55.48"/>
    <n v="6.79"/>
    <n v="1728"/>
    <x v="1387"/>
    <x v="0"/>
    <x v="0"/>
    <x v="0"/>
    <x v="2"/>
    <s v="Small Box"/>
    <s v="Eaton Premium Continuous-Feed Paper, 25% Cotton, Letter Size, White, 1000 Shts/Box"/>
    <n v="0.37"/>
    <x v="2"/>
    <s v="Ohio"/>
    <s v="Kettering"/>
    <n v="45429"/>
    <x v="5"/>
    <x v="1"/>
    <d v="2010-08-22T00:00:00"/>
    <d v="2010-08-24T00:00:00"/>
    <n v="376.88490000000002"/>
    <n v="10"/>
    <n v="546.21"/>
    <n v="87195"/>
  </r>
  <r>
    <n v="24545"/>
    <s v="High"/>
    <n v="0.1"/>
    <n v="65.989999999999995"/>
    <n v="3.99"/>
    <n v="1730"/>
    <x v="1388"/>
    <x v="1"/>
    <x v="2"/>
    <x v="1"/>
    <x v="4"/>
    <s v="Small Box"/>
    <s v="StarTAC 7760"/>
    <n v="0.59"/>
    <x v="1"/>
    <s v="Idaho"/>
    <s v="Moscow"/>
    <n v="83843"/>
    <x v="4"/>
    <x v="1"/>
    <d v="2010-10-07T00:00:00"/>
    <d v="2010-10-09T00:00:00"/>
    <n v="-88.624800000000008"/>
    <n v="5"/>
    <n v="272.86"/>
    <n v="90653"/>
  </r>
  <r>
    <n v="23169"/>
    <s v="Not Specified"/>
    <n v="0.05"/>
    <n v="83.98"/>
    <n v="5.01"/>
    <n v="1730"/>
    <x v="1388"/>
    <x v="0"/>
    <x v="2"/>
    <x v="0"/>
    <x v="10"/>
    <s v="Small Box"/>
    <s v="Ames Color-File® Green Diamond Border X-ray Mailers"/>
    <n v="0.38"/>
    <x v="1"/>
    <s v="Idaho"/>
    <s v="Moscow"/>
    <n v="83843"/>
    <x v="10"/>
    <x v="2"/>
    <d v="2011-09-23T00:00:00"/>
    <d v="2011-09-25T00:00:00"/>
    <n v="647.92379999999991"/>
    <n v="11"/>
    <n v="939.02"/>
    <n v="90654"/>
  </r>
  <r>
    <n v="24544"/>
    <s v="High"/>
    <n v="0.04"/>
    <n v="55.5"/>
    <n v="52.2"/>
    <n v="1730"/>
    <x v="1388"/>
    <x v="0"/>
    <x v="2"/>
    <x v="2"/>
    <x v="11"/>
    <s v="Medium Box"/>
    <s v="Eldon Cleatmat® Chair Mats for Medium Pile Carpets"/>
    <n v="0.72"/>
    <x v="1"/>
    <s v="Idaho"/>
    <s v="Moscow"/>
    <n v="83843"/>
    <x v="4"/>
    <x v="3"/>
    <d v="2013-10-07T00:00:00"/>
    <d v="2013-10-08T00:00:00"/>
    <n v="49.76"/>
    <n v="2"/>
    <n v="143.49"/>
    <n v="90658"/>
  </r>
  <r>
    <n v="22521"/>
    <s v="Not Specified"/>
    <n v="0.06"/>
    <n v="73.98"/>
    <n v="14.52"/>
    <n v="1730"/>
    <x v="1388"/>
    <x v="0"/>
    <x v="2"/>
    <x v="1"/>
    <x v="15"/>
    <s v="Small Box"/>
    <s v="Keytronic French Keyboard"/>
    <n v="0.65"/>
    <x v="1"/>
    <s v="Idaho"/>
    <s v="Moscow"/>
    <n v="83843"/>
    <x v="4"/>
    <x v="3"/>
    <d v="2013-10-14T00:00:00"/>
    <d v="2013-10-16T00:00:00"/>
    <n v="175.24"/>
    <n v="25"/>
    <n v="1815.79"/>
    <n v="90659"/>
  </r>
  <r>
    <n v="22522"/>
    <s v="Not Specified"/>
    <n v="0.02"/>
    <n v="85.99"/>
    <n v="0.99"/>
    <n v="1730"/>
    <x v="1388"/>
    <x v="0"/>
    <x v="2"/>
    <x v="1"/>
    <x v="4"/>
    <s v="Wrap Bag"/>
    <s v="Accessory4"/>
    <n v="0.85"/>
    <x v="1"/>
    <s v="Idaho"/>
    <s v="Moscow"/>
    <n v="83843"/>
    <x v="4"/>
    <x v="3"/>
    <d v="2013-10-14T00:00:00"/>
    <d v="2013-10-15T00:00:00"/>
    <n v="192.06"/>
    <n v="20"/>
    <n v="1547.2"/>
    <n v="90659"/>
  </r>
  <r>
    <n v="21887"/>
    <s v="Low"/>
    <n v="0"/>
    <n v="58.14"/>
    <n v="36.61"/>
    <n v="1730"/>
    <x v="1388"/>
    <x v="2"/>
    <x v="2"/>
    <x v="2"/>
    <x v="8"/>
    <s v="Jumbo Box"/>
    <s v="O'Sullivan 3-Shelf Heavy-Duty Bookcases"/>
    <n v="0.61"/>
    <x v="1"/>
    <s v="Idaho"/>
    <s v="Moscow"/>
    <n v="83843"/>
    <x v="4"/>
    <x v="3"/>
    <d v="2013-10-19T00:00:00"/>
    <d v="2013-10-23T00:00:00"/>
    <n v="-212.01"/>
    <n v="6"/>
    <n v="384.59"/>
    <n v="90660"/>
  </r>
  <r>
    <n v="21888"/>
    <s v="Low"/>
    <n v="0.09"/>
    <n v="449.99"/>
    <n v="49"/>
    <n v="1730"/>
    <x v="1388"/>
    <x v="2"/>
    <x v="2"/>
    <x v="1"/>
    <x v="16"/>
    <s v="Jumbo Drum"/>
    <s v="Canon PC940 Copier"/>
    <n v="0.38"/>
    <x v="1"/>
    <s v="Idaho"/>
    <s v="Moscow"/>
    <n v="83843"/>
    <x v="4"/>
    <x v="3"/>
    <d v="2013-10-19T00:00:00"/>
    <d v="2013-10-19T00:00:00"/>
    <n v="999.86500000000001"/>
    <n v="9"/>
    <n v="3685.42"/>
    <n v="90660"/>
  </r>
  <r>
    <n v="19936"/>
    <s v="Medium"/>
    <n v="0.03"/>
    <n v="258.98"/>
    <n v="54.31"/>
    <n v="1731"/>
    <x v="1389"/>
    <x v="2"/>
    <x v="2"/>
    <x v="2"/>
    <x v="6"/>
    <s v="Jumbo Drum"/>
    <s v="Global Enterprise™ Series Seating Low-Back Swivel/Tilt Chairs"/>
    <n v="0.55000000000000004"/>
    <x v="0"/>
    <s v="Michigan"/>
    <s v="Walker"/>
    <n v="49534"/>
    <x v="10"/>
    <x v="0"/>
    <d v="2012-09-04T00:00:00"/>
    <d v="2012-09-05T00:00:00"/>
    <n v="2820.44"/>
    <n v="24"/>
    <n v="6357.11"/>
    <n v="90656"/>
  </r>
  <r>
    <n v="24963"/>
    <s v="Critical"/>
    <n v="0.09"/>
    <n v="15.74"/>
    <n v="1.39"/>
    <n v="1732"/>
    <x v="1390"/>
    <x v="0"/>
    <x v="2"/>
    <x v="0"/>
    <x v="10"/>
    <s v="Small Box"/>
    <s v="#10-4 1/8&quot; x 9 1/2&quot; Premium Diagonal Seam Envelopes"/>
    <n v="0.4"/>
    <x v="1"/>
    <s v="New Mexico"/>
    <s v="Alamogordo"/>
    <n v="88310"/>
    <x v="2"/>
    <x v="2"/>
    <d v="2011-11-08T00:00:00"/>
    <d v="2011-11-08T00:00:00"/>
    <n v="376.64339999999999"/>
    <n v="37"/>
    <n v="545.86"/>
    <n v="90655"/>
  </r>
  <r>
    <n v="24965"/>
    <s v="Critical"/>
    <n v="0.08"/>
    <n v="6.48"/>
    <n v="7.49"/>
    <n v="1732"/>
    <x v="1390"/>
    <x v="0"/>
    <x v="2"/>
    <x v="0"/>
    <x v="2"/>
    <s v="Small Box"/>
    <s v="Xerox 220"/>
    <n v="0.37"/>
    <x v="1"/>
    <s v="New Mexico"/>
    <s v="Alamogordo"/>
    <n v="88310"/>
    <x v="2"/>
    <x v="2"/>
    <d v="2011-11-08T00:00:00"/>
    <d v="2011-11-10T00:00:00"/>
    <n v="6.340000000000007"/>
    <n v="6"/>
    <n v="43.26"/>
    <n v="90655"/>
  </r>
  <r>
    <n v="25986"/>
    <s v="Low"/>
    <n v="0.05"/>
    <n v="5.34"/>
    <n v="2.99"/>
    <n v="1732"/>
    <x v="1390"/>
    <x v="0"/>
    <x v="2"/>
    <x v="0"/>
    <x v="13"/>
    <s v="Small Box"/>
    <s v="Wilson Jones 14 Line Acrylic Coated Pressboard Data Binders"/>
    <n v="0.38"/>
    <x v="1"/>
    <s v="New Mexico"/>
    <s v="Alamogordo"/>
    <n v="88310"/>
    <x v="0"/>
    <x v="3"/>
    <d v="2013-05-02T00:00:00"/>
    <d v="2013-05-09T00:00:00"/>
    <n v="-7.785499999999999"/>
    <n v="1"/>
    <n v="6.32"/>
    <n v="90657"/>
  </r>
  <r>
    <n v="25987"/>
    <s v="Low"/>
    <n v="0"/>
    <n v="15.42"/>
    <n v="5.41"/>
    <n v="1732"/>
    <x v="1390"/>
    <x v="0"/>
    <x v="2"/>
    <x v="0"/>
    <x v="14"/>
    <s v="Small Box"/>
    <s v="Decoflex Hanging Personal Folder File"/>
    <n v="0.59"/>
    <x v="1"/>
    <s v="New Mexico"/>
    <s v="Alamogordo"/>
    <n v="88310"/>
    <x v="0"/>
    <x v="3"/>
    <d v="2013-05-02T00:00:00"/>
    <d v="2013-05-09T00:00:00"/>
    <n v="31.93"/>
    <n v="15"/>
    <n v="237.65"/>
    <n v="90657"/>
  </r>
  <r>
    <n v="24964"/>
    <s v="Critical"/>
    <n v="0.1"/>
    <n v="140.99"/>
    <n v="13.99"/>
    <n v="1732"/>
    <x v="1390"/>
    <x v="0"/>
    <x v="2"/>
    <x v="1"/>
    <x v="5"/>
    <s v="Medium Box"/>
    <s v="Canon MP100DHII Printing Calculator"/>
    <n v="0.37"/>
    <x v="1"/>
    <s v="New Mexico"/>
    <s v="Alamogordo"/>
    <n v="88310"/>
    <x v="2"/>
    <x v="3"/>
    <d v="2013-11-08T00:00:00"/>
    <d v="2013-11-09T00:00:00"/>
    <n v="3217.6424999999999"/>
    <n v="35"/>
    <n v="4663.25"/>
    <n v="90661"/>
  </r>
  <r>
    <n v="566"/>
    <s v="Not Specified"/>
    <n v="0.02"/>
    <n v="60.98"/>
    <n v="49"/>
    <n v="1733"/>
    <x v="1391"/>
    <x v="0"/>
    <x v="2"/>
    <x v="0"/>
    <x v="7"/>
    <s v="Large Box"/>
    <s v="Euro Pro Shark Stick Mini Vacuum"/>
    <n v="0.59"/>
    <x v="2"/>
    <s v="District of Columbia"/>
    <s v="Washington"/>
    <n v="20012"/>
    <x v="4"/>
    <x v="1"/>
    <d v="2010-10-04T00:00:00"/>
    <d v="2010-10-06T00:00:00"/>
    <n v="-662.52"/>
    <n v="34"/>
    <n v="2119.54"/>
    <n v="3841"/>
  </r>
  <r>
    <n v="567"/>
    <s v="Not Specified"/>
    <n v="0.02"/>
    <n v="1270.99"/>
    <n v="19.989999999999998"/>
    <n v="1733"/>
    <x v="1391"/>
    <x v="0"/>
    <x v="2"/>
    <x v="0"/>
    <x v="13"/>
    <s v="Small Box"/>
    <s v="Fellowes PB500 Electric Punch Plastic Comb Binding Machine with Manual Bind"/>
    <n v="0.35"/>
    <x v="2"/>
    <s v="District of Columbia"/>
    <s v="Washington"/>
    <n v="20012"/>
    <x v="4"/>
    <x v="1"/>
    <d v="2010-10-04T00:00:00"/>
    <d v="2010-10-06T00:00:00"/>
    <n v="9228.2255999999998"/>
    <n v="36"/>
    <n v="45737.33"/>
    <n v="3841"/>
  </r>
  <r>
    <n v="8389"/>
    <s v="High"/>
    <n v="0.02"/>
    <n v="30.98"/>
    <n v="17.079999999999998"/>
    <n v="1733"/>
    <x v="1391"/>
    <x v="0"/>
    <x v="2"/>
    <x v="0"/>
    <x v="2"/>
    <s v="Small Box"/>
    <s v="Xerox 197"/>
    <n v="0.4"/>
    <x v="2"/>
    <s v="District of Columbia"/>
    <s v="Washington"/>
    <n v="20012"/>
    <x v="3"/>
    <x v="1"/>
    <d v="2010-12-28T00:00:00"/>
    <d v="2010-12-29T00:00:00"/>
    <n v="-32.28"/>
    <n v="13"/>
    <n v="438.25"/>
    <n v="59937"/>
  </r>
  <r>
    <n v="1084"/>
    <s v="Low"/>
    <n v="0.08"/>
    <n v="15.01"/>
    <n v="8.4"/>
    <n v="1733"/>
    <x v="1391"/>
    <x v="0"/>
    <x v="2"/>
    <x v="0"/>
    <x v="13"/>
    <s v="Small Box"/>
    <s v="GBC Prepunched Paper, 19-Hole, for Binding Systems, 24-lb"/>
    <n v="0.39"/>
    <x v="2"/>
    <s v="District of Columbia"/>
    <s v="Washington"/>
    <n v="20012"/>
    <x v="10"/>
    <x v="2"/>
    <d v="2011-09-19T00:00:00"/>
    <d v="2011-09-21T00:00:00"/>
    <n v="-26.8065"/>
    <n v="18"/>
    <n v="268.64999999999998"/>
    <n v="8000"/>
  </r>
  <r>
    <n v="1085"/>
    <s v="Low"/>
    <n v="0.04"/>
    <n v="4.82"/>
    <n v="5.24"/>
    <n v="1733"/>
    <x v="1391"/>
    <x v="0"/>
    <x v="2"/>
    <x v="0"/>
    <x v="13"/>
    <s v="Small Box"/>
    <s v="Wilson Jones Turn Tabs Binder Tool for Ring Binders"/>
    <n v="0.39"/>
    <x v="2"/>
    <s v="District of Columbia"/>
    <s v="Washington"/>
    <n v="20012"/>
    <x v="10"/>
    <x v="2"/>
    <d v="2011-09-19T00:00:00"/>
    <d v="2011-09-21T00:00:00"/>
    <n v="-7.6130000000000004"/>
    <n v="2"/>
    <n v="20.28"/>
    <n v="8000"/>
  </r>
  <r>
    <n v="8243"/>
    <s v="High"/>
    <n v="0.01"/>
    <n v="499.99"/>
    <n v="24.49"/>
    <n v="1733"/>
    <x v="1391"/>
    <x v="0"/>
    <x v="2"/>
    <x v="1"/>
    <x v="16"/>
    <s v="Large Box"/>
    <s v="Sharp AL-1530CS Digital Copier"/>
    <n v="0.36"/>
    <x v="2"/>
    <s v="District of Columbia"/>
    <s v="Washington"/>
    <n v="20012"/>
    <x v="9"/>
    <x v="3"/>
    <d v="2013-03-02T00:00:00"/>
    <d v="2013-03-03T00:00:00"/>
    <n v="6279.18"/>
    <n v="27"/>
    <n v="14300.26"/>
    <n v="58917"/>
  </r>
  <r>
    <n v="8244"/>
    <s v="High"/>
    <n v="0.09"/>
    <n v="21.98"/>
    <n v="2.87"/>
    <n v="1733"/>
    <x v="1391"/>
    <x v="0"/>
    <x v="2"/>
    <x v="0"/>
    <x v="1"/>
    <s v="Small Pack"/>
    <s v="Panasonic KP-310 Heavy-Duty Electric Pencil Sharpener"/>
    <n v="0.55000000000000004"/>
    <x v="2"/>
    <s v="District of Columbia"/>
    <s v="Washington"/>
    <n v="20012"/>
    <x v="9"/>
    <x v="3"/>
    <d v="2013-03-02T00:00:00"/>
    <d v="2013-03-02T00:00:00"/>
    <n v="-25.96"/>
    <n v="3"/>
    <n v="62.88"/>
    <n v="58917"/>
  </r>
  <r>
    <n v="568"/>
    <s v="Not Specified"/>
    <n v="0.05"/>
    <n v="205.99"/>
    <n v="8.99"/>
    <n v="1733"/>
    <x v="1391"/>
    <x v="1"/>
    <x v="2"/>
    <x v="1"/>
    <x v="4"/>
    <s v="Small Box"/>
    <s v="StarTAC 8000"/>
    <n v="0.6"/>
    <x v="2"/>
    <s v="District of Columbia"/>
    <s v="Washington"/>
    <n v="20012"/>
    <x v="4"/>
    <x v="3"/>
    <d v="2013-10-04T00:00:00"/>
    <d v="2013-10-06T00:00:00"/>
    <n v="1680.2280000000001"/>
    <n v="90"/>
    <n v="15296.41"/>
    <n v="3841"/>
  </r>
  <r>
    <n v="18566"/>
    <s v="Not Specified"/>
    <n v="0.02"/>
    <n v="60.98"/>
    <n v="49"/>
    <n v="1734"/>
    <x v="1392"/>
    <x v="0"/>
    <x v="2"/>
    <x v="0"/>
    <x v="7"/>
    <s v="Large Box"/>
    <s v="Euro Pro Shark Stick Mini Vacuum"/>
    <n v="0.59"/>
    <x v="2"/>
    <s v="New York"/>
    <s v="Harrison"/>
    <n v="10528"/>
    <x v="4"/>
    <x v="1"/>
    <d v="2010-10-04T00:00:00"/>
    <d v="2010-10-06T00:00:00"/>
    <n v="-596.26800000000003"/>
    <n v="9"/>
    <n v="561.05999999999995"/>
    <n v="88443"/>
  </r>
  <r>
    <n v="18567"/>
    <s v="Not Specified"/>
    <n v="0.02"/>
    <n v="1270.99"/>
    <n v="19.989999999999998"/>
    <n v="1734"/>
    <x v="1392"/>
    <x v="0"/>
    <x v="2"/>
    <x v="0"/>
    <x v="13"/>
    <s v="Small Box"/>
    <s v="Fellowes PB500 Electric Punch Plastic Comb Binding Machine with Manual Bind"/>
    <n v="0.35"/>
    <x v="2"/>
    <s v="New York"/>
    <s v="Harrison"/>
    <n v="10528"/>
    <x v="4"/>
    <x v="1"/>
    <d v="2010-10-04T00:00:00"/>
    <d v="2010-10-06T00:00:00"/>
    <n v="7889.6876999999995"/>
    <n v="9"/>
    <n v="11434.33"/>
    <n v="88443"/>
  </r>
  <r>
    <n v="18568"/>
    <s v="Not Specified"/>
    <n v="0.05"/>
    <n v="205.99"/>
    <n v="8.99"/>
    <n v="1734"/>
    <x v="1392"/>
    <x v="1"/>
    <x v="2"/>
    <x v="1"/>
    <x v="4"/>
    <s v="Small Box"/>
    <s v="StarTAC 8000"/>
    <n v="0.6"/>
    <x v="2"/>
    <s v="New York"/>
    <s v="Harrison"/>
    <n v="10528"/>
    <x v="4"/>
    <x v="1"/>
    <d v="2010-10-04T00:00:00"/>
    <d v="2010-10-06T00:00:00"/>
    <n v="1545.8097600000001"/>
    <n v="19"/>
    <n v="3229.24"/>
    <n v="88443"/>
  </r>
  <r>
    <n v="19084"/>
    <s v="Low"/>
    <n v="0.08"/>
    <n v="15.01"/>
    <n v="8.4"/>
    <n v="1734"/>
    <x v="1392"/>
    <x v="0"/>
    <x v="2"/>
    <x v="0"/>
    <x v="13"/>
    <s v="Small Box"/>
    <s v="GBC Prepunched Paper, 19-Hole, for Binding Systems, 24-lb"/>
    <n v="0.39"/>
    <x v="2"/>
    <s v="New York"/>
    <s v="Harrison"/>
    <n v="10528"/>
    <x v="10"/>
    <x v="2"/>
    <d v="2011-09-19T00:00:00"/>
    <d v="2011-09-21T00:00:00"/>
    <n v="-26.8065"/>
    <n v="5"/>
    <n v="74.63"/>
    <n v="88445"/>
  </r>
  <r>
    <n v="19085"/>
    <s v="Low"/>
    <n v="0.04"/>
    <n v="4.82"/>
    <n v="5.24"/>
    <n v="1734"/>
    <x v="1392"/>
    <x v="0"/>
    <x v="2"/>
    <x v="0"/>
    <x v="13"/>
    <s v="Small Box"/>
    <s v="Wilson Jones Turn Tabs Binder Tool for Ring Binders"/>
    <n v="0.39"/>
    <x v="2"/>
    <s v="New York"/>
    <s v="Harrison"/>
    <n v="10528"/>
    <x v="10"/>
    <x v="2"/>
    <d v="2011-09-19T00:00:00"/>
    <d v="2011-09-21T00:00:00"/>
    <n v="-7.6130000000000004"/>
    <n v="1"/>
    <n v="10.14"/>
    <n v="88445"/>
  </r>
  <r>
    <n v="26389"/>
    <s v="High"/>
    <n v="0.02"/>
    <n v="30.98"/>
    <n v="17.079999999999998"/>
    <n v="1735"/>
    <x v="1393"/>
    <x v="0"/>
    <x v="2"/>
    <x v="0"/>
    <x v="2"/>
    <s v="Small Box"/>
    <s v="Xerox 197"/>
    <n v="0.4"/>
    <x v="2"/>
    <s v="New York"/>
    <s v="Hempstead"/>
    <n v="11550"/>
    <x v="3"/>
    <x v="1"/>
    <d v="2010-12-28T00:00:00"/>
    <d v="2010-12-29T00:00:00"/>
    <n v="-16.14"/>
    <n v="3"/>
    <n v="101.13"/>
    <n v="88444"/>
  </r>
  <r>
    <n v="26243"/>
    <s v="High"/>
    <n v="0.01"/>
    <n v="499.99"/>
    <n v="24.49"/>
    <n v="1735"/>
    <x v="1393"/>
    <x v="0"/>
    <x v="2"/>
    <x v="1"/>
    <x v="16"/>
    <s v="Large Box"/>
    <s v="Sharp AL-1530CS Digital Copier"/>
    <n v="0.36"/>
    <x v="2"/>
    <s v="New York"/>
    <s v="Hempstead"/>
    <n v="11550"/>
    <x v="9"/>
    <x v="3"/>
    <d v="2013-03-02T00:00:00"/>
    <d v="2013-03-03T00:00:00"/>
    <n v="2558.1542999999997"/>
    <n v="7"/>
    <n v="3707.47"/>
    <n v="88446"/>
  </r>
  <r>
    <n v="26244"/>
    <s v="High"/>
    <n v="0.09"/>
    <n v="21.98"/>
    <n v="2.87"/>
    <n v="1735"/>
    <x v="1393"/>
    <x v="0"/>
    <x v="2"/>
    <x v="0"/>
    <x v="1"/>
    <s v="Small Pack"/>
    <s v="Panasonic KP-310 Heavy-Duty Electric Pencil Sharpener"/>
    <n v="0.55000000000000004"/>
    <x v="2"/>
    <s v="New York"/>
    <s v="Hempstead"/>
    <n v="11550"/>
    <x v="9"/>
    <x v="3"/>
    <d v="2013-03-02T00:00:00"/>
    <d v="2013-03-02T00:00:00"/>
    <n v="-25.96"/>
    <n v="1"/>
    <n v="20.96"/>
    <n v="88446"/>
  </r>
  <r>
    <n v="18012"/>
    <s v="Not Specified"/>
    <n v="0.09"/>
    <n v="30.93"/>
    <n v="3.92"/>
    <n v="1737"/>
    <x v="1394"/>
    <x v="0"/>
    <x v="0"/>
    <x v="2"/>
    <x v="11"/>
    <s v="Small Pack"/>
    <s v="Advantus Employee of the Month Certificate Frame, 11 x 13-1/2"/>
    <n v="0.44"/>
    <x v="3"/>
    <s v="North Carolina"/>
    <s v="Garner"/>
    <n v="27529"/>
    <x v="11"/>
    <x v="1"/>
    <d v="2010-06-03T00:00:00"/>
    <d v="2010-06-05T00:00:00"/>
    <n v="-130.42400000000001"/>
    <n v="16"/>
    <n v="451.83"/>
    <n v="85866"/>
  </r>
  <r>
    <n v="18013"/>
    <s v="Not Specified"/>
    <n v="0.03"/>
    <n v="1.68"/>
    <n v="0.7"/>
    <n v="1737"/>
    <x v="1394"/>
    <x v="1"/>
    <x v="0"/>
    <x v="0"/>
    <x v="1"/>
    <s v="Wrap Bag"/>
    <s v="Newell 308"/>
    <n v="0.6"/>
    <x v="3"/>
    <s v="North Carolina"/>
    <s v="Garner"/>
    <n v="27529"/>
    <x v="11"/>
    <x v="1"/>
    <d v="2010-06-03T00:00:00"/>
    <d v="2010-06-05T00:00:00"/>
    <n v="-106.42100000000001"/>
    <n v="11"/>
    <n v="20.239999999999998"/>
    <n v="85866"/>
  </r>
  <r>
    <n v="18306"/>
    <s v="Medium"/>
    <n v="0.08"/>
    <n v="175.99"/>
    <n v="4.99"/>
    <n v="1738"/>
    <x v="1395"/>
    <x v="0"/>
    <x v="0"/>
    <x v="1"/>
    <x v="4"/>
    <s v="Small Box"/>
    <s v="5165"/>
    <n v="0.59"/>
    <x v="3"/>
    <s v="North Carolina"/>
    <s v="Gastonia"/>
    <n v="28052"/>
    <x v="9"/>
    <x v="1"/>
    <d v="2010-03-28T00:00:00"/>
    <d v="2010-03-28T00:00:00"/>
    <n v="-16476.838"/>
    <n v="10"/>
    <n v="1486.34"/>
    <n v="85865"/>
  </r>
  <r>
    <n v="18804"/>
    <s v="Low"/>
    <n v="0.04"/>
    <n v="35.44"/>
    <n v="19.989999999999998"/>
    <n v="1738"/>
    <x v="1395"/>
    <x v="0"/>
    <x v="0"/>
    <x v="0"/>
    <x v="2"/>
    <s v="Small Box"/>
    <s v="Xerox 1880"/>
    <n v="0.38"/>
    <x v="3"/>
    <s v="North Carolina"/>
    <s v="Gastonia"/>
    <n v="28052"/>
    <x v="3"/>
    <x v="1"/>
    <d v="2010-12-14T00:00:00"/>
    <d v="2010-12-21T00:00:00"/>
    <n v="-108.27250000000001"/>
    <n v="11"/>
    <n v="406.26"/>
    <n v="85868"/>
  </r>
  <r>
    <n v="18560"/>
    <s v="Not Specified"/>
    <n v="0.01"/>
    <n v="8.1199999999999992"/>
    <n v="2.83"/>
    <n v="1738"/>
    <x v="1395"/>
    <x v="0"/>
    <x v="0"/>
    <x v="1"/>
    <x v="15"/>
    <s v="Small Pack"/>
    <s v="Imation Neon Mac Format Diskettes, 10/Pack"/>
    <n v="0.77"/>
    <x v="3"/>
    <s v="North Carolina"/>
    <s v="Gastonia"/>
    <n v="28052"/>
    <x v="3"/>
    <x v="2"/>
    <d v="2011-12-05T00:00:00"/>
    <d v="2011-12-05T00:00:00"/>
    <n v="-128.73000000000002"/>
    <n v="5"/>
    <n v="41.88"/>
    <n v="85871"/>
  </r>
  <r>
    <n v="18561"/>
    <s v="Not Specified"/>
    <n v="0.05"/>
    <n v="6.48"/>
    <n v="8.73"/>
    <n v="1738"/>
    <x v="1395"/>
    <x v="0"/>
    <x v="0"/>
    <x v="0"/>
    <x v="2"/>
    <s v="Small Box"/>
    <s v="Xerox 227"/>
    <n v="0.37"/>
    <x v="3"/>
    <s v="North Carolina"/>
    <s v="Gastonia"/>
    <n v="28052"/>
    <x v="3"/>
    <x v="2"/>
    <d v="2011-12-05T00:00:00"/>
    <d v="2011-12-07T00:00:00"/>
    <n v="848.11199999999997"/>
    <n v="19"/>
    <n v="122.28"/>
    <n v="85871"/>
  </r>
  <r>
    <n v="22593"/>
    <s v="High"/>
    <n v="0.09"/>
    <n v="349.45"/>
    <n v="60"/>
    <n v="1739"/>
    <x v="1396"/>
    <x v="2"/>
    <x v="0"/>
    <x v="2"/>
    <x v="9"/>
    <s v="Jumbo Drum"/>
    <s v="SAFCO PlanMaster Heigh-Adjustable Drafting Table Base, 43w x 30d x 30-37h, Black"/>
    <m/>
    <x v="3"/>
    <s v="North Carolina"/>
    <s v="Goldsboro"/>
    <n v="27534"/>
    <x v="2"/>
    <x v="1"/>
    <d v="2010-11-03T00:00:00"/>
    <d v="2010-11-04T00:00:00"/>
    <n v="-90.74799999999999"/>
    <n v="17"/>
    <n v="5835.41"/>
    <n v="85867"/>
  </r>
  <r>
    <n v="22742"/>
    <s v="High"/>
    <n v="0.02"/>
    <n v="284.98"/>
    <n v="69.55"/>
    <n v="1739"/>
    <x v="1396"/>
    <x v="2"/>
    <x v="0"/>
    <x v="2"/>
    <x v="6"/>
    <s v="Jumbo Drum"/>
    <s v="Global Commerce™ Series High-Back Swivel/Tilt Chairs"/>
    <n v="0.6"/>
    <x v="3"/>
    <s v="North Carolina"/>
    <s v="Goldsboro"/>
    <n v="27534"/>
    <x v="4"/>
    <x v="3"/>
    <d v="2013-10-08T00:00:00"/>
    <d v="2013-10-09T00:00:00"/>
    <n v="-148.80600000000001"/>
    <n v="14"/>
    <n v="4258.78"/>
    <n v="85877"/>
  </r>
  <r>
    <n v="22743"/>
    <s v="High"/>
    <n v="0.09"/>
    <n v="3.58"/>
    <n v="1.63"/>
    <n v="1739"/>
    <x v="1396"/>
    <x v="0"/>
    <x v="0"/>
    <x v="0"/>
    <x v="12"/>
    <s v="Wrap Bag"/>
    <s v="OIC Colored Binder Clips, Assorted Sizes"/>
    <n v="0.36"/>
    <x v="3"/>
    <s v="North Carolina"/>
    <s v="Goldsboro"/>
    <n v="27534"/>
    <x v="4"/>
    <x v="3"/>
    <d v="2013-10-08T00:00:00"/>
    <d v="2013-10-08T00:00:00"/>
    <n v="540.03599999999994"/>
    <n v="17"/>
    <n v="57.91"/>
    <n v="85877"/>
  </r>
  <r>
    <n v="19290"/>
    <s v="Not Specified"/>
    <n v="0.1"/>
    <n v="8.0399999999999991"/>
    <n v="8.94"/>
    <n v="1739"/>
    <x v="1396"/>
    <x v="0"/>
    <x v="0"/>
    <x v="0"/>
    <x v="13"/>
    <s v="Small Box"/>
    <s v="Fellowes Twister Kit, Gray/Clear, 3/pkg"/>
    <n v="0.4"/>
    <x v="3"/>
    <s v="North Carolina"/>
    <s v="Goldsboro"/>
    <n v="27534"/>
    <x v="4"/>
    <x v="3"/>
    <d v="2013-10-11T00:00:00"/>
    <d v="2013-10-13T00:00:00"/>
    <n v="499.57019999999994"/>
    <n v="2"/>
    <n v="21.3"/>
    <n v="85878"/>
  </r>
  <r>
    <n v="19291"/>
    <s v="Not Specified"/>
    <n v="0.03"/>
    <n v="16.510000000000002"/>
    <n v="2.99"/>
    <n v="1739"/>
    <x v="1396"/>
    <x v="0"/>
    <x v="0"/>
    <x v="0"/>
    <x v="13"/>
    <s v="Small Box"/>
    <s v="JM Magazine Binder"/>
    <n v="0.37"/>
    <x v="3"/>
    <s v="North Carolina"/>
    <s v="Goldsboro"/>
    <n v="27534"/>
    <x v="4"/>
    <x v="3"/>
    <d v="2013-10-11T00:00:00"/>
    <d v="2013-10-12T00:00:00"/>
    <n v="5716.4829000000009"/>
    <n v="18"/>
    <n v="298.49"/>
    <n v="85878"/>
  </r>
  <r>
    <n v="19292"/>
    <s v="Not Specified"/>
    <n v="0.04"/>
    <n v="15.51"/>
    <n v="17.78"/>
    <n v="1739"/>
    <x v="1396"/>
    <x v="0"/>
    <x v="0"/>
    <x v="0"/>
    <x v="14"/>
    <s v="Small Box"/>
    <s v="Tenex File Box, Personal Filing Tote with Lid, Black"/>
    <n v="0.59"/>
    <x v="3"/>
    <s v="North Carolina"/>
    <s v="Goldsboro"/>
    <n v="27534"/>
    <x v="4"/>
    <x v="3"/>
    <d v="2013-10-11T00:00:00"/>
    <d v="2013-10-13T00:00:00"/>
    <n v="1122.7559999999999"/>
    <n v="16"/>
    <n v="259.32"/>
    <n v="85878"/>
  </r>
  <r>
    <n v="18884"/>
    <s v="Critical"/>
    <n v="0.05"/>
    <n v="14.98"/>
    <n v="7.69"/>
    <n v="1739"/>
    <x v="1396"/>
    <x v="0"/>
    <x v="0"/>
    <x v="0"/>
    <x v="14"/>
    <s v="Small Box"/>
    <s v="Super Decoflex Portable Personal File"/>
    <n v="0.56999999999999995"/>
    <x v="3"/>
    <s v="North Carolina"/>
    <s v="Goldsboro"/>
    <n v="27534"/>
    <x v="3"/>
    <x v="3"/>
    <d v="2013-12-11T00:00:00"/>
    <d v="2013-12-12T00:00:00"/>
    <n v="1478.85"/>
    <n v="10"/>
    <n v="151.85"/>
    <n v="85879"/>
  </r>
  <r>
    <n v="25044"/>
    <s v="Critical"/>
    <n v="0.04"/>
    <n v="39.979999999999997"/>
    <n v="9.83"/>
    <n v="1740"/>
    <x v="1397"/>
    <x v="0"/>
    <x v="0"/>
    <x v="0"/>
    <x v="10"/>
    <s v="Small Box"/>
    <s v="Blue String-Tie &amp; Button Interoffice Envelopes, 10 x 13"/>
    <n v="0.4"/>
    <x v="3"/>
    <s v="North Carolina"/>
    <s v="Greensboro"/>
    <n v="27405"/>
    <x v="8"/>
    <x v="2"/>
    <d v="2011-01-31T00:00:00"/>
    <d v="2011-02-02T00:00:00"/>
    <n v="-184.28199999999998"/>
    <n v="6"/>
    <n v="242.18"/>
    <n v="85869"/>
  </r>
  <r>
    <n v="23445"/>
    <s v="Low"/>
    <n v="0.04"/>
    <n v="83.1"/>
    <n v="6.13"/>
    <n v="1740"/>
    <x v="1397"/>
    <x v="0"/>
    <x v="0"/>
    <x v="1"/>
    <x v="15"/>
    <s v="Small Box"/>
    <s v="Micro Innovations Micro Digital Wireless Keyboard and Mouse, Gray"/>
    <n v="0.45"/>
    <x v="3"/>
    <s v="North Carolina"/>
    <s v="Greensboro"/>
    <n v="27405"/>
    <x v="9"/>
    <x v="2"/>
    <d v="2011-03-30T00:00:00"/>
    <d v="2011-04-03T00:00:00"/>
    <n v="179.08019999999999"/>
    <n v="12"/>
    <n v="995.61"/>
    <n v="85870"/>
  </r>
  <r>
    <n v="23446"/>
    <s v="Low"/>
    <n v="0.05"/>
    <n v="124.49"/>
    <n v="51.94"/>
    <n v="1740"/>
    <x v="1397"/>
    <x v="2"/>
    <x v="0"/>
    <x v="2"/>
    <x v="9"/>
    <s v="Jumbo Box"/>
    <s v="Bevis 36 x 72 Conference Tables"/>
    <n v="0.63"/>
    <x v="3"/>
    <s v="North Carolina"/>
    <s v="Greensboro"/>
    <n v="27405"/>
    <x v="9"/>
    <x v="2"/>
    <d v="2011-03-30T00:00:00"/>
    <d v="2011-04-06T00:00:00"/>
    <n v="-17.28342"/>
    <n v="8"/>
    <n v="1006.42"/>
    <n v="85870"/>
  </r>
  <r>
    <n v="23894"/>
    <s v="High"/>
    <n v="0.04"/>
    <n v="65.989999999999995"/>
    <n v="4.99"/>
    <n v="1740"/>
    <x v="1397"/>
    <x v="0"/>
    <x v="0"/>
    <x v="1"/>
    <x v="4"/>
    <s v="Small Box"/>
    <s v="T193"/>
    <n v="0.56999999999999995"/>
    <x v="3"/>
    <s v="North Carolina"/>
    <s v="Greensboro"/>
    <n v="27405"/>
    <x v="11"/>
    <x v="3"/>
    <d v="2013-06-23T00:00:00"/>
    <d v="2013-06-24T00:00:00"/>
    <n v="712.68"/>
    <n v="8"/>
    <n v="430.78"/>
    <n v="85874"/>
  </r>
  <r>
    <n v="24326"/>
    <s v="High"/>
    <n v="0.01"/>
    <n v="41.94"/>
    <n v="2.99"/>
    <n v="1740"/>
    <x v="1397"/>
    <x v="0"/>
    <x v="0"/>
    <x v="0"/>
    <x v="13"/>
    <s v="Small Box"/>
    <s v="Avery Trapezoid Extra Heavy Duty 4&quot; Binders"/>
    <n v="0.35"/>
    <x v="3"/>
    <s v="North Carolina"/>
    <s v="Greensboro"/>
    <n v="27405"/>
    <x v="10"/>
    <x v="3"/>
    <d v="2013-09-14T00:00:00"/>
    <d v="2013-09-15T00:00:00"/>
    <n v="-21.123199999999997"/>
    <n v="21"/>
    <n v="898.09"/>
    <n v="85876"/>
  </r>
  <r>
    <n v="22744"/>
    <s v="High"/>
    <n v="0.05"/>
    <n v="11.29"/>
    <n v="5.03"/>
    <n v="1740"/>
    <x v="1397"/>
    <x v="0"/>
    <x v="0"/>
    <x v="0"/>
    <x v="14"/>
    <s v="Small Box"/>
    <s v="X-Rack™ File for Hanging Folders"/>
    <n v="0.59"/>
    <x v="3"/>
    <s v="North Carolina"/>
    <s v="Greensboro"/>
    <n v="27405"/>
    <x v="4"/>
    <x v="3"/>
    <d v="2013-10-08T00:00:00"/>
    <d v="2013-10-10T00:00:00"/>
    <n v="273.22199999999998"/>
    <n v="6"/>
    <n v="69.44"/>
    <n v="85877"/>
  </r>
  <r>
    <n v="25173"/>
    <s v="High"/>
    <n v="0.04"/>
    <n v="7.38"/>
    <n v="11.51"/>
    <n v="1741"/>
    <x v="1398"/>
    <x v="0"/>
    <x v="0"/>
    <x v="0"/>
    <x v="13"/>
    <s v="Small Box"/>
    <s v="GBC Plastic Binding Combs"/>
    <n v="0.36"/>
    <x v="3"/>
    <s v="North Carolina"/>
    <s v="Greenville"/>
    <n v="27834"/>
    <x v="3"/>
    <x v="0"/>
    <d v="2012-12-16T00:00:00"/>
    <d v="2012-12-16T00:00:00"/>
    <n v="49.690799999999996"/>
    <n v="21"/>
    <n v="156.03"/>
    <n v="85872"/>
  </r>
  <r>
    <n v="25045"/>
    <s v="Critical"/>
    <n v="0.05"/>
    <n v="15.23"/>
    <n v="27.75"/>
    <n v="1741"/>
    <x v="1398"/>
    <x v="2"/>
    <x v="0"/>
    <x v="2"/>
    <x v="9"/>
    <s v="Jumbo Box"/>
    <s v="Anderson Hickey Conga Table Tops &amp; Accessories"/>
    <n v="0.76"/>
    <x v="3"/>
    <s v="North Carolina"/>
    <s v="Greenville"/>
    <n v="27834"/>
    <x v="8"/>
    <x v="3"/>
    <d v="2013-01-31T00:00:00"/>
    <d v="2013-02-02T00:00:00"/>
    <n v="376.71000000000004"/>
    <n v="1"/>
    <n v="24.15"/>
    <n v="85873"/>
  </r>
  <r>
    <n v="25395"/>
    <s v="High"/>
    <n v="0.06"/>
    <n v="20.98"/>
    <n v="53.03"/>
    <n v="1741"/>
    <x v="1398"/>
    <x v="2"/>
    <x v="0"/>
    <x v="0"/>
    <x v="14"/>
    <s v="Jumbo Drum"/>
    <s v="Tennsco Lockers, Gray"/>
    <n v="0.78"/>
    <x v="3"/>
    <s v="North Carolina"/>
    <s v="Greenville"/>
    <n v="27834"/>
    <x v="1"/>
    <x v="3"/>
    <d v="2013-07-29T00:00:00"/>
    <d v="2013-07-31T00:00:00"/>
    <n v="-189.14280000000002"/>
    <n v="1"/>
    <n v="37.6"/>
    <n v="85875"/>
  </r>
  <r>
    <n v="20591"/>
    <s v="Medium"/>
    <n v="0"/>
    <n v="55.99"/>
    <n v="2.5"/>
    <n v="1743"/>
    <x v="1399"/>
    <x v="0"/>
    <x v="3"/>
    <x v="1"/>
    <x v="4"/>
    <s v="Small Pack"/>
    <s v="Accessory28"/>
    <n v="0.83"/>
    <x v="0"/>
    <s v="Texas"/>
    <s v="Friendswood"/>
    <n v="77546"/>
    <x v="5"/>
    <x v="1"/>
    <d v="2010-08-12T00:00:00"/>
    <d v="2010-08-14T00:00:00"/>
    <n v="-121.05807999999999"/>
    <n v="1"/>
    <n v="52.1"/>
    <n v="91025"/>
  </r>
  <r>
    <n v="21473"/>
    <s v="Low"/>
    <n v="0.05"/>
    <n v="4.9800000000000004"/>
    <n v="7.44"/>
    <n v="1743"/>
    <x v="1399"/>
    <x v="0"/>
    <x v="3"/>
    <x v="0"/>
    <x v="2"/>
    <s v="Small Box"/>
    <s v="Xerox 1922"/>
    <n v="0.36"/>
    <x v="0"/>
    <s v="Texas"/>
    <s v="Friendswood"/>
    <n v="77546"/>
    <x v="10"/>
    <x v="2"/>
    <d v="2011-09-30T00:00:00"/>
    <d v="2011-10-04T00:00:00"/>
    <n v="-15.6"/>
    <n v="1"/>
    <n v="7.35"/>
    <n v="91026"/>
  </r>
  <r>
    <n v="24502"/>
    <s v="Medium"/>
    <n v="0.05"/>
    <n v="19.98"/>
    <n v="5.77"/>
    <n v="1744"/>
    <x v="1400"/>
    <x v="0"/>
    <x v="3"/>
    <x v="0"/>
    <x v="2"/>
    <s v="Small Box"/>
    <s v="Xerox Blank Computer Paper"/>
    <n v="0.38"/>
    <x v="0"/>
    <s v="Texas"/>
    <s v="Frisco"/>
    <n v="75034"/>
    <x v="6"/>
    <x v="0"/>
    <d v="2012-02-06T00:00:00"/>
    <d v="2012-02-06T00:00:00"/>
    <n v="124.8831"/>
    <n v="9"/>
    <n v="180.99"/>
    <n v="91027"/>
  </r>
  <r>
    <n v="24503"/>
    <s v="Medium"/>
    <n v="0.01"/>
    <n v="42.76"/>
    <n v="6.22"/>
    <n v="1744"/>
    <x v="1400"/>
    <x v="0"/>
    <x v="3"/>
    <x v="0"/>
    <x v="14"/>
    <s v="Small Box"/>
    <s v="SAFCO Mobile Desk Side File, Wire Frame"/>
    <m/>
    <x v="0"/>
    <s v="Texas"/>
    <s v="Frisco"/>
    <n v="75034"/>
    <x v="6"/>
    <x v="0"/>
    <d v="2012-02-06T00:00:00"/>
    <d v="2012-02-09T00:00:00"/>
    <n v="248.96579999999997"/>
    <n v="8"/>
    <n v="360.82"/>
    <n v="91027"/>
  </r>
  <r>
    <n v="23821"/>
    <s v="Not Specified"/>
    <n v="0.05"/>
    <n v="39.479999999999997"/>
    <n v="1.99"/>
    <n v="1744"/>
    <x v="1400"/>
    <x v="0"/>
    <x v="3"/>
    <x v="1"/>
    <x v="15"/>
    <s v="Small Pack"/>
    <s v="80 Minute CD-R Spindle, 100/Pack - Staples"/>
    <n v="0.54"/>
    <x v="0"/>
    <s v="Texas"/>
    <s v="Frisco"/>
    <n v="75034"/>
    <x v="8"/>
    <x v="3"/>
    <d v="2013-01-31T00:00:00"/>
    <d v="2013-02-01T00:00:00"/>
    <n v="106.5672"/>
    <n v="6"/>
    <n v="225.04"/>
    <n v="91028"/>
  </r>
  <r>
    <n v="25639"/>
    <s v="Critical"/>
    <n v="0.08"/>
    <n v="2.66"/>
    <n v="6.35"/>
    <n v="1744"/>
    <x v="1400"/>
    <x v="0"/>
    <x v="3"/>
    <x v="0"/>
    <x v="10"/>
    <s v="Small Box"/>
    <s v="Letter or Legal Size Expandable Poly String Tie Envelopes"/>
    <n v="0.36"/>
    <x v="0"/>
    <s v="Texas"/>
    <s v="Frisco"/>
    <n v="75034"/>
    <x v="10"/>
    <x v="3"/>
    <d v="2013-09-19T00:00:00"/>
    <d v="2013-09-19T00:00:00"/>
    <n v="-185.47199999999998"/>
    <n v="23"/>
    <n v="60.24"/>
    <n v="91029"/>
  </r>
  <r>
    <n v="2571"/>
    <s v="Not Specified"/>
    <n v="0.02"/>
    <n v="4.13"/>
    <n v="6.89"/>
    <n v="1745"/>
    <x v="1401"/>
    <x v="0"/>
    <x v="1"/>
    <x v="0"/>
    <x v="0"/>
    <s v="Small Box"/>
    <s v="Avery 05222 Permanent Self-Adhesive File Folder Labels for Typewriters, on Rolls, White, 250/Roll"/>
    <n v="0.39"/>
    <x v="3"/>
    <s v="Georgia"/>
    <s v="Atlanta"/>
    <n v="30305"/>
    <x v="8"/>
    <x v="1"/>
    <d v="2010-01-09T00:00:00"/>
    <d v="2010-01-10T00:00:00"/>
    <n v="-51.736999999999995"/>
    <n v="9"/>
    <n v="45.87"/>
    <n v="18561"/>
  </r>
  <r>
    <n v="1863"/>
    <s v="Low"/>
    <n v="0.04"/>
    <n v="60.65"/>
    <n v="12.23"/>
    <n v="1745"/>
    <x v="1401"/>
    <x v="0"/>
    <x v="1"/>
    <x v="2"/>
    <x v="11"/>
    <s v="Medium Box"/>
    <s v="Tenex Traditional Chairmats for Medium Pile Carpet, Standard Lip, 36&quot; x 48&quot;"/>
    <n v="0.64"/>
    <x v="3"/>
    <s v="Georgia"/>
    <s v="Atlanta"/>
    <n v="30305"/>
    <x v="6"/>
    <x v="1"/>
    <d v="2010-02-14T00:00:00"/>
    <d v="2010-02-16T00:00:00"/>
    <n v="116.50629999999998"/>
    <n v="4"/>
    <n v="256.77"/>
    <n v="13408"/>
  </r>
  <r>
    <n v="1692"/>
    <s v="High"/>
    <n v="0.04"/>
    <n v="124.49"/>
    <n v="51.94"/>
    <n v="1745"/>
    <x v="1401"/>
    <x v="2"/>
    <x v="3"/>
    <x v="2"/>
    <x v="9"/>
    <s v="Jumbo Box"/>
    <s v="Bevis 36 x 72 Conference Tables"/>
    <n v="0.63"/>
    <x v="3"/>
    <s v="Georgia"/>
    <s v="Atlanta"/>
    <n v="30305"/>
    <x v="3"/>
    <x v="1"/>
    <d v="2010-12-12T00:00:00"/>
    <d v="2010-12-14T00:00:00"/>
    <n v="-247.55157000000003"/>
    <n v="4"/>
    <n v="605.82000000000005"/>
    <n v="12224"/>
  </r>
  <r>
    <n v="1693"/>
    <s v="High"/>
    <n v="0.1"/>
    <n v="35.99"/>
    <n v="5"/>
    <n v="1745"/>
    <x v="1401"/>
    <x v="0"/>
    <x v="3"/>
    <x v="1"/>
    <x v="4"/>
    <s v="Wrap Bag"/>
    <s v="Accessory17"/>
    <n v="0.82"/>
    <x v="3"/>
    <s v="Georgia"/>
    <s v="Atlanta"/>
    <n v="30305"/>
    <x v="3"/>
    <x v="1"/>
    <d v="2010-12-12T00:00:00"/>
    <d v="2010-12-12T00:00:00"/>
    <n v="-277.20924000000002"/>
    <n v="54"/>
    <n v="1569"/>
    <n v="12224"/>
  </r>
  <r>
    <n v="7567"/>
    <s v="Low"/>
    <n v="0.1"/>
    <n v="2.08"/>
    <n v="5.33"/>
    <n v="1745"/>
    <x v="1401"/>
    <x v="0"/>
    <x v="1"/>
    <x v="2"/>
    <x v="11"/>
    <s v="Small Box"/>
    <s v="Eldon® Wave Desk Accessories"/>
    <n v="0.43"/>
    <x v="3"/>
    <s v="Georgia"/>
    <s v="Atlanta"/>
    <n v="30305"/>
    <x v="8"/>
    <x v="2"/>
    <d v="2011-01-02T00:00:00"/>
    <d v="2011-01-02T00:00:00"/>
    <n v="-176.96980000000002"/>
    <n v="34"/>
    <n v="70.25"/>
    <n v="54145"/>
  </r>
  <r>
    <n v="800"/>
    <s v="Medium"/>
    <n v="0.06"/>
    <n v="12.28"/>
    <n v="6.47"/>
    <n v="1745"/>
    <x v="1401"/>
    <x v="0"/>
    <x v="3"/>
    <x v="0"/>
    <x v="2"/>
    <s v="Small Box"/>
    <s v="Xerox 1881"/>
    <n v="0.38"/>
    <x v="3"/>
    <s v="Georgia"/>
    <s v="Atlanta"/>
    <n v="30305"/>
    <x v="0"/>
    <x v="2"/>
    <d v="2011-05-15T00:00:00"/>
    <d v="2011-05-16T00:00:00"/>
    <n v="6.9947999999999997"/>
    <n v="42"/>
    <n v="518.41999999999996"/>
    <n v="5703"/>
  </r>
  <r>
    <n v="3013"/>
    <s v="High"/>
    <n v="0"/>
    <n v="78.69"/>
    <n v="19.989999999999998"/>
    <n v="1745"/>
    <x v="1401"/>
    <x v="0"/>
    <x v="1"/>
    <x v="2"/>
    <x v="11"/>
    <s v="Small Box"/>
    <s v="Howard Miller 12-3/4 Diameter Accuwave DS ™ Wall Clock"/>
    <n v="0.43"/>
    <x v="3"/>
    <s v="Georgia"/>
    <s v="Atlanta"/>
    <n v="30305"/>
    <x v="8"/>
    <x v="0"/>
    <d v="2012-01-11T00:00:00"/>
    <d v="2012-01-12T00:00:00"/>
    <n v="556.60249999999996"/>
    <n v="27"/>
    <n v="2210.86"/>
    <n v="21670"/>
  </r>
  <r>
    <n v="3601"/>
    <s v="Low"/>
    <n v="0.02"/>
    <n v="8.4600000000000009"/>
    <n v="3.62"/>
    <n v="1745"/>
    <x v="1401"/>
    <x v="0"/>
    <x v="3"/>
    <x v="1"/>
    <x v="15"/>
    <s v="Small Pack"/>
    <s v="Imation 3.5&quot;, RTS 247544 3M 3.5 DSDD, 10/Pack"/>
    <n v="0.61"/>
    <x v="3"/>
    <s v="Georgia"/>
    <s v="Atlanta"/>
    <n v="30305"/>
    <x v="7"/>
    <x v="0"/>
    <d v="2012-04-26T00:00:00"/>
    <d v="2012-04-26T00:00:00"/>
    <n v="-49.875"/>
    <n v="52"/>
    <n v="452.46"/>
    <n v="25697"/>
  </r>
  <r>
    <n v="1645"/>
    <s v="High"/>
    <n v="0.02"/>
    <n v="107.53"/>
    <n v="5.81"/>
    <n v="1745"/>
    <x v="1401"/>
    <x v="0"/>
    <x v="1"/>
    <x v="2"/>
    <x v="11"/>
    <s v="Medium Box"/>
    <s v="Tenex Contemporary Contur Chairmats for Low and Medium Pile Carpet, Computer, 39&quot; x 49&quot;"/>
    <n v="0.65"/>
    <x v="3"/>
    <s v="Georgia"/>
    <s v="Atlanta"/>
    <n v="30305"/>
    <x v="1"/>
    <x v="0"/>
    <d v="2012-07-03T00:00:00"/>
    <d v="2012-07-06T00:00:00"/>
    <n v="1144.9227999999998"/>
    <n v="63"/>
    <n v="6771.68"/>
    <n v="11876"/>
  </r>
  <r>
    <n v="474"/>
    <s v="Critical"/>
    <n v="7.0000000000000007E-2"/>
    <n v="264.98"/>
    <n v="17.86"/>
    <n v="1745"/>
    <x v="1401"/>
    <x v="2"/>
    <x v="1"/>
    <x v="1"/>
    <x v="5"/>
    <s v="Jumbo Drum"/>
    <s v="Panasonic KX-P1131 Dot Matrix Printer"/>
    <n v="0.57999999999999996"/>
    <x v="3"/>
    <s v="Georgia"/>
    <s v="Atlanta"/>
    <n v="30305"/>
    <x v="3"/>
    <x v="0"/>
    <d v="2012-12-31T00:00:00"/>
    <d v="2012-12-31T00:00:00"/>
    <n v="1844.7712999999999"/>
    <n v="90"/>
    <n v="23065.98"/>
    <n v="3271"/>
  </r>
  <r>
    <n v="475"/>
    <s v="Critical"/>
    <n v="0.06"/>
    <n v="8.34"/>
    <n v="1.43"/>
    <n v="1745"/>
    <x v="1401"/>
    <x v="1"/>
    <x v="1"/>
    <x v="0"/>
    <x v="2"/>
    <s v="Wrap Bag"/>
    <s v="REDIFORM Incoming/Outgoing Call Register, 11&quot; X 8 1/2&quot;, 100 Messages"/>
    <n v="0.35"/>
    <x v="3"/>
    <s v="Georgia"/>
    <s v="Atlanta"/>
    <n v="30305"/>
    <x v="3"/>
    <x v="0"/>
    <d v="2012-12-31T00:00:00"/>
    <d v="2013-01-01T00:00:00"/>
    <n v="34.263800000000003"/>
    <n v="36"/>
    <n v="292.2"/>
    <n v="3271"/>
  </r>
  <r>
    <n v="7345"/>
    <s v="Low"/>
    <n v="0.1"/>
    <n v="3.95"/>
    <n v="2"/>
    <n v="1745"/>
    <x v="1401"/>
    <x v="0"/>
    <x v="3"/>
    <x v="0"/>
    <x v="12"/>
    <s v="Wrap Bag"/>
    <s v="Advantus Map Pennant Flags and Round Head Tacks"/>
    <n v="0.53"/>
    <x v="3"/>
    <s v="Georgia"/>
    <s v="Atlanta"/>
    <n v="30305"/>
    <x v="6"/>
    <x v="3"/>
    <d v="2013-02-02T00:00:00"/>
    <d v="2013-02-09T00:00:00"/>
    <n v="-3.1121999999999996"/>
    <n v="1"/>
    <n v="5.7"/>
    <n v="52322"/>
  </r>
  <r>
    <n v="7427"/>
    <s v="Low"/>
    <n v="0"/>
    <n v="6.48"/>
    <n v="6.6"/>
    <n v="1745"/>
    <x v="1401"/>
    <x v="0"/>
    <x v="1"/>
    <x v="0"/>
    <x v="2"/>
    <s v="Small Box"/>
    <s v="Xerox 21"/>
    <n v="0.37"/>
    <x v="3"/>
    <s v="Georgia"/>
    <s v="Atlanta"/>
    <n v="30305"/>
    <x v="0"/>
    <x v="3"/>
    <d v="2013-05-12T00:00:00"/>
    <d v="2013-05-17T00:00:00"/>
    <n v="-18.247600000000002"/>
    <n v="4"/>
    <n v="34.97"/>
    <n v="52932"/>
  </r>
  <r>
    <n v="257"/>
    <s v="Not Specified"/>
    <n v="0.03"/>
    <n v="6.28"/>
    <n v="5.36"/>
    <n v="1745"/>
    <x v="1401"/>
    <x v="0"/>
    <x v="1"/>
    <x v="0"/>
    <x v="13"/>
    <s v="Small Box"/>
    <s v="GBC Standard Plastic Binding Systems' Combs"/>
    <n v="0.4"/>
    <x v="3"/>
    <s v="Georgia"/>
    <s v="Atlanta"/>
    <n v="30305"/>
    <x v="1"/>
    <x v="3"/>
    <d v="2013-07-11T00:00:00"/>
    <d v="2013-07-11T00:00:00"/>
    <n v="-95.624339999999989"/>
    <n v="50"/>
    <n v="324.20999999999998"/>
    <n v="1793"/>
  </r>
  <r>
    <n v="1893"/>
    <s v="Low"/>
    <n v="0.09"/>
    <n v="49.43"/>
    <n v="19.989999999999998"/>
    <n v="1745"/>
    <x v="1401"/>
    <x v="0"/>
    <x v="3"/>
    <x v="0"/>
    <x v="7"/>
    <s v="Small Box"/>
    <s v="Eureka Hand Vacuum, Bagless"/>
    <n v="0.56999999999999995"/>
    <x v="3"/>
    <s v="Georgia"/>
    <s v="Atlanta"/>
    <n v="30305"/>
    <x v="5"/>
    <x v="3"/>
    <d v="2013-08-16T00:00:00"/>
    <d v="2013-08-20T00:00:00"/>
    <n v="-126.03080000000001"/>
    <n v="34"/>
    <n v="1645.82"/>
    <n v="13601"/>
  </r>
  <r>
    <n v="1696"/>
    <s v="Medium"/>
    <n v="0.1"/>
    <n v="2.88"/>
    <n v="0.5"/>
    <n v="1745"/>
    <x v="1401"/>
    <x v="0"/>
    <x v="1"/>
    <x v="0"/>
    <x v="0"/>
    <s v="Small Box"/>
    <s v="Avery 49"/>
    <n v="0.36"/>
    <x v="3"/>
    <s v="Georgia"/>
    <s v="Atlanta"/>
    <n v="30305"/>
    <x v="3"/>
    <x v="3"/>
    <d v="2013-12-18T00:00:00"/>
    <d v="2013-12-20T00:00:00"/>
    <n v="29.875300000000003"/>
    <n v="88"/>
    <n v="235.94"/>
    <n v="12256"/>
  </r>
  <r>
    <n v="18257"/>
    <s v="Not Specified"/>
    <n v="0.03"/>
    <n v="6.28"/>
    <n v="5.36"/>
    <n v="1746"/>
    <x v="1402"/>
    <x v="0"/>
    <x v="1"/>
    <x v="0"/>
    <x v="13"/>
    <s v="Small Box"/>
    <s v="GBC Standard Plastic Binding Systems' Combs"/>
    <n v="0.4"/>
    <x v="0"/>
    <s v="Oklahoma"/>
    <s v="Broken Arrow"/>
    <n v="74012"/>
    <x v="1"/>
    <x v="3"/>
    <d v="2013-07-11T00:00:00"/>
    <d v="2013-07-11T00:00:00"/>
    <n v="-65.570976000000002"/>
    <n v="13"/>
    <n v="84.29"/>
    <n v="87254"/>
  </r>
  <r>
    <n v="18474"/>
    <s v="Critical"/>
    <n v="7.0000000000000007E-2"/>
    <n v="264.98"/>
    <n v="17.86"/>
    <n v="1747"/>
    <x v="1403"/>
    <x v="2"/>
    <x v="1"/>
    <x v="1"/>
    <x v="5"/>
    <s v="Jumbo Drum"/>
    <s v="Panasonic KX-P1131 Dot Matrix Printer"/>
    <n v="0.57999999999999996"/>
    <x v="0"/>
    <s v="Oklahoma"/>
    <s v="Edmond"/>
    <n v="73034"/>
    <x v="3"/>
    <x v="0"/>
    <d v="2012-12-31T00:00:00"/>
    <d v="2012-12-31T00:00:00"/>
    <n v="4067.3015999999998"/>
    <n v="23"/>
    <n v="5894.64"/>
    <n v="87252"/>
  </r>
  <r>
    <n v="18475"/>
    <s v="Critical"/>
    <n v="0.06"/>
    <n v="8.34"/>
    <n v="1.43"/>
    <n v="1747"/>
    <x v="1403"/>
    <x v="1"/>
    <x v="1"/>
    <x v="0"/>
    <x v="2"/>
    <s v="Wrap Bag"/>
    <s v="REDIFORM Incoming/Outgoing Call Register, 11&quot; X 8 1/2&quot;, 100 Messages"/>
    <n v="0.35"/>
    <x v="0"/>
    <s v="Oklahoma"/>
    <s v="Edmond"/>
    <n v="73034"/>
    <x v="3"/>
    <x v="0"/>
    <d v="2012-12-31T00:00:00"/>
    <d v="2013-01-01T00:00:00"/>
    <n v="50.404499999999992"/>
    <n v="9"/>
    <n v="73.05"/>
    <n v="87252"/>
  </r>
  <r>
    <n v="19692"/>
    <s v="High"/>
    <n v="0.04"/>
    <n v="124.49"/>
    <n v="51.94"/>
    <n v="1748"/>
    <x v="1404"/>
    <x v="2"/>
    <x v="3"/>
    <x v="2"/>
    <x v="9"/>
    <s v="Jumbo Box"/>
    <s v="Bevis 36 x 72 Conference Tables"/>
    <n v="0.63"/>
    <x v="0"/>
    <s v="Oklahoma"/>
    <s v="Enid"/>
    <n v="73703"/>
    <x v="3"/>
    <x v="1"/>
    <d v="2010-12-12T00:00:00"/>
    <d v="2010-12-14T00:00:00"/>
    <n v="-93.06450000000001"/>
    <n v="1"/>
    <n v="151.46"/>
    <n v="87245"/>
  </r>
  <r>
    <n v="18800"/>
    <s v="Medium"/>
    <n v="0.06"/>
    <n v="12.28"/>
    <n v="6.47"/>
    <n v="1748"/>
    <x v="1404"/>
    <x v="0"/>
    <x v="3"/>
    <x v="0"/>
    <x v="2"/>
    <s v="Small Box"/>
    <s v="Xerox 1881"/>
    <n v="0.38"/>
    <x v="0"/>
    <s v="Oklahoma"/>
    <s v="Enid"/>
    <n v="73703"/>
    <x v="0"/>
    <x v="2"/>
    <d v="2011-05-15T00:00:00"/>
    <d v="2011-05-16T00:00:00"/>
    <n v="10.44"/>
    <n v="11"/>
    <n v="135.78"/>
    <n v="87248"/>
  </r>
  <r>
    <n v="19645"/>
    <s v="High"/>
    <n v="0.02"/>
    <n v="107.53"/>
    <n v="5.81"/>
    <n v="1748"/>
    <x v="1404"/>
    <x v="0"/>
    <x v="1"/>
    <x v="2"/>
    <x v="11"/>
    <s v="Medium Box"/>
    <s v="Tenex Contemporary Contur Chairmats for Low and Medium Pile Carpet, Computer, 39&quot; x 49&quot;"/>
    <n v="0.65"/>
    <x v="0"/>
    <s v="Oklahoma"/>
    <s v="Enid"/>
    <n v="73703"/>
    <x v="1"/>
    <x v="0"/>
    <d v="2012-07-03T00:00:00"/>
    <d v="2012-07-06T00:00:00"/>
    <n v="1186.6550999999999"/>
    <n v="16"/>
    <n v="1719.79"/>
    <n v="87251"/>
  </r>
  <r>
    <n v="19693"/>
    <s v="High"/>
    <n v="0.1"/>
    <n v="35.99"/>
    <n v="5"/>
    <n v="1748"/>
    <x v="1404"/>
    <x v="0"/>
    <x v="3"/>
    <x v="1"/>
    <x v="4"/>
    <s v="Wrap Bag"/>
    <s v="Accessory17"/>
    <n v="0.82"/>
    <x v="0"/>
    <s v="Oklahoma"/>
    <s v="Enid"/>
    <n v="73703"/>
    <x v="3"/>
    <x v="3"/>
    <d v="2013-12-12T00:00:00"/>
    <d v="2013-12-12T00:00:00"/>
    <n v="-70.031807999999984"/>
    <n v="15"/>
    <n v="435.83"/>
    <n v="87256"/>
  </r>
  <r>
    <n v="19696"/>
    <s v="Medium"/>
    <n v="0.1"/>
    <n v="2.88"/>
    <n v="0.5"/>
    <n v="1748"/>
    <x v="1404"/>
    <x v="0"/>
    <x v="1"/>
    <x v="0"/>
    <x v="0"/>
    <s v="Small Box"/>
    <s v="Avery 49"/>
    <n v="0.36"/>
    <x v="0"/>
    <s v="Oklahoma"/>
    <s v="Enid"/>
    <n v="73703"/>
    <x v="3"/>
    <x v="3"/>
    <d v="2013-12-18T00:00:00"/>
    <d v="2013-12-20T00:00:00"/>
    <n v="40.703099999999999"/>
    <n v="22"/>
    <n v="58.99"/>
    <n v="87257"/>
  </r>
  <r>
    <n v="20571"/>
    <s v="Not Specified"/>
    <n v="0.02"/>
    <n v="4.13"/>
    <n v="6.89"/>
    <n v="1749"/>
    <x v="1405"/>
    <x v="0"/>
    <x v="1"/>
    <x v="0"/>
    <x v="0"/>
    <s v="Small Box"/>
    <s v="Avery 05222 Permanent Self-Adhesive File Folder Labels for Typewriters, on Rolls, White, 250/Roll"/>
    <n v="0.39"/>
    <x v="0"/>
    <s v="Oklahoma"/>
    <s v="Lawton"/>
    <n v="73505"/>
    <x v="8"/>
    <x v="1"/>
    <d v="2010-01-09T00:00:00"/>
    <d v="2010-01-10T00:00:00"/>
    <n v="-48.235999999999997"/>
    <n v="2"/>
    <n v="10.19"/>
    <n v="87243"/>
  </r>
  <r>
    <n v="19863"/>
    <s v="Low"/>
    <n v="0.04"/>
    <n v="60.65"/>
    <n v="12.23"/>
    <n v="1749"/>
    <x v="1405"/>
    <x v="0"/>
    <x v="1"/>
    <x v="2"/>
    <x v="11"/>
    <s v="Medium Box"/>
    <s v="Tenex Traditional Chairmats for Medium Pile Carpet, Standard Lip, 36&quot; x 48&quot;"/>
    <n v="0.64"/>
    <x v="0"/>
    <s v="Oklahoma"/>
    <s v="Lawton"/>
    <n v="73505"/>
    <x v="6"/>
    <x v="1"/>
    <d v="2010-02-14T00:00:00"/>
    <d v="2010-02-16T00:00:00"/>
    <n v="44.291099999999993"/>
    <n v="1"/>
    <n v="64.19"/>
    <n v="87244"/>
  </r>
  <r>
    <n v="19893"/>
    <s v="Low"/>
    <n v="0.09"/>
    <n v="49.43"/>
    <n v="19.989999999999998"/>
    <n v="1749"/>
    <x v="1405"/>
    <x v="0"/>
    <x v="3"/>
    <x v="0"/>
    <x v="7"/>
    <s v="Small Box"/>
    <s v="Eureka Hand Vacuum, Bagless"/>
    <n v="0.56999999999999995"/>
    <x v="0"/>
    <s v="Oklahoma"/>
    <s v="Lawton"/>
    <n v="73505"/>
    <x v="5"/>
    <x v="3"/>
    <d v="2013-08-16T00:00:00"/>
    <d v="2013-08-20T00:00:00"/>
    <n v="-40.17824000000001"/>
    <n v="9"/>
    <n v="435.66"/>
    <n v="87255"/>
  </r>
  <r>
    <n v="25567"/>
    <s v="Low"/>
    <n v="0.1"/>
    <n v="2.08"/>
    <n v="5.33"/>
    <n v="1750"/>
    <x v="1406"/>
    <x v="0"/>
    <x v="1"/>
    <x v="2"/>
    <x v="11"/>
    <s v="Small Box"/>
    <s v="Eldon® Wave Desk Accessories"/>
    <n v="0.43"/>
    <x v="0"/>
    <s v="Oklahoma"/>
    <s v="Midwest City"/>
    <n v="73110"/>
    <x v="8"/>
    <x v="2"/>
    <d v="2011-01-02T00:00:00"/>
    <d v="2011-01-02T00:00:00"/>
    <n v="-164.99440000000001"/>
    <n v="9"/>
    <n v="18.600000000000001"/>
    <n v="87246"/>
  </r>
  <r>
    <n v="25345"/>
    <s v="Low"/>
    <n v="0.1"/>
    <n v="3.95"/>
    <n v="2"/>
    <n v="1750"/>
    <x v="1406"/>
    <x v="0"/>
    <x v="3"/>
    <x v="0"/>
    <x v="12"/>
    <s v="Wrap Bag"/>
    <s v="Advantus Map Pennant Flags and Round Head Tacks"/>
    <n v="0.53"/>
    <x v="0"/>
    <s v="Oklahoma"/>
    <s v="Midwest City"/>
    <n v="73110"/>
    <x v="6"/>
    <x v="2"/>
    <d v="2011-02-02T00:00:00"/>
    <d v="2011-02-09T00:00:00"/>
    <n v="-2.34"/>
    <n v="1"/>
    <n v="5.7"/>
    <n v="87247"/>
  </r>
  <r>
    <n v="21013"/>
    <s v="High"/>
    <n v="0"/>
    <n v="78.69"/>
    <n v="19.989999999999998"/>
    <n v="1750"/>
    <x v="1406"/>
    <x v="0"/>
    <x v="1"/>
    <x v="2"/>
    <x v="11"/>
    <s v="Small Box"/>
    <s v="Howard Miller 12-3/4 Diameter Accuwave DS ™ Wall Clock"/>
    <n v="0.43"/>
    <x v="0"/>
    <s v="Oklahoma"/>
    <s v="Midwest City"/>
    <n v="73110"/>
    <x v="8"/>
    <x v="0"/>
    <d v="2012-01-11T00:00:00"/>
    <d v="2012-01-12T00:00:00"/>
    <n v="395.50110000000001"/>
    <n v="7"/>
    <n v="573.19000000000005"/>
    <n v="87249"/>
  </r>
  <r>
    <n v="21601"/>
    <s v="Low"/>
    <n v="0.02"/>
    <n v="8.4600000000000009"/>
    <n v="3.62"/>
    <n v="1750"/>
    <x v="1406"/>
    <x v="0"/>
    <x v="3"/>
    <x v="1"/>
    <x v="15"/>
    <s v="Small Pack"/>
    <s v="Imation 3.5&quot;, RTS 247544 3M 3.5 DSDD, 10/Pack"/>
    <n v="0.61"/>
    <x v="0"/>
    <s v="Oklahoma"/>
    <s v="Midwest City"/>
    <n v="73110"/>
    <x v="7"/>
    <x v="0"/>
    <d v="2012-04-26T00:00:00"/>
    <d v="2012-04-26T00:00:00"/>
    <n v="-37.5"/>
    <n v="13"/>
    <n v="113.11"/>
    <n v="87250"/>
  </r>
  <r>
    <n v="25427"/>
    <s v="Low"/>
    <n v="0"/>
    <n v="6.48"/>
    <n v="6.6"/>
    <n v="1750"/>
    <x v="1406"/>
    <x v="0"/>
    <x v="1"/>
    <x v="0"/>
    <x v="2"/>
    <s v="Small Box"/>
    <s v="Xerox 21"/>
    <n v="0.37"/>
    <x v="0"/>
    <s v="Oklahoma"/>
    <s v="Midwest City"/>
    <n v="73110"/>
    <x v="0"/>
    <x v="3"/>
    <d v="2013-05-12T00:00:00"/>
    <d v="2013-05-17T00:00:00"/>
    <n v="-13.72"/>
    <n v="1"/>
    <n v="8.74"/>
    <n v="87253"/>
  </r>
  <r>
    <n v="6336"/>
    <s v="Medium"/>
    <n v="0.08"/>
    <n v="11.19"/>
    <n v="5.03"/>
    <n v="1751"/>
    <x v="1407"/>
    <x v="0"/>
    <x v="1"/>
    <x v="0"/>
    <x v="2"/>
    <s v="Small Box"/>
    <s v="Geographics Note Cards, Blank, White, 8 1/2&quot; x 11&quot;"/>
    <n v="0.37"/>
    <x v="1"/>
    <s v="California"/>
    <s v="Los Angeles"/>
    <n v="90036"/>
    <x v="6"/>
    <x v="2"/>
    <d v="2011-02-09T00:00:00"/>
    <d v="2011-02-10T00:00:00"/>
    <n v="-12.03"/>
    <n v="4"/>
    <n v="47.03"/>
    <n v="44900"/>
  </r>
  <r>
    <n v="4420"/>
    <s v="Low"/>
    <n v="0.1"/>
    <n v="6.48"/>
    <n v="2.74"/>
    <n v="1751"/>
    <x v="1407"/>
    <x v="0"/>
    <x v="1"/>
    <x v="1"/>
    <x v="15"/>
    <s v="Small Pack"/>
    <s v="Sony MFD2HD Formatted Diskettes, 10/Pack"/>
    <n v="0.71"/>
    <x v="1"/>
    <s v="California"/>
    <s v="Los Angeles"/>
    <n v="90036"/>
    <x v="9"/>
    <x v="3"/>
    <d v="2013-03-08T00:00:00"/>
    <d v="2013-03-10T00:00:00"/>
    <n v="-44.86"/>
    <n v="17"/>
    <n v="105.85"/>
    <n v="31523"/>
  </r>
  <r>
    <n v="4421"/>
    <s v="Low"/>
    <n v="0"/>
    <n v="8.74"/>
    <n v="8.2899999999999991"/>
    <n v="1751"/>
    <x v="1407"/>
    <x v="0"/>
    <x v="1"/>
    <x v="0"/>
    <x v="10"/>
    <s v="Small Box"/>
    <s v="#10- 4 1/8&quot; x 9 1/2&quot; Recycled Envelopes"/>
    <n v="0.38"/>
    <x v="1"/>
    <s v="California"/>
    <s v="Los Angeles"/>
    <n v="90036"/>
    <x v="9"/>
    <x v="3"/>
    <d v="2013-03-08T00:00:00"/>
    <d v="2013-03-13T00:00:00"/>
    <n v="-58.76"/>
    <n v="19"/>
    <n v="179.33"/>
    <n v="31523"/>
  </r>
  <r>
    <n v="4168"/>
    <s v="Low"/>
    <n v="0.08"/>
    <n v="10.89"/>
    <n v="4.5"/>
    <n v="1751"/>
    <x v="1407"/>
    <x v="1"/>
    <x v="1"/>
    <x v="0"/>
    <x v="7"/>
    <s v="Small Box"/>
    <s v="Belkin 6 Outlet Metallic Surge Strip"/>
    <n v="0.59"/>
    <x v="1"/>
    <s v="California"/>
    <s v="Los Angeles"/>
    <n v="90036"/>
    <x v="10"/>
    <x v="3"/>
    <d v="2013-09-19T00:00:00"/>
    <d v="2013-09-28T00:00:00"/>
    <n v="-30.97"/>
    <n v="63"/>
    <n v="668.98"/>
    <n v="29537"/>
  </r>
  <r>
    <n v="24336"/>
    <s v="Medium"/>
    <n v="0.08"/>
    <n v="11.19"/>
    <n v="5.03"/>
    <n v="1752"/>
    <x v="1408"/>
    <x v="0"/>
    <x v="1"/>
    <x v="0"/>
    <x v="2"/>
    <s v="Small Box"/>
    <s v="Geographics Note Cards, Blank, White, 8 1/2&quot; x 11&quot;"/>
    <n v="0.37"/>
    <x v="0"/>
    <s v="Texas"/>
    <s v="Midland"/>
    <n v="79701"/>
    <x v="6"/>
    <x v="2"/>
    <d v="2011-02-09T00:00:00"/>
    <d v="2011-02-10T00:00:00"/>
    <n v="-12.03"/>
    <n v="1"/>
    <n v="11.76"/>
    <n v="91429"/>
  </r>
  <r>
    <n v="22420"/>
    <s v="Low"/>
    <n v="0.1"/>
    <n v="6.48"/>
    <n v="2.74"/>
    <n v="1752"/>
    <x v="1408"/>
    <x v="0"/>
    <x v="1"/>
    <x v="1"/>
    <x v="15"/>
    <s v="Small Pack"/>
    <s v="Sony MFD2HD Formatted Diskettes, 10/Pack"/>
    <n v="0.71"/>
    <x v="0"/>
    <s v="Texas"/>
    <s v="Midland"/>
    <n v="79701"/>
    <x v="9"/>
    <x v="3"/>
    <d v="2013-03-08T00:00:00"/>
    <d v="2013-03-10T00:00:00"/>
    <n v="-44.86"/>
    <n v="4"/>
    <n v="24.91"/>
    <n v="91430"/>
  </r>
  <r>
    <n v="22421"/>
    <s v="Low"/>
    <n v="0"/>
    <n v="8.74"/>
    <n v="8.2899999999999991"/>
    <n v="1752"/>
    <x v="1408"/>
    <x v="0"/>
    <x v="1"/>
    <x v="0"/>
    <x v="10"/>
    <s v="Small Box"/>
    <s v="#10- 4 1/8&quot; x 9 1/2&quot; Recycled Envelopes"/>
    <n v="0.38"/>
    <x v="0"/>
    <s v="Texas"/>
    <s v="Midland"/>
    <n v="79701"/>
    <x v="9"/>
    <x v="3"/>
    <d v="2013-03-08T00:00:00"/>
    <d v="2013-03-13T00:00:00"/>
    <n v="-58.76"/>
    <n v="5"/>
    <n v="47.19"/>
    <n v="91430"/>
  </r>
  <r>
    <n v="22168"/>
    <s v="Low"/>
    <n v="0.08"/>
    <n v="10.89"/>
    <n v="4.5"/>
    <n v="1752"/>
    <x v="1408"/>
    <x v="1"/>
    <x v="1"/>
    <x v="0"/>
    <x v="7"/>
    <s v="Small Box"/>
    <s v="Belkin 6 Outlet Metallic Surge Strip"/>
    <n v="0.59"/>
    <x v="0"/>
    <s v="Texas"/>
    <s v="Midland"/>
    <n v="79701"/>
    <x v="10"/>
    <x v="3"/>
    <d v="2013-09-19T00:00:00"/>
    <d v="2013-09-28T00:00:00"/>
    <n v="-28.4924"/>
    <n v="16"/>
    <n v="169.9"/>
    <n v="91431"/>
  </r>
  <r>
    <n v="19477"/>
    <s v="Low"/>
    <n v="0.04"/>
    <n v="8.5"/>
    <n v="1.99"/>
    <n v="1754"/>
    <x v="1409"/>
    <x v="0"/>
    <x v="3"/>
    <x v="1"/>
    <x v="15"/>
    <s v="Small Pack"/>
    <s v="Hewlett-Packard 4.7GB DVD+R Discs"/>
    <n v="0.49"/>
    <x v="1"/>
    <s v="California"/>
    <s v="Torrance"/>
    <n v="90503"/>
    <x v="5"/>
    <x v="1"/>
    <d v="2010-08-27T00:00:00"/>
    <d v="2010-08-31T00:00:00"/>
    <n v="43.275199999999998"/>
    <n v="14"/>
    <n v="118.57"/>
    <n v="90178"/>
  </r>
  <r>
    <n v="19478"/>
    <s v="Low"/>
    <n v="0.1"/>
    <n v="15.99"/>
    <n v="9.4"/>
    <n v="1754"/>
    <x v="1409"/>
    <x v="0"/>
    <x v="3"/>
    <x v="1"/>
    <x v="5"/>
    <s v="Small Box"/>
    <s v="AT&amp;T Black Trimline Phone, Model 210"/>
    <n v="0.49"/>
    <x v="1"/>
    <s v="California"/>
    <s v="Torrance"/>
    <n v="90503"/>
    <x v="5"/>
    <x v="1"/>
    <d v="2010-08-27T00:00:00"/>
    <d v="2010-08-27T00:00:00"/>
    <n v="-36.214620000000004"/>
    <n v="5"/>
    <n v="79.47"/>
    <n v="90178"/>
  </r>
  <r>
    <n v="19479"/>
    <s v="Low"/>
    <n v="0.09"/>
    <n v="95.99"/>
    <n v="8.99"/>
    <n v="1754"/>
    <x v="1409"/>
    <x v="0"/>
    <x v="3"/>
    <x v="1"/>
    <x v="4"/>
    <s v="Small Box"/>
    <s v="600 Series Flip"/>
    <n v="0.56999999999999995"/>
    <x v="1"/>
    <s v="California"/>
    <s v="Torrance"/>
    <n v="90503"/>
    <x v="5"/>
    <x v="1"/>
    <d v="2010-08-27T00:00:00"/>
    <d v="2010-09-03T00:00:00"/>
    <n v="7.032960000000001"/>
    <n v="8"/>
    <n v="627.28"/>
    <n v="90178"/>
  </r>
  <r>
    <n v="20923"/>
    <s v="Low"/>
    <n v="0.05"/>
    <n v="2.98"/>
    <n v="2.0299999999999998"/>
    <n v="1755"/>
    <x v="1410"/>
    <x v="1"/>
    <x v="3"/>
    <x v="0"/>
    <x v="1"/>
    <s v="Wrap Bag"/>
    <s v="Premium Writing Pencils, Soft, #2 by Central Association for the Blind"/>
    <n v="0.56999999999999995"/>
    <x v="1"/>
    <s v="California"/>
    <s v="Tracy"/>
    <n v="95376"/>
    <x v="11"/>
    <x v="0"/>
    <d v="2012-06-07T00:00:00"/>
    <d v="2012-06-11T00:00:00"/>
    <n v="-3.4560000000000004"/>
    <n v="2"/>
    <n v="8.11"/>
    <n v="90181"/>
  </r>
  <r>
    <n v="20948"/>
    <s v="High"/>
    <n v="0.09"/>
    <n v="9.06"/>
    <n v="9.86"/>
    <n v="1755"/>
    <x v="1410"/>
    <x v="0"/>
    <x v="3"/>
    <x v="0"/>
    <x v="2"/>
    <s v="Small Box"/>
    <s v="Southworth 25% Cotton Linen-Finish Paper &amp; Envelopes"/>
    <n v="0.4"/>
    <x v="1"/>
    <s v="California"/>
    <s v="Tracy"/>
    <n v="95376"/>
    <x v="11"/>
    <x v="0"/>
    <d v="2012-06-07T00:00:00"/>
    <d v="2012-06-07T00:00:00"/>
    <n v="-190.31199999999998"/>
    <n v="19"/>
    <n v="165.42"/>
    <n v="90181"/>
  </r>
  <r>
    <n v="21467"/>
    <s v="Low"/>
    <n v="0.05"/>
    <n v="8.5"/>
    <n v="1.99"/>
    <n v="1755"/>
    <x v="1410"/>
    <x v="0"/>
    <x v="3"/>
    <x v="1"/>
    <x v="15"/>
    <s v="Small Pack"/>
    <s v="Hewlett-Packard 4.7GB DVD+R Discs"/>
    <n v="0.49"/>
    <x v="1"/>
    <s v="California"/>
    <s v="Tracy"/>
    <n v="95376"/>
    <x v="9"/>
    <x v="3"/>
    <d v="2013-03-05T00:00:00"/>
    <d v="2013-03-07T00:00:00"/>
    <n v="51.08"/>
    <n v="11"/>
    <n v="91.1"/>
    <n v="90182"/>
  </r>
  <r>
    <n v="22825"/>
    <s v="Not Specified"/>
    <n v="0.1"/>
    <n v="349.45"/>
    <n v="60"/>
    <n v="1755"/>
    <x v="1410"/>
    <x v="2"/>
    <x v="3"/>
    <x v="2"/>
    <x v="9"/>
    <s v="Jumbo Drum"/>
    <s v="SAFCO PlanMaster Heigh-Adjustable Drafting Table Base, 43w x 30d x 30-37h, Black"/>
    <m/>
    <x v="1"/>
    <s v="California"/>
    <s v="Tracy"/>
    <n v="95376"/>
    <x v="9"/>
    <x v="3"/>
    <d v="2013-03-28T00:00:00"/>
    <d v="2013-03-30T00:00:00"/>
    <n v="7.5500000000000114"/>
    <n v="1"/>
    <n v="280.18"/>
    <n v="90183"/>
  </r>
  <r>
    <n v="25708"/>
    <s v="Critical"/>
    <n v="7.0000000000000007E-2"/>
    <n v="6.48"/>
    <n v="5.14"/>
    <n v="1756"/>
    <x v="1411"/>
    <x v="1"/>
    <x v="3"/>
    <x v="0"/>
    <x v="2"/>
    <s v="Small Box"/>
    <s v="Xerox 23"/>
    <n v="0.37"/>
    <x v="2"/>
    <s v="Maine"/>
    <s v="Sanford"/>
    <n v="4073"/>
    <x v="3"/>
    <x v="3"/>
    <d v="2013-12-03T00:00:00"/>
    <d v="2013-12-04T00:00:00"/>
    <n v="-5.1307200000000002"/>
    <n v="7"/>
    <n v="51.52"/>
    <n v="90184"/>
  </r>
  <r>
    <n v="25768"/>
    <s v="High"/>
    <n v="0"/>
    <n v="5.98"/>
    <n v="4.38"/>
    <n v="1757"/>
    <x v="1412"/>
    <x v="0"/>
    <x v="3"/>
    <x v="1"/>
    <x v="15"/>
    <s v="Small Pack"/>
    <s v="Imation 3.5&quot; DS/HD IBM Formatted Diskettes, 10/Pack"/>
    <n v="0.75"/>
    <x v="2"/>
    <s v="Massachusetts"/>
    <s v="Worcester"/>
    <n v="1607"/>
    <x v="0"/>
    <x v="0"/>
    <d v="2012-05-08T00:00:00"/>
    <d v="2012-05-09T00:00:00"/>
    <n v="-102.25"/>
    <n v="11"/>
    <n v="70.069999999999993"/>
    <n v="90180"/>
  </r>
  <r>
    <n v="25707"/>
    <s v="Critical"/>
    <n v="0.02"/>
    <n v="209.37"/>
    <n v="69"/>
    <n v="1758"/>
    <x v="1413"/>
    <x v="1"/>
    <x v="3"/>
    <x v="2"/>
    <x v="9"/>
    <s v="Large Box"/>
    <s v="Hon 2111 Invitation™ Series Corner Table"/>
    <n v="0.79"/>
    <x v="2"/>
    <s v="New Hampshire"/>
    <s v="Dover"/>
    <n v="3820"/>
    <x v="3"/>
    <x v="3"/>
    <d v="2013-12-03T00:00:00"/>
    <d v="2013-12-03T00:00:00"/>
    <n v="-170.01078494400002"/>
    <n v="3"/>
    <n v="504.44"/>
    <n v="90184"/>
  </r>
  <r>
    <n v="25767"/>
    <s v="High"/>
    <n v="0.02"/>
    <n v="20.99"/>
    <n v="1.25"/>
    <n v="1759"/>
    <x v="1414"/>
    <x v="0"/>
    <x v="3"/>
    <x v="1"/>
    <x v="4"/>
    <s v="Small Pack"/>
    <s v="Accessory29"/>
    <n v="0.83"/>
    <x v="2"/>
    <s v="New Jersey"/>
    <s v="Edison"/>
    <n v="8817"/>
    <x v="0"/>
    <x v="0"/>
    <d v="2012-05-08T00:00:00"/>
    <d v="2012-05-09T00:00:00"/>
    <n v="-42.228999999999999"/>
    <n v="9"/>
    <n v="164.05"/>
    <n v="90180"/>
  </r>
  <r>
    <n v="22990"/>
    <s v="Medium"/>
    <n v="0.01"/>
    <n v="111.96"/>
    <n v="69"/>
    <n v="1760"/>
    <x v="1415"/>
    <x v="0"/>
    <x v="3"/>
    <x v="2"/>
    <x v="9"/>
    <s v="Large Box"/>
    <s v="Hon 4060 Series Tables"/>
    <n v="0.63"/>
    <x v="2"/>
    <s v="New Jersey"/>
    <s v="Hackensack"/>
    <n v="7601"/>
    <x v="6"/>
    <x v="0"/>
    <d v="2012-02-14T00:00:00"/>
    <d v="2012-02-15T00:00:00"/>
    <n v="-270.57373200000001"/>
    <n v="5"/>
    <n v="480.86"/>
    <n v="90179"/>
  </r>
  <r>
    <n v="19175"/>
    <s v="High"/>
    <n v="0"/>
    <n v="11.58"/>
    <n v="6.97"/>
    <n v="1762"/>
    <x v="1416"/>
    <x v="0"/>
    <x v="3"/>
    <x v="0"/>
    <x v="10"/>
    <s v="Small Box"/>
    <s v="Peel &amp; Seel® Recycled Catalog Envelopes, Brown"/>
    <n v="0.35"/>
    <x v="3"/>
    <s v="Florida"/>
    <s v="Delray Beach"/>
    <n v="33445"/>
    <x v="9"/>
    <x v="0"/>
    <d v="2012-03-22T00:00:00"/>
    <d v="2012-03-22T00:00:00"/>
    <n v="-88.69"/>
    <n v="3"/>
    <n v="37.869999999999997"/>
    <n v="89781"/>
  </r>
  <r>
    <n v="19176"/>
    <s v="High"/>
    <n v="0"/>
    <n v="7.77"/>
    <n v="9.23"/>
    <n v="1763"/>
    <x v="1417"/>
    <x v="0"/>
    <x v="3"/>
    <x v="0"/>
    <x v="7"/>
    <s v="Small Box"/>
    <s v="Hoover Commercial Soft Guard Upright Vacuum And Disposable Filtration Bags"/>
    <n v="0.57999999999999996"/>
    <x v="3"/>
    <s v="Florida"/>
    <s v="Deltona"/>
    <n v="32725"/>
    <x v="9"/>
    <x v="0"/>
    <d v="2012-03-22T00:00:00"/>
    <d v="2012-03-23T00:00:00"/>
    <n v="-17.806600000000003"/>
    <n v="10"/>
    <n v="83.3"/>
    <n v="89781"/>
  </r>
  <r>
    <n v="21839"/>
    <s v="Medium"/>
    <n v="0.04"/>
    <n v="2.88"/>
    <n v="1.49"/>
    <n v="1763"/>
    <x v="1417"/>
    <x v="0"/>
    <x v="0"/>
    <x v="0"/>
    <x v="13"/>
    <s v="Small Box"/>
    <s v="Avery Durable Binders"/>
    <n v="0.36"/>
    <x v="3"/>
    <s v="Florida"/>
    <s v="Deltona"/>
    <n v="32725"/>
    <x v="0"/>
    <x v="0"/>
    <d v="2012-05-20T00:00:00"/>
    <d v="2012-05-22T00:00:00"/>
    <n v="-296.37299999999999"/>
    <n v="10"/>
    <n v="29.63"/>
    <n v="89782"/>
  </r>
  <r>
    <n v="21840"/>
    <s v="Medium"/>
    <n v="0.06"/>
    <n v="65.989999999999995"/>
    <n v="3.99"/>
    <n v="1763"/>
    <x v="1417"/>
    <x v="0"/>
    <x v="0"/>
    <x v="1"/>
    <x v="4"/>
    <s v="Small Box"/>
    <s v="StarTAC 7760"/>
    <n v="0.59"/>
    <x v="3"/>
    <s v="Florida"/>
    <s v="Deltona"/>
    <n v="32725"/>
    <x v="0"/>
    <x v="0"/>
    <d v="2012-05-20T00:00:00"/>
    <d v="2012-05-22T00:00:00"/>
    <n v="21.587999999999997"/>
    <n v="11"/>
    <n v="579.99"/>
    <n v="89782"/>
  </r>
  <r>
    <n v="21107"/>
    <s v="Low"/>
    <n v="0.1"/>
    <n v="1.76"/>
    <n v="0.7"/>
    <n v="1763"/>
    <x v="1417"/>
    <x v="0"/>
    <x v="3"/>
    <x v="0"/>
    <x v="1"/>
    <s v="Wrap Bag"/>
    <s v="Newell 310"/>
    <n v="0.56000000000000005"/>
    <x v="3"/>
    <s v="Florida"/>
    <s v="Deltona"/>
    <n v="32725"/>
    <x v="2"/>
    <x v="0"/>
    <d v="2012-11-25T00:00:00"/>
    <d v="2012-11-29T00:00:00"/>
    <n v="10.29"/>
    <n v="20"/>
    <n v="33.53"/>
    <n v="89785"/>
  </r>
  <r>
    <n v="25920"/>
    <s v="High"/>
    <n v="0"/>
    <n v="115.99"/>
    <n v="5.92"/>
    <n v="1764"/>
    <x v="1418"/>
    <x v="0"/>
    <x v="3"/>
    <x v="1"/>
    <x v="4"/>
    <s v="Small Box"/>
    <s v="8890"/>
    <n v="0.57999999999999996"/>
    <x v="3"/>
    <s v="Florida"/>
    <s v="Dunedin"/>
    <n v="34698"/>
    <x v="1"/>
    <x v="1"/>
    <d v="2010-07-22T00:00:00"/>
    <d v="2010-07-22T00:00:00"/>
    <n v="-16.772000000000002"/>
    <n v="11"/>
    <n v="1160.42"/>
    <n v="89775"/>
  </r>
  <r>
    <n v="25608"/>
    <s v="High"/>
    <n v="0.06"/>
    <n v="19.98"/>
    <n v="10.49"/>
    <n v="1764"/>
    <x v="1418"/>
    <x v="0"/>
    <x v="3"/>
    <x v="2"/>
    <x v="11"/>
    <s v="Small Box"/>
    <s v="12-1/2 Diameter Round Wall Clock"/>
    <n v="0.49"/>
    <x v="3"/>
    <s v="Florida"/>
    <s v="Dunedin"/>
    <n v="34698"/>
    <x v="10"/>
    <x v="1"/>
    <d v="2010-09-01T00:00:00"/>
    <d v="2010-09-03T00:00:00"/>
    <n v="514.17719999999997"/>
    <n v="5"/>
    <n v="103.37"/>
    <n v="89776"/>
  </r>
  <r>
    <n v="25609"/>
    <s v="High"/>
    <n v="0.08"/>
    <n v="1.76"/>
    <n v="4.8600000000000003"/>
    <n v="1764"/>
    <x v="1418"/>
    <x v="0"/>
    <x v="3"/>
    <x v="2"/>
    <x v="11"/>
    <s v="Small Box"/>
    <s v="Regeneration Desk Collection"/>
    <n v="0.41"/>
    <x v="3"/>
    <s v="Florida"/>
    <s v="Dunedin"/>
    <n v="34698"/>
    <x v="10"/>
    <x v="1"/>
    <d v="2010-09-01T00:00:00"/>
    <d v="2010-09-02T00:00:00"/>
    <n v="235.65599999999998"/>
    <n v="23"/>
    <n v="40.22"/>
    <n v="89776"/>
  </r>
  <r>
    <n v="25054"/>
    <s v="Not Specified"/>
    <n v="0"/>
    <n v="5.77"/>
    <n v="4.97"/>
    <n v="1765"/>
    <x v="1419"/>
    <x v="0"/>
    <x v="3"/>
    <x v="0"/>
    <x v="13"/>
    <s v="Small Box"/>
    <s v="Avery Binding System Hidden Tab™ Executive Style Index Sets"/>
    <n v="0.35"/>
    <x v="0"/>
    <s v="Missouri"/>
    <s v="Creve Coeur"/>
    <n v="63141"/>
    <x v="2"/>
    <x v="1"/>
    <d v="2010-11-04T00:00:00"/>
    <d v="2010-11-05T00:00:00"/>
    <n v="3.5581000000000031"/>
    <n v="8"/>
    <n v="52.43"/>
    <n v="89777"/>
  </r>
  <r>
    <n v="22387"/>
    <s v="Medium"/>
    <n v="0.09"/>
    <n v="363.25"/>
    <n v="19.989999999999998"/>
    <n v="1765"/>
    <x v="1419"/>
    <x v="1"/>
    <x v="0"/>
    <x v="0"/>
    <x v="7"/>
    <s v="Small Box"/>
    <s v="Hoover WindTunnel™ Plus Canister Vacuum"/>
    <n v="0.56999999999999995"/>
    <x v="0"/>
    <s v="Missouri"/>
    <s v="Creve Coeur"/>
    <n v="63141"/>
    <x v="5"/>
    <x v="2"/>
    <d v="2011-08-22T00:00:00"/>
    <d v="2011-08-24T00:00:00"/>
    <n v="2221.4135999999999"/>
    <n v="9"/>
    <n v="3219.44"/>
    <n v="89778"/>
  </r>
  <r>
    <n v="24997"/>
    <s v="Critical"/>
    <n v="0.05"/>
    <n v="2.84"/>
    <n v="0.93"/>
    <n v="1765"/>
    <x v="1419"/>
    <x v="0"/>
    <x v="3"/>
    <x v="0"/>
    <x v="1"/>
    <s v="Wrap Bag"/>
    <s v="SANFORD Liquid Accent™ Tank-Style Highlighters"/>
    <n v="0.54"/>
    <x v="0"/>
    <s v="Missouri"/>
    <s v="Creve Coeur"/>
    <n v="63141"/>
    <x v="4"/>
    <x v="2"/>
    <d v="2011-10-14T00:00:00"/>
    <d v="2011-10-16T00:00:00"/>
    <n v="7.9119999999999999"/>
    <n v="18"/>
    <n v="50.94"/>
    <n v="89779"/>
  </r>
  <r>
    <n v="23483"/>
    <s v="Low"/>
    <n v="0.02"/>
    <n v="65.989999999999995"/>
    <n v="8.8000000000000007"/>
    <n v="1765"/>
    <x v="1419"/>
    <x v="0"/>
    <x v="3"/>
    <x v="1"/>
    <x v="4"/>
    <s v="Small Box"/>
    <s v="6120"/>
    <n v="0.57999999999999996"/>
    <x v="0"/>
    <s v="Missouri"/>
    <s v="Creve Coeur"/>
    <n v="63141"/>
    <x v="2"/>
    <x v="2"/>
    <d v="2011-11-21T00:00:00"/>
    <d v="2011-11-28T00:00:00"/>
    <n v="26.505600000000015"/>
    <n v="9"/>
    <n v="505.8"/>
    <n v="89780"/>
  </r>
  <r>
    <n v="22563"/>
    <s v="Medium"/>
    <n v="0.09"/>
    <n v="2.88"/>
    <n v="0.5"/>
    <n v="1765"/>
    <x v="1419"/>
    <x v="0"/>
    <x v="3"/>
    <x v="0"/>
    <x v="0"/>
    <s v="Small Box"/>
    <s v="Avery 507"/>
    <n v="0.39"/>
    <x v="0"/>
    <s v="Missouri"/>
    <s v="Creve Coeur"/>
    <n v="63141"/>
    <x v="1"/>
    <x v="0"/>
    <d v="2012-07-18T00:00:00"/>
    <d v="2012-07-19T00:00:00"/>
    <n v="-2.0299999999999998"/>
    <n v="1"/>
    <n v="2.87"/>
    <n v="89783"/>
  </r>
  <r>
    <n v="22527"/>
    <s v="Medium"/>
    <n v="0.02"/>
    <n v="7.37"/>
    <n v="5.53"/>
    <n v="1765"/>
    <x v="1419"/>
    <x v="0"/>
    <x v="3"/>
    <x v="1"/>
    <x v="15"/>
    <s v="Small Pack"/>
    <s v="Imation 3.5&quot; Unformatted DS/HD Diskettes, 10/Box"/>
    <n v="0.69"/>
    <x v="0"/>
    <s v="Missouri"/>
    <s v="Creve Coeur"/>
    <n v="63141"/>
    <x v="2"/>
    <x v="0"/>
    <d v="2012-11-09T00:00:00"/>
    <d v="2012-11-09T00:00:00"/>
    <n v="23.584000000000017"/>
    <n v="26"/>
    <n v="201.82"/>
    <n v="89784"/>
  </r>
  <r>
    <n v="22689"/>
    <s v="High"/>
    <n v="0.1"/>
    <n v="39.979999999999997"/>
    <n v="9.83"/>
    <n v="1765"/>
    <x v="1419"/>
    <x v="0"/>
    <x v="3"/>
    <x v="0"/>
    <x v="10"/>
    <s v="Small Box"/>
    <s v="Blue String-Tie &amp; Button Interoffice Envelopes, 10 x 13"/>
    <n v="0.4"/>
    <x v="0"/>
    <s v="Missouri"/>
    <s v="Creve Coeur"/>
    <n v="63141"/>
    <x v="7"/>
    <x v="3"/>
    <d v="2013-04-27T00:00:00"/>
    <d v="2013-04-28T00:00:00"/>
    <n v="156.55409999999998"/>
    <n v="6"/>
    <n v="226.89"/>
    <n v="89786"/>
  </r>
  <r>
    <n v="20636"/>
    <s v="Critical"/>
    <n v="0.01"/>
    <n v="50.98"/>
    <n v="6.5"/>
    <n v="1767"/>
    <x v="1420"/>
    <x v="0"/>
    <x v="1"/>
    <x v="1"/>
    <x v="15"/>
    <s v="Small Box"/>
    <s v="Microsoft Natural Multimedia Keyboard"/>
    <n v="0.73"/>
    <x v="3"/>
    <s v="Georgia"/>
    <s v="Newnan"/>
    <n v="30265"/>
    <x v="10"/>
    <x v="1"/>
    <d v="2010-09-26T00:00:00"/>
    <d v="2010-09-27T00:00:00"/>
    <n v="5.3396999999999997"/>
    <n v="16"/>
    <n v="818.49"/>
    <n v="89211"/>
  </r>
  <r>
    <n v="21119"/>
    <s v="Low"/>
    <n v="0.06"/>
    <n v="218.08"/>
    <n v="18.059999999999999"/>
    <n v="1767"/>
    <x v="1420"/>
    <x v="0"/>
    <x v="1"/>
    <x v="2"/>
    <x v="6"/>
    <s v="Large Box"/>
    <s v="Lifetime Advantage™ Folding Chairs, 4/Carton"/>
    <n v="0.56999999999999995"/>
    <x v="3"/>
    <s v="Georgia"/>
    <s v="Newnan"/>
    <n v="30265"/>
    <x v="2"/>
    <x v="2"/>
    <d v="2011-11-16T00:00:00"/>
    <d v="2011-11-23T00:00:00"/>
    <n v="-132.10399999999998"/>
    <n v="30"/>
    <n v="6226.83"/>
    <n v="89212"/>
  </r>
  <r>
    <n v="18881"/>
    <s v="High"/>
    <n v="0.01"/>
    <n v="7.1"/>
    <n v="6.05"/>
    <n v="1767"/>
    <x v="1420"/>
    <x v="1"/>
    <x v="1"/>
    <x v="0"/>
    <x v="13"/>
    <s v="Small Box"/>
    <s v="Wilson Jones Hanging View Binder, White, 1&quot;"/>
    <n v="0.39"/>
    <x v="3"/>
    <s v="Georgia"/>
    <s v="Newnan"/>
    <n v="30265"/>
    <x v="5"/>
    <x v="0"/>
    <d v="2012-08-28T00:00:00"/>
    <d v="2012-08-30T00:00:00"/>
    <n v="1.008"/>
    <n v="21"/>
    <n v="156.41"/>
    <n v="89213"/>
  </r>
  <r>
    <n v="18821"/>
    <s v="Low"/>
    <n v="0.08"/>
    <n v="92.23"/>
    <n v="39.61"/>
    <n v="1769"/>
    <x v="1421"/>
    <x v="0"/>
    <x v="1"/>
    <x v="2"/>
    <x v="11"/>
    <s v="Medium Box"/>
    <s v="Deflect-o RollaMat Studded, Beveled Mat for Medium Pile Carpeting"/>
    <n v="0.67"/>
    <x v="0"/>
    <s v="Illinois"/>
    <s v="Elmhurst"/>
    <n v="60126"/>
    <x v="2"/>
    <x v="0"/>
    <d v="2012-11-12T00:00:00"/>
    <d v="2012-11-19T00:00:00"/>
    <n v="70.980000000000075"/>
    <n v="37"/>
    <n v="3298.4"/>
    <n v="89108"/>
  </r>
  <r>
    <n v="18822"/>
    <s v="Low"/>
    <n v="7.0000000000000007E-2"/>
    <n v="85.99"/>
    <n v="0.99"/>
    <n v="1769"/>
    <x v="1421"/>
    <x v="0"/>
    <x v="1"/>
    <x v="1"/>
    <x v="4"/>
    <s v="Wrap Bag"/>
    <s v="Accessory4"/>
    <n v="0.85"/>
    <x v="0"/>
    <s v="Illinois"/>
    <s v="Elmhurst"/>
    <n v="60126"/>
    <x v="2"/>
    <x v="0"/>
    <d v="2012-11-12T00:00:00"/>
    <d v="2012-11-19T00:00:00"/>
    <n v="53.40280000000007"/>
    <n v="21"/>
    <n v="1456.02"/>
    <n v="89108"/>
  </r>
  <r>
    <n v="19299"/>
    <s v="Not Specified"/>
    <n v="0.02"/>
    <n v="320.98"/>
    <n v="58.95"/>
    <n v="1769"/>
    <x v="1421"/>
    <x v="2"/>
    <x v="1"/>
    <x v="2"/>
    <x v="6"/>
    <s v="Jumbo Drum"/>
    <s v="Hon 4070 Series Pagoda™ Round Back Stacking Chairs"/>
    <n v="0.56999999999999995"/>
    <x v="0"/>
    <s v="Illinois"/>
    <s v="Elmhurst"/>
    <n v="60126"/>
    <x v="4"/>
    <x v="3"/>
    <d v="2013-10-07T00:00:00"/>
    <d v="2013-10-08T00:00:00"/>
    <n v="2825.15"/>
    <n v="19"/>
    <n v="6426.13"/>
    <n v="89111"/>
  </r>
  <r>
    <n v="19300"/>
    <s v="Not Specified"/>
    <n v="0.1"/>
    <n v="18.97"/>
    <n v="5.21"/>
    <n v="1769"/>
    <x v="1421"/>
    <x v="1"/>
    <x v="1"/>
    <x v="0"/>
    <x v="2"/>
    <s v="Small Box"/>
    <s v="Xerox 1887"/>
    <n v="0.37"/>
    <x v="0"/>
    <s v="Illinois"/>
    <s v="Elmhurst"/>
    <n v="60126"/>
    <x v="4"/>
    <x v="3"/>
    <d v="2013-10-07T00:00:00"/>
    <d v="2013-10-08T00:00:00"/>
    <n v="2.13"/>
    <n v="3"/>
    <n v="60.73"/>
    <n v="89111"/>
  </r>
  <r>
    <n v="19301"/>
    <s v="Not Specified"/>
    <n v="0.02"/>
    <n v="48.91"/>
    <n v="5.81"/>
    <n v="1769"/>
    <x v="1421"/>
    <x v="0"/>
    <x v="1"/>
    <x v="0"/>
    <x v="2"/>
    <s v="Small Box"/>
    <s v="Xerox 1891"/>
    <n v="0.38"/>
    <x v="0"/>
    <s v="Illinois"/>
    <s v="Elmhurst"/>
    <n v="60126"/>
    <x v="4"/>
    <x v="3"/>
    <d v="2013-10-07T00:00:00"/>
    <d v="2013-10-07T00:00:00"/>
    <n v="581.23529999999994"/>
    <n v="17"/>
    <n v="842.37"/>
    <n v="89111"/>
  </r>
  <r>
    <n v="21355"/>
    <s v="Low"/>
    <n v="0.08"/>
    <n v="20.89"/>
    <n v="1.99"/>
    <n v="1770"/>
    <x v="1422"/>
    <x v="0"/>
    <x v="1"/>
    <x v="1"/>
    <x v="15"/>
    <s v="Small Pack"/>
    <s v="IBM 80 Minute CD-R Spindle, 50/Pack"/>
    <n v="0.48"/>
    <x v="0"/>
    <s v="Illinois"/>
    <s v="Evanston"/>
    <n v="60201"/>
    <x v="5"/>
    <x v="2"/>
    <d v="2011-08-26T00:00:00"/>
    <d v="2011-09-02T00:00:00"/>
    <n v="169.31219999999999"/>
    <n v="12"/>
    <n v="245.38"/>
    <n v="89107"/>
  </r>
  <r>
    <n v="21356"/>
    <s v="Low"/>
    <n v="0.06"/>
    <n v="11.58"/>
    <n v="6.97"/>
    <n v="1770"/>
    <x v="1422"/>
    <x v="0"/>
    <x v="1"/>
    <x v="0"/>
    <x v="10"/>
    <s v="Small Box"/>
    <s v="Peel &amp; Seel® Recycled Catalog Envelopes, Brown"/>
    <n v="0.35"/>
    <x v="0"/>
    <s v="Illinois"/>
    <s v="Evanston"/>
    <n v="60201"/>
    <x v="5"/>
    <x v="2"/>
    <d v="2011-08-26T00:00:00"/>
    <d v="2011-09-02T00:00:00"/>
    <n v="-7.2539999999999996"/>
    <n v="13"/>
    <n v="147.57"/>
    <n v="89107"/>
  </r>
  <r>
    <n v="21357"/>
    <s v="Low"/>
    <n v="0.09"/>
    <n v="4.13"/>
    <n v="0.5"/>
    <n v="1770"/>
    <x v="1422"/>
    <x v="0"/>
    <x v="1"/>
    <x v="0"/>
    <x v="0"/>
    <s v="Small Box"/>
    <s v="Avery 506"/>
    <n v="0.39"/>
    <x v="0"/>
    <s v="Illinois"/>
    <s v="Evanston"/>
    <n v="60201"/>
    <x v="5"/>
    <x v="2"/>
    <d v="2011-08-26T00:00:00"/>
    <d v="2011-08-30T00:00:00"/>
    <n v="50.901299999999992"/>
    <n v="19"/>
    <n v="73.77"/>
    <n v="89107"/>
  </r>
  <r>
    <n v="24894"/>
    <s v="Medium"/>
    <n v="7.0000000000000007E-2"/>
    <n v="60.98"/>
    <n v="49"/>
    <n v="1771"/>
    <x v="1423"/>
    <x v="0"/>
    <x v="1"/>
    <x v="0"/>
    <x v="7"/>
    <s v="Large Box"/>
    <s v="Euro Pro Shark Stick Mini Vacuum"/>
    <n v="0.59"/>
    <x v="0"/>
    <s v="Illinois"/>
    <s v="Freeport"/>
    <n v="61032"/>
    <x v="9"/>
    <x v="1"/>
    <d v="2010-03-06T00:00:00"/>
    <d v="2010-03-07T00:00:00"/>
    <n v="-807.89"/>
    <n v="7"/>
    <n v="410.17"/>
    <n v="89106"/>
  </r>
  <r>
    <n v="25103"/>
    <s v="Critical"/>
    <n v="0.08"/>
    <n v="12.98"/>
    <n v="3.14"/>
    <n v="1771"/>
    <x v="1423"/>
    <x v="0"/>
    <x v="1"/>
    <x v="0"/>
    <x v="3"/>
    <s v="Small Pack"/>
    <s v="Acme® 8&quot; Straight Scissors"/>
    <n v="0.6"/>
    <x v="0"/>
    <s v="Illinois"/>
    <s v="Freeport"/>
    <n v="61032"/>
    <x v="3"/>
    <x v="0"/>
    <d v="2012-12-16T00:00:00"/>
    <d v="2012-12-17T00:00:00"/>
    <n v="41.79"/>
    <n v="25"/>
    <n v="300.11"/>
    <n v="89109"/>
  </r>
  <r>
    <n v="24591"/>
    <s v="Low"/>
    <n v="0"/>
    <n v="54.74"/>
    <n v="14.83"/>
    <n v="1771"/>
    <x v="1423"/>
    <x v="0"/>
    <x v="1"/>
    <x v="2"/>
    <x v="11"/>
    <s v="Small Box"/>
    <s v="C-Line Cubicle Keepers Polyproplyene Holder w/Velcro® Back, 8-1/2x11, 25/Bx"/>
    <n v="0.54"/>
    <x v="0"/>
    <s v="Illinois"/>
    <s v="Freeport"/>
    <n v="61032"/>
    <x v="11"/>
    <x v="3"/>
    <d v="2013-06-30T00:00:00"/>
    <d v="2013-06-30T00:00:00"/>
    <n v="81.143999999999991"/>
    <n v="2"/>
    <n v="117.6"/>
    <n v="89110"/>
  </r>
  <r>
    <n v="22465"/>
    <s v="Medium"/>
    <n v="0.06"/>
    <n v="17.48"/>
    <n v="1.99"/>
    <n v="1772"/>
    <x v="1424"/>
    <x v="0"/>
    <x v="0"/>
    <x v="1"/>
    <x v="15"/>
    <s v="Small Pack"/>
    <s v="Maxell Pro 80 Minute CD-R, 10/Pack"/>
    <n v="0.45"/>
    <x v="3"/>
    <s v="Florida"/>
    <s v="Titusville"/>
    <n v="32780"/>
    <x v="1"/>
    <x v="2"/>
    <d v="2011-07-16T00:00:00"/>
    <d v="2011-07-17T00:00:00"/>
    <n v="-0.89600000000000002"/>
    <n v="3"/>
    <n v="52.42"/>
    <n v="91421"/>
  </r>
  <r>
    <n v="22109"/>
    <s v="Low"/>
    <n v="0.1"/>
    <n v="276.2"/>
    <n v="24.49"/>
    <n v="1772"/>
    <x v="1424"/>
    <x v="0"/>
    <x v="0"/>
    <x v="2"/>
    <x v="6"/>
    <s v="Large Box"/>
    <s v="SAFCO Arco Folding Chair"/>
    <m/>
    <x v="3"/>
    <s v="Florida"/>
    <s v="Titusville"/>
    <n v="32780"/>
    <x v="11"/>
    <x v="0"/>
    <d v="2012-06-13T00:00:00"/>
    <d v="2012-06-17T00:00:00"/>
    <n v="-2.7853000000000003"/>
    <n v="5"/>
    <n v="1315.25"/>
    <n v="91422"/>
  </r>
  <r>
    <n v="22110"/>
    <s v="Low"/>
    <n v="0.05"/>
    <n v="6.35"/>
    <n v="1.02"/>
    <n v="1772"/>
    <x v="1424"/>
    <x v="1"/>
    <x v="0"/>
    <x v="0"/>
    <x v="2"/>
    <s v="Wrap Bag"/>
    <s v="Telephone Message Books with Fax/Mobile Section, 5 1/2&quot; x 3 3/16&quot;"/>
    <n v="0.39"/>
    <x v="3"/>
    <s v="Florida"/>
    <s v="Titusville"/>
    <n v="32780"/>
    <x v="11"/>
    <x v="0"/>
    <d v="2012-06-13T00:00:00"/>
    <d v="2012-06-18T00:00:00"/>
    <n v="-36.231999999999999"/>
    <n v="19"/>
    <n v="122.36"/>
    <n v="91422"/>
  </r>
  <r>
    <n v="22833"/>
    <s v="Low"/>
    <n v="0.01"/>
    <n v="3.57"/>
    <n v="4.17"/>
    <n v="1772"/>
    <x v="1424"/>
    <x v="0"/>
    <x v="0"/>
    <x v="0"/>
    <x v="1"/>
    <s v="Small Pack"/>
    <s v="Barrel Sharpener"/>
    <n v="0.59"/>
    <x v="3"/>
    <s v="Florida"/>
    <s v="Titusville"/>
    <n v="32780"/>
    <x v="3"/>
    <x v="3"/>
    <d v="2013-12-24T00:00:00"/>
    <d v="2013-12-28T00:00:00"/>
    <n v="1268.3699999999999"/>
    <n v="13"/>
    <n v="48.12"/>
    <n v="91423"/>
  </r>
  <r>
    <n v="22834"/>
    <s v="Low"/>
    <n v="0.04"/>
    <n v="65.989999999999995"/>
    <n v="4.2"/>
    <n v="1772"/>
    <x v="1424"/>
    <x v="0"/>
    <x v="0"/>
    <x v="1"/>
    <x v="4"/>
    <s v="Small Box"/>
    <s v="5170"/>
    <n v="0.59"/>
    <x v="3"/>
    <s v="Florida"/>
    <s v="Titusville"/>
    <n v="32780"/>
    <x v="3"/>
    <x v="3"/>
    <d v="2013-12-24T00:00:00"/>
    <d v="2013-12-29T00:00:00"/>
    <n v="40.182000000000002"/>
    <n v="9"/>
    <n v="523.4"/>
    <n v="91423"/>
  </r>
  <r>
    <n v="4465"/>
    <s v="Medium"/>
    <n v="0.06"/>
    <n v="17.48"/>
    <n v="1.99"/>
    <n v="1773"/>
    <x v="1425"/>
    <x v="0"/>
    <x v="0"/>
    <x v="1"/>
    <x v="15"/>
    <s v="Small Pack"/>
    <s v="Maxell Pro 80 Minute CD-R, 10/Pack"/>
    <n v="0.45"/>
    <x v="2"/>
    <s v="New York"/>
    <s v="New York City"/>
    <n v="10282"/>
    <x v="1"/>
    <x v="2"/>
    <d v="2011-07-16T00:00:00"/>
    <d v="2011-07-17T00:00:00"/>
    <n v="-18.84"/>
    <n v="11"/>
    <n v="192.21"/>
    <n v="31842"/>
  </r>
  <r>
    <n v="4109"/>
    <s v="Low"/>
    <n v="0.1"/>
    <n v="276.2"/>
    <n v="24.49"/>
    <n v="1773"/>
    <x v="1425"/>
    <x v="0"/>
    <x v="0"/>
    <x v="2"/>
    <x v="6"/>
    <s v="Large Box"/>
    <s v="SAFCO Arco Folding Chair"/>
    <m/>
    <x v="2"/>
    <s v="New York"/>
    <s v="New York City"/>
    <n v="10282"/>
    <x v="11"/>
    <x v="0"/>
    <d v="2012-06-13T00:00:00"/>
    <d v="2012-06-17T00:00:00"/>
    <n v="454.26"/>
    <n v="20"/>
    <n v="5261"/>
    <n v="29249"/>
  </r>
  <r>
    <n v="4110"/>
    <s v="Low"/>
    <n v="0.05"/>
    <n v="6.35"/>
    <n v="1.02"/>
    <n v="1773"/>
    <x v="1425"/>
    <x v="1"/>
    <x v="0"/>
    <x v="0"/>
    <x v="2"/>
    <s v="Wrap Bag"/>
    <s v="Telephone Message Books with Fax/Mobile Section, 5 1/2&quot; x 3 3/16&quot;"/>
    <n v="0.39"/>
    <x v="2"/>
    <s v="New York"/>
    <s v="New York City"/>
    <n v="10282"/>
    <x v="11"/>
    <x v="0"/>
    <d v="2012-06-13T00:00:00"/>
    <d v="2012-06-18T00:00:00"/>
    <n v="125.65"/>
    <n v="78"/>
    <n v="502.34"/>
    <n v="29249"/>
  </r>
  <r>
    <n v="4833"/>
    <s v="Low"/>
    <n v="0.01"/>
    <n v="3.57"/>
    <n v="4.17"/>
    <n v="1773"/>
    <x v="1425"/>
    <x v="0"/>
    <x v="0"/>
    <x v="0"/>
    <x v="1"/>
    <s v="Small Pack"/>
    <s v="Barrel Sharpener"/>
    <n v="0.59"/>
    <x v="2"/>
    <s v="New York"/>
    <s v="New York City"/>
    <n v="10282"/>
    <x v="3"/>
    <x v="3"/>
    <d v="2013-12-24T00:00:00"/>
    <d v="2013-12-28T00:00:00"/>
    <n v="-71.52"/>
    <n v="50"/>
    <n v="185.06"/>
    <n v="34400"/>
  </r>
  <r>
    <n v="4834"/>
    <s v="Low"/>
    <n v="0.04"/>
    <n v="65.989999999999995"/>
    <n v="4.2"/>
    <n v="1773"/>
    <x v="1425"/>
    <x v="0"/>
    <x v="0"/>
    <x v="1"/>
    <x v="4"/>
    <s v="Small Box"/>
    <s v="5170"/>
    <n v="0.59"/>
    <x v="2"/>
    <s v="New York"/>
    <s v="New York City"/>
    <n v="10282"/>
    <x v="3"/>
    <x v="3"/>
    <d v="2013-12-24T00:00:00"/>
    <d v="2013-12-29T00:00:00"/>
    <n v="89.891999999999996"/>
    <n v="34"/>
    <n v="1977.29"/>
    <n v="34400"/>
  </r>
  <r>
    <n v="19826"/>
    <s v="Low"/>
    <n v="0.09"/>
    <n v="12.95"/>
    <n v="4.9800000000000004"/>
    <n v="1775"/>
    <x v="1426"/>
    <x v="0"/>
    <x v="3"/>
    <x v="0"/>
    <x v="13"/>
    <s v="Small Box"/>
    <s v="GBC Binding covers"/>
    <n v="0.4"/>
    <x v="0"/>
    <s v="Indiana"/>
    <s v="South Bend"/>
    <n v="46614"/>
    <x v="3"/>
    <x v="1"/>
    <d v="2010-12-14T00:00:00"/>
    <d v="2010-12-21T00:00:00"/>
    <n v="123.89175"/>
    <n v="21"/>
    <n v="269.54000000000002"/>
    <n v="89944"/>
  </r>
  <r>
    <n v="19307"/>
    <s v="Medium"/>
    <n v="0.08"/>
    <n v="11.5"/>
    <n v="7.19"/>
    <n v="1775"/>
    <x v="1426"/>
    <x v="0"/>
    <x v="0"/>
    <x v="0"/>
    <x v="13"/>
    <s v="Small Box"/>
    <s v="Ibico Covers for Plastic or Wire Binding Elements"/>
    <n v="0.4"/>
    <x v="0"/>
    <s v="Indiana"/>
    <s v="South Bend"/>
    <n v="46614"/>
    <x v="1"/>
    <x v="0"/>
    <d v="2012-07-30T00:00:00"/>
    <d v="2012-07-31T00:00:00"/>
    <n v="-68.977000000000004"/>
    <n v="14"/>
    <n v="152.12"/>
    <n v="89949"/>
  </r>
  <r>
    <n v="19827"/>
    <s v="Low"/>
    <n v="0"/>
    <n v="24.92"/>
    <n v="12.98"/>
    <n v="1775"/>
    <x v="1426"/>
    <x v="0"/>
    <x v="3"/>
    <x v="0"/>
    <x v="13"/>
    <s v="Small Box"/>
    <s v="GBC Standard Therm-A-Bind Covers"/>
    <n v="0.39"/>
    <x v="0"/>
    <s v="Indiana"/>
    <s v="South Bend"/>
    <n v="46614"/>
    <x v="3"/>
    <x v="3"/>
    <d v="2013-12-14T00:00:00"/>
    <d v="2013-12-14T00:00:00"/>
    <n v="-5.8346399999999985"/>
    <n v="4"/>
    <n v="108.17"/>
    <n v="89956"/>
  </r>
  <r>
    <n v="20278"/>
    <s v="Not Specified"/>
    <n v="0.08"/>
    <n v="5.78"/>
    <n v="5.67"/>
    <n v="1776"/>
    <x v="1427"/>
    <x v="0"/>
    <x v="3"/>
    <x v="0"/>
    <x v="2"/>
    <s v="Small Box"/>
    <s v="Xerox 1978"/>
    <n v="0.36"/>
    <x v="0"/>
    <s v="Indiana"/>
    <s v="Terre Haute"/>
    <n v="47802"/>
    <x v="5"/>
    <x v="1"/>
    <d v="2010-08-04T00:00:00"/>
    <d v="2010-08-05T00:00:00"/>
    <n v="-53.898000000000003"/>
    <n v="19"/>
    <n v="106.57"/>
    <n v="89941"/>
  </r>
  <r>
    <n v="20164"/>
    <s v="Medium"/>
    <n v="0.06"/>
    <n v="5.28"/>
    <n v="6.26"/>
    <n v="1776"/>
    <x v="1427"/>
    <x v="0"/>
    <x v="3"/>
    <x v="0"/>
    <x v="2"/>
    <s v="Small Box"/>
    <s v="Xerox 1928"/>
    <n v="0.4"/>
    <x v="0"/>
    <s v="Indiana"/>
    <s v="Terre Haute"/>
    <n v="47802"/>
    <x v="5"/>
    <x v="2"/>
    <d v="2011-08-04T00:00:00"/>
    <d v="2011-08-07T00:00:00"/>
    <n v="-18.189599999999999"/>
    <n v="4"/>
    <n v="22.64"/>
    <n v="89946"/>
  </r>
  <r>
    <n v="20165"/>
    <s v="Medium"/>
    <n v="0.08"/>
    <n v="18.97"/>
    <n v="9.5399999999999991"/>
    <n v="1776"/>
    <x v="1427"/>
    <x v="0"/>
    <x v="3"/>
    <x v="0"/>
    <x v="2"/>
    <s v="Small Box"/>
    <s v="Xerox 1939"/>
    <n v="0.37"/>
    <x v="0"/>
    <s v="Indiana"/>
    <s v="Terre Haute"/>
    <n v="47802"/>
    <x v="5"/>
    <x v="2"/>
    <d v="2011-08-04T00:00:00"/>
    <d v="2011-08-06T00:00:00"/>
    <n v="38.879599999999996"/>
    <n v="20"/>
    <n v="360.36"/>
    <n v="89946"/>
  </r>
  <r>
    <n v="20166"/>
    <s v="Medium"/>
    <n v="0.06"/>
    <n v="65.989999999999995"/>
    <n v="3.99"/>
    <n v="1776"/>
    <x v="1427"/>
    <x v="0"/>
    <x v="3"/>
    <x v="1"/>
    <x v="4"/>
    <s v="Small Box"/>
    <s v="StarTAC 7760"/>
    <n v="0.59"/>
    <x v="0"/>
    <s v="Indiana"/>
    <s v="Terre Haute"/>
    <n v="47802"/>
    <x v="5"/>
    <x v="2"/>
    <d v="2011-08-04T00:00:00"/>
    <d v="2011-08-06T00:00:00"/>
    <n v="-5.9259199999999996"/>
    <n v="6"/>
    <n v="335.34"/>
    <n v="89946"/>
  </r>
  <r>
    <n v="20391"/>
    <s v="Low"/>
    <n v="7.0000000000000007E-2"/>
    <n v="5.43"/>
    <n v="0.95"/>
    <n v="1777"/>
    <x v="1428"/>
    <x v="0"/>
    <x v="3"/>
    <x v="0"/>
    <x v="2"/>
    <s v="Wrap Bag"/>
    <s v="Wirebound Message Book, 4 per Page"/>
    <n v="0.36"/>
    <x v="0"/>
    <s v="Indiana"/>
    <s v="Valparaiso"/>
    <n v="46383"/>
    <x v="7"/>
    <x v="1"/>
    <d v="2010-04-22T00:00:00"/>
    <d v="2010-04-26T00:00:00"/>
    <n v="26.502899999999997"/>
    <n v="7"/>
    <n v="38.409999999999997"/>
    <n v="89939"/>
  </r>
  <r>
    <n v="21163"/>
    <s v="Low"/>
    <n v="0.02"/>
    <n v="10.06"/>
    <n v="2.06"/>
    <n v="1777"/>
    <x v="1428"/>
    <x v="0"/>
    <x v="3"/>
    <x v="0"/>
    <x v="2"/>
    <s v="Wrap Bag"/>
    <s v="Riverleaf Stik-Withit® Designer Note Cubes®"/>
    <n v="0.39"/>
    <x v="0"/>
    <s v="Indiana"/>
    <s v="Valparaiso"/>
    <n v="46383"/>
    <x v="1"/>
    <x v="1"/>
    <d v="2010-07-03T00:00:00"/>
    <d v="2010-07-08T00:00:00"/>
    <n v="90.624600000000001"/>
    <n v="13"/>
    <n v="131.34"/>
    <n v="89940"/>
  </r>
  <r>
    <n v="20600"/>
    <s v="Not Specified"/>
    <n v="0.03"/>
    <n v="19.989999999999998"/>
    <n v="11.17"/>
    <n v="1777"/>
    <x v="1428"/>
    <x v="0"/>
    <x v="0"/>
    <x v="2"/>
    <x v="11"/>
    <s v="Large Box"/>
    <s v="Telescoping Adjustable Floor Lamp"/>
    <n v="0.6"/>
    <x v="0"/>
    <s v="Indiana"/>
    <s v="Valparaiso"/>
    <n v="46383"/>
    <x v="4"/>
    <x v="1"/>
    <d v="2010-10-02T00:00:00"/>
    <d v="2010-10-03T00:00:00"/>
    <n v="-20.876399999999997"/>
    <n v="12"/>
    <n v="251.61"/>
    <n v="89942"/>
  </r>
  <r>
    <n v="21549"/>
    <s v="Low"/>
    <n v="7.0000000000000007E-2"/>
    <n v="225.04"/>
    <n v="11.79"/>
    <n v="1777"/>
    <x v="1428"/>
    <x v="1"/>
    <x v="3"/>
    <x v="0"/>
    <x v="7"/>
    <s v="Medium Box"/>
    <s v="Holmes Harmony HEPA Air Purifier for 17 x 20 Room"/>
    <n v="0.42"/>
    <x v="0"/>
    <s v="Indiana"/>
    <s v="Valparaiso"/>
    <n v="46383"/>
    <x v="3"/>
    <x v="2"/>
    <d v="2011-12-02T00:00:00"/>
    <d v="2011-12-02T00:00:00"/>
    <n v="2536.0811999999996"/>
    <n v="17"/>
    <n v="3675.48"/>
    <n v="89947"/>
  </r>
  <r>
    <n v="21550"/>
    <s v="Low"/>
    <n v="0"/>
    <n v="2.84"/>
    <n v="0.93"/>
    <n v="1777"/>
    <x v="1428"/>
    <x v="0"/>
    <x v="3"/>
    <x v="0"/>
    <x v="1"/>
    <s v="Wrap Bag"/>
    <s v="SANFORD Liquid Accent™ Tank-Style Highlighters"/>
    <n v="0.54"/>
    <x v="0"/>
    <s v="Indiana"/>
    <s v="Valparaiso"/>
    <n v="46383"/>
    <x v="3"/>
    <x v="2"/>
    <d v="2011-12-02T00:00:00"/>
    <d v="2011-12-02T00:00:00"/>
    <n v="6.51"/>
    <n v="10"/>
    <n v="29.41"/>
    <n v="89947"/>
  </r>
  <r>
    <n v="21551"/>
    <s v="Low"/>
    <n v="0"/>
    <n v="31.76"/>
    <n v="45.51"/>
    <n v="1777"/>
    <x v="1428"/>
    <x v="2"/>
    <x v="3"/>
    <x v="2"/>
    <x v="9"/>
    <s v="Jumbo Box"/>
    <s v="Hon iLevel™ Computer Training Table"/>
    <n v="0.65"/>
    <x v="0"/>
    <s v="Indiana"/>
    <s v="Valparaiso"/>
    <n v="46383"/>
    <x v="3"/>
    <x v="2"/>
    <d v="2011-12-02T00:00:00"/>
    <d v="2011-12-04T00:00:00"/>
    <n v="-524.12400000000002"/>
    <n v="17"/>
    <n v="604.61"/>
    <n v="89947"/>
  </r>
  <r>
    <n v="20395"/>
    <s v="High"/>
    <n v="0.1"/>
    <n v="28.48"/>
    <n v="1.99"/>
    <n v="1777"/>
    <x v="1428"/>
    <x v="0"/>
    <x v="0"/>
    <x v="1"/>
    <x v="15"/>
    <s v="Small Pack"/>
    <s v="Memorex 4.7GB DVD+RW, 3/Pack"/>
    <n v="0.4"/>
    <x v="0"/>
    <s v="Indiana"/>
    <s v="Valparaiso"/>
    <n v="46383"/>
    <x v="3"/>
    <x v="0"/>
    <d v="2012-12-04T00:00:00"/>
    <d v="2012-12-06T00:00:00"/>
    <n v="389.09789999999992"/>
    <n v="22"/>
    <n v="563.91"/>
    <n v="89951"/>
  </r>
  <r>
    <n v="25498"/>
    <s v="High"/>
    <n v="0.06"/>
    <n v="13.99"/>
    <n v="7.51"/>
    <n v="1778"/>
    <x v="1429"/>
    <x v="0"/>
    <x v="3"/>
    <x v="1"/>
    <x v="5"/>
    <s v="Medium Box"/>
    <s v="Sharp EL500L Fraction Calculator"/>
    <n v="0.39"/>
    <x v="0"/>
    <s v="Indiana"/>
    <s v="West Lafayette"/>
    <n v="47906"/>
    <x v="2"/>
    <x v="1"/>
    <d v="2010-11-10T00:00:00"/>
    <d v="2010-11-12T00:00:00"/>
    <n v="6.4832400000000021"/>
    <n v="21"/>
    <n v="287.99"/>
    <n v="89943"/>
  </r>
  <r>
    <n v="25499"/>
    <s v="High"/>
    <n v="0.06"/>
    <n v="15.04"/>
    <n v="1.97"/>
    <n v="1778"/>
    <x v="1429"/>
    <x v="0"/>
    <x v="3"/>
    <x v="0"/>
    <x v="2"/>
    <s v="Wrap Bag"/>
    <s v="White GlueTop Scratch Pads"/>
    <n v="0.39"/>
    <x v="0"/>
    <s v="Indiana"/>
    <s v="West Lafayette"/>
    <n v="47906"/>
    <x v="2"/>
    <x v="1"/>
    <d v="2010-11-10T00:00:00"/>
    <d v="2010-11-10T00:00:00"/>
    <n v="2.3320000000000003"/>
    <n v="3"/>
    <n v="46.86"/>
    <n v="89943"/>
  </r>
  <r>
    <n v="23759"/>
    <s v="Not Specified"/>
    <n v="0.03"/>
    <n v="8.85"/>
    <n v="5.6"/>
    <n v="1778"/>
    <x v="1429"/>
    <x v="0"/>
    <x v="0"/>
    <x v="0"/>
    <x v="13"/>
    <s v="Small Box"/>
    <s v="GBC Standard Plastic Binding Systems Combs"/>
    <n v="0.36"/>
    <x v="0"/>
    <s v="Indiana"/>
    <s v="West Lafayette"/>
    <n v="47906"/>
    <x v="10"/>
    <x v="0"/>
    <d v="2012-09-13T00:00:00"/>
    <d v="2012-09-15T00:00:00"/>
    <n v="-5.5314999999999994"/>
    <n v="16"/>
    <n v="147.02000000000001"/>
    <n v="89950"/>
  </r>
  <r>
    <n v="23760"/>
    <s v="Not Specified"/>
    <n v="0.05"/>
    <n v="110.98"/>
    <n v="30"/>
    <n v="1778"/>
    <x v="1429"/>
    <x v="2"/>
    <x v="0"/>
    <x v="2"/>
    <x v="6"/>
    <s v="Jumbo Drum"/>
    <s v="Office Star Flex Back Scooter Chair with White Frame"/>
    <n v="0.71"/>
    <x v="0"/>
    <s v="Indiana"/>
    <s v="West Lafayette"/>
    <n v="47906"/>
    <x v="10"/>
    <x v="0"/>
    <d v="2012-09-13T00:00:00"/>
    <d v="2012-09-15T00:00:00"/>
    <n v="-157.63"/>
    <n v="9"/>
    <n v="1011.33"/>
    <n v="89950"/>
  </r>
  <r>
    <n v="22594"/>
    <s v="Critical"/>
    <n v="0.06"/>
    <n v="45.19"/>
    <n v="1.99"/>
    <n v="1778"/>
    <x v="1429"/>
    <x v="0"/>
    <x v="0"/>
    <x v="1"/>
    <x v="15"/>
    <s v="Small Pack"/>
    <s v="Verbatim DVD-RAM, 9.4GB, Rewritable, Type 1, DS, DataLife Plus"/>
    <n v="0.55000000000000004"/>
    <x v="0"/>
    <s v="Indiana"/>
    <s v="West Lafayette"/>
    <n v="47906"/>
    <x v="6"/>
    <x v="3"/>
    <d v="2013-02-01T00:00:00"/>
    <d v="2013-02-04T00:00:00"/>
    <n v="284.89409999999998"/>
    <n v="9"/>
    <n v="412.89"/>
    <n v="89952"/>
  </r>
  <r>
    <n v="25493"/>
    <s v="High"/>
    <n v="0.01"/>
    <n v="95.95"/>
    <n v="74.349999999999994"/>
    <n v="1778"/>
    <x v="1429"/>
    <x v="2"/>
    <x v="0"/>
    <x v="2"/>
    <x v="6"/>
    <s v="Jumbo Drum"/>
    <s v="Bevis Steel Folding Chairs"/>
    <n v="0.56999999999999995"/>
    <x v="0"/>
    <s v="Indiana"/>
    <s v="West Lafayette"/>
    <n v="47906"/>
    <x v="0"/>
    <x v="3"/>
    <d v="2013-05-05T00:00:00"/>
    <d v="2013-05-07T00:00:00"/>
    <n v="-1207.18"/>
    <n v="10"/>
    <n v="973.14"/>
    <n v="89953"/>
  </r>
  <r>
    <n v="25494"/>
    <s v="High"/>
    <n v="0.06"/>
    <n v="300.98"/>
    <n v="64.73"/>
    <n v="1778"/>
    <x v="1429"/>
    <x v="2"/>
    <x v="0"/>
    <x v="2"/>
    <x v="6"/>
    <s v="Jumbo Drum"/>
    <s v="Global Leather and Oak Executive Chair, Black"/>
    <n v="0.56000000000000005"/>
    <x v="0"/>
    <s v="Indiana"/>
    <s v="West Lafayette"/>
    <n v="47906"/>
    <x v="0"/>
    <x v="3"/>
    <d v="2013-05-05T00:00:00"/>
    <d v="2013-05-06T00:00:00"/>
    <n v="1261.44"/>
    <n v="9"/>
    <n v="2720.64"/>
    <n v="89953"/>
  </r>
  <r>
    <n v="25495"/>
    <s v="High"/>
    <n v="0.06"/>
    <n v="37.94"/>
    <n v="5.08"/>
    <n v="1778"/>
    <x v="1429"/>
    <x v="0"/>
    <x v="0"/>
    <x v="0"/>
    <x v="2"/>
    <s v="Wrap Bag"/>
    <s v="Snap-A-Way® Black Print Carbonless Ruled Speed Letter, Triplicate"/>
    <n v="0.38"/>
    <x v="0"/>
    <s v="Indiana"/>
    <s v="West Lafayette"/>
    <n v="47906"/>
    <x v="0"/>
    <x v="3"/>
    <d v="2013-05-05T00:00:00"/>
    <d v="2013-05-07T00:00:00"/>
    <n v="302.37180000000001"/>
    <n v="12"/>
    <n v="438.22"/>
    <n v="89953"/>
  </r>
  <r>
    <n v="25496"/>
    <s v="High"/>
    <n v="7.0000000000000007E-2"/>
    <n v="161.55000000000001"/>
    <n v="19.989999999999998"/>
    <n v="1778"/>
    <x v="1429"/>
    <x v="0"/>
    <x v="0"/>
    <x v="0"/>
    <x v="14"/>
    <s v="Small Box"/>
    <s v="Fellowes Super Stor/Drawer® Files"/>
    <n v="0.66"/>
    <x v="0"/>
    <s v="Indiana"/>
    <s v="West Lafayette"/>
    <n v="47906"/>
    <x v="0"/>
    <x v="3"/>
    <d v="2013-05-05T00:00:00"/>
    <d v="2013-05-07T00:00:00"/>
    <n v="610.9"/>
    <n v="9"/>
    <n v="1439.73"/>
    <n v="89953"/>
  </r>
  <r>
    <n v="22611"/>
    <s v="Medium"/>
    <n v="0.05"/>
    <n v="45.99"/>
    <n v="4.99"/>
    <n v="1778"/>
    <x v="1429"/>
    <x v="0"/>
    <x v="0"/>
    <x v="1"/>
    <x v="4"/>
    <s v="Small Box"/>
    <s v="KF 788"/>
    <n v="0.56000000000000005"/>
    <x v="0"/>
    <s v="Indiana"/>
    <s v="West Lafayette"/>
    <n v="47906"/>
    <x v="1"/>
    <x v="3"/>
    <d v="2013-07-07T00:00:00"/>
    <d v="2013-07-09T00:00:00"/>
    <n v="-17.726544000000001"/>
    <n v="5"/>
    <n v="190.81"/>
    <n v="89954"/>
  </r>
  <r>
    <n v="25497"/>
    <s v="High"/>
    <n v="0.03"/>
    <n v="80.98"/>
    <n v="7.18"/>
    <n v="1778"/>
    <x v="1429"/>
    <x v="0"/>
    <x v="3"/>
    <x v="1"/>
    <x v="15"/>
    <s v="Small Box"/>
    <s v="Logitech Cordless Navigator Duo"/>
    <n v="0.48"/>
    <x v="0"/>
    <s v="Indiana"/>
    <s v="West Lafayette"/>
    <n v="47906"/>
    <x v="2"/>
    <x v="3"/>
    <d v="2013-11-10T00:00:00"/>
    <d v="2013-11-12T00:00:00"/>
    <n v="368.71295999999995"/>
    <n v="12"/>
    <n v="989.74"/>
    <n v="89955"/>
  </r>
  <r>
    <n v="26335"/>
    <s v="Medium"/>
    <n v="0.08"/>
    <n v="100.98"/>
    <n v="35.840000000000003"/>
    <n v="1779"/>
    <x v="1430"/>
    <x v="2"/>
    <x v="3"/>
    <x v="2"/>
    <x v="8"/>
    <s v="Jumbo Box"/>
    <s v="Bush Westfield Collection Bookcases, Fully Assembled"/>
    <n v="0.62"/>
    <x v="0"/>
    <s v="Iowa"/>
    <s v="Ames"/>
    <n v="50010"/>
    <x v="0"/>
    <x v="2"/>
    <d v="2011-05-28T00:00:00"/>
    <d v="2011-05-29T00:00:00"/>
    <n v="-160.46"/>
    <n v="1"/>
    <n v="112.28"/>
    <n v="89945"/>
  </r>
  <r>
    <n v="26336"/>
    <s v="Medium"/>
    <n v="0"/>
    <n v="150.97999999999999"/>
    <n v="13.99"/>
    <n v="1779"/>
    <x v="1430"/>
    <x v="0"/>
    <x v="3"/>
    <x v="1"/>
    <x v="5"/>
    <s v="Medium Box"/>
    <s v="Canon MP41DH Printing Calculator"/>
    <n v="0.38"/>
    <x v="0"/>
    <s v="Iowa"/>
    <s v="Ames"/>
    <n v="50010"/>
    <x v="0"/>
    <x v="2"/>
    <d v="2011-05-28T00:00:00"/>
    <d v="2011-05-28T00:00:00"/>
    <n v="16.809999999999999"/>
    <n v="3"/>
    <n v="480.12"/>
    <n v="89945"/>
  </r>
  <r>
    <n v="25533"/>
    <s v="Low"/>
    <n v="0.08"/>
    <n v="48.04"/>
    <n v="7.23"/>
    <n v="1779"/>
    <x v="1430"/>
    <x v="0"/>
    <x v="3"/>
    <x v="0"/>
    <x v="2"/>
    <s v="Small Box"/>
    <s v="Xerox 1885"/>
    <n v="0.37"/>
    <x v="0"/>
    <s v="Iowa"/>
    <s v="Ames"/>
    <n v="50010"/>
    <x v="7"/>
    <x v="0"/>
    <d v="2012-04-09T00:00:00"/>
    <d v="2012-04-11T00:00:00"/>
    <n v="315.49559999999997"/>
    <n v="10"/>
    <n v="457.24"/>
    <n v="89948"/>
  </r>
  <r>
    <n v="19237"/>
    <s v="High"/>
    <n v="0"/>
    <n v="55.48"/>
    <n v="14.3"/>
    <n v="1781"/>
    <x v="1431"/>
    <x v="0"/>
    <x v="0"/>
    <x v="0"/>
    <x v="2"/>
    <s v="Small Box"/>
    <s v="Xerox 194"/>
    <n v="0.37"/>
    <x v="1"/>
    <s v="California"/>
    <s v="San Carlos"/>
    <n v="94070"/>
    <x v="11"/>
    <x v="1"/>
    <d v="2010-06-12T00:00:00"/>
    <d v="2010-06-14T00:00:00"/>
    <n v="454.44779999999997"/>
    <n v="11"/>
    <n v="658.62"/>
    <n v="89857"/>
  </r>
  <r>
    <n v="19419"/>
    <s v="Low"/>
    <n v="0.03"/>
    <n v="5.08"/>
    <n v="2.0299999999999998"/>
    <n v="1781"/>
    <x v="1431"/>
    <x v="0"/>
    <x v="1"/>
    <x v="2"/>
    <x v="11"/>
    <s v="Wrap Bag"/>
    <s v="Master Caster Door Stop, Brown"/>
    <n v="0.51"/>
    <x v="1"/>
    <s v="California"/>
    <s v="San Carlos"/>
    <n v="94070"/>
    <x v="1"/>
    <x v="1"/>
    <d v="2010-07-07T00:00:00"/>
    <d v="2010-07-12T00:00:00"/>
    <n v="15.1524"/>
    <n v="4"/>
    <n v="21.96"/>
    <n v="89858"/>
  </r>
  <r>
    <n v="19465"/>
    <s v="Critical"/>
    <n v="0.08"/>
    <n v="289.52999999999997"/>
    <n v="19.989999999999998"/>
    <n v="1781"/>
    <x v="1431"/>
    <x v="0"/>
    <x v="0"/>
    <x v="0"/>
    <x v="7"/>
    <s v="Small Box"/>
    <s v="Hoover Upright Vacuum With Dirt Cup"/>
    <n v="0.56000000000000005"/>
    <x v="1"/>
    <s v="California"/>
    <s v="San Carlos"/>
    <n v="94070"/>
    <x v="10"/>
    <x v="2"/>
    <d v="2011-09-29T00:00:00"/>
    <d v="2011-09-30T00:00:00"/>
    <n v="2723.31"/>
    <n v="17"/>
    <n v="4573.53"/>
    <n v="89859"/>
  </r>
  <r>
    <n v="19466"/>
    <s v="Critical"/>
    <n v="0.08"/>
    <n v="6.48"/>
    <n v="5.4"/>
    <n v="1781"/>
    <x v="1431"/>
    <x v="0"/>
    <x v="0"/>
    <x v="0"/>
    <x v="2"/>
    <s v="Small Box"/>
    <s v="Xerox 207"/>
    <n v="0.37"/>
    <x v="1"/>
    <s v="California"/>
    <s v="San Carlos"/>
    <n v="94070"/>
    <x v="10"/>
    <x v="2"/>
    <d v="2011-09-29T00:00:00"/>
    <d v="2011-10-01T00:00:00"/>
    <n v="-90.42"/>
    <n v="23"/>
    <n v="143.71"/>
    <n v="89859"/>
  </r>
  <r>
    <n v="19708"/>
    <s v="Low"/>
    <n v="0.02"/>
    <n v="31.76"/>
    <n v="45.51"/>
    <n v="1781"/>
    <x v="1431"/>
    <x v="2"/>
    <x v="1"/>
    <x v="2"/>
    <x v="9"/>
    <s v="Jumbo Box"/>
    <s v="Hon iLevel™ Computer Training Table"/>
    <n v="0.65"/>
    <x v="1"/>
    <s v="California"/>
    <s v="San Carlos"/>
    <n v="94070"/>
    <x v="3"/>
    <x v="0"/>
    <d v="2012-12-10T00:00:00"/>
    <d v="2012-12-15T00:00:00"/>
    <n v="-730.38499999999999"/>
    <n v="23"/>
    <n v="619.94000000000005"/>
    <n v="89864"/>
  </r>
  <r>
    <n v="21283"/>
    <s v="High"/>
    <n v="0.03"/>
    <n v="3.28"/>
    <n v="3.97"/>
    <n v="1782"/>
    <x v="1432"/>
    <x v="0"/>
    <x v="1"/>
    <x v="0"/>
    <x v="1"/>
    <s v="Wrap Bag"/>
    <s v="Newell 342"/>
    <n v="0.56000000000000005"/>
    <x v="1"/>
    <s v="California"/>
    <s v="San Clemente"/>
    <n v="92672"/>
    <x v="8"/>
    <x v="1"/>
    <d v="2010-01-06T00:00:00"/>
    <d v="2010-01-08T00:00:00"/>
    <n v="-90.755600000000001"/>
    <n v="7"/>
    <n v="24.57"/>
    <n v="89856"/>
  </r>
  <r>
    <n v="19758"/>
    <s v="Low"/>
    <n v="0.02"/>
    <n v="78.650000000000006"/>
    <n v="13.99"/>
    <n v="1782"/>
    <x v="1432"/>
    <x v="0"/>
    <x v="1"/>
    <x v="0"/>
    <x v="7"/>
    <s v="Medium Box"/>
    <s v="Honeywell Quietcare HEPA Air Cleaner"/>
    <n v="0.52"/>
    <x v="1"/>
    <s v="California"/>
    <s v="San Clemente"/>
    <n v="92672"/>
    <x v="3"/>
    <x v="2"/>
    <d v="2011-12-21T00:00:00"/>
    <d v="2011-12-21T00:00:00"/>
    <n v="730.2752999999999"/>
    <n v="13"/>
    <n v="1058.3699999999999"/>
    <n v="89861"/>
  </r>
  <r>
    <n v="19759"/>
    <s v="Low"/>
    <n v="0.09"/>
    <n v="3.75"/>
    <n v="0.5"/>
    <n v="1782"/>
    <x v="1432"/>
    <x v="1"/>
    <x v="1"/>
    <x v="0"/>
    <x v="0"/>
    <s v="Small Box"/>
    <s v="Avery 496"/>
    <n v="0.37"/>
    <x v="1"/>
    <s v="California"/>
    <s v="San Clemente"/>
    <n v="92672"/>
    <x v="3"/>
    <x v="2"/>
    <d v="2011-12-21T00:00:00"/>
    <d v="2011-12-26T00:00:00"/>
    <n v="59.008799999999994"/>
    <n v="23"/>
    <n v="85.52"/>
    <n v="89861"/>
  </r>
  <r>
    <n v="23488"/>
    <s v="Not Specified"/>
    <n v="0.03"/>
    <n v="155.06"/>
    <n v="7.07"/>
    <n v="1782"/>
    <x v="1432"/>
    <x v="0"/>
    <x v="1"/>
    <x v="0"/>
    <x v="14"/>
    <s v="Small Box"/>
    <s v="Dual Level, Single-Width Filing Carts"/>
    <n v="0.59"/>
    <x v="1"/>
    <s v="California"/>
    <s v="San Clemente"/>
    <n v="92672"/>
    <x v="11"/>
    <x v="0"/>
    <d v="2012-06-05T00:00:00"/>
    <d v="2012-06-06T00:00:00"/>
    <n v="236.59199999999998"/>
    <n v="4"/>
    <n v="619.67999999999995"/>
    <n v="89863"/>
  </r>
  <r>
    <n v="23489"/>
    <s v="Not Specified"/>
    <n v="0.05"/>
    <n v="179.99"/>
    <n v="13.99"/>
    <n v="1782"/>
    <x v="1432"/>
    <x v="1"/>
    <x v="1"/>
    <x v="1"/>
    <x v="4"/>
    <s v="Medium Box"/>
    <s v="VTech VT20-2481 2.4GHz Two-Line Phone System w/Answering Machine"/>
    <n v="0.56999999999999995"/>
    <x v="1"/>
    <s v="California"/>
    <s v="San Clemente"/>
    <n v="92672"/>
    <x v="11"/>
    <x v="0"/>
    <d v="2012-06-05T00:00:00"/>
    <d v="2012-06-06T00:00:00"/>
    <n v="1937.0232000000001"/>
    <n v="18"/>
    <n v="2807.28"/>
    <n v="89863"/>
  </r>
  <r>
    <n v="21647"/>
    <s v="Not Specified"/>
    <n v="0.04"/>
    <n v="152.47999999999999"/>
    <n v="4"/>
    <n v="1782"/>
    <x v="1432"/>
    <x v="0"/>
    <x v="1"/>
    <x v="1"/>
    <x v="15"/>
    <s v="Small Box"/>
    <s v="Adesso Programmable 142-Key Keyboard"/>
    <n v="0.79"/>
    <x v="1"/>
    <s v="California"/>
    <s v="San Clemente"/>
    <n v="92672"/>
    <x v="2"/>
    <x v="3"/>
    <d v="2013-11-25T00:00:00"/>
    <d v="2013-11-26T00:00:00"/>
    <n v="606.14400000000001"/>
    <n v="41"/>
    <n v="6001.62"/>
    <n v="89866"/>
  </r>
  <r>
    <n v="23992"/>
    <s v="High"/>
    <n v="0"/>
    <n v="30.98"/>
    <n v="6.5"/>
    <n v="1783"/>
    <x v="1433"/>
    <x v="1"/>
    <x v="1"/>
    <x v="1"/>
    <x v="15"/>
    <s v="Small Box"/>
    <s v="Belkin ErgoBoard™ Keyboard"/>
    <n v="0.64"/>
    <x v="1"/>
    <s v="California"/>
    <s v="San Diego"/>
    <n v="92105"/>
    <x v="4"/>
    <x v="2"/>
    <d v="2011-10-14T00:00:00"/>
    <d v="2011-10-16T00:00:00"/>
    <n v="49.339600000000004"/>
    <n v="18"/>
    <n v="570.13"/>
    <n v="89860"/>
  </r>
  <r>
    <n v="23993"/>
    <s v="High"/>
    <n v="0.09"/>
    <n v="195.99"/>
    <n v="8.99"/>
    <n v="1783"/>
    <x v="1433"/>
    <x v="0"/>
    <x v="1"/>
    <x v="1"/>
    <x v="4"/>
    <s v="Small Box"/>
    <s v="T28 WORLD"/>
    <n v="0.6"/>
    <x v="1"/>
    <s v="California"/>
    <s v="San Diego"/>
    <n v="92105"/>
    <x v="4"/>
    <x v="2"/>
    <d v="2011-10-14T00:00:00"/>
    <d v="2011-10-16T00:00:00"/>
    <n v="-273.64391999999998"/>
    <n v="5"/>
    <n v="803.47"/>
    <n v="89860"/>
  </r>
  <r>
    <n v="25855"/>
    <s v="Not Specified"/>
    <n v="0.09"/>
    <n v="180.98"/>
    <n v="30"/>
    <n v="1783"/>
    <x v="1433"/>
    <x v="2"/>
    <x v="0"/>
    <x v="2"/>
    <x v="6"/>
    <s v="Jumbo Drum"/>
    <s v="Office Star - Ergonomic Mid Back Chair with 2-Way Adjustable Arms"/>
    <n v="0.69"/>
    <x v="1"/>
    <s v="California"/>
    <s v="San Diego"/>
    <n v="92105"/>
    <x v="7"/>
    <x v="0"/>
    <d v="2012-04-25T00:00:00"/>
    <d v="2012-04-27T00:00:00"/>
    <n v="209.54"/>
    <n v="8"/>
    <n v="1391.41"/>
    <n v="89862"/>
  </r>
  <r>
    <n v="23991"/>
    <s v="High"/>
    <n v="0.01"/>
    <n v="22.38"/>
    <n v="15.1"/>
    <n v="1783"/>
    <x v="1433"/>
    <x v="0"/>
    <x v="1"/>
    <x v="0"/>
    <x v="13"/>
    <s v="Small Box"/>
    <s v="Avery Flip-Chart Easel Binder, Black"/>
    <n v="0.38"/>
    <x v="1"/>
    <s v="California"/>
    <s v="San Diego"/>
    <n v="92105"/>
    <x v="4"/>
    <x v="3"/>
    <d v="2013-10-14T00:00:00"/>
    <d v="2013-10-14T00:00:00"/>
    <n v="-48.207999999999998"/>
    <n v="5"/>
    <n v="119.44"/>
    <n v="89865"/>
  </r>
  <r>
    <n v="26369"/>
    <s v="Not Specified"/>
    <n v="0"/>
    <n v="5.58"/>
    <n v="5.3"/>
    <n v="1783"/>
    <x v="1433"/>
    <x v="1"/>
    <x v="0"/>
    <x v="0"/>
    <x v="10"/>
    <s v="Small Box"/>
    <s v="Staples Brown Kraft Recycled Clasp Envelopes"/>
    <n v="0.35"/>
    <x v="1"/>
    <s v="California"/>
    <s v="San Diego"/>
    <n v="92105"/>
    <x v="3"/>
    <x v="3"/>
    <d v="2013-12-12T00:00:00"/>
    <d v="2013-12-13T00:00:00"/>
    <n v="-20.465759999999996"/>
    <n v="22"/>
    <n v="134.11000000000001"/>
    <n v="89867"/>
  </r>
  <r>
    <n v="26370"/>
    <s v="Not Specified"/>
    <n v="0.1"/>
    <n v="7.28"/>
    <n v="11.15"/>
    <n v="1783"/>
    <x v="1433"/>
    <x v="0"/>
    <x v="0"/>
    <x v="0"/>
    <x v="2"/>
    <s v="Small Box"/>
    <s v="Array® Parchment Paper, Assorted Colors"/>
    <n v="0.37"/>
    <x v="1"/>
    <s v="California"/>
    <s v="San Diego"/>
    <n v="92105"/>
    <x v="3"/>
    <x v="3"/>
    <d v="2013-12-12T00:00:00"/>
    <d v="2013-12-13T00:00:00"/>
    <n v="-55.913759999999996"/>
    <n v="12"/>
    <n v="86.56"/>
    <n v="89867"/>
  </r>
  <r>
    <n v="26367"/>
    <s v="Not Specified"/>
    <n v="0.04"/>
    <n v="180.98"/>
    <n v="30"/>
    <n v="1784"/>
    <x v="1434"/>
    <x v="2"/>
    <x v="0"/>
    <x v="2"/>
    <x v="6"/>
    <s v="Jumbo Drum"/>
    <s v="Office Star - Ergonomic Mid Back Chair with 2-Way Adjustable Arms"/>
    <n v="0.69"/>
    <x v="2"/>
    <s v="Massachusetts"/>
    <s v="Marblehead"/>
    <n v="1945"/>
    <x v="3"/>
    <x v="3"/>
    <d v="2013-12-12T00:00:00"/>
    <d v="2013-12-13T00:00:00"/>
    <n v="547.92192"/>
    <n v="12"/>
    <n v="2204.14"/>
    <n v="89867"/>
  </r>
  <r>
    <n v="26366"/>
    <s v="Not Specified"/>
    <n v="0.02"/>
    <n v="99.23"/>
    <n v="8.99"/>
    <n v="1785"/>
    <x v="1435"/>
    <x v="0"/>
    <x v="0"/>
    <x v="2"/>
    <x v="11"/>
    <s v="Small Pack"/>
    <s v="GE 48&quot; Fluorescent Tube, Cool White Energy Saver, 34 Watts, 30/Box"/>
    <n v="0.35"/>
    <x v="2"/>
    <s v="New Jersey"/>
    <s v="Bridgeton"/>
    <n v="8302"/>
    <x v="3"/>
    <x v="3"/>
    <d v="2013-12-12T00:00:00"/>
    <d v="2013-12-14T00:00:00"/>
    <n v="634.08929999999998"/>
    <n v="9"/>
    <n v="918.97"/>
    <n v="89867"/>
  </r>
  <r>
    <n v="26368"/>
    <s v="Not Specified"/>
    <n v="0.04"/>
    <n v="880.98"/>
    <n v="44.55"/>
    <n v="1786"/>
    <x v="1436"/>
    <x v="2"/>
    <x v="0"/>
    <x v="2"/>
    <x v="8"/>
    <s v="Jumbo Box"/>
    <s v="Riverside Palais Royal Lawyers Bookcase, Royale Cherry Finish"/>
    <n v="0.62"/>
    <x v="2"/>
    <s v="New Jersey"/>
    <s v="Newark"/>
    <n v="7101"/>
    <x v="3"/>
    <x v="3"/>
    <d v="2013-12-12T00:00:00"/>
    <d v="2013-12-13T00:00:00"/>
    <n v="-3229.6017599999996"/>
    <n v="14"/>
    <n v="12195.58"/>
    <n v="89867"/>
  </r>
  <r>
    <n v="26358"/>
    <s v="Critical"/>
    <n v="0.03"/>
    <n v="349.45"/>
    <n v="60"/>
    <n v="1786"/>
    <x v="1436"/>
    <x v="2"/>
    <x v="0"/>
    <x v="2"/>
    <x v="9"/>
    <s v="Jumbo Drum"/>
    <s v="SAFCO PlanMaster Heigh-Adjustable Drafting Table Base, 43w x 30d x 30-37h, Black"/>
    <m/>
    <x v="2"/>
    <s v="New Jersey"/>
    <s v="Newark"/>
    <n v="7101"/>
    <x v="3"/>
    <x v="3"/>
    <d v="2013-12-13T00:00:00"/>
    <d v="2013-12-15T00:00:00"/>
    <n v="2756.3530175999995"/>
    <n v="13"/>
    <n v="4612.83"/>
    <n v="89868"/>
  </r>
  <r>
    <n v="23966"/>
    <s v="Critical"/>
    <n v="0.04"/>
    <n v="205.99"/>
    <n v="8.99"/>
    <n v="1788"/>
    <x v="1437"/>
    <x v="0"/>
    <x v="3"/>
    <x v="1"/>
    <x v="4"/>
    <s v="Small Box"/>
    <s v="TimeportP7382"/>
    <n v="0.56000000000000005"/>
    <x v="3"/>
    <s v="Georgia"/>
    <s v="Woodstock"/>
    <n v="30188"/>
    <x v="1"/>
    <x v="1"/>
    <d v="2010-07-21T00:00:00"/>
    <d v="2010-07-22T00:00:00"/>
    <n v="960.98400000000004"/>
    <n v="6"/>
    <n v="1008.53"/>
    <n v="88256"/>
  </r>
  <r>
    <n v="21898"/>
    <s v="High"/>
    <n v="0.02"/>
    <n v="6.3"/>
    <n v="0.5"/>
    <n v="1788"/>
    <x v="1437"/>
    <x v="1"/>
    <x v="3"/>
    <x v="0"/>
    <x v="0"/>
    <s v="Small Box"/>
    <s v="Avery 51"/>
    <n v="0.39"/>
    <x v="3"/>
    <s v="Georgia"/>
    <s v="Woodstock"/>
    <n v="30188"/>
    <x v="8"/>
    <x v="2"/>
    <d v="2011-01-28T00:00:00"/>
    <d v="2011-01-30T00:00:00"/>
    <n v="-37.716000000000001"/>
    <n v="8"/>
    <n v="54.13"/>
    <n v="88257"/>
  </r>
  <r>
    <n v="24099"/>
    <s v="Low"/>
    <n v="0.02"/>
    <n v="49.34"/>
    <n v="10.25"/>
    <n v="1788"/>
    <x v="1437"/>
    <x v="0"/>
    <x v="3"/>
    <x v="2"/>
    <x v="11"/>
    <s v="Large Box"/>
    <s v="Electrix Fluorescent Magnifier Lamps &amp; Weighted Base"/>
    <n v="0.56999999999999995"/>
    <x v="3"/>
    <s v="Georgia"/>
    <s v="Woodstock"/>
    <n v="30188"/>
    <x v="11"/>
    <x v="2"/>
    <d v="2011-06-09T00:00:00"/>
    <d v="2011-06-13T00:00:00"/>
    <n v="9.8879999999999999"/>
    <n v="17"/>
    <n v="834.1"/>
    <n v="88258"/>
  </r>
  <r>
    <n v="24100"/>
    <s v="Low"/>
    <n v="0.05"/>
    <n v="3.28"/>
    <n v="1.95"/>
    <n v="1788"/>
    <x v="1437"/>
    <x v="0"/>
    <x v="3"/>
    <x v="0"/>
    <x v="1"/>
    <s v="Wrap Bag"/>
    <s v="Sanford Colorific® Eraseable Coloring Pencils, 12 Count"/>
    <n v="0.42"/>
    <x v="3"/>
    <s v="Georgia"/>
    <s v="Woodstock"/>
    <n v="30188"/>
    <x v="11"/>
    <x v="2"/>
    <d v="2011-06-09T00:00:00"/>
    <d v="2011-06-16T00:00:00"/>
    <n v="-30.968000000000004"/>
    <n v="15"/>
    <n v="51.19"/>
    <n v="88258"/>
  </r>
  <r>
    <n v="24101"/>
    <s v="Low"/>
    <n v="0.05"/>
    <n v="1.81"/>
    <n v="1.56"/>
    <n v="1788"/>
    <x v="1437"/>
    <x v="0"/>
    <x v="3"/>
    <x v="0"/>
    <x v="12"/>
    <s v="Wrap Bag"/>
    <s v="Colored Push Pins"/>
    <n v="0.49"/>
    <x v="3"/>
    <s v="Georgia"/>
    <s v="Woodstock"/>
    <n v="30188"/>
    <x v="11"/>
    <x v="2"/>
    <d v="2011-06-09T00:00:00"/>
    <d v="2011-06-11T00:00:00"/>
    <n v="-630.98"/>
    <n v="3"/>
    <n v="5.79"/>
    <n v="88258"/>
  </r>
  <r>
    <n v="25383"/>
    <s v="Not Specified"/>
    <n v="0.02"/>
    <n v="155.99"/>
    <n v="8.08"/>
    <n v="1788"/>
    <x v="1437"/>
    <x v="0"/>
    <x v="3"/>
    <x v="1"/>
    <x v="4"/>
    <s v="Small Box"/>
    <s v="300 Series Non-Flip"/>
    <n v="0.6"/>
    <x v="3"/>
    <s v="Georgia"/>
    <s v="Woodstock"/>
    <n v="30188"/>
    <x v="4"/>
    <x v="2"/>
    <d v="2011-10-08T00:00:00"/>
    <d v="2011-10-10T00:00:00"/>
    <n v="-124.684"/>
    <n v="3"/>
    <n v="417.11"/>
    <n v="88260"/>
  </r>
  <r>
    <n v="18503"/>
    <s v="Critical"/>
    <n v="0.08"/>
    <n v="6.48"/>
    <n v="8.4"/>
    <n v="1789"/>
    <x v="1438"/>
    <x v="0"/>
    <x v="3"/>
    <x v="0"/>
    <x v="2"/>
    <s v="Small Box"/>
    <s v="Xerox 212"/>
    <n v="0.37"/>
    <x v="0"/>
    <s v="Missouri"/>
    <s v="Wentzville"/>
    <n v="63385"/>
    <x v="5"/>
    <x v="2"/>
    <d v="2011-08-17T00:00:00"/>
    <d v="2011-08-18T00:00:00"/>
    <n v="-110.5052"/>
    <n v="19"/>
    <n v="116.98"/>
    <n v="88259"/>
  </r>
  <r>
    <n v="18775"/>
    <s v="Critical"/>
    <n v="0.05"/>
    <n v="29.17"/>
    <n v="6.27"/>
    <n v="1789"/>
    <x v="1438"/>
    <x v="0"/>
    <x v="3"/>
    <x v="0"/>
    <x v="13"/>
    <s v="Small Box"/>
    <s v="Binding Machine Supplies"/>
    <n v="0.37"/>
    <x v="0"/>
    <s v="Missouri"/>
    <s v="Wentzville"/>
    <n v="63385"/>
    <x v="3"/>
    <x v="2"/>
    <d v="2011-12-24T00:00:00"/>
    <d v="2011-12-26T00:00:00"/>
    <n v="411.1986"/>
    <n v="20"/>
    <n v="595.94000000000005"/>
    <n v="88261"/>
  </r>
  <r>
    <n v="18776"/>
    <s v="Critical"/>
    <n v="0.03"/>
    <n v="146.05000000000001"/>
    <n v="80.2"/>
    <n v="1789"/>
    <x v="1438"/>
    <x v="2"/>
    <x v="3"/>
    <x v="2"/>
    <x v="9"/>
    <s v="Jumbo Box"/>
    <s v="BPI Conference Tables"/>
    <n v="0.71"/>
    <x v="0"/>
    <s v="Missouri"/>
    <s v="Wentzville"/>
    <n v="63385"/>
    <x v="3"/>
    <x v="2"/>
    <d v="2011-12-24T00:00:00"/>
    <d v="2011-12-25T00:00:00"/>
    <n v="-334.09350000000001"/>
    <n v="6"/>
    <n v="895.53"/>
    <n v="88261"/>
  </r>
  <r>
    <n v="18777"/>
    <s v="Critical"/>
    <n v="0.06"/>
    <n v="125.99"/>
    <n v="5.63"/>
    <n v="1789"/>
    <x v="1438"/>
    <x v="0"/>
    <x v="3"/>
    <x v="1"/>
    <x v="4"/>
    <s v="Small Box"/>
    <s v="8290"/>
    <n v="0.6"/>
    <x v="0"/>
    <s v="Missouri"/>
    <s v="Wentzville"/>
    <n v="63385"/>
    <x v="3"/>
    <x v="2"/>
    <d v="2011-12-24T00:00:00"/>
    <d v="2011-12-27T00:00:00"/>
    <n v="-246.38350000000003"/>
    <n v="2"/>
    <n v="215.42"/>
    <n v="88261"/>
  </r>
  <r>
    <n v="26189"/>
    <s v="Not Specified"/>
    <n v="7.0000000000000007E-2"/>
    <n v="105.29"/>
    <n v="10.119999999999999"/>
    <n v="1790"/>
    <x v="1439"/>
    <x v="0"/>
    <x v="3"/>
    <x v="2"/>
    <x v="11"/>
    <s v="Large Box"/>
    <s v="Eldon Antistatic Chair Mats for Low to Medium Pile Carpets"/>
    <n v="0.79"/>
    <x v="1"/>
    <s v="Montana"/>
    <s v="Billings"/>
    <n v="59102"/>
    <x v="5"/>
    <x v="0"/>
    <d v="2012-08-23T00:00:00"/>
    <d v="2012-08-24T00:00:00"/>
    <n v="1025.6548"/>
    <n v="22"/>
    <n v="2288.44"/>
    <n v="88262"/>
  </r>
  <r>
    <n v="26190"/>
    <s v="Not Specified"/>
    <n v="0.01"/>
    <n v="65.989999999999995"/>
    <n v="4.99"/>
    <n v="1790"/>
    <x v="1439"/>
    <x v="1"/>
    <x v="3"/>
    <x v="1"/>
    <x v="4"/>
    <s v="Small Box"/>
    <s v="MicroTAC 650"/>
    <n v="0.57999999999999996"/>
    <x v="1"/>
    <s v="Montana"/>
    <s v="Billings"/>
    <n v="59102"/>
    <x v="5"/>
    <x v="0"/>
    <d v="2012-08-23T00:00:00"/>
    <d v="2012-08-25T00:00:00"/>
    <n v="833.17499999999995"/>
    <n v="21"/>
    <n v="1207.5"/>
    <n v="88262"/>
  </r>
  <r>
    <n v="26097"/>
    <s v="High"/>
    <n v="0.05"/>
    <n v="30.53"/>
    <n v="19.989999999999998"/>
    <n v="1790"/>
    <x v="1439"/>
    <x v="0"/>
    <x v="3"/>
    <x v="0"/>
    <x v="0"/>
    <s v="Small Box"/>
    <s v="Avery 4027 File Folder Labels for Dot Matrix Printers, 5000 Labels per Box, White"/>
    <n v="0.39"/>
    <x v="1"/>
    <s v="Montana"/>
    <s v="Billings"/>
    <n v="59102"/>
    <x v="7"/>
    <x v="3"/>
    <d v="2013-04-30T00:00:00"/>
    <d v="2013-05-03T00:00:00"/>
    <n v="-85.32"/>
    <n v="4"/>
    <n v="121.88"/>
    <n v="88263"/>
  </r>
  <r>
    <n v="26204"/>
    <s v="Medium"/>
    <n v="0.09"/>
    <n v="120.98"/>
    <n v="58.64"/>
    <n v="1790"/>
    <x v="1439"/>
    <x v="2"/>
    <x v="3"/>
    <x v="2"/>
    <x v="8"/>
    <s v="Jumbo Box"/>
    <s v="O'Sullivan Living Dimensions 2-Shelf Bookcases"/>
    <n v="0.75"/>
    <x v="1"/>
    <s v="Montana"/>
    <s v="Billings"/>
    <n v="59102"/>
    <x v="11"/>
    <x v="3"/>
    <d v="2013-06-11T00:00:00"/>
    <d v="2013-06-12T00:00:00"/>
    <n v="-323.488"/>
    <n v="3"/>
    <n v="378.53"/>
    <n v="88264"/>
  </r>
  <r>
    <n v="26205"/>
    <s v="Medium"/>
    <n v="0.01"/>
    <n v="20.97"/>
    <n v="6.5"/>
    <n v="1790"/>
    <x v="1439"/>
    <x v="0"/>
    <x v="3"/>
    <x v="1"/>
    <x v="15"/>
    <s v="Small Box"/>
    <s v="Microsoft Internet Keyboard"/>
    <n v="0.78"/>
    <x v="1"/>
    <s v="Montana"/>
    <s v="Billings"/>
    <n v="59102"/>
    <x v="11"/>
    <x v="3"/>
    <d v="2013-06-11T00:00:00"/>
    <d v="2013-06-12T00:00:00"/>
    <n v="-83"/>
    <n v="15"/>
    <n v="335.58"/>
    <n v="88264"/>
  </r>
  <r>
    <n v="26206"/>
    <s v="Medium"/>
    <n v="0.1"/>
    <n v="20.99"/>
    <n v="0.99"/>
    <n v="1790"/>
    <x v="1439"/>
    <x v="0"/>
    <x v="3"/>
    <x v="1"/>
    <x v="4"/>
    <s v="Wrap Bag"/>
    <s v="Accessory21"/>
    <n v="0.37"/>
    <x v="1"/>
    <s v="Montana"/>
    <s v="Billings"/>
    <n v="59102"/>
    <x v="11"/>
    <x v="3"/>
    <d v="2013-06-11T00:00:00"/>
    <d v="2013-06-13T00:00:00"/>
    <n v="194.00729999999999"/>
    <n v="17"/>
    <n v="281.17"/>
    <n v="88264"/>
  </r>
  <r>
    <n v="20129"/>
    <s v="Critical"/>
    <n v="0.02"/>
    <n v="243.98"/>
    <n v="43.32"/>
    <n v="1792"/>
    <x v="1440"/>
    <x v="2"/>
    <x v="0"/>
    <x v="2"/>
    <x v="6"/>
    <s v="Jumbo Drum"/>
    <s v="Hon Deluxe Fabric Upholstered Stacking Chairs, Rounded Back"/>
    <n v="0.55000000000000004"/>
    <x v="0"/>
    <s v="Illinois"/>
    <s v="Freeport"/>
    <n v="61032"/>
    <x v="9"/>
    <x v="0"/>
    <d v="2012-03-17T00:00:00"/>
    <d v="2012-03-19T00:00:00"/>
    <n v="678.26"/>
    <n v="5"/>
    <n v="1279.27"/>
    <n v="87854"/>
  </r>
  <r>
    <n v="20130"/>
    <s v="Critical"/>
    <n v="0.02"/>
    <n v="39.979999999999997"/>
    <n v="9.1999999999999993"/>
    <n v="1792"/>
    <x v="1440"/>
    <x v="0"/>
    <x v="0"/>
    <x v="2"/>
    <x v="11"/>
    <s v="Wrap Bag"/>
    <s v="Eldon Radial Chair Mat for Low to Medium Pile Carpets"/>
    <n v="0.65"/>
    <x v="0"/>
    <s v="Illinois"/>
    <s v="Freeport"/>
    <n v="61032"/>
    <x v="9"/>
    <x v="0"/>
    <d v="2012-03-17T00:00:00"/>
    <d v="2012-03-18T00:00:00"/>
    <n v="155.72"/>
    <n v="12"/>
    <n v="501"/>
    <n v="87854"/>
  </r>
  <r>
    <n v="18406"/>
    <s v="Critical"/>
    <n v="7.0000000000000007E-2"/>
    <n v="95.95"/>
    <n v="74.349999999999994"/>
    <n v="1792"/>
    <x v="1440"/>
    <x v="2"/>
    <x v="0"/>
    <x v="2"/>
    <x v="6"/>
    <s v="Jumbo Drum"/>
    <s v="Bevis Steel Folding Chairs"/>
    <n v="0.56999999999999995"/>
    <x v="0"/>
    <s v="Illinois"/>
    <s v="Freeport"/>
    <n v="61032"/>
    <x v="1"/>
    <x v="0"/>
    <d v="2012-07-19T00:00:00"/>
    <d v="2012-07-19T00:00:00"/>
    <n v="-1766.01"/>
    <n v="13"/>
    <n v="1184.82"/>
    <n v="87857"/>
  </r>
  <r>
    <n v="21284"/>
    <s v="Critical"/>
    <n v="0.04"/>
    <n v="880.98"/>
    <n v="44.55"/>
    <n v="1793"/>
    <x v="1441"/>
    <x v="2"/>
    <x v="1"/>
    <x v="2"/>
    <x v="8"/>
    <s v="Jumbo Box"/>
    <s v="Riverside Palais Royal Lawyers Bookcase, Royale Cherry Finish"/>
    <n v="0.62"/>
    <x v="0"/>
    <s v="Illinois"/>
    <s v="Galesburg"/>
    <n v="61401"/>
    <x v="8"/>
    <x v="1"/>
    <d v="2010-01-06T00:00:00"/>
    <d v="2010-01-07T00:00:00"/>
    <n v="-13706.464"/>
    <n v="8"/>
    <n v="6968.9"/>
    <n v="87853"/>
  </r>
  <r>
    <n v="23569"/>
    <s v="Critical"/>
    <n v="0.03"/>
    <n v="122.99"/>
    <n v="70.2"/>
    <n v="1793"/>
    <x v="1441"/>
    <x v="2"/>
    <x v="1"/>
    <x v="2"/>
    <x v="6"/>
    <s v="Jumbo Drum"/>
    <s v="Global High-Back Leather Tilter, Burgundy"/>
    <n v="0.74"/>
    <x v="0"/>
    <s v="Illinois"/>
    <s v="Galesburg"/>
    <n v="61401"/>
    <x v="11"/>
    <x v="0"/>
    <d v="2012-06-02T00:00:00"/>
    <d v="2012-06-02T00:00:00"/>
    <n v="-1580.2080000000001"/>
    <n v="17"/>
    <n v="2057.94"/>
    <n v="87855"/>
  </r>
  <r>
    <n v="22607"/>
    <s v="Critical"/>
    <n v="0.02"/>
    <n v="20.239999999999998"/>
    <n v="8.99"/>
    <n v="1793"/>
    <x v="1441"/>
    <x v="0"/>
    <x v="1"/>
    <x v="2"/>
    <x v="11"/>
    <s v="Small Pack"/>
    <s v="DAX Metal Frame, Desktop, Stepped-Edge"/>
    <n v="0.46"/>
    <x v="0"/>
    <s v="Illinois"/>
    <s v="Galesburg"/>
    <n v="61401"/>
    <x v="11"/>
    <x v="0"/>
    <d v="2012-06-21T00:00:00"/>
    <d v="2012-06-22T00:00:00"/>
    <n v="-22.672000000000001"/>
    <n v="3"/>
    <n v="67.040000000000006"/>
    <n v="87856"/>
  </r>
  <r>
    <n v="21552"/>
    <s v="Critical"/>
    <n v="0.05"/>
    <n v="19.98"/>
    <n v="10.49"/>
    <n v="1793"/>
    <x v="1441"/>
    <x v="1"/>
    <x v="2"/>
    <x v="2"/>
    <x v="11"/>
    <s v="Small Box"/>
    <s v="12-1/2 Diameter Round Wall Clock"/>
    <n v="0.49"/>
    <x v="0"/>
    <s v="Illinois"/>
    <s v="Galesburg"/>
    <n v="61401"/>
    <x v="2"/>
    <x v="0"/>
    <d v="2012-11-19T00:00:00"/>
    <d v="2012-11-21T00:00:00"/>
    <n v="13.036000000000016"/>
    <n v="19"/>
    <n v="380.79"/>
    <n v="87859"/>
  </r>
  <r>
    <n v="24330"/>
    <s v="Critical"/>
    <n v="0.09"/>
    <n v="33.979999999999997"/>
    <n v="19.989999999999998"/>
    <n v="1793"/>
    <x v="1441"/>
    <x v="1"/>
    <x v="3"/>
    <x v="2"/>
    <x v="11"/>
    <s v="Small Box"/>
    <s v="Linden® 12&quot; Wall Clock With Oak Frame"/>
    <n v="0.55000000000000004"/>
    <x v="0"/>
    <s v="Illinois"/>
    <s v="Galesburg"/>
    <n v="61401"/>
    <x v="11"/>
    <x v="3"/>
    <d v="2013-06-11T00:00:00"/>
    <d v="2013-06-13T00:00:00"/>
    <n v="-197.04000000000002"/>
    <n v="10"/>
    <n v="333.32"/>
    <n v="87860"/>
  </r>
  <r>
    <n v="23681"/>
    <s v="Critical"/>
    <n v="0.1"/>
    <n v="63.94"/>
    <n v="14.48"/>
    <n v="1793"/>
    <x v="1441"/>
    <x v="0"/>
    <x v="3"/>
    <x v="2"/>
    <x v="11"/>
    <s v="Small Box"/>
    <s v="Howard Miller 16&quot; Diameter Gallery Wall Clock"/>
    <n v="0.46"/>
    <x v="0"/>
    <s v="Illinois"/>
    <s v="Galesburg"/>
    <n v="61401"/>
    <x v="4"/>
    <x v="3"/>
    <d v="2013-10-15T00:00:00"/>
    <d v="2013-10-16T00:00:00"/>
    <n v="202.87"/>
    <n v="12"/>
    <n v="732.64"/>
    <n v="87861"/>
  </r>
  <r>
    <n v="26124"/>
    <s v="Critical"/>
    <n v="0"/>
    <n v="7.38"/>
    <n v="5.21"/>
    <n v="1794"/>
    <x v="1442"/>
    <x v="0"/>
    <x v="3"/>
    <x v="2"/>
    <x v="11"/>
    <s v="Small Box"/>
    <s v="Eldon® Expressions™ Wood Desk Accessories, Oak"/>
    <n v="0.56000000000000005"/>
    <x v="0"/>
    <s v="Illinois"/>
    <s v="Glen Ellyn"/>
    <n v="60137"/>
    <x v="4"/>
    <x v="0"/>
    <d v="2012-10-27T00:00:00"/>
    <d v="2012-10-29T00:00:00"/>
    <n v="-60.966000000000001"/>
    <n v="13"/>
    <n v="104.3"/>
    <n v="87858"/>
  </r>
  <r>
    <n v="24367"/>
    <s v="Low"/>
    <n v="0.09"/>
    <n v="9.68"/>
    <n v="2.0299999999999998"/>
    <n v="1796"/>
    <x v="1443"/>
    <x v="0"/>
    <x v="0"/>
    <x v="0"/>
    <x v="2"/>
    <s v="Wrap Bag"/>
    <s v="Wirebound Service Call Books, 5 1/2&quot; x 4&quot;"/>
    <n v="0.37"/>
    <x v="1"/>
    <s v="California"/>
    <s v="San Francisco"/>
    <n v="94110"/>
    <x v="7"/>
    <x v="2"/>
    <d v="2011-04-10T00:00:00"/>
    <d v="2011-04-12T00:00:00"/>
    <n v="64.777199999999993"/>
    <n v="10"/>
    <n v="93.88"/>
    <n v="90775"/>
  </r>
  <r>
    <n v="24368"/>
    <s v="Low"/>
    <n v="0.03"/>
    <n v="3.78"/>
    <n v="0.71"/>
    <n v="1796"/>
    <x v="1443"/>
    <x v="1"/>
    <x v="0"/>
    <x v="0"/>
    <x v="12"/>
    <s v="Wrap Bag"/>
    <s v="Staples Bulldog Clip"/>
    <n v="0.39"/>
    <x v="1"/>
    <s v="California"/>
    <s v="San Francisco"/>
    <n v="94110"/>
    <x v="7"/>
    <x v="2"/>
    <d v="2011-04-10T00:00:00"/>
    <d v="2011-04-15T00:00:00"/>
    <n v="11.743799999999998"/>
    <n v="4"/>
    <n v="17.02"/>
    <n v="90775"/>
  </r>
  <r>
    <n v="25477"/>
    <s v="Critical"/>
    <n v="0.01"/>
    <n v="10.98"/>
    <n v="4.8"/>
    <n v="1796"/>
    <x v="1443"/>
    <x v="0"/>
    <x v="0"/>
    <x v="0"/>
    <x v="10"/>
    <s v="Small Box"/>
    <s v="Manila Recycled Extra-Heavyweight Clasp Envelopes, 6&quot; x 9&quot;"/>
    <n v="0.36"/>
    <x v="1"/>
    <s v="California"/>
    <s v="San Francisco"/>
    <n v="94110"/>
    <x v="10"/>
    <x v="2"/>
    <d v="2011-09-26T00:00:00"/>
    <d v="2011-09-27T00:00:00"/>
    <n v="37.9"/>
    <n v="12"/>
    <n v="132.66"/>
    <n v="90776"/>
  </r>
  <r>
    <n v="21192"/>
    <s v="Low"/>
    <n v="0.03"/>
    <n v="304.99"/>
    <n v="19.989999999999998"/>
    <n v="1796"/>
    <x v="1443"/>
    <x v="1"/>
    <x v="0"/>
    <x v="0"/>
    <x v="13"/>
    <s v="Small Box"/>
    <s v="Ibico Hi-Tech Manual Binding System"/>
    <n v="0.4"/>
    <x v="1"/>
    <s v="California"/>
    <s v="San Francisco"/>
    <n v="94110"/>
    <x v="4"/>
    <x v="2"/>
    <d v="2011-10-16T00:00:00"/>
    <d v="2011-10-20T00:00:00"/>
    <n v="3189.1247999999996"/>
    <n v="15"/>
    <n v="4621.92"/>
    <n v="90777"/>
  </r>
  <r>
    <n v="24249"/>
    <s v="High"/>
    <n v="0.01"/>
    <n v="420.98"/>
    <n v="19.989999999999998"/>
    <n v="1796"/>
    <x v="1443"/>
    <x v="1"/>
    <x v="0"/>
    <x v="0"/>
    <x v="13"/>
    <s v="Small Box"/>
    <s v="GBC DocuBind 200 Manual Binding Machine"/>
    <n v="0.35"/>
    <x v="1"/>
    <s v="California"/>
    <s v="San Francisco"/>
    <n v="94110"/>
    <x v="9"/>
    <x v="3"/>
    <d v="2013-03-23T00:00:00"/>
    <d v="2013-03-25T00:00:00"/>
    <n v="2326.2452999999996"/>
    <n v="8"/>
    <n v="3371.37"/>
    <n v="90778"/>
  </r>
  <r>
    <n v="24250"/>
    <s v="High"/>
    <n v="0.05"/>
    <n v="140.97999999999999"/>
    <n v="36.090000000000003"/>
    <n v="1796"/>
    <x v="1443"/>
    <x v="2"/>
    <x v="0"/>
    <x v="2"/>
    <x v="8"/>
    <s v="Jumbo Box"/>
    <s v="Sauder Forest Hills Library, Woodland Oak Finish"/>
    <n v="0.77"/>
    <x v="1"/>
    <s v="California"/>
    <s v="San Francisco"/>
    <n v="94110"/>
    <x v="9"/>
    <x v="3"/>
    <d v="2013-03-23T00:00:00"/>
    <d v="2013-03-25T00:00:00"/>
    <n v="-427.99"/>
    <n v="9"/>
    <n v="1263.1500000000001"/>
    <n v="90778"/>
  </r>
  <r>
    <n v="24251"/>
    <s v="High"/>
    <n v="0.05"/>
    <n v="3502.14"/>
    <n v="8.73"/>
    <n v="1796"/>
    <x v="1443"/>
    <x v="2"/>
    <x v="0"/>
    <x v="1"/>
    <x v="5"/>
    <s v="Jumbo Box"/>
    <s v="Okidata Pacemark 4410N Wide Format Dot Matrix Printer"/>
    <n v="0.56999999999999995"/>
    <x v="1"/>
    <s v="California"/>
    <s v="San Francisco"/>
    <n v="94110"/>
    <x v="9"/>
    <x v="3"/>
    <d v="2013-03-23T00:00:00"/>
    <d v="2013-03-24T00:00:00"/>
    <n v="-7961.4308999999994"/>
    <n v="1"/>
    <n v="3360.3"/>
    <n v="90778"/>
  </r>
  <r>
    <n v="24252"/>
    <s v="High"/>
    <n v="7.0000000000000007E-2"/>
    <n v="35.99"/>
    <n v="5.99"/>
    <n v="1796"/>
    <x v="1443"/>
    <x v="0"/>
    <x v="0"/>
    <x v="1"/>
    <x v="4"/>
    <s v="Wrap Bag"/>
    <s v="Accessory41"/>
    <n v="0.38"/>
    <x v="1"/>
    <s v="California"/>
    <s v="San Francisco"/>
    <n v="94110"/>
    <x v="9"/>
    <x v="3"/>
    <d v="2013-03-23T00:00:00"/>
    <d v="2013-03-26T00:00:00"/>
    <n v="-17.413"/>
    <n v="3"/>
    <n v="92"/>
    <n v="90778"/>
  </r>
  <r>
    <n v="20075"/>
    <s v="Not Specified"/>
    <n v="0.08"/>
    <n v="599.99"/>
    <n v="24.49"/>
    <n v="1796"/>
    <x v="1443"/>
    <x v="0"/>
    <x v="0"/>
    <x v="1"/>
    <x v="16"/>
    <s v="Large Box"/>
    <s v="Canon Image Class D660 Copier"/>
    <n v="0.44"/>
    <x v="1"/>
    <s v="California"/>
    <s v="San Francisco"/>
    <n v="94110"/>
    <x v="0"/>
    <x v="3"/>
    <d v="2013-05-11T00:00:00"/>
    <d v="2013-05-12T00:00:00"/>
    <n v="-1352.68"/>
    <n v="2"/>
    <n v="1126.06"/>
    <n v="90779"/>
  </r>
  <r>
    <n v="20076"/>
    <s v="Not Specified"/>
    <n v="0.08"/>
    <n v="65.989999999999995"/>
    <n v="8.99"/>
    <n v="1796"/>
    <x v="1443"/>
    <x v="0"/>
    <x v="0"/>
    <x v="1"/>
    <x v="4"/>
    <s v="Small Box"/>
    <s v="Talkabout T8367"/>
    <n v="0.56000000000000005"/>
    <x v="1"/>
    <s v="California"/>
    <s v="San Francisco"/>
    <n v="94110"/>
    <x v="0"/>
    <x v="3"/>
    <d v="2013-05-11T00:00:00"/>
    <d v="2013-05-13T00:00:00"/>
    <n v="156.114"/>
    <n v="8"/>
    <n v="444.08"/>
    <n v="90779"/>
  </r>
  <r>
    <n v="22693"/>
    <s v="Low"/>
    <n v="7.0000000000000007E-2"/>
    <n v="100.98"/>
    <n v="35.840000000000003"/>
    <n v="1796"/>
    <x v="1443"/>
    <x v="2"/>
    <x v="2"/>
    <x v="2"/>
    <x v="8"/>
    <s v="Jumbo Box"/>
    <s v="Bush Westfield Collection Bookcases, Fully Assembled"/>
    <n v="0.62"/>
    <x v="1"/>
    <s v="California"/>
    <s v="San Francisco"/>
    <n v="94110"/>
    <x v="5"/>
    <x v="3"/>
    <d v="2013-08-02T00:00:00"/>
    <d v="2013-08-07T00:00:00"/>
    <n v="-83.553440000000009"/>
    <n v="9"/>
    <n v="888.48"/>
    <n v="90780"/>
  </r>
  <r>
    <n v="22694"/>
    <s v="Low"/>
    <n v="0.01"/>
    <n v="70.98"/>
    <n v="26.74"/>
    <n v="1796"/>
    <x v="1443"/>
    <x v="2"/>
    <x v="2"/>
    <x v="2"/>
    <x v="8"/>
    <s v="Jumbo Box"/>
    <s v="Hon Metal Bookcases, Black"/>
    <n v="0.6"/>
    <x v="1"/>
    <s v="California"/>
    <s v="San Francisco"/>
    <n v="94110"/>
    <x v="5"/>
    <x v="3"/>
    <d v="2013-08-02T00:00:00"/>
    <d v="2013-08-07T00:00:00"/>
    <n v="162.50135999999998"/>
    <n v="25"/>
    <n v="1858.23"/>
    <n v="90780"/>
  </r>
  <r>
    <n v="22695"/>
    <s v="Low"/>
    <n v="0.05"/>
    <n v="182.55"/>
    <n v="69"/>
    <n v="1796"/>
    <x v="1443"/>
    <x v="0"/>
    <x v="2"/>
    <x v="2"/>
    <x v="9"/>
    <s v="Large Box"/>
    <s v="Lesro Round Back Collection Coffee Table, End Table"/>
    <n v="0.72"/>
    <x v="1"/>
    <s v="California"/>
    <s v="San Francisco"/>
    <n v="94110"/>
    <x v="5"/>
    <x v="3"/>
    <d v="2013-08-02T00:00:00"/>
    <d v="2013-08-04T00:00:00"/>
    <n v="-249.98192000000006"/>
    <n v="8"/>
    <n v="1491.25"/>
    <n v="90780"/>
  </r>
  <r>
    <n v="24679"/>
    <s v="High"/>
    <n v="0.03"/>
    <n v="15.67"/>
    <n v="1.39"/>
    <n v="1796"/>
    <x v="1443"/>
    <x v="0"/>
    <x v="0"/>
    <x v="0"/>
    <x v="10"/>
    <s v="Small Box"/>
    <s v="#10 White Business Envelopes,4 1/8 x 9 1/2"/>
    <n v="0.38"/>
    <x v="1"/>
    <s v="California"/>
    <s v="San Francisco"/>
    <n v="94110"/>
    <x v="4"/>
    <x v="3"/>
    <d v="2013-10-23T00:00:00"/>
    <d v="2013-10-24T00:00:00"/>
    <n v="12.5"/>
    <n v="3"/>
    <n v="48.34"/>
    <n v="90781"/>
  </r>
  <r>
    <n v="20123"/>
    <s v="Not Specified"/>
    <n v="0.1"/>
    <n v="81.319999999999993"/>
    <n v="0.99"/>
    <n v="1796"/>
    <x v="1443"/>
    <x v="0"/>
    <x v="0"/>
    <x v="0"/>
    <x v="7"/>
    <s v="Small Box"/>
    <s v="Kensington 4 Outlet MasterPiece® Compact Power Control Center"/>
    <n v="0.56999999999999995"/>
    <x v="1"/>
    <s v="California"/>
    <s v="San Francisco"/>
    <n v="94110"/>
    <x v="3"/>
    <x v="3"/>
    <d v="2013-12-17T00:00:00"/>
    <d v="2013-12-19T00:00:00"/>
    <n v="320.12031999999999"/>
    <n v="7"/>
    <n v="522.55999999999995"/>
    <n v="90782"/>
  </r>
  <r>
    <n v="18007"/>
    <s v="Not Specified"/>
    <n v="0.03"/>
    <n v="9.11"/>
    <n v="2.25"/>
    <n v="1798"/>
    <x v="1444"/>
    <x v="0"/>
    <x v="0"/>
    <x v="0"/>
    <x v="1"/>
    <s v="Wrap Bag"/>
    <s v="Dixon Ticonderoga Core-Lock Colored Pencils"/>
    <n v="0.52"/>
    <x v="0"/>
    <s v="Iowa"/>
    <s v="Ames"/>
    <n v="50010"/>
    <x v="4"/>
    <x v="0"/>
    <d v="2012-10-22T00:00:00"/>
    <d v="2012-10-23T00:00:00"/>
    <n v="55.862400000000001"/>
    <n v="15"/>
    <n v="144.28"/>
    <n v="85847"/>
  </r>
  <r>
    <n v="18008"/>
    <s v="Not Specified"/>
    <n v="0.01"/>
    <n v="155.99"/>
    <n v="8.99"/>
    <n v="1798"/>
    <x v="1444"/>
    <x v="0"/>
    <x v="0"/>
    <x v="1"/>
    <x v="4"/>
    <s v="Small Box"/>
    <s v="CF 688"/>
    <n v="0.57999999999999996"/>
    <x v="0"/>
    <s v="Iowa"/>
    <s v="Ames"/>
    <n v="50010"/>
    <x v="4"/>
    <x v="0"/>
    <d v="2012-10-22T00:00:00"/>
    <d v="2012-10-24T00:00:00"/>
    <n v="45.068040000000003"/>
    <n v="7"/>
    <n v="946.42"/>
    <n v="85847"/>
  </r>
  <r>
    <n v="21940"/>
    <s v="Low"/>
    <n v="0.08"/>
    <n v="27.48"/>
    <n v="4"/>
    <n v="1799"/>
    <x v="1445"/>
    <x v="0"/>
    <x v="0"/>
    <x v="1"/>
    <x v="15"/>
    <s v="Small Box"/>
    <s v="Belkin MediaBoard 104- Keyboard"/>
    <n v="0.75"/>
    <x v="0"/>
    <s v="Iowa"/>
    <s v="Ankeny"/>
    <n v="50021"/>
    <x v="5"/>
    <x v="2"/>
    <d v="2011-08-26T00:00:00"/>
    <d v="2011-08-28T00:00:00"/>
    <n v="-22.859200000000001"/>
    <n v="10"/>
    <n v="274.77999999999997"/>
    <n v="85845"/>
  </r>
  <r>
    <n v="21341"/>
    <s v="Not Specified"/>
    <n v="0.05"/>
    <n v="65.989999999999995"/>
    <n v="2.5"/>
    <n v="1799"/>
    <x v="1445"/>
    <x v="0"/>
    <x v="0"/>
    <x v="1"/>
    <x v="4"/>
    <s v="Small Box"/>
    <s v="6190"/>
    <n v="0.55000000000000004"/>
    <x v="0"/>
    <s v="Iowa"/>
    <s v="Ankeny"/>
    <n v="50021"/>
    <x v="1"/>
    <x v="0"/>
    <d v="2012-07-14T00:00:00"/>
    <d v="2012-07-14T00:00:00"/>
    <n v="-164.46099999999998"/>
    <n v="2"/>
    <n v="109.77"/>
    <n v="85846"/>
  </r>
  <r>
    <n v="23389"/>
    <s v="Critical"/>
    <n v="7.0000000000000007E-2"/>
    <n v="6.75"/>
    <n v="2.99"/>
    <n v="1799"/>
    <x v="1445"/>
    <x v="0"/>
    <x v="0"/>
    <x v="0"/>
    <x v="13"/>
    <s v="Small Box"/>
    <s v="Wilson Jones DublLock® D-Ring Binders"/>
    <n v="0.35"/>
    <x v="0"/>
    <s v="Iowa"/>
    <s v="Ankeny"/>
    <n v="50021"/>
    <x v="4"/>
    <x v="3"/>
    <d v="2013-10-05T00:00:00"/>
    <d v="2013-10-06T00:00:00"/>
    <n v="2.8220000000000001"/>
    <n v="7"/>
    <n v="45.88"/>
    <n v="85848"/>
  </r>
  <r>
    <n v="24233"/>
    <s v="High"/>
    <n v="0.04"/>
    <n v="10.98"/>
    <n v="3.37"/>
    <n v="1800"/>
    <x v="1446"/>
    <x v="0"/>
    <x v="0"/>
    <x v="0"/>
    <x v="3"/>
    <s v="Small Pack"/>
    <s v="Fiskars® Softgrip Scissors"/>
    <n v="0.56999999999999995"/>
    <x v="0"/>
    <s v="Iowa"/>
    <s v="Bettendorf"/>
    <n v="52722"/>
    <x v="9"/>
    <x v="2"/>
    <d v="2011-03-19T00:00:00"/>
    <d v="2011-03-20T00:00:00"/>
    <n v="42.76"/>
    <n v="12"/>
    <n v="132.43"/>
    <n v="85844"/>
  </r>
  <r>
    <n v="23390"/>
    <s v="Critical"/>
    <n v="0"/>
    <n v="10.97"/>
    <n v="6.5"/>
    <n v="1800"/>
    <x v="1446"/>
    <x v="0"/>
    <x v="0"/>
    <x v="1"/>
    <x v="15"/>
    <s v="Small Box"/>
    <s v="Micro Innovations 104 Keyboard"/>
    <n v="0.64"/>
    <x v="0"/>
    <s v="Iowa"/>
    <s v="Bettendorf"/>
    <n v="52722"/>
    <x v="4"/>
    <x v="3"/>
    <d v="2013-10-05T00:00:00"/>
    <d v="2013-10-06T00:00:00"/>
    <n v="-116.45"/>
    <n v="16"/>
    <n v="178.87"/>
    <n v="85848"/>
  </r>
  <r>
    <n v="22986"/>
    <s v="Critical"/>
    <n v="0.04"/>
    <n v="3.68"/>
    <n v="1.32"/>
    <n v="1802"/>
    <x v="1447"/>
    <x v="0"/>
    <x v="0"/>
    <x v="0"/>
    <x v="3"/>
    <s v="Wrap Bag"/>
    <s v="*Staples* vLetter Openers, 2/Pack"/>
    <n v="0.83"/>
    <x v="3"/>
    <s v="Florida"/>
    <s v="Dunedin"/>
    <n v="34698"/>
    <x v="11"/>
    <x v="1"/>
    <d v="2010-06-01T00:00:00"/>
    <d v="2010-06-02T00:00:00"/>
    <n v="300.92579999999998"/>
    <n v="11"/>
    <n v="41.29"/>
    <n v="91543"/>
  </r>
  <r>
    <n v="23015"/>
    <s v="Low"/>
    <n v="0.09"/>
    <n v="165.98"/>
    <n v="19.989999999999998"/>
    <n v="1802"/>
    <x v="1447"/>
    <x v="0"/>
    <x v="0"/>
    <x v="0"/>
    <x v="13"/>
    <s v="Small Box"/>
    <s v="GBC DocuBind P100 Manual Binding Machine"/>
    <n v="0.4"/>
    <x v="3"/>
    <s v="Florida"/>
    <s v="Dunedin"/>
    <n v="34698"/>
    <x v="5"/>
    <x v="0"/>
    <d v="2012-08-05T00:00:00"/>
    <d v="2012-08-12T00:00:00"/>
    <n v="-220.68199999999999"/>
    <n v="21"/>
    <n v="3213.59"/>
    <n v="91544"/>
  </r>
  <r>
    <n v="23016"/>
    <s v="Low"/>
    <n v="0.06"/>
    <n v="105.49"/>
    <n v="41.64"/>
    <n v="1802"/>
    <x v="1447"/>
    <x v="2"/>
    <x v="0"/>
    <x v="2"/>
    <x v="9"/>
    <s v="Jumbo Box"/>
    <s v="Balt Solid Wood Rectangular Table"/>
    <n v="0.75"/>
    <x v="3"/>
    <s v="Florida"/>
    <s v="Dunedin"/>
    <n v="34698"/>
    <x v="5"/>
    <x v="0"/>
    <d v="2012-08-05T00:00:00"/>
    <d v="2012-08-10T00:00:00"/>
    <n v="-3942.8730599999999"/>
    <n v="6"/>
    <n v="614.17999999999995"/>
    <n v="91544"/>
  </r>
  <r>
    <n v="23216"/>
    <s v="Low"/>
    <n v="0.1"/>
    <n v="699.99"/>
    <n v="24.49"/>
    <n v="1802"/>
    <x v="1447"/>
    <x v="0"/>
    <x v="0"/>
    <x v="1"/>
    <x v="16"/>
    <s v="Large Box"/>
    <s v="Canon PC1060 Personal Laser Copier"/>
    <n v="0.41"/>
    <x v="3"/>
    <s v="Florida"/>
    <s v="Dunedin"/>
    <n v="34698"/>
    <x v="9"/>
    <x v="3"/>
    <d v="2013-03-30T00:00:00"/>
    <d v="2013-04-01T00:00:00"/>
    <n v="-80.024000000000001"/>
    <n v="8"/>
    <n v="5140.7299999999996"/>
    <n v="91547"/>
  </r>
  <r>
    <n v="22985"/>
    <s v="Critical"/>
    <n v="0.08"/>
    <n v="4.49"/>
    <n v="1.49"/>
    <n v="1802"/>
    <x v="1447"/>
    <x v="0"/>
    <x v="0"/>
    <x v="0"/>
    <x v="13"/>
    <s v="Small Box"/>
    <s v="Avery Non-Stick Binders"/>
    <n v="0.39"/>
    <x v="3"/>
    <s v="Florida"/>
    <s v="Dunedin"/>
    <n v="34698"/>
    <x v="11"/>
    <x v="3"/>
    <d v="2013-06-01T00:00:00"/>
    <d v="2013-06-01T00:00:00"/>
    <n v="-1137.1500000000001"/>
    <n v="4"/>
    <n v="17.73"/>
    <n v="91548"/>
  </r>
  <r>
    <n v="23733"/>
    <s v="Low"/>
    <n v="0.01"/>
    <n v="1.76"/>
    <n v="0.7"/>
    <n v="1803"/>
    <x v="1448"/>
    <x v="0"/>
    <x v="0"/>
    <x v="0"/>
    <x v="1"/>
    <s v="Wrap Bag"/>
    <s v="Newell 310"/>
    <n v="0.56000000000000005"/>
    <x v="2"/>
    <s v="Maine"/>
    <s v="Brunswick"/>
    <n v="4011"/>
    <x v="8"/>
    <x v="3"/>
    <d v="2013-01-07T00:00:00"/>
    <d v="2013-01-12T00:00:00"/>
    <n v="-2.5544000000000002"/>
    <n v="2"/>
    <n v="3.86"/>
    <n v="91545"/>
  </r>
  <r>
    <n v="25406"/>
    <s v="Critical"/>
    <n v="0.08"/>
    <n v="193.17"/>
    <n v="19.989999999999998"/>
    <n v="1804"/>
    <x v="1449"/>
    <x v="0"/>
    <x v="0"/>
    <x v="0"/>
    <x v="14"/>
    <s v="Small Box"/>
    <s v="Fellowes Staxonsteel® Drawer Files"/>
    <n v="0.71"/>
    <x v="2"/>
    <s v="New Hampshire"/>
    <s v="Manchester"/>
    <n v="3101"/>
    <x v="8"/>
    <x v="3"/>
    <d v="2013-01-18T00:00:00"/>
    <d v="2013-01-20T00:00:00"/>
    <n v="394.85799999999995"/>
    <n v="9"/>
    <n v="1669.05"/>
    <n v="91546"/>
  </r>
  <r>
    <n v="25866"/>
    <s v="Not Specified"/>
    <n v="0.03"/>
    <n v="6.48"/>
    <n v="7.91"/>
    <n v="1805"/>
    <x v="1450"/>
    <x v="0"/>
    <x v="0"/>
    <x v="0"/>
    <x v="2"/>
    <s v="Small Box"/>
    <s v="Xerox 216"/>
    <n v="0.37"/>
    <x v="2"/>
    <s v="New Jersey"/>
    <s v="Hoboken"/>
    <n v="7030"/>
    <x v="5"/>
    <x v="3"/>
    <d v="2013-08-15T00:00:00"/>
    <d v="2013-08-16T00:00:00"/>
    <n v="-59.21584"/>
    <n v="17"/>
    <n v="111.88"/>
    <n v="91549"/>
  </r>
  <r>
    <n v="24470"/>
    <s v="High"/>
    <n v="0.02"/>
    <n v="289.52999999999997"/>
    <n v="19.989999999999998"/>
    <n v="1807"/>
    <x v="1451"/>
    <x v="0"/>
    <x v="1"/>
    <x v="0"/>
    <x v="7"/>
    <s v="Small Box"/>
    <s v="Hoover Upright Vacuum With Dirt Cup"/>
    <n v="0.56000000000000005"/>
    <x v="0"/>
    <s v="Missouri"/>
    <s v="Webster Groves"/>
    <n v="63119"/>
    <x v="8"/>
    <x v="2"/>
    <d v="2011-01-04T00:00:00"/>
    <d v="2011-01-07T00:00:00"/>
    <n v="-308.37559999999996"/>
    <n v="1"/>
    <n v="292.25"/>
    <n v="89252"/>
  </r>
  <r>
    <n v="25688"/>
    <s v="Low"/>
    <n v="0.1"/>
    <n v="5.68"/>
    <n v="1.39"/>
    <n v="1807"/>
    <x v="1451"/>
    <x v="0"/>
    <x v="1"/>
    <x v="0"/>
    <x v="10"/>
    <s v="Small Box"/>
    <s v="Staples Standard Envelopes"/>
    <n v="0.38"/>
    <x v="0"/>
    <s v="Missouri"/>
    <s v="Webster Groves"/>
    <n v="63119"/>
    <x v="0"/>
    <x v="2"/>
    <d v="2011-05-08T00:00:00"/>
    <d v="2011-05-13T00:00:00"/>
    <n v="44.380799999999994"/>
    <n v="12"/>
    <n v="64.319999999999993"/>
    <n v="89253"/>
  </r>
  <r>
    <n v="25086"/>
    <s v="High"/>
    <n v="7.0000000000000007E-2"/>
    <n v="387.99"/>
    <n v="19.989999999999998"/>
    <n v="1807"/>
    <x v="1451"/>
    <x v="0"/>
    <x v="1"/>
    <x v="0"/>
    <x v="13"/>
    <s v="Small Box"/>
    <s v="Fellowes PB300 Plastic Comb Binding Machine"/>
    <n v="0.38"/>
    <x v="0"/>
    <s v="Missouri"/>
    <s v="Webster Groves"/>
    <n v="63119"/>
    <x v="9"/>
    <x v="3"/>
    <d v="2013-03-02T00:00:00"/>
    <d v="2013-03-04T00:00:00"/>
    <n v="2031.6222"/>
    <n v="8"/>
    <n v="2944.38"/>
    <n v="89256"/>
  </r>
  <r>
    <n v="18901"/>
    <s v="Medium"/>
    <n v="0.01"/>
    <n v="8.1199999999999992"/>
    <n v="2.83"/>
    <n v="1808"/>
    <x v="1452"/>
    <x v="1"/>
    <x v="1"/>
    <x v="1"/>
    <x v="15"/>
    <s v="Small Pack"/>
    <s v="Imation Neon Mac Format Diskettes, 10/Pack"/>
    <n v="0.77"/>
    <x v="2"/>
    <s v="West Virginia"/>
    <s v="Parkersburg"/>
    <n v="26101"/>
    <x v="9"/>
    <x v="1"/>
    <d v="2010-03-17T00:00:00"/>
    <d v="2010-03-18T00:00:00"/>
    <n v="-40.76"/>
    <n v="10"/>
    <n v="88.64"/>
    <n v="89251"/>
  </r>
  <r>
    <n v="24468"/>
    <s v="High"/>
    <n v="0.02"/>
    <n v="449.99"/>
    <n v="24.49"/>
    <n v="1808"/>
    <x v="1452"/>
    <x v="0"/>
    <x v="1"/>
    <x v="1"/>
    <x v="16"/>
    <s v="Large Box"/>
    <s v="Canon PC940 Copier"/>
    <n v="0.52"/>
    <x v="2"/>
    <s v="West Virginia"/>
    <s v="Parkersburg"/>
    <n v="26101"/>
    <x v="8"/>
    <x v="2"/>
    <d v="2011-01-04T00:00:00"/>
    <d v="2011-01-05T00:00:00"/>
    <n v="-708.33760000000007"/>
    <n v="1"/>
    <n v="449.81"/>
    <n v="89252"/>
  </r>
  <r>
    <n v="24469"/>
    <s v="High"/>
    <n v="0.03"/>
    <n v="95.43"/>
    <n v="19.989999999999998"/>
    <n v="1808"/>
    <x v="1452"/>
    <x v="1"/>
    <x v="1"/>
    <x v="0"/>
    <x v="14"/>
    <s v="Small Box"/>
    <s v="Fellowes Stor/Drawer® Steel Plus™ Storage Drawers"/>
    <n v="0.79"/>
    <x v="2"/>
    <s v="West Virginia"/>
    <s v="Parkersburg"/>
    <n v="26101"/>
    <x v="8"/>
    <x v="2"/>
    <d v="2011-01-04T00:00:00"/>
    <d v="2011-01-07T00:00:00"/>
    <n v="33.880800000000001"/>
    <n v="12"/>
    <n v="1203.42"/>
    <n v="89252"/>
  </r>
  <r>
    <n v="24043"/>
    <s v="Medium"/>
    <n v="0.05"/>
    <n v="29.99"/>
    <n v="5.5"/>
    <n v="1808"/>
    <x v="1452"/>
    <x v="1"/>
    <x v="1"/>
    <x v="1"/>
    <x v="15"/>
    <s v="Small Box"/>
    <s v="Logitech Cordless Access Keyboard"/>
    <n v="0.51"/>
    <x v="2"/>
    <s v="West Virginia"/>
    <s v="Parkersburg"/>
    <n v="26101"/>
    <x v="11"/>
    <x v="0"/>
    <d v="2012-06-21T00:00:00"/>
    <d v="2012-06-22T00:00:00"/>
    <n v="169.536"/>
    <n v="11"/>
    <n v="335.17"/>
    <n v="89254"/>
  </r>
  <r>
    <n v="21296"/>
    <s v="Low"/>
    <n v="0.01"/>
    <n v="4.9800000000000004"/>
    <n v="4.72"/>
    <n v="1808"/>
    <x v="1452"/>
    <x v="0"/>
    <x v="1"/>
    <x v="0"/>
    <x v="2"/>
    <s v="Small Box"/>
    <s v="Xerox 1949"/>
    <n v="0.36"/>
    <x v="2"/>
    <s v="West Virginia"/>
    <s v="Parkersburg"/>
    <n v="26101"/>
    <x v="5"/>
    <x v="0"/>
    <d v="2012-08-09T00:00:00"/>
    <d v="2012-08-11T00:00:00"/>
    <n v="-5.2988"/>
    <n v="2"/>
    <n v="12.91"/>
    <n v="89255"/>
  </r>
  <r>
    <n v="21297"/>
    <s v="Low"/>
    <n v="0.03"/>
    <n v="31.76"/>
    <n v="45.51"/>
    <n v="1808"/>
    <x v="1452"/>
    <x v="2"/>
    <x v="1"/>
    <x v="2"/>
    <x v="9"/>
    <s v="Jumbo Box"/>
    <s v="Hon iLevel™ Computer Training Table"/>
    <n v="0.65"/>
    <x v="2"/>
    <s v="West Virginia"/>
    <s v="Parkersburg"/>
    <n v="26101"/>
    <x v="5"/>
    <x v="0"/>
    <d v="2012-08-09T00:00:00"/>
    <d v="2012-08-14T00:00:00"/>
    <n v="35.958672"/>
    <n v="8"/>
    <n v="272.8"/>
    <n v="89255"/>
  </r>
  <r>
    <n v="21737"/>
    <s v="Not Specified"/>
    <n v="0.01"/>
    <n v="8.34"/>
    <n v="1.43"/>
    <n v="1809"/>
    <x v="1453"/>
    <x v="0"/>
    <x v="0"/>
    <x v="0"/>
    <x v="2"/>
    <s v="Wrap Bag"/>
    <s v="REDIFORM Incoming/Outgoing Call Register, 11&quot; X 8 1/2&quot;, 100 Messages"/>
    <n v="0.35"/>
    <x v="3"/>
    <s v="Alabama"/>
    <s v="Enterprise"/>
    <n v="36330"/>
    <x v="11"/>
    <x v="2"/>
    <d v="2011-06-06T00:00:00"/>
    <d v="2011-06-08T00:00:00"/>
    <n v="-4.200000000000035E-2"/>
    <n v="16"/>
    <n v="136.6"/>
    <n v="91351"/>
  </r>
  <r>
    <n v="25353"/>
    <s v="Critical"/>
    <n v="0.08"/>
    <n v="21.38"/>
    <n v="8.99"/>
    <n v="1809"/>
    <x v="1453"/>
    <x v="0"/>
    <x v="0"/>
    <x v="0"/>
    <x v="1"/>
    <s v="Small Pack"/>
    <s v="Boston 1730 StandUp Electric Pencil Sharpener"/>
    <n v="0.59"/>
    <x v="3"/>
    <s v="Alabama"/>
    <s v="Enterprise"/>
    <n v="36330"/>
    <x v="4"/>
    <x v="0"/>
    <d v="2012-10-21T00:00:00"/>
    <d v="2012-10-21T00:00:00"/>
    <n v="-369.26960000000003"/>
    <n v="15"/>
    <n v="317.10000000000002"/>
    <n v="91353"/>
  </r>
  <r>
    <n v="3737"/>
    <s v="Not Specified"/>
    <n v="0.01"/>
    <n v="8.34"/>
    <n v="1.43"/>
    <n v="1810"/>
    <x v="1454"/>
    <x v="0"/>
    <x v="0"/>
    <x v="0"/>
    <x v="2"/>
    <s v="Wrap Bag"/>
    <s v="REDIFORM Incoming/Outgoing Call Register, 11&quot; X 8 1/2&quot;, 100 Messages"/>
    <n v="0.35"/>
    <x v="1"/>
    <s v="California"/>
    <s v="Los Angeles"/>
    <n v="90032"/>
    <x v="11"/>
    <x v="2"/>
    <d v="2011-06-06T00:00:00"/>
    <d v="2011-06-08T00:00:00"/>
    <n v="163.41999999999999"/>
    <n v="65"/>
    <n v="554.92999999999995"/>
    <n v="26695"/>
  </r>
  <r>
    <n v="3702"/>
    <s v="Medium"/>
    <n v="0"/>
    <n v="30.98"/>
    <n v="6.5"/>
    <n v="1810"/>
    <x v="1454"/>
    <x v="0"/>
    <x v="0"/>
    <x v="1"/>
    <x v="15"/>
    <s v="Small Box"/>
    <s v="Belkin ErgoBoard™ Keyboard"/>
    <n v="0.64"/>
    <x v="1"/>
    <s v="California"/>
    <s v="Los Angeles"/>
    <n v="90032"/>
    <x v="10"/>
    <x v="0"/>
    <d v="2012-09-15T00:00:00"/>
    <d v="2012-09-16T00:00:00"/>
    <n v="75.5"/>
    <n v="74"/>
    <n v="2396.88"/>
    <n v="26439"/>
  </r>
  <r>
    <n v="3703"/>
    <s v="Medium"/>
    <n v="0.04"/>
    <n v="4.28"/>
    <n v="5.74"/>
    <n v="1810"/>
    <x v="1454"/>
    <x v="0"/>
    <x v="0"/>
    <x v="0"/>
    <x v="2"/>
    <s v="Small Box"/>
    <s v="Xerox 1953"/>
    <n v="0.4"/>
    <x v="1"/>
    <s v="California"/>
    <s v="Los Angeles"/>
    <n v="90032"/>
    <x v="10"/>
    <x v="0"/>
    <d v="2012-09-15T00:00:00"/>
    <d v="2012-09-15T00:00:00"/>
    <n v="-114.35"/>
    <n v="72"/>
    <n v="330.67"/>
    <n v="26439"/>
  </r>
  <r>
    <n v="3704"/>
    <s v="Medium"/>
    <n v="0.1"/>
    <n v="65.989999999999995"/>
    <n v="4.99"/>
    <n v="1810"/>
    <x v="1454"/>
    <x v="0"/>
    <x v="0"/>
    <x v="1"/>
    <x v="4"/>
    <s v="Small Box"/>
    <s v="MicroTAC 650"/>
    <n v="0.57999999999999996"/>
    <x v="1"/>
    <s v="California"/>
    <s v="Los Angeles"/>
    <n v="90032"/>
    <x v="10"/>
    <x v="0"/>
    <d v="2012-09-15T00:00:00"/>
    <d v="2012-09-17T00:00:00"/>
    <n v="53.649000000000001"/>
    <n v="45"/>
    <n v="2302.7199999999998"/>
    <n v="26439"/>
  </r>
  <r>
    <n v="7353"/>
    <s v="Critical"/>
    <n v="0.08"/>
    <n v="21.38"/>
    <n v="8.99"/>
    <n v="1810"/>
    <x v="1454"/>
    <x v="0"/>
    <x v="0"/>
    <x v="0"/>
    <x v="1"/>
    <s v="Small Pack"/>
    <s v="Boston 1730 StandUp Electric Pencil Sharpener"/>
    <n v="0.59"/>
    <x v="1"/>
    <s v="California"/>
    <s v="Los Angeles"/>
    <n v="90032"/>
    <x v="4"/>
    <x v="0"/>
    <d v="2012-10-21T00:00:00"/>
    <d v="2012-10-21T00:00:00"/>
    <n v="-68.591999999999999"/>
    <n v="61"/>
    <n v="1289.52"/>
    <n v="52389"/>
  </r>
  <r>
    <n v="21702"/>
    <s v="Medium"/>
    <n v="0"/>
    <n v="30.98"/>
    <n v="6.5"/>
    <n v="1811"/>
    <x v="1455"/>
    <x v="0"/>
    <x v="0"/>
    <x v="1"/>
    <x v="15"/>
    <s v="Small Box"/>
    <s v="Belkin ErgoBoard™ Keyboard"/>
    <n v="0.64"/>
    <x v="3"/>
    <s v="North Carolina"/>
    <s v="Eden"/>
    <n v="27288"/>
    <x v="10"/>
    <x v="0"/>
    <d v="2012-09-15T00:00:00"/>
    <d v="2012-09-16T00:00:00"/>
    <n v="-1465.492"/>
    <n v="19"/>
    <n v="615.41999999999996"/>
    <n v="91352"/>
  </r>
  <r>
    <n v="21703"/>
    <s v="Medium"/>
    <n v="0.04"/>
    <n v="4.28"/>
    <n v="5.74"/>
    <n v="1811"/>
    <x v="1455"/>
    <x v="0"/>
    <x v="0"/>
    <x v="0"/>
    <x v="2"/>
    <s v="Small Box"/>
    <s v="Xerox 1953"/>
    <n v="0.4"/>
    <x v="3"/>
    <s v="North Carolina"/>
    <s v="Eden"/>
    <n v="27288"/>
    <x v="10"/>
    <x v="0"/>
    <d v="2012-09-15T00:00:00"/>
    <d v="2012-09-15T00:00:00"/>
    <n v="18.410999999999998"/>
    <n v="18"/>
    <n v="82.67"/>
    <n v="91352"/>
  </r>
  <r>
    <n v="21704"/>
    <s v="Medium"/>
    <n v="0.1"/>
    <n v="65.989999999999995"/>
    <n v="4.99"/>
    <n v="1811"/>
    <x v="1455"/>
    <x v="0"/>
    <x v="0"/>
    <x v="1"/>
    <x v="4"/>
    <s v="Small Box"/>
    <s v="MicroTAC 650"/>
    <n v="0.57999999999999996"/>
    <x v="3"/>
    <s v="North Carolina"/>
    <s v="Eden"/>
    <n v="27288"/>
    <x v="10"/>
    <x v="0"/>
    <d v="2012-09-15T00:00:00"/>
    <d v="2012-09-17T00:00:00"/>
    <n v="-121.8126"/>
    <n v="11"/>
    <n v="562.89"/>
    <n v="91352"/>
  </r>
  <r>
    <n v="20866"/>
    <s v="Low"/>
    <n v="0.03"/>
    <n v="4.71"/>
    <n v="0.7"/>
    <n v="1813"/>
    <x v="1456"/>
    <x v="0"/>
    <x v="1"/>
    <x v="0"/>
    <x v="12"/>
    <s v="Wrap Bag"/>
    <s v="Plymouth Boxed Rubber Bands by Plymouth"/>
    <n v="0.8"/>
    <x v="3"/>
    <s v="Mississippi"/>
    <s v="Meridian"/>
    <n v="39301"/>
    <x v="6"/>
    <x v="2"/>
    <d v="2011-02-10T00:00:00"/>
    <d v="2011-02-10T00:00:00"/>
    <n v="616.57799999999997"/>
    <n v="1"/>
    <n v="5.63"/>
    <n v="90526"/>
  </r>
  <r>
    <n v="19757"/>
    <s v="Medium"/>
    <n v="0.03"/>
    <n v="12.97"/>
    <n v="1.49"/>
    <n v="1813"/>
    <x v="1456"/>
    <x v="1"/>
    <x v="1"/>
    <x v="0"/>
    <x v="13"/>
    <s v="Small Box"/>
    <s v="Mead 1st Gear 2&quot; Zipper Binder, Asst. Colors"/>
    <n v="0.35"/>
    <x v="3"/>
    <s v="Mississippi"/>
    <s v="Meridian"/>
    <n v="39301"/>
    <x v="4"/>
    <x v="0"/>
    <d v="2012-10-15T00:00:00"/>
    <d v="2012-10-17T00:00:00"/>
    <n v="-34.832000000000001"/>
    <n v="6"/>
    <n v="87.69"/>
    <n v="90527"/>
  </r>
  <r>
    <n v="21746"/>
    <s v="Not Specified"/>
    <n v="0.09"/>
    <n v="77.510000000000005"/>
    <n v="4"/>
    <n v="1814"/>
    <x v="1457"/>
    <x v="1"/>
    <x v="1"/>
    <x v="1"/>
    <x v="15"/>
    <s v="Small Box"/>
    <s v="Micro Innovations Media Access Pro Keyboard"/>
    <n v="0.76"/>
    <x v="3"/>
    <s v="Mississippi"/>
    <s v="Olive Branch"/>
    <n v="38654"/>
    <x v="0"/>
    <x v="1"/>
    <d v="2010-05-23T00:00:00"/>
    <d v="2010-05-25T00:00:00"/>
    <n v="-986.52399999999989"/>
    <n v="17"/>
    <n v="1300.54"/>
    <n v="90524"/>
  </r>
  <r>
    <n v="21747"/>
    <s v="Not Specified"/>
    <n v="0"/>
    <n v="2.88"/>
    <n v="0.7"/>
    <n v="1814"/>
    <x v="1457"/>
    <x v="0"/>
    <x v="1"/>
    <x v="0"/>
    <x v="1"/>
    <s v="Wrap Bag"/>
    <s v="Newell 340"/>
    <n v="0.56000000000000005"/>
    <x v="3"/>
    <s v="Mississippi"/>
    <s v="Olive Branch"/>
    <n v="38654"/>
    <x v="0"/>
    <x v="1"/>
    <d v="2010-05-23T00:00:00"/>
    <d v="2010-05-25T00:00:00"/>
    <n v="-141.666"/>
    <n v="13"/>
    <n v="38.06"/>
    <n v="90524"/>
  </r>
  <r>
    <n v="20867"/>
    <s v="Low"/>
    <n v="0.06"/>
    <n v="3.08"/>
    <n v="0.99"/>
    <n v="1814"/>
    <x v="1457"/>
    <x v="0"/>
    <x v="1"/>
    <x v="0"/>
    <x v="0"/>
    <s v="Small Box"/>
    <s v="Avery 481"/>
    <n v="0.37"/>
    <x v="3"/>
    <s v="Mississippi"/>
    <s v="Olive Branch"/>
    <n v="38654"/>
    <x v="6"/>
    <x v="2"/>
    <d v="2011-02-10T00:00:00"/>
    <d v="2011-02-15T00:00:00"/>
    <n v="45.852000000000004"/>
    <n v="1"/>
    <n v="3.3"/>
    <n v="90526"/>
  </r>
  <r>
    <n v="20868"/>
    <s v="Low"/>
    <n v="0.09"/>
    <n v="419.19"/>
    <n v="19.989999999999998"/>
    <n v="1814"/>
    <x v="1457"/>
    <x v="0"/>
    <x v="1"/>
    <x v="0"/>
    <x v="14"/>
    <s v="Small Box"/>
    <s v="Smead Adjustable Mobile File Trolley with Lockable Top"/>
    <n v="0.57999999999999996"/>
    <x v="3"/>
    <s v="Mississippi"/>
    <s v="Olive Branch"/>
    <n v="38654"/>
    <x v="6"/>
    <x v="2"/>
    <d v="2011-02-10T00:00:00"/>
    <d v="2011-02-15T00:00:00"/>
    <n v="1208.8919999999998"/>
    <n v="10"/>
    <n v="4119.8"/>
    <n v="90526"/>
  </r>
  <r>
    <n v="24463"/>
    <s v="Medium"/>
    <n v="0.06"/>
    <n v="90.97"/>
    <n v="14"/>
    <n v="1815"/>
    <x v="1458"/>
    <x v="2"/>
    <x v="1"/>
    <x v="1"/>
    <x v="5"/>
    <s v="Jumbo Drum"/>
    <s v="Lexmark Z54se Color Inkjet Printer"/>
    <n v="0.36"/>
    <x v="3"/>
    <s v="Mississippi"/>
    <s v="Pearl"/>
    <n v="39208"/>
    <x v="5"/>
    <x v="1"/>
    <d v="2010-08-11T00:00:00"/>
    <d v="2010-08-12T00:00:00"/>
    <n v="47.334000000000003"/>
    <n v="14"/>
    <n v="1263.3499999999999"/>
    <n v="90525"/>
  </r>
  <r>
    <n v="26320"/>
    <s v="Low"/>
    <n v="0.06"/>
    <n v="4.4800000000000004"/>
    <n v="49"/>
    <n v="1815"/>
    <x v="1458"/>
    <x v="0"/>
    <x v="1"/>
    <x v="0"/>
    <x v="7"/>
    <s v="Large Box"/>
    <s v="Hoover Portapower™ Portable Vacuum"/>
    <n v="0.6"/>
    <x v="3"/>
    <s v="Mississippi"/>
    <s v="Pearl"/>
    <n v="39208"/>
    <x v="8"/>
    <x v="3"/>
    <d v="2013-01-08T00:00:00"/>
    <d v="2013-01-08T00:00:00"/>
    <n v="28.258199999999995"/>
    <n v="8"/>
    <n v="48.78"/>
    <n v="90528"/>
  </r>
  <r>
    <n v="22274"/>
    <s v="Low"/>
    <n v="0.05"/>
    <n v="400.98"/>
    <n v="42.52"/>
    <n v="1815"/>
    <x v="1458"/>
    <x v="2"/>
    <x v="1"/>
    <x v="2"/>
    <x v="9"/>
    <s v="Jumbo Box"/>
    <s v="Bretford CR8500 Series Meeting Room Furniture"/>
    <n v="0.71"/>
    <x v="3"/>
    <s v="Mississippi"/>
    <s v="Pearl"/>
    <n v="39208"/>
    <x v="7"/>
    <x v="3"/>
    <d v="2013-04-28T00:00:00"/>
    <d v="2013-05-03T00:00:00"/>
    <n v="7.9739999999999993"/>
    <n v="2"/>
    <n v="796.87"/>
    <n v="90529"/>
  </r>
  <r>
    <n v="22843"/>
    <s v="Low"/>
    <n v="0.01"/>
    <n v="10.48"/>
    <n v="2.89"/>
    <n v="1816"/>
    <x v="1459"/>
    <x v="0"/>
    <x v="3"/>
    <x v="0"/>
    <x v="1"/>
    <s v="Small Pack"/>
    <s v="Staples Battery-Operated Desktop Pencil Sharpener"/>
    <n v="0.6"/>
    <x v="0"/>
    <s v="Michigan"/>
    <s v="Canton"/>
    <n v="48187"/>
    <x v="5"/>
    <x v="1"/>
    <d v="2010-08-05T00:00:00"/>
    <d v="2010-08-07T00:00:00"/>
    <n v="60.561599999999999"/>
    <n v="19"/>
    <n v="202.38"/>
    <n v="85990"/>
  </r>
  <r>
    <n v="21618"/>
    <s v="Low"/>
    <n v="0.1"/>
    <n v="4.0599999999999996"/>
    <n v="6.89"/>
    <n v="1816"/>
    <x v="1459"/>
    <x v="0"/>
    <x v="3"/>
    <x v="0"/>
    <x v="7"/>
    <s v="Small Box"/>
    <s v="Eureka Disposable Bags for Sanitaire® Vibra Groomer I® Upright Vac"/>
    <n v="0.6"/>
    <x v="0"/>
    <s v="Michigan"/>
    <s v="Canton"/>
    <n v="48187"/>
    <x v="0"/>
    <x v="2"/>
    <d v="2011-05-06T00:00:00"/>
    <d v="2011-05-06T00:00:00"/>
    <n v="-21.29"/>
    <n v="2"/>
    <n v="10.14"/>
    <n v="85993"/>
  </r>
  <r>
    <n v="21619"/>
    <s v="Low"/>
    <n v="0.05"/>
    <n v="15.28"/>
    <n v="10.91"/>
    <n v="1816"/>
    <x v="1459"/>
    <x v="0"/>
    <x v="3"/>
    <x v="0"/>
    <x v="13"/>
    <s v="Small Box"/>
    <s v="Recycled Premium Regency Composition Covers"/>
    <n v="0.36"/>
    <x v="0"/>
    <s v="Michigan"/>
    <s v="Canton"/>
    <n v="48187"/>
    <x v="0"/>
    <x v="2"/>
    <d v="2011-05-06T00:00:00"/>
    <d v="2011-05-11T00:00:00"/>
    <n v="-37.386499999999998"/>
    <n v="4"/>
    <n v="64.930000000000007"/>
    <n v="85993"/>
  </r>
  <r>
    <n v="20887"/>
    <s v="Not Specified"/>
    <n v="0.08"/>
    <n v="160.97999999999999"/>
    <n v="30"/>
    <n v="1816"/>
    <x v="1459"/>
    <x v="2"/>
    <x v="3"/>
    <x v="2"/>
    <x v="6"/>
    <s v="Jumbo Drum"/>
    <s v="Office Star - Mid Back Dual function Ergonomic High Back Chair with 2-Way Adjustable Arms"/>
    <n v="0.62"/>
    <x v="0"/>
    <s v="Michigan"/>
    <s v="Canton"/>
    <n v="48187"/>
    <x v="1"/>
    <x v="3"/>
    <d v="2013-07-21T00:00:00"/>
    <d v="2013-07-23T00:00:00"/>
    <n v="835.64927999999998"/>
    <n v="14"/>
    <n v="2208.6"/>
    <n v="86000"/>
  </r>
  <r>
    <n v="23457"/>
    <s v="Not Specified"/>
    <n v="0"/>
    <n v="60.98"/>
    <n v="49"/>
    <n v="1817"/>
    <x v="1460"/>
    <x v="0"/>
    <x v="3"/>
    <x v="0"/>
    <x v="7"/>
    <s v="Large Box"/>
    <s v="Euro Pro Shark Stick Mini Vacuum"/>
    <n v="0.59"/>
    <x v="0"/>
    <s v="Michigan"/>
    <s v="Clinton"/>
    <n v="49236"/>
    <x v="10"/>
    <x v="0"/>
    <d v="2012-09-24T00:00:00"/>
    <d v="2012-09-26T00:00:00"/>
    <n v="-219.61"/>
    <n v="3"/>
    <n v="213.09"/>
    <n v="85996"/>
  </r>
  <r>
    <n v="23001"/>
    <s v="Medium"/>
    <n v="0.1"/>
    <n v="4.82"/>
    <n v="1.49"/>
    <n v="1817"/>
    <x v="1460"/>
    <x v="0"/>
    <x v="3"/>
    <x v="0"/>
    <x v="13"/>
    <s v="Small Box"/>
    <s v="Tuff Stuff™ Recycled Round Ring Binders"/>
    <n v="0.36"/>
    <x v="0"/>
    <s v="Michigan"/>
    <s v="Clinton"/>
    <n v="49236"/>
    <x v="4"/>
    <x v="0"/>
    <d v="2012-10-09T00:00:00"/>
    <d v="2012-10-11T00:00:00"/>
    <n v="3.5893799999999998"/>
    <n v="4"/>
    <n v="19.23"/>
    <n v="85997"/>
  </r>
  <r>
    <n v="23002"/>
    <s v="Medium"/>
    <n v="0.02"/>
    <n v="6.48"/>
    <n v="5.74"/>
    <n v="1817"/>
    <x v="1460"/>
    <x v="0"/>
    <x v="3"/>
    <x v="0"/>
    <x v="2"/>
    <s v="Small Box"/>
    <s v="Xerox 1994"/>
    <n v="0.37"/>
    <x v="0"/>
    <s v="Michigan"/>
    <s v="Clinton"/>
    <n v="49236"/>
    <x v="4"/>
    <x v="0"/>
    <d v="2012-10-09T00:00:00"/>
    <d v="2012-10-11T00:00:00"/>
    <n v="-45.759599999999999"/>
    <n v="12"/>
    <n v="83.53"/>
    <n v="85997"/>
  </r>
  <r>
    <n v="24621"/>
    <s v="Not Specified"/>
    <n v="7.0000000000000007E-2"/>
    <n v="18.649999999999999"/>
    <n v="3.77"/>
    <n v="1817"/>
    <x v="1460"/>
    <x v="0"/>
    <x v="3"/>
    <x v="2"/>
    <x v="11"/>
    <s v="Small Pack"/>
    <s v="3M Polarizing Light Filter Sleeves"/>
    <n v="0.39"/>
    <x v="0"/>
    <s v="Michigan"/>
    <s v="Clinton"/>
    <n v="49236"/>
    <x v="4"/>
    <x v="3"/>
    <d v="2013-10-15T00:00:00"/>
    <d v="2013-10-16T00:00:00"/>
    <n v="130.62389999999999"/>
    <n v="10"/>
    <n v="189.31"/>
    <n v="86001"/>
  </r>
  <r>
    <n v="24622"/>
    <s v="Not Specified"/>
    <n v="0.06"/>
    <n v="17.98"/>
    <n v="8.51"/>
    <n v="1818"/>
    <x v="1461"/>
    <x v="0"/>
    <x v="3"/>
    <x v="1"/>
    <x v="5"/>
    <s v="Medium Box"/>
    <s v="Canon P1-DHIII Palm Printing Calculator"/>
    <n v="0.4"/>
    <x v="0"/>
    <s v="Michigan"/>
    <s v="Dearborn"/>
    <n v="48126"/>
    <x v="4"/>
    <x v="1"/>
    <d v="2010-10-15T00:00:00"/>
    <d v="2010-10-17T00:00:00"/>
    <n v="-47.243088"/>
    <n v="3"/>
    <n v="56.38"/>
    <n v="85991"/>
  </r>
  <r>
    <n v="24623"/>
    <s v="Not Specified"/>
    <n v="0.1"/>
    <n v="9.99"/>
    <n v="4.78"/>
    <n v="1818"/>
    <x v="1461"/>
    <x v="1"/>
    <x v="3"/>
    <x v="0"/>
    <x v="2"/>
    <s v="Small Box"/>
    <s v="Xerox 1896"/>
    <n v="0.4"/>
    <x v="0"/>
    <s v="Michigan"/>
    <s v="Dearborn"/>
    <n v="48126"/>
    <x v="4"/>
    <x v="1"/>
    <d v="2010-10-15T00:00:00"/>
    <d v="2010-10-18T00:00:00"/>
    <n v="9.1539999999999999"/>
    <n v="12"/>
    <n v="119.13"/>
    <n v="85991"/>
  </r>
  <r>
    <n v="25218"/>
    <s v="Critical"/>
    <n v="0.06"/>
    <n v="11.99"/>
    <n v="5.99"/>
    <n v="1818"/>
    <x v="1461"/>
    <x v="0"/>
    <x v="3"/>
    <x v="1"/>
    <x v="5"/>
    <s v="Medium Box"/>
    <s v="TI 30X Scientific Calculator"/>
    <n v="0.36"/>
    <x v="0"/>
    <s v="Michigan"/>
    <s v="Dearborn"/>
    <n v="48126"/>
    <x v="5"/>
    <x v="0"/>
    <d v="2012-08-03T00:00:00"/>
    <d v="2012-08-05T00:00:00"/>
    <n v="18.840400000000002"/>
    <n v="21"/>
    <n v="246.78"/>
    <n v="85995"/>
  </r>
  <r>
    <n v="24624"/>
    <s v="Not Specified"/>
    <n v="0.08"/>
    <n v="175.99"/>
    <n v="8.99"/>
    <n v="1818"/>
    <x v="1461"/>
    <x v="1"/>
    <x v="3"/>
    <x v="1"/>
    <x v="4"/>
    <s v="Small Box"/>
    <s v="2180"/>
    <n v="0.56999999999999995"/>
    <x v="0"/>
    <s v="Michigan"/>
    <s v="Dearborn"/>
    <n v="48126"/>
    <x v="4"/>
    <x v="3"/>
    <d v="2013-10-15T00:00:00"/>
    <d v="2013-10-16T00:00:00"/>
    <n v="-382.56900000000002"/>
    <n v="5"/>
    <n v="715.84"/>
    <n v="86001"/>
  </r>
  <r>
    <n v="25587"/>
    <s v="High"/>
    <n v="0.03"/>
    <n v="48.58"/>
    <n v="3.99"/>
    <n v="1819"/>
    <x v="1462"/>
    <x v="0"/>
    <x v="3"/>
    <x v="0"/>
    <x v="7"/>
    <s v="Small Box"/>
    <s v="Belkin Premiere Surge Master II 8-outlet surge protector"/>
    <n v="0.56000000000000005"/>
    <x v="0"/>
    <s v="Michigan"/>
    <s v="Dearborn Heights"/>
    <n v="48127"/>
    <x v="6"/>
    <x v="2"/>
    <d v="2011-02-17T00:00:00"/>
    <d v="2011-02-19T00:00:00"/>
    <n v="105.12149999999998"/>
    <n v="3"/>
    <n v="152.35"/>
    <n v="85992"/>
  </r>
  <r>
    <n v="25919"/>
    <s v="Medium"/>
    <n v="0.08"/>
    <n v="43.22"/>
    <n v="4"/>
    <n v="1819"/>
    <x v="1462"/>
    <x v="1"/>
    <x v="3"/>
    <x v="1"/>
    <x v="15"/>
    <s v="Small Box"/>
    <s v="Fellowes Mobile Numeric Keypad, Graphite"/>
    <n v="0.64"/>
    <x v="0"/>
    <s v="Michigan"/>
    <s v="Dearborn Heights"/>
    <n v="48127"/>
    <x v="9"/>
    <x v="3"/>
    <d v="2013-03-07T00:00:00"/>
    <d v="2013-03-07T00:00:00"/>
    <n v="51.85"/>
    <n v="5"/>
    <n v="214.49"/>
    <n v="85998"/>
  </r>
  <r>
    <n v="25437"/>
    <s v="Critical"/>
    <n v="0.09"/>
    <n v="5.98"/>
    <n v="7.5"/>
    <n v="1819"/>
    <x v="1462"/>
    <x v="0"/>
    <x v="3"/>
    <x v="0"/>
    <x v="2"/>
    <s v="Small Box"/>
    <s v="Xerox 1920"/>
    <n v="0.4"/>
    <x v="0"/>
    <s v="Michigan"/>
    <s v="Dearborn Heights"/>
    <n v="48127"/>
    <x v="9"/>
    <x v="3"/>
    <d v="2013-03-17T00:00:00"/>
    <d v="2013-03-18T00:00:00"/>
    <n v="-132.93"/>
    <n v="8"/>
    <n v="48.89"/>
    <n v="85999"/>
  </r>
  <r>
    <n v="18027"/>
    <s v="Critical"/>
    <n v="0.06"/>
    <n v="12.44"/>
    <n v="6.27"/>
    <n v="1820"/>
    <x v="1463"/>
    <x v="0"/>
    <x v="3"/>
    <x v="0"/>
    <x v="14"/>
    <s v="Medium Box"/>
    <s v="Eldon Simplefile® Box Office®"/>
    <n v="0.56999999999999995"/>
    <x v="2"/>
    <s v="New York"/>
    <s v="Bethpage"/>
    <n v="11714"/>
    <x v="5"/>
    <x v="2"/>
    <d v="2011-08-07T00:00:00"/>
    <d v="2011-08-09T00:00:00"/>
    <n v="-19.2608"/>
    <n v="6"/>
    <n v="74.95"/>
    <n v="85994"/>
  </r>
  <r>
    <n v="20886"/>
    <s v="Not Specified"/>
    <n v="0.1"/>
    <n v="35.99"/>
    <n v="3.3"/>
    <n v="1820"/>
    <x v="1463"/>
    <x v="0"/>
    <x v="3"/>
    <x v="1"/>
    <x v="4"/>
    <s v="Small Pack"/>
    <s v="Accessory9"/>
    <n v="0.39"/>
    <x v="2"/>
    <s v="New York"/>
    <s v="Bethpage"/>
    <n v="11714"/>
    <x v="1"/>
    <x v="3"/>
    <d v="2013-07-21T00:00:00"/>
    <d v="2013-07-22T00:00:00"/>
    <n v="90.105983999999992"/>
    <n v="6"/>
    <n v="175.11"/>
    <n v="86000"/>
  </r>
  <r>
    <n v="4843"/>
    <s v="Low"/>
    <n v="0.01"/>
    <n v="10.48"/>
    <n v="2.89"/>
    <n v="1821"/>
    <x v="1464"/>
    <x v="0"/>
    <x v="3"/>
    <x v="0"/>
    <x v="1"/>
    <s v="Small Pack"/>
    <s v="Staples Battery-Operated Desktop Pencil Sharpener"/>
    <n v="0.6"/>
    <x v="2"/>
    <s v="New York"/>
    <s v="New York City"/>
    <n v="10177"/>
    <x v="5"/>
    <x v="1"/>
    <d v="2010-08-05T00:00:00"/>
    <d v="2010-08-07T00:00:00"/>
    <n v="40.92"/>
    <n v="76"/>
    <n v="809.51"/>
    <n v="34435"/>
  </r>
  <r>
    <n v="6621"/>
    <s v="Not Specified"/>
    <n v="7.0000000000000007E-2"/>
    <n v="18.649999999999999"/>
    <n v="3.77"/>
    <n v="1821"/>
    <x v="1464"/>
    <x v="0"/>
    <x v="3"/>
    <x v="2"/>
    <x v="11"/>
    <s v="Small Pack"/>
    <s v="3M Polarizing Light Filter Sleeves"/>
    <n v="0.39"/>
    <x v="2"/>
    <s v="New York"/>
    <s v="New York City"/>
    <n v="10177"/>
    <x v="4"/>
    <x v="1"/>
    <d v="2010-10-15T00:00:00"/>
    <d v="2010-10-16T00:00:00"/>
    <n v="149.72"/>
    <n v="34"/>
    <n v="643.64"/>
    <n v="47108"/>
  </r>
  <r>
    <n v="6622"/>
    <s v="Not Specified"/>
    <n v="0.06"/>
    <n v="17.98"/>
    <n v="8.51"/>
    <n v="1821"/>
    <x v="1464"/>
    <x v="0"/>
    <x v="3"/>
    <x v="1"/>
    <x v="5"/>
    <s v="Medium Box"/>
    <s v="Canon P1-DHIII Palm Printing Calculator"/>
    <n v="0.4"/>
    <x v="2"/>
    <s v="New York"/>
    <s v="New York City"/>
    <n v="10177"/>
    <x v="4"/>
    <x v="1"/>
    <d v="2010-10-15T00:00:00"/>
    <d v="2010-10-17T00:00:00"/>
    <n v="-52.492319999999999"/>
    <n v="13"/>
    <n v="244.31"/>
    <n v="47108"/>
  </r>
  <r>
    <n v="6623"/>
    <s v="Not Specified"/>
    <n v="0.1"/>
    <n v="9.99"/>
    <n v="4.78"/>
    <n v="1821"/>
    <x v="1464"/>
    <x v="1"/>
    <x v="3"/>
    <x v="0"/>
    <x v="2"/>
    <s v="Small Box"/>
    <s v="Xerox 1896"/>
    <n v="0.4"/>
    <x v="2"/>
    <s v="New York"/>
    <s v="New York City"/>
    <n v="10177"/>
    <x v="4"/>
    <x v="1"/>
    <d v="2010-10-15T00:00:00"/>
    <d v="2010-10-18T00:00:00"/>
    <n v="7.9599999999999991"/>
    <n v="47"/>
    <n v="466.58"/>
    <n v="47108"/>
  </r>
  <r>
    <n v="6624"/>
    <s v="Not Specified"/>
    <n v="0.08"/>
    <n v="175.99"/>
    <n v="8.99"/>
    <n v="1821"/>
    <x v="1464"/>
    <x v="1"/>
    <x v="3"/>
    <x v="1"/>
    <x v="4"/>
    <s v="Small Box"/>
    <s v="2180"/>
    <n v="0.56999999999999995"/>
    <x v="2"/>
    <s v="New York"/>
    <s v="New York City"/>
    <n v="10177"/>
    <x v="4"/>
    <x v="1"/>
    <d v="2010-10-15T00:00:00"/>
    <d v="2010-10-16T00:00:00"/>
    <n v="-459.08280000000002"/>
    <n v="16"/>
    <n v="2290.69"/>
    <n v="47108"/>
  </r>
  <r>
    <n v="7587"/>
    <s v="High"/>
    <n v="0.03"/>
    <n v="48.58"/>
    <n v="3.99"/>
    <n v="1821"/>
    <x v="1464"/>
    <x v="0"/>
    <x v="3"/>
    <x v="0"/>
    <x v="7"/>
    <s v="Small Box"/>
    <s v="Belkin Premiere Surge Master II 8-outlet surge protector"/>
    <n v="0.56000000000000005"/>
    <x v="2"/>
    <s v="New York"/>
    <s v="New York City"/>
    <n v="10177"/>
    <x v="6"/>
    <x v="2"/>
    <d v="2011-02-17T00:00:00"/>
    <d v="2011-02-19T00:00:00"/>
    <n v="118.32"/>
    <n v="11"/>
    <n v="558.62"/>
    <n v="54304"/>
  </r>
  <r>
    <n v="7919"/>
    <s v="Medium"/>
    <n v="0.08"/>
    <n v="43.22"/>
    <n v="4"/>
    <n v="1821"/>
    <x v="1464"/>
    <x v="1"/>
    <x v="3"/>
    <x v="1"/>
    <x v="15"/>
    <s v="Small Box"/>
    <s v="Fellowes Mobile Numeric Keypad, Graphite"/>
    <n v="0.64"/>
    <x v="2"/>
    <s v="New York"/>
    <s v="New York City"/>
    <n v="10177"/>
    <x v="9"/>
    <x v="2"/>
    <d v="2011-03-07T00:00:00"/>
    <d v="2011-03-07T00:00:00"/>
    <n v="51.85"/>
    <n v="20"/>
    <n v="857.95"/>
    <n v="56610"/>
  </r>
  <r>
    <n v="7437"/>
    <s v="Critical"/>
    <n v="0.09"/>
    <n v="5.98"/>
    <n v="7.5"/>
    <n v="1821"/>
    <x v="1464"/>
    <x v="0"/>
    <x v="3"/>
    <x v="0"/>
    <x v="2"/>
    <s v="Small Box"/>
    <s v="Xerox 1920"/>
    <n v="0.4"/>
    <x v="2"/>
    <s v="New York"/>
    <s v="New York City"/>
    <n v="10177"/>
    <x v="9"/>
    <x v="2"/>
    <d v="2011-03-17T00:00:00"/>
    <d v="2011-03-18T00:00:00"/>
    <n v="-132.93"/>
    <n v="32"/>
    <n v="195.57"/>
    <n v="53025"/>
  </r>
  <r>
    <n v="3618"/>
    <s v="Low"/>
    <n v="0.1"/>
    <n v="4.0599999999999996"/>
    <n v="6.89"/>
    <n v="1821"/>
    <x v="1464"/>
    <x v="0"/>
    <x v="3"/>
    <x v="0"/>
    <x v="7"/>
    <s v="Small Box"/>
    <s v="Eureka Disposable Bags for Sanitaire® Vibra Groomer I® Upright Vac"/>
    <n v="0.6"/>
    <x v="2"/>
    <s v="New York"/>
    <s v="New York City"/>
    <n v="10177"/>
    <x v="0"/>
    <x v="2"/>
    <d v="2011-05-06T00:00:00"/>
    <d v="2011-05-06T00:00:00"/>
    <n v="-21.29"/>
    <n v="7"/>
    <n v="35.479999999999997"/>
    <n v="25830"/>
  </r>
  <r>
    <n v="3619"/>
    <s v="Low"/>
    <n v="0.05"/>
    <n v="15.28"/>
    <n v="10.91"/>
    <n v="1821"/>
    <x v="1464"/>
    <x v="0"/>
    <x v="3"/>
    <x v="0"/>
    <x v="13"/>
    <s v="Small Box"/>
    <s v="Recycled Premium Regency Composition Covers"/>
    <n v="0.36"/>
    <x v="2"/>
    <s v="New York"/>
    <s v="New York City"/>
    <n v="10177"/>
    <x v="0"/>
    <x v="2"/>
    <d v="2011-05-06T00:00:00"/>
    <d v="2011-05-11T00:00:00"/>
    <n v="-37.386499999999998"/>
    <n v="16"/>
    <n v="259.74"/>
    <n v="25830"/>
  </r>
  <r>
    <n v="27"/>
    <s v="Critical"/>
    <n v="0.06"/>
    <n v="12.44"/>
    <n v="6.27"/>
    <n v="1821"/>
    <x v="1464"/>
    <x v="0"/>
    <x v="3"/>
    <x v="0"/>
    <x v="14"/>
    <s v="Medium Box"/>
    <s v="Eldon Simplefile® Box Office®"/>
    <n v="0.56999999999999995"/>
    <x v="2"/>
    <s v="New York"/>
    <s v="New York City"/>
    <n v="10177"/>
    <x v="5"/>
    <x v="2"/>
    <d v="2011-08-07T00:00:00"/>
    <d v="2011-08-09T00:00:00"/>
    <n v="-37.04"/>
    <n v="25"/>
    <n v="312.3"/>
    <n v="193"/>
  </r>
  <r>
    <n v="7218"/>
    <s v="Critical"/>
    <n v="0.06"/>
    <n v="11.99"/>
    <n v="5.99"/>
    <n v="1821"/>
    <x v="1464"/>
    <x v="0"/>
    <x v="3"/>
    <x v="1"/>
    <x v="5"/>
    <s v="Medium Box"/>
    <s v="TI 30X Scientific Calculator"/>
    <n v="0.36"/>
    <x v="2"/>
    <s v="New York"/>
    <s v="New York City"/>
    <n v="10177"/>
    <x v="5"/>
    <x v="0"/>
    <d v="2012-08-03T00:00:00"/>
    <d v="2012-08-05T00:00:00"/>
    <n v="12.73"/>
    <n v="83"/>
    <n v="975.37"/>
    <n v="51494"/>
  </r>
  <r>
    <n v="5457"/>
    <s v="Not Specified"/>
    <n v="0"/>
    <n v="60.98"/>
    <n v="49"/>
    <n v="1821"/>
    <x v="1464"/>
    <x v="0"/>
    <x v="3"/>
    <x v="0"/>
    <x v="7"/>
    <s v="Large Box"/>
    <s v="Euro Pro Shark Stick Mini Vacuum"/>
    <n v="0.59"/>
    <x v="2"/>
    <s v="New York"/>
    <s v="New York City"/>
    <n v="10177"/>
    <x v="10"/>
    <x v="0"/>
    <d v="2012-09-24T00:00:00"/>
    <d v="2012-09-26T00:00:00"/>
    <n v="-219.61"/>
    <n v="14"/>
    <n v="994.4"/>
    <n v="38758"/>
  </r>
  <r>
    <n v="5001"/>
    <s v="Medium"/>
    <n v="0.1"/>
    <n v="4.82"/>
    <n v="1.49"/>
    <n v="1821"/>
    <x v="1464"/>
    <x v="0"/>
    <x v="3"/>
    <x v="0"/>
    <x v="13"/>
    <s v="Small Box"/>
    <s v="Tuff Stuff™ Recycled Round Ring Binders"/>
    <n v="0.36"/>
    <x v="2"/>
    <s v="New York"/>
    <s v="New York City"/>
    <n v="10177"/>
    <x v="4"/>
    <x v="0"/>
    <d v="2012-10-09T00:00:00"/>
    <d v="2012-10-11T00:00:00"/>
    <n v="3.1212"/>
    <n v="18"/>
    <n v="86.52"/>
    <n v="35649"/>
  </r>
  <r>
    <n v="5002"/>
    <s v="Medium"/>
    <n v="0.02"/>
    <n v="6.48"/>
    <n v="5.74"/>
    <n v="1821"/>
    <x v="1464"/>
    <x v="0"/>
    <x v="3"/>
    <x v="0"/>
    <x v="2"/>
    <s v="Small Box"/>
    <s v="Xerox 1994"/>
    <n v="0.37"/>
    <x v="2"/>
    <s v="New York"/>
    <s v="New York City"/>
    <n v="10177"/>
    <x v="4"/>
    <x v="0"/>
    <d v="2012-10-09T00:00:00"/>
    <d v="2012-10-11T00:00:00"/>
    <n v="-50.843999999999994"/>
    <n v="49"/>
    <n v="341.1"/>
    <n v="35649"/>
  </r>
  <r>
    <n v="2886"/>
    <s v="Not Specified"/>
    <n v="0.1"/>
    <n v="35.99"/>
    <n v="3.3"/>
    <n v="1821"/>
    <x v="1464"/>
    <x v="0"/>
    <x v="3"/>
    <x v="1"/>
    <x v="4"/>
    <s v="Small Pack"/>
    <s v="Accessory9"/>
    <n v="0.39"/>
    <x v="2"/>
    <s v="New York"/>
    <s v="New York City"/>
    <n v="10177"/>
    <x v="1"/>
    <x v="3"/>
    <d v="2013-07-21T00:00:00"/>
    <d v="2013-07-22T00:00:00"/>
    <n v="82.817999999999998"/>
    <n v="22"/>
    <n v="642.04999999999995"/>
    <n v="20807"/>
  </r>
  <r>
    <n v="2887"/>
    <s v="Not Specified"/>
    <n v="0.08"/>
    <n v="160.97999999999999"/>
    <n v="30"/>
    <n v="1821"/>
    <x v="1464"/>
    <x v="2"/>
    <x v="3"/>
    <x v="2"/>
    <x v="6"/>
    <s v="Jumbo Drum"/>
    <s v="Office Star - Mid Back Dual function Ergonomic High Back Chair with 2-Way Adjustable Arms"/>
    <n v="0.62"/>
    <x v="2"/>
    <s v="New York"/>
    <s v="New York City"/>
    <n v="10177"/>
    <x v="1"/>
    <x v="3"/>
    <d v="2013-07-21T00:00:00"/>
    <d v="2013-07-23T00:00:00"/>
    <n v="768.06"/>
    <n v="55"/>
    <n v="8676.6299999999992"/>
    <n v="20807"/>
  </r>
  <r>
    <n v="3327"/>
    <s v="Low"/>
    <n v="0.09"/>
    <n v="500.98"/>
    <n v="26"/>
    <n v="1822"/>
    <x v="1465"/>
    <x v="2"/>
    <x v="0"/>
    <x v="2"/>
    <x v="6"/>
    <s v="Jumbo Drum"/>
    <s v="Global Troy™ Executive Leather Low-Back Tilter"/>
    <n v="0.6"/>
    <x v="3"/>
    <s v="Florida"/>
    <s v="Miami"/>
    <n v="33178"/>
    <x v="8"/>
    <x v="2"/>
    <d v="2011-01-10T00:00:00"/>
    <d v="2011-01-10T00:00:00"/>
    <n v="3594.8380999999999"/>
    <n v="46"/>
    <n v="21390.44"/>
    <n v="23782"/>
  </r>
  <r>
    <n v="3328"/>
    <s v="Low"/>
    <n v="0.09"/>
    <n v="20.34"/>
    <n v="35"/>
    <n v="1822"/>
    <x v="1465"/>
    <x v="0"/>
    <x v="0"/>
    <x v="0"/>
    <x v="14"/>
    <s v="Large Box"/>
    <s v="Tennsco Commercial Shelving"/>
    <n v="0.84"/>
    <x v="3"/>
    <s v="Florida"/>
    <s v="Miami"/>
    <n v="33178"/>
    <x v="8"/>
    <x v="2"/>
    <d v="2011-01-10T00:00:00"/>
    <d v="2011-01-15T00:00:00"/>
    <n v="-259.15049999999997"/>
    <n v="7"/>
    <n v="169.75"/>
    <n v="23782"/>
  </r>
  <r>
    <n v="2915"/>
    <s v="Low"/>
    <n v="0.04"/>
    <n v="39.479999999999997"/>
    <n v="1.99"/>
    <n v="1822"/>
    <x v="1465"/>
    <x v="0"/>
    <x v="0"/>
    <x v="1"/>
    <x v="15"/>
    <s v="Small Pack"/>
    <s v="80 Minute CD-R Spindle, 100/Pack - Staples"/>
    <n v="0.54"/>
    <x v="3"/>
    <s v="Florida"/>
    <s v="Miami"/>
    <n v="33178"/>
    <x v="6"/>
    <x v="0"/>
    <d v="2012-02-03T00:00:00"/>
    <d v="2012-02-10T00:00:00"/>
    <n v="169.9187"/>
    <n v="31"/>
    <n v="1221.92"/>
    <n v="21057"/>
  </r>
  <r>
    <n v="5757"/>
    <s v="Critical"/>
    <n v="0.08"/>
    <n v="300.97000000000003"/>
    <n v="7.18"/>
    <n v="1822"/>
    <x v="1465"/>
    <x v="0"/>
    <x v="0"/>
    <x v="1"/>
    <x v="15"/>
    <s v="Small Box"/>
    <s v="Gyration Ultra Professional Cordless Optical Suite"/>
    <n v="0.48"/>
    <x v="3"/>
    <s v="Florida"/>
    <s v="Miami"/>
    <n v="33178"/>
    <x v="3"/>
    <x v="0"/>
    <d v="2012-12-11T00:00:00"/>
    <d v="2012-12-11T00:00:00"/>
    <n v="3238.2909"/>
    <n v="86"/>
    <n v="25717.759999999998"/>
    <n v="40870"/>
  </r>
  <r>
    <n v="5758"/>
    <s v="Critical"/>
    <n v="0"/>
    <n v="4.95"/>
    <n v="5.32"/>
    <n v="1822"/>
    <x v="1465"/>
    <x v="0"/>
    <x v="0"/>
    <x v="2"/>
    <x v="11"/>
    <s v="Small Box"/>
    <s v="Eldon® 300 Class™ Desk Accessories, Black"/>
    <n v="0.41"/>
    <x v="3"/>
    <s v="Florida"/>
    <s v="Miami"/>
    <n v="33178"/>
    <x v="3"/>
    <x v="0"/>
    <d v="2012-12-11T00:00:00"/>
    <d v="2012-12-13T00:00:00"/>
    <n v="-85.186499999999995"/>
    <n v="56"/>
    <n v="293.38"/>
    <n v="40870"/>
  </r>
  <r>
    <n v="7299"/>
    <s v="Critical"/>
    <n v="0"/>
    <n v="40.98"/>
    <n v="1.99"/>
    <n v="1822"/>
    <x v="1465"/>
    <x v="0"/>
    <x v="0"/>
    <x v="1"/>
    <x v="15"/>
    <s v="Small Pack"/>
    <s v="Imation Printable White 80 Minute CD-R Spindle, 50/Pack"/>
    <n v="0.44"/>
    <x v="3"/>
    <s v="Florida"/>
    <s v="Miami"/>
    <n v="33178"/>
    <x v="5"/>
    <x v="3"/>
    <d v="2013-08-02T00:00:00"/>
    <d v="2013-08-04T00:00:00"/>
    <n v="563.10820000000001"/>
    <n v="96"/>
    <n v="4012.76"/>
    <n v="52039"/>
  </r>
  <r>
    <n v="20915"/>
    <s v="Low"/>
    <n v="0.04"/>
    <n v="39.479999999999997"/>
    <n v="1.99"/>
    <n v="1823"/>
    <x v="1466"/>
    <x v="0"/>
    <x v="0"/>
    <x v="1"/>
    <x v="15"/>
    <s v="Small Pack"/>
    <s v="80 Minute CD-R Spindle, 100/Pack - Staples"/>
    <n v="0.54"/>
    <x v="2"/>
    <s v="New York"/>
    <s v="Hempstead"/>
    <n v="11550"/>
    <x v="6"/>
    <x v="0"/>
    <d v="2012-02-03T00:00:00"/>
    <d v="2012-02-10T00:00:00"/>
    <n v="217.57769999999996"/>
    <n v="8"/>
    <n v="315.33"/>
    <n v="91222"/>
  </r>
  <r>
    <n v="21327"/>
    <s v="Low"/>
    <n v="0.09"/>
    <n v="500.98"/>
    <n v="26"/>
    <n v="1824"/>
    <x v="1467"/>
    <x v="2"/>
    <x v="0"/>
    <x v="2"/>
    <x v="6"/>
    <s v="Jumbo Drum"/>
    <s v="Global Troy™ Executive Leather Low-Back Tilter"/>
    <n v="0.6"/>
    <x v="2"/>
    <s v="New York"/>
    <s v="Hicksville"/>
    <n v="11801"/>
    <x v="8"/>
    <x v="2"/>
    <d v="2011-01-10T00:00:00"/>
    <d v="2011-01-10T00:00:00"/>
    <n v="3850.2758999999996"/>
    <n v="12"/>
    <n v="5580.11"/>
    <n v="91221"/>
  </r>
  <r>
    <n v="21328"/>
    <s v="Low"/>
    <n v="0.09"/>
    <n v="20.34"/>
    <n v="35"/>
    <n v="1824"/>
    <x v="1467"/>
    <x v="0"/>
    <x v="0"/>
    <x v="0"/>
    <x v="14"/>
    <s v="Large Box"/>
    <s v="Tennsco Commercial Shelving"/>
    <n v="0.84"/>
    <x v="2"/>
    <s v="New York"/>
    <s v="Hicksville"/>
    <n v="11801"/>
    <x v="8"/>
    <x v="2"/>
    <d v="2011-01-10T00:00:00"/>
    <d v="2011-01-15T00:00:00"/>
    <n v="-241.61399999999998"/>
    <n v="2"/>
    <n v="48.5"/>
    <n v="91221"/>
  </r>
  <r>
    <n v="23757"/>
    <s v="Critical"/>
    <n v="0.08"/>
    <n v="300.97000000000003"/>
    <n v="7.18"/>
    <n v="1824"/>
    <x v="1467"/>
    <x v="0"/>
    <x v="0"/>
    <x v="1"/>
    <x v="15"/>
    <s v="Small Box"/>
    <s v="Gyration Ultra Professional Cordless Optical Suite"/>
    <n v="0.48"/>
    <x v="2"/>
    <s v="New York"/>
    <s v="Hicksville"/>
    <n v="11801"/>
    <x v="3"/>
    <x v="0"/>
    <d v="2012-12-11T00:00:00"/>
    <d v="2012-12-11T00:00:00"/>
    <n v="4539.4823999999999"/>
    <n v="22"/>
    <n v="6578.96"/>
    <n v="91223"/>
  </r>
  <r>
    <n v="23758"/>
    <s v="Critical"/>
    <n v="0"/>
    <n v="4.95"/>
    <n v="5.32"/>
    <n v="1824"/>
    <x v="1467"/>
    <x v="0"/>
    <x v="0"/>
    <x v="2"/>
    <x v="11"/>
    <s v="Small Box"/>
    <s v="Eldon® 300 Class™ Desk Accessories, Black"/>
    <n v="0.41"/>
    <x v="2"/>
    <s v="New York"/>
    <s v="Hicksville"/>
    <n v="11801"/>
    <x v="3"/>
    <x v="0"/>
    <d v="2012-12-11T00:00:00"/>
    <d v="2012-12-13T00:00:00"/>
    <n v="-32.024999999999999"/>
    <n v="14"/>
    <n v="73.349999999999994"/>
    <n v="91223"/>
  </r>
  <r>
    <n v="25299"/>
    <s v="Critical"/>
    <n v="0"/>
    <n v="40.98"/>
    <n v="1.99"/>
    <n v="1824"/>
    <x v="1467"/>
    <x v="0"/>
    <x v="0"/>
    <x v="1"/>
    <x v="15"/>
    <s v="Small Pack"/>
    <s v="Imation Printable White 80 Minute CD-R Spindle, 50/Pack"/>
    <n v="0.44"/>
    <x v="2"/>
    <s v="New York"/>
    <s v="Hicksville"/>
    <n v="11801"/>
    <x v="5"/>
    <x v="3"/>
    <d v="2013-08-02T00:00:00"/>
    <d v="2013-08-04T00:00:00"/>
    <n v="692.2011"/>
    <n v="24"/>
    <n v="1003.19"/>
    <n v="91224"/>
  </r>
  <r>
    <n v="19596"/>
    <s v="Medium"/>
    <n v="0.1"/>
    <n v="52.99"/>
    <n v="19.989999999999998"/>
    <n v="1826"/>
    <x v="1468"/>
    <x v="1"/>
    <x v="0"/>
    <x v="0"/>
    <x v="14"/>
    <s v="Small Box"/>
    <s v="Gould Plastics 9-Pocket Panel Bin, 18-3/8w x 5-1/4d x 20-1/2h, Black"/>
    <n v="0.81"/>
    <x v="0"/>
    <s v="Iowa"/>
    <s v="Bettendorf"/>
    <n v="52722"/>
    <x v="7"/>
    <x v="1"/>
    <d v="2010-04-18T00:00:00"/>
    <d v="2010-04-19T00:00:00"/>
    <n v="-517.16999999999996"/>
    <n v="7"/>
    <n v="337.59"/>
    <n v="86958"/>
  </r>
  <r>
    <n v="18199"/>
    <s v="Medium"/>
    <n v="0"/>
    <n v="9.27"/>
    <n v="4.3899999999999997"/>
    <n v="1826"/>
    <x v="1468"/>
    <x v="0"/>
    <x v="0"/>
    <x v="0"/>
    <x v="2"/>
    <s v="Wrap Bag"/>
    <s v="Wirebound Message Books, Four 2 3/4&quot; x 5&quot; Forms per Page, 600 Sets per Book"/>
    <n v="0.38"/>
    <x v="0"/>
    <s v="Iowa"/>
    <s v="Bettendorf"/>
    <n v="52722"/>
    <x v="0"/>
    <x v="1"/>
    <d v="2010-05-12T00:00:00"/>
    <d v="2010-05-14T00:00:00"/>
    <n v="-7.61"/>
    <n v="1"/>
    <n v="10.65"/>
    <n v="86959"/>
  </r>
  <r>
    <n v="18882"/>
    <s v="Not Specified"/>
    <n v="0.01"/>
    <n v="70.709999999999994"/>
    <n v="37.58"/>
    <n v="1826"/>
    <x v="1468"/>
    <x v="0"/>
    <x v="0"/>
    <x v="2"/>
    <x v="11"/>
    <s v="Wrap Bag"/>
    <s v="Tenex Carpeted, Granite-Look or Clear Contemporary Contour Shape Chair Mats"/>
    <n v="0.78"/>
    <x v="0"/>
    <s v="Iowa"/>
    <s v="Bettendorf"/>
    <n v="52722"/>
    <x v="5"/>
    <x v="0"/>
    <d v="2012-08-31T00:00:00"/>
    <d v="2012-09-02T00:00:00"/>
    <n v="-474.28160000000003"/>
    <n v="24"/>
    <n v="1698.86"/>
    <n v="86962"/>
  </r>
  <r>
    <n v="18883"/>
    <s v="Not Specified"/>
    <n v="7.0000000000000007E-2"/>
    <n v="376.13"/>
    <n v="85.63"/>
    <n v="1826"/>
    <x v="1468"/>
    <x v="2"/>
    <x v="0"/>
    <x v="2"/>
    <x v="9"/>
    <s v="Jumbo Box"/>
    <s v="Bretford Rectangular Conference Table Tops"/>
    <n v="0.74"/>
    <x v="0"/>
    <s v="Iowa"/>
    <s v="Bettendorf"/>
    <n v="52722"/>
    <x v="5"/>
    <x v="0"/>
    <d v="2012-08-31T00:00:00"/>
    <d v="2012-09-01T00:00:00"/>
    <n v="-136.03824000000003"/>
    <n v="1"/>
    <n v="449.42"/>
    <n v="86962"/>
  </r>
  <r>
    <n v="20551"/>
    <s v="Not Specified"/>
    <n v="0"/>
    <n v="5.98"/>
    <n v="0.96"/>
    <n v="1827"/>
    <x v="1469"/>
    <x v="0"/>
    <x v="0"/>
    <x v="0"/>
    <x v="1"/>
    <s v="Wrap Bag"/>
    <s v="Newell 315"/>
    <n v="0.6"/>
    <x v="0"/>
    <s v="Iowa"/>
    <s v="Burlington"/>
    <n v="52601"/>
    <x v="6"/>
    <x v="1"/>
    <d v="2010-02-19T00:00:00"/>
    <d v="2010-02-20T00:00:00"/>
    <n v="38.039699999999996"/>
    <n v="9"/>
    <n v="55.13"/>
    <n v="86956"/>
  </r>
  <r>
    <n v="19597"/>
    <s v="Medium"/>
    <n v="7.0000000000000007E-2"/>
    <n v="100.98"/>
    <n v="57.38"/>
    <n v="1827"/>
    <x v="1469"/>
    <x v="2"/>
    <x v="0"/>
    <x v="2"/>
    <x v="8"/>
    <s v="Jumbo Box"/>
    <s v="Bush Westfield Collection Bookcases, Dark Cherry Finish, Fully Assembled"/>
    <n v="0.78"/>
    <x v="0"/>
    <s v="Iowa"/>
    <s v="Burlington"/>
    <n v="52601"/>
    <x v="7"/>
    <x v="1"/>
    <d v="2010-04-18T00:00:00"/>
    <d v="2010-04-21T00:00:00"/>
    <n v="-429.86"/>
    <n v="2"/>
    <n v="215.32"/>
    <n v="86958"/>
  </r>
  <r>
    <n v="19598"/>
    <s v="Medium"/>
    <n v="0.03"/>
    <n v="85.99"/>
    <n v="0.99"/>
    <n v="1827"/>
    <x v="1469"/>
    <x v="0"/>
    <x v="0"/>
    <x v="1"/>
    <x v="4"/>
    <s v="Wrap Bag"/>
    <s v="Accessory34"/>
    <n v="0.55000000000000004"/>
    <x v="0"/>
    <s v="Iowa"/>
    <s v="Burlington"/>
    <n v="52601"/>
    <x v="7"/>
    <x v="1"/>
    <d v="2010-04-18T00:00:00"/>
    <d v="2010-04-20T00:00:00"/>
    <n v="264.16649999999998"/>
    <n v="5"/>
    <n v="382.85"/>
    <n v="86958"/>
  </r>
  <r>
    <n v="19690"/>
    <s v="Low"/>
    <n v="0.01"/>
    <n v="6.54"/>
    <n v="5.27"/>
    <n v="1827"/>
    <x v="1469"/>
    <x v="0"/>
    <x v="0"/>
    <x v="0"/>
    <x v="13"/>
    <s v="Small Box"/>
    <s v="Wilson Jones® Four-Pocket Poly Binders"/>
    <n v="0.36"/>
    <x v="0"/>
    <s v="Iowa"/>
    <s v="Burlington"/>
    <n v="52601"/>
    <x v="3"/>
    <x v="0"/>
    <d v="2012-12-14T00:00:00"/>
    <d v="2012-12-19T00:00:00"/>
    <n v="-5.3647499999999999"/>
    <n v="1"/>
    <n v="9.5"/>
    <n v="86963"/>
  </r>
  <r>
    <n v="19691"/>
    <s v="Low"/>
    <n v="0.01"/>
    <n v="155.06"/>
    <n v="7.07"/>
    <n v="1827"/>
    <x v="1469"/>
    <x v="0"/>
    <x v="0"/>
    <x v="0"/>
    <x v="14"/>
    <s v="Small Box"/>
    <s v="Dual Level, Single-Width Filing Carts"/>
    <n v="0.59"/>
    <x v="0"/>
    <s v="Iowa"/>
    <s v="Burlington"/>
    <n v="52601"/>
    <x v="3"/>
    <x v="0"/>
    <d v="2012-12-14T00:00:00"/>
    <d v="2012-12-18T00:00:00"/>
    <n v="2859.8843999999999"/>
    <n v="25"/>
    <n v="4144.76"/>
    <n v="86963"/>
  </r>
  <r>
    <n v="20552"/>
    <s v="Not Specified"/>
    <n v="0.02"/>
    <n v="2.08"/>
    <n v="2.56"/>
    <n v="1827"/>
    <x v="1469"/>
    <x v="0"/>
    <x v="0"/>
    <x v="0"/>
    <x v="3"/>
    <s v="Small Pack"/>
    <s v="Kleencut® Forged Office Shears by Acme United Corporation"/>
    <n v="0.55000000000000004"/>
    <x v="0"/>
    <s v="Iowa"/>
    <s v="Burlington"/>
    <n v="52601"/>
    <x v="6"/>
    <x v="3"/>
    <d v="2013-02-19T00:00:00"/>
    <d v="2013-02-20T00:00:00"/>
    <n v="-8.02"/>
    <n v="1"/>
    <n v="2.74"/>
    <n v="86964"/>
  </r>
  <r>
    <n v="20553"/>
    <s v="Not Specified"/>
    <n v="0.02"/>
    <n v="5.98"/>
    <n v="5.46"/>
    <n v="1828"/>
    <x v="1470"/>
    <x v="0"/>
    <x v="0"/>
    <x v="0"/>
    <x v="2"/>
    <s v="Small Box"/>
    <s v="Xerox 1983"/>
    <n v="0.36"/>
    <x v="0"/>
    <s v="Iowa"/>
    <s v="Cedar Falls"/>
    <n v="50613"/>
    <x v="6"/>
    <x v="1"/>
    <d v="2010-02-19T00:00:00"/>
    <d v="2010-02-20T00:00:00"/>
    <n v="-47.12"/>
    <n v="7"/>
    <n v="44.8"/>
    <n v="86956"/>
  </r>
  <r>
    <n v="21383"/>
    <s v="Low"/>
    <n v="0.05"/>
    <n v="7.1"/>
    <n v="6.05"/>
    <n v="1828"/>
    <x v="1470"/>
    <x v="0"/>
    <x v="0"/>
    <x v="0"/>
    <x v="13"/>
    <s v="Small Box"/>
    <s v="Wilson Jones Hanging View Binder, White, 1&quot;"/>
    <n v="0.39"/>
    <x v="0"/>
    <s v="Iowa"/>
    <s v="Cedar Falls"/>
    <n v="50613"/>
    <x v="1"/>
    <x v="1"/>
    <d v="2010-07-06T00:00:00"/>
    <d v="2010-07-06T00:00:00"/>
    <n v="-101.24600000000001"/>
    <n v="14"/>
    <n v="100.99"/>
    <n v="86960"/>
  </r>
  <r>
    <n v="21384"/>
    <s v="Low"/>
    <n v="0.04"/>
    <n v="20.95"/>
    <n v="4"/>
    <n v="1828"/>
    <x v="1470"/>
    <x v="0"/>
    <x v="0"/>
    <x v="1"/>
    <x v="15"/>
    <s v="Small Box"/>
    <s v="Fellowes Basic 104-Key Keyboard, Platinum"/>
    <n v="0.6"/>
    <x v="0"/>
    <s v="Iowa"/>
    <s v="Cedar Falls"/>
    <n v="50613"/>
    <x v="1"/>
    <x v="1"/>
    <d v="2010-07-06T00:00:00"/>
    <d v="2010-07-11T00:00:00"/>
    <n v="-1.88"/>
    <n v="7"/>
    <n v="142.06"/>
    <n v="86960"/>
  </r>
  <r>
    <n v="21056"/>
    <s v="High"/>
    <n v="0.06"/>
    <n v="4.91"/>
    <n v="4.97"/>
    <n v="1828"/>
    <x v="1470"/>
    <x v="0"/>
    <x v="0"/>
    <x v="0"/>
    <x v="13"/>
    <s v="Small Box"/>
    <s v="Pressboard Covers with Storage Hooks, 9 1/2&quot; x 11&quot;, Light Blue"/>
    <n v="0.38"/>
    <x v="0"/>
    <s v="Iowa"/>
    <s v="Cedar Falls"/>
    <n v="50613"/>
    <x v="1"/>
    <x v="2"/>
    <d v="2011-07-04T00:00:00"/>
    <d v="2011-07-06T00:00:00"/>
    <n v="-18.342500000000001"/>
    <n v="2"/>
    <n v="11.63"/>
    <n v="86961"/>
  </r>
  <r>
    <n v="21382"/>
    <s v="Low"/>
    <n v="0.03"/>
    <n v="6.75"/>
    <n v="2.99"/>
    <n v="1828"/>
    <x v="1470"/>
    <x v="0"/>
    <x v="0"/>
    <x v="0"/>
    <x v="13"/>
    <s v="Small Box"/>
    <s v="Wilson Jones DublLock® D-Ring Binders"/>
    <n v="0.35"/>
    <x v="0"/>
    <s v="Iowa"/>
    <s v="Cedar Falls"/>
    <n v="50613"/>
    <x v="1"/>
    <x v="3"/>
    <d v="2013-07-06T00:00:00"/>
    <d v="2013-07-11T00:00:00"/>
    <n v="-4.0903200000000002"/>
    <n v="1"/>
    <n v="7.75"/>
    <n v="86965"/>
  </r>
  <r>
    <n v="23430"/>
    <s v="Critical"/>
    <n v="0.01"/>
    <n v="10.64"/>
    <n v="5.16"/>
    <n v="1829"/>
    <x v="1471"/>
    <x v="1"/>
    <x v="0"/>
    <x v="2"/>
    <x v="11"/>
    <s v="Small Box"/>
    <s v="Eldon Expressions Punched Metal &amp; Wood Desk Accessories, Pewter &amp; Cherry"/>
    <n v="0.56999999999999995"/>
    <x v="0"/>
    <s v="Iowa"/>
    <s v="Cedar Rapids"/>
    <n v="52402"/>
    <x v="9"/>
    <x v="1"/>
    <d v="2010-03-25T00:00:00"/>
    <d v="2010-03-27T00:00:00"/>
    <n v="-11.69"/>
    <n v="5"/>
    <n v="58.52"/>
    <n v="86957"/>
  </r>
  <r>
    <n v="21385"/>
    <s v="Low"/>
    <n v="0.05"/>
    <n v="39.06"/>
    <n v="10.55"/>
    <n v="1829"/>
    <x v="1471"/>
    <x v="0"/>
    <x v="0"/>
    <x v="0"/>
    <x v="13"/>
    <s v="Small Box"/>
    <s v="Ibico Recycled Linen-Style Covers"/>
    <n v="0.37"/>
    <x v="0"/>
    <s v="Iowa"/>
    <s v="Cedar Rapids"/>
    <n v="52402"/>
    <x v="1"/>
    <x v="1"/>
    <d v="2010-07-06T00:00:00"/>
    <d v="2010-07-13T00:00:00"/>
    <n v="250.98059999999998"/>
    <n v="9"/>
    <n v="363.74"/>
    <n v="86960"/>
  </r>
  <r>
    <n v="21386"/>
    <s v="Low"/>
    <n v="0.04"/>
    <n v="3.52"/>
    <n v="6.83"/>
    <n v="1829"/>
    <x v="1471"/>
    <x v="0"/>
    <x v="0"/>
    <x v="0"/>
    <x v="13"/>
    <s v="Small Box"/>
    <s v="Self-Adhesive Ring Binder Labels"/>
    <n v="0.38"/>
    <x v="0"/>
    <s v="Iowa"/>
    <s v="Cedar Rapids"/>
    <n v="52402"/>
    <x v="1"/>
    <x v="1"/>
    <d v="2010-07-06T00:00:00"/>
    <d v="2010-07-15T00:00:00"/>
    <n v="-57.753"/>
    <n v="4"/>
    <n v="15.93"/>
    <n v="86960"/>
  </r>
  <r>
    <n v="21387"/>
    <s v="Low"/>
    <n v="0.02"/>
    <n v="15.51"/>
    <n v="17.78"/>
    <n v="1829"/>
    <x v="1471"/>
    <x v="0"/>
    <x v="0"/>
    <x v="0"/>
    <x v="14"/>
    <s v="Small Box"/>
    <s v="Tenex File Box, Personal Filing Tote with Lid, Black"/>
    <n v="0.59"/>
    <x v="0"/>
    <s v="Iowa"/>
    <s v="Cedar Rapids"/>
    <n v="52402"/>
    <x v="1"/>
    <x v="1"/>
    <d v="2010-07-06T00:00:00"/>
    <d v="2010-07-13T00:00:00"/>
    <n v="-47.97"/>
    <n v="1"/>
    <n v="21.28"/>
    <n v="86960"/>
  </r>
  <r>
    <n v="23905"/>
    <s v="Low"/>
    <n v="0.02"/>
    <n v="19.98"/>
    <n v="5.97"/>
    <n v="1831"/>
    <x v="1472"/>
    <x v="0"/>
    <x v="0"/>
    <x v="0"/>
    <x v="2"/>
    <s v="Small Box"/>
    <s v="Xerox 1936"/>
    <n v="0.38"/>
    <x v="2"/>
    <s v="Pennsylvania"/>
    <s v="Monroeville"/>
    <n v="15146"/>
    <x v="2"/>
    <x v="2"/>
    <d v="2011-11-26T00:00:00"/>
    <d v="2011-11-28T00:00:00"/>
    <n v="242.96800000000002"/>
    <n v="20"/>
    <n v="396.58"/>
    <n v="90284"/>
  </r>
  <r>
    <n v="24942"/>
    <s v="High"/>
    <n v="0.05"/>
    <n v="42.8"/>
    <n v="2.99"/>
    <n v="1831"/>
    <x v="1472"/>
    <x v="0"/>
    <x v="0"/>
    <x v="0"/>
    <x v="13"/>
    <s v="Small Box"/>
    <s v="Wilson Jones Elliptical Ring 3 1/2&quot; Capacity Binders, 800 sheets"/>
    <n v="0.36"/>
    <x v="2"/>
    <s v="Pennsylvania"/>
    <s v="Monroeville"/>
    <n v="15146"/>
    <x v="3"/>
    <x v="2"/>
    <d v="2011-12-16T00:00:00"/>
    <d v="2011-12-17T00:00:00"/>
    <n v="175.06679999999997"/>
    <n v="6"/>
    <n v="253.72"/>
    <n v="90285"/>
  </r>
  <r>
    <n v="19554"/>
    <s v="Not Specified"/>
    <n v="0.02"/>
    <n v="10.98"/>
    <n v="4.8"/>
    <n v="1831"/>
    <x v="1472"/>
    <x v="0"/>
    <x v="0"/>
    <x v="0"/>
    <x v="10"/>
    <s v="Small Box"/>
    <s v="Manila Recycled Extra-Heavyweight Clasp Envelopes, 6&quot; x 9&quot;"/>
    <n v="0.36"/>
    <x v="2"/>
    <s v="Pennsylvania"/>
    <s v="Monroeville"/>
    <n v="15146"/>
    <x v="5"/>
    <x v="0"/>
    <d v="2012-08-30T00:00:00"/>
    <d v="2012-09-01T00:00:00"/>
    <n v="52.865600000000001"/>
    <n v="12"/>
    <n v="132.72"/>
    <n v="90286"/>
  </r>
  <r>
    <n v="21044"/>
    <s v="High"/>
    <n v="7.0000000000000007E-2"/>
    <n v="9.74"/>
    <n v="5.71"/>
    <n v="1831"/>
    <x v="1472"/>
    <x v="0"/>
    <x v="0"/>
    <x v="2"/>
    <x v="11"/>
    <s v="Small Box"/>
    <s v="Staples 10&quot; Round Wall Clock"/>
    <n v="0.41"/>
    <x v="2"/>
    <s v="Pennsylvania"/>
    <s v="Monroeville"/>
    <n v="15146"/>
    <x v="2"/>
    <x v="0"/>
    <d v="2012-11-18T00:00:00"/>
    <d v="2012-11-19T00:00:00"/>
    <n v="29.282000000000004"/>
    <n v="36"/>
    <n v="344.03"/>
    <n v="90287"/>
  </r>
  <r>
    <n v="22976"/>
    <s v="Low"/>
    <n v="0.04"/>
    <n v="4.91"/>
    <n v="5.68"/>
    <n v="1833"/>
    <x v="1473"/>
    <x v="0"/>
    <x v="0"/>
    <x v="0"/>
    <x v="13"/>
    <s v="Small Box"/>
    <s v="Acco Pressboard Covers with Storage Hooks, 14 7/8&quot; x 11&quot;, Light Blue"/>
    <n v="0.36"/>
    <x v="3"/>
    <s v="Mississippi"/>
    <s v="Pearl"/>
    <n v="39208"/>
    <x v="8"/>
    <x v="0"/>
    <d v="2012-01-21T00:00:00"/>
    <d v="2012-01-23T00:00:00"/>
    <n v="-315.35069999999996"/>
    <n v="11"/>
    <n v="54.53"/>
    <n v="91540"/>
  </r>
  <r>
    <n v="24913"/>
    <s v="Low"/>
    <n v="0.09"/>
    <n v="7.37"/>
    <n v="5.53"/>
    <n v="1833"/>
    <x v="1473"/>
    <x v="0"/>
    <x v="0"/>
    <x v="1"/>
    <x v="15"/>
    <s v="Small Pack"/>
    <s v="Imation 3.5&quot; Unformatted DS/HD Diskettes, 10/Box"/>
    <n v="0.69"/>
    <x v="3"/>
    <s v="Mississippi"/>
    <s v="Pearl"/>
    <n v="39208"/>
    <x v="5"/>
    <x v="0"/>
    <d v="2012-08-25T00:00:00"/>
    <d v="2012-08-27T00:00:00"/>
    <n v="4.5134999999999996"/>
    <n v="6"/>
    <n v="45.61"/>
    <n v="91541"/>
  </r>
  <r>
    <n v="24914"/>
    <s v="Low"/>
    <n v="0.01"/>
    <n v="6.68"/>
    <n v="6.15"/>
    <n v="1833"/>
    <x v="1473"/>
    <x v="0"/>
    <x v="0"/>
    <x v="0"/>
    <x v="2"/>
    <s v="Small Box"/>
    <s v="Xerox 1968"/>
    <n v="0.37"/>
    <x v="3"/>
    <s v="Mississippi"/>
    <s v="Pearl"/>
    <n v="39208"/>
    <x v="5"/>
    <x v="0"/>
    <d v="2012-08-25T00:00:00"/>
    <d v="2012-08-27T00:00:00"/>
    <n v="29.315999999999999"/>
    <n v="20"/>
    <n v="144.6"/>
    <n v="91541"/>
  </r>
  <r>
    <n v="26381"/>
    <s v="Not Specified"/>
    <n v="0.04"/>
    <n v="35.99"/>
    <n v="3.3"/>
    <n v="1834"/>
    <x v="1474"/>
    <x v="1"/>
    <x v="0"/>
    <x v="1"/>
    <x v="4"/>
    <s v="Small Pack"/>
    <s v="Accessory9"/>
    <n v="0.39"/>
    <x v="3"/>
    <s v="Mississippi"/>
    <s v="Southaven"/>
    <n v="38671"/>
    <x v="9"/>
    <x v="3"/>
    <d v="2013-03-09T00:00:00"/>
    <d v="2013-03-11T00:00:00"/>
    <n v="74.995199999999983"/>
    <n v="8"/>
    <n v="239.35"/>
    <n v="91542"/>
  </r>
  <r>
    <n v="23589"/>
    <s v="High"/>
    <n v="0.01"/>
    <n v="155.99"/>
    <n v="8.99"/>
    <n v="1836"/>
    <x v="1475"/>
    <x v="1"/>
    <x v="0"/>
    <x v="1"/>
    <x v="4"/>
    <s v="Small Box"/>
    <s v="CF 688"/>
    <n v="0.57999999999999996"/>
    <x v="1"/>
    <s v="California"/>
    <s v="San Francisco"/>
    <n v="94110"/>
    <x v="4"/>
    <x v="1"/>
    <d v="2010-10-19T00:00:00"/>
    <d v="2010-10-20T00:00:00"/>
    <n v="-219.07908"/>
    <n v="5"/>
    <n v="675.83"/>
    <n v="86600"/>
  </r>
  <r>
    <n v="22629"/>
    <s v="Low"/>
    <n v="0.05"/>
    <n v="599.99"/>
    <n v="24.49"/>
    <n v="1836"/>
    <x v="1475"/>
    <x v="0"/>
    <x v="0"/>
    <x v="1"/>
    <x v="16"/>
    <s v="Large Box"/>
    <s v="Canon Image Class D660 Copier"/>
    <n v="0.44"/>
    <x v="1"/>
    <s v="California"/>
    <s v="San Francisco"/>
    <n v="94110"/>
    <x v="8"/>
    <x v="2"/>
    <d v="2011-01-09T00:00:00"/>
    <d v="2011-01-13T00:00:00"/>
    <n v="5049.8891999999996"/>
    <n v="12"/>
    <n v="7318.68"/>
    <n v="86601"/>
  </r>
  <r>
    <n v="20746"/>
    <s v="Not Specified"/>
    <n v="0.03"/>
    <n v="4.9800000000000004"/>
    <n v="6.07"/>
    <n v="1836"/>
    <x v="1475"/>
    <x v="0"/>
    <x v="1"/>
    <x v="0"/>
    <x v="2"/>
    <s v="Small Box"/>
    <s v="Xerox 1897"/>
    <n v="0.36"/>
    <x v="1"/>
    <s v="California"/>
    <s v="San Francisco"/>
    <n v="94110"/>
    <x v="9"/>
    <x v="2"/>
    <d v="2011-03-25T00:00:00"/>
    <d v="2011-03-28T00:00:00"/>
    <n v="-102.36"/>
    <n v="8"/>
    <n v="40.5"/>
    <n v="86602"/>
  </r>
  <r>
    <n v="21063"/>
    <s v="High"/>
    <n v="0.06"/>
    <n v="350.98"/>
    <n v="30"/>
    <n v="1836"/>
    <x v="1475"/>
    <x v="2"/>
    <x v="1"/>
    <x v="2"/>
    <x v="6"/>
    <s v="Jumbo Drum"/>
    <s v="Office Star - Professional Matrix Back Chair with 2-to-1 Synchro Tilt and Mesh Fabric Seat"/>
    <n v="0.61"/>
    <x v="1"/>
    <s v="California"/>
    <s v="San Francisco"/>
    <n v="94110"/>
    <x v="3"/>
    <x v="0"/>
    <d v="2012-12-10T00:00:00"/>
    <d v="2012-12-11T00:00:00"/>
    <n v="2863.5450000000001"/>
    <n v="12"/>
    <n v="4291.43"/>
    <n v="86605"/>
  </r>
  <r>
    <n v="23184"/>
    <s v="Medium"/>
    <n v="0.08"/>
    <n v="387.99"/>
    <n v="19.989999999999998"/>
    <n v="1836"/>
    <x v="1475"/>
    <x v="0"/>
    <x v="0"/>
    <x v="0"/>
    <x v="13"/>
    <s v="Small Box"/>
    <s v="Fellowes PB300 Plastic Comb Binding Machine"/>
    <n v="0.38"/>
    <x v="1"/>
    <s v="California"/>
    <s v="San Francisco"/>
    <n v="94110"/>
    <x v="6"/>
    <x v="3"/>
    <d v="2013-02-26T00:00:00"/>
    <d v="2013-03-01T00:00:00"/>
    <n v="2844.7181999999998"/>
    <n v="11"/>
    <n v="4122.78"/>
    <n v="86606"/>
  </r>
  <r>
    <n v="23024"/>
    <s v="High"/>
    <n v="0.08"/>
    <n v="29.18"/>
    <n v="8.5500000000000007"/>
    <n v="1836"/>
    <x v="1475"/>
    <x v="0"/>
    <x v="1"/>
    <x v="2"/>
    <x v="11"/>
    <s v="Small Box"/>
    <s v="Deflect-o SuperTray™ Unbreakable Stackable Tray, Letter, Black"/>
    <n v="0.42"/>
    <x v="1"/>
    <s v="California"/>
    <s v="San Francisco"/>
    <n v="94110"/>
    <x v="9"/>
    <x v="3"/>
    <d v="2013-03-27T00:00:00"/>
    <d v="2013-03-28T00:00:00"/>
    <n v="61.071899999999999"/>
    <n v="3"/>
    <n v="88.51"/>
    <n v="86607"/>
  </r>
  <r>
    <n v="19023"/>
    <s v="Critical"/>
    <n v="0.06"/>
    <n v="39.479999999999997"/>
    <n v="1.99"/>
    <n v="1836"/>
    <x v="1475"/>
    <x v="0"/>
    <x v="0"/>
    <x v="1"/>
    <x v="15"/>
    <s v="Small Pack"/>
    <s v="80 Minute CD-R Spindle, 100/Pack - Staples"/>
    <n v="0.54"/>
    <x v="1"/>
    <s v="California"/>
    <s v="San Francisco"/>
    <n v="94110"/>
    <x v="7"/>
    <x v="3"/>
    <d v="2013-04-04T00:00:00"/>
    <d v="2013-04-06T00:00:00"/>
    <n v="-69.84"/>
    <n v="2"/>
    <n v="74.959999999999994"/>
    <n v="86608"/>
  </r>
  <r>
    <n v="23590"/>
    <s v="High"/>
    <n v="0.01"/>
    <n v="5.98"/>
    <n v="5.46"/>
    <n v="1837"/>
    <x v="1476"/>
    <x v="0"/>
    <x v="0"/>
    <x v="0"/>
    <x v="2"/>
    <s v="Small Box"/>
    <s v="Xerox 1983"/>
    <n v="0.36"/>
    <x v="1"/>
    <s v="California"/>
    <s v="San Gabriel"/>
    <n v="91776"/>
    <x v="4"/>
    <x v="1"/>
    <d v="2010-10-19T00:00:00"/>
    <d v="2010-10-21T00:00:00"/>
    <n v="-18.878399999999999"/>
    <n v="4"/>
    <n v="28"/>
    <n v="86600"/>
  </r>
  <r>
    <n v="24583"/>
    <s v="Critical"/>
    <n v="7.0000000000000007E-2"/>
    <n v="21.98"/>
    <n v="8.32"/>
    <n v="1837"/>
    <x v="1476"/>
    <x v="0"/>
    <x v="0"/>
    <x v="0"/>
    <x v="2"/>
    <s v="Wrap Bag"/>
    <s v="Standard Line™ “While You Were Out” Hardbound Telephone Message Book"/>
    <n v="0.39"/>
    <x v="1"/>
    <s v="California"/>
    <s v="San Gabriel"/>
    <n v="91776"/>
    <x v="1"/>
    <x v="2"/>
    <d v="2011-07-03T00:00:00"/>
    <d v="2011-07-05T00:00:00"/>
    <n v="-8.8800000000000008"/>
    <n v="1"/>
    <n v="29.99"/>
    <n v="86603"/>
  </r>
  <r>
    <n v="25668"/>
    <s v="Low"/>
    <n v="0.1"/>
    <n v="14.48"/>
    <n v="6.46"/>
    <n v="1837"/>
    <x v="1476"/>
    <x v="0"/>
    <x v="1"/>
    <x v="0"/>
    <x v="13"/>
    <s v="Small Box"/>
    <s v="GBC White Gloss Covers, Plain Front"/>
    <n v="0.38"/>
    <x v="1"/>
    <s v="California"/>
    <s v="San Gabriel"/>
    <n v="91776"/>
    <x v="1"/>
    <x v="0"/>
    <d v="2012-07-10T00:00:00"/>
    <d v="2012-07-14T00:00:00"/>
    <n v="23.961500000000001"/>
    <n v="8"/>
    <n v="114.75"/>
    <n v="86604"/>
  </r>
  <r>
    <n v="25669"/>
    <s v="Low"/>
    <n v="0.09"/>
    <n v="5.84"/>
    <n v="1"/>
    <n v="1837"/>
    <x v="1476"/>
    <x v="0"/>
    <x v="1"/>
    <x v="0"/>
    <x v="1"/>
    <s v="Wrap Bag"/>
    <s v="Quartet Omega® Colored Chalk, 12/Pack"/>
    <n v="0.38"/>
    <x v="1"/>
    <s v="California"/>
    <s v="San Gabriel"/>
    <n v="91776"/>
    <x v="1"/>
    <x v="0"/>
    <d v="2012-07-10T00:00:00"/>
    <d v="2012-07-15T00:00:00"/>
    <n v="14.46"/>
    <n v="4"/>
    <n v="21.59"/>
    <n v="86604"/>
  </r>
  <r>
    <n v="24423"/>
    <s v="Not Specified"/>
    <n v="0.09"/>
    <n v="19.98"/>
    <n v="10.49"/>
    <n v="1837"/>
    <x v="1476"/>
    <x v="0"/>
    <x v="1"/>
    <x v="2"/>
    <x v="11"/>
    <s v="Small Box"/>
    <s v="12-1/2 Diameter Round Wall Clock"/>
    <n v="0.49"/>
    <x v="1"/>
    <s v="California"/>
    <s v="San Gabriel"/>
    <n v="91776"/>
    <x v="11"/>
    <x v="3"/>
    <d v="2013-06-09T00:00:00"/>
    <d v="2013-06-10T00:00:00"/>
    <n v="31.524000000000001"/>
    <n v="9"/>
    <n v="177.39"/>
    <n v="86609"/>
  </r>
  <r>
    <n v="19021"/>
    <s v="Critical"/>
    <n v="0.05"/>
    <n v="14.45"/>
    <n v="7.17"/>
    <n v="1838"/>
    <x v="1477"/>
    <x v="0"/>
    <x v="0"/>
    <x v="0"/>
    <x v="13"/>
    <s v="Small Box"/>
    <s v="Acco Recycled 2&quot; Capacity Laser Printer Hanging Data Binders"/>
    <n v="0.38"/>
    <x v="2"/>
    <s v="Massachusetts"/>
    <s v="Andover"/>
    <n v="1810"/>
    <x v="7"/>
    <x v="3"/>
    <d v="2013-04-04T00:00:00"/>
    <d v="2013-04-06T00:00:00"/>
    <n v="-5.3704999999999998"/>
    <n v="4"/>
    <n v="56.7"/>
    <n v="86608"/>
  </r>
  <r>
    <n v="19022"/>
    <s v="Critical"/>
    <n v="0.01"/>
    <n v="10.97"/>
    <n v="6.5"/>
    <n v="1839"/>
    <x v="1478"/>
    <x v="0"/>
    <x v="0"/>
    <x v="1"/>
    <x v="15"/>
    <s v="Small Box"/>
    <s v="Micro Innovations 104 Keyboard"/>
    <n v="0.64"/>
    <x v="2"/>
    <s v="Massachusetts"/>
    <s v="Easton"/>
    <n v="2334"/>
    <x v="7"/>
    <x v="3"/>
    <d v="2013-04-04T00:00:00"/>
    <d v="2013-04-05T00:00:00"/>
    <n v="-165.74"/>
    <n v="12"/>
    <n v="133.32"/>
    <n v="86608"/>
  </r>
  <r>
    <n v="18141"/>
    <s v="Not Specified"/>
    <n v="7.0000000000000007E-2"/>
    <n v="40.98"/>
    <n v="2.99"/>
    <n v="1840"/>
    <x v="1479"/>
    <x v="0"/>
    <x v="1"/>
    <x v="0"/>
    <x v="13"/>
    <s v="Small Box"/>
    <s v="Avery Trapezoid Ring Binder, 3&quot; Capacity, Black, 1040 sheets"/>
    <n v="0.36"/>
    <x v="2"/>
    <s v="Massachusetts"/>
    <s v="Townsend"/>
    <n v="1469"/>
    <x v="10"/>
    <x v="1"/>
    <d v="2010-09-30T00:00:00"/>
    <d v="2010-10-01T00:00:00"/>
    <n v="369.20519999999999"/>
    <n v="13"/>
    <n v="535.08000000000004"/>
    <n v="86599"/>
  </r>
  <r>
    <n v="19866"/>
    <s v="Critical"/>
    <n v="0.04"/>
    <n v="4.9800000000000004"/>
    <n v="4.7"/>
    <n v="1842"/>
    <x v="1480"/>
    <x v="0"/>
    <x v="3"/>
    <x v="0"/>
    <x v="2"/>
    <s v="Small Box"/>
    <s v="Staples Copy Paper (20Lb. and 84 Bright)"/>
    <n v="0.38"/>
    <x v="2"/>
    <s v="Ohio"/>
    <s v="Findlay"/>
    <n v="45840"/>
    <x v="8"/>
    <x v="2"/>
    <d v="2011-01-29T00:00:00"/>
    <d v="2011-01-31T00:00:00"/>
    <n v="-63.066400000000002"/>
    <n v="7"/>
    <n v="36.270000000000003"/>
    <n v="90608"/>
  </r>
  <r>
    <n v="22851"/>
    <s v="Low"/>
    <n v="0.06"/>
    <n v="67.84"/>
    <n v="0.99"/>
    <n v="1842"/>
    <x v="1480"/>
    <x v="1"/>
    <x v="3"/>
    <x v="0"/>
    <x v="7"/>
    <s v="Small Box"/>
    <s v="Fellowes Command Center 5-outlet power strip"/>
    <n v="0.57999999999999996"/>
    <x v="2"/>
    <s v="Ohio"/>
    <s v="Findlay"/>
    <n v="45840"/>
    <x v="5"/>
    <x v="2"/>
    <d v="2011-08-30T00:00:00"/>
    <d v="2011-09-01T00:00:00"/>
    <n v="475.51349999999996"/>
    <n v="10"/>
    <n v="689.15"/>
    <n v="90609"/>
  </r>
  <r>
    <n v="22852"/>
    <s v="Low"/>
    <n v="0.09"/>
    <n v="17.48"/>
    <n v="1.99"/>
    <n v="1842"/>
    <x v="1480"/>
    <x v="0"/>
    <x v="3"/>
    <x v="1"/>
    <x v="15"/>
    <s v="Small Pack"/>
    <s v="Maxell Pro 80 Minute CD-R, 10/Pack"/>
    <n v="0.45"/>
    <x v="2"/>
    <s v="Ohio"/>
    <s v="Findlay"/>
    <n v="45840"/>
    <x v="5"/>
    <x v="2"/>
    <d v="2011-08-30T00:00:00"/>
    <d v="2011-09-04T00:00:00"/>
    <n v="189.06689999999998"/>
    <n v="17"/>
    <n v="274.01"/>
    <n v="90609"/>
  </r>
  <r>
    <n v="22853"/>
    <s v="Low"/>
    <n v="0.03"/>
    <n v="150.97999999999999"/>
    <n v="16.010000000000002"/>
    <n v="1842"/>
    <x v="1480"/>
    <x v="2"/>
    <x v="3"/>
    <x v="2"/>
    <x v="9"/>
    <s v="Jumbo Box"/>
    <s v="Iceberg OfficeWorks 42&quot; Round Tables"/>
    <n v="0.7"/>
    <x v="2"/>
    <s v="Ohio"/>
    <s v="Findlay"/>
    <n v="45840"/>
    <x v="5"/>
    <x v="2"/>
    <d v="2011-08-30T00:00:00"/>
    <d v="2011-09-04T00:00:00"/>
    <n v="-189.73415032000005"/>
    <n v="3"/>
    <n v="468.18"/>
    <n v="90609"/>
  </r>
  <r>
    <n v="25911"/>
    <s v="Not Specified"/>
    <n v="0.1"/>
    <n v="8.34"/>
    <n v="4.82"/>
    <n v="1842"/>
    <x v="1480"/>
    <x v="0"/>
    <x v="3"/>
    <x v="0"/>
    <x v="2"/>
    <s v="Small Box"/>
    <s v="Southworth 25% Cotton Antique Laid Paper &amp; Envelopes"/>
    <n v="0.4"/>
    <x v="2"/>
    <s v="Ohio"/>
    <s v="Findlay"/>
    <n v="45840"/>
    <x v="5"/>
    <x v="0"/>
    <d v="2012-08-14T00:00:00"/>
    <d v="2012-08-14T00:00:00"/>
    <n v="-8.8556000000000008"/>
    <n v="4"/>
    <n v="32.47"/>
    <n v="90610"/>
  </r>
  <r>
    <n v="25912"/>
    <s v="Not Specified"/>
    <n v="0.1"/>
    <n v="20.98"/>
    <n v="53.03"/>
    <n v="1843"/>
    <x v="1481"/>
    <x v="2"/>
    <x v="3"/>
    <x v="0"/>
    <x v="14"/>
    <s v="Jumbo Drum"/>
    <s v="Tennsco Lockers, Gray"/>
    <n v="0.78"/>
    <x v="2"/>
    <s v="Ohio"/>
    <s v="Gahanna"/>
    <n v="43230"/>
    <x v="5"/>
    <x v="0"/>
    <d v="2012-08-14T00:00:00"/>
    <d v="2012-08-16T00:00:00"/>
    <n v="-1093.5860000000002"/>
    <n v="22"/>
    <n v="475.15"/>
    <n v="90610"/>
  </r>
  <r>
    <n v="25913"/>
    <s v="Not Specified"/>
    <n v="0.05"/>
    <n v="286.85000000000002"/>
    <n v="61.76"/>
    <n v="1843"/>
    <x v="1481"/>
    <x v="2"/>
    <x v="3"/>
    <x v="2"/>
    <x v="9"/>
    <s v="Jumbo Box"/>
    <s v="Riverside Furniture Stanwyck Manor Table Series"/>
    <n v="0.78"/>
    <x v="2"/>
    <s v="Ohio"/>
    <s v="Gahanna"/>
    <n v="43230"/>
    <x v="5"/>
    <x v="0"/>
    <d v="2012-08-14T00:00:00"/>
    <d v="2012-08-16T00:00:00"/>
    <n v="-360.47980540000009"/>
    <n v="14"/>
    <n v="3921.22"/>
    <n v="90610"/>
  </r>
  <r>
    <n v="26330"/>
    <s v="Critical"/>
    <n v="0.08"/>
    <n v="17.98"/>
    <n v="4"/>
    <n v="1843"/>
    <x v="1481"/>
    <x v="0"/>
    <x v="3"/>
    <x v="1"/>
    <x v="15"/>
    <s v="Small Box"/>
    <s v="Belkin 107-key enhanced keyboard, USB/PS/2 interface"/>
    <n v="0.79"/>
    <x v="2"/>
    <s v="Ohio"/>
    <s v="Gahanna"/>
    <n v="43230"/>
    <x v="2"/>
    <x v="0"/>
    <d v="2012-11-15T00:00:00"/>
    <d v="2012-11-16T00:00:00"/>
    <n v="16.298000000000016"/>
    <n v="34"/>
    <n v="610.80999999999995"/>
    <n v="90611"/>
  </r>
  <r>
    <n v="25822"/>
    <s v="Low"/>
    <n v="7.0000000000000007E-2"/>
    <n v="172.99"/>
    <n v="19.989999999999998"/>
    <n v="1845"/>
    <x v="1482"/>
    <x v="0"/>
    <x v="1"/>
    <x v="0"/>
    <x v="13"/>
    <s v="Small Box"/>
    <s v="Ibico EB-19 Dual Function Manual Binding System"/>
    <n v="0.39"/>
    <x v="2"/>
    <s v="Massachusetts"/>
    <s v="Westford"/>
    <n v="1886"/>
    <x v="0"/>
    <x v="3"/>
    <d v="2013-05-19T00:00:00"/>
    <d v="2013-05-23T00:00:00"/>
    <n v="-93.828500000000005"/>
    <n v="1"/>
    <n v="175.59"/>
    <n v="86047"/>
  </r>
  <r>
    <n v="25821"/>
    <s v="Low"/>
    <n v="0.03"/>
    <n v="13.43"/>
    <n v="5.5"/>
    <n v="1846"/>
    <x v="1483"/>
    <x v="0"/>
    <x v="1"/>
    <x v="0"/>
    <x v="14"/>
    <s v="Small Box"/>
    <s v="Fellowes Personal Hanging Folder Files, Navy"/>
    <n v="0.56999999999999995"/>
    <x v="2"/>
    <s v="New Jersey"/>
    <s v="Paterson"/>
    <n v="7501"/>
    <x v="0"/>
    <x v="3"/>
    <d v="2013-05-19T00:00:00"/>
    <d v="2013-05-26T00:00:00"/>
    <n v="-20.57"/>
    <n v="1"/>
    <n v="16.3"/>
    <n v="86047"/>
  </r>
  <r>
    <n v="21683"/>
    <s v="Critical"/>
    <n v="0.03"/>
    <n v="124.49"/>
    <n v="51.94"/>
    <n v="1847"/>
    <x v="1484"/>
    <x v="2"/>
    <x v="0"/>
    <x v="2"/>
    <x v="9"/>
    <s v="Jumbo Box"/>
    <s v="Bevis 36 x 72 Conference Tables"/>
    <n v="0.63"/>
    <x v="2"/>
    <s v="New York"/>
    <s v="Holbrook"/>
    <n v="11741"/>
    <x v="1"/>
    <x v="2"/>
    <d v="2011-07-28T00:00:00"/>
    <d v="2011-07-30T00:00:00"/>
    <n v="-281.22380000000004"/>
    <n v="2"/>
    <n v="273.82"/>
    <n v="86045"/>
  </r>
  <r>
    <n v="18035"/>
    <s v="Critical"/>
    <n v="0.06"/>
    <n v="5.58"/>
    <n v="0.7"/>
    <n v="1847"/>
    <x v="1484"/>
    <x v="0"/>
    <x v="1"/>
    <x v="0"/>
    <x v="1"/>
    <s v="Wrap Bag"/>
    <s v="Newell 314"/>
    <n v="0.6"/>
    <x v="2"/>
    <s v="New York"/>
    <s v="Holbrook"/>
    <n v="11741"/>
    <x v="0"/>
    <x v="0"/>
    <d v="2012-05-24T00:00:00"/>
    <d v="2012-05-25T00:00:00"/>
    <n v="18.27"/>
    <n v="9"/>
    <n v="47.47"/>
    <n v="86046"/>
  </r>
  <r>
    <n v="18036"/>
    <s v="Critical"/>
    <n v="0.05"/>
    <n v="19.84"/>
    <n v="4.0999999999999996"/>
    <n v="1847"/>
    <x v="1484"/>
    <x v="0"/>
    <x v="1"/>
    <x v="0"/>
    <x v="1"/>
    <s v="Wrap Bag"/>
    <s v="Prismacolor Color Pencil Set"/>
    <n v="0.44"/>
    <x v="2"/>
    <s v="New York"/>
    <s v="Holbrook"/>
    <n v="11741"/>
    <x v="0"/>
    <x v="0"/>
    <d v="2012-05-24T00:00:00"/>
    <d v="2012-05-26T00:00:00"/>
    <n v="-8.9700000000000006"/>
    <n v="1"/>
    <n v="23.7"/>
    <n v="86046"/>
  </r>
  <r>
    <n v="21695"/>
    <s v="Critical"/>
    <n v="0.04"/>
    <n v="279.48"/>
    <n v="35"/>
    <n v="1847"/>
    <x v="1484"/>
    <x v="0"/>
    <x v="1"/>
    <x v="0"/>
    <x v="14"/>
    <s v="Large Box"/>
    <s v="Tennsco Snap-Together Open Shelving Units, Starter Sets and Add-On Units"/>
    <n v="0.8"/>
    <x v="2"/>
    <s v="New York"/>
    <s v="Holbrook"/>
    <n v="11741"/>
    <x v="11"/>
    <x v="3"/>
    <d v="2013-06-19T00:00:00"/>
    <d v="2013-06-21T00:00:00"/>
    <n v="205.56"/>
    <n v="13"/>
    <n v="3640.81"/>
    <n v="86048"/>
  </r>
  <r>
    <n v="21696"/>
    <s v="Critical"/>
    <n v="0.1"/>
    <n v="155.99"/>
    <n v="8.99"/>
    <n v="1847"/>
    <x v="1484"/>
    <x v="0"/>
    <x v="1"/>
    <x v="1"/>
    <x v="4"/>
    <s v="Small Box"/>
    <s v="R280"/>
    <n v="0.55000000000000004"/>
    <x v="2"/>
    <s v="New York"/>
    <s v="Holbrook"/>
    <n v="11741"/>
    <x v="11"/>
    <x v="3"/>
    <d v="2013-06-19T00:00:00"/>
    <d v="2013-06-20T00:00:00"/>
    <n v="42.778800000000004"/>
    <n v="6"/>
    <n v="744.64"/>
    <n v="86048"/>
  </r>
  <r>
    <n v="22808"/>
    <s v="Critical"/>
    <n v="0.05"/>
    <n v="10.52"/>
    <n v="7.94"/>
    <n v="1847"/>
    <x v="1484"/>
    <x v="0"/>
    <x v="1"/>
    <x v="2"/>
    <x v="11"/>
    <s v="Small Pack"/>
    <s v="Ultra Door Pull Handle"/>
    <n v="0.52"/>
    <x v="2"/>
    <s v="New York"/>
    <s v="Holbrook"/>
    <n v="11741"/>
    <x v="4"/>
    <x v="3"/>
    <d v="2013-10-17T00:00:00"/>
    <d v="2013-10-19T00:00:00"/>
    <n v="-89.9"/>
    <n v="16"/>
    <n v="173.59"/>
    <n v="86049"/>
  </r>
  <r>
    <n v="19139"/>
    <s v="High"/>
    <n v="0.09"/>
    <n v="35.99"/>
    <n v="1.1000000000000001"/>
    <n v="1849"/>
    <x v="1485"/>
    <x v="0"/>
    <x v="3"/>
    <x v="1"/>
    <x v="4"/>
    <s v="Small Box"/>
    <s v="Accessory35"/>
    <n v="0.55000000000000004"/>
    <x v="3"/>
    <s v="Alabama"/>
    <s v="Enterprise"/>
    <n v="36330"/>
    <x v="7"/>
    <x v="1"/>
    <d v="2010-04-01T00:00:00"/>
    <d v="2010-04-03T00:00:00"/>
    <n v="19.350000000000001"/>
    <n v="8"/>
    <n v="222.71"/>
    <n v="89697"/>
  </r>
  <r>
    <n v="19140"/>
    <s v="High"/>
    <n v="0.01"/>
    <n v="125.99"/>
    <n v="2.5"/>
    <n v="1849"/>
    <x v="1485"/>
    <x v="0"/>
    <x v="3"/>
    <x v="1"/>
    <x v="4"/>
    <s v="Small Box"/>
    <s v="i2000"/>
    <n v="0.6"/>
    <x v="3"/>
    <s v="Alabama"/>
    <s v="Enterprise"/>
    <n v="36330"/>
    <x v="7"/>
    <x v="1"/>
    <d v="2010-04-01T00:00:00"/>
    <d v="2010-04-02T00:00:00"/>
    <n v="-967.83399999999995"/>
    <n v="2"/>
    <n v="220.52"/>
    <n v="89697"/>
  </r>
  <r>
    <n v="19458"/>
    <s v="Not Specified"/>
    <n v="0.1"/>
    <n v="243.98"/>
    <n v="43.32"/>
    <n v="1849"/>
    <x v="1485"/>
    <x v="2"/>
    <x v="3"/>
    <x v="2"/>
    <x v="6"/>
    <s v="Jumbo Drum"/>
    <s v="Hon Deluxe Fabric Upholstered Stacking Chairs, Rounded Back"/>
    <n v="0.55000000000000004"/>
    <x v="3"/>
    <s v="Alabama"/>
    <s v="Enterprise"/>
    <n v="36330"/>
    <x v="0"/>
    <x v="2"/>
    <d v="2011-05-14T00:00:00"/>
    <d v="2011-05-15T00:00:00"/>
    <n v="-141.24600000000001"/>
    <n v="12"/>
    <n v="2861.53"/>
    <n v="89699"/>
  </r>
  <r>
    <n v="19459"/>
    <s v="Not Specified"/>
    <n v="0.04"/>
    <n v="25.38"/>
    <n v="8.99"/>
    <n v="1849"/>
    <x v="1485"/>
    <x v="0"/>
    <x v="3"/>
    <x v="2"/>
    <x v="11"/>
    <s v="Small Pack"/>
    <s v="Executive Impressions 13&quot; Chairman Wall Clock"/>
    <n v="0.5"/>
    <x v="3"/>
    <s v="Alabama"/>
    <s v="Enterprise"/>
    <n v="36330"/>
    <x v="0"/>
    <x v="2"/>
    <d v="2011-05-14T00:00:00"/>
    <d v="2011-05-16T00:00:00"/>
    <n v="-41.188000000000002"/>
    <n v="13"/>
    <n v="329.49"/>
    <n v="89699"/>
  </r>
  <r>
    <n v="24615"/>
    <s v="Medium"/>
    <n v="0.06"/>
    <n v="4.91"/>
    <n v="0.5"/>
    <n v="1850"/>
    <x v="1486"/>
    <x v="0"/>
    <x v="3"/>
    <x v="0"/>
    <x v="0"/>
    <s v="Small Box"/>
    <s v="Avery 493"/>
    <n v="0.36"/>
    <x v="3"/>
    <s v="Alabama"/>
    <s v="Florence"/>
    <n v="35630"/>
    <x v="7"/>
    <x v="2"/>
    <d v="2011-04-19T00:00:00"/>
    <d v="2011-04-19T00:00:00"/>
    <n v="-41.384"/>
    <n v="5"/>
    <n v="23.54"/>
    <n v="89698"/>
  </r>
  <r>
    <n v="24616"/>
    <s v="Medium"/>
    <n v="0.01"/>
    <n v="6.04"/>
    <n v="2.14"/>
    <n v="1850"/>
    <x v="1486"/>
    <x v="0"/>
    <x v="3"/>
    <x v="0"/>
    <x v="2"/>
    <s v="Wrap Bag"/>
    <s v="Adams Telephone Message Books, 5 1/4” x 11”"/>
    <n v="0.38"/>
    <x v="3"/>
    <s v="Alabama"/>
    <s v="Florence"/>
    <n v="35630"/>
    <x v="7"/>
    <x v="2"/>
    <d v="2011-04-19T00:00:00"/>
    <d v="2011-04-20T00:00:00"/>
    <n v="-145.27799999999999"/>
    <n v="11"/>
    <n v="71.58"/>
    <n v="89698"/>
  </r>
  <r>
    <n v="24617"/>
    <s v="Medium"/>
    <n v="7.0000000000000007E-2"/>
    <n v="4.9800000000000004"/>
    <n v="5.0199999999999996"/>
    <n v="1850"/>
    <x v="1486"/>
    <x v="0"/>
    <x v="3"/>
    <x v="0"/>
    <x v="2"/>
    <s v="Small Box"/>
    <s v="Xerox 1989"/>
    <n v="0.38"/>
    <x v="3"/>
    <s v="Alabama"/>
    <s v="Florence"/>
    <n v="35630"/>
    <x v="7"/>
    <x v="2"/>
    <d v="2011-04-19T00:00:00"/>
    <d v="2011-04-20T00:00:00"/>
    <n v="-112.574"/>
    <n v="5"/>
    <n v="24.64"/>
    <n v="89698"/>
  </r>
  <r>
    <n v="25511"/>
    <s v="Medium"/>
    <n v="0.06"/>
    <n v="170.98"/>
    <n v="35.89"/>
    <n v="1850"/>
    <x v="1486"/>
    <x v="2"/>
    <x v="3"/>
    <x v="2"/>
    <x v="8"/>
    <s v="Jumbo Box"/>
    <s v="Rush Hierlooms Collection 1&quot; Thick Stackable Bookcases"/>
    <n v="0.66"/>
    <x v="3"/>
    <s v="Alabama"/>
    <s v="Florence"/>
    <n v="35630"/>
    <x v="5"/>
    <x v="2"/>
    <d v="2011-08-03T00:00:00"/>
    <d v="2011-08-05T00:00:00"/>
    <n v="-55.594000000000001"/>
    <n v="22"/>
    <n v="3835.19"/>
    <n v="89700"/>
  </r>
  <r>
    <n v="25512"/>
    <s v="Medium"/>
    <n v="7.0000000000000007E-2"/>
    <n v="41.47"/>
    <n v="34.200000000000003"/>
    <n v="1850"/>
    <x v="1486"/>
    <x v="0"/>
    <x v="3"/>
    <x v="2"/>
    <x v="11"/>
    <s v="Wrap Bag"/>
    <s v="Eldon Econocleat® Chair Mats for Low Pile Carpets"/>
    <n v="0.73"/>
    <x v="3"/>
    <s v="Alabama"/>
    <s v="Florence"/>
    <n v="35630"/>
    <x v="5"/>
    <x v="2"/>
    <d v="2011-08-03T00:00:00"/>
    <d v="2011-08-05T00:00:00"/>
    <n v="15.107999999999999"/>
    <n v="1"/>
    <n v="74.31"/>
    <n v="89700"/>
  </r>
  <r>
    <n v="21400"/>
    <s v="Medium"/>
    <n v="0.01"/>
    <n v="85.99"/>
    <n v="2.79"/>
    <n v="1850"/>
    <x v="1486"/>
    <x v="0"/>
    <x v="3"/>
    <x v="1"/>
    <x v="4"/>
    <s v="Small Box"/>
    <s v="6340"/>
    <n v="0.57999999999999996"/>
    <x v="3"/>
    <s v="Alabama"/>
    <s v="Florence"/>
    <n v="35630"/>
    <x v="5"/>
    <x v="2"/>
    <d v="2011-08-16T00:00:00"/>
    <d v="2011-08-18T00:00:00"/>
    <n v="20.328000000000003"/>
    <n v="11"/>
    <n v="843.72"/>
    <n v="89701"/>
  </r>
  <r>
    <n v="25510"/>
    <s v="Medium"/>
    <n v="0.06"/>
    <n v="25.98"/>
    <n v="5.37"/>
    <n v="1850"/>
    <x v="1486"/>
    <x v="0"/>
    <x v="3"/>
    <x v="0"/>
    <x v="7"/>
    <s v="Medium Box"/>
    <s v="3M Office Air Cleaner"/>
    <n v="0.5"/>
    <x v="3"/>
    <s v="Alabama"/>
    <s v="Florence"/>
    <n v="35630"/>
    <x v="5"/>
    <x v="3"/>
    <d v="2013-08-03T00:00:00"/>
    <d v="2013-08-05T00:00:00"/>
    <n v="221.67599999999999"/>
    <n v="10"/>
    <n v="266.57"/>
    <n v="89702"/>
  </r>
  <r>
    <n v="22135"/>
    <s v="Critical"/>
    <n v="0.09"/>
    <n v="155.06"/>
    <n v="7.07"/>
    <n v="1850"/>
    <x v="1486"/>
    <x v="0"/>
    <x v="3"/>
    <x v="0"/>
    <x v="14"/>
    <s v="Small Box"/>
    <s v="Dual Level, Single-Width Filing Carts"/>
    <n v="0.59"/>
    <x v="3"/>
    <s v="Alabama"/>
    <s v="Florence"/>
    <n v="35630"/>
    <x v="5"/>
    <x v="3"/>
    <d v="2013-08-11T00:00:00"/>
    <d v="2013-08-13T00:00:00"/>
    <n v="-38.905999999999999"/>
    <n v="10"/>
    <n v="1425.16"/>
    <n v="89703"/>
  </r>
  <r>
    <n v="19141"/>
    <s v="Not Specified"/>
    <n v="0.06"/>
    <n v="6.48"/>
    <n v="5.14"/>
    <n v="1852"/>
    <x v="1487"/>
    <x v="1"/>
    <x v="1"/>
    <x v="0"/>
    <x v="2"/>
    <s v="Small Box"/>
    <s v="Xerox 23"/>
    <n v="0.37"/>
    <x v="1"/>
    <s v="California"/>
    <s v="Carlsbad"/>
    <n v="92008"/>
    <x v="10"/>
    <x v="1"/>
    <d v="2010-09-19T00:00:00"/>
    <d v="2010-09-21T00:00:00"/>
    <n v="-28.45"/>
    <n v="10"/>
    <n v="68.34"/>
    <n v="86847"/>
  </r>
  <r>
    <n v="18763"/>
    <s v="Low"/>
    <n v="0"/>
    <n v="6.48"/>
    <n v="6.65"/>
    <n v="1852"/>
    <x v="1487"/>
    <x v="0"/>
    <x v="0"/>
    <x v="0"/>
    <x v="2"/>
    <s v="Small Box"/>
    <s v="Xerox 1966"/>
    <n v="0.36"/>
    <x v="1"/>
    <s v="California"/>
    <s v="Carlsbad"/>
    <n v="92008"/>
    <x v="7"/>
    <x v="2"/>
    <d v="2011-04-10T00:00:00"/>
    <d v="2011-04-12T00:00:00"/>
    <n v="-84.33"/>
    <n v="8"/>
    <n v="54.02"/>
    <n v="86848"/>
  </r>
  <r>
    <n v="18764"/>
    <s v="Low"/>
    <n v="0.09"/>
    <n v="13.48"/>
    <n v="4.51"/>
    <n v="1852"/>
    <x v="1487"/>
    <x v="0"/>
    <x v="0"/>
    <x v="0"/>
    <x v="14"/>
    <s v="Small Box"/>
    <s v="Tenex Personal Project File with Scoop Front Design, Black"/>
    <n v="0.59"/>
    <x v="1"/>
    <s v="California"/>
    <s v="Carlsbad"/>
    <n v="92008"/>
    <x v="7"/>
    <x v="2"/>
    <d v="2011-04-10T00:00:00"/>
    <d v="2011-04-14T00:00:00"/>
    <n v="-24.44"/>
    <n v="7"/>
    <n v="87.9"/>
    <n v="86848"/>
  </r>
  <r>
    <n v="18765"/>
    <s v="Low"/>
    <n v="0.09"/>
    <n v="115.99"/>
    <n v="5.92"/>
    <n v="1852"/>
    <x v="1487"/>
    <x v="0"/>
    <x v="0"/>
    <x v="1"/>
    <x v="4"/>
    <s v="Small Box"/>
    <s v="8890"/>
    <n v="0.57999999999999996"/>
    <x v="1"/>
    <s v="California"/>
    <s v="Carlsbad"/>
    <n v="92008"/>
    <x v="7"/>
    <x v="2"/>
    <d v="2011-04-10T00:00:00"/>
    <d v="2011-04-12T00:00:00"/>
    <n v="-182.97399999999999"/>
    <n v="3"/>
    <n v="274.54000000000002"/>
    <n v="86848"/>
  </r>
  <r>
    <n v="19056"/>
    <s v="Low"/>
    <n v="0.04"/>
    <n v="27.42"/>
    <n v="19.46"/>
    <n v="1852"/>
    <x v="1487"/>
    <x v="0"/>
    <x v="0"/>
    <x v="2"/>
    <x v="11"/>
    <s v="Small Box"/>
    <s v="Howard Miller Distant Time Traveler Alarm Clock"/>
    <n v="0.44"/>
    <x v="1"/>
    <s v="California"/>
    <s v="Carlsbad"/>
    <n v="92008"/>
    <x v="7"/>
    <x v="0"/>
    <d v="2012-04-20T00:00:00"/>
    <d v="2012-04-27T00:00:00"/>
    <n v="-5.1799999999999926"/>
    <n v="5"/>
    <n v="139.97"/>
    <n v="86853"/>
  </r>
  <r>
    <n v="19057"/>
    <s v="Low"/>
    <n v="0.09"/>
    <n v="320.64"/>
    <n v="29.2"/>
    <n v="1852"/>
    <x v="1487"/>
    <x v="2"/>
    <x v="0"/>
    <x v="2"/>
    <x v="9"/>
    <s v="Jumbo Box"/>
    <s v="Chromcraft 48&quot; x 96&quot; Racetrack Double Pedestal Table"/>
    <n v="0.66"/>
    <x v="1"/>
    <s v="California"/>
    <s v="Carlsbad"/>
    <n v="92008"/>
    <x v="7"/>
    <x v="0"/>
    <d v="2012-04-20T00:00:00"/>
    <d v="2012-04-22T00:00:00"/>
    <n v="104.48"/>
    <n v="3"/>
    <n v="908.91"/>
    <n v="86853"/>
  </r>
  <r>
    <n v="18541"/>
    <s v="Low"/>
    <n v="0"/>
    <n v="2.08"/>
    <n v="5.33"/>
    <n v="1852"/>
    <x v="1487"/>
    <x v="0"/>
    <x v="0"/>
    <x v="2"/>
    <x v="11"/>
    <s v="Small Box"/>
    <s v="Eldon® Wave Desk Accessories"/>
    <n v="0.43"/>
    <x v="1"/>
    <s v="California"/>
    <s v="Carlsbad"/>
    <n v="92008"/>
    <x v="11"/>
    <x v="3"/>
    <d v="2013-06-02T00:00:00"/>
    <d v="2013-06-07T00:00:00"/>
    <n v="-120.92"/>
    <n v="15"/>
    <n v="35.020000000000003"/>
    <n v="86857"/>
  </r>
  <r>
    <n v="19994"/>
    <s v="Medium"/>
    <n v="7.0000000000000007E-2"/>
    <n v="55.48"/>
    <n v="6.79"/>
    <n v="1853"/>
    <x v="1488"/>
    <x v="0"/>
    <x v="1"/>
    <x v="0"/>
    <x v="2"/>
    <s v="Small Box"/>
    <s v="Eaton Premium Continuous-Feed Paper, 25% Cotton, Letter Size, White, 1000 Shts/Box"/>
    <n v="0.37"/>
    <x v="2"/>
    <s v="Connecticut"/>
    <s v="Madison"/>
    <n v="6443"/>
    <x v="1"/>
    <x v="3"/>
    <d v="2013-07-13T00:00:00"/>
    <d v="2013-07-14T00:00:00"/>
    <n v="535.61939999999993"/>
    <n v="15"/>
    <n v="776.26"/>
    <n v="86858"/>
  </r>
  <r>
    <n v="19142"/>
    <s v="Not Specified"/>
    <n v="0.02"/>
    <n v="30.73"/>
    <n v="4"/>
    <n v="1854"/>
    <x v="1489"/>
    <x v="0"/>
    <x v="1"/>
    <x v="1"/>
    <x v="15"/>
    <s v="Small Box"/>
    <s v="Fellowes 17-key keypad for PS/2 interface"/>
    <n v="0.75"/>
    <x v="2"/>
    <s v="Connecticut"/>
    <s v="Seymour"/>
    <n v="6478"/>
    <x v="10"/>
    <x v="1"/>
    <d v="2010-09-19T00:00:00"/>
    <d v="2010-09-22T00:00:00"/>
    <n v="72.78"/>
    <n v="16"/>
    <n v="522.22"/>
    <n v="86847"/>
  </r>
  <r>
    <n v="20053"/>
    <s v="High"/>
    <n v="0.05"/>
    <n v="1.68"/>
    <n v="1"/>
    <n v="1854"/>
    <x v="1489"/>
    <x v="0"/>
    <x v="0"/>
    <x v="0"/>
    <x v="1"/>
    <s v="Wrap Bag"/>
    <s v="Prang Dustless Chalk Sticks"/>
    <n v="0.35"/>
    <x v="2"/>
    <s v="Connecticut"/>
    <s v="Seymour"/>
    <n v="6478"/>
    <x v="2"/>
    <x v="0"/>
    <d v="2012-11-16T00:00:00"/>
    <d v="2012-11-17T00:00:00"/>
    <n v="0.35600000000000054"/>
    <n v="20"/>
    <n v="33.08"/>
    <n v="86856"/>
  </r>
  <r>
    <n v="21836"/>
    <s v="Low"/>
    <n v="0.03"/>
    <n v="2.66"/>
    <n v="6.35"/>
    <n v="1855"/>
    <x v="1490"/>
    <x v="0"/>
    <x v="0"/>
    <x v="0"/>
    <x v="10"/>
    <s v="Small Box"/>
    <s v="Letter or Legal Size Expandable Poly String Tie Envelopes"/>
    <n v="0.36"/>
    <x v="2"/>
    <s v="Massachusetts"/>
    <s v="Boston"/>
    <n v="2110"/>
    <x v="2"/>
    <x v="2"/>
    <d v="2011-11-06T00:00:00"/>
    <d v="2011-11-06T00:00:00"/>
    <n v="20.120000000000019"/>
    <n v="20"/>
    <n v="58.67"/>
    <n v="86850"/>
  </r>
  <r>
    <n v="18542"/>
    <s v="Low"/>
    <n v="0.03"/>
    <n v="204.1"/>
    <n v="13.99"/>
    <n v="1856"/>
    <x v="1491"/>
    <x v="0"/>
    <x v="0"/>
    <x v="1"/>
    <x v="5"/>
    <s v="Medium Box"/>
    <s v="Soundgear Copyboard Conference Phone, Optional Battery"/>
    <n v="0.37"/>
    <x v="2"/>
    <s v="Massachusetts"/>
    <s v="Dracut"/>
    <n v="1826"/>
    <x v="11"/>
    <x v="3"/>
    <d v="2013-06-02T00:00:00"/>
    <d v="2013-06-07T00:00:00"/>
    <n v="1947.6008999999999"/>
    <n v="15"/>
    <n v="2822.61"/>
    <n v="86857"/>
  </r>
  <r>
    <n v="20052"/>
    <s v="High"/>
    <n v="0.02"/>
    <n v="4.9800000000000004"/>
    <n v="4.75"/>
    <n v="1857"/>
    <x v="1492"/>
    <x v="0"/>
    <x v="0"/>
    <x v="0"/>
    <x v="2"/>
    <s v="Small Box"/>
    <s v="Hammermill CopyPlus Copy Paper (20Lb. and 84 Bright)"/>
    <n v="0.36"/>
    <x v="2"/>
    <s v="Massachusetts"/>
    <s v="Foxborough"/>
    <n v="2035"/>
    <x v="2"/>
    <x v="0"/>
    <d v="2012-11-16T00:00:00"/>
    <d v="2012-11-17T00:00:00"/>
    <n v="13.25200000000001"/>
    <n v="41"/>
    <n v="220.16"/>
    <n v="86856"/>
  </r>
  <r>
    <n v="18543"/>
    <s v="Low"/>
    <n v="0.1"/>
    <n v="279.81"/>
    <n v="23.19"/>
    <n v="1858"/>
    <x v="1493"/>
    <x v="2"/>
    <x v="0"/>
    <x v="0"/>
    <x v="7"/>
    <s v="Jumbo Drum"/>
    <s v="Sanyo 2.5 Cubic Foot Mid-Size Office Refrigerators"/>
    <n v="0.59"/>
    <x v="2"/>
    <s v="Massachusetts"/>
    <s v="Quincy"/>
    <n v="2169"/>
    <x v="11"/>
    <x v="3"/>
    <d v="2013-06-02T00:00:00"/>
    <d v="2013-06-02T00:00:00"/>
    <n v="3321.5081999999998"/>
    <n v="18"/>
    <n v="4813.78"/>
    <n v="86857"/>
  </r>
  <r>
    <n v="20054"/>
    <s v="High"/>
    <n v="0.01"/>
    <n v="125.99"/>
    <n v="8.99"/>
    <n v="1859"/>
    <x v="1494"/>
    <x v="0"/>
    <x v="0"/>
    <x v="1"/>
    <x v="4"/>
    <s v="Small Box"/>
    <s v="M70"/>
    <n v="0.59"/>
    <x v="2"/>
    <s v="Massachusetts"/>
    <s v="Southbridge"/>
    <n v="1550"/>
    <x v="2"/>
    <x v="0"/>
    <d v="2012-11-16T00:00:00"/>
    <d v="2012-11-17T00:00:00"/>
    <n v="2806.4718000000003"/>
    <n v="41"/>
    <n v="4390.32"/>
    <n v="86856"/>
  </r>
  <r>
    <n v="20036"/>
    <s v="Critical"/>
    <n v="0.09"/>
    <n v="5.98"/>
    <n v="1.49"/>
    <n v="1860"/>
    <x v="1495"/>
    <x v="0"/>
    <x v="1"/>
    <x v="0"/>
    <x v="13"/>
    <s v="Small Box"/>
    <s v="Avery Hanging File Binders"/>
    <n v="0.39"/>
    <x v="2"/>
    <s v="Massachusetts"/>
    <s v="Webster"/>
    <n v="1570"/>
    <x v="11"/>
    <x v="1"/>
    <d v="2010-06-15T00:00:00"/>
    <d v="2010-06-17T00:00:00"/>
    <n v="13.2294"/>
    <n v="5"/>
    <n v="28.01"/>
    <n v="86846"/>
  </r>
  <r>
    <n v="22242"/>
    <s v="Not Specified"/>
    <n v="0.02"/>
    <n v="24.92"/>
    <n v="12.98"/>
    <n v="1861"/>
    <x v="1496"/>
    <x v="0"/>
    <x v="1"/>
    <x v="0"/>
    <x v="13"/>
    <s v="Small Box"/>
    <s v="GBC Standard Therm-A-Bind Covers"/>
    <n v="0.39"/>
    <x v="2"/>
    <s v="New Jersey"/>
    <s v="Asbury Park"/>
    <n v="7712"/>
    <x v="8"/>
    <x v="0"/>
    <d v="2012-01-29T00:00:00"/>
    <d v="2012-01-31T00:00:00"/>
    <n v="25.361959999999996"/>
    <n v="9"/>
    <n v="230.16"/>
    <n v="86852"/>
  </r>
  <r>
    <n v="19444"/>
    <s v="Low"/>
    <n v="0.09"/>
    <n v="5.84"/>
    <n v="1"/>
    <n v="1862"/>
    <x v="1497"/>
    <x v="0"/>
    <x v="0"/>
    <x v="0"/>
    <x v="1"/>
    <s v="Wrap Bag"/>
    <s v="Quartet Omega® Colored Chalk, 12/Pack"/>
    <n v="0.38"/>
    <x v="2"/>
    <s v="New Jersey"/>
    <s v="South Plainfield"/>
    <n v="7080"/>
    <x v="8"/>
    <x v="0"/>
    <d v="2012-01-02T00:00:00"/>
    <d v="2012-01-09T00:00:00"/>
    <n v="27.924299999999999"/>
    <n v="7"/>
    <n v="40.47"/>
    <n v="86851"/>
  </r>
  <r>
    <n v="18182"/>
    <s v="Medium"/>
    <n v="0.08"/>
    <n v="100.8"/>
    <n v="60"/>
    <n v="1863"/>
    <x v="1498"/>
    <x v="2"/>
    <x v="1"/>
    <x v="2"/>
    <x v="9"/>
    <s v="Jumbo Drum"/>
    <s v="Barricks 18&quot; x 48&quot; Non-Folding Utility Table with Bottom Storage Shelf"/>
    <n v="0.59"/>
    <x v="2"/>
    <s v="New Jersey"/>
    <s v="Westfield"/>
    <n v="7090"/>
    <x v="2"/>
    <x v="0"/>
    <d v="2012-11-06T00:00:00"/>
    <d v="2012-11-07T00:00:00"/>
    <n v="48.720672000000064"/>
    <n v="30"/>
    <n v="3028.25"/>
    <n v="86855"/>
  </r>
  <r>
    <n v="21228"/>
    <s v="Critical"/>
    <n v="0.1"/>
    <n v="80.98"/>
    <n v="7.18"/>
    <n v="1864"/>
    <x v="1499"/>
    <x v="0"/>
    <x v="1"/>
    <x v="1"/>
    <x v="15"/>
    <s v="Small Box"/>
    <s v="Logitech Cordless Navigator Duo"/>
    <n v="0.48"/>
    <x v="2"/>
    <s v="Rhode Island"/>
    <s v="Middletown"/>
    <n v="2840"/>
    <x v="11"/>
    <x v="0"/>
    <d v="2012-06-23T00:00:00"/>
    <d v="2012-06-25T00:00:00"/>
    <n v="415.84800000000001"/>
    <n v="9"/>
    <n v="688.73"/>
    <n v="86854"/>
  </r>
  <r>
    <n v="19858"/>
    <s v="Medium"/>
    <n v="0.08"/>
    <n v="179.99"/>
    <n v="19.989999999999998"/>
    <n v="1865"/>
    <x v="1500"/>
    <x v="0"/>
    <x v="0"/>
    <x v="1"/>
    <x v="15"/>
    <s v="Small Box"/>
    <s v="Motorola SB4200 Cable Modem"/>
    <n v="0.48"/>
    <x v="2"/>
    <s v="Rhode Island"/>
    <s v="Westerly"/>
    <n v="2808"/>
    <x v="0"/>
    <x v="2"/>
    <d v="2011-05-06T00:00:00"/>
    <d v="2011-05-07T00:00:00"/>
    <n v="484.15"/>
    <n v="7"/>
    <n v="1166.1300000000001"/>
    <n v="86849"/>
  </r>
  <r>
    <n v="21227"/>
    <s v="Critical"/>
    <n v="7.0000000000000007E-2"/>
    <n v="6.48"/>
    <n v="5.1100000000000003"/>
    <n v="1866"/>
    <x v="1501"/>
    <x v="0"/>
    <x v="1"/>
    <x v="0"/>
    <x v="2"/>
    <s v="Small Box"/>
    <s v="Xerox 231"/>
    <n v="0.37"/>
    <x v="2"/>
    <s v="Vermont"/>
    <s v="Burlington"/>
    <n v="5401"/>
    <x v="11"/>
    <x v="0"/>
    <d v="2012-06-23T00:00:00"/>
    <d v="2012-06-25T00:00:00"/>
    <n v="-34.375999999999998"/>
    <n v="11"/>
    <n v="70.36"/>
    <n v="86854"/>
  </r>
  <r>
    <n v="21547"/>
    <s v="Critical"/>
    <n v="0.05"/>
    <n v="22.01"/>
    <n v="5.53"/>
    <n v="1867"/>
    <x v="1502"/>
    <x v="0"/>
    <x v="0"/>
    <x v="0"/>
    <x v="1"/>
    <s v="Small Pack"/>
    <s v="Boston 16801 Nautilus™ Battery Pencil Sharpener"/>
    <n v="0.59"/>
    <x v="2"/>
    <s v="Vermont"/>
    <s v="Rutland"/>
    <n v="5701"/>
    <x v="5"/>
    <x v="3"/>
    <d v="2013-08-21T00:00:00"/>
    <d v="2013-08-23T00:00:00"/>
    <n v="36.058879999999995"/>
    <n v="10"/>
    <n v="220.37"/>
    <n v="86859"/>
  </r>
  <r>
    <n v="18879"/>
    <s v="Not Specified"/>
    <n v="0.08"/>
    <n v="8.09"/>
    <n v="7.96"/>
    <n v="1869"/>
    <x v="1503"/>
    <x v="0"/>
    <x v="3"/>
    <x v="2"/>
    <x v="11"/>
    <s v="Small Box"/>
    <s v="6&quot; Cubicle Wall Clock, Black"/>
    <n v="0.49"/>
    <x v="1"/>
    <s v="New Mexico"/>
    <s v="Alamogordo"/>
    <n v="88310"/>
    <x v="0"/>
    <x v="1"/>
    <d v="2010-05-03T00:00:00"/>
    <d v="2010-05-04T00:00:00"/>
    <n v="-88.82"/>
    <n v="10"/>
    <n v="80.349999999999994"/>
    <n v="89209"/>
  </r>
  <r>
    <n v="23911"/>
    <s v="Medium"/>
    <n v="0.04"/>
    <n v="500.98"/>
    <n v="26"/>
    <n v="1869"/>
    <x v="1503"/>
    <x v="2"/>
    <x v="3"/>
    <x v="2"/>
    <x v="6"/>
    <s v="Jumbo Drum"/>
    <s v="Global Troy™ Executive Leather Low-Back Tilter"/>
    <n v="0.6"/>
    <x v="1"/>
    <s v="New Mexico"/>
    <s v="Alamogordo"/>
    <n v="88310"/>
    <x v="6"/>
    <x v="3"/>
    <d v="2013-02-23T00:00:00"/>
    <d v="2013-02-26T00:00:00"/>
    <n v="2814.0821999999998"/>
    <n v="8"/>
    <n v="4078.38"/>
    <n v="89210"/>
  </r>
  <r>
    <n v="23912"/>
    <s v="Medium"/>
    <n v="0.04"/>
    <n v="11.58"/>
    <n v="6.97"/>
    <n v="1869"/>
    <x v="1503"/>
    <x v="1"/>
    <x v="3"/>
    <x v="0"/>
    <x v="10"/>
    <s v="Small Box"/>
    <s v="Peel &amp; Seel® Recycled Catalog Envelopes, Brown"/>
    <n v="0.35"/>
    <x v="1"/>
    <s v="New Mexico"/>
    <s v="Alamogordo"/>
    <n v="88310"/>
    <x v="6"/>
    <x v="3"/>
    <d v="2013-02-23T00:00:00"/>
    <d v="2013-02-24T00:00:00"/>
    <n v="-5.45"/>
    <n v="7"/>
    <n v="81.44"/>
    <n v="89210"/>
  </r>
  <r>
    <n v="25181"/>
    <s v="Low"/>
    <n v="0.09"/>
    <n v="85.29"/>
    <n v="60"/>
    <n v="1870"/>
    <x v="1504"/>
    <x v="2"/>
    <x v="3"/>
    <x v="2"/>
    <x v="9"/>
    <s v="Jumbo Drum"/>
    <s v="Barricks Non-Folding Utility Table with Steel Legs, Laminate Tops"/>
    <n v="0.56000000000000005"/>
    <x v="1"/>
    <s v="New Mexico"/>
    <s v="Albuquerque"/>
    <n v="87105"/>
    <x v="6"/>
    <x v="3"/>
    <d v="2013-02-23T00:00:00"/>
    <d v="2013-02-25T00:00:00"/>
    <n v="-1296.93"/>
    <n v="12"/>
    <n v="1011.56"/>
    <n v="89210"/>
  </r>
  <r>
    <n v="25062"/>
    <s v="Not Specified"/>
    <n v="0.05"/>
    <n v="7.1"/>
    <n v="6.05"/>
    <n v="1872"/>
    <x v="1505"/>
    <x v="0"/>
    <x v="0"/>
    <x v="0"/>
    <x v="13"/>
    <s v="Small Box"/>
    <s v="Wilson Jones Hanging View Binder, White, 1&quot;"/>
    <n v="0.39"/>
    <x v="1"/>
    <s v="California"/>
    <s v="Palo Alto"/>
    <n v="94306"/>
    <x v="0"/>
    <x v="3"/>
    <d v="2013-05-12T00:00:00"/>
    <d v="2013-05-14T00:00:00"/>
    <n v="-97.06"/>
    <n v="12"/>
    <n v="83.66"/>
    <n v="90101"/>
  </r>
  <r>
    <n v="25376"/>
    <s v="High"/>
    <n v="0.04"/>
    <n v="22.98"/>
    <n v="1.99"/>
    <n v="1872"/>
    <x v="1505"/>
    <x v="0"/>
    <x v="0"/>
    <x v="1"/>
    <x v="15"/>
    <s v="Small Pack"/>
    <s v="Memorex 80 Minute CD-R, 30/Pack"/>
    <n v="0.46"/>
    <x v="1"/>
    <s v="California"/>
    <s v="Palo Alto"/>
    <n v="94306"/>
    <x v="5"/>
    <x v="3"/>
    <d v="2013-08-28T00:00:00"/>
    <d v="2013-08-30T00:00:00"/>
    <n v="116.9392"/>
    <n v="8"/>
    <n v="183.55"/>
    <n v="90102"/>
  </r>
  <r>
    <n v="25377"/>
    <s v="High"/>
    <n v="0.02"/>
    <n v="5.68"/>
    <n v="1.39"/>
    <n v="1872"/>
    <x v="1505"/>
    <x v="0"/>
    <x v="0"/>
    <x v="0"/>
    <x v="10"/>
    <s v="Small Box"/>
    <s v="Staples Standard Envelopes"/>
    <n v="0.38"/>
    <x v="1"/>
    <s v="California"/>
    <s v="Palo Alto"/>
    <n v="94306"/>
    <x v="5"/>
    <x v="3"/>
    <d v="2013-08-28T00:00:00"/>
    <d v="2013-08-30T00:00:00"/>
    <n v="50.280299999999997"/>
    <n v="12"/>
    <n v="72.87"/>
    <n v="90102"/>
  </r>
  <r>
    <n v="19415"/>
    <s v="Medium"/>
    <n v="0.03"/>
    <n v="90.48"/>
    <n v="19.989999999999998"/>
    <n v="1873"/>
    <x v="1506"/>
    <x v="0"/>
    <x v="0"/>
    <x v="0"/>
    <x v="10"/>
    <s v="Small Box"/>
    <s v="Tyvek® Side-Opening Peel &amp; Seel® Expanding Envelopes"/>
    <n v="0.4"/>
    <x v="3"/>
    <s v="Florida"/>
    <s v="Palm Beach Gardens"/>
    <n v="33403"/>
    <x v="8"/>
    <x v="1"/>
    <d v="2010-01-17T00:00:00"/>
    <d v="2010-01-19T00:00:00"/>
    <n v="15.353999999999999"/>
    <n v="1"/>
    <n v="99.69"/>
    <n v="90099"/>
  </r>
  <r>
    <n v="19416"/>
    <s v="Medium"/>
    <n v="0.06"/>
    <n v="22.84"/>
    <n v="8.18"/>
    <n v="1873"/>
    <x v="1506"/>
    <x v="0"/>
    <x v="0"/>
    <x v="0"/>
    <x v="2"/>
    <s v="Small Box"/>
    <s v="Xerox 1991"/>
    <n v="0.39"/>
    <x v="3"/>
    <s v="Florida"/>
    <s v="Palm Beach Gardens"/>
    <n v="33403"/>
    <x v="8"/>
    <x v="1"/>
    <d v="2010-01-17T00:00:00"/>
    <d v="2010-01-17T00:00:00"/>
    <n v="-357.92399999999998"/>
    <n v="7"/>
    <n v="152.49"/>
    <n v="90099"/>
  </r>
  <r>
    <n v="24598"/>
    <s v="Critical"/>
    <n v="0.09"/>
    <n v="115.99"/>
    <n v="5.92"/>
    <n v="1873"/>
    <x v="1506"/>
    <x v="0"/>
    <x v="0"/>
    <x v="1"/>
    <x v="4"/>
    <s v="Small Box"/>
    <s v="8890"/>
    <n v="0.57999999999999996"/>
    <x v="3"/>
    <s v="Florida"/>
    <s v="Palm Beach Gardens"/>
    <n v="33403"/>
    <x v="2"/>
    <x v="0"/>
    <d v="2012-11-17T00:00:00"/>
    <d v="2012-11-18T00:00:00"/>
    <n v="-29.96"/>
    <n v="22"/>
    <n v="2013.28"/>
    <n v="90100"/>
  </r>
  <r>
    <n v="25061"/>
    <s v="Not Specified"/>
    <n v="0.08"/>
    <n v="6.98"/>
    <n v="1.6"/>
    <n v="1873"/>
    <x v="1506"/>
    <x v="0"/>
    <x v="0"/>
    <x v="0"/>
    <x v="2"/>
    <s v="Wrap Bag"/>
    <s v="Adams Phone Message Book, Professional, 400 Message Capacity, 5 3/6” x 11”"/>
    <n v="0.38"/>
    <x v="3"/>
    <s v="Florida"/>
    <s v="Palm Beach Gardens"/>
    <n v="33403"/>
    <x v="0"/>
    <x v="3"/>
    <d v="2013-05-12T00:00:00"/>
    <d v="2013-05-13T00:00:00"/>
    <n v="103.572"/>
    <n v="7"/>
    <n v="45.46"/>
    <n v="90101"/>
  </r>
  <r>
    <n v="20844"/>
    <s v="Critical"/>
    <n v="0.09"/>
    <n v="95.99"/>
    <n v="4.9000000000000004"/>
    <n v="1875"/>
    <x v="1507"/>
    <x v="0"/>
    <x v="3"/>
    <x v="1"/>
    <x v="4"/>
    <s v="Small Box"/>
    <s v="T60"/>
    <n v="0.56000000000000005"/>
    <x v="3"/>
    <s v="Virginia"/>
    <s v="Chesapeake"/>
    <n v="23320"/>
    <x v="8"/>
    <x v="1"/>
    <d v="2010-01-29T00:00:00"/>
    <d v="2010-01-31T00:00:00"/>
    <n v="34.302"/>
    <n v="4"/>
    <n v="320.75"/>
    <n v="90899"/>
  </r>
  <r>
    <n v="23830"/>
    <s v="Not Specified"/>
    <n v="0.08"/>
    <n v="205.99"/>
    <n v="8.99"/>
    <n v="1875"/>
    <x v="1507"/>
    <x v="0"/>
    <x v="3"/>
    <x v="1"/>
    <x v="4"/>
    <s v="Small Box"/>
    <s v="TimeportP7382"/>
    <n v="0.56000000000000005"/>
    <x v="3"/>
    <s v="Virginia"/>
    <s v="Chesapeake"/>
    <n v="23320"/>
    <x v="10"/>
    <x v="2"/>
    <d v="2011-09-23T00:00:00"/>
    <d v="2011-09-24T00:00:00"/>
    <n v="-174.7816"/>
    <n v="22"/>
    <n v="3791.92"/>
    <n v="90900"/>
  </r>
  <r>
    <n v="24349"/>
    <s v="Low"/>
    <n v="0.03"/>
    <n v="1.76"/>
    <n v="4.8600000000000003"/>
    <n v="1875"/>
    <x v="1507"/>
    <x v="0"/>
    <x v="3"/>
    <x v="2"/>
    <x v="11"/>
    <s v="Small Box"/>
    <s v="Regeneration Desk Collection"/>
    <n v="0.41"/>
    <x v="3"/>
    <s v="Virginia"/>
    <s v="Chesapeake"/>
    <n v="23320"/>
    <x v="10"/>
    <x v="0"/>
    <d v="2012-09-28T00:00:00"/>
    <d v="2012-10-02T00:00:00"/>
    <n v="2497.1879999999996"/>
    <n v="22"/>
    <n v="42.13"/>
    <n v="90901"/>
  </r>
  <r>
    <n v="25170"/>
    <s v="High"/>
    <n v="0.06"/>
    <n v="41.71"/>
    <n v="4.5"/>
    <n v="1875"/>
    <x v="1507"/>
    <x v="0"/>
    <x v="3"/>
    <x v="0"/>
    <x v="7"/>
    <s v="Small Box"/>
    <s v="Fellowes 8 Outlet Superior Workstation Surge Protector"/>
    <n v="0.56000000000000005"/>
    <x v="3"/>
    <s v="Virginia"/>
    <s v="Chesapeake"/>
    <n v="23320"/>
    <x v="5"/>
    <x v="3"/>
    <d v="2013-08-14T00:00:00"/>
    <d v="2013-08-14T00:00:00"/>
    <n v="200.1189"/>
    <n v="14"/>
    <n v="567.62"/>
    <n v="90903"/>
  </r>
  <r>
    <n v="20251"/>
    <s v="Critical"/>
    <n v="0"/>
    <n v="9.11"/>
    <n v="2.15"/>
    <n v="1875"/>
    <x v="1507"/>
    <x v="1"/>
    <x v="3"/>
    <x v="0"/>
    <x v="2"/>
    <s v="Wrap Bag"/>
    <s v="Black Print Carbonless Snap-Off® Rapid Letter, 8 1/2&quot; x 7&quot;"/>
    <n v="0.4"/>
    <x v="3"/>
    <s v="Virginia"/>
    <s v="Chesapeake"/>
    <n v="23320"/>
    <x v="4"/>
    <x v="3"/>
    <d v="2013-10-26T00:00:00"/>
    <d v="2013-10-26T00:00:00"/>
    <n v="-3.234"/>
    <n v="12"/>
    <n v="114.11"/>
    <n v="90904"/>
  </r>
  <r>
    <n v="20252"/>
    <s v="Critical"/>
    <n v="0.08"/>
    <n v="5.28"/>
    <n v="5.85"/>
    <n v="1875"/>
    <x v="1507"/>
    <x v="0"/>
    <x v="3"/>
    <x v="0"/>
    <x v="2"/>
    <s v="Small Box"/>
    <s v="Xerox 1972"/>
    <n v="0.4"/>
    <x v="3"/>
    <s v="Virginia"/>
    <s v="Chesapeake"/>
    <n v="23320"/>
    <x v="4"/>
    <x v="3"/>
    <d v="2013-10-26T00:00:00"/>
    <d v="2013-10-27T00:00:00"/>
    <n v="68.97"/>
    <n v="10"/>
    <n v="54.57"/>
    <n v="90904"/>
  </r>
  <r>
    <n v="25171"/>
    <s v="High"/>
    <n v="0.04"/>
    <n v="699.99"/>
    <n v="24.49"/>
    <n v="1876"/>
    <x v="1508"/>
    <x v="0"/>
    <x v="3"/>
    <x v="1"/>
    <x v="16"/>
    <s v="Large Box"/>
    <s v="Canon PC1060 Personal Laser Copier"/>
    <n v="0.41"/>
    <x v="3"/>
    <s v="Virginia"/>
    <s v="Dale City"/>
    <n v="22193"/>
    <x v="5"/>
    <x v="3"/>
    <d v="2013-08-14T00:00:00"/>
    <d v="2013-08-15T00:00:00"/>
    <n v="450.52199999999999"/>
    <n v="2"/>
    <n v="1424.62"/>
    <n v="90903"/>
  </r>
  <r>
    <n v="26347"/>
    <s v="Critical"/>
    <n v="0.05"/>
    <n v="0.99"/>
    <n v="2.96"/>
    <n v="1877"/>
    <x v="1509"/>
    <x v="0"/>
    <x v="3"/>
    <x v="1"/>
    <x v="15"/>
    <s v="Small Pack"/>
    <s v="Sony IBM Color Diskettes, 25/Pack"/>
    <n v="0.61"/>
    <x v="3"/>
    <s v="Virginia"/>
    <s v="Danville"/>
    <n v="24541"/>
    <x v="11"/>
    <x v="3"/>
    <d v="2013-06-18T00:00:00"/>
    <d v="2013-06-19T00:00:00"/>
    <n v="-361.30752000000001"/>
    <n v="6"/>
    <n v="7.11"/>
    <n v="90902"/>
  </r>
  <r>
    <n v="22674"/>
    <s v="Not Specified"/>
    <n v="0.04"/>
    <n v="35.99"/>
    <n v="3.3"/>
    <n v="1879"/>
    <x v="1510"/>
    <x v="0"/>
    <x v="1"/>
    <x v="1"/>
    <x v="4"/>
    <s v="Small Pack"/>
    <s v="Accessory9"/>
    <n v="0.39"/>
    <x v="2"/>
    <s v="Maine"/>
    <s v="Westbrook"/>
    <n v="4092"/>
    <x v="2"/>
    <x v="0"/>
    <d v="2012-11-30T00:00:00"/>
    <d v="2012-12-02T00:00:00"/>
    <n v="281.27880000000005"/>
    <n v="14"/>
    <n v="431.7"/>
    <n v="87379"/>
  </r>
  <r>
    <n v="19239"/>
    <s v="Medium"/>
    <n v="7.0000000000000007E-2"/>
    <n v="65.989999999999995"/>
    <n v="2.79"/>
    <n v="1880"/>
    <x v="1511"/>
    <x v="0"/>
    <x v="1"/>
    <x v="1"/>
    <x v="4"/>
    <s v="Small Box"/>
    <s v="V8162"/>
    <n v="0.56000000000000005"/>
    <x v="2"/>
    <s v="Massachusetts"/>
    <s v="Grafton"/>
    <n v="1519"/>
    <x v="11"/>
    <x v="3"/>
    <d v="2013-06-02T00:00:00"/>
    <d v="2013-06-02T00:00:00"/>
    <n v="618.01229999999987"/>
    <n v="17"/>
    <n v="895.67"/>
    <n v="87381"/>
  </r>
  <r>
    <n v="19238"/>
    <s v="Medium"/>
    <n v="0.03"/>
    <n v="5.43"/>
    <n v="0.95"/>
    <n v="1881"/>
    <x v="1512"/>
    <x v="0"/>
    <x v="1"/>
    <x v="0"/>
    <x v="2"/>
    <s v="Wrap Bag"/>
    <s v="Wirebound Message Book, 4 per Page"/>
    <n v="0.36"/>
    <x v="2"/>
    <s v="New Hampshire"/>
    <s v="Bedford"/>
    <n v="3110"/>
    <x v="11"/>
    <x v="3"/>
    <d v="2013-06-02T00:00:00"/>
    <d v="2013-06-03T00:00:00"/>
    <n v="-3.6399999999999997"/>
    <n v="1"/>
    <n v="6.06"/>
    <n v="87381"/>
  </r>
  <r>
    <n v="18284"/>
    <s v="Not Specified"/>
    <n v="0.09"/>
    <n v="5.78"/>
    <n v="5.67"/>
    <n v="1882"/>
    <x v="1513"/>
    <x v="0"/>
    <x v="1"/>
    <x v="0"/>
    <x v="2"/>
    <s v="Small Box"/>
    <s v="Xerox 1978"/>
    <n v="0.36"/>
    <x v="2"/>
    <s v="New Jersey"/>
    <s v="Linden"/>
    <n v="7036"/>
    <x v="10"/>
    <x v="1"/>
    <d v="2010-09-01T00:00:00"/>
    <d v="2010-09-03T00:00:00"/>
    <n v="-7.96"/>
    <n v="1"/>
    <n v="11.35"/>
    <n v="87378"/>
  </r>
  <r>
    <n v="22673"/>
    <s v="Not Specified"/>
    <n v="0.08"/>
    <n v="4.13"/>
    <n v="1.17"/>
    <n v="1883"/>
    <x v="1514"/>
    <x v="0"/>
    <x v="1"/>
    <x v="0"/>
    <x v="1"/>
    <s v="Wrap Bag"/>
    <s v="Newell 31"/>
    <n v="0.56999999999999995"/>
    <x v="2"/>
    <s v="New Jersey"/>
    <s v="Passaic"/>
    <n v="7055"/>
    <x v="2"/>
    <x v="0"/>
    <d v="2012-11-30T00:00:00"/>
    <d v="2012-12-02T00:00:00"/>
    <n v="1.0400000000000009"/>
    <n v="5"/>
    <n v="20.170000000000002"/>
    <n v="87379"/>
  </r>
  <r>
    <n v="19240"/>
    <s v="Medium"/>
    <n v="0.09"/>
    <n v="40.98"/>
    <n v="6.5"/>
    <n v="1884"/>
    <x v="1515"/>
    <x v="0"/>
    <x v="1"/>
    <x v="1"/>
    <x v="15"/>
    <s v="Small Box"/>
    <s v="Microsoft Office Keyboard"/>
    <n v="0.64"/>
    <x v="2"/>
    <s v="New Jersey"/>
    <s v="Roselle"/>
    <n v="7203"/>
    <x v="11"/>
    <x v="3"/>
    <d v="2013-06-02T00:00:00"/>
    <d v="2013-06-04T00:00:00"/>
    <n v="-7.4399999999999746"/>
    <n v="11"/>
    <n v="416.69"/>
    <n v="87381"/>
  </r>
  <r>
    <n v="18283"/>
    <s v="Not Specified"/>
    <n v="0.05"/>
    <n v="535.64"/>
    <n v="14.7"/>
    <n v="1885"/>
    <x v="1516"/>
    <x v="2"/>
    <x v="1"/>
    <x v="1"/>
    <x v="5"/>
    <s v="Jumbo Drum"/>
    <s v="Epson LQ-870 Dot Matrix Printer"/>
    <n v="0.59"/>
    <x v="2"/>
    <s v="Rhode Island"/>
    <s v="Barrington"/>
    <n v="2806"/>
    <x v="10"/>
    <x v="1"/>
    <d v="2010-09-01T00:00:00"/>
    <d v="2010-09-03T00:00:00"/>
    <n v="4407.4399999999996"/>
    <n v="15"/>
    <n v="7029.1"/>
    <n v="87378"/>
  </r>
  <r>
    <n v="23674"/>
    <s v="Low"/>
    <n v="0.06"/>
    <n v="9.06"/>
    <n v="9.86"/>
    <n v="1886"/>
    <x v="1517"/>
    <x v="0"/>
    <x v="1"/>
    <x v="0"/>
    <x v="2"/>
    <s v="Small Box"/>
    <s v="Southworth 25% Cotton Linen-Finish Paper &amp; Envelopes"/>
    <n v="0.4"/>
    <x v="2"/>
    <s v="Vermont"/>
    <s v="Essex Junction"/>
    <n v="5451"/>
    <x v="0"/>
    <x v="3"/>
    <d v="2013-05-02T00:00:00"/>
    <d v="2013-05-02T00:00:00"/>
    <n v="-119.31"/>
    <n v="8"/>
    <n v="74.14"/>
    <n v="87380"/>
  </r>
  <r>
    <n v="20302"/>
    <s v="Critical"/>
    <n v="0.02"/>
    <n v="320.64"/>
    <n v="43.57"/>
    <n v="1888"/>
    <x v="1518"/>
    <x v="2"/>
    <x v="1"/>
    <x v="2"/>
    <x v="9"/>
    <s v="Jumbo Box"/>
    <s v="Chromcraft 48&quot; x 96&quot; Racetrack Double Pedestal Table"/>
    <n v="0.63"/>
    <x v="2"/>
    <s v="New York"/>
    <s v="Kenmore"/>
    <n v="14217"/>
    <x v="4"/>
    <x v="0"/>
    <d v="2012-10-01T00:00:00"/>
    <d v="2012-10-03T00:00:00"/>
    <n v="-836.88194304000012"/>
    <n v="13"/>
    <n v="3383.43"/>
    <n v="90636"/>
  </r>
  <r>
    <n v="20405"/>
    <s v="High"/>
    <n v="7.0000000000000007E-2"/>
    <n v="99.99"/>
    <n v="19.989999999999998"/>
    <n v="1888"/>
    <x v="1518"/>
    <x v="0"/>
    <x v="0"/>
    <x v="1"/>
    <x v="15"/>
    <s v="Small Box"/>
    <s v="US Robotics 56K V.92 External Faxmodem"/>
    <n v="0.52"/>
    <x v="2"/>
    <s v="New York"/>
    <s v="Kenmore"/>
    <n v="14217"/>
    <x v="11"/>
    <x v="3"/>
    <d v="2013-06-29T00:00:00"/>
    <d v="2013-07-01T00:00:00"/>
    <n v="537.68399999999997"/>
    <n v="15"/>
    <n v="1444.4"/>
    <n v="90640"/>
  </r>
  <r>
    <n v="20406"/>
    <s v="High"/>
    <n v="0.1"/>
    <n v="11.34"/>
    <n v="5.01"/>
    <n v="1888"/>
    <x v="1518"/>
    <x v="0"/>
    <x v="0"/>
    <x v="0"/>
    <x v="2"/>
    <s v="Small Box"/>
    <s v="Xerox 188"/>
    <n v="0.36"/>
    <x v="2"/>
    <s v="New York"/>
    <s v="Kenmore"/>
    <n v="14217"/>
    <x v="11"/>
    <x v="3"/>
    <d v="2013-06-29T00:00:00"/>
    <d v="2013-07-01T00:00:00"/>
    <n v="41.147999999999996"/>
    <n v="12"/>
    <n v="130.47"/>
    <n v="90640"/>
  </r>
  <r>
    <n v="19918"/>
    <s v="Low"/>
    <n v="0.09"/>
    <n v="78.8"/>
    <n v="35"/>
    <n v="1889"/>
    <x v="1519"/>
    <x v="0"/>
    <x v="1"/>
    <x v="0"/>
    <x v="14"/>
    <s v="Large Box"/>
    <s v="Space Solutions™ Industrial Galvanized Steel Shelving."/>
    <n v="0.83"/>
    <x v="2"/>
    <s v="Ohio"/>
    <s v="Kettering"/>
    <n v="45429"/>
    <x v="4"/>
    <x v="1"/>
    <d v="2010-10-17T00:00:00"/>
    <d v="2010-10-21T00:00:00"/>
    <n v="-1025.0172"/>
    <n v="14"/>
    <n v="1059.3800000000001"/>
    <n v="90631"/>
  </r>
  <r>
    <n v="20109"/>
    <s v="High"/>
    <n v="0.01"/>
    <n v="5.78"/>
    <n v="4.96"/>
    <n v="1889"/>
    <x v="1519"/>
    <x v="0"/>
    <x v="0"/>
    <x v="0"/>
    <x v="2"/>
    <s v="Small Box"/>
    <s v="Xerox 1899"/>
    <n v="0.36"/>
    <x v="2"/>
    <s v="Ohio"/>
    <s v="Kettering"/>
    <n v="45429"/>
    <x v="2"/>
    <x v="2"/>
    <d v="2011-11-09T00:00:00"/>
    <d v="2011-11-10T00:00:00"/>
    <n v="7.3800000000000097"/>
    <n v="28"/>
    <n v="175.64"/>
    <n v="90633"/>
  </r>
  <r>
    <n v="23129"/>
    <s v="Not Specified"/>
    <n v="0.03"/>
    <n v="48.58"/>
    <n v="3.99"/>
    <n v="1890"/>
    <x v="1520"/>
    <x v="0"/>
    <x v="0"/>
    <x v="0"/>
    <x v="7"/>
    <s v="Small Box"/>
    <s v="Belkin Premiere Surge Master II 8-outlet surge protector"/>
    <n v="0.56000000000000005"/>
    <x v="2"/>
    <s v="Ohio"/>
    <s v="Lancaster"/>
    <n v="43130"/>
    <x v="9"/>
    <x v="2"/>
    <d v="2011-03-01T00:00:00"/>
    <d v="2011-03-02T00:00:00"/>
    <n v="168.21509999999998"/>
    <n v="5"/>
    <n v="243.79"/>
    <n v="90632"/>
  </r>
  <r>
    <n v="23130"/>
    <s v="Not Specified"/>
    <n v="0.06"/>
    <n v="20.95"/>
    <n v="4"/>
    <n v="1890"/>
    <x v="1520"/>
    <x v="0"/>
    <x v="0"/>
    <x v="1"/>
    <x v="15"/>
    <s v="Small Box"/>
    <s v="Fellowes Basic 104-Key Keyboard, Platinum"/>
    <n v="0.6"/>
    <x v="2"/>
    <s v="Ohio"/>
    <s v="Lancaster"/>
    <n v="43130"/>
    <x v="9"/>
    <x v="2"/>
    <d v="2011-03-01T00:00:00"/>
    <d v="2011-03-03T00:00:00"/>
    <n v="-63.78"/>
    <n v="2"/>
    <n v="42.24"/>
    <n v="90632"/>
  </r>
  <r>
    <n v="20714"/>
    <s v="High"/>
    <n v="0"/>
    <n v="28.15"/>
    <n v="6.17"/>
    <n v="1890"/>
    <x v="1520"/>
    <x v="0"/>
    <x v="0"/>
    <x v="0"/>
    <x v="1"/>
    <s v="Small Pack"/>
    <s v="Boston Model 1800 Electric Pencil Sharpener, Gray"/>
    <n v="0.55000000000000004"/>
    <x v="2"/>
    <s v="Ohio"/>
    <s v="Lancaster"/>
    <n v="43130"/>
    <x v="3"/>
    <x v="0"/>
    <d v="2012-12-22T00:00:00"/>
    <d v="2012-12-23T00:00:00"/>
    <n v="-14.475"/>
    <n v="2"/>
    <n v="61.54"/>
    <n v="90637"/>
  </r>
  <r>
    <n v="20715"/>
    <s v="High"/>
    <n v="0.06"/>
    <n v="2.78"/>
    <n v="1.25"/>
    <n v="1890"/>
    <x v="1520"/>
    <x v="1"/>
    <x v="0"/>
    <x v="0"/>
    <x v="1"/>
    <s v="Wrap Bag"/>
    <s v="Newell 318"/>
    <n v="0.59"/>
    <x v="2"/>
    <s v="Ohio"/>
    <s v="Lancaster"/>
    <n v="43130"/>
    <x v="3"/>
    <x v="0"/>
    <d v="2012-12-22T00:00:00"/>
    <d v="2012-12-23T00:00:00"/>
    <n v="-5.0049999999999999"/>
    <n v="21"/>
    <n v="58.47"/>
    <n v="90637"/>
  </r>
  <r>
    <n v="21421"/>
    <s v="Low"/>
    <n v="0.1"/>
    <n v="50.98"/>
    <n v="6.5"/>
    <n v="1890"/>
    <x v="1520"/>
    <x v="1"/>
    <x v="1"/>
    <x v="1"/>
    <x v="15"/>
    <s v="Small Box"/>
    <s v="Microsoft Natural Multimedia Keyboard"/>
    <n v="0.73"/>
    <x v="2"/>
    <s v="Ohio"/>
    <s v="Lancaster"/>
    <n v="43130"/>
    <x v="11"/>
    <x v="3"/>
    <d v="2013-06-06T00:00:00"/>
    <d v="2013-06-08T00:00:00"/>
    <n v="-187.72800000000001"/>
    <n v="1"/>
    <n v="53.84"/>
    <n v="90639"/>
  </r>
  <r>
    <n v="23886"/>
    <s v="Not Specified"/>
    <n v="0.03"/>
    <n v="320.64"/>
    <n v="29.2"/>
    <n v="1891"/>
    <x v="1521"/>
    <x v="2"/>
    <x v="1"/>
    <x v="2"/>
    <x v="9"/>
    <s v="Jumbo Box"/>
    <s v="Chromcraft 48&quot; x 96&quot; Racetrack Double Pedestal Table"/>
    <n v="0.66"/>
    <x v="2"/>
    <s v="Ohio"/>
    <s v="Lima"/>
    <n v="45801"/>
    <x v="4"/>
    <x v="1"/>
    <d v="2010-10-05T00:00:00"/>
    <d v="2010-10-07T00:00:00"/>
    <n v="429.75435600000003"/>
    <n v="7"/>
    <n v="2233.46"/>
    <n v="90630"/>
  </r>
  <r>
    <n v="25697"/>
    <s v="Not Specified"/>
    <n v="0"/>
    <n v="35.409999999999997"/>
    <n v="1.99"/>
    <n v="1891"/>
    <x v="1521"/>
    <x v="0"/>
    <x v="0"/>
    <x v="1"/>
    <x v="15"/>
    <s v="Small Pack"/>
    <s v="Imation DVD-RAM discs"/>
    <n v="0.43"/>
    <x v="2"/>
    <s v="Ohio"/>
    <s v="Lima"/>
    <n v="45801"/>
    <x v="3"/>
    <x v="2"/>
    <d v="2011-12-03T00:00:00"/>
    <d v="2011-12-04T00:00:00"/>
    <n v="-60.484999999999999"/>
    <n v="1"/>
    <n v="37.89"/>
    <n v="90634"/>
  </r>
  <r>
    <n v="23858"/>
    <s v="Low"/>
    <n v="0"/>
    <n v="20.149999999999999"/>
    <n v="8.99"/>
    <n v="1891"/>
    <x v="1521"/>
    <x v="0"/>
    <x v="0"/>
    <x v="0"/>
    <x v="1"/>
    <s v="Small Pack"/>
    <s v="Boston 19500 Mighty Mite Electric Pencil Sharpener"/>
    <n v="0.57999999999999996"/>
    <x v="2"/>
    <s v="Ohio"/>
    <s v="Lima"/>
    <n v="45801"/>
    <x v="11"/>
    <x v="0"/>
    <d v="2012-06-06T00:00:00"/>
    <d v="2012-06-15T00:00:00"/>
    <n v="-2.1280000000000001"/>
    <n v="17"/>
    <n v="366.74"/>
    <n v="90635"/>
  </r>
  <r>
    <n v="25798"/>
    <s v="Critical"/>
    <n v="0.08"/>
    <n v="160.97999999999999"/>
    <n v="30"/>
    <n v="1891"/>
    <x v="1521"/>
    <x v="2"/>
    <x v="1"/>
    <x v="2"/>
    <x v="6"/>
    <s v="Jumbo Drum"/>
    <s v="Office Star - Mid Back Dual function Ergonomic High Back Chair with 2-Way Adjustable Arms"/>
    <n v="0.62"/>
    <x v="2"/>
    <s v="Ohio"/>
    <s v="Lima"/>
    <n v="45801"/>
    <x v="9"/>
    <x v="3"/>
    <d v="2013-03-10T00:00:00"/>
    <d v="2013-03-11T00:00:00"/>
    <n v="376.21"/>
    <n v="7"/>
    <n v="1096.6199999999999"/>
    <n v="90638"/>
  </r>
  <r>
    <n v="22858"/>
    <s v="Low"/>
    <n v="0.03"/>
    <n v="180.98"/>
    <n v="26.2"/>
    <n v="1893"/>
    <x v="1522"/>
    <x v="2"/>
    <x v="3"/>
    <x v="2"/>
    <x v="6"/>
    <s v="Jumbo Drum"/>
    <s v="Global Ergonomic Managers Chair"/>
    <n v="0.59"/>
    <x v="0"/>
    <s v="Missouri"/>
    <s v="Webster Groves"/>
    <n v="63119"/>
    <x v="7"/>
    <x v="1"/>
    <d v="2010-04-26T00:00:00"/>
    <d v="2010-04-30T00:00:00"/>
    <n v="588.54"/>
    <n v="5"/>
    <n v="928.92"/>
    <n v="91262"/>
  </r>
  <r>
    <n v="21058"/>
    <s v="Critical"/>
    <n v="0.1"/>
    <n v="9.68"/>
    <n v="2.0299999999999998"/>
    <n v="1893"/>
    <x v="1522"/>
    <x v="0"/>
    <x v="3"/>
    <x v="0"/>
    <x v="2"/>
    <s v="Wrap Bag"/>
    <s v="Wirebound Service Call Books, 5 1/2&quot; x 4&quot;"/>
    <n v="0.37"/>
    <x v="0"/>
    <s v="Missouri"/>
    <s v="Webster Groves"/>
    <n v="63119"/>
    <x v="3"/>
    <x v="0"/>
    <d v="2012-12-18T00:00:00"/>
    <d v="2012-12-20T00:00:00"/>
    <n v="1.905"/>
    <n v="3"/>
    <n v="27.15"/>
    <n v="91264"/>
  </r>
  <r>
    <n v="21317"/>
    <s v="Not Specified"/>
    <n v="0.05"/>
    <n v="115.99"/>
    <n v="5.92"/>
    <n v="1893"/>
    <x v="1522"/>
    <x v="0"/>
    <x v="3"/>
    <x v="1"/>
    <x v="4"/>
    <s v="Small Box"/>
    <s v="8890"/>
    <n v="0.57999999999999996"/>
    <x v="0"/>
    <s v="Missouri"/>
    <s v="Webster Groves"/>
    <n v="63119"/>
    <x v="2"/>
    <x v="3"/>
    <d v="2013-11-28T00:00:00"/>
    <d v="2013-12-01T00:00:00"/>
    <n v="2202.9638400000003"/>
    <n v="34"/>
    <n v="3311.89"/>
    <n v="91265"/>
  </r>
  <r>
    <n v="23260"/>
    <s v="Critical"/>
    <n v="0"/>
    <n v="300.98"/>
    <n v="164.73"/>
    <n v="1894"/>
    <x v="1523"/>
    <x v="2"/>
    <x v="1"/>
    <x v="2"/>
    <x v="6"/>
    <s v="Jumbo Drum"/>
    <s v="Global Leather and Oak Executive Chair, Black"/>
    <n v="0.56000000000000005"/>
    <x v="0"/>
    <s v="Wisconsin"/>
    <s v="Appleton"/>
    <n v="54915"/>
    <x v="6"/>
    <x v="1"/>
    <d v="2010-02-24T00:00:00"/>
    <d v="2010-02-25T00:00:00"/>
    <n v="2653.2914999999998"/>
    <n v="12"/>
    <n v="3845.35"/>
    <n v="91261"/>
  </r>
  <r>
    <n v="23261"/>
    <s v="Critical"/>
    <n v="0.09"/>
    <n v="2.94"/>
    <n v="0.96"/>
    <n v="1894"/>
    <x v="1523"/>
    <x v="0"/>
    <x v="1"/>
    <x v="0"/>
    <x v="1"/>
    <s v="Wrap Bag"/>
    <s v="Newell 343"/>
    <n v="0.57999999999999996"/>
    <x v="0"/>
    <s v="Wisconsin"/>
    <s v="Appleton"/>
    <n v="54915"/>
    <x v="6"/>
    <x v="1"/>
    <d v="2010-02-24T00:00:00"/>
    <d v="2010-02-26T00:00:00"/>
    <n v="-1.84"/>
    <n v="1"/>
    <n v="3.77"/>
    <n v="91261"/>
  </r>
  <r>
    <n v="23237"/>
    <s v="High"/>
    <n v="0.01"/>
    <n v="26.17"/>
    <n v="1.39"/>
    <n v="1894"/>
    <x v="1523"/>
    <x v="0"/>
    <x v="3"/>
    <x v="0"/>
    <x v="10"/>
    <s v="Small Box"/>
    <s v="Quality Park Security Envelopes"/>
    <n v="0.38"/>
    <x v="0"/>
    <s v="Wisconsin"/>
    <s v="Appleton"/>
    <n v="54915"/>
    <x v="10"/>
    <x v="1"/>
    <d v="2010-09-18T00:00:00"/>
    <d v="2010-09-19T00:00:00"/>
    <n v="237.04259999999999"/>
    <n v="13"/>
    <n v="343.54"/>
    <n v="91263"/>
  </r>
  <r>
    <n v="22759"/>
    <s v="Critical"/>
    <n v="0.06"/>
    <n v="2.78"/>
    <n v="1.34"/>
    <n v="1896"/>
    <x v="1524"/>
    <x v="0"/>
    <x v="0"/>
    <x v="0"/>
    <x v="1"/>
    <s v="Wrap Bag"/>
    <s v="Prang Drawing Pencil Set"/>
    <n v="0.45"/>
    <x v="1"/>
    <s v="Utah"/>
    <s v="Clearfield"/>
    <n v="84015"/>
    <x v="9"/>
    <x v="0"/>
    <d v="2012-03-02T00:00:00"/>
    <d v="2012-03-03T00:00:00"/>
    <n v="-3.8"/>
    <n v="5"/>
    <n v="13.42"/>
    <n v="91314"/>
  </r>
  <r>
    <n v="21562"/>
    <s v="Not Specified"/>
    <n v="0.01"/>
    <n v="6.48"/>
    <n v="9.68"/>
    <n v="1896"/>
    <x v="1524"/>
    <x v="0"/>
    <x v="0"/>
    <x v="0"/>
    <x v="2"/>
    <s v="Small Box"/>
    <s v="Xerox 1993"/>
    <n v="0.36"/>
    <x v="1"/>
    <s v="Utah"/>
    <s v="Clearfield"/>
    <n v="84015"/>
    <x v="11"/>
    <x v="0"/>
    <d v="2012-06-06T00:00:00"/>
    <d v="2012-06-08T00:00:00"/>
    <n v="-79.536000000000001"/>
    <n v="7"/>
    <n v="50.47"/>
    <n v="91315"/>
  </r>
  <r>
    <n v="22153"/>
    <s v="Medium"/>
    <n v="0.05"/>
    <n v="7.99"/>
    <n v="5.03"/>
    <n v="1898"/>
    <x v="1525"/>
    <x v="0"/>
    <x v="3"/>
    <x v="1"/>
    <x v="4"/>
    <s v="Medium Box"/>
    <s v="Bell Sonecor JB700 Caller ID"/>
    <n v="0.6"/>
    <x v="2"/>
    <s v="Maine"/>
    <s v="Westbrook"/>
    <n v="4092"/>
    <x v="6"/>
    <x v="3"/>
    <d v="2013-02-15T00:00:00"/>
    <d v="2013-02-17T00:00:00"/>
    <n v="-111.98"/>
    <n v="8"/>
    <n v="53.24"/>
    <n v="87449"/>
  </r>
  <r>
    <n v="21524"/>
    <s v="High"/>
    <n v="0.08"/>
    <n v="21.38"/>
    <n v="2.99"/>
    <n v="1899"/>
    <x v="1526"/>
    <x v="1"/>
    <x v="3"/>
    <x v="0"/>
    <x v="13"/>
    <s v="Small Box"/>
    <s v="Trimflex™ Flexible Post Binders"/>
    <n v="0.37"/>
    <x v="2"/>
    <s v="Massachusetts"/>
    <s v="East Longmeadow"/>
    <n v="1028"/>
    <x v="3"/>
    <x v="2"/>
    <d v="2011-12-01T00:00:00"/>
    <d v="2011-12-03T00:00:00"/>
    <n v="42.215249999999997"/>
    <n v="3"/>
    <n v="70.64"/>
    <n v="87447"/>
  </r>
  <r>
    <n v="21525"/>
    <s v="High"/>
    <n v="0.09"/>
    <n v="1.81"/>
    <n v="0.75"/>
    <n v="1900"/>
    <x v="1527"/>
    <x v="0"/>
    <x v="3"/>
    <x v="0"/>
    <x v="12"/>
    <s v="Wrap Bag"/>
    <s v="Assorted Color Push Pins"/>
    <n v="0.52"/>
    <x v="2"/>
    <s v="Massachusetts"/>
    <s v="Milton"/>
    <n v="2186"/>
    <x v="3"/>
    <x v="2"/>
    <d v="2011-12-01T00:00:00"/>
    <d v="2011-12-03T00:00:00"/>
    <n v="-1.41"/>
    <n v="4"/>
    <n v="7.12"/>
    <n v="87447"/>
  </r>
  <r>
    <n v="22152"/>
    <s v="Medium"/>
    <n v="0"/>
    <n v="320.64"/>
    <n v="29.2"/>
    <n v="1901"/>
    <x v="1528"/>
    <x v="2"/>
    <x v="3"/>
    <x v="2"/>
    <x v="9"/>
    <s v="Jumbo Box"/>
    <s v="Chromcraft 48&quot; x 96&quot; Racetrack Double Pedestal Table"/>
    <n v="0.66"/>
    <x v="2"/>
    <s v="New Jersey"/>
    <s v="Orange"/>
    <n v="7050"/>
    <x v="6"/>
    <x v="3"/>
    <d v="2013-02-15T00:00:00"/>
    <d v="2013-02-16T00:00:00"/>
    <n v="-774.89068800000007"/>
    <n v="10"/>
    <n v="3341.96"/>
    <n v="87449"/>
  </r>
  <r>
    <n v="25835"/>
    <s v="Critical"/>
    <n v="0.1"/>
    <n v="150.97999999999999"/>
    <n v="16.010000000000002"/>
    <n v="1902"/>
    <x v="1529"/>
    <x v="2"/>
    <x v="3"/>
    <x v="2"/>
    <x v="9"/>
    <s v="Jumbo Box"/>
    <s v="Iceberg OfficeWorks 42&quot; Round Tables"/>
    <n v="0.7"/>
    <x v="2"/>
    <s v="Pennsylvania"/>
    <s v="Upper Saint Clair"/>
    <n v="15241"/>
    <x v="7"/>
    <x v="2"/>
    <d v="2011-04-06T00:00:00"/>
    <d v="2011-04-07T00:00:00"/>
    <n v="-364.87336600000009"/>
    <n v="3"/>
    <n v="423.57"/>
    <n v="87445"/>
  </r>
  <r>
    <n v="26318"/>
    <s v="High"/>
    <n v="0.05"/>
    <n v="100.98"/>
    <n v="45"/>
    <n v="1902"/>
    <x v="1529"/>
    <x v="2"/>
    <x v="3"/>
    <x v="2"/>
    <x v="6"/>
    <s v="Jumbo Drum"/>
    <s v="Hon Valutask™ Swivel Chairs"/>
    <n v="0.69"/>
    <x v="2"/>
    <s v="Pennsylvania"/>
    <s v="Upper Saint Clair"/>
    <n v="15241"/>
    <x v="10"/>
    <x v="2"/>
    <d v="2011-09-09T00:00:00"/>
    <d v="2011-09-10T00:00:00"/>
    <n v="-728.18"/>
    <n v="16"/>
    <n v="1600.94"/>
    <n v="87446"/>
  </r>
  <r>
    <n v="26319"/>
    <s v="High"/>
    <n v="0.02"/>
    <n v="27.42"/>
    <n v="19.46"/>
    <n v="1902"/>
    <x v="1529"/>
    <x v="0"/>
    <x v="3"/>
    <x v="2"/>
    <x v="11"/>
    <s v="Small Box"/>
    <s v="Howard Miller Distant Time Traveler Alarm Clock"/>
    <n v="0.44"/>
    <x v="2"/>
    <s v="Pennsylvania"/>
    <s v="Upper Saint Clair"/>
    <n v="15241"/>
    <x v="10"/>
    <x v="2"/>
    <d v="2011-09-09T00:00:00"/>
    <d v="2011-09-09T00:00:00"/>
    <n v="-125.79"/>
    <n v="20"/>
    <n v="546.48"/>
    <n v="87446"/>
  </r>
  <r>
    <n v="23073"/>
    <s v="Medium"/>
    <n v="0"/>
    <n v="19.98"/>
    <n v="8.68"/>
    <n v="1902"/>
    <x v="1529"/>
    <x v="0"/>
    <x v="3"/>
    <x v="0"/>
    <x v="2"/>
    <s v="Small Box"/>
    <s v="Southworth 25% Cotton Premium Laser Paper and Envelopes"/>
    <n v="0.37"/>
    <x v="2"/>
    <s v="Pennsylvania"/>
    <s v="Upper Saint Clair"/>
    <n v="15241"/>
    <x v="5"/>
    <x v="0"/>
    <d v="2012-08-20T00:00:00"/>
    <d v="2012-08-21T00:00:00"/>
    <n v="-4.0768000000000004"/>
    <n v="3"/>
    <n v="64.28"/>
    <n v="87448"/>
  </r>
  <r>
    <n v="21526"/>
    <s v="High"/>
    <n v="7.0000000000000007E-2"/>
    <n v="5.84"/>
    <n v="1"/>
    <n v="1903"/>
    <x v="1530"/>
    <x v="0"/>
    <x v="3"/>
    <x v="0"/>
    <x v="1"/>
    <s v="Wrap Bag"/>
    <s v="Quartet Omega® Colored Chalk, 12/Pack"/>
    <n v="0.38"/>
    <x v="2"/>
    <s v="Vermont"/>
    <s v="Rutland"/>
    <n v="5701"/>
    <x v="3"/>
    <x v="2"/>
    <d v="2011-12-01T00:00:00"/>
    <d v="2011-12-03T00:00:00"/>
    <n v="75.789599999999993"/>
    <n v="19"/>
    <n v="109.84"/>
    <n v="87447"/>
  </r>
  <r>
    <n v="18876"/>
    <s v="Critical"/>
    <n v="0.01"/>
    <n v="67.28"/>
    <n v="19.989999999999998"/>
    <n v="1904"/>
    <x v="1531"/>
    <x v="0"/>
    <x v="3"/>
    <x v="0"/>
    <x v="13"/>
    <s v="Small Box"/>
    <s v="Catalog Binders with Expanding Posts"/>
    <n v="0.4"/>
    <x v="3"/>
    <s v="Virginia"/>
    <s v="Reston"/>
    <n v="20190"/>
    <x v="8"/>
    <x v="2"/>
    <d v="2011-01-29T00:00:00"/>
    <d v="2011-01-31T00:00:00"/>
    <n v="96.677999999999997"/>
    <n v="12"/>
    <n v="804.18"/>
    <n v="87444"/>
  </r>
  <r>
    <n v="18299"/>
    <s v="Not Specified"/>
    <n v="0.09"/>
    <n v="363.25"/>
    <n v="19.989999999999998"/>
    <n v="1904"/>
    <x v="1531"/>
    <x v="0"/>
    <x v="3"/>
    <x v="0"/>
    <x v="7"/>
    <s v="Small Box"/>
    <s v="Hoover WindTunnel™ Plus Canister Vacuum"/>
    <n v="0.56999999999999995"/>
    <x v="3"/>
    <s v="Virginia"/>
    <s v="Reston"/>
    <n v="20190"/>
    <x v="11"/>
    <x v="3"/>
    <d v="2013-06-07T00:00:00"/>
    <d v="2013-06-10T00:00:00"/>
    <n v="223.44119999999998"/>
    <n v="1"/>
    <n v="343.78"/>
    <n v="87450"/>
  </r>
  <r>
    <n v="18300"/>
    <s v="Not Specified"/>
    <n v="0.03"/>
    <n v="22.98"/>
    <n v="7.58"/>
    <n v="1904"/>
    <x v="1531"/>
    <x v="0"/>
    <x v="3"/>
    <x v="2"/>
    <x v="11"/>
    <s v="Small Box"/>
    <s v="Seth Thomas 12&quot; Clock w/ Goldtone Case"/>
    <n v="0.51"/>
    <x v="3"/>
    <s v="Virginia"/>
    <s v="Reston"/>
    <n v="20190"/>
    <x v="11"/>
    <x v="3"/>
    <d v="2013-06-07T00:00:00"/>
    <d v="2013-06-09T00:00:00"/>
    <n v="231.48"/>
    <n v="13"/>
    <n v="315.86"/>
    <n v="87450"/>
  </r>
  <r>
    <n v="19048"/>
    <s v="Low"/>
    <n v="7.0000000000000007E-2"/>
    <n v="172.99"/>
    <n v="19.989999999999998"/>
    <n v="1906"/>
    <x v="1532"/>
    <x v="0"/>
    <x v="0"/>
    <x v="0"/>
    <x v="13"/>
    <s v="Small Box"/>
    <s v="Ibico EB-19 Dual Function Manual Binding System"/>
    <n v="0.39"/>
    <x v="2"/>
    <s v="Ohio"/>
    <s v="Lima"/>
    <n v="45801"/>
    <x v="2"/>
    <x v="1"/>
    <d v="2010-11-17T00:00:00"/>
    <d v="2010-11-17T00:00:00"/>
    <n v="2502.6851999999999"/>
    <n v="22"/>
    <n v="3627.08"/>
    <n v="86500"/>
  </r>
  <r>
    <n v="18124"/>
    <s v="Critical"/>
    <n v="0.08"/>
    <n v="11.7"/>
    <n v="5.63"/>
    <n v="1906"/>
    <x v="1532"/>
    <x v="0"/>
    <x v="0"/>
    <x v="0"/>
    <x v="13"/>
    <s v="Small Box"/>
    <s v="Fellowes Binding Cases"/>
    <n v="0.4"/>
    <x v="2"/>
    <s v="Ohio"/>
    <s v="Lima"/>
    <n v="45801"/>
    <x v="8"/>
    <x v="0"/>
    <d v="2012-01-04T00:00:00"/>
    <d v="2012-01-06T00:00:00"/>
    <n v="9.6706200000000013"/>
    <n v="9"/>
    <n v="103.25"/>
    <n v="86503"/>
  </r>
  <r>
    <n v="18125"/>
    <s v="Critical"/>
    <n v="0.09"/>
    <n v="15.99"/>
    <n v="9.4"/>
    <n v="1906"/>
    <x v="1532"/>
    <x v="0"/>
    <x v="0"/>
    <x v="1"/>
    <x v="5"/>
    <s v="Small Box"/>
    <s v="AT&amp;T Black Trimline Phone, Model 210"/>
    <n v="0.49"/>
    <x v="2"/>
    <s v="Ohio"/>
    <s v="Lima"/>
    <n v="45801"/>
    <x v="8"/>
    <x v="0"/>
    <d v="2012-01-04T00:00:00"/>
    <d v="2012-01-04T00:00:00"/>
    <n v="-64.652484000000001"/>
    <n v="1"/>
    <n v="19.25"/>
    <n v="86503"/>
  </r>
  <r>
    <n v="19049"/>
    <s v="Low"/>
    <n v="0.09"/>
    <n v="7.64"/>
    <n v="1.39"/>
    <n v="1907"/>
    <x v="1533"/>
    <x v="0"/>
    <x v="0"/>
    <x v="0"/>
    <x v="10"/>
    <s v="Small Box"/>
    <s v="#10- 4 1/8&quot; x 9 1/2&quot; Security-Tint Envelopes"/>
    <n v="0.36"/>
    <x v="2"/>
    <s v="Ohio"/>
    <s v="Lorain"/>
    <n v="44052"/>
    <x v="2"/>
    <x v="1"/>
    <d v="2010-11-17T00:00:00"/>
    <d v="2010-11-26T00:00:00"/>
    <n v="0.68800000000000017"/>
    <n v="1"/>
    <n v="8.34"/>
    <n v="86500"/>
  </r>
  <r>
    <n v="21271"/>
    <s v="High"/>
    <n v="0.01"/>
    <n v="2.08"/>
    <n v="1.49"/>
    <n v="1907"/>
    <x v="1533"/>
    <x v="0"/>
    <x v="2"/>
    <x v="0"/>
    <x v="13"/>
    <s v="Small Box"/>
    <s v="Round Ring Binders"/>
    <n v="0.38"/>
    <x v="2"/>
    <s v="Ohio"/>
    <s v="Lorain"/>
    <n v="44052"/>
    <x v="7"/>
    <x v="2"/>
    <d v="2011-04-29T00:00:00"/>
    <d v="2011-04-30T00:00:00"/>
    <n v="-5.9915000000000003"/>
    <n v="11"/>
    <n v="24.83"/>
    <n v="86501"/>
  </r>
  <r>
    <n v="20364"/>
    <s v="Medium"/>
    <n v="0"/>
    <n v="65.989999999999995"/>
    <n v="5.26"/>
    <n v="1907"/>
    <x v="1533"/>
    <x v="0"/>
    <x v="2"/>
    <x v="1"/>
    <x v="4"/>
    <s v="Small Box"/>
    <s v="8860"/>
    <n v="0.56000000000000005"/>
    <x v="2"/>
    <s v="Ohio"/>
    <s v="Lorain"/>
    <n v="44052"/>
    <x v="1"/>
    <x v="3"/>
    <d v="2013-07-21T00:00:00"/>
    <d v="2013-07-22T00:00:00"/>
    <n v="638.92619999999999"/>
    <n v="16"/>
    <n v="925.98"/>
    <n v="86505"/>
  </r>
  <r>
    <n v="23855"/>
    <s v="Critical"/>
    <n v="0.06"/>
    <n v="12.28"/>
    <n v="6.47"/>
    <n v="1908"/>
    <x v="1534"/>
    <x v="0"/>
    <x v="0"/>
    <x v="0"/>
    <x v="2"/>
    <s v="Small Box"/>
    <s v="Xerox 1881"/>
    <n v="0.38"/>
    <x v="2"/>
    <s v="Ohio"/>
    <s v="Mansfield"/>
    <n v="44903"/>
    <x v="1"/>
    <x v="2"/>
    <d v="2011-07-21T00:00:00"/>
    <d v="2011-07-22T00:00:00"/>
    <n v="47.1"/>
    <n v="15"/>
    <n v="188.98"/>
    <n v="86502"/>
  </r>
  <r>
    <n v="23931"/>
    <s v="Critical"/>
    <n v="0.03"/>
    <n v="4.76"/>
    <n v="3.01"/>
    <n v="1908"/>
    <x v="1534"/>
    <x v="0"/>
    <x v="2"/>
    <x v="0"/>
    <x v="2"/>
    <s v="Wrap Bag"/>
    <s v="TOPS Voice Message Log Book, Flash Format"/>
    <n v="0.36"/>
    <x v="2"/>
    <s v="Ohio"/>
    <s v="Mansfield"/>
    <n v="44903"/>
    <x v="3"/>
    <x v="0"/>
    <d v="2012-12-18T00:00:00"/>
    <d v="2012-12-20T00:00:00"/>
    <n v="-1.9750000000000001"/>
    <n v="8"/>
    <n v="40.76"/>
    <n v="86504"/>
  </r>
  <r>
    <n v="22314"/>
    <s v="Medium"/>
    <n v="7.0000000000000007E-2"/>
    <n v="41.71"/>
    <n v="4.5"/>
    <n v="1908"/>
    <x v="1534"/>
    <x v="1"/>
    <x v="2"/>
    <x v="0"/>
    <x v="7"/>
    <s v="Small Box"/>
    <s v="Fellowes 8 Outlet Superior Workstation Surge Protector"/>
    <n v="0.56000000000000005"/>
    <x v="2"/>
    <s v="Ohio"/>
    <s v="Mansfield"/>
    <n v="44903"/>
    <x v="1"/>
    <x v="3"/>
    <d v="2013-07-25T00:00:00"/>
    <d v="2013-07-27T00:00:00"/>
    <n v="287.40569999999997"/>
    <n v="10"/>
    <n v="416.53"/>
    <n v="86506"/>
  </r>
  <r>
    <n v="23812"/>
    <s v="Not Specified"/>
    <n v="0.02"/>
    <n v="29.17"/>
    <n v="6.27"/>
    <n v="1910"/>
    <x v="1535"/>
    <x v="0"/>
    <x v="1"/>
    <x v="0"/>
    <x v="13"/>
    <s v="Small Box"/>
    <s v="Binding Machine Supplies"/>
    <n v="0.37"/>
    <x v="3"/>
    <s v="Georgia"/>
    <s v="Peachtree City"/>
    <n v="30269"/>
    <x v="1"/>
    <x v="1"/>
    <d v="2010-07-01T00:00:00"/>
    <d v="2010-07-02T00:00:00"/>
    <n v="36.905999999999999"/>
    <n v="2"/>
    <n v="63.32"/>
    <n v="91371"/>
  </r>
  <r>
    <n v="21777"/>
    <s v="Not Specified"/>
    <n v="0.05"/>
    <n v="150.97999999999999"/>
    <n v="13.99"/>
    <n v="1910"/>
    <x v="1535"/>
    <x v="0"/>
    <x v="1"/>
    <x v="1"/>
    <x v="5"/>
    <s v="Medium Box"/>
    <s v="Canon MP41DH Printing Calculator"/>
    <n v="0.38"/>
    <x v="3"/>
    <s v="Georgia"/>
    <s v="Peachtree City"/>
    <n v="30269"/>
    <x v="7"/>
    <x v="2"/>
    <d v="2011-04-08T00:00:00"/>
    <d v="2011-04-09T00:00:00"/>
    <n v="-422.66839999999991"/>
    <n v="1"/>
    <n v="150.6"/>
    <n v="91372"/>
  </r>
  <r>
    <n v="23813"/>
    <s v="Not Specified"/>
    <n v="0"/>
    <n v="179.29"/>
    <n v="29.21"/>
    <n v="1910"/>
    <x v="1535"/>
    <x v="2"/>
    <x v="1"/>
    <x v="2"/>
    <x v="9"/>
    <s v="Jumbo Box"/>
    <s v="Bevis Round Conference Table Top, X-Base"/>
    <n v="0.74"/>
    <x v="3"/>
    <s v="Georgia"/>
    <s v="Peachtree City"/>
    <n v="30269"/>
    <x v="1"/>
    <x v="3"/>
    <d v="2013-07-01T00:00:00"/>
    <d v="2013-07-03T00:00:00"/>
    <n v="-2209.5640000000003"/>
    <n v="16"/>
    <n v="2440.91"/>
    <n v="91373"/>
  </r>
  <r>
    <n v="18272"/>
    <s v="Not Specified"/>
    <n v="0"/>
    <n v="31.76"/>
    <n v="45.51"/>
    <n v="1912"/>
    <x v="1536"/>
    <x v="2"/>
    <x v="0"/>
    <x v="2"/>
    <x v="9"/>
    <s v="Jumbo Box"/>
    <s v="Hon iLevel™ Computer Training Table"/>
    <n v="0.65"/>
    <x v="1"/>
    <s v="California"/>
    <s v="Palo Alto"/>
    <n v="94306"/>
    <x v="4"/>
    <x v="2"/>
    <d v="2011-10-30T00:00:00"/>
    <d v="2011-10-30T00:00:00"/>
    <n v="-1349.3412000000001"/>
    <n v="17"/>
    <n v="565.67999999999995"/>
    <n v="87337"/>
  </r>
  <r>
    <n v="20802"/>
    <s v="Low"/>
    <n v="0.09"/>
    <n v="3.98"/>
    <n v="5.26"/>
    <n v="1913"/>
    <x v="1537"/>
    <x v="0"/>
    <x v="0"/>
    <x v="0"/>
    <x v="13"/>
    <s v="Small Box"/>
    <s v="Ibico Presentation Index for Binding Systems"/>
    <n v="0.38"/>
    <x v="1"/>
    <s v="California"/>
    <s v="Paradise"/>
    <n v="95969"/>
    <x v="1"/>
    <x v="2"/>
    <d v="2011-07-26T00:00:00"/>
    <d v="2011-08-02T00:00:00"/>
    <n v="-122.6705"/>
    <n v="10"/>
    <n v="37.81"/>
    <n v="87336"/>
  </r>
  <r>
    <n v="20803"/>
    <s v="Low"/>
    <n v="0.1"/>
    <n v="5.84"/>
    <n v="0.83"/>
    <n v="1913"/>
    <x v="1537"/>
    <x v="0"/>
    <x v="0"/>
    <x v="0"/>
    <x v="1"/>
    <s v="Wrap Bag"/>
    <s v="Avery Hi-Liter® Smear-Safe Highlighters"/>
    <n v="0.49"/>
    <x v="1"/>
    <s v="California"/>
    <s v="Paradise"/>
    <n v="95969"/>
    <x v="1"/>
    <x v="2"/>
    <d v="2011-07-26T00:00:00"/>
    <d v="2011-08-02T00:00:00"/>
    <n v="27.089399999999998"/>
    <n v="7"/>
    <n v="39.26"/>
    <n v="87336"/>
  </r>
  <r>
    <n v="18273"/>
    <s v="Not Specified"/>
    <n v="0.09"/>
    <n v="4.57"/>
    <n v="5.42"/>
    <n v="1913"/>
    <x v="1537"/>
    <x v="0"/>
    <x v="0"/>
    <x v="0"/>
    <x v="13"/>
    <s v="Small Box"/>
    <s v="Newell® 3-Hole Punched Plastic Slotted Magazine Holders for Binders"/>
    <n v="0.37"/>
    <x v="1"/>
    <s v="California"/>
    <s v="Paradise"/>
    <n v="95969"/>
    <x v="4"/>
    <x v="2"/>
    <d v="2011-10-30T00:00:00"/>
    <d v="2011-10-31T00:00:00"/>
    <n v="-123.91434000000001"/>
    <n v="16"/>
    <n v="72.34"/>
    <n v="87337"/>
  </r>
  <r>
    <n v="18916"/>
    <s v="Critical"/>
    <n v="0.01"/>
    <n v="33.979999999999997"/>
    <n v="1.99"/>
    <n v="1913"/>
    <x v="1537"/>
    <x v="0"/>
    <x v="0"/>
    <x v="1"/>
    <x v="15"/>
    <s v="Small Pack"/>
    <s v="Imation Neon 80 Minute CD-R Spindle, 50/Pack"/>
    <n v="0.45"/>
    <x v="1"/>
    <s v="California"/>
    <s v="Paradise"/>
    <n v="95969"/>
    <x v="0"/>
    <x v="0"/>
    <d v="2012-05-21T00:00:00"/>
    <d v="2012-05-21T00:00:00"/>
    <n v="196.83629999999997"/>
    <n v="8"/>
    <n v="285.27"/>
    <n v="87338"/>
  </r>
  <r>
    <n v="18691"/>
    <s v="High"/>
    <n v="0"/>
    <n v="33.979999999999997"/>
    <n v="1.99"/>
    <n v="1913"/>
    <x v="1537"/>
    <x v="0"/>
    <x v="0"/>
    <x v="1"/>
    <x v="15"/>
    <s v="Small Pack"/>
    <s v="Imation Neon 80 Minute CD-R Spindle, 50/Pack"/>
    <n v="0.45"/>
    <x v="1"/>
    <s v="California"/>
    <s v="Paradise"/>
    <n v="95969"/>
    <x v="8"/>
    <x v="3"/>
    <d v="2013-01-27T00:00:00"/>
    <d v="2013-01-28T00:00:00"/>
    <n v="78.47760000000001"/>
    <n v="4"/>
    <n v="142.72"/>
    <n v="87339"/>
  </r>
  <r>
    <n v="25744"/>
    <s v="Not Specified"/>
    <n v="0.1"/>
    <n v="1.6"/>
    <n v="1.29"/>
    <n v="1913"/>
    <x v="1537"/>
    <x v="0"/>
    <x v="0"/>
    <x v="0"/>
    <x v="1"/>
    <s v="Wrap Bag"/>
    <s v="Sanford Pocket Accent® Highlighters"/>
    <n v="0.42"/>
    <x v="1"/>
    <s v="California"/>
    <s v="Paradise"/>
    <n v="95969"/>
    <x v="11"/>
    <x v="3"/>
    <d v="2013-06-08T00:00:00"/>
    <d v="2013-06-09T00:00:00"/>
    <n v="-14.224"/>
    <n v="15"/>
    <n v="23.82"/>
    <n v="87340"/>
  </r>
  <r>
    <n v="21954"/>
    <s v="Critical"/>
    <n v="7.0000000000000007E-2"/>
    <n v="6.23"/>
    <n v="6.97"/>
    <n v="1913"/>
    <x v="1537"/>
    <x v="0"/>
    <x v="0"/>
    <x v="0"/>
    <x v="13"/>
    <s v="Small Box"/>
    <s v="Avery Hole Reinforcements"/>
    <n v="0.36"/>
    <x v="1"/>
    <s v="California"/>
    <s v="Paradise"/>
    <n v="95969"/>
    <x v="3"/>
    <x v="3"/>
    <d v="2013-12-19T00:00:00"/>
    <d v="2013-12-20T00:00:00"/>
    <n v="-30.668568"/>
    <n v="13"/>
    <n v="84.97"/>
    <n v="87341"/>
  </r>
  <r>
    <n v="25743"/>
    <s v="Not Specified"/>
    <n v="0.03"/>
    <n v="289.52999999999997"/>
    <n v="19.989999999999998"/>
    <n v="1914"/>
    <x v="1538"/>
    <x v="0"/>
    <x v="0"/>
    <x v="0"/>
    <x v="7"/>
    <s v="Small Box"/>
    <s v="Hoover Upright Vacuum With Dirt Cup"/>
    <n v="0.56000000000000005"/>
    <x v="2"/>
    <s v="Vermont"/>
    <s v="Bennington"/>
    <n v="5201"/>
    <x v="11"/>
    <x v="3"/>
    <d v="2013-06-08T00:00:00"/>
    <d v="2013-06-09T00:00:00"/>
    <n v="932.73599999999999"/>
    <n v="5"/>
    <n v="1432.3"/>
    <n v="87340"/>
  </r>
  <r>
    <n v="18962"/>
    <s v="Critical"/>
    <n v="0.03"/>
    <n v="11.99"/>
    <n v="5.99"/>
    <n v="1916"/>
    <x v="1539"/>
    <x v="0"/>
    <x v="1"/>
    <x v="1"/>
    <x v="5"/>
    <s v="Medium Box"/>
    <s v="TI 30X Scientific Calculator"/>
    <n v="0.36"/>
    <x v="3"/>
    <s v="Arkansas"/>
    <s v="Little Rock"/>
    <n v="72209"/>
    <x v="6"/>
    <x v="1"/>
    <d v="2010-02-27T00:00:00"/>
    <d v="2010-02-28T00:00:00"/>
    <n v="-216.02980000000002"/>
    <n v="7"/>
    <n v="83.72"/>
    <n v="85893"/>
  </r>
  <r>
    <n v="18016"/>
    <s v="High"/>
    <n v="0.01"/>
    <n v="125.99"/>
    <n v="8.99"/>
    <n v="1916"/>
    <x v="1539"/>
    <x v="0"/>
    <x v="1"/>
    <x v="1"/>
    <x v="4"/>
    <s v="Small Box"/>
    <s v="SC7868i"/>
    <n v="0.55000000000000004"/>
    <x v="3"/>
    <s v="Arkansas"/>
    <s v="Little Rock"/>
    <n v="72209"/>
    <x v="7"/>
    <x v="1"/>
    <d v="2010-04-16T00:00:00"/>
    <d v="2010-04-18T00:00:00"/>
    <n v="-45.471999999999994"/>
    <n v="9"/>
    <n v="1011.44"/>
    <n v="85895"/>
  </r>
  <r>
    <n v="21000"/>
    <s v="Medium"/>
    <n v="0.08"/>
    <n v="18.7"/>
    <n v="8.99"/>
    <n v="1917"/>
    <x v="1540"/>
    <x v="0"/>
    <x v="1"/>
    <x v="2"/>
    <x v="11"/>
    <s v="Small Pack"/>
    <s v="Executive Impressions 13-1/2&quot; Indoor/Outdoor Wall Clock"/>
    <n v="0.47"/>
    <x v="3"/>
    <s v="Arkansas"/>
    <s v="North Little Rock"/>
    <n v="72113"/>
    <x v="9"/>
    <x v="1"/>
    <d v="2010-03-27T00:00:00"/>
    <d v="2010-03-28T00:00:00"/>
    <n v="16.136400000000002"/>
    <n v="7"/>
    <n v="132.22999999999999"/>
    <n v="85894"/>
  </r>
  <r>
    <n v="19967"/>
    <s v="High"/>
    <n v="0.08"/>
    <n v="22.23"/>
    <n v="3.63"/>
    <n v="1917"/>
    <x v="1540"/>
    <x v="0"/>
    <x v="1"/>
    <x v="2"/>
    <x v="11"/>
    <s v="Small Pack"/>
    <s v="Executive Impressions 14&quot; Contract Wall Clock"/>
    <n v="0.52"/>
    <x v="3"/>
    <s v="Arkansas"/>
    <s v="North Little Rock"/>
    <n v="72113"/>
    <x v="10"/>
    <x v="1"/>
    <d v="2010-09-01T00:00:00"/>
    <d v="2010-09-03T00:00:00"/>
    <n v="-29.61"/>
    <n v="10"/>
    <n v="210.33"/>
    <n v="85897"/>
  </r>
  <r>
    <n v="19620"/>
    <s v="Not Specified"/>
    <n v="0.06"/>
    <n v="500.97"/>
    <n v="69.3"/>
    <n v="1917"/>
    <x v="1540"/>
    <x v="2"/>
    <x v="1"/>
    <x v="1"/>
    <x v="5"/>
    <s v="Jumbo Drum"/>
    <s v="Epson Stylus 1520 Color Inkjet Printer"/>
    <n v="0.37"/>
    <x v="3"/>
    <s v="Arkansas"/>
    <s v="North Little Rock"/>
    <n v="72113"/>
    <x v="6"/>
    <x v="0"/>
    <d v="2012-02-05T00:00:00"/>
    <d v="2012-02-06T00:00:00"/>
    <n v="626.05799999999999"/>
    <n v="1"/>
    <n v="522.27"/>
    <n v="85902"/>
  </r>
  <r>
    <n v="19621"/>
    <s v="Not Specified"/>
    <n v="0.09"/>
    <n v="21.38"/>
    <n v="8.99"/>
    <n v="1917"/>
    <x v="1540"/>
    <x v="0"/>
    <x v="1"/>
    <x v="0"/>
    <x v="1"/>
    <s v="Small Pack"/>
    <s v="Boston 1730 StandUp Electric Pencil Sharpener"/>
    <n v="0.59"/>
    <x v="3"/>
    <s v="Arkansas"/>
    <s v="North Little Rock"/>
    <n v="72113"/>
    <x v="6"/>
    <x v="0"/>
    <d v="2012-02-05T00:00:00"/>
    <d v="2012-02-05T00:00:00"/>
    <n v="-2519.09"/>
    <n v="8"/>
    <n v="164.27"/>
    <n v="85902"/>
  </r>
  <r>
    <n v="19622"/>
    <s v="Not Specified"/>
    <n v="0.01"/>
    <n v="28.99"/>
    <n v="8.59"/>
    <n v="1917"/>
    <x v="1540"/>
    <x v="0"/>
    <x v="1"/>
    <x v="1"/>
    <x v="4"/>
    <s v="Medium Box"/>
    <s v="SouthWestern Bell FA970 Digital Answering Machine with Time/Day Stamp"/>
    <n v="0.56000000000000005"/>
    <x v="3"/>
    <s v="Arkansas"/>
    <s v="North Little Rock"/>
    <n v="72113"/>
    <x v="6"/>
    <x v="0"/>
    <d v="2012-02-05T00:00:00"/>
    <d v="2012-02-05T00:00:00"/>
    <n v="7.6559999999999997"/>
    <n v="5"/>
    <n v="129"/>
    <n v="85902"/>
  </r>
  <r>
    <n v="20974"/>
    <s v="Low"/>
    <n v="0.01"/>
    <n v="25.38"/>
    <n v="8.99"/>
    <n v="1917"/>
    <x v="1540"/>
    <x v="0"/>
    <x v="1"/>
    <x v="2"/>
    <x v="11"/>
    <s v="Small Pack"/>
    <s v="Executive Impressions 13&quot; Chairman Wall Clock"/>
    <n v="0.5"/>
    <x v="3"/>
    <s v="Arkansas"/>
    <s v="North Little Rock"/>
    <n v="72113"/>
    <x v="9"/>
    <x v="3"/>
    <d v="2013-03-02T00:00:00"/>
    <d v="2013-03-04T00:00:00"/>
    <n v="5534.46"/>
    <n v="4"/>
    <n v="105.77"/>
    <n v="85905"/>
  </r>
  <r>
    <n v="20975"/>
    <s v="Low"/>
    <n v="0.05"/>
    <n v="48.04"/>
    <n v="5.79"/>
    <n v="1917"/>
    <x v="1540"/>
    <x v="0"/>
    <x v="1"/>
    <x v="0"/>
    <x v="2"/>
    <s v="Small Box"/>
    <s v="Xerox 1937"/>
    <n v="0.37"/>
    <x v="3"/>
    <s v="Arkansas"/>
    <s v="North Little Rock"/>
    <n v="72113"/>
    <x v="9"/>
    <x v="3"/>
    <d v="2013-03-02T00:00:00"/>
    <d v="2013-03-06T00:00:00"/>
    <n v="624.37199999999984"/>
    <n v="8"/>
    <n v="388.41"/>
    <n v="85905"/>
  </r>
  <r>
    <n v="22246"/>
    <s v="Low"/>
    <n v="0.1"/>
    <n v="10.44"/>
    <n v="5.75"/>
    <n v="1918"/>
    <x v="1541"/>
    <x v="1"/>
    <x v="1"/>
    <x v="0"/>
    <x v="13"/>
    <s v="Small Box"/>
    <s v="Avery® 3 1/2&quot; Diskette Storage Pages, 10/Pack"/>
    <n v="0.39"/>
    <x v="3"/>
    <s v="Arkansas"/>
    <s v="Paragould"/>
    <n v="72450"/>
    <x v="4"/>
    <x v="1"/>
    <d v="2010-10-04T00:00:00"/>
    <d v="2010-10-11T00:00:00"/>
    <n v="125.72399999999999"/>
    <n v="17"/>
    <n v="168.04"/>
    <n v="85898"/>
  </r>
  <r>
    <n v="22644"/>
    <s v="High"/>
    <n v="0.05"/>
    <n v="3.74"/>
    <n v="4.6900000000000004"/>
    <n v="1918"/>
    <x v="1541"/>
    <x v="0"/>
    <x v="1"/>
    <x v="0"/>
    <x v="13"/>
    <s v="Small Box"/>
    <s v="Accohide Poly Flexible Ring Binders"/>
    <n v="0.35"/>
    <x v="3"/>
    <s v="Arkansas"/>
    <s v="Paragould"/>
    <n v="72450"/>
    <x v="6"/>
    <x v="2"/>
    <d v="2011-02-19T00:00:00"/>
    <d v="2011-02-20T00:00:00"/>
    <n v="-71.677199999999999"/>
    <n v="1"/>
    <n v="5.29"/>
    <n v="85899"/>
  </r>
  <r>
    <n v="24556"/>
    <s v="Not Specified"/>
    <n v="7.0000000000000007E-2"/>
    <n v="4.13"/>
    <n v="0.5"/>
    <n v="1918"/>
    <x v="1541"/>
    <x v="0"/>
    <x v="1"/>
    <x v="0"/>
    <x v="0"/>
    <s v="Small Box"/>
    <s v="Avery 506"/>
    <n v="0.39"/>
    <x v="3"/>
    <s v="Arkansas"/>
    <s v="Paragould"/>
    <n v="72450"/>
    <x v="7"/>
    <x v="2"/>
    <d v="2011-04-26T00:00:00"/>
    <d v="2011-04-27T00:00:00"/>
    <n v="-132.69200000000001"/>
    <n v="7"/>
    <n v="27.55"/>
    <n v="85900"/>
  </r>
  <r>
    <n v="24267"/>
    <s v="High"/>
    <n v="0.1"/>
    <n v="6.08"/>
    <n v="0.91"/>
    <n v="1918"/>
    <x v="1541"/>
    <x v="0"/>
    <x v="1"/>
    <x v="0"/>
    <x v="1"/>
    <s v="Wrap Bag"/>
    <s v="Zebra Zazzle Fluorescent Highlighters"/>
    <n v="0.51"/>
    <x v="3"/>
    <s v="Arkansas"/>
    <s v="Paragould"/>
    <n v="72450"/>
    <x v="2"/>
    <x v="2"/>
    <d v="2011-11-29T00:00:00"/>
    <d v="2011-12-01T00:00:00"/>
    <n v="-484.28800000000001"/>
    <n v="16"/>
    <n v="95.33"/>
    <n v="85901"/>
  </r>
  <r>
    <n v="21295"/>
    <s v="Not Specified"/>
    <n v="0.02"/>
    <n v="136.97999999999999"/>
    <n v="24.49"/>
    <n v="1918"/>
    <x v="1541"/>
    <x v="0"/>
    <x v="1"/>
    <x v="2"/>
    <x v="11"/>
    <s v="Large Box"/>
    <s v="3M Polarizing Task Lamp with Clamp Arm, Light Gray"/>
    <n v="0.59"/>
    <x v="3"/>
    <s v="Arkansas"/>
    <s v="Paragould"/>
    <n v="72450"/>
    <x v="0"/>
    <x v="0"/>
    <d v="2012-05-31T00:00:00"/>
    <d v="2012-06-01T00:00:00"/>
    <n v="71.933400000000006"/>
    <n v="3"/>
    <n v="433.35"/>
    <n v="85903"/>
  </r>
  <r>
    <n v="22675"/>
    <s v="Not Specified"/>
    <n v="0.01"/>
    <n v="39.979999999999997"/>
    <n v="9.1999999999999993"/>
    <n v="1918"/>
    <x v="1541"/>
    <x v="0"/>
    <x v="1"/>
    <x v="2"/>
    <x v="11"/>
    <s v="Wrap Bag"/>
    <s v="Eldon Radial Chair Mat for Low to Medium Pile Carpets"/>
    <n v="0.65"/>
    <x v="3"/>
    <s v="Arkansas"/>
    <s v="Paragould"/>
    <n v="72450"/>
    <x v="2"/>
    <x v="0"/>
    <d v="2012-11-03T00:00:00"/>
    <d v="2012-11-05T00:00:00"/>
    <n v="8.6760000000000002"/>
    <n v="9"/>
    <n v="381.56"/>
    <n v="85904"/>
  </r>
  <r>
    <n v="24971"/>
    <s v="High"/>
    <n v="0"/>
    <n v="195.99"/>
    <n v="8.99"/>
    <n v="1919"/>
    <x v="1542"/>
    <x v="0"/>
    <x v="1"/>
    <x v="1"/>
    <x v="4"/>
    <s v="Small Box"/>
    <s v="T28 WORLD"/>
    <n v="0.6"/>
    <x v="3"/>
    <s v="Arkansas"/>
    <s v="Pine Bluff"/>
    <n v="71603"/>
    <x v="5"/>
    <x v="1"/>
    <d v="2010-08-24T00:00:00"/>
    <d v="2010-08-25T00:00:00"/>
    <n v="114.88199999999999"/>
    <n v="5"/>
    <n v="882.93"/>
    <n v="85896"/>
  </r>
  <r>
    <n v="24557"/>
    <s v="Not Specified"/>
    <n v="0.09"/>
    <n v="4.28"/>
    <n v="6.72"/>
    <n v="1919"/>
    <x v="1542"/>
    <x v="0"/>
    <x v="1"/>
    <x v="0"/>
    <x v="2"/>
    <s v="Small Box"/>
    <s v="Xerox 1927"/>
    <n v="0.4"/>
    <x v="3"/>
    <s v="Arkansas"/>
    <s v="Pine Bluff"/>
    <n v="71603"/>
    <x v="7"/>
    <x v="2"/>
    <d v="2011-04-26T00:00:00"/>
    <d v="2011-04-28T00:00:00"/>
    <n v="0.70199999999999996"/>
    <n v="3"/>
    <n v="13.72"/>
    <n v="85900"/>
  </r>
  <r>
    <n v="24970"/>
    <s v="High"/>
    <n v="0.05"/>
    <n v="376.13"/>
    <n v="85.63"/>
    <n v="1919"/>
    <x v="1542"/>
    <x v="2"/>
    <x v="1"/>
    <x v="2"/>
    <x v="9"/>
    <s v="Jumbo Box"/>
    <s v="Bretford Rectangular Conference Table Tops"/>
    <n v="0.74"/>
    <x v="3"/>
    <s v="Arkansas"/>
    <s v="Pine Bluff"/>
    <n v="71603"/>
    <x v="5"/>
    <x v="3"/>
    <d v="2013-08-24T00:00:00"/>
    <d v="2013-08-26T00:00:00"/>
    <n v="654.2586"/>
    <n v="2"/>
    <n v="807.49"/>
    <n v="85906"/>
  </r>
  <r>
    <n v="24430"/>
    <s v="High"/>
    <n v="0.01"/>
    <n v="33.29"/>
    <n v="1.99"/>
    <n v="1921"/>
    <x v="1543"/>
    <x v="0"/>
    <x v="2"/>
    <x v="1"/>
    <x v="15"/>
    <s v="Small Pack"/>
    <s v="Verbatim 4.7GB DVD-R"/>
    <n v="0.41"/>
    <x v="1"/>
    <s v="California"/>
    <s v="Pasadena"/>
    <n v="91104"/>
    <x v="11"/>
    <x v="2"/>
    <d v="2011-06-21T00:00:00"/>
    <d v="2011-06-22T00:00:00"/>
    <n v="433.88580000000002"/>
    <n v="18"/>
    <n v="628.82000000000005"/>
    <n v="88470"/>
  </r>
  <r>
    <n v="18580"/>
    <s v="Not Specified"/>
    <n v="0.03"/>
    <n v="85.99"/>
    <n v="0.99"/>
    <n v="1922"/>
    <x v="1544"/>
    <x v="0"/>
    <x v="2"/>
    <x v="1"/>
    <x v="4"/>
    <s v="Wrap Bag"/>
    <s v="Accessory4"/>
    <n v="0.85"/>
    <x v="2"/>
    <s v="Connecticut"/>
    <s v="Farmington"/>
    <n v="6030"/>
    <x v="11"/>
    <x v="2"/>
    <d v="2011-06-27T00:00:00"/>
    <d v="2011-06-28T00:00:00"/>
    <n v="-197.7448"/>
    <n v="8"/>
    <n v="567.19000000000005"/>
    <n v="88471"/>
  </r>
  <r>
    <n v="24431"/>
    <s v="High"/>
    <n v="0.02"/>
    <n v="2.88"/>
    <n v="5.33"/>
    <n v="1923"/>
    <x v="1545"/>
    <x v="0"/>
    <x v="2"/>
    <x v="0"/>
    <x v="0"/>
    <s v="Small Box"/>
    <s v="Avery File Folder Labels"/>
    <n v="0.36"/>
    <x v="2"/>
    <s v="Maine"/>
    <s v="South Portland"/>
    <n v="4106"/>
    <x v="11"/>
    <x v="2"/>
    <d v="2011-06-21T00:00:00"/>
    <d v="2011-06-22T00:00:00"/>
    <n v="-30.04"/>
    <n v="4"/>
    <n v="13.91"/>
    <n v="88470"/>
  </r>
  <r>
    <n v="18579"/>
    <s v="Not Specified"/>
    <n v="0.08"/>
    <n v="20.149999999999999"/>
    <n v="8.99"/>
    <n v="1924"/>
    <x v="1546"/>
    <x v="0"/>
    <x v="2"/>
    <x v="0"/>
    <x v="1"/>
    <s v="Small Pack"/>
    <s v="Boston 19500 Mighty Mite Electric Pencil Sharpener"/>
    <n v="0.57999999999999996"/>
    <x v="2"/>
    <s v="Massachusetts"/>
    <s v="Abington"/>
    <n v="2351"/>
    <x v="11"/>
    <x v="2"/>
    <d v="2011-06-27T00:00:00"/>
    <d v="2011-06-28T00:00:00"/>
    <n v="-34.088000000000001"/>
    <n v="4"/>
    <n v="81.87"/>
    <n v="88471"/>
  </r>
  <r>
    <n v="24223"/>
    <s v="Low"/>
    <n v="0.01"/>
    <n v="80.97"/>
    <n v="33.6"/>
    <n v="1925"/>
    <x v="1547"/>
    <x v="2"/>
    <x v="2"/>
    <x v="1"/>
    <x v="5"/>
    <s v="Jumbo Drum"/>
    <s v="Lexmark Z25 Color Inkjet Printer"/>
    <n v="0.37"/>
    <x v="2"/>
    <s v="New Jersey"/>
    <s v="Newark"/>
    <n v="7101"/>
    <x v="1"/>
    <x v="2"/>
    <d v="2011-07-03T00:00:00"/>
    <d v="2011-07-10T00:00:00"/>
    <n v="128.43"/>
    <n v="7"/>
    <n v="582.57000000000005"/>
    <n v="88472"/>
  </r>
  <r>
    <n v="24217"/>
    <s v="Critical"/>
    <n v="0.03"/>
    <n v="124.49"/>
    <n v="51.94"/>
    <n v="1925"/>
    <x v="1547"/>
    <x v="2"/>
    <x v="0"/>
    <x v="2"/>
    <x v="9"/>
    <s v="Jumbo Box"/>
    <s v="Bevis 36 x 72 Conference Tables"/>
    <n v="0.63"/>
    <x v="2"/>
    <s v="New Jersey"/>
    <s v="Newark"/>
    <n v="7101"/>
    <x v="8"/>
    <x v="3"/>
    <d v="2013-01-10T00:00:00"/>
    <d v="2013-01-12T00:00:00"/>
    <n v="-538.34352000000013"/>
    <n v="12"/>
    <n v="1549.86"/>
    <n v="88473"/>
  </r>
  <r>
    <n v="21563"/>
    <s v="High"/>
    <n v="0.02"/>
    <n v="259.70999999999998"/>
    <n v="66.67"/>
    <n v="1927"/>
    <x v="1548"/>
    <x v="2"/>
    <x v="1"/>
    <x v="2"/>
    <x v="9"/>
    <s v="Jumbo Box"/>
    <s v="Bevis Round Bullnose 29&quot; High Table Top"/>
    <n v="0.65"/>
    <x v="3"/>
    <s v="South Carolina"/>
    <s v="Greenville"/>
    <n v="29611"/>
    <x v="6"/>
    <x v="1"/>
    <d v="2010-02-06T00:00:00"/>
    <d v="2010-02-06T00:00:00"/>
    <n v="-14.448"/>
    <n v="8"/>
    <n v="1757.15"/>
    <n v="88579"/>
  </r>
  <r>
    <n v="18626"/>
    <s v="Critical"/>
    <n v="0.09"/>
    <n v="10.9"/>
    <n v="7.46"/>
    <n v="1927"/>
    <x v="1548"/>
    <x v="0"/>
    <x v="1"/>
    <x v="0"/>
    <x v="14"/>
    <s v="Small Box"/>
    <s v="Crate-A-Files™"/>
    <n v="0.59"/>
    <x v="3"/>
    <s v="South Carolina"/>
    <s v="Greenville"/>
    <n v="29611"/>
    <x v="9"/>
    <x v="2"/>
    <d v="2011-03-02T00:00:00"/>
    <d v="2011-03-04T00:00:00"/>
    <n v="-57.847999999999999"/>
    <n v="5"/>
    <n v="51.37"/>
    <n v="88581"/>
  </r>
  <r>
    <n v="20620"/>
    <s v="Critical"/>
    <n v="7.0000000000000007E-2"/>
    <n v="6.48"/>
    <n v="10.050000000000001"/>
    <n v="1927"/>
    <x v="1548"/>
    <x v="0"/>
    <x v="1"/>
    <x v="0"/>
    <x v="2"/>
    <s v="Small Box"/>
    <s v="Xerox 1997"/>
    <n v="0.37"/>
    <x v="3"/>
    <s v="South Carolina"/>
    <s v="Greenville"/>
    <n v="29611"/>
    <x v="0"/>
    <x v="2"/>
    <d v="2011-05-04T00:00:00"/>
    <d v="2011-05-04T00:00:00"/>
    <n v="8.9939999999999998"/>
    <n v="12"/>
    <n v="76.08"/>
    <n v="88582"/>
  </r>
  <r>
    <n v="22000"/>
    <s v="High"/>
    <n v="0.1"/>
    <n v="363.25"/>
    <n v="19.989999999999998"/>
    <n v="1927"/>
    <x v="1548"/>
    <x v="0"/>
    <x v="1"/>
    <x v="0"/>
    <x v="7"/>
    <s v="Small Box"/>
    <s v="Hoover WindTunnel™ Plus Canister Vacuum"/>
    <n v="0.56999999999999995"/>
    <x v="3"/>
    <s v="South Carolina"/>
    <s v="Greenville"/>
    <n v="29611"/>
    <x v="5"/>
    <x v="0"/>
    <d v="2012-08-23T00:00:00"/>
    <d v="2012-08-24T00:00:00"/>
    <n v="-966.2940000000001"/>
    <n v="7"/>
    <n v="2471.56"/>
    <n v="88583"/>
  </r>
  <r>
    <n v="20181"/>
    <s v="Critical"/>
    <n v="0.03"/>
    <n v="47.9"/>
    <n v="5.86"/>
    <n v="1927"/>
    <x v="1548"/>
    <x v="0"/>
    <x v="1"/>
    <x v="0"/>
    <x v="2"/>
    <s v="Small Box"/>
    <s v="Xerox 1938"/>
    <n v="0.37"/>
    <x v="3"/>
    <s v="South Carolina"/>
    <s v="Greenville"/>
    <n v="29611"/>
    <x v="4"/>
    <x v="3"/>
    <d v="2013-10-15T00:00:00"/>
    <d v="2013-10-18T00:00:00"/>
    <n v="-723.91200000000003"/>
    <n v="23"/>
    <n v="1135.9000000000001"/>
    <n v="88586"/>
  </r>
  <r>
    <n v="22686"/>
    <s v="Not Specified"/>
    <n v="0.1"/>
    <n v="1889.99"/>
    <n v="19.989999999999998"/>
    <n v="1928"/>
    <x v="1549"/>
    <x v="0"/>
    <x v="1"/>
    <x v="0"/>
    <x v="13"/>
    <s v="Small Box"/>
    <s v="Ibico EPK-21 Electric Binding System"/>
    <n v="0.36"/>
    <x v="3"/>
    <s v="South Carolina"/>
    <s v="Greer"/>
    <n v="29651"/>
    <x v="1"/>
    <x v="1"/>
    <d v="2010-07-21T00:00:00"/>
    <d v="2010-07-21T00:00:00"/>
    <n v="-42.545999999999999"/>
    <n v="1"/>
    <n v="1786.04"/>
    <n v="88580"/>
  </r>
  <r>
    <n v="24838"/>
    <s v="High"/>
    <n v="0.01"/>
    <n v="125.99"/>
    <n v="8.99"/>
    <n v="1928"/>
    <x v="1549"/>
    <x v="0"/>
    <x v="1"/>
    <x v="1"/>
    <x v="4"/>
    <s v="Small Box"/>
    <s v="5170i"/>
    <n v="0.56999999999999995"/>
    <x v="3"/>
    <s v="South Carolina"/>
    <s v="Greer"/>
    <n v="29651"/>
    <x v="8"/>
    <x v="3"/>
    <d v="2013-01-09T00:00:00"/>
    <d v="2013-01-10T00:00:00"/>
    <n v="141.30599999999998"/>
    <n v="3"/>
    <n v="340.33"/>
    <n v="88584"/>
  </r>
  <r>
    <n v="23251"/>
    <s v="Critical"/>
    <n v="7.0000000000000007E-2"/>
    <n v="22.99"/>
    <n v="8.99"/>
    <n v="1928"/>
    <x v="1549"/>
    <x v="0"/>
    <x v="1"/>
    <x v="0"/>
    <x v="1"/>
    <s v="Small Pack"/>
    <s v="Boston KS Multi-Size Manual Pencil Sharpener"/>
    <n v="0.56999999999999995"/>
    <x v="3"/>
    <s v="South Carolina"/>
    <s v="Greer"/>
    <n v="29651"/>
    <x v="0"/>
    <x v="3"/>
    <d v="2013-05-20T00:00:00"/>
    <d v="2013-05-21T00:00:00"/>
    <n v="132.54599999999999"/>
    <n v="2"/>
    <n v="46.61"/>
    <n v="88585"/>
  </r>
  <r>
    <n v="18942"/>
    <s v="High"/>
    <n v="0.1"/>
    <n v="5.4"/>
    <n v="7.78"/>
    <n v="1930"/>
    <x v="1550"/>
    <x v="0"/>
    <x v="3"/>
    <x v="0"/>
    <x v="13"/>
    <s v="Small Box"/>
    <s v="3M Organizer Strips"/>
    <n v="0.37"/>
    <x v="3"/>
    <s v="North Carolina"/>
    <s v="Greenville"/>
    <n v="27834"/>
    <x v="10"/>
    <x v="2"/>
    <d v="2011-09-13T00:00:00"/>
    <d v="2011-09-14T00:00:00"/>
    <n v="-151.46600000000001"/>
    <n v="10"/>
    <n v="53.11"/>
    <n v="89341"/>
  </r>
  <r>
    <n v="22428"/>
    <s v="Critical"/>
    <n v="7.0000000000000007E-2"/>
    <n v="7.7"/>
    <n v="3.68"/>
    <n v="1931"/>
    <x v="1551"/>
    <x v="0"/>
    <x v="3"/>
    <x v="2"/>
    <x v="11"/>
    <s v="Wrap Bag"/>
    <s v="Deflect-O® Glasstique™ Clear Desk Accessories"/>
    <n v="0.52"/>
    <x v="3"/>
    <s v="North Carolina"/>
    <s v="Hickory"/>
    <n v="28601"/>
    <x v="1"/>
    <x v="0"/>
    <d v="2012-07-27T00:00:00"/>
    <d v="2012-07-28T00:00:00"/>
    <n v="-61.796000000000006"/>
    <n v="12"/>
    <n v="92.35"/>
    <n v="89342"/>
  </r>
  <r>
    <n v="24335"/>
    <s v="High"/>
    <n v="7.0000000000000007E-2"/>
    <n v="7.28"/>
    <n v="11.15"/>
    <n v="1931"/>
    <x v="1551"/>
    <x v="0"/>
    <x v="3"/>
    <x v="0"/>
    <x v="2"/>
    <s v="Small Box"/>
    <s v="Array® Parchment Paper, Assorted Colors"/>
    <n v="0.37"/>
    <x v="3"/>
    <s v="North Carolina"/>
    <s v="Hickory"/>
    <n v="28601"/>
    <x v="9"/>
    <x v="3"/>
    <d v="2013-03-09T00:00:00"/>
    <d v="2013-03-11T00:00:00"/>
    <n v="-168.67200000000003"/>
    <n v="3"/>
    <n v="23.35"/>
    <n v="89343"/>
  </r>
  <r>
    <n v="18159"/>
    <s v="Low"/>
    <n v="0.06"/>
    <n v="3.58"/>
    <n v="1.63"/>
    <n v="1933"/>
    <x v="1552"/>
    <x v="0"/>
    <x v="0"/>
    <x v="0"/>
    <x v="12"/>
    <s v="Wrap Bag"/>
    <s v="OIC Colored Binder Clips, Assorted Sizes"/>
    <n v="0.36"/>
    <x v="0"/>
    <s v="Texas"/>
    <s v="Garland"/>
    <n v="75043"/>
    <x v="7"/>
    <x v="1"/>
    <d v="2010-04-19T00:00:00"/>
    <d v="2010-04-23T00:00:00"/>
    <n v="14"/>
    <n v="10"/>
    <n v="34.76"/>
    <n v="86687"/>
  </r>
  <r>
    <n v="18312"/>
    <s v="Medium"/>
    <n v="0.06"/>
    <n v="2.61"/>
    <n v="0.5"/>
    <n v="1933"/>
    <x v="1552"/>
    <x v="0"/>
    <x v="1"/>
    <x v="0"/>
    <x v="0"/>
    <s v="Small Box"/>
    <s v="Avery 494"/>
    <n v="0.39"/>
    <x v="0"/>
    <s v="Texas"/>
    <s v="Garland"/>
    <n v="75043"/>
    <x v="10"/>
    <x v="0"/>
    <d v="2012-09-12T00:00:00"/>
    <d v="2012-09-12T00:00:00"/>
    <n v="35.383199999999995"/>
    <n v="20"/>
    <n v="51.28"/>
    <n v="86691"/>
  </r>
  <r>
    <n v="19697"/>
    <s v="Low"/>
    <n v="0.04"/>
    <n v="180.98"/>
    <n v="30"/>
    <n v="1934"/>
    <x v="1553"/>
    <x v="2"/>
    <x v="1"/>
    <x v="2"/>
    <x v="6"/>
    <s v="Jumbo Drum"/>
    <s v="Office Star - Ergonomic Mid Back Chair with 2-Way Adjustable Arms"/>
    <n v="0.69"/>
    <x v="0"/>
    <s v="Texas"/>
    <s v="Georgetown"/>
    <n v="78626"/>
    <x v="2"/>
    <x v="1"/>
    <d v="2010-11-30T00:00:00"/>
    <d v="2010-11-30T00:00:00"/>
    <n v="52.988000000000056"/>
    <n v="3"/>
    <n v="561.65"/>
    <n v="86688"/>
  </r>
  <r>
    <n v="18933"/>
    <s v="High"/>
    <n v="0.01"/>
    <n v="7.1"/>
    <n v="6.05"/>
    <n v="1934"/>
    <x v="1553"/>
    <x v="0"/>
    <x v="1"/>
    <x v="0"/>
    <x v="13"/>
    <s v="Small Box"/>
    <s v="Wilson Jones Hanging View Binder, White, 1&quot;"/>
    <n v="0.39"/>
    <x v="0"/>
    <s v="Texas"/>
    <s v="Georgetown"/>
    <n v="78626"/>
    <x v="0"/>
    <x v="0"/>
    <d v="2012-05-01T00:00:00"/>
    <d v="2012-05-03T00:00:00"/>
    <n v="-39.226500000000001"/>
    <n v="8"/>
    <n v="62.59"/>
    <n v="86690"/>
  </r>
  <r>
    <n v="18313"/>
    <s v="Medium"/>
    <n v="0.01"/>
    <n v="3.49"/>
    <n v="0.76"/>
    <n v="1934"/>
    <x v="1553"/>
    <x v="1"/>
    <x v="1"/>
    <x v="0"/>
    <x v="12"/>
    <s v="Wrap Bag"/>
    <s v="OIC Bulk Pack Metal Binder Clips"/>
    <n v="0.39"/>
    <x v="0"/>
    <s v="Texas"/>
    <s v="Georgetown"/>
    <n v="78626"/>
    <x v="10"/>
    <x v="0"/>
    <d v="2012-09-12T00:00:00"/>
    <d v="2012-09-14T00:00:00"/>
    <n v="2.5299999999999998"/>
    <n v="1"/>
    <n v="5.29"/>
    <n v="86691"/>
  </r>
  <r>
    <n v="19780"/>
    <s v="Critical"/>
    <n v="0.01"/>
    <n v="42.98"/>
    <n v="4.62"/>
    <n v="1935"/>
    <x v="1554"/>
    <x v="1"/>
    <x v="0"/>
    <x v="0"/>
    <x v="7"/>
    <s v="Small Box"/>
    <s v="Belkin F9M820V08 8 Outlet Surge"/>
    <n v="0.56000000000000005"/>
    <x v="0"/>
    <s v="Texas"/>
    <s v="Grand Prairie"/>
    <n v="75051"/>
    <x v="7"/>
    <x v="1"/>
    <d v="2010-04-08T00:00:00"/>
    <d v="2010-04-10T00:00:00"/>
    <n v="285.47370000000001"/>
    <n v="9"/>
    <n v="413.73"/>
    <n v="86686"/>
  </r>
  <r>
    <n v="19698"/>
    <s v="Low"/>
    <n v="0.06"/>
    <n v="3.25"/>
    <n v="49"/>
    <n v="1935"/>
    <x v="1554"/>
    <x v="0"/>
    <x v="1"/>
    <x v="0"/>
    <x v="7"/>
    <s v="Large Box"/>
    <s v="Bravo II™ Megaboss® 12-Amp Hard Body Upright, Replacement Belts, 2 Belts per Pack"/>
    <n v="0.56000000000000005"/>
    <x v="0"/>
    <s v="Texas"/>
    <s v="Grand Prairie"/>
    <n v="75051"/>
    <x v="2"/>
    <x v="1"/>
    <d v="2010-11-30T00:00:00"/>
    <d v="2010-12-05T00:00:00"/>
    <n v="10.50800000000001"/>
    <n v="2"/>
    <n v="55.6"/>
    <n v="86688"/>
  </r>
  <r>
    <n v="19699"/>
    <s v="Low"/>
    <n v="0.01"/>
    <n v="110.98"/>
    <n v="13.99"/>
    <n v="1935"/>
    <x v="1554"/>
    <x v="0"/>
    <x v="1"/>
    <x v="2"/>
    <x v="11"/>
    <s v="Medium Box"/>
    <s v="Rubbermaid ClusterMat Chairmats, Mat Size- 66&quot; x 60&quot;, Lip 20&quot; x 11&quot; -90 Degree Angle"/>
    <n v="0.69"/>
    <x v="0"/>
    <s v="Texas"/>
    <s v="Grand Prairie"/>
    <n v="75051"/>
    <x v="2"/>
    <x v="1"/>
    <d v="2010-11-30T00:00:00"/>
    <d v="2010-12-04T00:00:00"/>
    <n v="1448.7309"/>
    <n v="19"/>
    <n v="2099.61"/>
    <n v="86688"/>
  </r>
  <r>
    <n v="19700"/>
    <s v="Low"/>
    <n v="0.05"/>
    <n v="3.95"/>
    <n v="2"/>
    <n v="1935"/>
    <x v="1554"/>
    <x v="1"/>
    <x v="1"/>
    <x v="0"/>
    <x v="12"/>
    <s v="Wrap Bag"/>
    <s v="Advantus Map Pennant Flags and Round Head Tacks"/>
    <n v="0.53"/>
    <x v="0"/>
    <s v="Texas"/>
    <s v="Grand Prairie"/>
    <n v="75051"/>
    <x v="2"/>
    <x v="1"/>
    <d v="2010-11-30T00:00:00"/>
    <d v="2010-12-07T00:00:00"/>
    <n v="1.0040000000000004"/>
    <n v="23"/>
    <n v="96.6"/>
    <n v="86688"/>
  </r>
  <r>
    <n v="20469"/>
    <s v="Critical"/>
    <n v="0.01"/>
    <n v="37.94"/>
    <n v="5.08"/>
    <n v="1935"/>
    <x v="1554"/>
    <x v="1"/>
    <x v="0"/>
    <x v="0"/>
    <x v="2"/>
    <s v="Wrap Bag"/>
    <s v="Snap-A-Way® Black Print Carbonless Ruled Speed Letter, Triplicate"/>
    <n v="0.38"/>
    <x v="0"/>
    <s v="Texas"/>
    <s v="Grand Prairie"/>
    <n v="75051"/>
    <x v="5"/>
    <x v="2"/>
    <d v="2011-08-05T00:00:00"/>
    <d v="2011-08-08T00:00:00"/>
    <n v="486.71219999999994"/>
    <n v="18"/>
    <n v="705.38"/>
    <n v="86689"/>
  </r>
  <r>
    <n v="20470"/>
    <s v="Critical"/>
    <n v="0.01"/>
    <n v="111.03"/>
    <n v="8.64"/>
    <n v="1935"/>
    <x v="1554"/>
    <x v="0"/>
    <x v="0"/>
    <x v="0"/>
    <x v="14"/>
    <s v="Small Box"/>
    <s v="Fellowes Recycled Storage Drawers"/>
    <n v="0.78"/>
    <x v="0"/>
    <s v="Texas"/>
    <s v="Grand Prairie"/>
    <n v="75051"/>
    <x v="5"/>
    <x v="2"/>
    <d v="2011-08-05T00:00:00"/>
    <d v="2011-08-06T00:00:00"/>
    <n v="108.706"/>
    <n v="8"/>
    <n v="901.01"/>
    <n v="86689"/>
  </r>
  <r>
    <n v="25684"/>
    <s v="Low"/>
    <n v="0.01"/>
    <n v="65.989999999999995"/>
    <n v="3.99"/>
    <n v="1936"/>
    <x v="1555"/>
    <x v="0"/>
    <x v="0"/>
    <x v="1"/>
    <x v="4"/>
    <s v="Small Box"/>
    <s v="TIMEPORT P8767"/>
    <n v="0.56999999999999995"/>
    <x v="0"/>
    <s v="Texas"/>
    <s v="Grapevine"/>
    <n v="76051"/>
    <x v="9"/>
    <x v="3"/>
    <d v="2013-03-20T00:00:00"/>
    <d v="2013-03-20T00:00:00"/>
    <n v="409.98419999999993"/>
    <n v="10"/>
    <n v="594.17999999999995"/>
    <n v="86692"/>
  </r>
  <r>
    <n v="23551"/>
    <s v="Medium"/>
    <n v="0.1"/>
    <n v="152.47999999999999"/>
    <n v="4"/>
    <n v="1938"/>
    <x v="1556"/>
    <x v="1"/>
    <x v="0"/>
    <x v="1"/>
    <x v="15"/>
    <s v="Small Box"/>
    <s v="Adesso Programmable 142-Key Keyboard"/>
    <n v="0.79"/>
    <x v="0"/>
    <s v="Kansas"/>
    <s v="Emporia"/>
    <n v="66801"/>
    <x v="9"/>
    <x v="1"/>
    <d v="2010-03-22T00:00:00"/>
    <d v="2010-03-23T00:00:00"/>
    <n v="-521.09"/>
    <n v="4"/>
    <n v="558.16999999999996"/>
    <n v="88870"/>
  </r>
  <r>
    <n v="21208"/>
    <s v="Low"/>
    <n v="0.01"/>
    <n v="10.01"/>
    <n v="1.99"/>
    <n v="1938"/>
    <x v="1556"/>
    <x v="0"/>
    <x v="0"/>
    <x v="1"/>
    <x v="15"/>
    <s v="Small Pack"/>
    <s v="TDK 4.7GB DVD-R"/>
    <n v="0.41"/>
    <x v="0"/>
    <s v="Kansas"/>
    <s v="Emporia"/>
    <n v="66801"/>
    <x v="11"/>
    <x v="2"/>
    <d v="2011-06-15T00:00:00"/>
    <d v="2011-06-22T00:00:00"/>
    <n v="-27.143999999999998"/>
    <n v="1"/>
    <n v="12.2"/>
    <n v="88873"/>
  </r>
  <r>
    <n v="21141"/>
    <s v="Medium"/>
    <n v="0"/>
    <n v="83.93"/>
    <n v="19.989999999999998"/>
    <n v="1938"/>
    <x v="1556"/>
    <x v="0"/>
    <x v="0"/>
    <x v="0"/>
    <x v="10"/>
    <s v="Small Box"/>
    <s v="Airmail Envelopes"/>
    <n v="0.38"/>
    <x v="0"/>
    <s v="Kansas"/>
    <s v="Emporia"/>
    <n v="66801"/>
    <x v="1"/>
    <x v="0"/>
    <d v="2012-07-18T00:00:00"/>
    <d v="2012-07-20T00:00:00"/>
    <n v="-44.18"/>
    <n v="1"/>
    <n v="93.11"/>
    <n v="88875"/>
  </r>
  <r>
    <n v="22307"/>
    <s v="Critical"/>
    <n v="0.08"/>
    <n v="85.99"/>
    <n v="0.99"/>
    <n v="1938"/>
    <x v="1556"/>
    <x v="0"/>
    <x v="0"/>
    <x v="1"/>
    <x v="4"/>
    <s v="Wrap Bag"/>
    <s v="Accessory4"/>
    <n v="0.85"/>
    <x v="0"/>
    <s v="Kansas"/>
    <s v="Emporia"/>
    <n v="66801"/>
    <x v="10"/>
    <x v="0"/>
    <d v="2012-09-13T00:00:00"/>
    <d v="2012-09-15T00:00:00"/>
    <n v="-106.51300000000001"/>
    <n v="22"/>
    <n v="1523.75"/>
    <n v="88876"/>
  </r>
  <r>
    <n v="19356"/>
    <s v="Medium"/>
    <n v="0.02"/>
    <n v="27.18"/>
    <n v="8.23"/>
    <n v="1938"/>
    <x v="1556"/>
    <x v="0"/>
    <x v="0"/>
    <x v="0"/>
    <x v="10"/>
    <s v="Small Box"/>
    <s v="Tyvek ® Top-Opening Peel &amp; Seel Envelopes, Plain White"/>
    <n v="0.38"/>
    <x v="0"/>
    <s v="Kansas"/>
    <s v="Emporia"/>
    <n v="66801"/>
    <x v="1"/>
    <x v="3"/>
    <d v="2013-07-16T00:00:00"/>
    <d v="2013-07-17T00:00:00"/>
    <n v="349.40909999999997"/>
    <n v="18"/>
    <n v="506.39"/>
    <n v="88877"/>
  </r>
  <r>
    <n v="19837"/>
    <s v="Critical"/>
    <n v="0.01"/>
    <n v="6.75"/>
    <n v="2.99"/>
    <n v="1938"/>
    <x v="1556"/>
    <x v="0"/>
    <x v="0"/>
    <x v="0"/>
    <x v="13"/>
    <s v="Small Box"/>
    <s v="Wilson Jones DublLock® D-Ring Binders"/>
    <n v="0.35"/>
    <x v="0"/>
    <s v="Kansas"/>
    <s v="Emporia"/>
    <n v="66801"/>
    <x v="2"/>
    <x v="3"/>
    <d v="2013-11-20T00:00:00"/>
    <d v="2013-11-22T00:00:00"/>
    <n v="72.256799999999998"/>
    <n v="23"/>
    <n v="165.56"/>
    <n v="88878"/>
  </r>
  <r>
    <n v="18744"/>
    <s v="Medium"/>
    <n v="0.04"/>
    <n v="85.99"/>
    <n v="1.25"/>
    <n v="1939"/>
    <x v="1557"/>
    <x v="0"/>
    <x v="0"/>
    <x v="1"/>
    <x v="4"/>
    <s v="Small Pack"/>
    <s v="Accessory8"/>
    <n v="0.39"/>
    <x v="1"/>
    <s v="Utah"/>
    <s v="Clearfield"/>
    <n v="84015"/>
    <x v="6"/>
    <x v="0"/>
    <d v="2012-02-21T00:00:00"/>
    <d v="2012-02-23T00:00:00"/>
    <n v="-60.664999999999999"/>
    <n v="2"/>
    <n v="150.16"/>
    <n v="88874"/>
  </r>
  <r>
    <n v="18745"/>
    <s v="Medium"/>
    <n v="0.05"/>
    <n v="7.99"/>
    <n v="5.03"/>
    <n v="1939"/>
    <x v="1557"/>
    <x v="0"/>
    <x v="0"/>
    <x v="1"/>
    <x v="4"/>
    <s v="Medium Box"/>
    <s v="Bell Sonecor JB700 Caller ID"/>
    <n v="0.6"/>
    <x v="1"/>
    <s v="Utah"/>
    <s v="Clearfield"/>
    <n v="84015"/>
    <x v="6"/>
    <x v="0"/>
    <d v="2012-02-21T00:00:00"/>
    <d v="2012-02-24T00:00:00"/>
    <n v="-108.185"/>
    <n v="11"/>
    <n v="77.849999999999994"/>
    <n v="88874"/>
  </r>
  <r>
    <n v="18746"/>
    <s v="Medium"/>
    <n v="0.01"/>
    <n v="205.99"/>
    <n v="5.26"/>
    <n v="1939"/>
    <x v="1557"/>
    <x v="0"/>
    <x v="0"/>
    <x v="1"/>
    <x v="4"/>
    <s v="Small Box"/>
    <s v="i470"/>
    <n v="0.56000000000000005"/>
    <x v="1"/>
    <s v="Utah"/>
    <s v="Clearfield"/>
    <n v="84015"/>
    <x v="6"/>
    <x v="0"/>
    <d v="2012-02-21T00:00:00"/>
    <d v="2012-02-22T00:00:00"/>
    <n v="-796.76300000000003"/>
    <n v="1"/>
    <n v="187.2"/>
    <n v="88874"/>
  </r>
  <r>
    <n v="23550"/>
    <s v="Medium"/>
    <n v="0.08"/>
    <n v="6.84"/>
    <n v="8.3699999999999992"/>
    <n v="1940"/>
    <x v="1558"/>
    <x v="0"/>
    <x v="0"/>
    <x v="0"/>
    <x v="3"/>
    <s v="Small Pack"/>
    <s v="Acme Design Line 8&quot; Stainless Steel Bent Scissors w/Champagne Handles, 3-1/8&quot; Cut"/>
    <n v="0.57999999999999996"/>
    <x v="1"/>
    <s v="Utah"/>
    <s v="Draper"/>
    <n v="84020"/>
    <x v="9"/>
    <x v="1"/>
    <d v="2010-03-22T00:00:00"/>
    <d v="2010-03-24T00:00:00"/>
    <n v="-29.49"/>
    <n v="1"/>
    <n v="8.39"/>
    <n v="88870"/>
  </r>
  <r>
    <n v="25531"/>
    <s v="Low"/>
    <n v="0"/>
    <n v="78.650000000000006"/>
    <n v="13.99"/>
    <n v="1940"/>
    <x v="1558"/>
    <x v="0"/>
    <x v="0"/>
    <x v="0"/>
    <x v="7"/>
    <s v="Medium Box"/>
    <s v="Honeywell Quietcare HEPA Air Cleaner"/>
    <n v="0.52"/>
    <x v="1"/>
    <s v="Utah"/>
    <s v="Draper"/>
    <n v="84020"/>
    <x v="7"/>
    <x v="1"/>
    <d v="2010-04-19T00:00:00"/>
    <d v="2010-04-26T00:00:00"/>
    <n v="386.00669999999991"/>
    <n v="7"/>
    <n v="559.42999999999995"/>
    <n v="88871"/>
  </r>
  <r>
    <n v="25532"/>
    <s v="Low"/>
    <n v="0.08"/>
    <n v="122.99"/>
    <n v="70.2"/>
    <n v="1940"/>
    <x v="1558"/>
    <x v="2"/>
    <x v="0"/>
    <x v="2"/>
    <x v="6"/>
    <s v="Jumbo Drum"/>
    <s v="Global High-Back Leather Tilter, Burgundy"/>
    <n v="0.74"/>
    <x v="1"/>
    <s v="Utah"/>
    <s v="Draper"/>
    <n v="84020"/>
    <x v="7"/>
    <x v="1"/>
    <d v="2010-04-19T00:00:00"/>
    <d v="2010-04-24T00:00:00"/>
    <n v="-1867.97"/>
    <n v="10"/>
    <n v="1216.52"/>
    <n v="88871"/>
  </r>
  <r>
    <n v="26203"/>
    <s v="Critical"/>
    <n v="0.04"/>
    <n v="31.78"/>
    <n v="1.99"/>
    <n v="1940"/>
    <x v="1558"/>
    <x v="0"/>
    <x v="0"/>
    <x v="1"/>
    <x v="15"/>
    <s v="Small Pack"/>
    <s v="Memorex 4.7GB DVD-RAM, 3/Pack"/>
    <n v="0.42"/>
    <x v="1"/>
    <s v="Utah"/>
    <s v="Draper"/>
    <n v="84020"/>
    <x v="9"/>
    <x v="2"/>
    <d v="2011-03-27T00:00:00"/>
    <d v="2011-03-29T00:00:00"/>
    <n v="236.19389999999999"/>
    <n v="11"/>
    <n v="342.31"/>
    <n v="88872"/>
  </r>
  <r>
    <n v="18553"/>
    <s v="Medium"/>
    <n v="0.01"/>
    <n v="12.97"/>
    <n v="1.49"/>
    <n v="1942"/>
    <x v="1559"/>
    <x v="0"/>
    <x v="3"/>
    <x v="0"/>
    <x v="13"/>
    <s v="Small Box"/>
    <s v="Mead 1st Gear 2&quot; Zipper Binder, Asst. Colors"/>
    <n v="0.35"/>
    <x v="3"/>
    <s v="Arkansas"/>
    <s v="Pine Bluff"/>
    <n v="71603"/>
    <x v="6"/>
    <x v="0"/>
    <d v="2012-02-23T00:00:00"/>
    <d v="2012-02-25T00:00:00"/>
    <n v="65.495999999999995"/>
    <n v="8"/>
    <n v="104.78"/>
    <n v="88431"/>
  </r>
  <r>
    <n v="19187"/>
    <s v="Low"/>
    <n v="0"/>
    <n v="29.74"/>
    <n v="6.64"/>
    <n v="1942"/>
    <x v="1559"/>
    <x v="0"/>
    <x v="3"/>
    <x v="0"/>
    <x v="14"/>
    <s v="Small Box"/>
    <s v="Acco Perma® 2700 Stacking Storage Drawers"/>
    <n v="0.7"/>
    <x v="3"/>
    <s v="Arkansas"/>
    <s v="Pine Bluff"/>
    <n v="71603"/>
    <x v="10"/>
    <x v="3"/>
    <d v="2013-09-30T00:00:00"/>
    <d v="2013-10-05T00:00:00"/>
    <n v="36.036000000000001"/>
    <n v="16"/>
    <n v="484.03"/>
    <n v="88433"/>
  </r>
  <r>
    <n v="21504"/>
    <s v="Low"/>
    <n v="0.04"/>
    <n v="58.14"/>
    <n v="36.61"/>
    <n v="1943"/>
    <x v="1560"/>
    <x v="2"/>
    <x v="3"/>
    <x v="2"/>
    <x v="8"/>
    <s v="Jumbo Box"/>
    <s v="O'Sullivan 3-Shelf Heavy-Duty Bookcases"/>
    <n v="0.61"/>
    <x v="3"/>
    <s v="Arkansas"/>
    <s v="Rogers"/>
    <n v="72756"/>
    <x v="8"/>
    <x v="2"/>
    <d v="2011-01-26T00:00:00"/>
    <d v="2011-02-02T00:00:00"/>
    <n v="-25.942"/>
    <n v="2"/>
    <n v="121.9"/>
    <n v="88430"/>
  </r>
  <r>
    <n v="23588"/>
    <s v="Low"/>
    <n v="0.02"/>
    <n v="49.34"/>
    <n v="10.25"/>
    <n v="1943"/>
    <x v="1560"/>
    <x v="0"/>
    <x v="3"/>
    <x v="2"/>
    <x v="11"/>
    <s v="Large Box"/>
    <s v="Electrix Fluorescent Magnifier Lamps &amp; Weighted Base"/>
    <n v="0.56999999999999995"/>
    <x v="3"/>
    <s v="Arkansas"/>
    <s v="Rogers"/>
    <n v="72756"/>
    <x v="8"/>
    <x v="3"/>
    <d v="2013-01-04T00:00:00"/>
    <d v="2013-01-08T00:00:00"/>
    <n v="34.991999999999997"/>
    <n v="4"/>
    <n v="198.08"/>
    <n v="88432"/>
  </r>
  <r>
    <n v="18090"/>
    <s v="Critical"/>
    <n v="0.03"/>
    <n v="4.9800000000000004"/>
    <n v="7.44"/>
    <n v="1945"/>
    <x v="1561"/>
    <x v="0"/>
    <x v="3"/>
    <x v="0"/>
    <x v="2"/>
    <s v="Small Box"/>
    <s v="Xerox 1922"/>
    <n v="0.36"/>
    <x v="2"/>
    <s v="Pennsylvania"/>
    <s v="Monroeville"/>
    <n v="15146"/>
    <x v="1"/>
    <x v="3"/>
    <d v="2013-07-12T00:00:00"/>
    <d v="2013-07-13T00:00:00"/>
    <n v="-54.491999999999997"/>
    <n v="5"/>
    <n v="27.02"/>
    <n v="86337"/>
  </r>
  <r>
    <n v="18091"/>
    <s v="Critical"/>
    <n v="0.05"/>
    <n v="6.48"/>
    <n v="8.74"/>
    <n v="1945"/>
    <x v="1561"/>
    <x v="0"/>
    <x v="3"/>
    <x v="0"/>
    <x v="2"/>
    <s v="Small Box"/>
    <s v="Xerox 1984"/>
    <n v="0.36"/>
    <x v="2"/>
    <s v="Pennsylvania"/>
    <s v="Monroeville"/>
    <n v="15146"/>
    <x v="1"/>
    <x v="3"/>
    <d v="2013-07-12T00:00:00"/>
    <d v="2013-07-13T00:00:00"/>
    <n v="-25.143840000000001"/>
    <n v="2"/>
    <n v="16.3"/>
    <n v="86337"/>
  </r>
  <r>
    <n v="18092"/>
    <s v="Critical"/>
    <n v="0.05"/>
    <n v="38.94"/>
    <n v="35"/>
    <n v="1945"/>
    <x v="1561"/>
    <x v="1"/>
    <x v="3"/>
    <x v="0"/>
    <x v="14"/>
    <s v="Large Box"/>
    <s v="Eldon Base for stackable storage shelf, platinum"/>
    <n v="0.8"/>
    <x v="2"/>
    <s v="Pennsylvania"/>
    <s v="Monroeville"/>
    <n v="15146"/>
    <x v="1"/>
    <x v="3"/>
    <d v="2013-07-12T00:00:00"/>
    <d v="2013-07-12T00:00:00"/>
    <n v="-831.34271999999999"/>
    <n v="11"/>
    <n v="421.99"/>
    <n v="86337"/>
  </r>
  <r>
    <n v="20371"/>
    <s v="Medium"/>
    <n v="0.08"/>
    <n v="90.98"/>
    <n v="56.2"/>
    <n v="1946"/>
    <x v="1562"/>
    <x v="0"/>
    <x v="3"/>
    <x v="2"/>
    <x v="11"/>
    <s v="Medium Box"/>
    <s v="Eldon ClusterMat Chair Mat with Cordless Antistatic Protection"/>
    <n v="0.74"/>
    <x v="2"/>
    <s v="Pennsylvania"/>
    <s v="Mount Lebanon"/>
    <n v="15228"/>
    <x v="8"/>
    <x v="1"/>
    <d v="2010-01-26T00:00:00"/>
    <d v="2010-01-28T00:00:00"/>
    <n v="-1920.9336000000001"/>
    <n v="12"/>
    <n v="1058.3599999999999"/>
    <n v="86331"/>
  </r>
  <r>
    <n v="20372"/>
    <s v="Medium"/>
    <n v="7.0000000000000007E-2"/>
    <n v="5.98"/>
    <n v="5.35"/>
    <n v="1946"/>
    <x v="1562"/>
    <x v="0"/>
    <x v="3"/>
    <x v="0"/>
    <x v="2"/>
    <s v="Small Box"/>
    <s v="Xerox 1947"/>
    <n v="0.4"/>
    <x v="2"/>
    <s v="Pennsylvania"/>
    <s v="Mount Lebanon"/>
    <n v="15228"/>
    <x v="8"/>
    <x v="1"/>
    <d v="2010-01-26T00:00:00"/>
    <d v="2010-01-28T00:00:00"/>
    <n v="-37.175200000000004"/>
    <n v="3"/>
    <n v="18.309999999999999"/>
    <n v="86331"/>
  </r>
  <r>
    <n v="22183"/>
    <s v="Critical"/>
    <n v="0.08"/>
    <n v="150.97999999999999"/>
    <n v="39.25"/>
    <n v="1946"/>
    <x v="1562"/>
    <x v="2"/>
    <x v="3"/>
    <x v="2"/>
    <x v="9"/>
    <s v="Jumbo Box"/>
    <s v="Iceberg OfficeWorks 42&quot; Round Tables"/>
    <n v="0.75"/>
    <x v="2"/>
    <s v="Pennsylvania"/>
    <s v="Mount Lebanon"/>
    <n v="15228"/>
    <x v="11"/>
    <x v="2"/>
    <d v="2011-06-16T00:00:00"/>
    <d v="2011-06-18T00:00:00"/>
    <n v="-291.89869280000005"/>
    <n v="8"/>
    <n v="1170.6099999999999"/>
    <n v="86332"/>
  </r>
  <r>
    <n v="18266"/>
    <s v="Critical"/>
    <n v="0"/>
    <n v="370.98"/>
    <n v="99"/>
    <n v="1946"/>
    <x v="1562"/>
    <x v="2"/>
    <x v="1"/>
    <x v="0"/>
    <x v="14"/>
    <s v="Jumbo Drum"/>
    <s v="Sauder Facets Collection Locker/File Cabinet, Sky Alder Finish"/>
    <n v="0.65"/>
    <x v="2"/>
    <s v="Pennsylvania"/>
    <s v="Mount Lebanon"/>
    <n v="15228"/>
    <x v="3"/>
    <x v="2"/>
    <d v="2011-12-01T00:00:00"/>
    <d v="2011-12-02T00:00:00"/>
    <n v="929.56500000000005"/>
    <n v="15"/>
    <n v="5721"/>
    <n v="86333"/>
  </r>
  <r>
    <n v="19922"/>
    <s v="Medium"/>
    <n v="0.1"/>
    <n v="4.28"/>
    <n v="0.94"/>
    <n v="1946"/>
    <x v="1562"/>
    <x v="0"/>
    <x v="1"/>
    <x v="0"/>
    <x v="1"/>
    <s v="Wrap Bag"/>
    <s v="Newell 336"/>
    <n v="0.56000000000000005"/>
    <x v="2"/>
    <s v="Pennsylvania"/>
    <s v="Mount Lebanon"/>
    <n v="15228"/>
    <x v="1"/>
    <x v="0"/>
    <d v="2012-07-13T00:00:00"/>
    <d v="2012-07-14T00:00:00"/>
    <n v="11.93"/>
    <n v="10"/>
    <n v="39.979999999999997"/>
    <n v="86334"/>
  </r>
  <r>
    <n v="25968"/>
    <s v="Low"/>
    <n v="0.05"/>
    <n v="83.1"/>
    <n v="6.13"/>
    <n v="1946"/>
    <x v="1562"/>
    <x v="1"/>
    <x v="1"/>
    <x v="1"/>
    <x v="15"/>
    <s v="Small Box"/>
    <s v="Micro Innovations Micro Digital Wireless Keyboard and Mouse, Gray"/>
    <n v="0.45"/>
    <x v="2"/>
    <s v="Pennsylvania"/>
    <s v="Mount Lebanon"/>
    <n v="15228"/>
    <x v="9"/>
    <x v="3"/>
    <d v="2013-03-02T00:00:00"/>
    <d v="2013-03-09T00:00:00"/>
    <n v="224.67779999999999"/>
    <n v="4"/>
    <n v="325.62"/>
    <n v="86335"/>
  </r>
  <r>
    <n v="22174"/>
    <s v="Medium"/>
    <n v="0.05"/>
    <n v="12.28"/>
    <n v="5.09"/>
    <n v="1946"/>
    <x v="1562"/>
    <x v="0"/>
    <x v="1"/>
    <x v="0"/>
    <x v="2"/>
    <s v="Small Box"/>
    <s v="Xerox 1907"/>
    <n v="0.38"/>
    <x v="2"/>
    <s v="Pennsylvania"/>
    <s v="Mount Lebanon"/>
    <n v="15228"/>
    <x v="9"/>
    <x v="3"/>
    <d v="2013-03-13T00:00:00"/>
    <d v="2013-03-15T00:00:00"/>
    <n v="21.05"/>
    <n v="5"/>
    <n v="60.19"/>
    <n v="86336"/>
  </r>
  <r>
    <n v="19640"/>
    <s v="Low"/>
    <n v="0.03"/>
    <n v="152.47999999999999"/>
    <n v="4"/>
    <n v="1948"/>
    <x v="1563"/>
    <x v="0"/>
    <x v="0"/>
    <x v="1"/>
    <x v="15"/>
    <s v="Small Box"/>
    <s v="Adesso Programmable 142-Key Keyboard"/>
    <n v="0.79"/>
    <x v="1"/>
    <s v="Montana"/>
    <s v="Billings"/>
    <n v="59102"/>
    <x v="7"/>
    <x v="2"/>
    <d v="2011-04-20T00:00:00"/>
    <d v="2011-04-24T00:00:00"/>
    <n v="611.42999999999995"/>
    <n v="12"/>
    <n v="1792.62"/>
    <n v="90416"/>
  </r>
  <r>
    <n v="19641"/>
    <s v="Low"/>
    <n v="0.01"/>
    <n v="24.98"/>
    <n v="8.7899999999999991"/>
    <n v="1948"/>
    <x v="1563"/>
    <x v="1"/>
    <x v="0"/>
    <x v="0"/>
    <x v="14"/>
    <s v="Small Box"/>
    <s v="2300 Heavy-Duty Transfer File Systems by Perma"/>
    <n v="0.66"/>
    <x v="1"/>
    <s v="Montana"/>
    <s v="Billings"/>
    <n v="59102"/>
    <x v="7"/>
    <x v="2"/>
    <d v="2011-04-20T00:00:00"/>
    <d v="2011-04-27T00:00:00"/>
    <n v="-50.27"/>
    <n v="7"/>
    <n v="176.86"/>
    <n v="90416"/>
  </r>
  <r>
    <n v="21762"/>
    <s v="Low"/>
    <n v="0.05"/>
    <n v="424.21"/>
    <n v="110.2"/>
    <n v="1949"/>
    <x v="1564"/>
    <x v="2"/>
    <x v="2"/>
    <x v="2"/>
    <x v="9"/>
    <s v="Jumbo Box"/>
    <s v="Bush Advantage Collection® Racetrack Conference Table"/>
    <n v="0.67"/>
    <x v="1"/>
    <s v="Montana"/>
    <s v="Bozeman"/>
    <n v="59715"/>
    <x v="5"/>
    <x v="1"/>
    <d v="2010-08-01T00:00:00"/>
    <d v="2010-08-05T00:00:00"/>
    <n v="-213.40280000000001"/>
    <n v="12"/>
    <n v="4935.22"/>
    <n v="90415"/>
  </r>
  <r>
    <n v="20465"/>
    <s v="Medium"/>
    <n v="0.02"/>
    <n v="14.42"/>
    <n v="6.75"/>
    <n v="1949"/>
    <x v="1564"/>
    <x v="0"/>
    <x v="2"/>
    <x v="0"/>
    <x v="7"/>
    <s v="Medium Box"/>
    <s v="Holmes Odor Grabber"/>
    <n v="0.52"/>
    <x v="1"/>
    <s v="Montana"/>
    <s v="Bozeman"/>
    <n v="59715"/>
    <x v="4"/>
    <x v="2"/>
    <d v="2011-10-11T00:00:00"/>
    <d v="2011-10-12T00:00:00"/>
    <n v="2.1436000000000002"/>
    <n v="13"/>
    <n v="199.7"/>
    <n v="90418"/>
  </r>
  <r>
    <n v="21553"/>
    <s v="Critical"/>
    <n v="0.09"/>
    <n v="1.88"/>
    <n v="1.49"/>
    <n v="1949"/>
    <x v="1564"/>
    <x v="0"/>
    <x v="2"/>
    <x v="0"/>
    <x v="13"/>
    <s v="Small Box"/>
    <s v="Staples® General Use 3-Ring Binders"/>
    <n v="0.37"/>
    <x v="1"/>
    <s v="Montana"/>
    <s v="Bozeman"/>
    <n v="59715"/>
    <x v="2"/>
    <x v="0"/>
    <d v="2012-11-19T00:00:00"/>
    <d v="2012-11-21T00:00:00"/>
    <n v="0.63250000000000073"/>
    <n v="1"/>
    <n v="3.2"/>
    <n v="90419"/>
  </r>
  <r>
    <n v="22184"/>
    <s v="Medium"/>
    <n v="0.06"/>
    <n v="35.99"/>
    <n v="1.25"/>
    <n v="1949"/>
    <x v="1564"/>
    <x v="0"/>
    <x v="0"/>
    <x v="1"/>
    <x v="4"/>
    <s v="Small Pack"/>
    <s v="Accessory13"/>
    <n v="0.56999999999999995"/>
    <x v="1"/>
    <s v="Montana"/>
    <s v="Bozeman"/>
    <n v="59715"/>
    <x v="1"/>
    <x v="3"/>
    <d v="2013-07-03T00:00:00"/>
    <d v="2013-07-04T00:00:00"/>
    <n v="357.54419999999993"/>
    <n v="17"/>
    <n v="518.17999999999995"/>
    <n v="90420"/>
  </r>
  <r>
    <n v="20290"/>
    <s v="Critical"/>
    <n v="0.03"/>
    <n v="18.97"/>
    <n v="5.21"/>
    <n v="1949"/>
    <x v="1564"/>
    <x v="0"/>
    <x v="0"/>
    <x v="0"/>
    <x v="2"/>
    <s v="Small Box"/>
    <s v="Xerox 1887"/>
    <n v="0.37"/>
    <x v="1"/>
    <s v="Montana"/>
    <s v="Bozeman"/>
    <n v="59715"/>
    <x v="10"/>
    <x v="3"/>
    <d v="2013-09-29T00:00:00"/>
    <d v="2013-09-30T00:00:00"/>
    <n v="-6.0444000000000004"/>
    <n v="2"/>
    <n v="40.15"/>
    <n v="90421"/>
  </r>
  <r>
    <n v="20291"/>
    <s v="Critical"/>
    <n v="0.03"/>
    <n v="85.99"/>
    <n v="0.99"/>
    <n v="1949"/>
    <x v="1564"/>
    <x v="0"/>
    <x v="0"/>
    <x v="1"/>
    <x v="4"/>
    <s v="Wrap Bag"/>
    <s v="Accessory34"/>
    <n v="0.55000000000000004"/>
    <x v="1"/>
    <s v="Montana"/>
    <s v="Bozeman"/>
    <n v="59715"/>
    <x v="10"/>
    <x v="3"/>
    <d v="2013-09-29T00:00:00"/>
    <d v="2013-10-02T00:00:00"/>
    <n v="898.76951999999994"/>
    <n v="19"/>
    <n v="1387.49"/>
    <n v="90421"/>
  </r>
  <r>
    <n v="24793"/>
    <s v="Not Specified"/>
    <n v="0.01"/>
    <n v="6.68"/>
    <n v="4.91"/>
    <n v="1950"/>
    <x v="1565"/>
    <x v="0"/>
    <x v="2"/>
    <x v="0"/>
    <x v="2"/>
    <s v="Small Box"/>
    <s v="Xerox 1986"/>
    <n v="0.37"/>
    <x v="1"/>
    <s v="Montana"/>
    <s v="Butte"/>
    <n v="59750"/>
    <x v="1"/>
    <x v="1"/>
    <d v="2010-07-06T00:00:00"/>
    <d v="2010-07-08T00:00:00"/>
    <n v="-15.48"/>
    <n v="7"/>
    <n v="51.03"/>
    <n v="90414"/>
  </r>
  <r>
    <n v="25073"/>
    <s v="Low"/>
    <n v="0.09"/>
    <n v="22.99"/>
    <n v="8.99"/>
    <n v="1950"/>
    <x v="1565"/>
    <x v="0"/>
    <x v="2"/>
    <x v="0"/>
    <x v="1"/>
    <s v="Small Pack"/>
    <s v="Boston KS Multi-Size Manual Pencil Sharpener"/>
    <n v="0.56999999999999995"/>
    <x v="1"/>
    <s v="Montana"/>
    <s v="Butte"/>
    <n v="59750"/>
    <x v="5"/>
    <x v="2"/>
    <d v="2011-08-23T00:00:00"/>
    <d v="2011-08-28T00:00:00"/>
    <n v="-30.019600000000001"/>
    <n v="17"/>
    <n v="370.35"/>
    <n v="90417"/>
  </r>
  <r>
    <n v="22185"/>
    <s v="Medium"/>
    <n v="0.02"/>
    <n v="25.98"/>
    <n v="5.37"/>
    <n v="1950"/>
    <x v="1565"/>
    <x v="0"/>
    <x v="0"/>
    <x v="0"/>
    <x v="7"/>
    <s v="Medium Box"/>
    <s v="3M Office Air Cleaner"/>
    <n v="0.5"/>
    <x v="1"/>
    <s v="Montana"/>
    <s v="Butte"/>
    <n v="59750"/>
    <x v="1"/>
    <x v="3"/>
    <d v="2013-07-03T00:00:00"/>
    <d v="2013-07-06T00:00:00"/>
    <n v="267.47159999999997"/>
    <n v="15"/>
    <n v="387.64"/>
    <n v="90420"/>
  </r>
  <r>
    <n v="22186"/>
    <s v="Medium"/>
    <n v="0.03"/>
    <n v="6.24"/>
    <n v="5.22"/>
    <n v="1950"/>
    <x v="1565"/>
    <x v="0"/>
    <x v="0"/>
    <x v="2"/>
    <x v="11"/>
    <s v="Small Box"/>
    <s v="Eldon Expressions Mahogany Wood Desk Collection"/>
    <n v="0.6"/>
    <x v="1"/>
    <s v="Montana"/>
    <s v="Butte"/>
    <n v="59750"/>
    <x v="1"/>
    <x v="3"/>
    <d v="2013-07-03T00:00:00"/>
    <d v="2013-07-05T00:00:00"/>
    <n v="-31.163040000000002"/>
    <n v="7"/>
    <n v="45.56"/>
    <n v="90420"/>
  </r>
  <r>
    <n v="19719"/>
    <s v="Not Specified"/>
    <n v="0.03"/>
    <n v="5.78"/>
    <n v="5.67"/>
    <n v="1952"/>
    <x v="1566"/>
    <x v="0"/>
    <x v="0"/>
    <x v="0"/>
    <x v="2"/>
    <s v="Small Box"/>
    <s v="Xerox 1978"/>
    <n v="0.36"/>
    <x v="3"/>
    <s v="Georgia"/>
    <s v="Peachtree City"/>
    <n v="30269"/>
    <x v="0"/>
    <x v="0"/>
    <d v="2012-05-28T00:00:00"/>
    <d v="2012-05-29T00:00:00"/>
    <n v="17.808"/>
    <n v="14"/>
    <n v="81.48"/>
    <n v="88343"/>
  </r>
  <r>
    <n v="19720"/>
    <s v="Not Specified"/>
    <n v="0"/>
    <n v="14.97"/>
    <n v="7.51"/>
    <n v="1952"/>
    <x v="1566"/>
    <x v="0"/>
    <x v="0"/>
    <x v="0"/>
    <x v="14"/>
    <s v="Small Box"/>
    <s v="Pizazz® Global Quick File™"/>
    <n v="0.56999999999999995"/>
    <x v="3"/>
    <s v="Georgia"/>
    <s v="Peachtree City"/>
    <n v="30269"/>
    <x v="0"/>
    <x v="0"/>
    <d v="2012-05-28T00:00:00"/>
    <d v="2012-05-29T00:00:00"/>
    <n v="20.808"/>
    <n v="5"/>
    <n v="80.53"/>
    <n v="88343"/>
  </r>
  <r>
    <n v="18517"/>
    <s v="Low"/>
    <n v="0.08"/>
    <n v="12.28"/>
    <n v="6.47"/>
    <n v="1952"/>
    <x v="1566"/>
    <x v="0"/>
    <x v="0"/>
    <x v="0"/>
    <x v="2"/>
    <s v="Small Box"/>
    <s v="Xerox 1881"/>
    <n v="0.38"/>
    <x v="3"/>
    <s v="Georgia"/>
    <s v="Peachtree City"/>
    <n v="30269"/>
    <x v="11"/>
    <x v="0"/>
    <d v="2012-06-16T00:00:00"/>
    <d v="2012-06-25T00:00:00"/>
    <n v="-224.38569999999999"/>
    <n v="10"/>
    <n v="115.56"/>
    <n v="88344"/>
  </r>
  <r>
    <n v="18823"/>
    <s v="Critical"/>
    <n v="0.06"/>
    <n v="596.98"/>
    <n v="14.7"/>
    <n v="1952"/>
    <x v="1566"/>
    <x v="2"/>
    <x v="0"/>
    <x v="1"/>
    <x v="5"/>
    <s v="Jumbo Drum"/>
    <s v="Epson FX-2180 Wide Format Dot Matrix Printer"/>
    <n v="0.56999999999999995"/>
    <x v="3"/>
    <s v="Georgia"/>
    <s v="Peachtree City"/>
    <n v="30269"/>
    <x v="3"/>
    <x v="3"/>
    <d v="2013-12-02T00:00:00"/>
    <d v="2013-12-04T00:00:00"/>
    <n v="-28.35"/>
    <n v="16"/>
    <n v="9158.15"/>
    <n v="88346"/>
  </r>
  <r>
    <n v="25410"/>
    <s v="Low"/>
    <n v="0.09"/>
    <n v="7.37"/>
    <n v="5.53"/>
    <n v="1953"/>
    <x v="1567"/>
    <x v="0"/>
    <x v="0"/>
    <x v="1"/>
    <x v="15"/>
    <s v="Small Pack"/>
    <s v="Imation 3.5&quot; Unformatted DS/HD Diskettes, 10/Box"/>
    <n v="0.69"/>
    <x v="0"/>
    <s v="Minnesota"/>
    <s v="Red Wing"/>
    <n v="55066"/>
    <x v="6"/>
    <x v="0"/>
    <d v="2012-02-16T00:00:00"/>
    <d v="2012-02-18T00:00:00"/>
    <n v="-100.49"/>
    <n v="5"/>
    <n v="36.33"/>
    <n v="88341"/>
  </r>
  <r>
    <n v="19961"/>
    <s v="High"/>
    <n v="0"/>
    <n v="1.82"/>
    <n v="0.83"/>
    <n v="1953"/>
    <x v="1567"/>
    <x v="1"/>
    <x v="0"/>
    <x v="0"/>
    <x v="1"/>
    <s v="Wrap Bag"/>
    <s v="Newell 307"/>
    <n v="0.56999999999999995"/>
    <x v="0"/>
    <s v="Minnesota"/>
    <s v="Red Wing"/>
    <n v="55066"/>
    <x v="9"/>
    <x v="0"/>
    <d v="2012-03-07T00:00:00"/>
    <d v="2012-03-08T00:00:00"/>
    <n v="0.99999999999999933"/>
    <n v="3"/>
    <n v="6.76"/>
    <n v="88342"/>
  </r>
  <r>
    <n v="19721"/>
    <s v="Not Specified"/>
    <n v="0.08"/>
    <n v="3.95"/>
    <n v="5.13"/>
    <n v="1953"/>
    <x v="1567"/>
    <x v="0"/>
    <x v="0"/>
    <x v="0"/>
    <x v="7"/>
    <s v="Small Box"/>
    <s v="Hoover Replacement Belts For Soft Guard™ &amp; Commercial Ltweight Upright Vacs, 2/Pk"/>
    <n v="0.59"/>
    <x v="0"/>
    <s v="Minnesota"/>
    <s v="Red Wing"/>
    <n v="55066"/>
    <x v="0"/>
    <x v="0"/>
    <d v="2012-05-28T00:00:00"/>
    <d v="2012-05-30T00:00:00"/>
    <n v="-167.06"/>
    <n v="18"/>
    <n v="67.459999999999994"/>
    <n v="88343"/>
  </r>
  <r>
    <n v="23106"/>
    <s v="High"/>
    <n v="0.06"/>
    <n v="30.98"/>
    <n v="5.76"/>
    <n v="1953"/>
    <x v="1567"/>
    <x v="0"/>
    <x v="0"/>
    <x v="0"/>
    <x v="2"/>
    <s v="Small Box"/>
    <s v="IBM Multi-Purpose Copy Paper, 8 1/2 x 11&quot;, Case"/>
    <n v="0.4"/>
    <x v="0"/>
    <s v="Minnesota"/>
    <s v="Red Wing"/>
    <n v="55066"/>
    <x v="2"/>
    <x v="0"/>
    <d v="2012-11-23T00:00:00"/>
    <d v="2012-11-24T00:00:00"/>
    <n v="5.9200000000000088"/>
    <n v="2"/>
    <n v="68.66"/>
    <n v="88345"/>
  </r>
  <r>
    <n v="22713"/>
    <s v="Not Specified"/>
    <n v="0.05"/>
    <n v="5.74"/>
    <n v="5.01"/>
    <n v="1953"/>
    <x v="1567"/>
    <x v="0"/>
    <x v="0"/>
    <x v="0"/>
    <x v="13"/>
    <s v="Small Box"/>
    <s v="Binder Posts"/>
    <n v="0.39"/>
    <x v="0"/>
    <s v="Minnesota"/>
    <s v="Red Wing"/>
    <n v="55066"/>
    <x v="3"/>
    <x v="3"/>
    <d v="2013-12-16T00:00:00"/>
    <d v="2013-12-18T00:00:00"/>
    <n v="-30.541055999999998"/>
    <n v="23"/>
    <n v="132.94"/>
    <n v="88347"/>
  </r>
  <r>
    <n v="22714"/>
    <s v="Not Specified"/>
    <n v="0.01"/>
    <n v="1500.97"/>
    <n v="29.7"/>
    <n v="1953"/>
    <x v="1567"/>
    <x v="2"/>
    <x v="0"/>
    <x v="1"/>
    <x v="5"/>
    <s v="Jumbo Drum"/>
    <s v="Epson DFX5000+ Dot Matrix Printer"/>
    <n v="0.56999999999999995"/>
    <x v="0"/>
    <s v="Minnesota"/>
    <s v="Red Wing"/>
    <n v="55066"/>
    <x v="3"/>
    <x v="3"/>
    <d v="2013-12-16T00:00:00"/>
    <d v="2013-12-18T00:00:00"/>
    <n v="-1136.3472287999998"/>
    <n v="1"/>
    <n v="1500.82"/>
    <n v="88347"/>
  </r>
  <r>
    <n v="22715"/>
    <s v="Not Specified"/>
    <n v="7.0000000000000007E-2"/>
    <n v="205.99"/>
    <n v="5.26"/>
    <n v="1953"/>
    <x v="1567"/>
    <x v="0"/>
    <x v="0"/>
    <x v="1"/>
    <x v="4"/>
    <s v="Small Box"/>
    <s v="i470"/>
    <n v="0.56000000000000005"/>
    <x v="0"/>
    <s v="Minnesota"/>
    <s v="Red Wing"/>
    <n v="55066"/>
    <x v="3"/>
    <x v="3"/>
    <d v="2013-12-16T00:00:00"/>
    <d v="2013-12-16T00:00:00"/>
    <n v="476.56627200000003"/>
    <n v="10"/>
    <n v="1628.35"/>
    <n v="88347"/>
  </r>
  <r>
    <n v="19206"/>
    <s v="High"/>
    <n v="0.08"/>
    <n v="150.97999999999999"/>
    <n v="13.99"/>
    <n v="1955"/>
    <x v="1568"/>
    <x v="0"/>
    <x v="3"/>
    <x v="1"/>
    <x v="5"/>
    <s v="Medium Box"/>
    <s v="Canon MP41DH Printing Calculator"/>
    <n v="0.38"/>
    <x v="3"/>
    <s v="Alabama"/>
    <s v="Talladega"/>
    <n v="35160"/>
    <x v="2"/>
    <x v="2"/>
    <d v="2011-11-08T00:00:00"/>
    <d v="2011-11-09T00:00:00"/>
    <n v="-186.07400000000001"/>
    <n v="38"/>
    <n v="5647.74"/>
    <n v="89821"/>
  </r>
  <r>
    <n v="23378"/>
    <s v="High"/>
    <n v="0.09"/>
    <n v="40.98"/>
    <n v="6.5"/>
    <n v="1956"/>
    <x v="1569"/>
    <x v="0"/>
    <x v="3"/>
    <x v="1"/>
    <x v="15"/>
    <s v="Small Box"/>
    <s v="Targus USB Numeric Keypad"/>
    <n v="0.74"/>
    <x v="1"/>
    <s v="Colorado"/>
    <s v="Louisville"/>
    <n v="80027"/>
    <x v="3"/>
    <x v="1"/>
    <d v="2010-12-19T00:00:00"/>
    <d v="2010-12-21T00:00:00"/>
    <n v="-50.244999999999997"/>
    <n v="19"/>
    <n v="746.91"/>
    <n v="89820"/>
  </r>
  <r>
    <n v="24015"/>
    <s v="Not Specified"/>
    <n v="0.01"/>
    <n v="349.45"/>
    <n v="60"/>
    <n v="1956"/>
    <x v="1569"/>
    <x v="2"/>
    <x v="3"/>
    <x v="2"/>
    <x v="9"/>
    <s v="Jumbo Drum"/>
    <s v="SAFCO PlanMaster Heigh-Adjustable Drafting Table Base, 43w x 30d x 30-37h, Black"/>
    <m/>
    <x v="1"/>
    <s v="Colorado"/>
    <s v="Louisville"/>
    <n v="80027"/>
    <x v="0"/>
    <x v="0"/>
    <d v="2012-05-05T00:00:00"/>
    <d v="2012-05-07T00:00:00"/>
    <n v="224.8"/>
    <n v="2"/>
    <n v="599.66999999999996"/>
    <n v="89823"/>
  </r>
  <r>
    <n v="24473"/>
    <s v="High"/>
    <n v="0"/>
    <n v="85.99"/>
    <n v="0.99"/>
    <n v="1956"/>
    <x v="1569"/>
    <x v="0"/>
    <x v="3"/>
    <x v="1"/>
    <x v="4"/>
    <s v="Wrap Bag"/>
    <s v="Accessory34"/>
    <n v="0.55000000000000004"/>
    <x v="1"/>
    <s v="Colorado"/>
    <s v="Louisville"/>
    <n v="80027"/>
    <x v="10"/>
    <x v="3"/>
    <d v="2013-09-13T00:00:00"/>
    <d v="2013-09-14T00:00:00"/>
    <n v="871.48379999999997"/>
    <n v="16"/>
    <n v="1263.02"/>
    <n v="89826"/>
  </r>
  <r>
    <n v="21638"/>
    <s v="High"/>
    <n v="0.09"/>
    <n v="77.510000000000005"/>
    <n v="4"/>
    <n v="1957"/>
    <x v="1570"/>
    <x v="0"/>
    <x v="3"/>
    <x v="1"/>
    <x v="15"/>
    <s v="Small Box"/>
    <s v="Micro Innovations Media Access Pro Keyboard"/>
    <n v="0.76"/>
    <x v="0"/>
    <s v="Missouri"/>
    <s v="University City"/>
    <n v="63130"/>
    <x v="4"/>
    <x v="1"/>
    <d v="2010-10-07T00:00:00"/>
    <d v="2010-10-09T00:00:00"/>
    <n v="-387.1044"/>
    <n v="1"/>
    <n v="77.47"/>
    <n v="89818"/>
  </r>
  <r>
    <n v="19207"/>
    <s v="High"/>
    <n v="0.08"/>
    <n v="12.64"/>
    <n v="4.9800000000000004"/>
    <n v="1957"/>
    <x v="1570"/>
    <x v="0"/>
    <x v="3"/>
    <x v="2"/>
    <x v="11"/>
    <s v="Small Pack"/>
    <s v="Nu-Dell Executive Frame"/>
    <n v="0.48"/>
    <x v="0"/>
    <s v="Missouri"/>
    <s v="University City"/>
    <n v="63130"/>
    <x v="2"/>
    <x v="2"/>
    <d v="2011-11-08T00:00:00"/>
    <d v="2011-11-09T00:00:00"/>
    <n v="1.3920000000000003"/>
    <n v="1"/>
    <n v="16.73"/>
    <n v="89821"/>
  </r>
  <r>
    <n v="19711"/>
    <s v="Not Specified"/>
    <n v="0.1"/>
    <n v="26.31"/>
    <n v="5.89"/>
    <n v="1957"/>
    <x v="1570"/>
    <x v="0"/>
    <x v="3"/>
    <x v="1"/>
    <x v="15"/>
    <s v="Small Box"/>
    <s v="Micro Innovations Micro 3000 Keyboard, Black"/>
    <n v="0.75"/>
    <x v="0"/>
    <s v="Missouri"/>
    <s v="University City"/>
    <n v="63130"/>
    <x v="11"/>
    <x v="3"/>
    <d v="2013-06-02T00:00:00"/>
    <d v="2013-06-02T00:00:00"/>
    <n v="-101.78400000000001"/>
    <n v="12"/>
    <n v="309.08999999999997"/>
    <n v="89824"/>
  </r>
  <r>
    <n v="19261"/>
    <s v="Critical"/>
    <n v="0.1"/>
    <n v="30.98"/>
    <n v="11.63"/>
    <n v="1957"/>
    <x v="1570"/>
    <x v="0"/>
    <x v="3"/>
    <x v="0"/>
    <x v="13"/>
    <s v="Small Box"/>
    <s v="GBC Linen Binding Covers"/>
    <n v="0.37"/>
    <x v="0"/>
    <s v="Missouri"/>
    <s v="University City"/>
    <n v="63130"/>
    <x v="5"/>
    <x v="3"/>
    <d v="2013-08-30T00:00:00"/>
    <d v="2013-08-31T00:00:00"/>
    <n v="86.096091999999985"/>
    <n v="9"/>
    <n v="274.66000000000003"/>
    <n v="89825"/>
  </r>
  <r>
    <n v="21639"/>
    <s v="High"/>
    <n v="0.08"/>
    <n v="45.99"/>
    <n v="4.99"/>
    <n v="1957"/>
    <x v="1570"/>
    <x v="1"/>
    <x v="3"/>
    <x v="1"/>
    <x v="4"/>
    <s v="Small Box"/>
    <s v="KF 788"/>
    <n v="0.56000000000000005"/>
    <x v="0"/>
    <s v="Missouri"/>
    <s v="University City"/>
    <n v="63130"/>
    <x v="4"/>
    <x v="3"/>
    <d v="2013-10-07T00:00:00"/>
    <d v="2013-10-09T00:00:00"/>
    <n v="314.83799999999997"/>
    <n v="23"/>
    <n v="858.65"/>
    <n v="89827"/>
  </r>
  <r>
    <n v="22535"/>
    <s v="Low"/>
    <n v="0.01"/>
    <n v="4.26"/>
    <n v="1.2"/>
    <n v="1957"/>
    <x v="1570"/>
    <x v="0"/>
    <x v="3"/>
    <x v="0"/>
    <x v="1"/>
    <s v="Wrap Bag"/>
    <s v="Dixon Prang® Watercolor Pencils, 10-Color Set with Brush"/>
    <n v="0.44"/>
    <x v="0"/>
    <s v="Missouri"/>
    <s v="University City"/>
    <n v="63130"/>
    <x v="2"/>
    <x v="3"/>
    <d v="2013-11-01T00:00:00"/>
    <d v="2013-11-05T00:00:00"/>
    <n v="119.60256000000001"/>
    <n v="40"/>
    <n v="174.85"/>
    <n v="89828"/>
  </r>
  <r>
    <n v="23379"/>
    <s v="High"/>
    <n v="0.04"/>
    <n v="8.6"/>
    <n v="6.19"/>
    <n v="1957"/>
    <x v="1570"/>
    <x v="0"/>
    <x v="3"/>
    <x v="0"/>
    <x v="13"/>
    <s v="Small Box"/>
    <s v="Avery Printable Repositionable Plastic Tabs"/>
    <n v="0.38"/>
    <x v="0"/>
    <s v="Missouri"/>
    <s v="University City"/>
    <n v="63130"/>
    <x v="3"/>
    <x v="3"/>
    <d v="2013-12-19T00:00:00"/>
    <d v="2013-12-19T00:00:00"/>
    <n v="-5.2164000000000001"/>
    <n v="2"/>
    <n v="20.77"/>
    <n v="89829"/>
  </r>
  <r>
    <n v="24640"/>
    <s v="Low"/>
    <n v="0.09"/>
    <n v="30.98"/>
    <n v="6.5"/>
    <n v="1958"/>
    <x v="1571"/>
    <x v="1"/>
    <x v="3"/>
    <x v="1"/>
    <x v="15"/>
    <s v="Small Box"/>
    <s v="Belkin ErgoBoard™ Keyboard"/>
    <n v="0.64"/>
    <x v="1"/>
    <s v="Oregon"/>
    <s v="West Linn"/>
    <n v="97068"/>
    <x v="3"/>
    <x v="1"/>
    <d v="2010-12-18T00:00:00"/>
    <d v="2010-12-22T00:00:00"/>
    <n v="-55.97"/>
    <n v="7"/>
    <n v="204.34"/>
    <n v="89819"/>
  </r>
  <r>
    <n v="25341"/>
    <s v="High"/>
    <n v="0.08"/>
    <n v="6.48"/>
    <n v="5.86"/>
    <n v="1958"/>
    <x v="1571"/>
    <x v="0"/>
    <x v="3"/>
    <x v="0"/>
    <x v="2"/>
    <s v="Small Box"/>
    <s v="Xerox 1904"/>
    <n v="0.36"/>
    <x v="1"/>
    <s v="Oregon"/>
    <s v="West Linn"/>
    <n v="97068"/>
    <x v="7"/>
    <x v="0"/>
    <d v="2012-04-15T00:00:00"/>
    <d v="2012-04-16T00:00:00"/>
    <n v="-14.59"/>
    <n v="1"/>
    <n v="7.79"/>
    <n v="89822"/>
  </r>
  <r>
    <n v="24474"/>
    <s v="High"/>
    <n v="0.05"/>
    <n v="60.22"/>
    <n v="3.5"/>
    <n v="1958"/>
    <x v="1571"/>
    <x v="0"/>
    <x v="3"/>
    <x v="0"/>
    <x v="7"/>
    <s v="Small Box"/>
    <s v="Fellowes Smart Surge Ten-Outlet Protector, Platinum"/>
    <n v="0.56999999999999995"/>
    <x v="1"/>
    <s v="Oregon"/>
    <s v="West Linn"/>
    <n v="97068"/>
    <x v="10"/>
    <x v="3"/>
    <d v="2013-09-13T00:00:00"/>
    <d v="2013-09-14T00:00:00"/>
    <n v="424.18079999999998"/>
    <n v="13"/>
    <n v="758.59"/>
    <n v="89826"/>
  </r>
  <r>
    <n v="3956"/>
    <s v="Critical"/>
    <n v="0"/>
    <n v="20.28"/>
    <n v="14.39"/>
    <n v="1959"/>
    <x v="1572"/>
    <x v="0"/>
    <x v="0"/>
    <x v="2"/>
    <x v="11"/>
    <s v="Small Box"/>
    <s v="Career Cubicle Clock, 8 1/4&quot;, Black"/>
    <n v="0.47"/>
    <x v="3"/>
    <s v="Florida"/>
    <s v="Miami"/>
    <n v="33916"/>
    <x v="8"/>
    <x v="1"/>
    <d v="2010-01-22T00:00:00"/>
    <d v="2010-01-22T00:00:00"/>
    <n v="-66.247299999999996"/>
    <n v="9"/>
    <n v="206.04"/>
    <n v="28225"/>
  </r>
  <r>
    <n v="3684"/>
    <s v="Low"/>
    <n v="0.02"/>
    <n v="9.99"/>
    <n v="11.59"/>
    <n v="1959"/>
    <x v="1572"/>
    <x v="0"/>
    <x v="1"/>
    <x v="0"/>
    <x v="2"/>
    <s v="Small Box"/>
    <s v="Hammermill Color Copier Paper (28Lb. and 96 Bright)"/>
    <n v="0.4"/>
    <x v="3"/>
    <s v="Florida"/>
    <s v="Miami"/>
    <n v="33916"/>
    <x v="4"/>
    <x v="1"/>
    <d v="2010-10-18T00:00:00"/>
    <d v="2010-10-27T00:00:00"/>
    <n v="-171.15770000000001"/>
    <n v="43"/>
    <n v="475.42"/>
    <n v="26342"/>
  </r>
  <r>
    <n v="3685"/>
    <s v="Low"/>
    <n v="0.02"/>
    <n v="48.04"/>
    <n v="5.79"/>
    <n v="1959"/>
    <x v="1572"/>
    <x v="0"/>
    <x v="1"/>
    <x v="0"/>
    <x v="2"/>
    <s v="Small Box"/>
    <s v="Xerox 1937"/>
    <n v="0.37"/>
    <x v="3"/>
    <s v="Florida"/>
    <s v="Miami"/>
    <n v="33916"/>
    <x v="4"/>
    <x v="1"/>
    <d v="2010-10-18T00:00:00"/>
    <d v="2010-10-23T00:00:00"/>
    <n v="624.23900000000003"/>
    <n v="74"/>
    <n v="3598.82"/>
    <n v="26342"/>
  </r>
  <r>
    <n v="3686"/>
    <s v="Low"/>
    <n v="0.04"/>
    <n v="6.68"/>
    <n v="4.91"/>
    <n v="1959"/>
    <x v="1572"/>
    <x v="0"/>
    <x v="1"/>
    <x v="0"/>
    <x v="2"/>
    <s v="Small Box"/>
    <s v="Xerox 1986"/>
    <n v="0.37"/>
    <x v="3"/>
    <s v="Florida"/>
    <s v="Miami"/>
    <n v="33916"/>
    <x v="4"/>
    <x v="1"/>
    <d v="2010-10-18T00:00:00"/>
    <d v="2010-10-25T00:00:00"/>
    <n v="-14.3241"/>
    <n v="5"/>
    <n v="41.22"/>
    <n v="26342"/>
  </r>
  <r>
    <n v="5856"/>
    <s v="Critical"/>
    <n v="0.03"/>
    <n v="3.7"/>
    <n v="1.61"/>
    <n v="1959"/>
    <x v="1572"/>
    <x v="0"/>
    <x v="0"/>
    <x v="2"/>
    <x v="11"/>
    <s v="Wrap Bag"/>
    <s v="3M Hangers With Command Adhesive"/>
    <n v="0.44"/>
    <x v="3"/>
    <s v="Florida"/>
    <s v="Miami"/>
    <n v="33916"/>
    <x v="1"/>
    <x v="2"/>
    <d v="2011-07-21T00:00:00"/>
    <d v="2011-07-23T00:00:00"/>
    <n v="3.5175000000000001"/>
    <n v="19"/>
    <n v="72.150000000000006"/>
    <n v="41569"/>
  </r>
  <r>
    <n v="741"/>
    <s v="Critical"/>
    <n v="7.0000000000000007E-2"/>
    <n v="90.98"/>
    <n v="56.2"/>
    <n v="1959"/>
    <x v="1572"/>
    <x v="0"/>
    <x v="1"/>
    <x v="2"/>
    <x v="11"/>
    <s v="Medium Box"/>
    <s v="Eldon ClusterMat Chair Mat with Cordless Antistatic Protection"/>
    <n v="0.74"/>
    <x v="3"/>
    <s v="Florida"/>
    <s v="Miami"/>
    <n v="33916"/>
    <x v="3"/>
    <x v="2"/>
    <d v="2011-12-25T00:00:00"/>
    <d v="2011-12-26T00:00:00"/>
    <n v="-1926.9439"/>
    <n v="63"/>
    <n v="5434.66"/>
    <n v="5346"/>
  </r>
  <r>
    <n v="742"/>
    <s v="Critical"/>
    <n v="0.1"/>
    <n v="218.75"/>
    <n v="69.64"/>
    <n v="1959"/>
    <x v="1572"/>
    <x v="2"/>
    <x v="1"/>
    <x v="2"/>
    <x v="9"/>
    <s v="Jumbo Box"/>
    <s v="BoxOffice By Design Rectangular and Half-Moon Meeting Room Tables"/>
    <n v="0.77"/>
    <x v="3"/>
    <s v="Florida"/>
    <s v="Miami"/>
    <n v="33916"/>
    <x v="3"/>
    <x v="2"/>
    <d v="2011-12-25T00:00:00"/>
    <d v="2011-12-27T00:00:00"/>
    <n v="-2341.5594300000002"/>
    <n v="83"/>
    <n v="16959.3"/>
    <n v="5346"/>
  </r>
  <r>
    <n v="743"/>
    <s v="Critical"/>
    <n v="0.08"/>
    <n v="140.97999999999999"/>
    <n v="36.090000000000003"/>
    <n v="1959"/>
    <x v="1572"/>
    <x v="2"/>
    <x v="1"/>
    <x v="2"/>
    <x v="8"/>
    <s v="Jumbo Box"/>
    <s v="Sauder Forest Hills Library, Woodland Oak Finish"/>
    <n v="0.77"/>
    <x v="3"/>
    <s v="Florida"/>
    <s v="Miami"/>
    <n v="33916"/>
    <x v="3"/>
    <x v="2"/>
    <d v="2011-12-25T00:00:00"/>
    <d v="2011-12-27T00:00:00"/>
    <n v="-606.21400000000006"/>
    <n v="31"/>
    <n v="4166.9799999999996"/>
    <n v="5346"/>
  </r>
  <r>
    <n v="5346"/>
    <s v="Not Specified"/>
    <n v="0.08"/>
    <n v="16.059999999999999"/>
    <n v="8.34"/>
    <n v="1959"/>
    <x v="1572"/>
    <x v="0"/>
    <x v="1"/>
    <x v="0"/>
    <x v="14"/>
    <s v="Small Box"/>
    <s v="Letter/Legal File Tote with Clear Snap-On Lid, Black Granite"/>
    <n v="0.59"/>
    <x v="3"/>
    <s v="Florida"/>
    <s v="Miami"/>
    <n v="33916"/>
    <x v="7"/>
    <x v="0"/>
    <d v="2012-04-05T00:00:00"/>
    <d v="2012-04-05T00:00:00"/>
    <n v="-75.424300000000002"/>
    <n v="13"/>
    <n v="204.96"/>
    <n v="37988"/>
  </r>
  <r>
    <n v="3346"/>
    <s v="Medium"/>
    <n v="0.03"/>
    <n v="4.4800000000000004"/>
    <n v="49"/>
    <n v="1959"/>
    <x v="1572"/>
    <x v="0"/>
    <x v="1"/>
    <x v="0"/>
    <x v="7"/>
    <s v="Large Box"/>
    <s v="Hoover Portapower™ Portable Vacuum"/>
    <n v="0.6"/>
    <x v="3"/>
    <s v="Florida"/>
    <s v="Miami"/>
    <n v="33916"/>
    <x v="7"/>
    <x v="0"/>
    <d v="2012-04-08T00:00:00"/>
    <d v="2012-04-09T00:00:00"/>
    <n v="-1190.6692"/>
    <n v="22"/>
    <n v="152.37"/>
    <n v="23940"/>
  </r>
  <r>
    <n v="3347"/>
    <s v="Medium"/>
    <n v="0.02"/>
    <n v="150.88999999999999"/>
    <n v="60.2"/>
    <n v="1959"/>
    <x v="1572"/>
    <x v="2"/>
    <x v="1"/>
    <x v="2"/>
    <x v="6"/>
    <s v="Jumbo Drum"/>
    <s v="Global Leather &amp; Oak Executive Chair, Burgundy"/>
    <n v="0.77"/>
    <x v="3"/>
    <s v="Florida"/>
    <s v="Miami"/>
    <n v="33916"/>
    <x v="7"/>
    <x v="0"/>
    <d v="2012-04-08T00:00:00"/>
    <d v="2012-04-11T00:00:00"/>
    <n v="-673.55190000000005"/>
    <n v="12"/>
    <n v="1893.37"/>
    <n v="23940"/>
  </r>
  <r>
    <n v="6282"/>
    <s v="Critical"/>
    <n v="7.0000000000000007E-2"/>
    <n v="22.98"/>
    <n v="7.58"/>
    <n v="1959"/>
    <x v="1572"/>
    <x v="1"/>
    <x v="1"/>
    <x v="2"/>
    <x v="11"/>
    <s v="Small Box"/>
    <s v="Seth Thomas 12&quot; Clock w/ Goldtone Case"/>
    <n v="0.51"/>
    <x v="3"/>
    <s v="Florida"/>
    <s v="Miami"/>
    <n v="33916"/>
    <x v="10"/>
    <x v="0"/>
    <d v="2012-09-11T00:00:00"/>
    <d v="2012-09-13T00:00:00"/>
    <n v="-25.615800000000004"/>
    <n v="8"/>
    <n v="207.8"/>
    <n v="44451"/>
  </r>
  <r>
    <n v="5554"/>
    <s v="Critical"/>
    <n v="0.01"/>
    <n v="40.97"/>
    <n v="14.45"/>
    <n v="1959"/>
    <x v="1572"/>
    <x v="1"/>
    <x v="3"/>
    <x v="2"/>
    <x v="11"/>
    <s v="Large Box"/>
    <s v="Dana Halogen Swing-Arm Architect Lamp"/>
    <n v="0.56999999999999995"/>
    <x v="3"/>
    <s v="Florida"/>
    <s v="Miami"/>
    <n v="33916"/>
    <x v="4"/>
    <x v="0"/>
    <d v="2012-10-09T00:00:00"/>
    <d v="2012-10-10T00:00:00"/>
    <n v="-45.791899999999998"/>
    <n v="8"/>
    <n v="397.44"/>
    <n v="39332"/>
  </r>
  <r>
    <n v="1455"/>
    <s v="Critical"/>
    <n v="0.1"/>
    <n v="7.38"/>
    <n v="5.21"/>
    <n v="1959"/>
    <x v="1572"/>
    <x v="0"/>
    <x v="0"/>
    <x v="2"/>
    <x v="11"/>
    <s v="Small Box"/>
    <s v="Eldon® Expressions™ Wood Desk Accessories, Oak"/>
    <n v="0.56000000000000005"/>
    <x v="3"/>
    <s v="Florida"/>
    <s v="Miami"/>
    <n v="33916"/>
    <x v="0"/>
    <x v="3"/>
    <d v="2013-05-04T00:00:00"/>
    <d v="2013-05-09T00:00:00"/>
    <n v="-126.0574"/>
    <n v="46"/>
    <n v="324.60000000000002"/>
    <n v="10470"/>
  </r>
  <r>
    <n v="4219"/>
    <s v="Critical"/>
    <n v="0.03"/>
    <n v="7.96"/>
    <n v="4.95"/>
    <n v="1959"/>
    <x v="1572"/>
    <x v="1"/>
    <x v="0"/>
    <x v="2"/>
    <x v="11"/>
    <s v="Small Box"/>
    <s v="Staples Plastic Wall Frames"/>
    <n v="0.41"/>
    <x v="3"/>
    <s v="Florida"/>
    <s v="Miami"/>
    <n v="33916"/>
    <x v="1"/>
    <x v="3"/>
    <d v="2013-07-11T00:00:00"/>
    <d v="2013-07-12T00:00:00"/>
    <n v="8.7100000000000011E-2"/>
    <n v="31"/>
    <n v="277.24"/>
    <n v="29985"/>
  </r>
  <r>
    <n v="1952"/>
    <s v="Critical"/>
    <n v="0.05"/>
    <n v="70.709999999999994"/>
    <n v="37.58"/>
    <n v="1959"/>
    <x v="1572"/>
    <x v="0"/>
    <x v="1"/>
    <x v="2"/>
    <x v="11"/>
    <s v="Wrap Bag"/>
    <s v="Tenex Carpeted, Granite-Look or Clear Contemporary Contour Shape Chair Mats"/>
    <n v="0.78"/>
    <x v="3"/>
    <s v="Florida"/>
    <s v="Miami"/>
    <n v="33916"/>
    <x v="10"/>
    <x v="3"/>
    <d v="2013-09-24T00:00:00"/>
    <d v="2013-09-24T00:00:00"/>
    <n v="-1157.9113"/>
    <n v="63"/>
    <n v="4310.92"/>
    <n v="13984"/>
  </r>
  <r>
    <n v="7943"/>
    <s v="Critical"/>
    <n v="0.01"/>
    <n v="18.84"/>
    <n v="3.62"/>
    <n v="1959"/>
    <x v="1572"/>
    <x v="0"/>
    <x v="3"/>
    <x v="2"/>
    <x v="11"/>
    <s v="Wrap Bag"/>
    <s v="Flat Face Poster Frame"/>
    <n v="0.43"/>
    <x v="3"/>
    <s v="Florida"/>
    <s v="Miami"/>
    <n v="33916"/>
    <x v="4"/>
    <x v="3"/>
    <d v="2013-10-16T00:00:00"/>
    <d v="2013-10-23T00:00:00"/>
    <n v="171.90190000000001"/>
    <n v="69"/>
    <n v="1384.62"/>
    <n v="56740"/>
  </r>
  <r>
    <n v="18741"/>
    <s v="Critical"/>
    <n v="7.0000000000000007E-2"/>
    <n v="90.98"/>
    <n v="56.2"/>
    <n v="1960"/>
    <x v="1573"/>
    <x v="0"/>
    <x v="1"/>
    <x v="2"/>
    <x v="11"/>
    <s v="Medium Box"/>
    <s v="Eldon ClusterMat Chair Mat with Cordless Antistatic Protection"/>
    <n v="0.74"/>
    <x v="0"/>
    <s v="Michigan"/>
    <s v="Roseville"/>
    <n v="48066"/>
    <x v="3"/>
    <x v="2"/>
    <d v="2011-12-25T00:00:00"/>
    <d v="2011-12-26T00:00:00"/>
    <n v="-724.41499999999996"/>
    <n v="16"/>
    <n v="1380.23"/>
    <n v="88859"/>
  </r>
  <r>
    <n v="18742"/>
    <s v="Critical"/>
    <n v="0.1"/>
    <n v="218.75"/>
    <n v="69.64"/>
    <n v="1960"/>
    <x v="1573"/>
    <x v="2"/>
    <x v="1"/>
    <x v="2"/>
    <x v="9"/>
    <s v="Jumbo Box"/>
    <s v="BoxOffice By Design Rectangular and Half-Moon Meeting Room Tables"/>
    <n v="0.77"/>
    <x v="0"/>
    <s v="Michigan"/>
    <s v="Roseville"/>
    <n v="48066"/>
    <x v="3"/>
    <x v="2"/>
    <d v="2011-12-25T00:00:00"/>
    <d v="2011-12-27T00:00:00"/>
    <n v="-880.28550000000007"/>
    <n v="21"/>
    <n v="4290.91"/>
    <n v="88859"/>
  </r>
  <r>
    <n v="18743"/>
    <s v="Critical"/>
    <n v="0.08"/>
    <n v="140.97999999999999"/>
    <n v="36.090000000000003"/>
    <n v="1961"/>
    <x v="1574"/>
    <x v="2"/>
    <x v="1"/>
    <x v="2"/>
    <x v="8"/>
    <s v="Jumbo Box"/>
    <s v="Sauder Forest Hills Library, Woodland Oak Finish"/>
    <n v="0.77"/>
    <x v="0"/>
    <s v="Michigan"/>
    <s v="Royal Oak"/>
    <n v="48073"/>
    <x v="3"/>
    <x v="2"/>
    <d v="2011-12-25T00:00:00"/>
    <d v="2011-12-27T00:00:00"/>
    <n v="-227.9"/>
    <n v="8"/>
    <n v="1075.3499999999999"/>
    <n v="88859"/>
  </r>
  <r>
    <n v="21346"/>
    <s v="Medium"/>
    <n v="0.03"/>
    <n v="4.4800000000000004"/>
    <n v="49"/>
    <n v="1961"/>
    <x v="1574"/>
    <x v="0"/>
    <x v="1"/>
    <x v="0"/>
    <x v="7"/>
    <s v="Large Box"/>
    <s v="Hoover Portapower™ Portable Vacuum"/>
    <n v="0.6"/>
    <x v="0"/>
    <s v="Michigan"/>
    <s v="Royal Oak"/>
    <n v="48073"/>
    <x v="7"/>
    <x v="0"/>
    <d v="2012-04-08T00:00:00"/>
    <d v="2012-04-09T00:00:00"/>
    <n v="-895.24"/>
    <n v="6"/>
    <n v="41.56"/>
    <n v="88861"/>
  </r>
  <r>
    <n v="21347"/>
    <s v="Medium"/>
    <n v="0.02"/>
    <n v="150.88999999999999"/>
    <n v="60.2"/>
    <n v="1961"/>
    <x v="1574"/>
    <x v="2"/>
    <x v="1"/>
    <x v="2"/>
    <x v="6"/>
    <s v="Jumbo Drum"/>
    <s v="Global Leather &amp; Oak Executive Chair, Burgundy"/>
    <n v="0.77"/>
    <x v="0"/>
    <s v="Michigan"/>
    <s v="Royal Oak"/>
    <n v="48073"/>
    <x v="7"/>
    <x v="0"/>
    <d v="2012-04-08T00:00:00"/>
    <d v="2012-04-11T00:00:00"/>
    <n v="-506.43"/>
    <n v="3"/>
    <n v="473.34"/>
    <n v="88861"/>
  </r>
  <r>
    <n v="19455"/>
    <s v="Critical"/>
    <n v="0.1"/>
    <n v="7.38"/>
    <n v="5.21"/>
    <n v="1961"/>
    <x v="1574"/>
    <x v="0"/>
    <x v="0"/>
    <x v="2"/>
    <x v="11"/>
    <s v="Small Box"/>
    <s v="Eldon® Expressions™ Wood Desk Accessories, Oak"/>
    <n v="0.56000000000000005"/>
    <x v="0"/>
    <s v="Michigan"/>
    <s v="Royal Oak"/>
    <n v="48073"/>
    <x v="0"/>
    <x v="3"/>
    <d v="2013-05-04T00:00:00"/>
    <d v="2013-05-09T00:00:00"/>
    <n v="-94.78"/>
    <n v="11"/>
    <n v="77.62"/>
    <n v="88865"/>
  </r>
  <r>
    <n v="19952"/>
    <s v="Critical"/>
    <n v="0.05"/>
    <n v="70.709999999999994"/>
    <n v="37.58"/>
    <n v="1961"/>
    <x v="1574"/>
    <x v="0"/>
    <x v="1"/>
    <x v="2"/>
    <x v="11"/>
    <s v="Wrap Bag"/>
    <s v="Tenex Carpeted, Granite-Look or Clear Contemporary Contour Shape Chair Mats"/>
    <n v="0.78"/>
    <x v="0"/>
    <s v="Michigan"/>
    <s v="Royal Oak"/>
    <n v="48073"/>
    <x v="10"/>
    <x v="3"/>
    <d v="2013-09-24T00:00:00"/>
    <d v="2013-09-24T00:00:00"/>
    <n v="-800.96119999999996"/>
    <n v="16"/>
    <n v="1094.8399999999999"/>
    <n v="88867"/>
  </r>
  <r>
    <n v="21685"/>
    <s v="Low"/>
    <n v="0.02"/>
    <n v="48.04"/>
    <n v="5.79"/>
    <n v="1962"/>
    <x v="1575"/>
    <x v="0"/>
    <x v="1"/>
    <x v="0"/>
    <x v="2"/>
    <s v="Small Box"/>
    <s v="Xerox 1937"/>
    <n v="0.37"/>
    <x v="0"/>
    <s v="Michigan"/>
    <s v="Saginaw"/>
    <n v="48601"/>
    <x v="4"/>
    <x v="1"/>
    <d v="2010-10-18T00:00:00"/>
    <d v="2010-10-23T00:00:00"/>
    <n v="604.01909999999998"/>
    <n v="18"/>
    <n v="875.39"/>
    <n v="88857"/>
  </r>
  <r>
    <n v="21686"/>
    <s v="Low"/>
    <n v="0.04"/>
    <n v="6.68"/>
    <n v="4.91"/>
    <n v="1962"/>
    <x v="1575"/>
    <x v="0"/>
    <x v="1"/>
    <x v="0"/>
    <x v="2"/>
    <s v="Small Box"/>
    <s v="Xerox 1986"/>
    <n v="0.37"/>
    <x v="0"/>
    <s v="Michigan"/>
    <s v="Saginaw"/>
    <n v="48601"/>
    <x v="4"/>
    <x v="1"/>
    <d v="2010-10-18T00:00:00"/>
    <d v="2010-10-25T00:00:00"/>
    <n v="-11.631599999999999"/>
    <n v="1"/>
    <n v="8.24"/>
    <n v="88857"/>
  </r>
  <r>
    <n v="21956"/>
    <s v="Critical"/>
    <n v="0"/>
    <n v="20.28"/>
    <n v="14.39"/>
    <n v="1962"/>
    <x v="1575"/>
    <x v="0"/>
    <x v="0"/>
    <x v="2"/>
    <x v="11"/>
    <s v="Small Box"/>
    <s v="Career Cubicle Clock, 8 1/4&quot;, Black"/>
    <n v="0.47"/>
    <x v="0"/>
    <s v="Michigan"/>
    <s v="Saginaw"/>
    <n v="48601"/>
    <x v="8"/>
    <x v="3"/>
    <d v="2013-01-22T00:00:00"/>
    <d v="2013-01-22T00:00:00"/>
    <n v="-61.764400000000002"/>
    <n v="2"/>
    <n v="45.79"/>
    <n v="88864"/>
  </r>
  <r>
    <n v="22219"/>
    <s v="Critical"/>
    <n v="0.03"/>
    <n v="7.96"/>
    <n v="4.95"/>
    <n v="1962"/>
    <x v="1575"/>
    <x v="1"/>
    <x v="0"/>
    <x v="2"/>
    <x v="11"/>
    <s v="Small Box"/>
    <s v="Staples Plastic Wall Frames"/>
    <n v="0.41"/>
    <x v="0"/>
    <s v="Michigan"/>
    <s v="Saginaw"/>
    <n v="48601"/>
    <x v="1"/>
    <x v="3"/>
    <d v="2013-07-11T00:00:00"/>
    <d v="2013-07-12T00:00:00"/>
    <n v="0.14144000000000001"/>
    <n v="8"/>
    <n v="71.55"/>
    <n v="88866"/>
  </r>
  <r>
    <n v="21684"/>
    <s v="Low"/>
    <n v="0.02"/>
    <n v="9.99"/>
    <n v="11.59"/>
    <n v="1962"/>
    <x v="1575"/>
    <x v="0"/>
    <x v="1"/>
    <x v="0"/>
    <x v="2"/>
    <s v="Small Box"/>
    <s v="Hammermill Color Copier Paper (28Lb. and 96 Bright)"/>
    <n v="0.4"/>
    <x v="0"/>
    <s v="Michigan"/>
    <s v="Saginaw"/>
    <n v="48601"/>
    <x v="4"/>
    <x v="3"/>
    <d v="2013-10-18T00:00:00"/>
    <d v="2013-10-27T00:00:00"/>
    <n v="-128.69"/>
    <n v="13"/>
    <n v="143.72999999999999"/>
    <n v="88869"/>
  </r>
  <r>
    <n v="23856"/>
    <s v="Critical"/>
    <n v="0.03"/>
    <n v="3.7"/>
    <n v="1.61"/>
    <n v="1963"/>
    <x v="1576"/>
    <x v="0"/>
    <x v="0"/>
    <x v="2"/>
    <x v="11"/>
    <s v="Wrap Bag"/>
    <s v="3M Hangers With Command Adhesive"/>
    <n v="0.44"/>
    <x v="0"/>
    <s v="Michigan"/>
    <s v="Saint Clair Shores"/>
    <n v="48080"/>
    <x v="1"/>
    <x v="2"/>
    <d v="2011-07-21T00:00:00"/>
    <d v="2011-07-23T00:00:00"/>
    <n v="5.25"/>
    <n v="5"/>
    <n v="18.989999999999998"/>
    <n v="88858"/>
  </r>
  <r>
    <n v="23346"/>
    <s v="Not Specified"/>
    <n v="0.08"/>
    <n v="16.059999999999999"/>
    <n v="8.34"/>
    <n v="1963"/>
    <x v="1576"/>
    <x v="0"/>
    <x v="1"/>
    <x v="0"/>
    <x v="14"/>
    <s v="Small Box"/>
    <s v="Letter/Legal File Tote with Clear Snap-On Lid, Black Granite"/>
    <n v="0.59"/>
    <x v="0"/>
    <s v="Michigan"/>
    <s v="Saint Clair Shores"/>
    <n v="48080"/>
    <x v="7"/>
    <x v="0"/>
    <d v="2012-04-05T00:00:00"/>
    <d v="2012-04-05T00:00:00"/>
    <n v="-56.71"/>
    <n v="3"/>
    <n v="47.3"/>
    <n v="88860"/>
  </r>
  <r>
    <n v="24282"/>
    <s v="Critical"/>
    <n v="7.0000000000000007E-2"/>
    <n v="22.98"/>
    <n v="7.58"/>
    <n v="1963"/>
    <x v="1576"/>
    <x v="1"/>
    <x v="1"/>
    <x v="2"/>
    <x v="11"/>
    <s v="Small Box"/>
    <s v="Seth Thomas 12&quot; Clock w/ Goldtone Case"/>
    <n v="0.51"/>
    <x v="0"/>
    <s v="Michigan"/>
    <s v="Saint Clair Shores"/>
    <n v="48080"/>
    <x v="10"/>
    <x v="0"/>
    <d v="2012-09-11T00:00:00"/>
    <d v="2012-09-13T00:00:00"/>
    <n v="-19.260000000000002"/>
    <n v="2"/>
    <n v="51.95"/>
    <n v="88862"/>
  </r>
  <r>
    <n v="23554"/>
    <s v="Critical"/>
    <n v="0.01"/>
    <n v="40.97"/>
    <n v="14.45"/>
    <n v="1963"/>
    <x v="1576"/>
    <x v="1"/>
    <x v="3"/>
    <x v="2"/>
    <x v="11"/>
    <s v="Large Box"/>
    <s v="Dana Halogen Swing-Arm Architect Lamp"/>
    <n v="0.56999999999999995"/>
    <x v="0"/>
    <s v="Michigan"/>
    <s v="Saint Clair Shores"/>
    <n v="48080"/>
    <x v="4"/>
    <x v="0"/>
    <d v="2012-10-09T00:00:00"/>
    <d v="2012-10-10T00:00:00"/>
    <n v="-37.184399999999997"/>
    <n v="2"/>
    <n v="99.36"/>
    <n v="88863"/>
  </r>
  <r>
    <n v="25943"/>
    <s v="Critical"/>
    <n v="0.01"/>
    <n v="18.84"/>
    <n v="3.62"/>
    <n v="1964"/>
    <x v="1577"/>
    <x v="0"/>
    <x v="3"/>
    <x v="2"/>
    <x v="11"/>
    <s v="Wrap Bag"/>
    <s v="Flat Face Poster Frame"/>
    <n v="0.43"/>
    <x v="0"/>
    <s v="Michigan"/>
    <s v="Shelby"/>
    <n v="49455"/>
    <x v="4"/>
    <x v="3"/>
    <d v="2013-10-16T00:00:00"/>
    <d v="2013-10-23T00:00:00"/>
    <n v="235.38659999999996"/>
    <n v="17"/>
    <n v="341.14"/>
    <n v="88868"/>
  </r>
  <r>
    <n v="19029"/>
    <s v="Critical"/>
    <n v="0.01"/>
    <n v="180.98"/>
    <n v="23.58"/>
    <n v="1966"/>
    <x v="1578"/>
    <x v="2"/>
    <x v="1"/>
    <x v="2"/>
    <x v="8"/>
    <s v="Jumbo Box"/>
    <s v="O'Sullivan Manor Hill 2-Door Library in Brianna Oak"/>
    <n v="0.74"/>
    <x v="0"/>
    <s v="Iowa"/>
    <s v="Cedar Rapids"/>
    <n v="52402"/>
    <x v="10"/>
    <x v="2"/>
    <d v="2011-09-30T00:00:00"/>
    <d v="2011-10-03T00:00:00"/>
    <n v="552.97"/>
    <n v="17"/>
    <n v="3086.9"/>
    <n v="89457"/>
  </r>
  <r>
    <n v="19352"/>
    <s v="Critical"/>
    <n v="0"/>
    <n v="7.28"/>
    <n v="3.52"/>
    <n v="1966"/>
    <x v="1578"/>
    <x v="0"/>
    <x v="1"/>
    <x v="1"/>
    <x v="15"/>
    <s v="Small Pack"/>
    <s v="Imation 3.5&quot; DS-HD Macintosh Formatted Diskettes, 10/Pack"/>
    <n v="0.68"/>
    <x v="0"/>
    <s v="Iowa"/>
    <s v="Cedar Rapids"/>
    <n v="52402"/>
    <x v="4"/>
    <x v="2"/>
    <d v="2011-10-10T00:00:00"/>
    <d v="2011-10-11T00:00:00"/>
    <n v="-79.552799999999991"/>
    <n v="19"/>
    <n v="141.26"/>
    <n v="89458"/>
  </r>
  <r>
    <n v="19436"/>
    <s v="Low"/>
    <n v="0.06"/>
    <n v="5.78"/>
    <n v="4.96"/>
    <n v="1966"/>
    <x v="1578"/>
    <x v="0"/>
    <x v="1"/>
    <x v="0"/>
    <x v="2"/>
    <s v="Small Box"/>
    <s v="Xerox 1899"/>
    <n v="0.36"/>
    <x v="0"/>
    <s v="Iowa"/>
    <s v="Cedar Rapids"/>
    <n v="52402"/>
    <x v="2"/>
    <x v="0"/>
    <d v="2012-11-09T00:00:00"/>
    <d v="2012-11-11T00:00:00"/>
    <n v="2.4760000000000026"/>
    <n v="3"/>
    <n v="20.51"/>
    <n v="89463"/>
  </r>
  <r>
    <n v="22488"/>
    <s v="Medium"/>
    <n v="0.01"/>
    <n v="78.650000000000006"/>
    <n v="13.99"/>
    <n v="1967"/>
    <x v="1579"/>
    <x v="1"/>
    <x v="2"/>
    <x v="0"/>
    <x v="7"/>
    <s v="Medium Box"/>
    <s v="Honeywell Quietcare HEPA Air Cleaner"/>
    <n v="0.52"/>
    <x v="0"/>
    <s v="Iowa"/>
    <s v="Clinton"/>
    <n v="52732"/>
    <x v="9"/>
    <x v="1"/>
    <d v="2010-03-18T00:00:00"/>
    <d v="2010-03-19T00:00:00"/>
    <n v="442.36589999999995"/>
    <n v="8"/>
    <n v="641.11"/>
    <n v="89456"/>
  </r>
  <r>
    <n v="24386"/>
    <s v="Low"/>
    <n v="0.08"/>
    <n v="2.08"/>
    <n v="1.49"/>
    <n v="1967"/>
    <x v="1579"/>
    <x v="0"/>
    <x v="1"/>
    <x v="0"/>
    <x v="13"/>
    <s v="Small Box"/>
    <s v="Round Ring Binders"/>
    <n v="0.38"/>
    <x v="0"/>
    <s v="Iowa"/>
    <s v="Clinton"/>
    <n v="52732"/>
    <x v="7"/>
    <x v="0"/>
    <d v="2012-04-03T00:00:00"/>
    <d v="2012-04-05T00:00:00"/>
    <n v="-22.8965"/>
    <n v="13"/>
    <n v="25.29"/>
    <n v="89459"/>
  </r>
  <r>
    <n v="25335"/>
    <s v="High"/>
    <n v="7.0000000000000007E-2"/>
    <n v="78.69"/>
    <n v="19.989999999999998"/>
    <n v="1967"/>
    <x v="1579"/>
    <x v="0"/>
    <x v="1"/>
    <x v="2"/>
    <x v="11"/>
    <s v="Small Box"/>
    <s v="Howard Miller 12-3/4 Diameter Accuwave DS ™ Wall Clock"/>
    <n v="0.43"/>
    <x v="0"/>
    <s v="Iowa"/>
    <s v="Clinton"/>
    <n v="52732"/>
    <x v="5"/>
    <x v="0"/>
    <d v="2012-08-10T00:00:00"/>
    <d v="2012-08-11T00:00:00"/>
    <n v="460.98899999999998"/>
    <n v="9"/>
    <n v="668.1"/>
    <n v="89460"/>
  </r>
  <r>
    <n v="19437"/>
    <s v="Low"/>
    <n v="0"/>
    <n v="28.48"/>
    <n v="8.99"/>
    <n v="1967"/>
    <x v="1579"/>
    <x v="0"/>
    <x v="1"/>
    <x v="1"/>
    <x v="15"/>
    <s v="Small Pack"/>
    <s v="Imation IBM Formatted Diskettes, 100/Pack"/>
    <n v="0.7"/>
    <x v="0"/>
    <s v="Iowa"/>
    <s v="Clinton"/>
    <n v="52732"/>
    <x v="2"/>
    <x v="0"/>
    <d v="2012-11-09T00:00:00"/>
    <d v="2012-11-14T00:00:00"/>
    <n v="19.108000000000018"/>
    <n v="20"/>
    <n v="594.5"/>
    <n v="89463"/>
  </r>
  <r>
    <n v="22489"/>
    <s v="Medium"/>
    <n v="7.0000000000000007E-2"/>
    <n v="6.48"/>
    <n v="9.68"/>
    <n v="1967"/>
    <x v="1579"/>
    <x v="0"/>
    <x v="2"/>
    <x v="0"/>
    <x v="2"/>
    <s v="Small Box"/>
    <s v="Xerox 1993"/>
    <n v="0.36"/>
    <x v="0"/>
    <s v="Iowa"/>
    <s v="Clinton"/>
    <n v="52732"/>
    <x v="9"/>
    <x v="3"/>
    <d v="2013-03-18T00:00:00"/>
    <d v="2013-03-20T00:00:00"/>
    <n v="-43.5"/>
    <n v="2"/>
    <n v="15.3"/>
    <n v="89464"/>
  </r>
  <r>
    <n v="25596"/>
    <s v="Not Specified"/>
    <n v="0.04"/>
    <n v="7.64"/>
    <n v="5.83"/>
    <n v="1968"/>
    <x v="1580"/>
    <x v="0"/>
    <x v="2"/>
    <x v="0"/>
    <x v="2"/>
    <s v="Wrap Bag"/>
    <s v="Rediform Wirebound &quot;Phone Memo&quot; Message Book, 11 x 5-3/4"/>
    <n v="0.36"/>
    <x v="2"/>
    <s v="New York"/>
    <s v="Cohoes"/>
    <n v="12047"/>
    <x v="2"/>
    <x v="0"/>
    <d v="2012-11-01T00:00:00"/>
    <d v="2012-11-03T00:00:00"/>
    <n v="9.6140000000000114"/>
    <n v="26"/>
    <n v="195.59"/>
    <n v="89461"/>
  </r>
  <r>
    <n v="25597"/>
    <s v="Not Specified"/>
    <n v="0.08"/>
    <n v="4.9800000000000004"/>
    <n v="5.49"/>
    <n v="1968"/>
    <x v="1580"/>
    <x v="0"/>
    <x v="2"/>
    <x v="0"/>
    <x v="2"/>
    <s v="Small Box"/>
    <s v="Xerox 1952"/>
    <n v="0.38"/>
    <x v="2"/>
    <s v="New York"/>
    <s v="Cohoes"/>
    <n v="12047"/>
    <x v="2"/>
    <x v="0"/>
    <d v="2012-11-01T00:00:00"/>
    <d v="2012-11-02T00:00:00"/>
    <n v="9.710000000000008"/>
    <n v="14"/>
    <n v="69.59"/>
    <n v="89461"/>
  </r>
  <r>
    <n v="25598"/>
    <s v="Not Specified"/>
    <n v="0.05"/>
    <n v="45.99"/>
    <n v="4.99"/>
    <n v="1968"/>
    <x v="1580"/>
    <x v="0"/>
    <x v="2"/>
    <x v="1"/>
    <x v="4"/>
    <s v="Small Box"/>
    <s v="KF 788"/>
    <n v="0.56000000000000005"/>
    <x v="2"/>
    <s v="New York"/>
    <s v="Cohoes"/>
    <n v="12047"/>
    <x v="2"/>
    <x v="0"/>
    <d v="2012-11-01T00:00:00"/>
    <d v="2012-11-02T00:00:00"/>
    <n v="842.80680000000018"/>
    <n v="37"/>
    <n v="1446.42"/>
    <n v="89461"/>
  </r>
  <r>
    <n v="25703"/>
    <s v="Medium"/>
    <n v="0.03"/>
    <n v="1.8"/>
    <n v="4.79"/>
    <n v="1968"/>
    <x v="1580"/>
    <x v="1"/>
    <x v="1"/>
    <x v="0"/>
    <x v="13"/>
    <s v="Small Box"/>
    <s v="Wilson Jones Easy Flow II™ Sheet Lifters"/>
    <n v="0.37"/>
    <x v="2"/>
    <s v="New York"/>
    <s v="Cohoes"/>
    <n v="12047"/>
    <x v="2"/>
    <x v="0"/>
    <d v="2012-11-02T00:00:00"/>
    <d v="2012-11-03T00:00:00"/>
    <n v="12.976600000000005"/>
    <n v="17"/>
    <n v="44.8"/>
    <n v="89462"/>
  </r>
  <r>
    <n v="23039"/>
    <s v="High"/>
    <n v="0.02"/>
    <n v="35.99"/>
    <n v="3.3"/>
    <n v="1970"/>
    <x v="1581"/>
    <x v="1"/>
    <x v="0"/>
    <x v="1"/>
    <x v="4"/>
    <s v="Small Pack"/>
    <s v="Accessory9"/>
    <n v="0.39"/>
    <x v="3"/>
    <s v="Mississippi"/>
    <s v="Southaven"/>
    <n v="38671"/>
    <x v="2"/>
    <x v="2"/>
    <d v="2011-11-24T00:00:00"/>
    <d v="2011-11-25T00:00:00"/>
    <n v="-266.57400000000001"/>
    <n v="24"/>
    <n v="755.57"/>
    <n v="91551"/>
  </r>
  <r>
    <n v="26220"/>
    <s v="Medium"/>
    <n v="0.02"/>
    <n v="11.58"/>
    <n v="5.72"/>
    <n v="1971"/>
    <x v="1582"/>
    <x v="0"/>
    <x v="0"/>
    <x v="0"/>
    <x v="10"/>
    <s v="Small Box"/>
    <s v="Peel &amp; Seel® Recycled Catalog Envelopes, Brown"/>
    <n v="0.35"/>
    <x v="3"/>
    <s v="Mississippi"/>
    <s v="Tupelo"/>
    <n v="38801"/>
    <x v="8"/>
    <x v="1"/>
    <d v="2010-01-18T00:00:00"/>
    <d v="2010-01-19T00:00:00"/>
    <n v="-259.75599999999997"/>
    <n v="3"/>
    <n v="35.479999999999997"/>
    <n v="91550"/>
  </r>
  <r>
    <n v="23040"/>
    <s v="High"/>
    <n v="0.09"/>
    <n v="6.48"/>
    <n v="8.4"/>
    <n v="1971"/>
    <x v="1582"/>
    <x v="0"/>
    <x v="0"/>
    <x v="0"/>
    <x v="2"/>
    <s v="Small Box"/>
    <s v="Xerox 212"/>
    <n v="0.37"/>
    <x v="3"/>
    <s v="Mississippi"/>
    <s v="Tupelo"/>
    <n v="38801"/>
    <x v="2"/>
    <x v="2"/>
    <d v="2011-11-24T00:00:00"/>
    <d v="2011-11-26T00:00:00"/>
    <n v="729.16799999999989"/>
    <n v="21"/>
    <n v="135.84"/>
    <n v="91551"/>
  </r>
  <r>
    <n v="23041"/>
    <s v="High"/>
    <n v="0.05"/>
    <n v="20.99"/>
    <n v="1.25"/>
    <n v="1971"/>
    <x v="1582"/>
    <x v="0"/>
    <x v="0"/>
    <x v="1"/>
    <x v="4"/>
    <s v="Small Pack"/>
    <s v="Accessory29"/>
    <n v="0.83"/>
    <x v="3"/>
    <s v="Mississippi"/>
    <s v="Tupelo"/>
    <n v="38801"/>
    <x v="2"/>
    <x v="2"/>
    <d v="2011-11-24T00:00:00"/>
    <d v="2011-11-26T00:00:00"/>
    <n v="48.438000000000002"/>
    <n v="31"/>
    <n v="568.38"/>
    <n v="91551"/>
  </r>
  <r>
    <n v="24050"/>
    <s v="Medium"/>
    <n v="0.02"/>
    <n v="3.75"/>
    <n v="0.5"/>
    <n v="1971"/>
    <x v="1582"/>
    <x v="0"/>
    <x v="0"/>
    <x v="0"/>
    <x v="0"/>
    <s v="Small Box"/>
    <s v="Avery 510"/>
    <n v="0.37"/>
    <x v="3"/>
    <s v="Mississippi"/>
    <s v="Tupelo"/>
    <n v="38801"/>
    <x v="8"/>
    <x v="3"/>
    <d v="2013-01-08T00:00:00"/>
    <d v="2013-01-10T00:00:00"/>
    <n v="12.6144"/>
    <n v="12"/>
    <n v="46.45"/>
    <n v="91553"/>
  </r>
  <r>
    <n v="26221"/>
    <s v="Medium"/>
    <n v="0.06"/>
    <n v="48.91"/>
    <n v="5.81"/>
    <n v="1971"/>
    <x v="1582"/>
    <x v="0"/>
    <x v="0"/>
    <x v="0"/>
    <x v="2"/>
    <s v="Small Box"/>
    <s v="Xerox 1891"/>
    <n v="0.38"/>
    <x v="3"/>
    <s v="Mississippi"/>
    <s v="Tupelo"/>
    <n v="38801"/>
    <x v="8"/>
    <x v="3"/>
    <d v="2013-01-18T00:00:00"/>
    <d v="2013-01-18T00:00:00"/>
    <n v="-1.988"/>
    <n v="8"/>
    <n v="380.44"/>
    <n v="91554"/>
  </r>
  <r>
    <n v="26222"/>
    <s v="Medium"/>
    <n v="0.02"/>
    <n v="15.51"/>
    <n v="17.78"/>
    <n v="1971"/>
    <x v="1582"/>
    <x v="0"/>
    <x v="0"/>
    <x v="0"/>
    <x v="14"/>
    <s v="Small Box"/>
    <s v="Tenex File Box, Personal Filing Tote with Lid, Black"/>
    <n v="0.59"/>
    <x v="3"/>
    <s v="Mississippi"/>
    <s v="Tupelo"/>
    <n v="38801"/>
    <x v="8"/>
    <x v="3"/>
    <d v="2013-01-18T00:00:00"/>
    <d v="2013-01-19T00:00:00"/>
    <n v="-189.83509999999998"/>
    <n v="5"/>
    <n v="81.99"/>
    <n v="91554"/>
  </r>
  <r>
    <n v="26223"/>
    <s v="Medium"/>
    <n v="0.05"/>
    <n v="350.99"/>
    <n v="39"/>
    <n v="1972"/>
    <x v="1583"/>
    <x v="2"/>
    <x v="0"/>
    <x v="2"/>
    <x v="6"/>
    <s v="Jumbo Drum"/>
    <s v="Global Leather Executive Chair"/>
    <n v="0.55000000000000004"/>
    <x v="2"/>
    <s v="Pennsylvania"/>
    <s v="Willow Grove"/>
    <n v="19090"/>
    <x v="8"/>
    <x v="1"/>
    <d v="2010-01-18T00:00:00"/>
    <d v="2010-01-20T00:00:00"/>
    <n v="1469.7275999999999"/>
    <n v="6"/>
    <n v="2130.04"/>
    <n v="91550"/>
  </r>
  <r>
    <n v="26224"/>
    <s v="Medium"/>
    <n v="0.04"/>
    <n v="15.99"/>
    <n v="9.4"/>
    <n v="1972"/>
    <x v="1583"/>
    <x v="1"/>
    <x v="0"/>
    <x v="1"/>
    <x v="5"/>
    <s v="Small Box"/>
    <s v="AT&amp;T Black Trimline Phone, Model 210"/>
    <n v="0.49"/>
    <x v="2"/>
    <s v="Pennsylvania"/>
    <s v="Willow Grove"/>
    <n v="19090"/>
    <x v="8"/>
    <x v="1"/>
    <d v="2010-01-18T00:00:00"/>
    <d v="2010-01-20T00:00:00"/>
    <n v="-83.553060000000002"/>
    <n v="5"/>
    <n v="82.8"/>
    <n v="91550"/>
  </r>
  <r>
    <n v="26209"/>
    <s v="High"/>
    <n v="0.09"/>
    <n v="218.75"/>
    <n v="69.64"/>
    <n v="1972"/>
    <x v="1583"/>
    <x v="2"/>
    <x v="2"/>
    <x v="2"/>
    <x v="9"/>
    <s v="Jumbo Box"/>
    <s v="BoxOffice By Design Rectangular and Half-Moon Meeting Room Tables"/>
    <n v="0.77"/>
    <x v="2"/>
    <s v="Pennsylvania"/>
    <s v="Willow Grove"/>
    <n v="19090"/>
    <x v="2"/>
    <x v="0"/>
    <d v="2012-11-05T00:00:00"/>
    <d v="2012-11-06T00:00:00"/>
    <n v="213.60196000000019"/>
    <n v="12"/>
    <n v="2591.77"/>
    <n v="91552"/>
  </r>
  <r>
    <n v="18795"/>
    <s v="Medium"/>
    <n v="0.09"/>
    <n v="20.48"/>
    <n v="6.32"/>
    <n v="1974"/>
    <x v="1584"/>
    <x v="0"/>
    <x v="3"/>
    <x v="0"/>
    <x v="7"/>
    <s v="Small Box"/>
    <s v="Kensington 6 Outlet Guardian Standard Surge Protector"/>
    <n v="0.57999999999999996"/>
    <x v="0"/>
    <s v="Michigan"/>
    <s v="Dearborn Heights"/>
    <n v="48127"/>
    <x v="0"/>
    <x v="1"/>
    <d v="2010-05-20T00:00:00"/>
    <d v="2010-05-21T00:00:00"/>
    <n v="-16.89"/>
    <n v="5"/>
    <n v="99.02"/>
    <n v="89040"/>
  </r>
  <r>
    <n v="18796"/>
    <s v="Medium"/>
    <n v="0.06"/>
    <n v="15.67"/>
    <n v="1.39"/>
    <n v="1974"/>
    <x v="1584"/>
    <x v="0"/>
    <x v="3"/>
    <x v="0"/>
    <x v="10"/>
    <s v="Small Box"/>
    <s v="#10 White Business Envelopes,4 1/8 x 9 1/2"/>
    <n v="0.38"/>
    <x v="0"/>
    <s v="Michigan"/>
    <s v="Dearborn Heights"/>
    <n v="48127"/>
    <x v="0"/>
    <x v="1"/>
    <d v="2010-05-20T00:00:00"/>
    <d v="2010-05-21T00:00:00"/>
    <n v="25.51"/>
    <n v="3"/>
    <n v="46.4"/>
    <n v="89040"/>
  </r>
  <r>
    <n v="19953"/>
    <s v="High"/>
    <n v="0.01"/>
    <n v="39.479999999999997"/>
    <n v="1.99"/>
    <n v="1974"/>
    <x v="1584"/>
    <x v="0"/>
    <x v="3"/>
    <x v="1"/>
    <x v="15"/>
    <s v="Small Pack"/>
    <s v="80 Minute CD-R Spindle, 100/Pack - Staples"/>
    <n v="0.54"/>
    <x v="0"/>
    <s v="Michigan"/>
    <s v="Dearborn Heights"/>
    <n v="48127"/>
    <x v="4"/>
    <x v="0"/>
    <d v="2012-10-11T00:00:00"/>
    <d v="2012-10-14T00:00:00"/>
    <n v="621.59799999999996"/>
    <n v="23"/>
    <n v="952.9"/>
    <n v="89042"/>
  </r>
  <r>
    <n v="20237"/>
    <s v="Medium"/>
    <n v="0.03"/>
    <n v="65.989999999999995"/>
    <n v="4.2"/>
    <n v="1974"/>
    <x v="1584"/>
    <x v="0"/>
    <x v="3"/>
    <x v="1"/>
    <x v="4"/>
    <s v="Small Box"/>
    <s v="6162i"/>
    <n v="0.55000000000000004"/>
    <x v="0"/>
    <s v="Michigan"/>
    <s v="Dearborn Heights"/>
    <n v="48127"/>
    <x v="1"/>
    <x v="3"/>
    <d v="2013-07-28T00:00:00"/>
    <d v="2013-07-29T00:00:00"/>
    <n v="644.59799999999996"/>
    <n v="17"/>
    <n v="934.2"/>
    <n v="89045"/>
  </r>
  <r>
    <n v="21425"/>
    <s v="Critical"/>
    <n v="0.02"/>
    <n v="11.97"/>
    <n v="4.9800000000000004"/>
    <n v="1975"/>
    <x v="1585"/>
    <x v="0"/>
    <x v="3"/>
    <x v="0"/>
    <x v="7"/>
    <s v="Small Box"/>
    <s v="Staples 6 Outlet Surge"/>
    <n v="0.57999999999999996"/>
    <x v="0"/>
    <s v="Michigan"/>
    <s v="Detroit"/>
    <n v="48227"/>
    <x v="1"/>
    <x v="3"/>
    <d v="2013-07-09T00:00:00"/>
    <d v="2013-07-11T00:00:00"/>
    <n v="-19.81776"/>
    <n v="13"/>
    <n v="155.77000000000001"/>
    <n v="89044"/>
  </r>
  <r>
    <n v="21426"/>
    <s v="Critical"/>
    <n v="0.08"/>
    <n v="9.48"/>
    <n v="7.29"/>
    <n v="1975"/>
    <x v="1585"/>
    <x v="1"/>
    <x v="3"/>
    <x v="2"/>
    <x v="11"/>
    <s v="Small Pack"/>
    <s v="DAX Two-Tone Rosewood/Black Document Frame, Desktop, 5 x 7"/>
    <n v="0.45"/>
    <x v="0"/>
    <s v="Michigan"/>
    <s v="Detroit"/>
    <n v="48227"/>
    <x v="1"/>
    <x v="3"/>
    <d v="2013-07-09T00:00:00"/>
    <d v="2013-07-12T00:00:00"/>
    <n v="-91.336800000000011"/>
    <n v="14"/>
    <n v="134.06"/>
    <n v="89044"/>
  </r>
  <r>
    <n v="21427"/>
    <s v="Critical"/>
    <n v="0.03"/>
    <n v="5.98"/>
    <n v="5.79"/>
    <n v="1975"/>
    <x v="1585"/>
    <x v="0"/>
    <x v="3"/>
    <x v="0"/>
    <x v="2"/>
    <s v="Small Box"/>
    <s v="Xerox 1903"/>
    <n v="0.36"/>
    <x v="0"/>
    <s v="Michigan"/>
    <s v="Detroit"/>
    <n v="48227"/>
    <x v="1"/>
    <x v="3"/>
    <d v="2013-07-09T00:00:00"/>
    <d v="2013-07-11T00:00:00"/>
    <n v="-11.746560000000001"/>
    <n v="1"/>
    <n v="7.71"/>
    <n v="89044"/>
  </r>
  <r>
    <n v="20238"/>
    <s v="Medium"/>
    <n v="0.03"/>
    <n v="3.78"/>
    <n v="0.71"/>
    <n v="1975"/>
    <x v="1585"/>
    <x v="0"/>
    <x v="3"/>
    <x v="0"/>
    <x v="12"/>
    <s v="Wrap Bag"/>
    <s v="Staples Bulldog Clip"/>
    <n v="0.39"/>
    <x v="0"/>
    <s v="Michigan"/>
    <s v="Detroit"/>
    <n v="48227"/>
    <x v="1"/>
    <x v="3"/>
    <d v="2013-07-28T00:00:00"/>
    <d v="2013-07-30T00:00:00"/>
    <n v="35.686799999999998"/>
    <n v="13"/>
    <n v="51.72"/>
    <n v="89045"/>
  </r>
  <r>
    <n v="24885"/>
    <s v="Critical"/>
    <n v="0.03"/>
    <n v="8.1199999999999992"/>
    <n v="2.83"/>
    <n v="1975"/>
    <x v="1585"/>
    <x v="0"/>
    <x v="3"/>
    <x v="1"/>
    <x v="15"/>
    <s v="Small Pack"/>
    <s v="Imation Neon Mac Format Diskettes, 10/Pack"/>
    <n v="0.77"/>
    <x v="0"/>
    <s v="Michigan"/>
    <s v="Detroit"/>
    <n v="48227"/>
    <x v="10"/>
    <x v="3"/>
    <d v="2013-09-23T00:00:00"/>
    <d v="2013-09-24T00:00:00"/>
    <n v="-43.8748"/>
    <n v="8"/>
    <n v="65.06"/>
    <n v="89046"/>
  </r>
  <r>
    <n v="24886"/>
    <s v="Critical"/>
    <n v="0.05"/>
    <n v="279.48"/>
    <n v="35"/>
    <n v="1975"/>
    <x v="1585"/>
    <x v="1"/>
    <x v="3"/>
    <x v="0"/>
    <x v="14"/>
    <s v="Large Box"/>
    <s v="Tennsco Snap-Together Open Shelving Units, Starter Sets and Add-On Units"/>
    <n v="0.8"/>
    <x v="0"/>
    <s v="Michigan"/>
    <s v="Detroit"/>
    <n v="48227"/>
    <x v="10"/>
    <x v="3"/>
    <d v="2013-09-23T00:00:00"/>
    <d v="2013-09-24T00:00:00"/>
    <n v="-391.12879999999996"/>
    <n v="8"/>
    <n v="2140.04"/>
    <n v="89046"/>
  </r>
  <r>
    <n v="25731"/>
    <s v="Critical"/>
    <n v="0.05"/>
    <n v="70.98"/>
    <n v="46.74"/>
    <n v="1976"/>
    <x v="1586"/>
    <x v="2"/>
    <x v="3"/>
    <x v="2"/>
    <x v="8"/>
    <s v="Jumbo Box"/>
    <s v="Hon Metal Bookcases, Putty"/>
    <n v="0.56000000000000005"/>
    <x v="0"/>
    <s v="Michigan"/>
    <s v="East Lansing"/>
    <n v="48823"/>
    <x v="8"/>
    <x v="1"/>
    <d v="2010-01-10T00:00:00"/>
    <d v="2010-01-11T00:00:00"/>
    <n v="-850.65239999999994"/>
    <n v="8"/>
    <n v="551.51"/>
    <n v="89039"/>
  </r>
  <r>
    <n v="25732"/>
    <s v="Critical"/>
    <n v="0.05"/>
    <n v="11.55"/>
    <n v="2.36"/>
    <n v="1976"/>
    <x v="1586"/>
    <x v="0"/>
    <x v="3"/>
    <x v="0"/>
    <x v="1"/>
    <s v="Wrap Bag"/>
    <s v="Newell 309"/>
    <n v="0.55000000000000004"/>
    <x v="0"/>
    <s v="Michigan"/>
    <s v="East Lansing"/>
    <n v="48823"/>
    <x v="8"/>
    <x v="1"/>
    <d v="2010-01-10T00:00:00"/>
    <d v="2010-01-12T00:00:00"/>
    <n v="98.525099999999981"/>
    <n v="12"/>
    <n v="142.79"/>
    <n v="89039"/>
  </r>
  <r>
    <n v="24887"/>
    <s v="Critical"/>
    <n v="0.06"/>
    <n v="40.99"/>
    <n v="17.48"/>
    <n v="1976"/>
    <x v="1586"/>
    <x v="0"/>
    <x v="3"/>
    <x v="0"/>
    <x v="2"/>
    <s v="Small Box"/>
    <s v="Xerox 1893"/>
    <n v="0.36"/>
    <x v="0"/>
    <s v="Michigan"/>
    <s v="East Lansing"/>
    <n v="48823"/>
    <x v="10"/>
    <x v="1"/>
    <d v="2010-09-23T00:00:00"/>
    <d v="2010-09-25T00:00:00"/>
    <n v="214.23"/>
    <n v="14"/>
    <n v="585.08000000000004"/>
    <n v="89041"/>
  </r>
  <r>
    <n v="26248"/>
    <s v="Low"/>
    <n v="0.09"/>
    <n v="5.98"/>
    <n v="5.15"/>
    <n v="1976"/>
    <x v="1586"/>
    <x v="0"/>
    <x v="3"/>
    <x v="0"/>
    <x v="2"/>
    <s v="Small Box"/>
    <s v="Xerox 193"/>
    <n v="0.36"/>
    <x v="0"/>
    <s v="Michigan"/>
    <s v="East Lansing"/>
    <n v="48823"/>
    <x v="6"/>
    <x v="3"/>
    <d v="2013-02-06T00:00:00"/>
    <d v="2013-02-13T00:00:00"/>
    <n v="-31.01"/>
    <n v="3"/>
    <n v="17.510000000000002"/>
    <n v="89043"/>
  </r>
  <r>
    <n v="18374"/>
    <s v="Not Specified"/>
    <n v="0.04"/>
    <n v="880.98"/>
    <n v="44.55"/>
    <n v="1978"/>
    <x v="1587"/>
    <x v="2"/>
    <x v="0"/>
    <x v="2"/>
    <x v="8"/>
    <s v="Jumbo Box"/>
    <s v="Riverside Palais Royal Lawyers Bookcase, Royale Cherry Finish"/>
    <n v="0.62"/>
    <x v="1"/>
    <s v="Colorado"/>
    <s v="Lakewood"/>
    <n v="80232"/>
    <x v="3"/>
    <x v="0"/>
    <d v="2012-12-13T00:00:00"/>
    <d v="2012-12-14T00:00:00"/>
    <n v="3483.66"/>
    <n v="7"/>
    <n v="6334.6"/>
    <n v="87763"/>
  </r>
  <r>
    <n v="18375"/>
    <s v="Not Specified"/>
    <n v="0.09"/>
    <n v="5.47"/>
    <n v="5.26"/>
    <n v="1978"/>
    <x v="1587"/>
    <x v="0"/>
    <x v="0"/>
    <x v="2"/>
    <x v="11"/>
    <s v="Small Pack"/>
    <s v="Advantus Panel Wall Acrylic Frame"/>
    <n v="0.42"/>
    <x v="1"/>
    <s v="Colorado"/>
    <s v="Lakewood"/>
    <n v="80232"/>
    <x v="3"/>
    <x v="0"/>
    <d v="2012-12-13T00:00:00"/>
    <d v="2012-12-15T00:00:00"/>
    <n v="8.6870999999999992"/>
    <n v="2"/>
    <n v="12.59"/>
    <n v="87763"/>
  </r>
  <r>
    <n v="21692"/>
    <s v="Not Specified"/>
    <n v="0.05"/>
    <n v="20.99"/>
    <n v="3.3"/>
    <n v="1979"/>
    <x v="1588"/>
    <x v="0"/>
    <x v="0"/>
    <x v="1"/>
    <x v="4"/>
    <s v="Small Pack"/>
    <s v="Accessory39"/>
    <n v="0.81"/>
    <x v="1"/>
    <s v="Colorado"/>
    <s v="Littleton"/>
    <n v="80122"/>
    <x v="2"/>
    <x v="1"/>
    <d v="2010-11-05T00:00:00"/>
    <d v="2010-11-06T00:00:00"/>
    <n v="21.883400000000023"/>
    <n v="4"/>
    <n v="72.75"/>
    <n v="87757"/>
  </r>
  <r>
    <n v="18613"/>
    <s v="Not Specified"/>
    <n v="7.0000000000000007E-2"/>
    <n v="8.5"/>
    <n v="1.99"/>
    <n v="1979"/>
    <x v="1588"/>
    <x v="0"/>
    <x v="0"/>
    <x v="1"/>
    <x v="15"/>
    <s v="Small Pack"/>
    <s v="Hewlett-Packard 4.7GB DVD+R Discs"/>
    <n v="0.49"/>
    <x v="1"/>
    <s v="Colorado"/>
    <s v="Littleton"/>
    <n v="80122"/>
    <x v="0"/>
    <x v="2"/>
    <d v="2011-05-28T00:00:00"/>
    <d v="2011-05-30T00:00:00"/>
    <n v="37.090000000000003"/>
    <n v="11"/>
    <n v="93.77"/>
    <n v="87758"/>
  </r>
  <r>
    <n v="18878"/>
    <s v="Medium"/>
    <n v="0.01"/>
    <n v="2.88"/>
    <n v="0.99"/>
    <n v="1979"/>
    <x v="1588"/>
    <x v="0"/>
    <x v="0"/>
    <x v="0"/>
    <x v="0"/>
    <s v="Small Box"/>
    <s v="Avery 474"/>
    <n v="0.36"/>
    <x v="1"/>
    <s v="Colorado"/>
    <s v="Littleton"/>
    <n v="80122"/>
    <x v="11"/>
    <x v="2"/>
    <d v="2011-06-09T00:00:00"/>
    <d v="2011-06-10T00:00:00"/>
    <n v="4.5119999999999996"/>
    <n v="4"/>
    <n v="11.92"/>
    <n v="87759"/>
  </r>
  <r>
    <n v="21670"/>
    <s v="Medium"/>
    <n v="0.02"/>
    <n v="49.99"/>
    <n v="19.989999999999998"/>
    <n v="1979"/>
    <x v="1588"/>
    <x v="0"/>
    <x v="0"/>
    <x v="1"/>
    <x v="15"/>
    <s v="Small Box"/>
    <s v="US Robotics 56K V.92 Internal PCI Faxmodem"/>
    <n v="0.45"/>
    <x v="1"/>
    <s v="Colorado"/>
    <s v="Littleton"/>
    <n v="80122"/>
    <x v="11"/>
    <x v="0"/>
    <d v="2012-06-27T00:00:00"/>
    <d v="2012-06-28T00:00:00"/>
    <n v="-35.519999999999996"/>
    <n v="7"/>
    <n v="361.45"/>
    <n v="87761"/>
  </r>
  <r>
    <n v="18376"/>
    <s v="Not Specified"/>
    <n v="0.01"/>
    <n v="6.48"/>
    <n v="8.74"/>
    <n v="1979"/>
    <x v="1588"/>
    <x v="1"/>
    <x v="0"/>
    <x v="0"/>
    <x v="2"/>
    <s v="Small Box"/>
    <s v="Xerox 1984"/>
    <n v="0.36"/>
    <x v="1"/>
    <s v="Colorado"/>
    <s v="Littleton"/>
    <n v="80122"/>
    <x v="3"/>
    <x v="0"/>
    <d v="2012-12-13T00:00:00"/>
    <d v="2012-12-15T00:00:00"/>
    <n v="-62.8"/>
    <n v="15"/>
    <n v="107.83"/>
    <n v="87763"/>
  </r>
  <r>
    <n v="18711"/>
    <s v="High"/>
    <n v="0.06"/>
    <n v="7.7"/>
    <n v="3.68"/>
    <n v="1979"/>
    <x v="1588"/>
    <x v="0"/>
    <x v="0"/>
    <x v="2"/>
    <x v="11"/>
    <s v="Wrap Bag"/>
    <s v="Deflect-O® Glasstique™ Clear Desk Accessories"/>
    <n v="0.52"/>
    <x v="1"/>
    <s v="Colorado"/>
    <s v="Littleton"/>
    <n v="80122"/>
    <x v="7"/>
    <x v="3"/>
    <d v="2013-04-16T00:00:00"/>
    <d v="2013-04-18T00:00:00"/>
    <n v="16.490999999999996"/>
    <n v="3"/>
    <n v="23.9"/>
    <n v="87764"/>
  </r>
  <r>
    <n v="23895"/>
    <s v="Not Specified"/>
    <n v="0.01"/>
    <n v="18.940000000000001"/>
    <n v="1.49"/>
    <n v="1980"/>
    <x v="1589"/>
    <x v="0"/>
    <x v="0"/>
    <x v="0"/>
    <x v="13"/>
    <s v="Small Box"/>
    <s v="Flexible Leather- Look Classic Collection Ring Binder"/>
    <n v="0.35"/>
    <x v="1"/>
    <s v="Colorado"/>
    <s v="Longmont"/>
    <n v="80501"/>
    <x v="1"/>
    <x v="2"/>
    <d v="2011-07-04T00:00:00"/>
    <d v="2011-07-05T00:00:00"/>
    <n v="27.1722"/>
    <n v="2"/>
    <n v="39.380000000000003"/>
    <n v="87760"/>
  </r>
  <r>
    <n v="23837"/>
    <s v="Low"/>
    <n v="0.08"/>
    <n v="599.99"/>
    <n v="24.49"/>
    <n v="1980"/>
    <x v="1589"/>
    <x v="0"/>
    <x v="0"/>
    <x v="1"/>
    <x v="16"/>
    <s v="Large Box"/>
    <s v="Hewlett Packard LaserJet 3310 Copier"/>
    <n v="0.37"/>
    <x v="1"/>
    <s v="Colorado"/>
    <s v="Longmont"/>
    <n v="80501"/>
    <x v="2"/>
    <x v="0"/>
    <d v="2012-11-16T00:00:00"/>
    <d v="2012-11-23T00:00:00"/>
    <n v="119.44200000000012"/>
    <n v="14"/>
    <n v="8346.1"/>
    <n v="87762"/>
  </r>
  <r>
    <n v="23838"/>
    <s v="Low"/>
    <n v="0.08"/>
    <n v="40.97"/>
    <n v="14.45"/>
    <n v="1980"/>
    <x v="1589"/>
    <x v="0"/>
    <x v="0"/>
    <x v="2"/>
    <x v="11"/>
    <s v="Large Box"/>
    <s v="Dana Halogen Swing-Arm Architect Lamp"/>
    <n v="0.56999999999999995"/>
    <x v="1"/>
    <s v="Colorado"/>
    <s v="Longmont"/>
    <n v="80501"/>
    <x v="2"/>
    <x v="0"/>
    <d v="2012-11-16T00:00:00"/>
    <d v="2012-11-18T00:00:00"/>
    <n v="239.03000000000003"/>
    <n v="39"/>
    <n v="1496.96"/>
    <n v="87762"/>
  </r>
  <r>
    <n v="23839"/>
    <s v="Low"/>
    <n v="0.01"/>
    <n v="6.48"/>
    <n v="6"/>
    <n v="1980"/>
    <x v="1589"/>
    <x v="0"/>
    <x v="0"/>
    <x v="0"/>
    <x v="2"/>
    <s v="Small Box"/>
    <s v="Xerox 2"/>
    <n v="0.37"/>
    <x v="1"/>
    <s v="Colorado"/>
    <s v="Longmont"/>
    <n v="80501"/>
    <x v="2"/>
    <x v="0"/>
    <d v="2012-11-16T00:00:00"/>
    <d v="2012-11-20T00:00:00"/>
    <n v="9.9200000000000088"/>
    <n v="20"/>
    <n v="136.09"/>
    <n v="87762"/>
  </r>
  <r>
    <n v="23896"/>
    <s v="Not Specified"/>
    <n v="0.09"/>
    <n v="2.98"/>
    <n v="2.0299999999999998"/>
    <n v="1981"/>
    <x v="1590"/>
    <x v="0"/>
    <x v="0"/>
    <x v="0"/>
    <x v="1"/>
    <s v="Wrap Bag"/>
    <s v="Premium Writing Pencils, Soft, #2 by Central Association for the Blind"/>
    <n v="0.56999999999999995"/>
    <x v="1"/>
    <s v="Colorado"/>
    <s v="Loveland"/>
    <n v="80538"/>
    <x v="1"/>
    <x v="2"/>
    <d v="2011-07-04T00:00:00"/>
    <d v="2011-07-06T00:00:00"/>
    <n v="-31.22"/>
    <n v="10"/>
    <n v="29.63"/>
    <n v="87760"/>
  </r>
  <r>
    <n v="21045"/>
    <s v="Critical"/>
    <n v="0.06"/>
    <n v="7.59"/>
    <n v="4"/>
    <n v="1983"/>
    <x v="1591"/>
    <x v="1"/>
    <x v="3"/>
    <x v="2"/>
    <x v="11"/>
    <s v="Wrap Bag"/>
    <s v="Master Giant Foot® Doorstop, Safety Yellow"/>
    <n v="0.42"/>
    <x v="3"/>
    <s v="South Carolina"/>
    <s v="Greer"/>
    <n v="29651"/>
    <x v="7"/>
    <x v="3"/>
    <d v="2013-04-28T00:00:00"/>
    <d v="2013-04-29T00:00:00"/>
    <n v="-328.70600000000002"/>
    <n v="2"/>
    <n v="16.38"/>
    <n v="91259"/>
  </r>
  <r>
    <n v="23307"/>
    <s v="Low"/>
    <n v="0.09"/>
    <n v="4.0599999999999996"/>
    <n v="6.89"/>
    <n v="1983"/>
    <x v="1591"/>
    <x v="1"/>
    <x v="3"/>
    <x v="0"/>
    <x v="7"/>
    <s v="Small Box"/>
    <s v="Eureka Disposable Bags for Sanitaire® Vibra Groomer I® Upright Vac"/>
    <n v="0.6"/>
    <x v="3"/>
    <s v="South Carolina"/>
    <s v="Greer"/>
    <n v="29651"/>
    <x v="2"/>
    <x v="3"/>
    <d v="2013-11-24T00:00:00"/>
    <d v="2013-11-29T00:00:00"/>
    <n v="583.74"/>
    <n v="6"/>
    <n v="36.57"/>
    <n v="91260"/>
  </r>
  <r>
    <n v="23308"/>
    <s v="Low"/>
    <n v="0.01"/>
    <n v="35.44"/>
    <n v="5.09"/>
    <n v="1983"/>
    <x v="1591"/>
    <x v="0"/>
    <x v="3"/>
    <x v="0"/>
    <x v="2"/>
    <s v="Small Box"/>
    <s v="Xerox 1932"/>
    <n v="0.38"/>
    <x v="3"/>
    <s v="South Carolina"/>
    <s v="Greer"/>
    <n v="29651"/>
    <x v="2"/>
    <x v="3"/>
    <d v="2013-11-24T00:00:00"/>
    <d v="2013-11-28T00:00:00"/>
    <n v="-37.408000000000001"/>
    <n v="16"/>
    <n v="582.74"/>
    <n v="91260"/>
  </r>
  <r>
    <n v="24935"/>
    <s v="Not Specified"/>
    <n v="0.1"/>
    <n v="7.37"/>
    <n v="5.53"/>
    <n v="1984"/>
    <x v="1592"/>
    <x v="0"/>
    <x v="3"/>
    <x v="1"/>
    <x v="15"/>
    <s v="Small Pack"/>
    <s v="Imation 3.5&quot; Unformatted DS/HD Diskettes, 10/Box"/>
    <n v="0.69"/>
    <x v="3"/>
    <s v="South Carolina"/>
    <s v="Hilton Head Island"/>
    <n v="29915"/>
    <x v="2"/>
    <x v="1"/>
    <d v="2010-11-16T00:00:00"/>
    <d v="2010-11-16T00:00:00"/>
    <n v="290.202"/>
    <n v="38"/>
    <n v="269.33"/>
    <n v="91258"/>
  </r>
  <r>
    <n v="23309"/>
    <s v="Low"/>
    <n v="0.01"/>
    <n v="113.98"/>
    <n v="30"/>
    <n v="1984"/>
    <x v="1592"/>
    <x v="2"/>
    <x v="3"/>
    <x v="2"/>
    <x v="6"/>
    <s v="Jumbo Drum"/>
    <s v="Hon Comfortask® Task/Swivel Chairs"/>
    <n v="0.69"/>
    <x v="3"/>
    <s v="South Carolina"/>
    <s v="Hilton Head Island"/>
    <n v="29915"/>
    <x v="2"/>
    <x v="3"/>
    <d v="2013-11-24T00:00:00"/>
    <d v="2013-11-29T00:00:00"/>
    <n v="-17.332000000000001"/>
    <n v="11"/>
    <n v="1343.22"/>
    <n v="91260"/>
  </r>
  <r>
    <n v="20568"/>
    <s v="Not Specified"/>
    <n v="0.01"/>
    <n v="15.31"/>
    <n v="8.7799999999999994"/>
    <n v="1986"/>
    <x v="1593"/>
    <x v="0"/>
    <x v="1"/>
    <x v="0"/>
    <x v="14"/>
    <s v="Small Box"/>
    <s v="Eldon Jumbo ProFile™ Portable File Boxes Graphite/Black"/>
    <n v="0.56999999999999995"/>
    <x v="0"/>
    <s v="Texas"/>
    <s v="Midland"/>
    <n v="79701"/>
    <x v="2"/>
    <x v="1"/>
    <d v="2010-11-06T00:00:00"/>
    <d v="2010-11-07T00:00:00"/>
    <n v="12.146000000000008"/>
    <n v="23"/>
    <n v="377"/>
    <n v="90888"/>
  </r>
  <r>
    <n v="20569"/>
    <s v="Not Specified"/>
    <n v="0.05"/>
    <n v="7.99"/>
    <n v="5.03"/>
    <n v="1986"/>
    <x v="1593"/>
    <x v="1"/>
    <x v="1"/>
    <x v="1"/>
    <x v="4"/>
    <s v="Medium Box"/>
    <s v="Bell Sonecor JB700 Caller ID"/>
    <n v="0.6"/>
    <x v="0"/>
    <s v="Texas"/>
    <s v="Midland"/>
    <n v="79701"/>
    <x v="2"/>
    <x v="1"/>
    <d v="2010-11-06T00:00:00"/>
    <d v="2010-11-08T00:00:00"/>
    <n v="5.6870000000000083"/>
    <n v="4"/>
    <n v="42.99"/>
    <n v="90888"/>
  </r>
  <r>
    <n v="20451"/>
    <s v="Not Specified"/>
    <n v="0.06"/>
    <n v="37.76"/>
    <n v="12.9"/>
    <n v="1986"/>
    <x v="1593"/>
    <x v="0"/>
    <x v="1"/>
    <x v="0"/>
    <x v="14"/>
    <s v="Small Box"/>
    <s v="Companion Letter/Legal File, Black"/>
    <n v="0.56999999999999995"/>
    <x v="0"/>
    <s v="Texas"/>
    <s v="Midland"/>
    <n v="79701"/>
    <x v="8"/>
    <x v="2"/>
    <d v="2011-01-13T00:00:00"/>
    <d v="2011-01-16T00:00:00"/>
    <n v="8.6488000000000014"/>
    <n v="7"/>
    <n v="264.36"/>
    <n v="90889"/>
  </r>
  <r>
    <n v="20236"/>
    <s v="Critical"/>
    <n v="0.09"/>
    <n v="10.89"/>
    <n v="4.5"/>
    <n v="1986"/>
    <x v="1593"/>
    <x v="0"/>
    <x v="1"/>
    <x v="0"/>
    <x v="7"/>
    <s v="Small Box"/>
    <s v="Belkin 6 Outlet Metallic Surge Strip"/>
    <n v="0.59"/>
    <x v="0"/>
    <s v="Texas"/>
    <s v="Midland"/>
    <n v="79701"/>
    <x v="1"/>
    <x v="0"/>
    <d v="2012-07-23T00:00:00"/>
    <d v="2012-07-24T00:00:00"/>
    <n v="-53.18"/>
    <n v="17"/>
    <n v="175.05"/>
    <n v="90890"/>
  </r>
  <r>
    <n v="19336"/>
    <s v="High"/>
    <n v="0.05"/>
    <n v="20.98"/>
    <n v="21.2"/>
    <n v="1988"/>
    <x v="1594"/>
    <x v="0"/>
    <x v="1"/>
    <x v="2"/>
    <x v="11"/>
    <s v="Medium Box"/>
    <s v="36X48 HARDFLOOR CHAIRMAT"/>
    <n v="0.78"/>
    <x v="1"/>
    <s v="Utah"/>
    <s v="Draper"/>
    <n v="84020"/>
    <x v="8"/>
    <x v="1"/>
    <d v="2010-01-03T00:00:00"/>
    <d v="2010-01-04T00:00:00"/>
    <n v="-181.102"/>
    <n v="3"/>
    <n v="65.69"/>
    <n v="89999"/>
  </r>
  <r>
    <n v="20154"/>
    <s v="Low"/>
    <n v="0.08"/>
    <n v="99.99"/>
    <n v="19.989999999999998"/>
    <n v="1988"/>
    <x v="1594"/>
    <x v="1"/>
    <x v="1"/>
    <x v="1"/>
    <x v="15"/>
    <s v="Small Box"/>
    <s v="U.S. Robotics 56K Internet Call Modem"/>
    <n v="0.5"/>
    <x v="1"/>
    <s v="Utah"/>
    <s v="Draper"/>
    <n v="84020"/>
    <x v="1"/>
    <x v="0"/>
    <d v="2012-07-25T00:00:00"/>
    <d v="2012-07-29T00:00:00"/>
    <n v="366.63"/>
    <n v="10"/>
    <n v="998.67"/>
    <n v="90005"/>
  </r>
  <r>
    <n v="22600"/>
    <s v="Not Specified"/>
    <n v="0.04"/>
    <n v="355.98"/>
    <n v="58.92"/>
    <n v="1989"/>
    <x v="1595"/>
    <x v="2"/>
    <x v="1"/>
    <x v="2"/>
    <x v="6"/>
    <s v="Jumbo Drum"/>
    <s v="Hon 4700 Series Mobuis™ Mid-Back Task Chairs with Adjustable Arms"/>
    <n v="0.64"/>
    <x v="1"/>
    <s v="Utah"/>
    <s v="Holladay"/>
    <n v="84117"/>
    <x v="8"/>
    <x v="1"/>
    <d v="2010-01-21T00:00:00"/>
    <d v="2010-01-22T00:00:00"/>
    <n v="882.93000000000006"/>
    <n v="8"/>
    <n v="2748.21"/>
    <n v="90000"/>
  </r>
  <r>
    <n v="22601"/>
    <s v="Not Specified"/>
    <n v="0.09"/>
    <n v="19.98"/>
    <n v="8.68"/>
    <n v="1989"/>
    <x v="1595"/>
    <x v="0"/>
    <x v="1"/>
    <x v="0"/>
    <x v="2"/>
    <s v="Small Box"/>
    <s v="Southworth 25% Cotton Premium Laser Paper and Envelopes"/>
    <n v="0.37"/>
    <x v="1"/>
    <s v="Utah"/>
    <s v="Holladay"/>
    <n v="84117"/>
    <x v="8"/>
    <x v="1"/>
    <d v="2010-01-21T00:00:00"/>
    <d v="2010-01-22T00:00:00"/>
    <n v="6.6803999999999988"/>
    <n v="5"/>
    <n v="93.19"/>
    <n v="90000"/>
  </r>
  <r>
    <n v="20554"/>
    <s v="High"/>
    <n v="0.01"/>
    <n v="30.98"/>
    <n v="6.5"/>
    <n v="1989"/>
    <x v="1595"/>
    <x v="0"/>
    <x v="0"/>
    <x v="1"/>
    <x v="15"/>
    <s v="Small Box"/>
    <s v="Belkin ErgoBoard™ Keyboard"/>
    <n v="0.64"/>
    <x v="1"/>
    <s v="Utah"/>
    <s v="Holladay"/>
    <n v="84117"/>
    <x v="0"/>
    <x v="1"/>
    <d v="2010-05-15T00:00:00"/>
    <d v="2010-05-16T00:00:00"/>
    <n v="46.29"/>
    <n v="11"/>
    <n v="363.37"/>
    <n v="90001"/>
  </r>
  <r>
    <n v="20555"/>
    <s v="High"/>
    <n v="0.01"/>
    <n v="40.99"/>
    <n v="19.989999999999998"/>
    <n v="1989"/>
    <x v="1595"/>
    <x v="0"/>
    <x v="0"/>
    <x v="0"/>
    <x v="2"/>
    <s v="Small Box"/>
    <s v="White Dual Perf Computer Printout Paper, 2700 Sheets, 1 Part, Heavyweight, 20 lbs., 14 7/8 x 11"/>
    <n v="0.36"/>
    <x v="1"/>
    <s v="Utah"/>
    <s v="Holladay"/>
    <n v="84117"/>
    <x v="0"/>
    <x v="1"/>
    <d v="2010-05-15T00:00:00"/>
    <d v="2010-05-18T00:00:00"/>
    <n v="177.79"/>
    <n v="11"/>
    <n v="480.75"/>
    <n v="90001"/>
  </r>
  <r>
    <n v="21723"/>
    <s v="Medium"/>
    <n v="0.1"/>
    <n v="1.6"/>
    <n v="1.29"/>
    <n v="1989"/>
    <x v="1595"/>
    <x v="0"/>
    <x v="1"/>
    <x v="0"/>
    <x v="1"/>
    <s v="Wrap Bag"/>
    <s v="Sanford Pocket Accent® Highlighters"/>
    <n v="0.42"/>
    <x v="1"/>
    <s v="Utah"/>
    <s v="Holladay"/>
    <n v="84117"/>
    <x v="4"/>
    <x v="1"/>
    <d v="2010-10-30T00:00:00"/>
    <d v="2010-10-30T00:00:00"/>
    <n v="-14.990400000000001"/>
    <n v="11"/>
    <n v="16.88"/>
    <n v="90003"/>
  </r>
  <r>
    <n v="22602"/>
    <s v="Not Specified"/>
    <n v="7.0000000000000007E-2"/>
    <n v="19.98"/>
    <n v="8.68"/>
    <n v="1989"/>
    <x v="1595"/>
    <x v="0"/>
    <x v="1"/>
    <x v="0"/>
    <x v="2"/>
    <s v="Small Box"/>
    <s v="Southworth 25% Cotton Premium Laser Paper and Envelopes"/>
    <n v="0.37"/>
    <x v="1"/>
    <s v="Utah"/>
    <s v="Holladay"/>
    <n v="84117"/>
    <x v="8"/>
    <x v="3"/>
    <d v="2013-01-21T00:00:00"/>
    <d v="2013-01-23T00:00:00"/>
    <n v="52.500799999999998"/>
    <n v="11"/>
    <n v="206.78"/>
    <n v="90006"/>
  </r>
  <r>
    <n v="23656"/>
    <s v="Not Specified"/>
    <n v="0.02"/>
    <n v="4.13"/>
    <n v="1.17"/>
    <n v="1989"/>
    <x v="1595"/>
    <x v="0"/>
    <x v="1"/>
    <x v="0"/>
    <x v="1"/>
    <s v="Wrap Bag"/>
    <s v="Newell 31"/>
    <n v="0.56999999999999995"/>
    <x v="1"/>
    <s v="Utah"/>
    <s v="Holladay"/>
    <n v="84117"/>
    <x v="5"/>
    <x v="3"/>
    <d v="2013-08-30T00:00:00"/>
    <d v="2013-09-01T00:00:00"/>
    <n v="34.561679999999996"/>
    <n v="23"/>
    <n v="96.48"/>
    <n v="90009"/>
  </r>
  <r>
    <n v="23891"/>
    <s v="Critical"/>
    <n v="0.06"/>
    <n v="17.989999999999998"/>
    <n v="8.65"/>
    <n v="1990"/>
    <x v="1596"/>
    <x v="0"/>
    <x v="1"/>
    <x v="0"/>
    <x v="1"/>
    <s v="Small Box"/>
    <s v="Model L Table or Wall-Mount Pencil Sharpener"/>
    <n v="0.56999999999999995"/>
    <x v="1"/>
    <s v="Utah"/>
    <s v="Kaysville"/>
    <n v="84037"/>
    <x v="0"/>
    <x v="0"/>
    <d v="2012-05-27T00:00:00"/>
    <d v="2012-05-28T00:00:00"/>
    <n v="-106.8"/>
    <n v="19"/>
    <n v="331.15"/>
    <n v="90004"/>
  </r>
  <r>
    <n v="23892"/>
    <s v="Critical"/>
    <n v="0.04"/>
    <n v="2.78"/>
    <n v="0.97"/>
    <n v="1990"/>
    <x v="1596"/>
    <x v="0"/>
    <x v="1"/>
    <x v="0"/>
    <x v="1"/>
    <s v="Wrap Bag"/>
    <s v="Newell 333"/>
    <n v="0.59"/>
    <x v="1"/>
    <s v="Utah"/>
    <s v="Kaysville"/>
    <n v="84037"/>
    <x v="0"/>
    <x v="0"/>
    <d v="2012-05-27T00:00:00"/>
    <d v="2012-05-29T00:00:00"/>
    <n v="-2.23"/>
    <n v="8"/>
    <n v="22.15"/>
    <n v="90004"/>
  </r>
  <r>
    <n v="23893"/>
    <s v="Critical"/>
    <n v="0.06"/>
    <n v="20.99"/>
    <n v="4.8099999999999996"/>
    <n v="1990"/>
    <x v="1596"/>
    <x v="0"/>
    <x v="1"/>
    <x v="1"/>
    <x v="4"/>
    <s v="Medium Box"/>
    <s v="1726 Digital Answering Machine"/>
    <n v="0.57999999999999996"/>
    <x v="1"/>
    <s v="Utah"/>
    <s v="Kaysville"/>
    <n v="84037"/>
    <x v="0"/>
    <x v="0"/>
    <d v="2012-05-27T00:00:00"/>
    <d v="2012-05-29T00:00:00"/>
    <n v="100.59299999999999"/>
    <n v="19"/>
    <n v="345.73"/>
    <n v="90004"/>
  </r>
  <r>
    <n v="24110"/>
    <s v="Medium"/>
    <n v="0.06"/>
    <n v="40.98"/>
    <n v="7.47"/>
    <n v="1990"/>
    <x v="1596"/>
    <x v="0"/>
    <x v="0"/>
    <x v="0"/>
    <x v="13"/>
    <s v="Small Box"/>
    <s v="Wilson Jones Ledger-Size, Piano-Hinge Binder, 2&quot;, Blue"/>
    <n v="0.37"/>
    <x v="1"/>
    <s v="Utah"/>
    <s v="Kaysville"/>
    <n v="84037"/>
    <x v="9"/>
    <x v="3"/>
    <d v="2013-03-03T00:00:00"/>
    <d v="2013-03-04T00:00:00"/>
    <n v="280.34699999999998"/>
    <n v="10"/>
    <n v="406.3"/>
    <n v="90007"/>
  </r>
  <r>
    <n v="25417"/>
    <s v="Medium"/>
    <n v="0"/>
    <n v="47.9"/>
    <n v="5.86"/>
    <n v="1991"/>
    <x v="1597"/>
    <x v="0"/>
    <x v="1"/>
    <x v="0"/>
    <x v="2"/>
    <s v="Small Box"/>
    <s v="Xerox 1938"/>
    <n v="0.37"/>
    <x v="1"/>
    <s v="Utah"/>
    <s v="Kearns"/>
    <n v="84118"/>
    <x v="5"/>
    <x v="1"/>
    <d v="2010-08-22T00:00:00"/>
    <d v="2010-08-24T00:00:00"/>
    <n v="638.38109999999995"/>
    <n v="18"/>
    <n v="925.19"/>
    <n v="90002"/>
  </r>
  <r>
    <n v="25747"/>
    <s v="Critical"/>
    <n v="0"/>
    <n v="22.84"/>
    <n v="8.18"/>
    <n v="1991"/>
    <x v="1597"/>
    <x v="0"/>
    <x v="1"/>
    <x v="0"/>
    <x v="2"/>
    <s v="Small Box"/>
    <s v="Xerox 1991"/>
    <n v="0.39"/>
    <x v="1"/>
    <s v="Utah"/>
    <s v="Kearns"/>
    <n v="84118"/>
    <x v="7"/>
    <x v="3"/>
    <d v="2013-04-25T00:00:00"/>
    <d v="2013-04-27T00:00:00"/>
    <n v="-4.17"/>
    <n v="1"/>
    <n v="25.39"/>
    <n v="90008"/>
  </r>
  <r>
    <n v="25127"/>
    <s v="Low"/>
    <n v="0.04"/>
    <n v="6.48"/>
    <n v="9.17"/>
    <n v="1991"/>
    <x v="1597"/>
    <x v="1"/>
    <x v="1"/>
    <x v="0"/>
    <x v="2"/>
    <s v="Small Box"/>
    <s v="Xerox 1996"/>
    <n v="0.37"/>
    <x v="1"/>
    <s v="Utah"/>
    <s v="Kearns"/>
    <n v="84118"/>
    <x v="4"/>
    <x v="3"/>
    <d v="2013-10-04T00:00:00"/>
    <d v="2013-10-09T00:00:00"/>
    <n v="-249.27"/>
    <n v="25"/>
    <n v="163.49"/>
    <n v="90010"/>
  </r>
  <r>
    <n v="20548"/>
    <s v="High"/>
    <n v="0.05"/>
    <n v="64.650000000000006"/>
    <n v="35"/>
    <n v="1993"/>
    <x v="1598"/>
    <x v="0"/>
    <x v="2"/>
    <x v="0"/>
    <x v="14"/>
    <s v="Large Box"/>
    <s v="Space Solutions Commercial Steel Shelving"/>
    <n v="0.8"/>
    <x v="2"/>
    <s v="Ohio"/>
    <s v="Mansfield"/>
    <n v="44903"/>
    <x v="7"/>
    <x v="2"/>
    <d v="2011-04-15T00:00:00"/>
    <d v="2011-04-17T00:00:00"/>
    <n v="-353.71"/>
    <n v="3"/>
    <n v="204.06"/>
    <n v="91010"/>
  </r>
  <r>
    <n v="22463"/>
    <s v="High"/>
    <n v="0.02"/>
    <n v="40.99"/>
    <n v="19.989999999999998"/>
    <n v="1993"/>
    <x v="1598"/>
    <x v="0"/>
    <x v="2"/>
    <x v="0"/>
    <x v="2"/>
    <s v="Small Box"/>
    <s v="White Dual Perf Computer Printout Paper, 2700 Sheets, 1 Part, Heavyweight, 20 lbs., 14 7/8 x 11"/>
    <n v="0.36"/>
    <x v="2"/>
    <s v="Ohio"/>
    <s v="Mansfield"/>
    <n v="44903"/>
    <x v="1"/>
    <x v="0"/>
    <d v="2012-07-31T00:00:00"/>
    <d v="2012-08-02T00:00:00"/>
    <n v="25.19"/>
    <n v="5"/>
    <n v="212.01"/>
    <n v="91013"/>
  </r>
  <r>
    <n v="23403"/>
    <s v="Medium"/>
    <n v="0.1"/>
    <n v="7.59"/>
    <n v="4"/>
    <n v="1994"/>
    <x v="1599"/>
    <x v="0"/>
    <x v="2"/>
    <x v="2"/>
    <x v="11"/>
    <s v="Wrap Bag"/>
    <s v="Master Giant Foot® Doorstop, Safety Yellow"/>
    <n v="0.42"/>
    <x v="2"/>
    <s v="Ohio"/>
    <s v="Marion"/>
    <n v="43302"/>
    <x v="1"/>
    <x v="2"/>
    <d v="2011-07-15T00:00:00"/>
    <d v="2011-07-18T00:00:00"/>
    <n v="14.77"/>
    <n v="9"/>
    <n v="64.56"/>
    <n v="91011"/>
  </r>
  <r>
    <n v="25518"/>
    <s v="Medium"/>
    <n v="0.08"/>
    <n v="5.74"/>
    <n v="5.01"/>
    <n v="1994"/>
    <x v="1599"/>
    <x v="0"/>
    <x v="2"/>
    <x v="0"/>
    <x v="13"/>
    <s v="Small Box"/>
    <s v="Binder Posts"/>
    <n v="0.39"/>
    <x v="2"/>
    <s v="Ohio"/>
    <s v="Marion"/>
    <n v="43302"/>
    <x v="11"/>
    <x v="0"/>
    <d v="2012-06-10T00:00:00"/>
    <d v="2012-06-11T00:00:00"/>
    <n v="-66.230800000000002"/>
    <n v="17"/>
    <n v="98.14"/>
    <n v="91012"/>
  </r>
  <r>
    <n v="25519"/>
    <s v="Medium"/>
    <n v="0.01"/>
    <n v="140.85"/>
    <n v="19.989999999999998"/>
    <n v="1994"/>
    <x v="1599"/>
    <x v="0"/>
    <x v="2"/>
    <x v="0"/>
    <x v="14"/>
    <s v="Small Box"/>
    <s v="Fellowes Strictly Business® Drawer File, Letter/Legal Size"/>
    <n v="0.73"/>
    <x v="2"/>
    <s v="Ohio"/>
    <s v="Marion"/>
    <n v="43302"/>
    <x v="11"/>
    <x v="0"/>
    <d v="2012-06-10T00:00:00"/>
    <d v="2012-06-11T00:00:00"/>
    <n v="831.91200000000003"/>
    <n v="18"/>
    <n v="2618.71"/>
    <n v="91012"/>
  </r>
  <r>
    <n v="22464"/>
    <s v="High"/>
    <n v="0.06"/>
    <n v="1.26"/>
    <n v="0.7"/>
    <n v="1994"/>
    <x v="1599"/>
    <x v="0"/>
    <x v="2"/>
    <x v="0"/>
    <x v="12"/>
    <s v="Wrap Bag"/>
    <s v="Bagged Rubber Bands"/>
    <n v="0.81"/>
    <x v="2"/>
    <s v="Ohio"/>
    <s v="Marion"/>
    <n v="43302"/>
    <x v="1"/>
    <x v="0"/>
    <d v="2012-07-31T00:00:00"/>
    <d v="2012-08-02T00:00:00"/>
    <n v="-17.34"/>
    <n v="10"/>
    <n v="12.43"/>
    <n v="91013"/>
  </r>
  <r>
    <n v="24458"/>
    <s v="Not Specified"/>
    <n v="0.01"/>
    <n v="4"/>
    <n v="1.3"/>
    <n v="1994"/>
    <x v="1599"/>
    <x v="0"/>
    <x v="2"/>
    <x v="0"/>
    <x v="2"/>
    <s v="Wrap Bag"/>
    <s v="EcoTones® Memo Sheets"/>
    <n v="0.37"/>
    <x v="2"/>
    <s v="Ohio"/>
    <s v="Marion"/>
    <n v="43302"/>
    <x v="9"/>
    <x v="3"/>
    <d v="2013-03-12T00:00:00"/>
    <d v="2013-03-14T00:00:00"/>
    <n v="23.404799999999998"/>
    <n v="8"/>
    <n v="33.92"/>
    <n v="91014"/>
  </r>
  <r>
    <n v="24921"/>
    <s v="High"/>
    <n v="0.01"/>
    <n v="7.28"/>
    <n v="11.15"/>
    <n v="1994"/>
    <x v="1599"/>
    <x v="0"/>
    <x v="2"/>
    <x v="0"/>
    <x v="2"/>
    <s v="Small Box"/>
    <s v="Array® Parchment Paper, Assorted Colors"/>
    <n v="0.37"/>
    <x v="2"/>
    <s v="Ohio"/>
    <s v="Marion"/>
    <n v="43302"/>
    <x v="5"/>
    <x v="3"/>
    <d v="2013-08-22T00:00:00"/>
    <d v="2013-08-24T00:00:00"/>
    <n v="-140.61112"/>
    <n v="25"/>
    <n v="187.56"/>
    <n v="91015"/>
  </r>
  <r>
    <n v="25526"/>
    <s v="Not Specified"/>
    <n v="7.0000000000000007E-2"/>
    <n v="145.97999999999999"/>
    <n v="46.2"/>
    <n v="1994"/>
    <x v="1599"/>
    <x v="2"/>
    <x v="0"/>
    <x v="2"/>
    <x v="9"/>
    <s v="Jumbo Box"/>
    <s v="Bevis Rectangular Conference Tables"/>
    <n v="0.69"/>
    <x v="2"/>
    <s v="Ohio"/>
    <s v="Marion"/>
    <n v="43302"/>
    <x v="4"/>
    <x v="3"/>
    <d v="2013-10-13T00:00:00"/>
    <d v="2013-10-14T00:00:00"/>
    <n v="-574.55970000000002"/>
    <n v="12"/>
    <n v="1703.21"/>
    <n v="91016"/>
  </r>
  <r>
    <n v="25520"/>
    <s v="Medium"/>
    <n v="0.02"/>
    <n v="15.01"/>
    <n v="8.4"/>
    <n v="1995"/>
    <x v="1600"/>
    <x v="0"/>
    <x v="2"/>
    <x v="0"/>
    <x v="13"/>
    <s v="Small Box"/>
    <s v="GBC Prepunched Paper, 19-Hole, for Binding Systems, 24-lb"/>
    <n v="0.39"/>
    <x v="2"/>
    <s v="Ohio"/>
    <s v="Mason"/>
    <n v="45040"/>
    <x v="11"/>
    <x v="0"/>
    <d v="2012-06-10T00:00:00"/>
    <d v="2012-06-11T00:00:00"/>
    <n v="31.191599999999998"/>
    <n v="16"/>
    <n v="252.92"/>
    <n v="91012"/>
  </r>
  <r>
    <n v="19797"/>
    <s v="Not Specified"/>
    <n v="0.1"/>
    <n v="125.99"/>
    <n v="8.99"/>
    <n v="1997"/>
    <x v="1601"/>
    <x v="0"/>
    <x v="3"/>
    <x v="1"/>
    <x v="4"/>
    <s v="Small Box"/>
    <s v="5170i"/>
    <n v="0.56999999999999995"/>
    <x v="3"/>
    <s v="South Carolina"/>
    <s v="Hilton Head Island"/>
    <n v="29915"/>
    <x v="8"/>
    <x v="1"/>
    <d v="2010-01-25T00:00:00"/>
    <d v="2010-01-28T00:00:00"/>
    <n v="17.652000000000001"/>
    <n v="4"/>
    <n v="408.66"/>
    <n v="90333"/>
  </r>
  <r>
    <n v="19581"/>
    <s v="Medium"/>
    <n v="0.01"/>
    <n v="16.48"/>
    <n v="1.99"/>
    <n v="1997"/>
    <x v="1601"/>
    <x v="0"/>
    <x v="3"/>
    <x v="1"/>
    <x v="15"/>
    <s v="Small Pack"/>
    <s v="Maxell DVD-RAM Discs"/>
    <n v="0.42"/>
    <x v="3"/>
    <s v="South Carolina"/>
    <s v="Hilton Head Island"/>
    <n v="29915"/>
    <x v="0"/>
    <x v="1"/>
    <d v="2010-05-07T00:00:00"/>
    <d v="2010-05-08T00:00:00"/>
    <n v="739.67399999999998"/>
    <n v="7"/>
    <n v="122.93"/>
    <n v="90334"/>
  </r>
  <r>
    <n v="21003"/>
    <s v="Low"/>
    <n v="0"/>
    <n v="24.92"/>
    <n v="12.98"/>
    <n v="1997"/>
    <x v="1601"/>
    <x v="0"/>
    <x v="3"/>
    <x v="0"/>
    <x v="13"/>
    <s v="Small Box"/>
    <s v="GBC Standard Therm-A-Bind Covers"/>
    <n v="0.39"/>
    <x v="3"/>
    <s v="South Carolina"/>
    <s v="Hilton Head Island"/>
    <n v="29915"/>
    <x v="3"/>
    <x v="1"/>
    <d v="2010-12-02T00:00:00"/>
    <d v="2010-12-02T00:00:00"/>
    <n v="-23.155999999999999"/>
    <n v="1"/>
    <n v="32.659999999999997"/>
    <n v="90335"/>
  </r>
  <r>
    <n v="24755"/>
    <s v="Medium"/>
    <n v="0.03"/>
    <n v="499.99"/>
    <n v="24.49"/>
    <n v="1997"/>
    <x v="1601"/>
    <x v="1"/>
    <x v="3"/>
    <x v="1"/>
    <x v="16"/>
    <s v="Large Box"/>
    <s v="Sharp AL-1530CS Digital Copier"/>
    <n v="0.36"/>
    <x v="3"/>
    <s v="South Carolina"/>
    <s v="Hilton Head Island"/>
    <n v="29915"/>
    <x v="7"/>
    <x v="3"/>
    <d v="2013-04-11T00:00:00"/>
    <d v="2013-04-12T00:00:00"/>
    <n v="212.97599999999997"/>
    <n v="1"/>
    <n v="520.09"/>
    <n v="90336"/>
  </r>
  <r>
    <n v="20392"/>
    <s v="Not Specified"/>
    <n v="0.06"/>
    <n v="4.42"/>
    <n v="4.99"/>
    <n v="1998"/>
    <x v="1602"/>
    <x v="0"/>
    <x v="0"/>
    <x v="0"/>
    <x v="10"/>
    <s v="Small Box"/>
    <s v="Grip Seal Envelopes"/>
    <n v="0.38"/>
    <x v="2"/>
    <s v="New York"/>
    <s v="East Massapequa"/>
    <n v="11758"/>
    <x v="3"/>
    <x v="1"/>
    <d v="2010-12-03T00:00:00"/>
    <d v="2010-12-05T00:00:00"/>
    <n v="-10.435"/>
    <n v="3"/>
    <n v="14.85"/>
    <n v="90568"/>
  </r>
  <r>
    <n v="24168"/>
    <s v="Low"/>
    <n v="0.02"/>
    <n v="54.48"/>
    <n v="0.99"/>
    <n v="1998"/>
    <x v="1602"/>
    <x v="0"/>
    <x v="0"/>
    <x v="0"/>
    <x v="7"/>
    <s v="Small Box"/>
    <s v="Belkin 5 Outlet SurgeMaster™ Power Centers"/>
    <n v="0.56999999999999995"/>
    <x v="2"/>
    <s v="New York"/>
    <s v="East Massapequa"/>
    <n v="11758"/>
    <x v="2"/>
    <x v="2"/>
    <d v="2011-11-01T00:00:00"/>
    <d v="2011-11-01T00:00:00"/>
    <n v="1444.8392999999996"/>
    <n v="37"/>
    <n v="2093.9699999999998"/>
    <n v="90571"/>
  </r>
  <r>
    <n v="24169"/>
    <s v="Low"/>
    <n v="0.04"/>
    <n v="50.98"/>
    <n v="6.5"/>
    <n v="1998"/>
    <x v="1602"/>
    <x v="0"/>
    <x v="0"/>
    <x v="1"/>
    <x v="15"/>
    <s v="Small Box"/>
    <s v="Microsoft Natural Multimedia Keyboard"/>
    <n v="0.73"/>
    <x v="2"/>
    <s v="New York"/>
    <s v="East Massapequa"/>
    <n v="11758"/>
    <x v="2"/>
    <x v="2"/>
    <d v="2011-11-01T00:00:00"/>
    <d v="2011-11-03T00:00:00"/>
    <n v="60.522000000000006"/>
    <n v="22"/>
    <n v="1157.56"/>
    <n v="90571"/>
  </r>
  <r>
    <n v="24170"/>
    <s v="Low"/>
    <n v="0.08"/>
    <n v="6.68"/>
    <n v="6.15"/>
    <n v="1998"/>
    <x v="1602"/>
    <x v="0"/>
    <x v="0"/>
    <x v="0"/>
    <x v="2"/>
    <s v="Small Box"/>
    <s v="Xerox 1968"/>
    <n v="0.37"/>
    <x v="2"/>
    <s v="New York"/>
    <s v="East Massapequa"/>
    <n v="11758"/>
    <x v="2"/>
    <x v="2"/>
    <d v="2011-11-01T00:00:00"/>
    <d v="2011-11-03T00:00:00"/>
    <n v="21.242000000000019"/>
    <n v="35"/>
    <n v="222.5"/>
    <n v="90571"/>
  </r>
  <r>
    <n v="24171"/>
    <s v="Low"/>
    <n v="0.02"/>
    <n v="45.99"/>
    <n v="2.5"/>
    <n v="1998"/>
    <x v="1602"/>
    <x v="0"/>
    <x v="0"/>
    <x v="1"/>
    <x v="4"/>
    <s v="Small Box"/>
    <s v="T61"/>
    <n v="0.56000000000000005"/>
    <x v="2"/>
    <s v="New York"/>
    <s v="East Massapequa"/>
    <n v="11758"/>
    <x v="2"/>
    <x v="2"/>
    <d v="2011-11-01T00:00:00"/>
    <d v="2011-11-01T00:00:00"/>
    <n v="667.2600000000001"/>
    <n v="27"/>
    <n v="1055.05"/>
    <n v="90571"/>
  </r>
  <r>
    <n v="22504"/>
    <s v="Medium"/>
    <n v="0.09"/>
    <n v="17.98"/>
    <n v="8.51"/>
    <n v="1998"/>
    <x v="1602"/>
    <x v="0"/>
    <x v="0"/>
    <x v="1"/>
    <x v="5"/>
    <s v="Medium Box"/>
    <s v="Canon P1-DHIII Palm Printing Calculator"/>
    <n v="0.4"/>
    <x v="2"/>
    <s v="New York"/>
    <s v="East Massapequa"/>
    <n v="11758"/>
    <x v="3"/>
    <x v="0"/>
    <d v="2012-12-02T00:00:00"/>
    <d v="2012-12-03T00:00:00"/>
    <n v="-6.17265"/>
    <n v="13"/>
    <n v="234.15"/>
    <n v="90573"/>
  </r>
  <r>
    <n v="23165"/>
    <s v="Critical"/>
    <n v="0.1"/>
    <n v="7.59"/>
    <n v="4"/>
    <n v="1998"/>
    <x v="1602"/>
    <x v="0"/>
    <x v="1"/>
    <x v="2"/>
    <x v="11"/>
    <s v="Wrap Bag"/>
    <s v="Master Giant Foot® Doorstop, Safety Yellow"/>
    <n v="0.42"/>
    <x v="2"/>
    <s v="New York"/>
    <s v="East Massapequa"/>
    <n v="11758"/>
    <x v="10"/>
    <x v="3"/>
    <d v="2013-09-08T00:00:00"/>
    <d v="2013-09-09T00:00:00"/>
    <n v="-9.7611999999999988"/>
    <n v="2"/>
    <n v="17.420000000000002"/>
    <n v="90574"/>
  </r>
  <r>
    <n v="1801"/>
    <s v="High"/>
    <n v="0.08"/>
    <n v="12.64"/>
    <n v="4.9800000000000004"/>
    <n v="1999"/>
    <x v="1603"/>
    <x v="0"/>
    <x v="0"/>
    <x v="2"/>
    <x v="11"/>
    <s v="Small Pack"/>
    <s v="Nu-Dell Executive Frame"/>
    <n v="0.48"/>
    <x v="0"/>
    <s v="Texas"/>
    <s v="Houston"/>
    <n v="77070"/>
    <x v="0"/>
    <x v="2"/>
    <d v="2011-05-03T00:00:00"/>
    <d v="2011-05-04T00:00:00"/>
    <n v="100.04"/>
    <n v="73"/>
    <n v="915.6"/>
    <n v="12900"/>
  </r>
  <r>
    <n v="1802"/>
    <s v="High"/>
    <n v="0.08"/>
    <n v="306.14"/>
    <n v="26.53"/>
    <n v="1999"/>
    <x v="1603"/>
    <x v="2"/>
    <x v="0"/>
    <x v="1"/>
    <x v="5"/>
    <s v="Jumbo Drum"/>
    <s v="Okidata ML184 Turbo Dot Matrix Printers"/>
    <n v="0.56000000000000005"/>
    <x v="0"/>
    <s v="Texas"/>
    <s v="Houston"/>
    <n v="77070"/>
    <x v="0"/>
    <x v="2"/>
    <d v="2011-05-03T00:00:00"/>
    <d v="2011-05-05T00:00:00"/>
    <n v="308.22000000000003"/>
    <n v="26"/>
    <n v="5916.75"/>
    <n v="12900"/>
  </r>
  <r>
    <n v="7568"/>
    <s v="Low"/>
    <n v="0.06"/>
    <n v="40.96"/>
    <n v="1.99"/>
    <n v="1999"/>
    <x v="1603"/>
    <x v="0"/>
    <x v="0"/>
    <x v="1"/>
    <x v="15"/>
    <s v="Small Pack"/>
    <s v="Fuji 5.2GB DVD-RAM"/>
    <n v="0.55000000000000004"/>
    <x v="0"/>
    <s v="Texas"/>
    <s v="Houston"/>
    <n v="77070"/>
    <x v="4"/>
    <x v="2"/>
    <d v="2011-10-18T00:00:00"/>
    <d v="2011-10-23T00:00:00"/>
    <n v="-135.16800000000001"/>
    <n v="5"/>
    <n v="207.92"/>
    <n v="54146"/>
  </r>
  <r>
    <n v="6168"/>
    <s v="Low"/>
    <n v="0.02"/>
    <n v="54.48"/>
    <n v="0.99"/>
    <n v="1999"/>
    <x v="1603"/>
    <x v="0"/>
    <x v="0"/>
    <x v="0"/>
    <x v="7"/>
    <s v="Small Box"/>
    <s v="Belkin 5 Outlet SurgeMaster™ Power Centers"/>
    <n v="0.56999999999999995"/>
    <x v="0"/>
    <s v="Texas"/>
    <s v="Houston"/>
    <n v="77070"/>
    <x v="2"/>
    <x v="2"/>
    <d v="2011-11-01T00:00:00"/>
    <d v="2011-11-01T00:00:00"/>
    <n v="946.7"/>
    <n v="146"/>
    <n v="8262.68"/>
    <n v="43745"/>
  </r>
  <r>
    <n v="6169"/>
    <s v="Low"/>
    <n v="0.04"/>
    <n v="50.98"/>
    <n v="6.5"/>
    <n v="1999"/>
    <x v="1603"/>
    <x v="0"/>
    <x v="0"/>
    <x v="1"/>
    <x v="15"/>
    <s v="Small Box"/>
    <s v="Microsoft Natural Multimedia Keyboard"/>
    <n v="0.73"/>
    <x v="0"/>
    <s v="Texas"/>
    <s v="Houston"/>
    <n v="77070"/>
    <x v="2"/>
    <x v="2"/>
    <d v="2011-11-01T00:00:00"/>
    <d v="2011-11-03T00:00:00"/>
    <n v="27.51"/>
    <n v="88"/>
    <n v="4630.26"/>
    <n v="43745"/>
  </r>
  <r>
    <n v="6170"/>
    <s v="Low"/>
    <n v="0.08"/>
    <n v="6.68"/>
    <n v="6.15"/>
    <n v="1999"/>
    <x v="1603"/>
    <x v="0"/>
    <x v="0"/>
    <x v="0"/>
    <x v="2"/>
    <s v="Small Box"/>
    <s v="Xerox 1968"/>
    <n v="0.37"/>
    <x v="0"/>
    <s v="Texas"/>
    <s v="Houston"/>
    <n v="77070"/>
    <x v="2"/>
    <x v="2"/>
    <d v="2011-11-01T00:00:00"/>
    <d v="2011-11-03T00:00:00"/>
    <n v="-106.21"/>
    <n v="139"/>
    <n v="883.63"/>
    <n v="43745"/>
  </r>
  <r>
    <n v="6171"/>
    <s v="Low"/>
    <n v="0.02"/>
    <n v="45.99"/>
    <n v="2.5"/>
    <n v="1999"/>
    <x v="1603"/>
    <x v="0"/>
    <x v="0"/>
    <x v="1"/>
    <x v="4"/>
    <s v="Small Box"/>
    <s v="T61"/>
    <n v="0.56000000000000005"/>
    <x v="0"/>
    <s v="Texas"/>
    <s v="Houston"/>
    <n v="77070"/>
    <x v="2"/>
    <x v="2"/>
    <d v="2011-11-01T00:00:00"/>
    <d v="2011-11-01T00:00:00"/>
    <n v="303.3"/>
    <n v="109"/>
    <n v="4259.2700000000004"/>
    <n v="43745"/>
  </r>
  <r>
    <n v="6172"/>
    <s v="Low"/>
    <n v="7.0000000000000007E-2"/>
    <n v="25.98"/>
    <n v="5.37"/>
    <n v="1999"/>
    <x v="1603"/>
    <x v="0"/>
    <x v="0"/>
    <x v="0"/>
    <x v="7"/>
    <s v="Medium Box"/>
    <s v="3M Office Air Cleaner"/>
    <n v="0.5"/>
    <x v="0"/>
    <s v="Texas"/>
    <s v="Houston"/>
    <n v="77070"/>
    <x v="2"/>
    <x v="2"/>
    <d v="2011-11-01T00:00:00"/>
    <d v="2011-11-08T00:00:00"/>
    <n v="-15.17"/>
    <n v="17"/>
    <n v="437.21"/>
    <n v="43745"/>
  </r>
  <r>
    <n v="6449"/>
    <s v="Low"/>
    <n v="0.02"/>
    <n v="24.95"/>
    <n v="2.99"/>
    <n v="1999"/>
    <x v="1603"/>
    <x v="0"/>
    <x v="0"/>
    <x v="0"/>
    <x v="13"/>
    <s v="Small Box"/>
    <s v="Large Capacity Hanging Post Binders"/>
    <n v="0.39"/>
    <x v="0"/>
    <s v="Texas"/>
    <s v="Houston"/>
    <n v="77070"/>
    <x v="3"/>
    <x v="2"/>
    <d v="2011-12-21T00:00:00"/>
    <d v="2011-12-26T00:00:00"/>
    <n v="-11.7645"/>
    <n v="2"/>
    <n v="54.88"/>
    <n v="45924"/>
  </r>
  <r>
    <n v="6548"/>
    <s v="Not Specified"/>
    <n v="0.05"/>
    <n v="300.64999999999998"/>
    <n v="24.49"/>
    <n v="1999"/>
    <x v="1603"/>
    <x v="1"/>
    <x v="1"/>
    <x v="0"/>
    <x v="7"/>
    <s v="Large Box"/>
    <s v="Honeywell Enviracaire Portable HEPA Air Cleaner for 17' x 22' Room"/>
    <n v="0.52"/>
    <x v="0"/>
    <s v="Texas"/>
    <s v="Houston"/>
    <n v="77070"/>
    <x v="11"/>
    <x v="0"/>
    <d v="2012-06-22T00:00:00"/>
    <d v="2012-06-22T00:00:00"/>
    <n v="1196.72"/>
    <n v="26"/>
    <n v="7623.31"/>
    <n v="46565"/>
  </r>
  <r>
    <n v="6549"/>
    <s v="Not Specified"/>
    <n v="0.1"/>
    <n v="17.670000000000002"/>
    <n v="8.99"/>
    <n v="1999"/>
    <x v="1603"/>
    <x v="0"/>
    <x v="1"/>
    <x v="2"/>
    <x v="11"/>
    <s v="Small Pack"/>
    <s v="Executive Impressions 12&quot; Wall Clock"/>
    <n v="0.47"/>
    <x v="0"/>
    <s v="Texas"/>
    <s v="Houston"/>
    <n v="77070"/>
    <x v="11"/>
    <x v="0"/>
    <d v="2012-06-22T00:00:00"/>
    <d v="2012-06-23T00:00:00"/>
    <n v="-25.27"/>
    <n v="83"/>
    <n v="1334.87"/>
    <n v="46565"/>
  </r>
  <r>
    <n v="6550"/>
    <s v="Not Specified"/>
    <n v="0.01"/>
    <n v="64.650000000000006"/>
    <n v="35"/>
    <n v="1999"/>
    <x v="1603"/>
    <x v="0"/>
    <x v="1"/>
    <x v="0"/>
    <x v="14"/>
    <s v="Large Box"/>
    <s v="Space Solutions Commercial Steel Shelving"/>
    <n v="0.8"/>
    <x v="0"/>
    <s v="Texas"/>
    <s v="Houston"/>
    <n v="77070"/>
    <x v="11"/>
    <x v="0"/>
    <d v="2012-06-22T00:00:00"/>
    <d v="2012-06-24T00:00:00"/>
    <n v="-255.55"/>
    <n v="13"/>
    <n v="922.2"/>
    <n v="46565"/>
  </r>
  <r>
    <n v="4504"/>
    <s v="Medium"/>
    <n v="0.09"/>
    <n v="17.98"/>
    <n v="8.51"/>
    <n v="1999"/>
    <x v="1603"/>
    <x v="0"/>
    <x v="0"/>
    <x v="1"/>
    <x v="5"/>
    <s v="Medium Box"/>
    <s v="Canon P1-DHIII Palm Printing Calculator"/>
    <n v="0.4"/>
    <x v="0"/>
    <s v="Texas"/>
    <s v="Houston"/>
    <n v="77070"/>
    <x v="3"/>
    <x v="0"/>
    <d v="2012-12-02T00:00:00"/>
    <d v="2012-12-03T00:00:00"/>
    <n v="-12.3453"/>
    <n v="50"/>
    <n v="900.56"/>
    <n v="32065"/>
  </r>
  <r>
    <n v="5165"/>
    <s v="Critical"/>
    <n v="0.1"/>
    <n v="7.59"/>
    <n v="4"/>
    <n v="1999"/>
    <x v="1603"/>
    <x v="0"/>
    <x v="1"/>
    <x v="2"/>
    <x v="11"/>
    <s v="Wrap Bag"/>
    <s v="Master Giant Foot® Doorstop, Safety Yellow"/>
    <n v="0.42"/>
    <x v="0"/>
    <s v="Texas"/>
    <s v="Houston"/>
    <n v="77070"/>
    <x v="10"/>
    <x v="3"/>
    <d v="2013-09-08T00:00:00"/>
    <d v="2013-09-09T00:00:00"/>
    <n v="-10.61"/>
    <n v="6"/>
    <n v="52.26"/>
    <n v="36743"/>
  </r>
  <r>
    <n v="6833"/>
    <s v="Medium"/>
    <n v="0.06"/>
    <n v="808.49"/>
    <n v="55.3"/>
    <n v="1999"/>
    <x v="1603"/>
    <x v="2"/>
    <x v="1"/>
    <x v="1"/>
    <x v="5"/>
    <s v="Jumbo Drum"/>
    <s v="Hewlett-Packard Business Color Inkjet 3000 [N, DTN] Series Printers"/>
    <n v="0.4"/>
    <x v="0"/>
    <s v="Texas"/>
    <s v="Houston"/>
    <n v="77070"/>
    <x v="4"/>
    <x v="3"/>
    <d v="2013-10-18T00:00:00"/>
    <d v="2013-10-20T00:00:00"/>
    <n v="2636.01"/>
    <n v="29"/>
    <n v="18998.54"/>
    <n v="48643"/>
  </r>
  <r>
    <n v="6834"/>
    <s v="Medium"/>
    <n v="0.06"/>
    <n v="2.88"/>
    <n v="0.99"/>
    <n v="1999"/>
    <x v="1603"/>
    <x v="0"/>
    <x v="1"/>
    <x v="0"/>
    <x v="0"/>
    <s v="Small Box"/>
    <s v="Avery 474"/>
    <n v="0.36"/>
    <x v="0"/>
    <s v="Texas"/>
    <s v="Houston"/>
    <n v="77070"/>
    <x v="4"/>
    <x v="3"/>
    <d v="2013-10-18T00:00:00"/>
    <d v="2013-10-20T00:00:00"/>
    <n v="0.13"/>
    <n v="13"/>
    <n v="39.11"/>
    <n v="48643"/>
  </r>
  <r>
    <n v="6835"/>
    <s v="Medium"/>
    <n v="0"/>
    <n v="65.989999999999995"/>
    <n v="8.99"/>
    <n v="1999"/>
    <x v="1603"/>
    <x v="0"/>
    <x v="1"/>
    <x v="1"/>
    <x v="4"/>
    <s v="Small Box"/>
    <s v="StarTAC Analog"/>
    <n v="0.6"/>
    <x v="0"/>
    <s v="Texas"/>
    <s v="Houston"/>
    <n v="77070"/>
    <x v="4"/>
    <x v="3"/>
    <d v="2013-10-18T00:00:00"/>
    <d v="2013-10-20T00:00:00"/>
    <n v="583.49700000000007"/>
    <n v="105"/>
    <n v="6082.35"/>
    <n v="48643"/>
  </r>
  <r>
    <n v="6173"/>
    <s v="Low"/>
    <n v="0.04"/>
    <n v="3.55"/>
    <n v="1.43"/>
    <n v="1999"/>
    <x v="1603"/>
    <x v="0"/>
    <x v="0"/>
    <x v="0"/>
    <x v="12"/>
    <s v="Wrap Bag"/>
    <s v="Acco Clips to Go™ Binder Clips, 24 Clips in Two Sizes"/>
    <n v="0.38"/>
    <x v="0"/>
    <s v="Texas"/>
    <s v="Houston"/>
    <n v="77070"/>
    <x v="2"/>
    <x v="3"/>
    <d v="2013-11-01T00:00:00"/>
    <d v="2013-11-05T00:00:00"/>
    <n v="-4.91"/>
    <n v="4"/>
    <n v="19.88"/>
    <n v="43745"/>
  </r>
  <r>
    <n v="2392"/>
    <s v="Not Specified"/>
    <n v="0.06"/>
    <n v="4.42"/>
    <n v="4.99"/>
    <n v="1999"/>
    <x v="1603"/>
    <x v="0"/>
    <x v="0"/>
    <x v="0"/>
    <x v="10"/>
    <s v="Small Box"/>
    <s v="Grip Seal Envelopes"/>
    <n v="0.38"/>
    <x v="0"/>
    <s v="Texas"/>
    <s v="Houston"/>
    <n v="77070"/>
    <x v="3"/>
    <x v="3"/>
    <d v="2013-12-03T00:00:00"/>
    <d v="2013-12-05T00:00:00"/>
    <n v="-20.87"/>
    <n v="14"/>
    <n v="69.319999999999993"/>
    <n v="17317"/>
  </r>
  <r>
    <n v="19801"/>
    <s v="High"/>
    <n v="0.08"/>
    <n v="12.64"/>
    <n v="4.9800000000000004"/>
    <n v="2000"/>
    <x v="1604"/>
    <x v="0"/>
    <x v="0"/>
    <x v="2"/>
    <x v="11"/>
    <s v="Small Pack"/>
    <s v="Nu-Dell Executive Frame"/>
    <n v="0.48"/>
    <x v="3"/>
    <s v="Virginia"/>
    <s v="Danville"/>
    <n v="24541"/>
    <x v="0"/>
    <x v="2"/>
    <d v="2011-05-03T00:00:00"/>
    <d v="2011-05-04T00:00:00"/>
    <n v="184.584"/>
    <n v="18"/>
    <n v="225.76"/>
    <n v="90569"/>
  </r>
  <r>
    <n v="19802"/>
    <s v="High"/>
    <n v="0.08"/>
    <n v="306.14"/>
    <n v="26.53"/>
    <n v="2000"/>
    <x v="1604"/>
    <x v="2"/>
    <x v="0"/>
    <x v="1"/>
    <x v="5"/>
    <s v="Jumbo Drum"/>
    <s v="Okidata ML184 Turbo Dot Matrix Printers"/>
    <n v="0.56000000000000005"/>
    <x v="3"/>
    <s v="Virginia"/>
    <s v="Danville"/>
    <n v="24541"/>
    <x v="0"/>
    <x v="2"/>
    <d v="2011-05-03T00:00:00"/>
    <d v="2011-05-05T00:00:00"/>
    <n v="-98.433999999999997"/>
    <n v="7"/>
    <n v="1592.97"/>
    <n v="90569"/>
  </r>
  <r>
    <n v="24172"/>
    <s v="Low"/>
    <n v="7.0000000000000007E-2"/>
    <n v="25.98"/>
    <n v="5.37"/>
    <n v="2001"/>
    <x v="1605"/>
    <x v="0"/>
    <x v="0"/>
    <x v="0"/>
    <x v="7"/>
    <s v="Medium Box"/>
    <s v="3M Office Air Cleaner"/>
    <n v="0.5"/>
    <x v="3"/>
    <s v="Virginia"/>
    <s v="Hampton"/>
    <n v="23666"/>
    <x v="2"/>
    <x v="2"/>
    <d v="2011-11-01T00:00:00"/>
    <d v="2011-11-08T00:00:00"/>
    <n v="-2.1840000000000002"/>
    <n v="4"/>
    <n v="102.87"/>
    <n v="90571"/>
  </r>
  <r>
    <n v="24173"/>
    <s v="Low"/>
    <n v="0.04"/>
    <n v="3.55"/>
    <n v="1.43"/>
    <n v="2001"/>
    <x v="1605"/>
    <x v="0"/>
    <x v="0"/>
    <x v="0"/>
    <x v="12"/>
    <s v="Wrap Bag"/>
    <s v="Acco Clips to Go™ Binder Clips, 24 Clips in Two Sizes"/>
    <n v="0.38"/>
    <x v="3"/>
    <s v="Virginia"/>
    <s v="Hampton"/>
    <n v="23666"/>
    <x v="2"/>
    <x v="2"/>
    <d v="2011-11-01T00:00:00"/>
    <d v="2011-11-05T00:00:00"/>
    <n v="-49.716799999999999"/>
    <n v="1"/>
    <n v="4.97"/>
    <n v="90571"/>
  </r>
  <r>
    <n v="24548"/>
    <s v="Not Specified"/>
    <n v="0.05"/>
    <n v="300.64999999999998"/>
    <n v="24.49"/>
    <n v="2001"/>
    <x v="1605"/>
    <x v="1"/>
    <x v="1"/>
    <x v="0"/>
    <x v="7"/>
    <s v="Large Box"/>
    <s v="Honeywell Enviracaire Portable HEPA Air Cleaner for 17' x 22' Room"/>
    <n v="0.52"/>
    <x v="3"/>
    <s v="Virginia"/>
    <s v="Hampton"/>
    <n v="23666"/>
    <x v="11"/>
    <x v="0"/>
    <d v="2012-06-22T00:00:00"/>
    <d v="2012-06-22T00:00:00"/>
    <n v="-130.13630000000001"/>
    <n v="7"/>
    <n v="2052.4299999999998"/>
    <n v="90572"/>
  </r>
  <r>
    <n v="24549"/>
    <s v="Not Specified"/>
    <n v="0.1"/>
    <n v="17.670000000000002"/>
    <n v="8.99"/>
    <n v="2001"/>
    <x v="1605"/>
    <x v="0"/>
    <x v="1"/>
    <x v="2"/>
    <x v="11"/>
    <s v="Small Pack"/>
    <s v="Executive Impressions 12&quot; Wall Clock"/>
    <n v="0.47"/>
    <x v="3"/>
    <s v="Virginia"/>
    <s v="Hampton"/>
    <n v="23666"/>
    <x v="11"/>
    <x v="0"/>
    <d v="2012-06-22T00:00:00"/>
    <d v="2012-06-23T00:00:00"/>
    <n v="-228.94200000000001"/>
    <n v="21"/>
    <n v="337.74"/>
    <n v="90572"/>
  </r>
  <r>
    <n v="24550"/>
    <s v="Not Specified"/>
    <n v="0.01"/>
    <n v="64.650000000000006"/>
    <n v="35"/>
    <n v="2001"/>
    <x v="1605"/>
    <x v="0"/>
    <x v="1"/>
    <x v="0"/>
    <x v="14"/>
    <s v="Large Box"/>
    <s v="Space Solutions Commercial Steel Shelving"/>
    <n v="0.8"/>
    <x v="3"/>
    <s v="Virginia"/>
    <s v="Hampton"/>
    <n v="23666"/>
    <x v="11"/>
    <x v="0"/>
    <d v="2012-06-22T00:00:00"/>
    <d v="2012-06-24T00:00:00"/>
    <n v="-470.07799999999997"/>
    <n v="3"/>
    <n v="212.82"/>
    <n v="90572"/>
  </r>
  <r>
    <n v="24833"/>
    <s v="Medium"/>
    <n v="0.06"/>
    <n v="808.49"/>
    <n v="55.3"/>
    <n v="2001"/>
    <x v="1605"/>
    <x v="2"/>
    <x v="1"/>
    <x v="1"/>
    <x v="5"/>
    <s v="Jumbo Drum"/>
    <s v="Hewlett-Packard Business Color Inkjet 3000 [N, DTN] Series Printers"/>
    <n v="0.4"/>
    <x v="3"/>
    <s v="Virginia"/>
    <s v="Hampton"/>
    <n v="23666"/>
    <x v="4"/>
    <x v="3"/>
    <d v="2013-10-18T00:00:00"/>
    <d v="2013-10-20T00:00:00"/>
    <n v="203.346"/>
    <n v="7"/>
    <n v="4585.8599999999997"/>
    <n v="90575"/>
  </r>
  <r>
    <n v="24449"/>
    <s v="Low"/>
    <n v="0.02"/>
    <n v="24.95"/>
    <n v="2.99"/>
    <n v="2001"/>
    <x v="1605"/>
    <x v="0"/>
    <x v="0"/>
    <x v="0"/>
    <x v="13"/>
    <s v="Small Box"/>
    <s v="Large Capacity Hanging Post Binders"/>
    <n v="0.39"/>
    <x v="3"/>
    <s v="Virginia"/>
    <s v="Hampton"/>
    <n v="23666"/>
    <x v="3"/>
    <x v="3"/>
    <d v="2013-12-21T00:00:00"/>
    <d v="2013-12-26T00:00:00"/>
    <n v="116.52659999999999"/>
    <n v="1"/>
    <n v="27.44"/>
    <n v="90576"/>
  </r>
  <r>
    <n v="25568"/>
    <s v="Low"/>
    <n v="0.06"/>
    <n v="40.96"/>
    <n v="1.99"/>
    <n v="2002"/>
    <x v="1606"/>
    <x v="0"/>
    <x v="0"/>
    <x v="1"/>
    <x v="15"/>
    <s v="Small Pack"/>
    <s v="Fuji 5.2GB DVD-RAM"/>
    <n v="0.55000000000000004"/>
    <x v="3"/>
    <s v="Virginia"/>
    <s v="Harrisonburg"/>
    <n v="22801"/>
    <x v="4"/>
    <x v="2"/>
    <d v="2011-10-18T00:00:00"/>
    <d v="2011-10-23T00:00:00"/>
    <n v="508.23599999999993"/>
    <n v="1"/>
    <n v="41.58"/>
    <n v="90570"/>
  </r>
  <r>
    <n v="24834"/>
    <s v="Medium"/>
    <n v="0.06"/>
    <n v="2.88"/>
    <n v="0.99"/>
    <n v="2002"/>
    <x v="1606"/>
    <x v="0"/>
    <x v="1"/>
    <x v="0"/>
    <x v="0"/>
    <s v="Small Box"/>
    <s v="Avery 474"/>
    <n v="0.36"/>
    <x v="3"/>
    <s v="Virginia"/>
    <s v="Harrisonburg"/>
    <n v="22801"/>
    <x v="4"/>
    <x v="3"/>
    <d v="2013-10-18T00:00:00"/>
    <d v="2013-10-20T00:00:00"/>
    <n v="224.11439999999999"/>
    <n v="3"/>
    <n v="9.0299999999999994"/>
    <n v="90575"/>
  </r>
  <r>
    <n v="24835"/>
    <s v="Medium"/>
    <n v="0"/>
    <n v="65.989999999999995"/>
    <n v="8.99"/>
    <n v="2002"/>
    <x v="1606"/>
    <x v="0"/>
    <x v="1"/>
    <x v="1"/>
    <x v="4"/>
    <s v="Small Box"/>
    <s v="StarTAC Analog"/>
    <n v="0.6"/>
    <x v="3"/>
    <s v="Virginia"/>
    <s v="Harrisonburg"/>
    <n v="22801"/>
    <x v="4"/>
    <x v="3"/>
    <d v="2013-10-18T00:00:00"/>
    <d v="2013-10-20T00:00:00"/>
    <n v="-197.77800000000002"/>
    <n v="26"/>
    <n v="1506.11"/>
    <n v="90575"/>
  </r>
  <r>
    <n v="24075"/>
    <s v="Medium"/>
    <n v="0.06"/>
    <n v="4.24"/>
    <n v="5.41"/>
    <n v="2004"/>
    <x v="1607"/>
    <x v="0"/>
    <x v="1"/>
    <x v="0"/>
    <x v="13"/>
    <s v="Small Box"/>
    <s v="Storex DuraTech Recycled Plastic Frosted Binders"/>
    <n v="0.35"/>
    <x v="1"/>
    <s v="Montana"/>
    <s v="Bozeman"/>
    <n v="59715"/>
    <x v="4"/>
    <x v="1"/>
    <d v="2010-10-17T00:00:00"/>
    <d v="2010-10-19T00:00:00"/>
    <n v="-78.916679999999999"/>
    <n v="10"/>
    <n v="45"/>
    <n v="91277"/>
  </r>
  <r>
    <n v="24076"/>
    <s v="Medium"/>
    <n v="0.04"/>
    <n v="6783.02"/>
    <n v="24.49"/>
    <n v="2004"/>
    <x v="1607"/>
    <x v="0"/>
    <x v="1"/>
    <x v="1"/>
    <x v="5"/>
    <s v="Large Box"/>
    <s v="Polycom ViewStation™ ISDN Videoconferencing Unit"/>
    <n v="0.39"/>
    <x v="1"/>
    <s v="Montana"/>
    <s v="Bozeman"/>
    <n v="59715"/>
    <x v="4"/>
    <x v="1"/>
    <d v="2010-10-17T00:00:00"/>
    <d v="2010-10-19T00:00:00"/>
    <n v="-13562.637407999999"/>
    <n v="1"/>
    <n v="6569.07"/>
    <n v="91277"/>
  </r>
  <r>
    <n v="21732"/>
    <s v="Medium"/>
    <n v="0.06"/>
    <n v="20.27"/>
    <n v="3.99"/>
    <n v="2004"/>
    <x v="1607"/>
    <x v="0"/>
    <x v="1"/>
    <x v="0"/>
    <x v="7"/>
    <s v="Small Box"/>
    <s v="Fellowes Mighty 8 Compact Surge Protector"/>
    <n v="0.56999999999999995"/>
    <x v="1"/>
    <s v="Montana"/>
    <s v="Bozeman"/>
    <n v="59715"/>
    <x v="5"/>
    <x v="2"/>
    <d v="2011-08-18T00:00:00"/>
    <d v="2011-08-20T00:00:00"/>
    <n v="84.61160000000001"/>
    <n v="9"/>
    <n v="181.77"/>
    <n v="91278"/>
  </r>
  <r>
    <n v="21733"/>
    <s v="Medium"/>
    <n v="0.09"/>
    <n v="9.93"/>
    <n v="1.0900000000000001"/>
    <n v="2004"/>
    <x v="1607"/>
    <x v="0"/>
    <x v="1"/>
    <x v="0"/>
    <x v="1"/>
    <s v="Wrap Bag"/>
    <s v="Peel-Off® China Markers"/>
    <n v="0.43"/>
    <x v="1"/>
    <s v="Montana"/>
    <s v="Bozeman"/>
    <n v="59715"/>
    <x v="5"/>
    <x v="2"/>
    <d v="2011-08-18T00:00:00"/>
    <d v="2011-08-19T00:00:00"/>
    <n v="17.7896"/>
    <n v="3"/>
    <n v="29.74"/>
    <n v="91278"/>
  </r>
  <r>
    <n v="21148"/>
    <s v="Critical"/>
    <n v="0.06"/>
    <n v="7.7"/>
    <n v="3.68"/>
    <n v="2004"/>
    <x v="1607"/>
    <x v="0"/>
    <x v="1"/>
    <x v="2"/>
    <x v="11"/>
    <s v="Wrap Bag"/>
    <s v="Deflect-O® Glasstique™ Clear Desk Accessories"/>
    <n v="0.52"/>
    <x v="1"/>
    <s v="Montana"/>
    <s v="Bozeman"/>
    <n v="59715"/>
    <x v="0"/>
    <x v="3"/>
    <d v="2013-05-20T00:00:00"/>
    <d v="2013-05-23T00:00:00"/>
    <n v="-9.7799999999999994"/>
    <n v="10"/>
    <n v="78.599999999999994"/>
    <n v="91279"/>
  </r>
  <r>
    <n v="24466"/>
    <s v="Medium"/>
    <n v="0.05"/>
    <n v="12.98"/>
    <n v="3.14"/>
    <n v="2004"/>
    <x v="1607"/>
    <x v="1"/>
    <x v="1"/>
    <x v="0"/>
    <x v="3"/>
    <s v="Small Pack"/>
    <s v="Acme® 8&quot; Straight Scissors"/>
    <n v="0.6"/>
    <x v="1"/>
    <s v="Montana"/>
    <s v="Bozeman"/>
    <n v="59715"/>
    <x v="3"/>
    <x v="3"/>
    <d v="2013-12-11T00:00:00"/>
    <d v="2013-12-13T00:00:00"/>
    <n v="0.88191999999999604"/>
    <n v="5"/>
    <n v="67.89"/>
    <n v="91280"/>
  </r>
  <r>
    <n v="24467"/>
    <s v="Medium"/>
    <n v="0.08"/>
    <n v="13.48"/>
    <n v="4.51"/>
    <n v="2004"/>
    <x v="1607"/>
    <x v="0"/>
    <x v="1"/>
    <x v="0"/>
    <x v="14"/>
    <s v="Small Box"/>
    <s v="Tenex Personal Project File with Scoop Front Design, Black"/>
    <n v="0.59"/>
    <x v="1"/>
    <s v="Montana"/>
    <s v="Bozeman"/>
    <n v="59715"/>
    <x v="3"/>
    <x v="3"/>
    <d v="2013-12-11T00:00:00"/>
    <d v="2013-12-13T00:00:00"/>
    <n v="-5.3491199999999992"/>
    <n v="18"/>
    <n v="230.01"/>
    <n v="91280"/>
  </r>
  <r>
    <n v="25251"/>
    <s v="Not Specified"/>
    <n v="0.03"/>
    <n v="5.78"/>
    <n v="5.37"/>
    <n v="2006"/>
    <x v="1608"/>
    <x v="0"/>
    <x v="1"/>
    <x v="0"/>
    <x v="2"/>
    <s v="Small Box"/>
    <s v="Xerox 1950"/>
    <n v="0.36"/>
    <x v="1"/>
    <s v="Colorado"/>
    <s v="Durango"/>
    <n v="81301"/>
    <x v="10"/>
    <x v="1"/>
    <d v="2010-09-05T00:00:00"/>
    <d v="2010-09-06T00:00:00"/>
    <n v="-63.35"/>
    <n v="15"/>
    <n v="88.22"/>
    <n v="88798"/>
  </r>
  <r>
    <n v="22942"/>
    <s v="High"/>
    <n v="0.05"/>
    <n v="3502.14"/>
    <n v="8.73"/>
    <n v="2006"/>
    <x v="1608"/>
    <x v="2"/>
    <x v="1"/>
    <x v="1"/>
    <x v="5"/>
    <s v="Jumbo Box"/>
    <s v="Okidata Pacemark 4410N Wide Format Dot Matrix Printer"/>
    <n v="0.56999999999999995"/>
    <x v="1"/>
    <s v="Colorado"/>
    <s v="Durango"/>
    <n v="81301"/>
    <x v="8"/>
    <x v="2"/>
    <d v="2011-01-18T00:00:00"/>
    <d v="2011-01-19T00:00:00"/>
    <n v="-10402.943916"/>
    <n v="1"/>
    <n v="3460.11"/>
    <n v="88799"/>
  </r>
  <r>
    <n v="22943"/>
    <s v="High"/>
    <n v="0.05"/>
    <n v="34.58"/>
    <n v="8.99"/>
    <n v="2006"/>
    <x v="1608"/>
    <x v="0"/>
    <x v="1"/>
    <x v="0"/>
    <x v="1"/>
    <s v="Small Pack"/>
    <s v="Panasonic KP-350BK Electric Pencil Sharpener with Auto Stop"/>
    <n v="0.56000000000000005"/>
    <x v="1"/>
    <s v="Colorado"/>
    <s v="Durango"/>
    <n v="81301"/>
    <x v="8"/>
    <x v="2"/>
    <d v="2011-01-18T00:00:00"/>
    <d v="2011-01-20T00:00:00"/>
    <n v="58.421199999999999"/>
    <n v="6"/>
    <n v="205.18"/>
    <n v="88799"/>
  </r>
  <r>
    <n v="22944"/>
    <s v="High"/>
    <n v="7.0000000000000007E-2"/>
    <n v="12.21"/>
    <n v="4.8099999999999996"/>
    <n v="2006"/>
    <x v="1608"/>
    <x v="0"/>
    <x v="1"/>
    <x v="0"/>
    <x v="14"/>
    <s v="Small Box"/>
    <s v="Portable Personal File Box"/>
    <n v="0.57999999999999996"/>
    <x v="1"/>
    <s v="Colorado"/>
    <s v="Durango"/>
    <n v="81301"/>
    <x v="8"/>
    <x v="2"/>
    <d v="2011-01-18T00:00:00"/>
    <d v="2011-01-20T00:00:00"/>
    <n v="-18.575200000000002"/>
    <n v="8"/>
    <n v="97.5"/>
    <n v="88799"/>
  </r>
  <r>
    <n v="20051"/>
    <s v="Not Specified"/>
    <n v="0.06"/>
    <n v="35.770000000000003"/>
    <n v="9.02"/>
    <n v="2006"/>
    <x v="1608"/>
    <x v="0"/>
    <x v="1"/>
    <x v="1"/>
    <x v="15"/>
    <s v="Small Box"/>
    <s v="IBM Numeric Access II Keypad, 17-Key, Black"/>
    <n v="0.75"/>
    <x v="1"/>
    <s v="Colorado"/>
    <s v="Durango"/>
    <n v="81301"/>
    <x v="8"/>
    <x v="2"/>
    <d v="2011-01-24T00:00:00"/>
    <d v="2011-01-25T00:00:00"/>
    <n v="-223.48519999999999"/>
    <n v="10"/>
    <n v="348.7"/>
    <n v="88800"/>
  </r>
  <r>
    <n v="23537"/>
    <s v="Medium"/>
    <n v="0"/>
    <n v="21.66"/>
    <n v="13.99"/>
    <n v="2006"/>
    <x v="1608"/>
    <x v="0"/>
    <x v="0"/>
    <x v="0"/>
    <x v="7"/>
    <s v="Medium Box"/>
    <s v="Holmes 99% HEPA Air Purifier"/>
    <n v="0.52"/>
    <x v="1"/>
    <s v="Colorado"/>
    <s v="Durango"/>
    <n v="81301"/>
    <x v="1"/>
    <x v="2"/>
    <d v="2011-07-14T00:00:00"/>
    <d v="2011-07-16T00:00:00"/>
    <n v="-99.95"/>
    <n v="10"/>
    <n v="235.88"/>
    <n v="88801"/>
  </r>
  <r>
    <n v="20493"/>
    <s v="Medium"/>
    <n v="0"/>
    <n v="15.99"/>
    <n v="9.4"/>
    <n v="2006"/>
    <x v="1608"/>
    <x v="0"/>
    <x v="0"/>
    <x v="1"/>
    <x v="5"/>
    <s v="Small Box"/>
    <s v="AT&amp;T Black Trimline Phone, Model 210"/>
    <n v="0.49"/>
    <x v="1"/>
    <s v="Colorado"/>
    <s v="Durango"/>
    <n v="81301"/>
    <x v="10"/>
    <x v="2"/>
    <d v="2011-09-04T00:00:00"/>
    <d v="2011-09-05T00:00:00"/>
    <n v="-55.610399999999998"/>
    <n v="10"/>
    <n v="172.37"/>
    <n v="88804"/>
  </r>
  <r>
    <n v="20862"/>
    <s v="Medium"/>
    <n v="0.04"/>
    <n v="35.99"/>
    <n v="1.1000000000000001"/>
    <n v="2006"/>
    <x v="1608"/>
    <x v="0"/>
    <x v="0"/>
    <x v="1"/>
    <x v="4"/>
    <s v="Small Box"/>
    <s v="Accessory35"/>
    <n v="0.55000000000000004"/>
    <x v="1"/>
    <s v="Colorado"/>
    <s v="Durango"/>
    <n v="81301"/>
    <x v="9"/>
    <x v="0"/>
    <d v="2012-03-30T00:00:00"/>
    <d v="2012-04-01T00:00:00"/>
    <n v="222.90449999999998"/>
    <n v="11"/>
    <n v="323.05"/>
    <n v="88805"/>
  </r>
  <r>
    <n v="24073"/>
    <s v="Low"/>
    <n v="0.08"/>
    <n v="34.76"/>
    <n v="8.2200000000000006"/>
    <n v="2006"/>
    <x v="1608"/>
    <x v="0"/>
    <x v="1"/>
    <x v="0"/>
    <x v="14"/>
    <s v="Small Box"/>
    <s v="Multi-Use Personal File Cart and Caster Set, Three Stacking Bins"/>
    <n v="0.56999999999999995"/>
    <x v="1"/>
    <s v="Colorado"/>
    <s v="Durango"/>
    <n v="81301"/>
    <x v="7"/>
    <x v="0"/>
    <d v="2012-04-22T00:00:00"/>
    <d v="2012-04-27T00:00:00"/>
    <n v="163.38"/>
    <n v="12"/>
    <n v="401.39"/>
    <n v="88806"/>
  </r>
  <r>
    <n v="23582"/>
    <s v="Not Specified"/>
    <n v="0.04"/>
    <n v="3.52"/>
    <n v="6.83"/>
    <n v="2006"/>
    <x v="1608"/>
    <x v="0"/>
    <x v="0"/>
    <x v="0"/>
    <x v="13"/>
    <s v="Small Box"/>
    <s v="Self-Adhesive Ring Binder Labels"/>
    <n v="0.38"/>
    <x v="1"/>
    <s v="Colorado"/>
    <s v="Durango"/>
    <n v="81301"/>
    <x v="0"/>
    <x v="0"/>
    <d v="2012-05-19T00:00:00"/>
    <d v="2012-05-21T00:00:00"/>
    <n v="-5.4395000000000007"/>
    <n v="1"/>
    <n v="10.48"/>
    <n v="88807"/>
  </r>
  <r>
    <n v="25590"/>
    <s v="High"/>
    <n v="0.08"/>
    <n v="4.91"/>
    <n v="5.68"/>
    <n v="2006"/>
    <x v="1608"/>
    <x v="0"/>
    <x v="0"/>
    <x v="0"/>
    <x v="13"/>
    <s v="Small Box"/>
    <s v="Acco Pressboard Covers with Storage Hooks, 14 7/8&quot; x 11&quot;, Light Blue"/>
    <n v="0.36"/>
    <x v="1"/>
    <s v="Colorado"/>
    <s v="Durango"/>
    <n v="81301"/>
    <x v="8"/>
    <x v="3"/>
    <d v="2013-01-08T00:00:00"/>
    <d v="2013-01-09T00:00:00"/>
    <n v="-166.67088000000001"/>
    <n v="11"/>
    <n v="53.2"/>
    <n v="88810"/>
  </r>
  <r>
    <n v="18717"/>
    <s v="High"/>
    <n v="0.01"/>
    <n v="125.99"/>
    <n v="8.8000000000000007"/>
    <n v="2006"/>
    <x v="1608"/>
    <x v="0"/>
    <x v="0"/>
    <x v="1"/>
    <x v="4"/>
    <s v="Small Box"/>
    <s v="StarTAC 6500"/>
    <n v="0.59"/>
    <x v="1"/>
    <s v="Colorado"/>
    <s v="Durango"/>
    <n v="81301"/>
    <x v="7"/>
    <x v="3"/>
    <d v="2013-04-21T00:00:00"/>
    <d v="2013-04-22T00:00:00"/>
    <n v="-315.029"/>
    <n v="2"/>
    <n v="224.76"/>
    <n v="88812"/>
  </r>
  <r>
    <n v="22461"/>
    <s v="High"/>
    <n v="0.1"/>
    <n v="9.7799999999999994"/>
    <n v="5.76"/>
    <n v="2007"/>
    <x v="1609"/>
    <x v="0"/>
    <x v="0"/>
    <x v="0"/>
    <x v="10"/>
    <s v="Small Box"/>
    <s v="Staples #10 Laser &amp; Inkjet Envelopes, 4 1/8&quot; x 9 1/2&quot;, 100/Box"/>
    <n v="0.35"/>
    <x v="1"/>
    <s v="New Mexico"/>
    <s v="Albuquerque"/>
    <n v="87105"/>
    <x v="1"/>
    <x v="2"/>
    <d v="2011-07-28T00:00:00"/>
    <d v="2011-07-30T00:00:00"/>
    <n v="-13.74"/>
    <n v="1"/>
    <n v="15"/>
    <n v="88802"/>
  </r>
  <r>
    <n v="20047"/>
    <s v="Critical"/>
    <n v="0.03"/>
    <n v="7.68"/>
    <n v="6.16"/>
    <n v="2007"/>
    <x v="1609"/>
    <x v="1"/>
    <x v="0"/>
    <x v="0"/>
    <x v="13"/>
    <s v="Small Box"/>
    <s v="GBC VeloBinder Strips"/>
    <n v="0.35"/>
    <x v="1"/>
    <s v="New Mexico"/>
    <s v="Albuquerque"/>
    <n v="87105"/>
    <x v="5"/>
    <x v="2"/>
    <d v="2011-08-30T00:00:00"/>
    <d v="2011-08-31T00:00:00"/>
    <n v="-34.510580000000004"/>
    <n v="18"/>
    <n v="140.66999999999999"/>
    <n v="88803"/>
  </r>
  <r>
    <n v="20048"/>
    <s v="Critical"/>
    <n v="7.0000000000000007E-2"/>
    <n v="7.96"/>
    <n v="4.95"/>
    <n v="2007"/>
    <x v="1609"/>
    <x v="0"/>
    <x v="0"/>
    <x v="2"/>
    <x v="11"/>
    <s v="Small Box"/>
    <s v="Staples Plastic Wall Frames"/>
    <n v="0.41"/>
    <x v="1"/>
    <s v="New Mexico"/>
    <s v="Albuquerque"/>
    <n v="87105"/>
    <x v="5"/>
    <x v="2"/>
    <d v="2011-08-30T00:00:00"/>
    <d v="2011-08-31T00:00:00"/>
    <n v="-19.115199999999998"/>
    <n v="16"/>
    <n v="121.89"/>
    <n v="88803"/>
  </r>
  <r>
    <n v="20492"/>
    <s v="Medium"/>
    <n v="0.06"/>
    <n v="5.81"/>
    <n v="3.37"/>
    <n v="2007"/>
    <x v="1609"/>
    <x v="0"/>
    <x v="0"/>
    <x v="0"/>
    <x v="12"/>
    <s v="Wrap Bag"/>
    <s v="Advantus Push Pins, Aluminum Head"/>
    <n v="0.54"/>
    <x v="1"/>
    <s v="New Mexico"/>
    <s v="Albuquerque"/>
    <n v="87105"/>
    <x v="10"/>
    <x v="2"/>
    <d v="2011-09-04T00:00:00"/>
    <d v="2011-09-05T00:00:00"/>
    <n v="-47.15"/>
    <n v="21"/>
    <n v="120.78"/>
    <n v="88804"/>
  </r>
  <r>
    <n v="24072"/>
    <s v="Low"/>
    <n v="0.08"/>
    <n v="50.98"/>
    <n v="22.24"/>
    <n v="2007"/>
    <x v="1609"/>
    <x v="0"/>
    <x v="1"/>
    <x v="2"/>
    <x v="11"/>
    <s v="Large Box"/>
    <s v="Dana Fluorescent Magnifying Lamp, White, 36&quot;"/>
    <n v="0.55000000000000004"/>
    <x v="1"/>
    <s v="New Mexico"/>
    <s v="Albuquerque"/>
    <n v="87105"/>
    <x v="7"/>
    <x v="0"/>
    <d v="2012-04-22T00:00:00"/>
    <d v="2012-04-26T00:00:00"/>
    <n v="25.68"/>
    <n v="14"/>
    <n v="682.55"/>
    <n v="88806"/>
  </r>
  <r>
    <n v="25805"/>
    <s v="Low"/>
    <n v="0.1"/>
    <n v="150.97999999999999"/>
    <n v="66.27"/>
    <n v="2007"/>
    <x v="1609"/>
    <x v="2"/>
    <x v="1"/>
    <x v="2"/>
    <x v="8"/>
    <s v="Jumbo Box"/>
    <s v="Bush Mission Pointe Library"/>
    <n v="0.65"/>
    <x v="1"/>
    <s v="New Mexico"/>
    <s v="Albuquerque"/>
    <n v="87105"/>
    <x v="1"/>
    <x v="0"/>
    <d v="2012-07-21T00:00:00"/>
    <d v="2012-07-25T00:00:00"/>
    <n v="-865.88"/>
    <n v="10"/>
    <n v="1449.61"/>
    <n v="88808"/>
  </r>
  <r>
    <n v="25560"/>
    <s v="Critical"/>
    <n v="0.08"/>
    <n v="50.98"/>
    <n v="14.19"/>
    <n v="2007"/>
    <x v="1609"/>
    <x v="2"/>
    <x v="0"/>
    <x v="2"/>
    <x v="6"/>
    <s v="Jumbo Drum"/>
    <s v="Global Deluxe Stacking Chair, Gray"/>
    <n v="0.56000000000000005"/>
    <x v="1"/>
    <s v="New Mexico"/>
    <s v="Albuquerque"/>
    <n v="87105"/>
    <x v="10"/>
    <x v="0"/>
    <d v="2012-09-10T00:00:00"/>
    <d v="2012-09-12T00:00:00"/>
    <n v="-69.66"/>
    <n v="1"/>
    <n v="53.51"/>
    <n v="88809"/>
  </r>
  <r>
    <n v="25588"/>
    <s v="High"/>
    <n v="0.01"/>
    <n v="14.89"/>
    <n v="13.56"/>
    <n v="2007"/>
    <x v="1609"/>
    <x v="0"/>
    <x v="0"/>
    <x v="2"/>
    <x v="11"/>
    <s v="Large Box"/>
    <s v="Tensor Computer Mounted Lamp"/>
    <n v="0.57999999999999996"/>
    <x v="1"/>
    <s v="New Mexico"/>
    <s v="Albuquerque"/>
    <n v="87105"/>
    <x v="8"/>
    <x v="3"/>
    <d v="2013-01-08T00:00:00"/>
    <d v="2013-01-09T00:00:00"/>
    <n v="-73.953599999999994"/>
    <n v="4"/>
    <n v="64.94"/>
    <n v="88810"/>
  </r>
  <r>
    <n v="25589"/>
    <s v="High"/>
    <n v="0.04"/>
    <n v="280.98"/>
    <n v="35.67"/>
    <n v="2007"/>
    <x v="1609"/>
    <x v="2"/>
    <x v="0"/>
    <x v="2"/>
    <x v="9"/>
    <s v="Jumbo Box"/>
    <s v="Global Adaptabilities™ Conference Tables"/>
    <n v="0.66"/>
    <x v="1"/>
    <s v="New Mexico"/>
    <s v="Albuquerque"/>
    <n v="87105"/>
    <x v="8"/>
    <x v="3"/>
    <d v="2013-01-08T00:00:00"/>
    <d v="2013-01-09T00:00:00"/>
    <n v="146.072"/>
    <n v="4"/>
    <n v="1099.94"/>
    <n v="88810"/>
  </r>
  <r>
    <n v="22941"/>
    <s v="High"/>
    <n v="0.02"/>
    <n v="8.69"/>
    <n v="2.99"/>
    <n v="2007"/>
    <x v="1609"/>
    <x v="0"/>
    <x v="1"/>
    <x v="0"/>
    <x v="13"/>
    <s v="Small Box"/>
    <s v="Cardinal Slant-D® Ring Binder, Heavy Gauge Vinyl"/>
    <n v="0.39"/>
    <x v="1"/>
    <s v="New Mexico"/>
    <s v="Albuquerque"/>
    <n v="87105"/>
    <x v="8"/>
    <x v="3"/>
    <d v="2013-01-18T00:00:00"/>
    <d v="2013-01-19T00:00:00"/>
    <n v="40.316859999999998"/>
    <n v="8"/>
    <n v="73.040000000000006"/>
    <n v="88811"/>
  </r>
  <r>
    <n v="22910"/>
    <s v="Medium"/>
    <n v="0.02"/>
    <n v="95.95"/>
    <n v="74.349999999999994"/>
    <n v="2007"/>
    <x v="1609"/>
    <x v="2"/>
    <x v="1"/>
    <x v="2"/>
    <x v="6"/>
    <s v="Jumbo Drum"/>
    <s v="Bevis Steel Folding Chairs"/>
    <n v="0.56999999999999995"/>
    <x v="1"/>
    <s v="New Mexico"/>
    <s v="Albuquerque"/>
    <n v="87105"/>
    <x v="2"/>
    <x v="3"/>
    <d v="2013-11-24T00:00:00"/>
    <d v="2013-11-26T00:00:00"/>
    <n v="707.0292800000002"/>
    <n v="41"/>
    <n v="4077.22"/>
    <n v="88813"/>
  </r>
  <r>
    <n v="22911"/>
    <s v="Medium"/>
    <n v="0.08"/>
    <n v="5.98"/>
    <n v="5.46"/>
    <n v="2007"/>
    <x v="1609"/>
    <x v="0"/>
    <x v="1"/>
    <x v="0"/>
    <x v="2"/>
    <s v="Small Box"/>
    <s v="Xerox 1983"/>
    <n v="0.36"/>
    <x v="1"/>
    <s v="New Mexico"/>
    <s v="Albuquerque"/>
    <n v="87105"/>
    <x v="2"/>
    <x v="3"/>
    <d v="2013-11-24T00:00:00"/>
    <d v="2013-11-25T00:00:00"/>
    <n v="29.94192000000001"/>
    <n v="26"/>
    <n v="150.80000000000001"/>
    <n v="88813"/>
  </r>
  <r>
    <n v="18185"/>
    <s v="Not Specified"/>
    <n v="0.06"/>
    <n v="8.6"/>
    <n v="6.19"/>
    <n v="2009"/>
    <x v="1610"/>
    <x v="0"/>
    <x v="0"/>
    <x v="0"/>
    <x v="13"/>
    <s v="Small Box"/>
    <s v="Avery Printable Repositionable Plastic Tabs"/>
    <n v="0.38"/>
    <x v="0"/>
    <s v="Michigan"/>
    <s v="Shelby"/>
    <n v="49455"/>
    <x v="7"/>
    <x v="3"/>
    <d v="2013-04-18T00:00:00"/>
    <d v="2013-04-18T00:00:00"/>
    <n v="-13.777000000000001"/>
    <n v="1"/>
    <n v="14.68"/>
    <n v="86880"/>
  </r>
  <r>
    <n v="18186"/>
    <s v="Not Specified"/>
    <n v="0.03"/>
    <n v="896.99"/>
    <n v="19.989999999999998"/>
    <n v="2010"/>
    <x v="1611"/>
    <x v="0"/>
    <x v="0"/>
    <x v="0"/>
    <x v="13"/>
    <s v="Small Box"/>
    <s v="GBC DocuBind TL300 Electric Binding System"/>
    <n v="0.38"/>
    <x v="0"/>
    <s v="Michigan"/>
    <s v="Southfield"/>
    <n v="48034"/>
    <x v="7"/>
    <x v="3"/>
    <d v="2013-04-18T00:00:00"/>
    <d v="2013-04-20T00:00:00"/>
    <n v="1909.1333999999999"/>
    <n v="3"/>
    <n v="2766.86"/>
    <n v="86880"/>
  </r>
  <r>
    <n v="18187"/>
    <s v="Not Specified"/>
    <n v="0.08"/>
    <n v="4.24"/>
    <n v="5.41"/>
    <n v="2010"/>
    <x v="1611"/>
    <x v="0"/>
    <x v="0"/>
    <x v="0"/>
    <x v="13"/>
    <s v="Small Box"/>
    <s v="Storex DuraTech Recycled Plastic Frosted Binders"/>
    <n v="0.35"/>
    <x v="0"/>
    <s v="Michigan"/>
    <s v="Southfield"/>
    <n v="48034"/>
    <x v="7"/>
    <x v="3"/>
    <d v="2013-04-18T00:00:00"/>
    <d v="2013-04-20T00:00:00"/>
    <n v="-57.8795"/>
    <n v="4"/>
    <n v="17.11"/>
    <n v="86880"/>
  </r>
  <r>
    <n v="18618"/>
    <s v="Critical"/>
    <n v="0.04"/>
    <n v="68.81"/>
    <n v="60"/>
    <n v="2010"/>
    <x v="1611"/>
    <x v="2"/>
    <x v="0"/>
    <x v="0"/>
    <x v="7"/>
    <s v="Jumbo Drum"/>
    <s v="Holmes Replacement Filter for HEPA Air Cleaner, Very Large Room, HEPA Filter"/>
    <n v="0.41"/>
    <x v="0"/>
    <s v="Michigan"/>
    <s v="Southfield"/>
    <n v="48034"/>
    <x v="4"/>
    <x v="3"/>
    <d v="2013-10-02T00:00:00"/>
    <d v="2013-10-03T00:00:00"/>
    <n v="-521.41999999999996"/>
    <n v="12"/>
    <n v="849.2"/>
    <n v="86882"/>
  </r>
  <r>
    <n v="18619"/>
    <s v="Critical"/>
    <n v="0.08"/>
    <n v="5.98"/>
    <n v="5.35"/>
    <n v="2010"/>
    <x v="1611"/>
    <x v="0"/>
    <x v="0"/>
    <x v="0"/>
    <x v="2"/>
    <s v="Small Box"/>
    <s v="Xerox 1947"/>
    <n v="0.4"/>
    <x v="0"/>
    <s v="Michigan"/>
    <s v="Southfield"/>
    <n v="48034"/>
    <x v="4"/>
    <x v="3"/>
    <d v="2013-10-02T00:00:00"/>
    <d v="2013-10-04T00:00:00"/>
    <n v="-71.47"/>
    <n v="17"/>
    <n v="100.96"/>
    <n v="86882"/>
  </r>
  <r>
    <n v="20006"/>
    <s v="Medium"/>
    <n v="0.1"/>
    <n v="10.48"/>
    <n v="2.89"/>
    <n v="2011"/>
    <x v="1612"/>
    <x v="0"/>
    <x v="0"/>
    <x v="0"/>
    <x v="1"/>
    <s v="Small Pack"/>
    <s v="Staples Battery-Operated Desktop Pencil Sharpener"/>
    <n v="0.6"/>
    <x v="0"/>
    <s v="Michigan"/>
    <s v="Southgate"/>
    <n v="48195"/>
    <x v="11"/>
    <x v="1"/>
    <d v="2010-06-18T00:00:00"/>
    <d v="2010-06-19T00:00:00"/>
    <n v="-8.9039999999999999"/>
    <n v="4"/>
    <n v="40.29"/>
    <n v="86874"/>
  </r>
  <r>
    <n v="18992"/>
    <s v="Medium"/>
    <n v="0.05"/>
    <n v="20.28"/>
    <n v="14.39"/>
    <n v="2011"/>
    <x v="1612"/>
    <x v="0"/>
    <x v="0"/>
    <x v="2"/>
    <x v="11"/>
    <s v="Small Box"/>
    <s v="Career Cubicle Clock, 8 1/4&quot;, Black"/>
    <n v="0.47"/>
    <x v="0"/>
    <s v="Michigan"/>
    <s v="Southgate"/>
    <n v="48195"/>
    <x v="9"/>
    <x v="2"/>
    <d v="2011-03-26T00:00:00"/>
    <d v="2011-03-28T00:00:00"/>
    <n v="-39"/>
    <n v="6"/>
    <n v="121.83"/>
    <n v="86876"/>
  </r>
  <r>
    <n v="18993"/>
    <s v="Medium"/>
    <n v="7.0000000000000007E-2"/>
    <n v="65.989999999999995"/>
    <n v="2.79"/>
    <n v="2011"/>
    <x v="1612"/>
    <x v="0"/>
    <x v="0"/>
    <x v="1"/>
    <x v="4"/>
    <s v="Small Box"/>
    <s v="V8162"/>
    <n v="0.56000000000000005"/>
    <x v="0"/>
    <s v="Michigan"/>
    <s v="Southgate"/>
    <n v="48195"/>
    <x v="9"/>
    <x v="2"/>
    <d v="2011-03-26T00:00:00"/>
    <d v="2011-03-28T00:00:00"/>
    <n v="290.82810000000001"/>
    <n v="8"/>
    <n v="421.49"/>
    <n v="86876"/>
  </r>
  <r>
    <n v="19420"/>
    <s v="Low"/>
    <n v="0.02"/>
    <n v="14.58"/>
    <n v="7.4"/>
    <n v="2011"/>
    <x v="1612"/>
    <x v="0"/>
    <x v="0"/>
    <x v="2"/>
    <x v="11"/>
    <s v="Small Box"/>
    <s v="DAX Clear Channel Poster Frame"/>
    <n v="0.48"/>
    <x v="0"/>
    <s v="Michigan"/>
    <s v="Southgate"/>
    <n v="48195"/>
    <x v="1"/>
    <x v="2"/>
    <d v="2011-07-21T00:00:00"/>
    <d v="2011-07-21T00:00:00"/>
    <n v="51.5"/>
    <n v="6"/>
    <n v="93.09"/>
    <n v="86877"/>
  </r>
  <r>
    <n v="20411"/>
    <s v="Medium"/>
    <n v="0.04"/>
    <n v="14.56"/>
    <n v="3.5"/>
    <n v="2011"/>
    <x v="1612"/>
    <x v="0"/>
    <x v="0"/>
    <x v="0"/>
    <x v="7"/>
    <s v="Small Box"/>
    <s v="Acco 6 Outlet Guardian Premium Surge Suppressor"/>
    <n v="0.57999999999999996"/>
    <x v="0"/>
    <s v="Michigan"/>
    <s v="Southgate"/>
    <n v="48195"/>
    <x v="11"/>
    <x v="3"/>
    <d v="2013-06-12T00:00:00"/>
    <d v="2013-06-12T00:00:00"/>
    <n v="57.756"/>
    <n v="10"/>
    <n v="148.06"/>
    <n v="86881"/>
  </r>
  <r>
    <n v="18620"/>
    <s v="Critical"/>
    <n v="0.04"/>
    <n v="300.64999999999998"/>
    <n v="24.49"/>
    <n v="2011"/>
    <x v="1612"/>
    <x v="0"/>
    <x v="0"/>
    <x v="0"/>
    <x v="7"/>
    <s v="Large Box"/>
    <s v="Honeywell Enviracaire Portable HEPA Air Cleaner for 17' x 22' Room"/>
    <n v="0.52"/>
    <x v="0"/>
    <s v="Michigan"/>
    <s v="Southgate"/>
    <n v="48195"/>
    <x v="4"/>
    <x v="3"/>
    <d v="2013-10-02T00:00:00"/>
    <d v="2013-10-04T00:00:00"/>
    <n v="2848.17"/>
    <n v="17"/>
    <n v="4906.6099999999997"/>
    <n v="86882"/>
  </r>
  <r>
    <n v="18621"/>
    <s v="Critical"/>
    <n v="0.04"/>
    <n v="5.78"/>
    <n v="5.37"/>
    <n v="2011"/>
    <x v="1612"/>
    <x v="0"/>
    <x v="0"/>
    <x v="0"/>
    <x v="2"/>
    <s v="Small Box"/>
    <s v="Xerox 1950"/>
    <n v="0.36"/>
    <x v="0"/>
    <s v="Michigan"/>
    <s v="Southgate"/>
    <n v="48195"/>
    <x v="4"/>
    <x v="3"/>
    <d v="2013-10-02T00:00:00"/>
    <d v="2013-10-04T00:00:00"/>
    <n v="-94.82"/>
    <n v="25"/>
    <n v="142.91"/>
    <n v="86882"/>
  </r>
  <r>
    <n v="20902"/>
    <s v="Not Specified"/>
    <n v="0.06"/>
    <n v="199.99"/>
    <n v="24.49"/>
    <n v="2012"/>
    <x v="1613"/>
    <x v="0"/>
    <x v="0"/>
    <x v="1"/>
    <x v="16"/>
    <s v="Large Box"/>
    <s v="Canon PC-428 Personal Copier"/>
    <n v="0.46"/>
    <x v="0"/>
    <s v="Michigan"/>
    <s v="Sterling Heights"/>
    <n v="48310"/>
    <x v="8"/>
    <x v="2"/>
    <d v="2011-01-14T00:00:00"/>
    <d v="2011-01-16T00:00:00"/>
    <n v="1111.6702399999999"/>
    <n v="9"/>
    <n v="1749.16"/>
    <n v="86875"/>
  </r>
  <r>
    <n v="23121"/>
    <s v="Medium"/>
    <n v="7.0000000000000007E-2"/>
    <n v="28.53"/>
    <n v="1.49"/>
    <n v="2012"/>
    <x v="1613"/>
    <x v="0"/>
    <x v="0"/>
    <x v="0"/>
    <x v="13"/>
    <s v="Small Box"/>
    <s v="Lock-Up Easel 'Spel-Binder'"/>
    <n v="0.38"/>
    <x v="0"/>
    <s v="Michigan"/>
    <s v="Sterling Heights"/>
    <n v="48310"/>
    <x v="5"/>
    <x v="2"/>
    <d v="2011-08-22T00:00:00"/>
    <d v="2011-08-23T00:00:00"/>
    <n v="373.47629999999998"/>
    <n v="20"/>
    <n v="541.27"/>
    <n v="86878"/>
  </r>
  <r>
    <n v="22678"/>
    <s v="Low"/>
    <n v="0.01"/>
    <n v="22.23"/>
    <n v="8.99"/>
    <n v="2012"/>
    <x v="1613"/>
    <x v="0"/>
    <x v="0"/>
    <x v="2"/>
    <x v="11"/>
    <s v="Small Pack"/>
    <s v="Executive Impressions 14&quot; Contract Wall Clock with Quartz Movement"/>
    <n v="0.41"/>
    <x v="0"/>
    <s v="Michigan"/>
    <s v="Sterling Heights"/>
    <n v="48310"/>
    <x v="9"/>
    <x v="3"/>
    <d v="2013-03-31T00:00:00"/>
    <d v="2013-04-02T00:00:00"/>
    <n v="78.922199999999989"/>
    <n v="5"/>
    <n v="114.38"/>
    <n v="86879"/>
  </r>
  <r>
    <n v="20412"/>
    <s v="Medium"/>
    <n v="0.1"/>
    <n v="270.97000000000003"/>
    <n v="28.06"/>
    <n v="2012"/>
    <x v="1613"/>
    <x v="2"/>
    <x v="0"/>
    <x v="1"/>
    <x v="5"/>
    <s v="Jumbo Drum"/>
    <s v="Epson LQ-570e Dot Matrix Printer"/>
    <n v="0.56000000000000005"/>
    <x v="0"/>
    <s v="Michigan"/>
    <s v="Sterling Heights"/>
    <n v="48310"/>
    <x v="11"/>
    <x v="3"/>
    <d v="2013-06-12T00:00:00"/>
    <d v="2013-06-14T00:00:00"/>
    <n v="424.46400000000006"/>
    <n v="8"/>
    <n v="1961.19"/>
    <n v="86881"/>
  </r>
  <r>
    <n v="18989"/>
    <s v="High"/>
    <n v="7.0000000000000007E-2"/>
    <n v="39.479999999999997"/>
    <n v="1.99"/>
    <n v="2014"/>
    <x v="1614"/>
    <x v="0"/>
    <x v="1"/>
    <x v="1"/>
    <x v="15"/>
    <s v="Small Pack"/>
    <s v="80 Minute CD-R Spindle, 100/Pack - Staples"/>
    <n v="0.54"/>
    <x v="0"/>
    <s v="Iowa"/>
    <s v="Council Bluffs"/>
    <n v="51503"/>
    <x v="9"/>
    <x v="1"/>
    <d v="2010-03-22T00:00:00"/>
    <d v="2010-03-24T00:00:00"/>
    <n v="88.72"/>
    <n v="4"/>
    <n v="151.27000000000001"/>
    <n v="88367"/>
  </r>
  <r>
    <n v="18990"/>
    <s v="High"/>
    <n v="0"/>
    <n v="4.91"/>
    <n v="0.5"/>
    <n v="2014"/>
    <x v="1614"/>
    <x v="0"/>
    <x v="1"/>
    <x v="0"/>
    <x v="0"/>
    <s v="Small Box"/>
    <s v="Avery 493"/>
    <n v="0.36"/>
    <x v="0"/>
    <s v="Iowa"/>
    <s v="Council Bluffs"/>
    <n v="51503"/>
    <x v="9"/>
    <x v="1"/>
    <d v="2010-03-22T00:00:00"/>
    <d v="2010-03-24T00:00:00"/>
    <n v="7.2518999999999991"/>
    <n v="2"/>
    <n v="10.51"/>
    <n v="88367"/>
  </r>
  <r>
    <n v="21573"/>
    <s v="Critical"/>
    <n v="0.06"/>
    <n v="6.48"/>
    <n v="7.49"/>
    <n v="2014"/>
    <x v="1614"/>
    <x v="0"/>
    <x v="1"/>
    <x v="0"/>
    <x v="2"/>
    <s v="Small Box"/>
    <s v="Xerox 220"/>
    <n v="0.37"/>
    <x v="0"/>
    <s v="Iowa"/>
    <s v="Council Bluffs"/>
    <n v="51503"/>
    <x v="7"/>
    <x v="1"/>
    <d v="2010-04-04T00:00:00"/>
    <d v="2010-04-04T00:00:00"/>
    <n v="-191.49"/>
    <n v="12"/>
    <n v="74.930000000000007"/>
    <n v="88368"/>
  </r>
  <r>
    <n v="20745"/>
    <s v="Critical"/>
    <n v="0.05"/>
    <n v="45.99"/>
    <n v="2.5"/>
    <n v="2014"/>
    <x v="1614"/>
    <x v="0"/>
    <x v="1"/>
    <x v="1"/>
    <x v="4"/>
    <s v="Small Box"/>
    <s v="T61"/>
    <n v="0.56000000000000005"/>
    <x v="0"/>
    <s v="Iowa"/>
    <s v="Council Bluffs"/>
    <n v="51503"/>
    <x v="9"/>
    <x v="2"/>
    <d v="2011-03-02T00:00:00"/>
    <d v="2011-03-03T00:00:00"/>
    <n v="182.96039999999999"/>
    <n v="7"/>
    <n v="265.16000000000003"/>
    <n v="88369"/>
  </r>
  <r>
    <n v="18523"/>
    <s v="High"/>
    <n v="0.06"/>
    <n v="12.58"/>
    <n v="5.16"/>
    <n v="2015"/>
    <x v="1615"/>
    <x v="0"/>
    <x v="1"/>
    <x v="2"/>
    <x v="11"/>
    <s v="Small Box"/>
    <s v="DAX Copper Panel Document Frame, 5 x 7 Size"/>
    <n v="0.43"/>
    <x v="2"/>
    <s v="New York"/>
    <s v="Cohoes"/>
    <n v="12047"/>
    <x v="3"/>
    <x v="2"/>
    <d v="2011-12-04T00:00:00"/>
    <d v="2011-12-05T00:00:00"/>
    <n v="105.76500000000001"/>
    <n v="15"/>
    <n v="179.8"/>
    <n v="88370"/>
  </r>
  <r>
    <n v="18524"/>
    <s v="High"/>
    <n v="0.05"/>
    <n v="14.34"/>
    <n v="5"/>
    <n v="2015"/>
    <x v="1615"/>
    <x v="0"/>
    <x v="1"/>
    <x v="2"/>
    <x v="11"/>
    <s v="Small Pack"/>
    <s v="Nu-Dell Leatherette Frames"/>
    <n v="0.49"/>
    <x v="2"/>
    <s v="New York"/>
    <s v="Cohoes"/>
    <n v="12047"/>
    <x v="3"/>
    <x v="2"/>
    <d v="2011-12-04T00:00:00"/>
    <d v="2011-12-06T00:00:00"/>
    <n v="143.68559999999999"/>
    <n v="14"/>
    <n v="208.24"/>
    <n v="88370"/>
  </r>
  <r>
    <n v="18195"/>
    <s v="Not Specified"/>
    <n v="0.05"/>
    <n v="5.18"/>
    <n v="5.74"/>
    <n v="2017"/>
    <x v="1616"/>
    <x v="0"/>
    <x v="1"/>
    <x v="0"/>
    <x v="13"/>
    <s v="Small Box"/>
    <s v="Wilson Jones Impact Binders"/>
    <n v="0.36"/>
    <x v="2"/>
    <s v="Pennsylvania"/>
    <s v="Norristown"/>
    <n v="19401"/>
    <x v="0"/>
    <x v="2"/>
    <d v="2011-05-13T00:00:00"/>
    <d v="2011-05-14T00:00:00"/>
    <n v="-144.6815"/>
    <n v="17"/>
    <n v="86.62"/>
    <n v="86935"/>
  </r>
  <r>
    <n v="18196"/>
    <s v="Not Specified"/>
    <n v="0.06"/>
    <n v="85.99"/>
    <n v="3.3"/>
    <n v="2017"/>
    <x v="1616"/>
    <x v="0"/>
    <x v="1"/>
    <x v="1"/>
    <x v="4"/>
    <s v="Small Pack"/>
    <s v="Accessory20"/>
    <n v="0.37"/>
    <x v="2"/>
    <s v="Pennsylvania"/>
    <s v="Norristown"/>
    <n v="19401"/>
    <x v="0"/>
    <x v="2"/>
    <d v="2011-05-13T00:00:00"/>
    <d v="2011-05-15T00:00:00"/>
    <n v="229.779"/>
    <n v="5"/>
    <n v="357.27"/>
    <n v="86935"/>
  </r>
  <r>
    <n v="19878"/>
    <s v="Low"/>
    <n v="0.03"/>
    <n v="7.4"/>
    <n v="1.71"/>
    <n v="2017"/>
    <x v="1616"/>
    <x v="0"/>
    <x v="1"/>
    <x v="0"/>
    <x v="2"/>
    <s v="Wrap Bag"/>
    <s v="It's Hot Message Books with Stickers, 2 3/4&quot; x 5&quot;"/>
    <n v="0.4"/>
    <x v="2"/>
    <s v="Pennsylvania"/>
    <s v="Norristown"/>
    <n v="19401"/>
    <x v="0"/>
    <x v="2"/>
    <d v="2011-05-30T00:00:00"/>
    <d v="2011-06-01T00:00:00"/>
    <n v="79.922699999999992"/>
    <n v="15"/>
    <n v="115.83"/>
    <n v="86936"/>
  </r>
  <r>
    <n v="18893"/>
    <s v="Critical"/>
    <n v="0.08"/>
    <n v="10.89"/>
    <n v="4.5"/>
    <n v="2017"/>
    <x v="1616"/>
    <x v="0"/>
    <x v="0"/>
    <x v="0"/>
    <x v="7"/>
    <s v="Small Box"/>
    <s v="Belkin 6 Outlet Metallic Surge Strip"/>
    <n v="0.59"/>
    <x v="2"/>
    <s v="Pennsylvania"/>
    <s v="Norristown"/>
    <n v="19401"/>
    <x v="2"/>
    <x v="0"/>
    <d v="2012-11-10T00:00:00"/>
    <d v="2012-11-12T00:00:00"/>
    <n v="7.6900000000000048"/>
    <n v="26"/>
    <n v="269.60000000000002"/>
    <n v="86942"/>
  </r>
  <r>
    <n v="20134"/>
    <s v="Not Specified"/>
    <n v="0.06"/>
    <n v="10.91"/>
    <n v="2.99"/>
    <n v="2017"/>
    <x v="1616"/>
    <x v="0"/>
    <x v="1"/>
    <x v="0"/>
    <x v="13"/>
    <s v="Small Box"/>
    <s v="Heavy-Duty E-Z-D® Binders"/>
    <n v="0.38"/>
    <x v="2"/>
    <s v="Pennsylvania"/>
    <s v="Norristown"/>
    <n v="19401"/>
    <x v="7"/>
    <x v="3"/>
    <d v="2013-04-09T00:00:00"/>
    <d v="2013-04-10T00:00:00"/>
    <n v="57.111299999999993"/>
    <n v="8"/>
    <n v="82.77"/>
    <n v="86944"/>
  </r>
  <r>
    <n v="21523"/>
    <s v="Medium"/>
    <n v="0.01"/>
    <n v="34.54"/>
    <n v="14.72"/>
    <n v="2018"/>
    <x v="1617"/>
    <x v="0"/>
    <x v="0"/>
    <x v="0"/>
    <x v="13"/>
    <s v="Small Box"/>
    <s v="GBC Recycled Grain Textured Covers"/>
    <n v="0.37"/>
    <x v="2"/>
    <s v="Pennsylvania"/>
    <s v="Penn Hills"/>
    <n v="15235"/>
    <x v="6"/>
    <x v="2"/>
    <d v="2011-02-19T00:00:00"/>
    <d v="2011-02-22T00:00:00"/>
    <n v="-25.426500000000001"/>
    <n v="1"/>
    <n v="39.24"/>
    <n v="86934"/>
  </r>
  <r>
    <n v="21069"/>
    <s v="Low"/>
    <n v="0.03"/>
    <n v="12.07"/>
    <n v="6.2"/>
    <n v="2018"/>
    <x v="1617"/>
    <x v="0"/>
    <x v="1"/>
    <x v="2"/>
    <x v="11"/>
    <s v="Wrap Bag"/>
    <s v="Eldon® 500 Class™ Desk Accessories"/>
    <n v="0.52"/>
    <x v="2"/>
    <s v="Pennsylvania"/>
    <s v="Penn Hills"/>
    <n v="15235"/>
    <x v="6"/>
    <x v="0"/>
    <d v="2012-02-10T00:00:00"/>
    <d v="2012-02-10T00:00:00"/>
    <n v="27.358499999999996"/>
    <n v="3"/>
    <n v="39.65"/>
    <n v="86940"/>
  </r>
  <r>
    <n v="21070"/>
    <s v="Low"/>
    <n v="0.04"/>
    <n v="125.99"/>
    <n v="4.2"/>
    <n v="2018"/>
    <x v="1617"/>
    <x v="0"/>
    <x v="1"/>
    <x v="1"/>
    <x v="4"/>
    <s v="Small Box"/>
    <s v="i1000plus"/>
    <n v="0.56999999999999995"/>
    <x v="2"/>
    <s v="Pennsylvania"/>
    <s v="Penn Hills"/>
    <n v="15235"/>
    <x v="6"/>
    <x v="0"/>
    <d v="2012-02-10T00:00:00"/>
    <d v="2012-02-10T00:00:00"/>
    <n v="751.93439999999998"/>
    <n v="10"/>
    <n v="1089.76"/>
    <n v="86940"/>
  </r>
  <r>
    <n v="21800"/>
    <s v="High"/>
    <n v="0.06"/>
    <n v="10.91"/>
    <n v="2.99"/>
    <n v="2018"/>
    <x v="1617"/>
    <x v="0"/>
    <x v="1"/>
    <x v="0"/>
    <x v="13"/>
    <s v="Small Box"/>
    <s v="Heavy-Duty E-Z-D® Binders"/>
    <n v="0.38"/>
    <x v="2"/>
    <s v="Pennsylvania"/>
    <s v="Penn Hills"/>
    <n v="15235"/>
    <x v="3"/>
    <x v="0"/>
    <d v="2012-12-01T00:00:00"/>
    <d v="2012-12-03T00:00:00"/>
    <n v="-2.35175"/>
    <n v="1"/>
    <n v="13.96"/>
    <n v="86943"/>
  </r>
  <r>
    <n v="21801"/>
    <s v="High"/>
    <n v="0.08"/>
    <n v="10.67"/>
    <n v="1.39"/>
    <n v="2018"/>
    <x v="1617"/>
    <x v="0"/>
    <x v="1"/>
    <x v="0"/>
    <x v="10"/>
    <s v="Small Box"/>
    <s v="Laser &amp; Ink Jet Business Envelopes"/>
    <n v="0.39"/>
    <x v="2"/>
    <s v="Pennsylvania"/>
    <s v="Penn Hills"/>
    <n v="15235"/>
    <x v="3"/>
    <x v="0"/>
    <d v="2012-12-01T00:00:00"/>
    <d v="2012-12-01T00:00:00"/>
    <n v="183.36060000000001"/>
    <n v="25"/>
    <n v="265.74"/>
    <n v="86943"/>
  </r>
  <r>
    <n v="20135"/>
    <s v="Not Specified"/>
    <n v="0.01"/>
    <n v="12.07"/>
    <n v="6.2"/>
    <n v="2018"/>
    <x v="1617"/>
    <x v="1"/>
    <x v="1"/>
    <x v="2"/>
    <x v="11"/>
    <s v="Wrap Bag"/>
    <s v="Eldon® 500 Class™ Desk Accessories"/>
    <n v="0.52"/>
    <x v="2"/>
    <s v="Pennsylvania"/>
    <s v="Penn Hills"/>
    <n v="15235"/>
    <x v="7"/>
    <x v="3"/>
    <d v="2013-04-09T00:00:00"/>
    <d v="2013-04-11T00:00:00"/>
    <n v="31.24"/>
    <n v="8"/>
    <n v="101.7"/>
    <n v="86944"/>
  </r>
  <r>
    <n v="21202"/>
    <s v="Medium"/>
    <n v="0.1"/>
    <n v="65.989999999999995"/>
    <n v="8.99"/>
    <n v="2018"/>
    <x v="1617"/>
    <x v="0"/>
    <x v="0"/>
    <x v="1"/>
    <x v="4"/>
    <s v="Small Box"/>
    <s v="StarTAC Analog"/>
    <n v="0.6"/>
    <x v="2"/>
    <s v="Pennsylvania"/>
    <s v="Penn Hills"/>
    <n v="15235"/>
    <x v="0"/>
    <x v="3"/>
    <d v="2013-05-03T00:00:00"/>
    <d v="2013-05-03T00:00:00"/>
    <n v="34.362000000000002"/>
    <n v="8"/>
    <n v="434.68"/>
    <n v="86945"/>
  </r>
  <r>
    <n v="23956"/>
    <s v="High"/>
    <n v="0.01"/>
    <n v="99.99"/>
    <n v="19.989999999999998"/>
    <n v="2019"/>
    <x v="1618"/>
    <x v="0"/>
    <x v="1"/>
    <x v="1"/>
    <x v="15"/>
    <s v="Small Box"/>
    <s v="US Robotics 56K V.92 External Faxmodem"/>
    <n v="0.52"/>
    <x v="2"/>
    <s v="Pennsylvania"/>
    <s v="Philadelphia"/>
    <n v="19143"/>
    <x v="10"/>
    <x v="0"/>
    <d v="2012-09-03T00:00:00"/>
    <d v="2012-09-05T00:00:00"/>
    <n v="241.15"/>
    <n v="11"/>
    <n v="1098.45"/>
    <n v="86941"/>
  </r>
  <r>
    <n v="23957"/>
    <s v="High"/>
    <n v="0.1"/>
    <n v="12.07"/>
    <n v="6.2"/>
    <n v="2019"/>
    <x v="1618"/>
    <x v="1"/>
    <x v="1"/>
    <x v="2"/>
    <x v="11"/>
    <s v="Wrap Bag"/>
    <s v="Eldon® 500 Class™ Desk Accessories"/>
    <n v="0.52"/>
    <x v="2"/>
    <s v="Pennsylvania"/>
    <s v="Philadelphia"/>
    <n v="19143"/>
    <x v="10"/>
    <x v="0"/>
    <d v="2012-09-03T00:00:00"/>
    <d v="2012-09-05T00:00:00"/>
    <n v="-28.81"/>
    <n v="22"/>
    <n v="248.6"/>
    <n v="86941"/>
  </r>
  <r>
    <n v="21802"/>
    <s v="High"/>
    <n v="0.08"/>
    <n v="130.97999999999999"/>
    <n v="30"/>
    <n v="2019"/>
    <x v="1618"/>
    <x v="2"/>
    <x v="1"/>
    <x v="2"/>
    <x v="6"/>
    <s v="Jumbo Drum"/>
    <s v="Office Star - Contemporary Task Swivel chair with 2-way adjustable arms, Plum"/>
    <n v="0.78"/>
    <x v="2"/>
    <s v="Pennsylvania"/>
    <s v="Philadelphia"/>
    <n v="19143"/>
    <x v="3"/>
    <x v="0"/>
    <d v="2012-12-01T00:00:00"/>
    <d v="2012-12-03T00:00:00"/>
    <n v="-285.08999999999997"/>
    <n v="15"/>
    <n v="1823.04"/>
    <n v="86943"/>
  </r>
  <r>
    <n v="21803"/>
    <s v="High"/>
    <n v="0.05"/>
    <n v="22.23"/>
    <n v="3.63"/>
    <n v="2019"/>
    <x v="1618"/>
    <x v="0"/>
    <x v="1"/>
    <x v="2"/>
    <x v="11"/>
    <s v="Small Pack"/>
    <s v="Executive Impressions 14&quot; Contract Wall Clock"/>
    <n v="0.52"/>
    <x v="2"/>
    <s v="Pennsylvania"/>
    <s v="Philadelphia"/>
    <n v="19143"/>
    <x v="3"/>
    <x v="0"/>
    <d v="2012-12-01T00:00:00"/>
    <d v="2012-12-03T00:00:00"/>
    <n v="307.26389999999998"/>
    <n v="21"/>
    <n v="445.31"/>
    <n v="86943"/>
  </r>
  <r>
    <n v="21804"/>
    <s v="High"/>
    <n v="0.08"/>
    <n v="6.68"/>
    <n v="1.5"/>
    <n v="2019"/>
    <x v="1618"/>
    <x v="0"/>
    <x v="1"/>
    <x v="0"/>
    <x v="1"/>
    <s v="Wrap Bag"/>
    <s v="Sanford Liquid Accent Highlighters"/>
    <n v="0.48"/>
    <x v="2"/>
    <s v="Pennsylvania"/>
    <s v="Philadelphia"/>
    <n v="19143"/>
    <x v="3"/>
    <x v="0"/>
    <d v="2012-12-01T00:00:00"/>
    <d v="2012-12-03T00:00:00"/>
    <n v="5.6550000000000002"/>
    <n v="5"/>
    <n v="32.1"/>
    <n v="86943"/>
  </r>
  <r>
    <n v="22408"/>
    <s v="High"/>
    <n v="0.02"/>
    <n v="21.38"/>
    <n v="2.99"/>
    <n v="2019"/>
    <x v="1618"/>
    <x v="0"/>
    <x v="1"/>
    <x v="0"/>
    <x v="13"/>
    <s v="Small Box"/>
    <s v="Acco D-Ring Binder w/DublLock®"/>
    <n v="0.36"/>
    <x v="2"/>
    <s v="Pennsylvania"/>
    <s v="Philadelphia"/>
    <n v="19143"/>
    <x v="2"/>
    <x v="3"/>
    <d v="2013-11-15T00:00:00"/>
    <d v="2013-11-17T00:00:00"/>
    <n v="139.78020000000001"/>
    <n v="9"/>
    <n v="202.58"/>
    <n v="86947"/>
  </r>
  <r>
    <n v="25557"/>
    <s v="Critical"/>
    <n v="0.02"/>
    <n v="120.98"/>
    <n v="58.64"/>
    <n v="2020"/>
    <x v="1619"/>
    <x v="2"/>
    <x v="1"/>
    <x v="2"/>
    <x v="8"/>
    <s v="Jumbo Box"/>
    <s v="O'Sullivan Living Dimensions 2-Shelf Bookcases"/>
    <n v="0.75"/>
    <x v="2"/>
    <s v="Pennsylvania"/>
    <s v="Plum"/>
    <n v="15239"/>
    <x v="6"/>
    <x v="1"/>
    <d v="2010-02-13T00:00:00"/>
    <d v="2010-02-15T00:00:00"/>
    <n v="-1330.5"/>
    <n v="11"/>
    <n v="1370.99"/>
    <n v="86933"/>
  </r>
  <r>
    <n v="25414"/>
    <s v="High"/>
    <n v="0"/>
    <n v="367.99"/>
    <n v="19.989999999999998"/>
    <n v="2020"/>
    <x v="1619"/>
    <x v="0"/>
    <x v="1"/>
    <x v="0"/>
    <x v="13"/>
    <s v="Small Box"/>
    <s v="Ibico Ibimaster 300 Manual Binding System"/>
    <n v="0.4"/>
    <x v="2"/>
    <s v="Pennsylvania"/>
    <s v="Plum"/>
    <n v="15239"/>
    <x v="4"/>
    <x v="2"/>
    <d v="2011-10-22T00:00:00"/>
    <d v="2011-10-25T00:00:00"/>
    <n v="2820.9752999999996"/>
    <n v="11"/>
    <n v="4088.37"/>
    <n v="86939"/>
  </r>
  <r>
    <n v="25415"/>
    <s v="High"/>
    <n v="7.0000000000000007E-2"/>
    <n v="4.13"/>
    <n v="0.5"/>
    <n v="2020"/>
    <x v="1619"/>
    <x v="0"/>
    <x v="1"/>
    <x v="0"/>
    <x v="0"/>
    <s v="Small Box"/>
    <s v="Avery 506"/>
    <n v="0.39"/>
    <x v="2"/>
    <s v="Pennsylvania"/>
    <s v="Plum"/>
    <n v="15239"/>
    <x v="4"/>
    <x v="2"/>
    <d v="2011-10-22T00:00:00"/>
    <d v="2011-10-25T00:00:00"/>
    <n v="58.456799999999994"/>
    <n v="22"/>
    <n v="84.72"/>
    <n v="86939"/>
  </r>
  <r>
    <n v="25416"/>
    <s v="High"/>
    <n v="0.03"/>
    <n v="400.98"/>
    <n v="76.37"/>
    <n v="2020"/>
    <x v="1619"/>
    <x v="2"/>
    <x v="1"/>
    <x v="2"/>
    <x v="9"/>
    <s v="Jumbo Box"/>
    <s v="Bretford CR8500 Series Meeting Room Furniture"/>
    <n v="0.6"/>
    <x v="2"/>
    <s v="Pennsylvania"/>
    <s v="Plum"/>
    <n v="15239"/>
    <x v="4"/>
    <x v="2"/>
    <d v="2011-10-22T00:00:00"/>
    <d v="2011-10-24T00:00:00"/>
    <n v="-1046.5722352800001"/>
    <n v="16"/>
    <n v="6381.62"/>
    <n v="86939"/>
  </r>
  <r>
    <n v="25204"/>
    <s v="Low"/>
    <n v="0.03"/>
    <n v="2.88"/>
    <n v="0.5"/>
    <n v="2021"/>
    <x v="1620"/>
    <x v="0"/>
    <x v="0"/>
    <x v="0"/>
    <x v="0"/>
    <s v="Small Box"/>
    <s v="Avery 484"/>
    <n v="0.36"/>
    <x v="0"/>
    <s v="Texas"/>
    <s v="Plainview"/>
    <n v="79072"/>
    <x v="11"/>
    <x v="2"/>
    <d v="2011-06-09T00:00:00"/>
    <d v="2011-06-14T00:00:00"/>
    <n v="20.755199999999999"/>
    <n v="10"/>
    <n v="30.08"/>
    <n v="86937"/>
  </r>
  <r>
    <n v="24331"/>
    <s v="Low"/>
    <n v="0.1"/>
    <n v="7.77"/>
    <n v="9.23"/>
    <n v="2021"/>
    <x v="1620"/>
    <x v="0"/>
    <x v="0"/>
    <x v="0"/>
    <x v="7"/>
    <s v="Small Box"/>
    <s v="Hoover Commercial Soft Guard Upright Vacuum And Disposable Filtration Bags"/>
    <n v="0.57999999999999996"/>
    <x v="0"/>
    <s v="Texas"/>
    <s v="Plainview"/>
    <n v="79072"/>
    <x v="11"/>
    <x v="2"/>
    <d v="2011-06-17T00:00:00"/>
    <d v="2011-06-24T00:00:00"/>
    <n v="-137.12799999999999"/>
    <n v="9"/>
    <n v="67.52"/>
    <n v="86938"/>
  </r>
  <r>
    <n v="25412"/>
    <s v="High"/>
    <n v="0.09"/>
    <n v="5.18"/>
    <n v="2.04"/>
    <n v="2021"/>
    <x v="1620"/>
    <x v="1"/>
    <x v="1"/>
    <x v="0"/>
    <x v="2"/>
    <s v="Wrap Bag"/>
    <s v="Array® Memo Cubes"/>
    <n v="0.36"/>
    <x v="0"/>
    <s v="Texas"/>
    <s v="Plainview"/>
    <n v="79072"/>
    <x v="4"/>
    <x v="2"/>
    <d v="2011-10-22T00:00:00"/>
    <d v="2011-10-24T00:00:00"/>
    <n v="2.5391999999999997"/>
    <n v="4"/>
    <n v="21.45"/>
    <n v="86939"/>
  </r>
  <r>
    <n v="25413"/>
    <s v="High"/>
    <n v="0"/>
    <n v="259.70999999999998"/>
    <n v="66.67"/>
    <n v="2021"/>
    <x v="1620"/>
    <x v="2"/>
    <x v="1"/>
    <x v="2"/>
    <x v="9"/>
    <s v="Jumbo Box"/>
    <s v="Bevis Round Bullnose 29&quot; High Table Top"/>
    <n v="0.65"/>
    <x v="0"/>
    <s v="Texas"/>
    <s v="Plainview"/>
    <n v="79072"/>
    <x v="4"/>
    <x v="2"/>
    <d v="2011-10-22T00:00:00"/>
    <d v="2011-10-23T00:00:00"/>
    <n v="-207.89135999999999"/>
    <n v="3"/>
    <n v="859.22"/>
    <n v="86939"/>
  </r>
  <r>
    <n v="25205"/>
    <s v="Low"/>
    <n v="0.1"/>
    <n v="4.9800000000000004"/>
    <n v="5.49"/>
    <n v="2021"/>
    <x v="1620"/>
    <x v="0"/>
    <x v="0"/>
    <x v="0"/>
    <x v="2"/>
    <s v="Small Box"/>
    <s v="Xerox 1952"/>
    <n v="0.38"/>
    <x v="0"/>
    <s v="Texas"/>
    <s v="Plainview"/>
    <n v="79072"/>
    <x v="11"/>
    <x v="3"/>
    <d v="2013-06-09T00:00:00"/>
    <d v="2013-06-13T00:00:00"/>
    <n v="-25.704000000000001"/>
    <n v="4"/>
    <n v="20.66"/>
    <n v="86946"/>
  </r>
  <r>
    <n v="25262"/>
    <s v="Not Specified"/>
    <n v="7.0000000000000007E-2"/>
    <n v="110.98"/>
    <n v="35"/>
    <n v="2021"/>
    <x v="1620"/>
    <x v="0"/>
    <x v="0"/>
    <x v="0"/>
    <x v="14"/>
    <s v="Large Box"/>
    <s v="Carina Mini System Audio Rack, Model AR050B"/>
    <n v="0.82"/>
    <x v="0"/>
    <s v="Texas"/>
    <s v="Plainview"/>
    <n v="79072"/>
    <x v="3"/>
    <x v="3"/>
    <d v="2013-12-21T00:00:00"/>
    <d v="2013-12-23T00:00:00"/>
    <n v="-157.86623999999995"/>
    <n v="7"/>
    <n v="748.55"/>
    <n v="86948"/>
  </r>
  <r>
    <n v="20037"/>
    <s v="Low"/>
    <n v="0.1"/>
    <n v="89.99"/>
    <n v="42"/>
    <n v="2023"/>
    <x v="1621"/>
    <x v="2"/>
    <x v="1"/>
    <x v="2"/>
    <x v="6"/>
    <s v="Jumbo Drum"/>
    <s v="Global Leather Task Chair, Black"/>
    <n v="0.66"/>
    <x v="0"/>
    <s v="Michigan"/>
    <s v="Eastpointe"/>
    <n v="48021"/>
    <x v="10"/>
    <x v="2"/>
    <d v="2011-09-20T00:00:00"/>
    <d v="2011-09-24T00:00:00"/>
    <n v="-821.87"/>
    <n v="20"/>
    <n v="1736.1"/>
    <n v="90762"/>
  </r>
  <r>
    <n v="20038"/>
    <s v="Low"/>
    <n v="0.05"/>
    <n v="5.08"/>
    <n v="2.0299999999999998"/>
    <n v="2023"/>
    <x v="1621"/>
    <x v="0"/>
    <x v="1"/>
    <x v="2"/>
    <x v="11"/>
    <s v="Wrap Bag"/>
    <s v="Master Caster Door Stop, Brown"/>
    <n v="0.51"/>
    <x v="0"/>
    <s v="Michigan"/>
    <s v="Eastpointe"/>
    <n v="48021"/>
    <x v="10"/>
    <x v="2"/>
    <d v="2011-09-20T00:00:00"/>
    <d v="2011-09-22T00:00:00"/>
    <n v="24.87"/>
    <n v="19"/>
    <n v="94.45"/>
    <n v="90762"/>
  </r>
  <r>
    <n v="25685"/>
    <s v="Critical"/>
    <n v="0.08"/>
    <n v="25.98"/>
    <n v="14.36"/>
    <n v="2023"/>
    <x v="1621"/>
    <x v="2"/>
    <x v="1"/>
    <x v="2"/>
    <x v="6"/>
    <s v="Jumbo Drum"/>
    <s v="Global Stack Chair without Arms, Black"/>
    <n v="0.6"/>
    <x v="0"/>
    <s v="Michigan"/>
    <s v="Eastpointe"/>
    <n v="48021"/>
    <x v="6"/>
    <x v="0"/>
    <d v="2012-02-01T00:00:00"/>
    <d v="2012-02-04T00:00:00"/>
    <n v="-124.42"/>
    <n v="6"/>
    <n v="158.99"/>
    <n v="90763"/>
  </r>
  <r>
    <n v="20399"/>
    <s v="Not Specified"/>
    <n v="0.01"/>
    <n v="125.99"/>
    <n v="8.99"/>
    <n v="2023"/>
    <x v="1621"/>
    <x v="0"/>
    <x v="1"/>
    <x v="1"/>
    <x v="4"/>
    <s v="Small Box"/>
    <s v="M70"/>
    <n v="0.59"/>
    <x v="0"/>
    <s v="Michigan"/>
    <s v="Eastpointe"/>
    <n v="48021"/>
    <x v="1"/>
    <x v="0"/>
    <d v="2012-07-04T00:00:00"/>
    <d v="2012-07-05T00:00:00"/>
    <n v="223.25399999999999"/>
    <n v="7"/>
    <n v="756.99"/>
    <n v="90764"/>
  </r>
  <r>
    <n v="23820"/>
    <s v="Medium"/>
    <n v="0.09"/>
    <n v="6.48"/>
    <n v="6.22"/>
    <n v="2023"/>
    <x v="1621"/>
    <x v="0"/>
    <x v="1"/>
    <x v="0"/>
    <x v="2"/>
    <s v="Small Box"/>
    <s v="Xerox 1894"/>
    <n v="0.37"/>
    <x v="0"/>
    <s v="Michigan"/>
    <s v="Eastpointe"/>
    <n v="48021"/>
    <x v="10"/>
    <x v="3"/>
    <d v="2013-09-16T00:00:00"/>
    <d v="2013-09-17T00:00:00"/>
    <n v="-88.963999999999999"/>
    <n v="21"/>
    <n v="137"/>
    <n v="90765"/>
  </r>
  <r>
    <n v="25736"/>
    <s v="Medium"/>
    <n v="0.04"/>
    <n v="2.1"/>
    <n v="0.7"/>
    <n v="2025"/>
    <x v="1622"/>
    <x v="0"/>
    <x v="2"/>
    <x v="0"/>
    <x v="1"/>
    <s v="Wrap Bag"/>
    <s v="Sanford EarthWrite® Recycled Pencils, Medium Soft, #2"/>
    <n v="0.56999999999999995"/>
    <x v="2"/>
    <s v="Ohio"/>
    <s v="Berea"/>
    <n v="44017"/>
    <x v="8"/>
    <x v="2"/>
    <d v="2011-01-20T00:00:00"/>
    <d v="2011-01-21T00:00:00"/>
    <n v="1.8088"/>
    <n v="5"/>
    <n v="11.05"/>
    <n v="87127"/>
  </r>
  <r>
    <n v="22541"/>
    <s v="High"/>
    <n v="0.01"/>
    <n v="8.4600000000000009"/>
    <n v="3.62"/>
    <n v="2025"/>
    <x v="1622"/>
    <x v="0"/>
    <x v="2"/>
    <x v="1"/>
    <x v="15"/>
    <s v="Small Pack"/>
    <s v="Imation 3.5&quot;, RTS 247544 3M 3.5 DSDD, 10/Pack"/>
    <n v="0.61"/>
    <x v="2"/>
    <s v="Ohio"/>
    <s v="Berea"/>
    <n v="44017"/>
    <x v="1"/>
    <x v="2"/>
    <d v="2011-07-23T00:00:00"/>
    <d v="2011-07-24T00:00:00"/>
    <n v="-31.43"/>
    <n v="1"/>
    <n v="9.58"/>
    <n v="87128"/>
  </r>
  <r>
    <n v="22542"/>
    <s v="High"/>
    <n v="0.06"/>
    <n v="22.84"/>
    <n v="8.18"/>
    <n v="2025"/>
    <x v="1622"/>
    <x v="0"/>
    <x v="2"/>
    <x v="0"/>
    <x v="2"/>
    <s v="Small Box"/>
    <s v="Xerox 1991"/>
    <n v="0.39"/>
    <x v="2"/>
    <s v="Ohio"/>
    <s v="Berea"/>
    <n v="44017"/>
    <x v="1"/>
    <x v="2"/>
    <d v="2011-07-23T00:00:00"/>
    <d v="2011-07-23T00:00:00"/>
    <n v="-21.13"/>
    <n v="1"/>
    <n v="25.27"/>
    <n v="87128"/>
  </r>
  <r>
    <n v="22543"/>
    <s v="High"/>
    <n v="0.02"/>
    <n v="7.99"/>
    <n v="5.03"/>
    <n v="2025"/>
    <x v="1622"/>
    <x v="0"/>
    <x v="2"/>
    <x v="1"/>
    <x v="4"/>
    <s v="Medium Box"/>
    <s v="Bell Sonecor JB700 Caller ID"/>
    <n v="0.6"/>
    <x v="2"/>
    <s v="Ohio"/>
    <s v="Berea"/>
    <n v="44017"/>
    <x v="1"/>
    <x v="2"/>
    <d v="2011-07-23T00:00:00"/>
    <d v="2011-07-25T00:00:00"/>
    <n v="-118.48099999999999"/>
    <n v="11"/>
    <n v="75.180000000000007"/>
    <n v="87128"/>
  </r>
  <r>
    <n v="24966"/>
    <s v="Not Specified"/>
    <n v="0"/>
    <n v="11.97"/>
    <n v="4.9800000000000004"/>
    <n v="2025"/>
    <x v="1622"/>
    <x v="0"/>
    <x v="2"/>
    <x v="0"/>
    <x v="7"/>
    <s v="Small Box"/>
    <s v="Staples 6 Outlet Surge"/>
    <n v="0.57999999999999996"/>
    <x v="2"/>
    <s v="Ohio"/>
    <s v="Berea"/>
    <n v="44017"/>
    <x v="9"/>
    <x v="0"/>
    <d v="2012-03-08T00:00:00"/>
    <d v="2012-03-09T00:00:00"/>
    <n v="-4.75"/>
    <n v="8"/>
    <n v="101.07"/>
    <n v="87130"/>
  </r>
  <r>
    <n v="24967"/>
    <s v="Not Specified"/>
    <n v="7.0000000000000007E-2"/>
    <n v="6.48"/>
    <n v="8.19"/>
    <n v="2025"/>
    <x v="1622"/>
    <x v="1"/>
    <x v="2"/>
    <x v="0"/>
    <x v="2"/>
    <s v="Small Box"/>
    <s v="Xerox 217"/>
    <n v="0.37"/>
    <x v="2"/>
    <s v="Ohio"/>
    <s v="Berea"/>
    <n v="44017"/>
    <x v="9"/>
    <x v="0"/>
    <d v="2012-03-08T00:00:00"/>
    <d v="2012-03-09T00:00:00"/>
    <n v="-116.56"/>
    <n v="7"/>
    <n v="46.22"/>
    <n v="87130"/>
  </r>
  <r>
    <n v="23215"/>
    <s v="High"/>
    <n v="0.05"/>
    <n v="15.23"/>
    <n v="27.75"/>
    <n v="2025"/>
    <x v="1622"/>
    <x v="2"/>
    <x v="2"/>
    <x v="2"/>
    <x v="9"/>
    <s v="Jumbo Box"/>
    <s v="Anderson Hickey Conga Table Tops &amp; Accessories"/>
    <n v="0.76"/>
    <x v="2"/>
    <s v="Ohio"/>
    <s v="Berea"/>
    <n v="44017"/>
    <x v="6"/>
    <x v="3"/>
    <d v="2013-02-18T00:00:00"/>
    <d v="2013-02-19T00:00:00"/>
    <n v="11.650950000000002"/>
    <n v="13"/>
    <n v="206.59"/>
    <n v="87131"/>
  </r>
  <r>
    <n v="19027"/>
    <s v="High"/>
    <n v="7.0000000000000007E-2"/>
    <n v="22.01"/>
    <n v="5.53"/>
    <n v="2026"/>
    <x v="1623"/>
    <x v="1"/>
    <x v="2"/>
    <x v="0"/>
    <x v="1"/>
    <s v="Small Pack"/>
    <s v="Boston 16801 Nautilus™ Battery Pencil Sharpener"/>
    <n v="0.59"/>
    <x v="0"/>
    <s v="Wisconsin"/>
    <s v="Appleton"/>
    <n v="54915"/>
    <x v="6"/>
    <x v="0"/>
    <d v="2012-02-20T00:00:00"/>
    <d v="2012-02-21T00:00:00"/>
    <n v="-26.94"/>
    <n v="1"/>
    <n v="24.21"/>
    <n v="87129"/>
  </r>
  <r>
    <n v="21106"/>
    <s v="Not Specified"/>
    <n v="0.03"/>
    <n v="54.96"/>
    <n v="10.75"/>
    <n v="2026"/>
    <x v="1623"/>
    <x v="0"/>
    <x v="2"/>
    <x v="0"/>
    <x v="2"/>
    <s v="Small Box"/>
    <s v="Xerox 1940"/>
    <n v="0.36"/>
    <x v="0"/>
    <s v="Wisconsin"/>
    <s v="Appleton"/>
    <n v="54915"/>
    <x v="3"/>
    <x v="3"/>
    <d v="2013-12-22T00:00:00"/>
    <d v="2013-12-25T00:00:00"/>
    <n v="869.71049999999991"/>
    <n v="22"/>
    <n v="1260.45"/>
    <n v="87132"/>
  </r>
  <r>
    <n v="18234"/>
    <s v="High"/>
    <n v="0.09"/>
    <n v="60.89"/>
    <n v="32.409999999999997"/>
    <n v="2026"/>
    <x v="1623"/>
    <x v="2"/>
    <x v="2"/>
    <x v="2"/>
    <x v="6"/>
    <s v="Jumbo Drum"/>
    <s v="Global Push Button Manager's Chair, Indigo"/>
    <n v="0.56000000000000005"/>
    <x v="0"/>
    <s v="Wisconsin"/>
    <s v="Appleton"/>
    <n v="54915"/>
    <x v="3"/>
    <x v="3"/>
    <d v="2013-12-27T00:00:00"/>
    <d v="2013-12-29T00:00:00"/>
    <n v="-76.087199999999996"/>
    <n v="7"/>
    <n v="409.2"/>
    <n v="87133"/>
  </r>
  <r>
    <n v="25737"/>
    <s v="Medium"/>
    <n v="7.0000000000000007E-2"/>
    <n v="4.4800000000000004"/>
    <n v="49"/>
    <n v="2027"/>
    <x v="1624"/>
    <x v="0"/>
    <x v="2"/>
    <x v="0"/>
    <x v="7"/>
    <s v="Large Box"/>
    <s v="Hoover Portapower™ Portable Vacuum"/>
    <n v="0.6"/>
    <x v="0"/>
    <s v="Wisconsin"/>
    <s v="Brookfield"/>
    <n v="53005"/>
    <x v="8"/>
    <x v="2"/>
    <d v="2011-01-20T00:00:00"/>
    <d v="2011-01-22T00:00:00"/>
    <n v="-1346.0447999999999"/>
    <n v="6"/>
    <n v="38.75"/>
    <n v="87127"/>
  </r>
  <r>
    <n v="20653"/>
    <s v="Medium"/>
    <n v="0.1"/>
    <n v="8.75"/>
    <n v="8.5399999999999991"/>
    <n v="2029"/>
    <x v="1625"/>
    <x v="0"/>
    <x v="0"/>
    <x v="2"/>
    <x v="11"/>
    <s v="Small Pack"/>
    <s v="Eldon® 400 Class™ Desk Accessories, Black Carbon"/>
    <n v="0.43"/>
    <x v="0"/>
    <s v="Texas"/>
    <s v="Grapevine"/>
    <n v="76051"/>
    <x v="10"/>
    <x v="3"/>
    <d v="2013-09-18T00:00:00"/>
    <d v="2013-09-19T00:00:00"/>
    <n v="-74.289999999999992"/>
    <n v="14"/>
    <n v="121.29"/>
    <n v="91061"/>
  </r>
  <r>
    <n v="22145"/>
    <s v="Critical"/>
    <n v="0.04"/>
    <n v="120.97"/>
    <n v="7.11"/>
    <n v="2030"/>
    <x v="1626"/>
    <x v="0"/>
    <x v="0"/>
    <x v="1"/>
    <x v="5"/>
    <s v="Medium Box"/>
    <s v="Canon BP1200DH 12-Digit Bubble Jet Printing Calculator"/>
    <n v="0.36"/>
    <x v="0"/>
    <s v="Texas"/>
    <s v="Greenville"/>
    <n v="75401"/>
    <x v="10"/>
    <x v="1"/>
    <d v="2010-09-17T00:00:00"/>
    <d v="2010-09-17T00:00:00"/>
    <n v="1320.5495999999998"/>
    <n v="16"/>
    <n v="1913.84"/>
    <n v="91059"/>
  </r>
  <r>
    <n v="22146"/>
    <s v="Critical"/>
    <n v="0"/>
    <n v="195.99"/>
    <n v="4.2"/>
    <n v="2030"/>
    <x v="1626"/>
    <x v="0"/>
    <x v="0"/>
    <x v="1"/>
    <x v="4"/>
    <s v="Small Box"/>
    <s v="688"/>
    <n v="0.6"/>
    <x v="0"/>
    <s v="Texas"/>
    <s v="Greenville"/>
    <n v="75401"/>
    <x v="10"/>
    <x v="1"/>
    <d v="2010-09-17T00:00:00"/>
    <d v="2010-09-19T00:00:00"/>
    <n v="1585.5030000000002"/>
    <n v="16"/>
    <n v="2692.12"/>
    <n v="91059"/>
  </r>
  <r>
    <n v="20654"/>
    <s v="Medium"/>
    <n v="0.03"/>
    <n v="55.98"/>
    <n v="4.8600000000000003"/>
    <n v="2030"/>
    <x v="1626"/>
    <x v="0"/>
    <x v="0"/>
    <x v="0"/>
    <x v="2"/>
    <s v="Small Box"/>
    <s v="Xerox 1908"/>
    <n v="0.36"/>
    <x v="0"/>
    <s v="Texas"/>
    <s v="Greenville"/>
    <n v="75401"/>
    <x v="10"/>
    <x v="1"/>
    <d v="2010-09-18T00:00:00"/>
    <d v="2010-09-20T00:00:00"/>
    <n v="526.04219999999998"/>
    <n v="13"/>
    <n v="762.38"/>
    <n v="91060"/>
  </r>
  <r>
    <n v="18232"/>
    <s v="Medium"/>
    <n v="0.06"/>
    <n v="48.58"/>
    <n v="3.99"/>
    <n v="2032"/>
    <x v="1627"/>
    <x v="0"/>
    <x v="3"/>
    <x v="0"/>
    <x v="7"/>
    <s v="Small Box"/>
    <s v="Belkin Premiere Surge Master II 8-outlet surge protector"/>
    <n v="0.56000000000000005"/>
    <x v="3"/>
    <s v="Florida"/>
    <s v="Ormond Beach"/>
    <n v="32174"/>
    <x v="10"/>
    <x v="2"/>
    <d v="2011-09-14T00:00:00"/>
    <d v="2011-09-16T00:00:00"/>
    <n v="-250.34800000000001"/>
    <n v="21"/>
    <n v="960.75"/>
    <n v="87119"/>
  </r>
  <r>
    <n v="19234"/>
    <s v="Low"/>
    <n v="7.0000000000000007E-2"/>
    <n v="50.98"/>
    <n v="13.66"/>
    <n v="2033"/>
    <x v="1628"/>
    <x v="0"/>
    <x v="3"/>
    <x v="0"/>
    <x v="7"/>
    <s v="Small Box"/>
    <s v="Eureka The Boss® Cordless Rechargeable Stick Vac"/>
    <n v="0.57999999999999996"/>
    <x v="3"/>
    <s v="Florida"/>
    <s v="Oviedo"/>
    <n v="32765"/>
    <x v="8"/>
    <x v="2"/>
    <d v="2011-01-03T00:00:00"/>
    <d v="2011-01-07T00:00:00"/>
    <n v="497.83799999999997"/>
    <n v="9"/>
    <n v="430.02"/>
    <n v="87118"/>
  </r>
  <r>
    <n v="19235"/>
    <s v="Low"/>
    <n v="0.01"/>
    <n v="22.24"/>
    <n v="1.99"/>
    <n v="2033"/>
    <x v="1628"/>
    <x v="0"/>
    <x v="3"/>
    <x v="1"/>
    <x v="15"/>
    <s v="Small Pack"/>
    <s v="Verbatim DVD-R, 3.95GB, SR, Mitsubishi Branded, Jewel"/>
    <n v="0.43"/>
    <x v="3"/>
    <s v="Florida"/>
    <s v="Oviedo"/>
    <n v="32765"/>
    <x v="8"/>
    <x v="2"/>
    <d v="2011-01-03T00:00:00"/>
    <d v="2011-01-05T00:00:00"/>
    <n v="222.13800000000001"/>
    <n v="3"/>
    <n v="69.36"/>
    <n v="87118"/>
  </r>
  <r>
    <n v="19236"/>
    <s v="Low"/>
    <n v="0.04"/>
    <n v="13.43"/>
    <n v="5.5"/>
    <n v="2033"/>
    <x v="1628"/>
    <x v="0"/>
    <x v="3"/>
    <x v="0"/>
    <x v="14"/>
    <s v="Small Box"/>
    <s v="Fellowes Personal Hanging Folder Files, Navy"/>
    <n v="0.56999999999999995"/>
    <x v="3"/>
    <s v="Florida"/>
    <s v="Oviedo"/>
    <n v="32765"/>
    <x v="8"/>
    <x v="2"/>
    <d v="2011-01-03T00:00:00"/>
    <d v="2011-01-08T00:00:00"/>
    <n v="-79.240000000000009"/>
    <n v="3"/>
    <n v="41.11"/>
    <n v="87118"/>
  </r>
  <r>
    <n v="18233"/>
    <s v="Medium"/>
    <n v="0.08"/>
    <n v="35.51"/>
    <n v="6.31"/>
    <n v="2033"/>
    <x v="1628"/>
    <x v="0"/>
    <x v="3"/>
    <x v="0"/>
    <x v="14"/>
    <s v="Small Box"/>
    <s v="Steel Personal Filing/Posting Tote"/>
    <n v="0.57999999999999996"/>
    <x v="3"/>
    <s v="Florida"/>
    <s v="Oviedo"/>
    <n v="32765"/>
    <x v="10"/>
    <x v="2"/>
    <d v="2011-09-14T00:00:00"/>
    <d v="2011-09-16T00:00:00"/>
    <n v="-229.85200000000003"/>
    <n v="6"/>
    <n v="206.77"/>
    <n v="87119"/>
  </r>
  <r>
    <n v="20265"/>
    <s v="Low"/>
    <n v="0.06"/>
    <n v="5.18"/>
    <n v="2.04"/>
    <n v="2033"/>
    <x v="1628"/>
    <x v="1"/>
    <x v="3"/>
    <x v="0"/>
    <x v="2"/>
    <s v="Wrap Bag"/>
    <s v="Array® Memo Cubes"/>
    <n v="0.36"/>
    <x v="3"/>
    <s v="Florida"/>
    <s v="Oviedo"/>
    <n v="32765"/>
    <x v="8"/>
    <x v="0"/>
    <d v="2012-01-01T00:00:00"/>
    <d v="2012-01-08T00:00:00"/>
    <n v="330.80129999999997"/>
    <n v="3"/>
    <n v="17.14"/>
    <n v="87121"/>
  </r>
  <r>
    <n v="21412"/>
    <s v="Medium"/>
    <n v="0.06"/>
    <n v="4.91"/>
    <n v="0.5"/>
    <n v="2033"/>
    <x v="1628"/>
    <x v="0"/>
    <x v="3"/>
    <x v="0"/>
    <x v="0"/>
    <s v="Small Box"/>
    <s v="Avery 508"/>
    <n v="0.36"/>
    <x v="3"/>
    <s v="Florida"/>
    <s v="Oviedo"/>
    <n v="32765"/>
    <x v="9"/>
    <x v="0"/>
    <d v="2012-03-26T00:00:00"/>
    <d v="2012-03-28T00:00:00"/>
    <n v="-30.547439999999995"/>
    <n v="12"/>
    <n v="55.94"/>
    <n v="87123"/>
  </r>
  <r>
    <n v="21413"/>
    <s v="Medium"/>
    <n v="7.0000000000000007E-2"/>
    <n v="193.17"/>
    <n v="19.989999999999998"/>
    <n v="2033"/>
    <x v="1628"/>
    <x v="0"/>
    <x v="3"/>
    <x v="0"/>
    <x v="14"/>
    <s v="Small Box"/>
    <s v="Fellowes Staxonsteel® Drawer Files"/>
    <n v="0.71"/>
    <x v="3"/>
    <s v="Florida"/>
    <s v="Oviedo"/>
    <n v="32765"/>
    <x v="9"/>
    <x v="0"/>
    <d v="2012-03-26T00:00:00"/>
    <d v="2012-03-28T00:00:00"/>
    <n v="122.84399999999999"/>
    <n v="6"/>
    <n v="1137.49"/>
    <n v="87123"/>
  </r>
  <r>
    <n v="21414"/>
    <s v="Medium"/>
    <n v="0.1"/>
    <n v="155.99"/>
    <n v="8.99"/>
    <n v="2033"/>
    <x v="1628"/>
    <x v="0"/>
    <x v="3"/>
    <x v="1"/>
    <x v="4"/>
    <s v="Small Box"/>
    <s v="CF 688"/>
    <n v="0.57999999999999996"/>
    <x v="3"/>
    <s v="Florida"/>
    <s v="Oviedo"/>
    <n v="32765"/>
    <x v="9"/>
    <x v="0"/>
    <d v="2012-03-26T00:00:00"/>
    <d v="2012-03-28T00:00:00"/>
    <n v="66.263999999999996"/>
    <n v="6"/>
    <n v="737.47"/>
    <n v="87123"/>
  </r>
  <r>
    <n v="23050"/>
    <s v="Medium"/>
    <n v="0.04"/>
    <n v="4.91"/>
    <n v="5.68"/>
    <n v="2034"/>
    <x v="1629"/>
    <x v="0"/>
    <x v="3"/>
    <x v="0"/>
    <x v="13"/>
    <s v="Small Box"/>
    <s v="Acco Pressboard Covers with Storage Hooks, 14 7/8&quot; x 11&quot;, Light Blue"/>
    <n v="0.36"/>
    <x v="3"/>
    <s v="Florida"/>
    <s v="Palm Bay"/>
    <n v="32905"/>
    <x v="4"/>
    <x v="2"/>
    <d v="2011-10-31T00:00:00"/>
    <d v="2011-11-02T00:00:00"/>
    <n v="3130.3601999999996"/>
    <n v="18"/>
    <n v="93.34"/>
    <n v="87120"/>
  </r>
  <r>
    <n v="23051"/>
    <s v="Medium"/>
    <n v="0.01"/>
    <n v="19.98"/>
    <n v="5.77"/>
    <n v="2034"/>
    <x v="1629"/>
    <x v="0"/>
    <x v="3"/>
    <x v="0"/>
    <x v="2"/>
    <s v="Small Box"/>
    <s v="Xerox Blank Computer Paper"/>
    <n v="0.38"/>
    <x v="3"/>
    <s v="Florida"/>
    <s v="Palm Bay"/>
    <n v="32905"/>
    <x v="4"/>
    <x v="2"/>
    <d v="2011-10-31T00:00:00"/>
    <d v="2011-11-02T00:00:00"/>
    <n v="-265.06200000000001"/>
    <n v="22"/>
    <n v="472.62"/>
    <n v="87120"/>
  </r>
  <r>
    <n v="24088"/>
    <s v="High"/>
    <n v="0.05"/>
    <n v="155.06"/>
    <n v="7.07"/>
    <n v="2034"/>
    <x v="1629"/>
    <x v="0"/>
    <x v="3"/>
    <x v="0"/>
    <x v="14"/>
    <s v="Small Box"/>
    <s v="Dual Level, Single-Width Filing Carts"/>
    <n v="0.59"/>
    <x v="3"/>
    <s v="Florida"/>
    <s v="Palm Bay"/>
    <n v="32905"/>
    <x v="6"/>
    <x v="0"/>
    <d v="2012-02-26T00:00:00"/>
    <d v="2012-02-27T00:00:00"/>
    <n v="334.51409999999998"/>
    <n v="11"/>
    <n v="1668.99"/>
    <n v="87122"/>
  </r>
  <r>
    <n v="23296"/>
    <s v="Not Specified"/>
    <n v="0.05"/>
    <n v="13.48"/>
    <n v="4.51"/>
    <n v="2034"/>
    <x v="1629"/>
    <x v="0"/>
    <x v="3"/>
    <x v="0"/>
    <x v="14"/>
    <s v="Small Box"/>
    <s v="Tenex Personal Project File with Scoop Front Design, Black"/>
    <n v="0.59"/>
    <x v="3"/>
    <s v="Florida"/>
    <s v="Palm Bay"/>
    <n v="32905"/>
    <x v="11"/>
    <x v="0"/>
    <d v="2012-06-10T00:00:00"/>
    <d v="2012-06-12T00:00:00"/>
    <n v="1848.6119999999999"/>
    <n v="18"/>
    <n v="246.18"/>
    <n v="87124"/>
  </r>
  <r>
    <n v="25153"/>
    <s v="Low"/>
    <n v="0.1"/>
    <n v="9.9"/>
    <n v="1.39"/>
    <n v="2034"/>
    <x v="1629"/>
    <x v="0"/>
    <x v="3"/>
    <x v="0"/>
    <x v="10"/>
    <s v="Small Box"/>
    <s v="#6 3/4 Gummed Flap White Envelopes"/>
    <n v="0.37"/>
    <x v="3"/>
    <s v="Florida"/>
    <s v="Palm Bay"/>
    <n v="32905"/>
    <x v="8"/>
    <x v="3"/>
    <d v="2013-01-18T00:00:00"/>
    <d v="2013-01-18T00:00:00"/>
    <n v="123.762"/>
    <n v="5"/>
    <n v="45.85"/>
    <n v="87125"/>
  </r>
  <r>
    <n v="22335"/>
    <s v="Low"/>
    <n v="0.02"/>
    <n v="193.17"/>
    <n v="19.989999999999998"/>
    <n v="2034"/>
    <x v="1629"/>
    <x v="0"/>
    <x v="3"/>
    <x v="0"/>
    <x v="14"/>
    <s v="Small Box"/>
    <s v="Fellowes Staxonsteel® Drawer Files"/>
    <n v="0.71"/>
    <x v="3"/>
    <s v="Florida"/>
    <s v="Palm Bay"/>
    <n v="32905"/>
    <x v="0"/>
    <x v="3"/>
    <d v="2013-05-12T00:00:00"/>
    <d v="2013-05-17T00:00:00"/>
    <n v="-239.274"/>
    <n v="9"/>
    <n v="1710.18"/>
    <n v="87126"/>
  </r>
  <r>
    <n v="25918"/>
    <s v="Critical"/>
    <n v="0.1"/>
    <n v="1.89"/>
    <n v="0.76"/>
    <n v="2035"/>
    <x v="1630"/>
    <x v="0"/>
    <x v="3"/>
    <x v="0"/>
    <x v="12"/>
    <s v="Wrap Bag"/>
    <s v="Revere Boxed Rubber Bands by Revere"/>
    <n v="0.83"/>
    <x v="3"/>
    <s v="Florida"/>
    <s v="Palm Beach Gardens"/>
    <n v="33403"/>
    <x v="2"/>
    <x v="1"/>
    <d v="2010-11-18T00:00:00"/>
    <d v="2010-11-20T00:00:00"/>
    <n v="-40.432000000000002"/>
    <n v="20"/>
    <n v="36.72"/>
    <n v="87117"/>
  </r>
  <r>
    <n v="25154"/>
    <s v="Low"/>
    <n v="7.0000000000000007E-2"/>
    <n v="50.98"/>
    <n v="14.19"/>
    <n v="2035"/>
    <x v="1630"/>
    <x v="2"/>
    <x v="3"/>
    <x v="2"/>
    <x v="6"/>
    <s v="Jumbo Drum"/>
    <s v="Global Deluxe Stacking Chair, Gray"/>
    <n v="0.56000000000000005"/>
    <x v="3"/>
    <s v="Florida"/>
    <s v="Palm Beach Gardens"/>
    <n v="33403"/>
    <x v="8"/>
    <x v="3"/>
    <d v="2013-01-18T00:00:00"/>
    <d v="2013-01-22T00:00:00"/>
    <n v="-2.5060000000000002"/>
    <n v="7"/>
    <n v="358.93"/>
    <n v="87125"/>
  </r>
  <r>
    <n v="25155"/>
    <s v="Low"/>
    <n v="0.01"/>
    <n v="5.84"/>
    <n v="0.83"/>
    <n v="2035"/>
    <x v="1630"/>
    <x v="0"/>
    <x v="3"/>
    <x v="0"/>
    <x v="1"/>
    <s v="Wrap Bag"/>
    <s v="Avery Hi-Liter® Smear-Safe Highlighters"/>
    <n v="0.49"/>
    <x v="3"/>
    <s v="Florida"/>
    <s v="Palm Beach Gardens"/>
    <n v="33403"/>
    <x v="8"/>
    <x v="3"/>
    <d v="2013-01-18T00:00:00"/>
    <d v="2013-01-25T00:00:00"/>
    <n v="11.898"/>
    <n v="5"/>
    <n v="30.86"/>
    <n v="87125"/>
  </r>
  <r>
    <n v="19733"/>
    <s v="Not Specified"/>
    <n v="0"/>
    <n v="73.98"/>
    <n v="14.52"/>
    <n v="2037"/>
    <x v="1631"/>
    <x v="0"/>
    <x v="2"/>
    <x v="1"/>
    <x v="15"/>
    <s v="Small Box"/>
    <s v="Keytronic French Keyboard"/>
    <n v="0.65"/>
    <x v="1"/>
    <s v="Montana"/>
    <s v="Bozeman"/>
    <n v="59715"/>
    <x v="9"/>
    <x v="1"/>
    <d v="2010-03-12T00:00:00"/>
    <d v="2010-03-14T00:00:00"/>
    <n v="-88.61"/>
    <n v="4"/>
    <n v="305.70999999999998"/>
    <n v="89333"/>
  </r>
  <r>
    <n v="18939"/>
    <s v="Medium"/>
    <n v="0.1"/>
    <n v="51.98"/>
    <n v="10.17"/>
    <n v="2037"/>
    <x v="1631"/>
    <x v="1"/>
    <x v="2"/>
    <x v="1"/>
    <x v="5"/>
    <s v="Medium Box"/>
    <s v="Canon MP25DIII Desktop Whisper-Quiet Printing Calculator"/>
    <n v="0.37"/>
    <x v="1"/>
    <s v="Montana"/>
    <s v="Bozeman"/>
    <n v="59715"/>
    <x v="6"/>
    <x v="0"/>
    <d v="2012-02-01T00:00:00"/>
    <d v="2012-02-03T00:00:00"/>
    <n v="110.77"/>
    <n v="4"/>
    <n v="208.67"/>
    <n v="89336"/>
  </r>
  <r>
    <n v="20957"/>
    <s v="Critical"/>
    <n v="0.01"/>
    <n v="123.38"/>
    <n v="24.49"/>
    <n v="2037"/>
    <x v="1631"/>
    <x v="1"/>
    <x v="0"/>
    <x v="0"/>
    <x v="7"/>
    <s v="Large Box"/>
    <s v="Honeywell Enviracaire® Portable HEPA Air Cleaner for up to 10 x 16 Room"/>
    <n v="0.46"/>
    <x v="1"/>
    <s v="Montana"/>
    <s v="Bozeman"/>
    <n v="59715"/>
    <x v="0"/>
    <x v="3"/>
    <d v="2013-05-01T00:00:00"/>
    <d v="2013-05-03T00:00:00"/>
    <n v="453.15749999999997"/>
    <n v="5"/>
    <n v="656.75"/>
    <n v="89338"/>
  </r>
  <r>
    <n v="22018"/>
    <s v="High"/>
    <n v="0.06"/>
    <n v="40.99"/>
    <n v="17.48"/>
    <n v="2038"/>
    <x v="1632"/>
    <x v="0"/>
    <x v="2"/>
    <x v="0"/>
    <x v="2"/>
    <s v="Small Box"/>
    <s v="Xerox 1893"/>
    <n v="0.36"/>
    <x v="2"/>
    <s v="New York"/>
    <s v="Mount Vernon"/>
    <n v="10550"/>
    <x v="7"/>
    <x v="1"/>
    <d v="2010-04-21T00:00:00"/>
    <d v="2010-04-21T00:00:00"/>
    <n v="109.16"/>
    <n v="7"/>
    <n v="277.12"/>
    <n v="89334"/>
  </r>
  <r>
    <n v="24175"/>
    <s v="High"/>
    <n v="0.09"/>
    <n v="209.84"/>
    <n v="21.21"/>
    <n v="2038"/>
    <x v="1632"/>
    <x v="0"/>
    <x v="0"/>
    <x v="2"/>
    <x v="11"/>
    <s v="Large Box"/>
    <s v="Luxo Professional Fluorescent Magnifier Lamp with Clamp-Mount Base"/>
    <n v="0.59"/>
    <x v="2"/>
    <s v="New York"/>
    <s v="Mount Vernon"/>
    <n v="10550"/>
    <x v="5"/>
    <x v="3"/>
    <d v="2013-08-21T00:00:00"/>
    <d v="2013-08-24T00:00:00"/>
    <n v="1338.0825"/>
    <n v="10"/>
    <n v="1939.25"/>
    <n v="89340"/>
  </r>
  <r>
    <n v="21993"/>
    <s v="Medium"/>
    <n v="0.09"/>
    <n v="30.73"/>
    <n v="4"/>
    <n v="2039"/>
    <x v="1633"/>
    <x v="0"/>
    <x v="0"/>
    <x v="1"/>
    <x v="15"/>
    <s v="Small Box"/>
    <s v="Fellowes 17-key keypad for PS/2 interface"/>
    <n v="0.75"/>
    <x v="3"/>
    <s v="North Carolina"/>
    <s v="Laurinburg"/>
    <n v="28352"/>
    <x v="7"/>
    <x v="2"/>
    <d v="2011-04-27T00:00:00"/>
    <d v="2011-04-28T00:00:00"/>
    <n v="-69.052900000000008"/>
    <n v="3"/>
    <n v="88.34"/>
    <n v="89335"/>
  </r>
  <r>
    <n v="21994"/>
    <s v="Medium"/>
    <n v="0.1"/>
    <n v="19.98"/>
    <n v="5.77"/>
    <n v="2039"/>
    <x v="1633"/>
    <x v="0"/>
    <x v="0"/>
    <x v="0"/>
    <x v="2"/>
    <s v="Small Box"/>
    <s v="Xerox Blank Computer Paper"/>
    <n v="0.38"/>
    <x v="3"/>
    <s v="North Carolina"/>
    <s v="Laurinburg"/>
    <n v="28352"/>
    <x v="7"/>
    <x v="2"/>
    <d v="2011-04-27T00:00:00"/>
    <d v="2011-04-29T00:00:00"/>
    <n v="91.673999999999992"/>
    <n v="3"/>
    <n v="55.68"/>
    <n v="89335"/>
  </r>
  <r>
    <n v="21995"/>
    <s v="Medium"/>
    <n v="0.05"/>
    <n v="419.19"/>
    <n v="19.989999999999998"/>
    <n v="2039"/>
    <x v="1633"/>
    <x v="0"/>
    <x v="0"/>
    <x v="0"/>
    <x v="14"/>
    <s v="Small Box"/>
    <s v="Smead Adjustable Mobile File Trolley with Lockable Top"/>
    <n v="0.57999999999999996"/>
    <x v="3"/>
    <s v="North Carolina"/>
    <s v="Laurinburg"/>
    <n v="28352"/>
    <x v="7"/>
    <x v="2"/>
    <d v="2011-04-27T00:00:00"/>
    <d v="2011-04-29T00:00:00"/>
    <n v="82.555199999999985"/>
    <n v="5"/>
    <n v="1991.15"/>
    <n v="89335"/>
  </r>
  <r>
    <n v="21650"/>
    <s v="High"/>
    <n v="0.1"/>
    <n v="2.88"/>
    <n v="0.99"/>
    <n v="2039"/>
    <x v="1633"/>
    <x v="0"/>
    <x v="2"/>
    <x v="0"/>
    <x v="0"/>
    <s v="Small Box"/>
    <s v="Avery 474"/>
    <n v="0.36"/>
    <x v="3"/>
    <s v="North Carolina"/>
    <s v="Laurinburg"/>
    <n v="28352"/>
    <x v="4"/>
    <x v="0"/>
    <d v="2012-10-26T00:00:00"/>
    <d v="2012-10-27T00:00:00"/>
    <n v="-11.06"/>
    <n v="14"/>
    <n v="37.869999999999997"/>
    <n v="89337"/>
  </r>
  <r>
    <n v="21967"/>
    <s v="High"/>
    <n v="0"/>
    <n v="1.26"/>
    <n v="0.7"/>
    <n v="2039"/>
    <x v="1633"/>
    <x v="0"/>
    <x v="0"/>
    <x v="0"/>
    <x v="12"/>
    <s v="Wrap Bag"/>
    <s v="Bagged Rubber Bands"/>
    <n v="0.81"/>
    <x v="3"/>
    <s v="North Carolina"/>
    <s v="Laurinburg"/>
    <n v="28352"/>
    <x v="0"/>
    <x v="3"/>
    <d v="2013-05-22T00:00:00"/>
    <d v="2013-05-23T00:00:00"/>
    <n v="-98.433999999999997"/>
    <n v="15"/>
    <n v="20.260000000000002"/>
    <n v="89339"/>
  </r>
  <r>
    <n v="22244"/>
    <s v="Low"/>
    <n v="0.1"/>
    <n v="45.99"/>
    <n v="4.99"/>
    <n v="2041"/>
    <x v="1634"/>
    <x v="0"/>
    <x v="1"/>
    <x v="1"/>
    <x v="4"/>
    <s v="Small Box"/>
    <s v="600 Series Non-Flip"/>
    <n v="0.56999999999999995"/>
    <x v="2"/>
    <s v="Ohio"/>
    <s v="Mason"/>
    <n v="45040"/>
    <x v="1"/>
    <x v="3"/>
    <d v="2013-07-16T00:00:00"/>
    <d v="2013-07-16T00:00:00"/>
    <n v="387.70444800000001"/>
    <n v="16"/>
    <n v="609.41999999999996"/>
    <n v="91240"/>
  </r>
  <r>
    <n v="21872"/>
    <s v="High"/>
    <n v="0.02"/>
    <n v="7.64"/>
    <n v="1.39"/>
    <n v="2041"/>
    <x v="1634"/>
    <x v="0"/>
    <x v="1"/>
    <x v="0"/>
    <x v="10"/>
    <s v="Small Box"/>
    <s v="Security-Tint Envelopes"/>
    <n v="0.36"/>
    <x v="2"/>
    <s v="Ohio"/>
    <s v="Mason"/>
    <n v="45040"/>
    <x v="10"/>
    <x v="3"/>
    <d v="2013-09-24T00:00:00"/>
    <d v="2013-09-26T00:00:00"/>
    <n v="32.259599999999999"/>
    <n v="6"/>
    <n v="47.42"/>
    <n v="91242"/>
  </r>
  <r>
    <n v="21001"/>
    <s v="Not Specified"/>
    <n v="0.1"/>
    <n v="208.16"/>
    <n v="68.02"/>
    <n v="2041"/>
    <x v="1634"/>
    <x v="2"/>
    <x v="1"/>
    <x v="0"/>
    <x v="7"/>
    <s v="Jumbo Drum"/>
    <s v="1.7 Cubic Foot Compact &quot;Cube&quot; Office Refrigerators"/>
    <n v="0.57999999999999996"/>
    <x v="2"/>
    <s v="Ohio"/>
    <s v="Mason"/>
    <n v="45040"/>
    <x v="4"/>
    <x v="3"/>
    <d v="2013-10-28T00:00:00"/>
    <d v="2013-10-29T00:00:00"/>
    <n v="-314.61"/>
    <n v="4"/>
    <n v="805.87"/>
    <n v="91243"/>
  </r>
  <r>
    <n v="21002"/>
    <s v="Not Specified"/>
    <n v="7.0000000000000007E-2"/>
    <n v="1938.02"/>
    <n v="13.99"/>
    <n v="2041"/>
    <x v="1634"/>
    <x v="0"/>
    <x v="1"/>
    <x v="1"/>
    <x v="5"/>
    <s v="Medium Box"/>
    <s v="Polycom ViewStation™ Adapter H323 Videoconferencing Unit"/>
    <n v="0.38"/>
    <x v="2"/>
    <s v="Ohio"/>
    <s v="Mason"/>
    <n v="45040"/>
    <x v="4"/>
    <x v="3"/>
    <d v="2013-10-28T00:00:00"/>
    <d v="2013-10-31T00:00:00"/>
    <n v="-4017.6164999999996"/>
    <n v="1"/>
    <n v="1946.55"/>
    <n v="91243"/>
  </r>
  <r>
    <n v="26385"/>
    <s v="High"/>
    <n v="0.03"/>
    <n v="9.11"/>
    <n v="2.15"/>
    <n v="2042"/>
    <x v="1635"/>
    <x v="0"/>
    <x v="1"/>
    <x v="0"/>
    <x v="2"/>
    <s v="Wrap Bag"/>
    <s v="Black Print Carbonless Snap-Off® Rapid Letter, 8 1/2&quot; x 7&quot;"/>
    <n v="0.4"/>
    <x v="2"/>
    <s v="Ohio"/>
    <s v="Massillon"/>
    <n v="44646"/>
    <x v="0"/>
    <x v="3"/>
    <d v="2013-05-20T00:00:00"/>
    <d v="2013-05-22T00:00:00"/>
    <n v="61.437599999999996"/>
    <n v="10"/>
    <n v="89.04"/>
    <n v="91239"/>
  </r>
  <r>
    <n v="23068"/>
    <s v="Critical"/>
    <n v="0.1"/>
    <n v="17.98"/>
    <n v="4"/>
    <n v="2042"/>
    <x v="1635"/>
    <x v="0"/>
    <x v="1"/>
    <x v="1"/>
    <x v="15"/>
    <s v="Small Box"/>
    <s v="Belkin 107-key enhanced keyboard, USB/PS/2 interface"/>
    <n v="0.79"/>
    <x v="2"/>
    <s v="Ohio"/>
    <s v="Massillon"/>
    <n v="44646"/>
    <x v="10"/>
    <x v="3"/>
    <d v="2013-09-13T00:00:00"/>
    <d v="2013-09-14T00:00:00"/>
    <n v="-104.696"/>
    <n v="12"/>
    <n v="205.98"/>
    <n v="91241"/>
  </r>
  <r>
    <n v="24731"/>
    <s v="Low"/>
    <n v="0.09"/>
    <n v="20.99"/>
    <n v="2.5"/>
    <n v="2044"/>
    <x v="1636"/>
    <x v="0"/>
    <x v="0"/>
    <x v="1"/>
    <x v="4"/>
    <s v="Wrap Bag"/>
    <s v="Accessory37"/>
    <n v="0.81"/>
    <x v="3"/>
    <s v="Arkansas"/>
    <s v="Rogers"/>
    <n v="72756"/>
    <x v="11"/>
    <x v="1"/>
    <d v="2010-06-24T00:00:00"/>
    <d v="2010-07-01T00:00:00"/>
    <n v="-136.12200000000001"/>
    <n v="6"/>
    <n v="100.11"/>
    <n v="88692"/>
  </r>
  <r>
    <n v="18687"/>
    <s v="Medium"/>
    <n v="0.08"/>
    <n v="32.979999999999997"/>
    <n v="5.5"/>
    <n v="2044"/>
    <x v="1636"/>
    <x v="0"/>
    <x v="0"/>
    <x v="1"/>
    <x v="15"/>
    <s v="Small Box"/>
    <s v="PC Concepts 116 Key Quantum 3000 Keyboard"/>
    <n v="0.75"/>
    <x v="3"/>
    <s v="Arkansas"/>
    <s v="Rogers"/>
    <n v="72756"/>
    <x v="7"/>
    <x v="2"/>
    <d v="2011-04-19T00:00:00"/>
    <d v="2011-04-20T00:00:00"/>
    <n v="581.65199999999993"/>
    <n v="1"/>
    <n v="31.72"/>
    <n v="88693"/>
  </r>
  <r>
    <n v="24694"/>
    <s v="Not Specified"/>
    <n v="0.05"/>
    <n v="204.1"/>
    <n v="13.99"/>
    <n v="2044"/>
    <x v="1636"/>
    <x v="0"/>
    <x v="0"/>
    <x v="1"/>
    <x v="5"/>
    <s v="Medium Box"/>
    <s v="Soundgear Copyboard Conference Phone, Optional Battery"/>
    <n v="0.37"/>
    <x v="3"/>
    <s v="Arkansas"/>
    <s v="Rogers"/>
    <n v="72756"/>
    <x v="10"/>
    <x v="3"/>
    <d v="2013-09-12T00:00:00"/>
    <d v="2013-09-13T00:00:00"/>
    <n v="177.36"/>
    <n v="22"/>
    <n v="4393.66"/>
    <n v="88694"/>
  </r>
  <r>
    <n v="22970"/>
    <s v="Critical"/>
    <n v="0.04"/>
    <n v="4.28"/>
    <n v="5.68"/>
    <n v="2046"/>
    <x v="1637"/>
    <x v="0"/>
    <x v="0"/>
    <x v="0"/>
    <x v="2"/>
    <s v="Small Box"/>
    <s v="Xerox 199"/>
    <n v="0.4"/>
    <x v="0"/>
    <s v="Kansas"/>
    <s v="Liberal"/>
    <n v="67901"/>
    <x v="3"/>
    <x v="1"/>
    <d v="2010-12-12T00:00:00"/>
    <d v="2010-12-14T00:00:00"/>
    <n v="-27.375"/>
    <n v="7"/>
    <n v="31.54"/>
    <n v="88219"/>
  </r>
  <r>
    <n v="22971"/>
    <s v="Critical"/>
    <n v="0.06"/>
    <n v="376.13"/>
    <n v="85.63"/>
    <n v="2046"/>
    <x v="1637"/>
    <x v="2"/>
    <x v="0"/>
    <x v="2"/>
    <x v="9"/>
    <s v="Jumbo Box"/>
    <s v="Bretford Rectangular Conference Table Tops"/>
    <n v="0.74"/>
    <x v="0"/>
    <s v="Kansas"/>
    <s v="Liberal"/>
    <n v="67901"/>
    <x v="3"/>
    <x v="1"/>
    <d v="2010-12-12T00:00:00"/>
    <d v="2010-12-14T00:00:00"/>
    <n v="-435.75749999999999"/>
    <n v="13"/>
    <n v="4634.6899999999996"/>
    <n v="88219"/>
  </r>
  <r>
    <n v="22972"/>
    <s v="Critical"/>
    <n v="0.06"/>
    <n v="424.21"/>
    <n v="110.2"/>
    <n v="2046"/>
    <x v="1637"/>
    <x v="2"/>
    <x v="0"/>
    <x v="2"/>
    <x v="9"/>
    <s v="Jumbo Box"/>
    <s v="Bush Advantage Collection® Racetrack Conference Table"/>
    <n v="0.67"/>
    <x v="0"/>
    <s v="Kansas"/>
    <s v="Liberal"/>
    <n v="67901"/>
    <x v="3"/>
    <x v="1"/>
    <d v="2010-12-12T00:00:00"/>
    <d v="2010-12-13T00:00:00"/>
    <n v="682.53"/>
    <n v="17"/>
    <n v="7304.03"/>
    <n v="88219"/>
  </r>
  <r>
    <n v="22973"/>
    <s v="Critical"/>
    <n v="0.06"/>
    <n v="195.99"/>
    <n v="8.99"/>
    <n v="2046"/>
    <x v="1637"/>
    <x v="0"/>
    <x v="0"/>
    <x v="1"/>
    <x v="4"/>
    <s v="Small Box"/>
    <s v="T28 WORLD"/>
    <n v="0.6"/>
    <x v="0"/>
    <s v="Kansas"/>
    <s v="Liberal"/>
    <n v="67901"/>
    <x v="3"/>
    <x v="1"/>
    <d v="2010-12-12T00:00:00"/>
    <d v="2010-12-14T00:00:00"/>
    <n v="-277.22200000000004"/>
    <n v="4"/>
    <n v="632.65"/>
    <n v="88219"/>
  </r>
  <r>
    <n v="24438"/>
    <s v="High"/>
    <n v="0.05"/>
    <n v="2.61"/>
    <n v="0.5"/>
    <n v="2046"/>
    <x v="1637"/>
    <x v="0"/>
    <x v="0"/>
    <x v="0"/>
    <x v="0"/>
    <s v="Small Box"/>
    <s v="Avery 494"/>
    <n v="0.39"/>
    <x v="0"/>
    <s v="Kansas"/>
    <s v="Liberal"/>
    <n v="67901"/>
    <x v="1"/>
    <x v="2"/>
    <d v="2011-07-07T00:00:00"/>
    <d v="2011-07-08T00:00:00"/>
    <n v="14.890199999999998"/>
    <n v="8"/>
    <n v="21.58"/>
    <n v="88222"/>
  </r>
  <r>
    <n v="24958"/>
    <s v="Not Specified"/>
    <n v="7.0000000000000007E-2"/>
    <n v="23.99"/>
    <n v="6.3"/>
    <n v="2046"/>
    <x v="1637"/>
    <x v="0"/>
    <x v="0"/>
    <x v="1"/>
    <x v="5"/>
    <s v="Medium Box"/>
    <s v="TI 36X Solar Scientific Calculator"/>
    <n v="0.38"/>
    <x v="0"/>
    <s v="Kansas"/>
    <s v="Liberal"/>
    <n v="67901"/>
    <x v="8"/>
    <x v="0"/>
    <d v="2012-01-24T00:00:00"/>
    <d v="2012-01-25T00:00:00"/>
    <n v="217.39139999999998"/>
    <n v="13"/>
    <n v="315.06"/>
    <n v="88224"/>
  </r>
  <r>
    <n v="22727"/>
    <s v="Low"/>
    <n v="0.08"/>
    <n v="284.98"/>
    <n v="69.55"/>
    <n v="2046"/>
    <x v="1637"/>
    <x v="2"/>
    <x v="0"/>
    <x v="2"/>
    <x v="6"/>
    <s v="Jumbo Drum"/>
    <s v="Global Commerce™ Series High-Back Swivel/Tilt Chairs"/>
    <n v="0.6"/>
    <x v="0"/>
    <s v="Kansas"/>
    <s v="Liberal"/>
    <n v="67901"/>
    <x v="0"/>
    <x v="0"/>
    <d v="2012-05-25T00:00:00"/>
    <d v="2012-05-30T00:00:00"/>
    <n v="1063.46"/>
    <n v="18"/>
    <n v="4983.05"/>
    <n v="88226"/>
  </r>
  <r>
    <n v="25648"/>
    <s v="High"/>
    <n v="0"/>
    <n v="90.98"/>
    <n v="30"/>
    <n v="2047"/>
    <x v="1638"/>
    <x v="2"/>
    <x v="0"/>
    <x v="2"/>
    <x v="6"/>
    <s v="Jumbo Drum"/>
    <s v="Office Star - Task Chair with Contemporary Loop Arms"/>
    <n v="0.61"/>
    <x v="0"/>
    <s v="Nebraska"/>
    <s v="North Platte"/>
    <n v="69101"/>
    <x v="3"/>
    <x v="3"/>
    <d v="2013-12-20T00:00:00"/>
    <d v="2013-12-22T00:00:00"/>
    <n v="225.77152000000001"/>
    <n v="23"/>
    <n v="2128.8000000000002"/>
    <n v="88231"/>
  </r>
  <r>
    <n v="20069"/>
    <s v="Medium"/>
    <n v="0.05"/>
    <n v="65.989999999999995"/>
    <n v="3.99"/>
    <n v="2048"/>
    <x v="1639"/>
    <x v="0"/>
    <x v="3"/>
    <x v="1"/>
    <x v="4"/>
    <s v="Small Box"/>
    <s v="TIMEPORT P8767"/>
    <n v="0.56999999999999995"/>
    <x v="0"/>
    <s v="South Dakota"/>
    <s v="Brookings"/>
    <n v="57006"/>
    <x v="6"/>
    <x v="2"/>
    <d v="2011-02-14T00:00:00"/>
    <d v="2011-02-15T00:00:00"/>
    <n v="262.52429999999998"/>
    <n v="7"/>
    <n v="380.47"/>
    <n v="88221"/>
  </r>
  <r>
    <n v="21603"/>
    <s v="Not Specified"/>
    <n v="0.02"/>
    <n v="5.58"/>
    <n v="1.99"/>
    <n v="2048"/>
    <x v="1639"/>
    <x v="0"/>
    <x v="3"/>
    <x v="0"/>
    <x v="1"/>
    <s v="Wrap Bag"/>
    <s v="DIXON Ticonderoga® Erasable Checking Pencils"/>
    <n v="0.46"/>
    <x v="0"/>
    <s v="South Dakota"/>
    <s v="Brookings"/>
    <n v="57006"/>
    <x v="3"/>
    <x v="2"/>
    <d v="2011-12-30T00:00:00"/>
    <d v="2012-01-13T00:00:00"/>
    <n v="66.224999999999994"/>
    <n v="21"/>
    <n v="121.51"/>
    <n v="88223"/>
  </r>
  <r>
    <n v="19715"/>
    <s v="Not Specified"/>
    <n v="0.02"/>
    <n v="15.15"/>
    <n v="10.130000000000001"/>
    <n v="2048"/>
    <x v="1639"/>
    <x v="0"/>
    <x v="0"/>
    <x v="0"/>
    <x v="13"/>
    <s v="Small Box"/>
    <s v="Plastic Binding Combs"/>
    <n v="0.38"/>
    <x v="0"/>
    <s v="South Dakota"/>
    <s v="Brookings"/>
    <n v="57006"/>
    <x v="7"/>
    <x v="0"/>
    <d v="2012-04-02T00:00:00"/>
    <d v="2012-04-03T00:00:00"/>
    <n v="-28.681000000000001"/>
    <n v="9"/>
    <n v="144.49"/>
    <n v="88225"/>
  </r>
  <r>
    <n v="19716"/>
    <s v="Not Specified"/>
    <n v="0"/>
    <n v="7.38"/>
    <n v="5.21"/>
    <n v="2048"/>
    <x v="1639"/>
    <x v="0"/>
    <x v="0"/>
    <x v="2"/>
    <x v="11"/>
    <s v="Small Box"/>
    <s v="Eldon® Expressions™ Wood Desk Accessories, Oak"/>
    <n v="0.56000000000000005"/>
    <x v="0"/>
    <s v="South Dakota"/>
    <s v="Brookings"/>
    <n v="57006"/>
    <x v="7"/>
    <x v="0"/>
    <d v="2012-04-02T00:00:00"/>
    <d v="2012-04-04T00:00:00"/>
    <n v="6.347999999999999"/>
    <n v="1"/>
    <n v="9.1999999999999993"/>
    <n v="88225"/>
  </r>
  <r>
    <n v="20484"/>
    <s v="High"/>
    <n v="0.01"/>
    <n v="348.21"/>
    <n v="40.19"/>
    <n v="2048"/>
    <x v="1639"/>
    <x v="2"/>
    <x v="0"/>
    <x v="2"/>
    <x v="9"/>
    <s v="Jumbo Box"/>
    <s v="Bretford CR4500 Series Slim Rectangular Table"/>
    <n v="0.62"/>
    <x v="0"/>
    <s v="South Dakota"/>
    <s v="Brookings"/>
    <n v="57006"/>
    <x v="10"/>
    <x v="0"/>
    <d v="2012-09-25T00:00:00"/>
    <d v="2012-09-27T00:00:00"/>
    <n v="1541.25"/>
    <n v="11"/>
    <n v="3887.07"/>
    <n v="88229"/>
  </r>
  <r>
    <n v="20485"/>
    <s v="High"/>
    <n v="0.09"/>
    <n v="195.99"/>
    <n v="4.2"/>
    <n v="2048"/>
    <x v="1639"/>
    <x v="0"/>
    <x v="0"/>
    <x v="1"/>
    <x v="4"/>
    <s v="Small Box"/>
    <s v="KH 688"/>
    <n v="0.56999999999999995"/>
    <x v="0"/>
    <s v="South Dakota"/>
    <s v="Brookings"/>
    <n v="57006"/>
    <x v="10"/>
    <x v="0"/>
    <d v="2012-09-25T00:00:00"/>
    <d v="2012-09-26T00:00:00"/>
    <n v="1343.2049999999999"/>
    <n v="16"/>
    <n v="2595.36"/>
    <n v="88229"/>
  </r>
  <r>
    <n v="22199"/>
    <s v="Medium"/>
    <n v="0.04"/>
    <n v="4.9800000000000004"/>
    <n v="0.8"/>
    <n v="2048"/>
    <x v="1639"/>
    <x v="0"/>
    <x v="3"/>
    <x v="0"/>
    <x v="2"/>
    <s v="Wrap Bag"/>
    <s v="Rediform S.O.S. Phone Message Books"/>
    <n v="0.36"/>
    <x v="0"/>
    <s v="South Dakota"/>
    <s v="Brookings"/>
    <n v="57006"/>
    <x v="11"/>
    <x v="3"/>
    <d v="2013-06-08T00:00:00"/>
    <d v="2013-06-11T00:00:00"/>
    <n v="29.897699999999997"/>
    <n v="9"/>
    <n v="43.33"/>
    <n v="88230"/>
  </r>
  <r>
    <n v="18497"/>
    <s v="High"/>
    <n v="0.03"/>
    <n v="15.28"/>
    <n v="1.99"/>
    <n v="2049"/>
    <x v="1640"/>
    <x v="0"/>
    <x v="0"/>
    <x v="1"/>
    <x v="15"/>
    <s v="Small Pack"/>
    <s v="Memorex 4.7GB DVD+R, 3/Pack"/>
    <n v="0.42"/>
    <x v="3"/>
    <s v="Virginia"/>
    <s v="Harrisonburg"/>
    <n v="22801"/>
    <x v="3"/>
    <x v="1"/>
    <d v="2010-12-21T00:00:00"/>
    <d v="2010-12-23T00:00:00"/>
    <n v="-266.68600000000004"/>
    <n v="19"/>
    <n v="290.98"/>
    <n v="88220"/>
  </r>
  <r>
    <n v="18498"/>
    <s v="High"/>
    <n v="0.09"/>
    <n v="1.76"/>
    <n v="0.7"/>
    <n v="2049"/>
    <x v="1640"/>
    <x v="0"/>
    <x v="0"/>
    <x v="0"/>
    <x v="1"/>
    <s v="Wrap Bag"/>
    <s v="Newell 326"/>
    <n v="0.56000000000000005"/>
    <x v="3"/>
    <s v="Virginia"/>
    <s v="Harrisonburg"/>
    <n v="22801"/>
    <x v="3"/>
    <x v="1"/>
    <d v="2010-12-21T00:00:00"/>
    <d v="2010-12-24T00:00:00"/>
    <n v="-12.277999999999999"/>
    <n v="13"/>
    <n v="21.77"/>
    <n v="88220"/>
  </r>
  <r>
    <n v="19174"/>
    <s v="High"/>
    <n v="0.1"/>
    <n v="9.74"/>
    <n v="5.71"/>
    <n v="2049"/>
    <x v="1640"/>
    <x v="0"/>
    <x v="0"/>
    <x v="2"/>
    <x v="11"/>
    <s v="Small Box"/>
    <s v="Staples 10&quot; Round Wall Clock"/>
    <n v="0.41"/>
    <x v="3"/>
    <s v="Virginia"/>
    <s v="Harrisonburg"/>
    <n v="22801"/>
    <x v="10"/>
    <x v="0"/>
    <d v="2012-09-02T00:00:00"/>
    <d v="2012-09-03T00:00:00"/>
    <n v="1.6859999999999999"/>
    <n v="20"/>
    <n v="183.44"/>
    <n v="88227"/>
  </r>
  <r>
    <n v="25076"/>
    <s v="Low"/>
    <n v="0"/>
    <n v="5.43"/>
    <n v="0.95"/>
    <n v="2050"/>
    <x v="1641"/>
    <x v="0"/>
    <x v="3"/>
    <x v="0"/>
    <x v="2"/>
    <s v="Wrap Bag"/>
    <s v="Wirebound Message Book, 4 per Page"/>
    <n v="0.36"/>
    <x v="3"/>
    <s v="Virginia"/>
    <s v="Lynchburg"/>
    <n v="24501"/>
    <x v="10"/>
    <x v="0"/>
    <d v="2012-09-06T00:00:00"/>
    <d v="2012-09-10T00:00:00"/>
    <n v="-93.702000000000012"/>
    <n v="5"/>
    <n v="29.48"/>
    <n v="88228"/>
  </r>
  <r>
    <n v="25077"/>
    <s v="Low"/>
    <n v="7.0000000000000007E-2"/>
    <n v="2.4700000000000002"/>
    <n v="1.02"/>
    <n v="2050"/>
    <x v="1641"/>
    <x v="1"/>
    <x v="3"/>
    <x v="0"/>
    <x v="12"/>
    <s v="Wrap Bag"/>
    <s v="Staples Paper Clips"/>
    <n v="0.38"/>
    <x v="3"/>
    <s v="Virginia"/>
    <s v="Lynchburg"/>
    <n v="24501"/>
    <x v="10"/>
    <x v="0"/>
    <d v="2012-09-06T00:00:00"/>
    <d v="2012-09-06T00:00:00"/>
    <n v="288.31830000000002"/>
    <n v="22"/>
    <n v="53.48"/>
    <n v="88228"/>
  </r>
  <r>
    <n v="25646"/>
    <s v="High"/>
    <n v="0.01"/>
    <n v="39.89"/>
    <n v="3.04"/>
    <n v="2050"/>
    <x v="1641"/>
    <x v="0"/>
    <x v="0"/>
    <x v="2"/>
    <x v="11"/>
    <s v="Wrap Bag"/>
    <s v="Ultra Commercial Grade Dual Valve Door Closer"/>
    <n v="0.53"/>
    <x v="3"/>
    <s v="Virginia"/>
    <s v="Lynchburg"/>
    <n v="24501"/>
    <x v="3"/>
    <x v="3"/>
    <d v="2013-12-20T00:00:00"/>
    <d v="2013-12-21T00:00:00"/>
    <n v="1121.9159999999999"/>
    <n v="14"/>
    <n v="563.92999999999995"/>
    <n v="88231"/>
  </r>
  <r>
    <n v="25647"/>
    <s v="High"/>
    <n v="7.0000000000000007E-2"/>
    <n v="101.41"/>
    <n v="35"/>
    <n v="2050"/>
    <x v="1641"/>
    <x v="0"/>
    <x v="0"/>
    <x v="0"/>
    <x v="14"/>
    <s v="Large Box"/>
    <s v="Tennsco Regal Shelving Units"/>
    <n v="0.82"/>
    <x v="3"/>
    <s v="Virginia"/>
    <s v="Lynchburg"/>
    <n v="24501"/>
    <x v="3"/>
    <x v="3"/>
    <d v="2013-12-20T00:00:00"/>
    <d v="2013-12-22T00:00:00"/>
    <n v="90.84"/>
    <n v="21"/>
    <n v="2136.6799999999998"/>
    <n v="88231"/>
  </r>
  <r>
    <n v="18251"/>
    <s v="Not Specified"/>
    <n v="7.0000000000000007E-2"/>
    <n v="31.78"/>
    <n v="1.99"/>
    <n v="2052"/>
    <x v="1642"/>
    <x v="0"/>
    <x v="1"/>
    <x v="1"/>
    <x v="15"/>
    <s v="Small Pack"/>
    <s v="Memorex 4.7GB DVD-RAM, 3/Pack"/>
    <n v="0.42"/>
    <x v="1"/>
    <s v="New Mexico"/>
    <s v="Albuquerque"/>
    <n v="87105"/>
    <x v="5"/>
    <x v="1"/>
    <d v="2010-08-19T00:00:00"/>
    <d v="2010-08-21T00:00:00"/>
    <n v="265.11180000000002"/>
    <n v="13"/>
    <n v="384.22"/>
    <n v="87234"/>
  </r>
  <r>
    <n v="18252"/>
    <s v="Not Specified"/>
    <n v="0"/>
    <n v="5.98"/>
    <n v="2.5"/>
    <n v="2052"/>
    <x v="1642"/>
    <x v="0"/>
    <x v="1"/>
    <x v="0"/>
    <x v="10"/>
    <s v="Small Box"/>
    <s v="Wausau Papers Astrobrights® Colored Envelopes"/>
    <n v="0.36"/>
    <x v="1"/>
    <s v="New Mexico"/>
    <s v="Albuquerque"/>
    <n v="87105"/>
    <x v="5"/>
    <x v="1"/>
    <d v="2010-08-19T00:00:00"/>
    <d v="2010-08-20T00:00:00"/>
    <n v="9.5608000000000004"/>
    <n v="5"/>
    <n v="31.64"/>
    <n v="87234"/>
  </r>
  <r>
    <n v="18253"/>
    <s v="Not Specified"/>
    <n v="0.1"/>
    <n v="35.99"/>
    <n v="1.1000000000000001"/>
    <n v="2052"/>
    <x v="1642"/>
    <x v="1"/>
    <x v="1"/>
    <x v="1"/>
    <x v="4"/>
    <s v="Small Box"/>
    <s v="Accessory35"/>
    <n v="0.55000000000000004"/>
    <x v="1"/>
    <s v="New Mexico"/>
    <s v="Albuquerque"/>
    <n v="87105"/>
    <x v="5"/>
    <x v="1"/>
    <d v="2010-08-19T00:00:00"/>
    <d v="2010-08-20T00:00:00"/>
    <n v="390.09839999999997"/>
    <n v="19"/>
    <n v="565.36"/>
    <n v="87234"/>
  </r>
  <r>
    <n v="20941"/>
    <s v="High"/>
    <n v="0.1"/>
    <n v="37.700000000000003"/>
    <n v="2.99"/>
    <n v="2052"/>
    <x v="1642"/>
    <x v="0"/>
    <x v="1"/>
    <x v="0"/>
    <x v="13"/>
    <s v="Small Box"/>
    <s v="Vinyl Sectional Post Binders"/>
    <n v="0.35"/>
    <x v="1"/>
    <s v="New Mexico"/>
    <s v="Albuquerque"/>
    <n v="87105"/>
    <x v="1"/>
    <x v="2"/>
    <d v="2011-07-04T00:00:00"/>
    <d v="2011-07-06T00:00:00"/>
    <n v="286.55699999999996"/>
    <n v="12"/>
    <n v="415.3"/>
    <n v="87235"/>
  </r>
  <r>
    <n v="19545"/>
    <s v="Critical"/>
    <n v="0"/>
    <n v="4.82"/>
    <n v="5.72"/>
    <n v="2052"/>
    <x v="1642"/>
    <x v="0"/>
    <x v="1"/>
    <x v="2"/>
    <x v="11"/>
    <s v="Small Pack"/>
    <s v="Magna Visual Magnetic Picture Hangers"/>
    <n v="0.47"/>
    <x v="1"/>
    <s v="New Mexico"/>
    <s v="Albuquerque"/>
    <n v="87105"/>
    <x v="4"/>
    <x v="3"/>
    <d v="2013-10-21T00:00:00"/>
    <d v="2013-10-23T00:00:00"/>
    <n v="-106.27"/>
    <n v="18"/>
    <n v="94.04"/>
    <n v="87238"/>
  </r>
  <r>
    <n v="21904"/>
    <s v="Medium"/>
    <n v="0.01"/>
    <n v="4.8899999999999997"/>
    <n v="4.93"/>
    <n v="2053"/>
    <x v="1643"/>
    <x v="0"/>
    <x v="1"/>
    <x v="1"/>
    <x v="15"/>
    <s v="Small Pack"/>
    <s v="Maxell 3.5&quot; DS/HD IBM-Formatted Diskettes, 10/Pack"/>
    <n v="0.66"/>
    <x v="1"/>
    <s v="New Mexico"/>
    <s v="Carlsbad"/>
    <n v="88220"/>
    <x v="10"/>
    <x v="2"/>
    <d v="2011-09-05T00:00:00"/>
    <d v="2011-09-07T00:00:00"/>
    <n v="-92.04"/>
    <n v="12"/>
    <n v="64.44"/>
    <n v="87236"/>
  </r>
  <r>
    <n v="22481"/>
    <s v="Medium"/>
    <n v="0.04"/>
    <n v="9.27"/>
    <n v="4.3899999999999997"/>
    <n v="2053"/>
    <x v="1643"/>
    <x v="0"/>
    <x v="1"/>
    <x v="0"/>
    <x v="2"/>
    <s v="Wrap Bag"/>
    <s v="Wirebound Message Books, Four 2 3/4&quot; x 5&quot; Forms per Page, 600 Sets per Book"/>
    <n v="0.38"/>
    <x v="1"/>
    <s v="New Mexico"/>
    <s v="Carlsbad"/>
    <n v="88220"/>
    <x v="3"/>
    <x v="0"/>
    <d v="2012-12-18T00:00:00"/>
    <d v="2012-12-18T00:00:00"/>
    <n v="14.445"/>
    <n v="7"/>
    <n v="69.48"/>
    <n v="87237"/>
  </r>
  <r>
    <n v="22482"/>
    <s v="Medium"/>
    <n v="0.01"/>
    <n v="155.99"/>
    <n v="8.99"/>
    <n v="2053"/>
    <x v="1643"/>
    <x v="0"/>
    <x v="1"/>
    <x v="1"/>
    <x v="4"/>
    <s v="Small Box"/>
    <s v="R280"/>
    <n v="0.55000000000000004"/>
    <x v="1"/>
    <s v="New Mexico"/>
    <s v="Carlsbad"/>
    <n v="88220"/>
    <x v="3"/>
    <x v="0"/>
    <d v="2012-12-18T00:00:00"/>
    <d v="2012-12-19T00:00:00"/>
    <n v="1959.1032"/>
    <n v="21"/>
    <n v="2839.28"/>
    <n v="87237"/>
  </r>
  <r>
    <n v="21482"/>
    <s v="High"/>
    <n v="0"/>
    <n v="3.89"/>
    <n v="7.01"/>
    <n v="2053"/>
    <x v="1643"/>
    <x v="0"/>
    <x v="1"/>
    <x v="0"/>
    <x v="13"/>
    <s v="Small Box"/>
    <s v="Avery Binder Labels"/>
    <n v="0.37"/>
    <x v="1"/>
    <s v="New Mexico"/>
    <s v="Carlsbad"/>
    <n v="88220"/>
    <x v="2"/>
    <x v="3"/>
    <d v="2013-11-15T00:00:00"/>
    <d v="2013-11-16T00:00:00"/>
    <n v="7.5877920000000039"/>
    <n v="3"/>
    <n v="18.91"/>
    <n v="87239"/>
  </r>
  <r>
    <n v="21483"/>
    <s v="High"/>
    <n v="0.01"/>
    <n v="88.84"/>
    <n v="20.79"/>
    <n v="2053"/>
    <x v="1643"/>
    <x v="0"/>
    <x v="1"/>
    <x v="2"/>
    <x v="11"/>
    <s v="Large Box"/>
    <s v="Luxo Adjustable Task Clamp Lamp"/>
    <n v="0.59"/>
    <x v="1"/>
    <s v="New Mexico"/>
    <s v="Carlsbad"/>
    <n v="88220"/>
    <x v="2"/>
    <x v="3"/>
    <d v="2013-11-15T00:00:00"/>
    <d v="2013-11-16T00:00:00"/>
    <n v="405.54059999999998"/>
    <n v="6"/>
    <n v="587.74"/>
    <n v="87239"/>
  </r>
  <r>
    <n v="21484"/>
    <s v="High"/>
    <n v="0.02"/>
    <n v="115.99"/>
    <n v="5.99"/>
    <n v="2053"/>
    <x v="1643"/>
    <x v="0"/>
    <x v="1"/>
    <x v="1"/>
    <x v="4"/>
    <s v="Small Box"/>
    <s v="2160"/>
    <n v="0.56999999999999995"/>
    <x v="1"/>
    <s v="New Mexico"/>
    <s v="Carlsbad"/>
    <n v="88220"/>
    <x v="2"/>
    <x v="3"/>
    <d v="2013-11-15T00:00:00"/>
    <d v="2013-11-16T00:00:00"/>
    <n v="49.044336000000015"/>
    <n v="9"/>
    <n v="921.75"/>
    <n v="87239"/>
  </r>
  <r>
    <n v="24788"/>
    <s v="Medium"/>
    <n v="0.03"/>
    <n v="55.48"/>
    <n v="14.3"/>
    <n v="2055"/>
    <x v="1644"/>
    <x v="1"/>
    <x v="1"/>
    <x v="0"/>
    <x v="2"/>
    <s v="Small Box"/>
    <s v="Xerox 194"/>
    <n v="0.37"/>
    <x v="1"/>
    <s v="Montana"/>
    <s v="Butte"/>
    <n v="59750"/>
    <x v="7"/>
    <x v="0"/>
    <d v="2012-04-20T00:00:00"/>
    <d v="2012-04-21T00:00:00"/>
    <n v="268.02359999999999"/>
    <n v="7"/>
    <n v="388.44"/>
    <n v="91463"/>
  </r>
  <r>
    <n v="22462"/>
    <s v="Critical"/>
    <n v="0.03"/>
    <n v="7.28"/>
    <n v="7.98"/>
    <n v="2055"/>
    <x v="1644"/>
    <x v="0"/>
    <x v="1"/>
    <x v="2"/>
    <x v="11"/>
    <s v="Wrap Bag"/>
    <s v="Master Caster Door Stop, Large Neon Orange"/>
    <n v="0.42"/>
    <x v="1"/>
    <s v="Montana"/>
    <s v="Butte"/>
    <n v="59750"/>
    <x v="0"/>
    <x v="3"/>
    <d v="2013-05-21T00:00:00"/>
    <d v="2013-05-21T00:00:00"/>
    <n v="-166.74"/>
    <n v="15"/>
    <n v="115.94"/>
    <n v="91464"/>
  </r>
  <r>
    <n v="24968"/>
    <s v="Critical"/>
    <n v="0.09"/>
    <n v="280.98"/>
    <n v="57"/>
    <n v="2056"/>
    <x v="1645"/>
    <x v="2"/>
    <x v="1"/>
    <x v="2"/>
    <x v="6"/>
    <s v="Jumbo Drum"/>
    <s v="Hon 2090 “Pillow Soft” Series Mid Back Swivel/Tilt Chairs"/>
    <n v="0.78"/>
    <x v="1"/>
    <s v="Montana"/>
    <s v="Great Falls"/>
    <n v="59405"/>
    <x v="3"/>
    <x v="3"/>
    <d v="2013-12-08T00:00:00"/>
    <d v="2013-12-09T00:00:00"/>
    <n v="-173.99088"/>
    <n v="3"/>
    <n v="854.97"/>
    <n v="91465"/>
  </r>
  <r>
    <n v="24969"/>
    <s v="Critical"/>
    <n v="0.03"/>
    <n v="10.98"/>
    <n v="3.37"/>
    <n v="2056"/>
    <x v="1645"/>
    <x v="0"/>
    <x v="1"/>
    <x v="0"/>
    <x v="3"/>
    <s v="Small Pack"/>
    <s v="Fiskars® Softgrip Scissors"/>
    <n v="0.56999999999999995"/>
    <x v="1"/>
    <s v="Montana"/>
    <s v="Great Falls"/>
    <n v="59405"/>
    <x v="3"/>
    <x v="3"/>
    <d v="2013-12-08T00:00:00"/>
    <d v="2013-12-08T00:00:00"/>
    <n v="33.795839999999998"/>
    <n v="15"/>
    <n v="166.29"/>
    <n v="91465"/>
  </r>
  <r>
    <n v="20481"/>
    <s v="Medium"/>
    <n v="7.0000000000000007E-2"/>
    <n v="5.98"/>
    <n v="5.46"/>
    <n v="2058"/>
    <x v="1646"/>
    <x v="0"/>
    <x v="0"/>
    <x v="0"/>
    <x v="2"/>
    <s v="Small Box"/>
    <s v="Xerox 1983"/>
    <n v="0.36"/>
    <x v="3"/>
    <s v="North Carolina"/>
    <s v="Hickory"/>
    <n v="28601"/>
    <x v="5"/>
    <x v="1"/>
    <d v="2010-08-13T00:00:00"/>
    <d v="2010-08-15T00:00:00"/>
    <n v="46.65"/>
    <n v="5"/>
    <n v="32.76"/>
    <n v="88040"/>
  </r>
  <r>
    <n v="18465"/>
    <s v="Medium"/>
    <n v="0.04"/>
    <n v="4.42"/>
    <n v="4.99"/>
    <n v="2058"/>
    <x v="1646"/>
    <x v="0"/>
    <x v="0"/>
    <x v="0"/>
    <x v="10"/>
    <s v="Small Box"/>
    <s v="Grip Seal Envelopes"/>
    <n v="0.38"/>
    <x v="3"/>
    <s v="North Carolina"/>
    <s v="Hickory"/>
    <n v="28601"/>
    <x v="3"/>
    <x v="2"/>
    <d v="2011-12-20T00:00:00"/>
    <d v="2011-12-21T00:00:00"/>
    <n v="108.52799999999999"/>
    <n v="3"/>
    <n v="15.25"/>
    <n v="88042"/>
  </r>
  <r>
    <n v="19404"/>
    <s v="Not Specified"/>
    <n v="0.04"/>
    <n v="73.98"/>
    <n v="14.52"/>
    <n v="2058"/>
    <x v="1646"/>
    <x v="0"/>
    <x v="0"/>
    <x v="1"/>
    <x v="15"/>
    <s v="Small Box"/>
    <s v="Keytronic French Keyboard"/>
    <n v="0.65"/>
    <x v="3"/>
    <s v="North Carolina"/>
    <s v="Hickory"/>
    <n v="28601"/>
    <x v="11"/>
    <x v="0"/>
    <d v="2012-06-23T00:00:00"/>
    <d v="2012-06-24T00:00:00"/>
    <n v="77.97"/>
    <n v="4"/>
    <n v="306.94"/>
    <n v="88043"/>
  </r>
  <r>
    <n v="21309"/>
    <s v="Critical"/>
    <n v="0.03"/>
    <n v="152.47999999999999"/>
    <n v="6.5"/>
    <n v="2058"/>
    <x v="1646"/>
    <x v="0"/>
    <x v="0"/>
    <x v="1"/>
    <x v="15"/>
    <s v="Small Box"/>
    <s v="Adesso Programmable 142-Key Keyboard"/>
    <n v="0.74"/>
    <x v="3"/>
    <s v="North Carolina"/>
    <s v="Hickory"/>
    <n v="28601"/>
    <x v="10"/>
    <x v="3"/>
    <d v="2013-09-24T00:00:00"/>
    <d v="2013-09-25T00:00:00"/>
    <n v="-9.7439999999999998"/>
    <n v="23"/>
    <n v="3537.9"/>
    <n v="88046"/>
  </r>
  <r>
    <n v="21310"/>
    <s v="Critical"/>
    <n v="0.1"/>
    <n v="2.61"/>
    <n v="0.5"/>
    <n v="2058"/>
    <x v="1646"/>
    <x v="0"/>
    <x v="0"/>
    <x v="0"/>
    <x v="0"/>
    <s v="Small Box"/>
    <s v="Avery 494"/>
    <n v="0.39"/>
    <x v="3"/>
    <s v="North Carolina"/>
    <s v="Hickory"/>
    <n v="28601"/>
    <x v="10"/>
    <x v="3"/>
    <d v="2013-09-24T00:00:00"/>
    <d v="2013-09-25T00:00:00"/>
    <n v="163.44"/>
    <n v="2"/>
    <n v="5.33"/>
    <n v="88046"/>
  </r>
  <r>
    <n v="20769"/>
    <s v="Medium"/>
    <n v="0.06"/>
    <n v="17.48"/>
    <n v="1.99"/>
    <n v="2058"/>
    <x v="1646"/>
    <x v="0"/>
    <x v="0"/>
    <x v="1"/>
    <x v="15"/>
    <s v="Small Pack"/>
    <s v="Maxell Pro 80 Minute CD-R, 10/Pack"/>
    <n v="0.45"/>
    <x v="3"/>
    <s v="North Carolina"/>
    <s v="Hickory"/>
    <n v="28601"/>
    <x v="2"/>
    <x v="3"/>
    <d v="2013-11-05T00:00:00"/>
    <d v="2013-11-07T00:00:00"/>
    <n v="-1654.394"/>
    <n v="7"/>
    <n v="120.21"/>
    <n v="88047"/>
  </r>
  <r>
    <n v="23499"/>
    <s v="Not Specified"/>
    <n v="0.09"/>
    <n v="28.48"/>
    <n v="1.99"/>
    <n v="2059"/>
    <x v="1647"/>
    <x v="0"/>
    <x v="0"/>
    <x v="1"/>
    <x v="15"/>
    <s v="Small Pack"/>
    <s v="Memorex 4.7GB DVD+RW, 3/Pack"/>
    <n v="0.4"/>
    <x v="3"/>
    <s v="North Carolina"/>
    <s v="High Point"/>
    <n v="27260"/>
    <x v="1"/>
    <x v="1"/>
    <d v="2010-07-17T00:00:00"/>
    <d v="2010-07-18T00:00:00"/>
    <n v="-1250.7460000000001"/>
    <n v="13"/>
    <n v="336.92"/>
    <n v="88039"/>
  </r>
  <r>
    <n v="21632"/>
    <s v="Critical"/>
    <n v="0.1"/>
    <n v="9.85"/>
    <n v="4.82"/>
    <n v="2059"/>
    <x v="1647"/>
    <x v="0"/>
    <x v="0"/>
    <x v="0"/>
    <x v="1"/>
    <s v="Wrap Bag"/>
    <s v="Lumber Crayons"/>
    <n v="0.47"/>
    <x v="3"/>
    <s v="North Carolina"/>
    <s v="High Point"/>
    <n v="27260"/>
    <x v="10"/>
    <x v="1"/>
    <d v="2010-09-27T00:00:00"/>
    <d v="2010-09-28T00:00:00"/>
    <n v="374.904"/>
    <n v="12"/>
    <n v="114.91"/>
    <n v="88041"/>
  </r>
  <r>
    <n v="21633"/>
    <s v="Critical"/>
    <n v="0.04"/>
    <n v="125.99"/>
    <n v="7.69"/>
    <n v="2059"/>
    <x v="1647"/>
    <x v="0"/>
    <x v="0"/>
    <x v="1"/>
    <x v="4"/>
    <s v="Small Box"/>
    <s v="Timeport L7089"/>
    <n v="0.57999999999999996"/>
    <x v="3"/>
    <s v="North Carolina"/>
    <s v="High Point"/>
    <n v="27260"/>
    <x v="10"/>
    <x v="1"/>
    <d v="2010-09-27T00:00:00"/>
    <d v="2010-09-28T00:00:00"/>
    <n v="-528.83600000000001"/>
    <n v="9"/>
    <n v="934.52"/>
    <n v="88041"/>
  </r>
  <r>
    <n v="26059"/>
    <s v="Not Specified"/>
    <n v="0.01"/>
    <n v="6.68"/>
    <n v="5.2"/>
    <n v="2059"/>
    <x v="1647"/>
    <x v="0"/>
    <x v="0"/>
    <x v="0"/>
    <x v="2"/>
    <s v="Small Box"/>
    <s v="Xerox 1977"/>
    <n v="0.37"/>
    <x v="3"/>
    <s v="North Carolina"/>
    <s v="High Point"/>
    <n v="27260"/>
    <x v="3"/>
    <x v="0"/>
    <d v="2012-12-10T00:00:00"/>
    <d v="2012-12-10T00:00:00"/>
    <n v="-181.39673999999999"/>
    <n v="3"/>
    <n v="24.03"/>
    <n v="88044"/>
  </r>
  <r>
    <n v="22510"/>
    <s v="Medium"/>
    <n v="0.08"/>
    <n v="40.98"/>
    <n v="1.99"/>
    <n v="2059"/>
    <x v="1647"/>
    <x v="0"/>
    <x v="0"/>
    <x v="1"/>
    <x v="15"/>
    <s v="Small Pack"/>
    <s v="Imation Printable White 80 Minute CD-R Spindle, 50/Pack"/>
    <n v="0.44"/>
    <x v="3"/>
    <s v="North Carolina"/>
    <s v="High Point"/>
    <n v="27260"/>
    <x v="0"/>
    <x v="3"/>
    <d v="2013-05-23T00:00:00"/>
    <d v="2013-05-25T00:00:00"/>
    <n v="-47.308800000000005"/>
    <n v="9"/>
    <n v="342.71"/>
    <n v="88045"/>
  </r>
  <r>
    <n v="20841"/>
    <s v="Medium"/>
    <n v="0.02"/>
    <n v="240.98"/>
    <n v="60.2"/>
    <n v="2061"/>
    <x v="1648"/>
    <x v="2"/>
    <x v="0"/>
    <x v="2"/>
    <x v="8"/>
    <s v="Jumbo Box"/>
    <s v="Atlantic Metals Mobile 2-Shelf Bookcases, Custom Colors"/>
    <n v="0.56000000000000005"/>
    <x v="0"/>
    <s v="Nebraska"/>
    <s v="North Platte"/>
    <n v="69101"/>
    <x v="8"/>
    <x v="1"/>
    <d v="2010-01-29T00:00:00"/>
    <d v="2010-01-31T00:00:00"/>
    <n v="-272.71320000000003"/>
    <n v="1"/>
    <n v="260.66000000000003"/>
    <n v="87146"/>
  </r>
  <r>
    <n v="18237"/>
    <s v="Medium"/>
    <n v="0.1"/>
    <n v="9.65"/>
    <n v="6.22"/>
    <n v="2061"/>
    <x v="1648"/>
    <x v="0"/>
    <x v="0"/>
    <x v="2"/>
    <x v="11"/>
    <s v="Small Box"/>
    <s v="Eldon Expressions™ Desk Accessory, Wood Pencil Holder, Oak"/>
    <n v="0.55000000000000004"/>
    <x v="0"/>
    <s v="Nebraska"/>
    <s v="North Platte"/>
    <n v="69101"/>
    <x v="9"/>
    <x v="2"/>
    <d v="2011-03-02T00:00:00"/>
    <d v="2011-03-04T00:00:00"/>
    <n v="-45.99"/>
    <n v="8"/>
    <n v="75.900000000000006"/>
    <n v="87149"/>
  </r>
  <r>
    <n v="18238"/>
    <s v="Medium"/>
    <n v="0.04"/>
    <n v="4.9800000000000004"/>
    <n v="7.44"/>
    <n v="2061"/>
    <x v="1648"/>
    <x v="0"/>
    <x v="0"/>
    <x v="0"/>
    <x v="2"/>
    <s v="Small Box"/>
    <s v="Xerox 1922"/>
    <n v="0.36"/>
    <x v="0"/>
    <s v="Nebraska"/>
    <s v="North Platte"/>
    <n v="69101"/>
    <x v="9"/>
    <x v="2"/>
    <d v="2011-03-02T00:00:00"/>
    <d v="2011-03-03T00:00:00"/>
    <n v="-150.74"/>
    <n v="9"/>
    <n v="47.9"/>
    <n v="87149"/>
  </r>
  <r>
    <n v="18458"/>
    <s v="Low"/>
    <n v="0.1"/>
    <n v="22.23"/>
    <n v="8.99"/>
    <n v="2061"/>
    <x v="1648"/>
    <x v="0"/>
    <x v="0"/>
    <x v="2"/>
    <x v="11"/>
    <s v="Small Pack"/>
    <s v="Executive Impressions 14&quot; Contract Wall Clock with Quartz Movement"/>
    <n v="0.41"/>
    <x v="0"/>
    <s v="Nebraska"/>
    <s v="North Platte"/>
    <n v="69101"/>
    <x v="1"/>
    <x v="2"/>
    <d v="2011-07-23T00:00:00"/>
    <d v="2011-07-30T00:00:00"/>
    <n v="199.3"/>
    <n v="14"/>
    <n v="299.58"/>
    <n v="87152"/>
  </r>
  <r>
    <n v="18459"/>
    <s v="Low"/>
    <n v="0.01"/>
    <n v="205.99"/>
    <n v="8.99"/>
    <n v="2061"/>
    <x v="1648"/>
    <x v="0"/>
    <x v="0"/>
    <x v="1"/>
    <x v="4"/>
    <s v="Small Box"/>
    <s v="Talkabout T8097"/>
    <n v="0.57999999999999996"/>
    <x v="0"/>
    <s v="Nebraska"/>
    <s v="North Platte"/>
    <n v="69101"/>
    <x v="1"/>
    <x v="2"/>
    <d v="2011-07-23T00:00:00"/>
    <d v="2011-07-30T00:00:00"/>
    <n v="1328.8088999999998"/>
    <n v="11"/>
    <n v="1925.81"/>
    <n v="87152"/>
  </r>
  <r>
    <n v="20840"/>
    <s v="Medium"/>
    <n v="0.02"/>
    <n v="420.98"/>
    <n v="19.989999999999998"/>
    <n v="2062"/>
    <x v="1649"/>
    <x v="0"/>
    <x v="0"/>
    <x v="0"/>
    <x v="13"/>
    <s v="Small Box"/>
    <s v="GBC DocuBind 200 Manual Binding Machine"/>
    <n v="0.35"/>
    <x v="3"/>
    <s v="Virginia"/>
    <s v="Mechanicsville"/>
    <n v="23111"/>
    <x v="8"/>
    <x v="1"/>
    <d v="2010-01-29T00:00:00"/>
    <d v="2010-02-01T00:00:00"/>
    <n v="-162.69399999999999"/>
    <n v="10"/>
    <n v="4249.37"/>
    <n v="87146"/>
  </r>
  <r>
    <n v="22511"/>
    <s v="Low"/>
    <n v="0.04"/>
    <n v="291.73"/>
    <n v="48.8"/>
    <n v="2062"/>
    <x v="1649"/>
    <x v="2"/>
    <x v="0"/>
    <x v="2"/>
    <x v="6"/>
    <s v="Jumbo Drum"/>
    <s v="Hon 4070 Series Pagoda™ Armless Upholstered Stacking Chairs"/>
    <n v="0.56000000000000005"/>
    <x v="3"/>
    <s v="Virginia"/>
    <s v="Mechanicsville"/>
    <n v="23111"/>
    <x v="3"/>
    <x v="1"/>
    <d v="2010-12-26T00:00:00"/>
    <d v="2010-12-30T00:00:00"/>
    <n v="-115.90389999999999"/>
    <n v="22"/>
    <n v="6676.61"/>
    <n v="87148"/>
  </r>
  <r>
    <n v="21220"/>
    <s v="Medium"/>
    <n v="0.05"/>
    <n v="810.98"/>
    <n v="16.059999999999999"/>
    <n v="2062"/>
    <x v="1649"/>
    <x v="2"/>
    <x v="0"/>
    <x v="1"/>
    <x v="5"/>
    <s v="Jumbo Drum"/>
    <s v="Okidata ML591 Wide Format Dot Matrix Printer"/>
    <n v="0.56000000000000005"/>
    <x v="3"/>
    <s v="Virginia"/>
    <s v="Mechanicsville"/>
    <n v="23111"/>
    <x v="4"/>
    <x v="2"/>
    <d v="2011-10-20T00:00:00"/>
    <d v="2011-10-22T00:00:00"/>
    <n v="2127.5364"/>
    <n v="16"/>
    <n v="11571.81"/>
    <n v="87153"/>
  </r>
  <r>
    <n v="22625"/>
    <s v="Low"/>
    <n v="0.05"/>
    <n v="5.68"/>
    <n v="1.39"/>
    <n v="2062"/>
    <x v="1649"/>
    <x v="0"/>
    <x v="0"/>
    <x v="0"/>
    <x v="10"/>
    <s v="Small Box"/>
    <s v="Staples Standard Envelopes"/>
    <n v="0.38"/>
    <x v="3"/>
    <s v="Virginia"/>
    <s v="Mechanicsville"/>
    <n v="23111"/>
    <x v="0"/>
    <x v="0"/>
    <d v="2012-05-02T00:00:00"/>
    <d v="2012-05-06T00:00:00"/>
    <n v="-147.21"/>
    <n v="3"/>
    <n v="16.71"/>
    <n v="87154"/>
  </r>
  <r>
    <n v="22626"/>
    <s v="Low"/>
    <n v="0.09"/>
    <n v="12.21"/>
    <n v="4.8099999999999996"/>
    <n v="2062"/>
    <x v="1649"/>
    <x v="0"/>
    <x v="0"/>
    <x v="0"/>
    <x v="14"/>
    <s v="Small Box"/>
    <s v="Portable Personal File Box"/>
    <n v="0.57999999999999996"/>
    <x v="3"/>
    <s v="Virginia"/>
    <s v="Mechanicsville"/>
    <n v="23111"/>
    <x v="0"/>
    <x v="0"/>
    <d v="2012-05-02T00:00:00"/>
    <d v="2012-05-07T00:00:00"/>
    <n v="-5136.6714000000002"/>
    <n v="5"/>
    <n v="58.52"/>
    <n v="87154"/>
  </r>
  <r>
    <n v="21022"/>
    <s v="Low"/>
    <n v="0.08"/>
    <n v="60.98"/>
    <n v="49"/>
    <n v="2062"/>
    <x v="1649"/>
    <x v="0"/>
    <x v="0"/>
    <x v="0"/>
    <x v="7"/>
    <s v="Large Box"/>
    <s v="Euro Pro Shark Stick Mini Vacuum"/>
    <n v="0.59"/>
    <x v="3"/>
    <s v="Virginia"/>
    <s v="Mechanicsville"/>
    <n v="23111"/>
    <x v="2"/>
    <x v="0"/>
    <d v="2012-11-26T00:00:00"/>
    <d v="2012-11-26T00:00:00"/>
    <n v="629.41200000000003"/>
    <n v="22"/>
    <n v="1337.41"/>
    <n v="87157"/>
  </r>
  <r>
    <n v="23242"/>
    <s v="Not Specified"/>
    <n v="0"/>
    <n v="70.709999999999994"/>
    <n v="37.58"/>
    <n v="2062"/>
    <x v="1649"/>
    <x v="0"/>
    <x v="0"/>
    <x v="2"/>
    <x v="11"/>
    <s v="Wrap Bag"/>
    <s v="Tenex Carpeted, Granite-Look or Clear Contemporary Contour Shape Chair Mats"/>
    <n v="0.78"/>
    <x v="3"/>
    <s v="Virginia"/>
    <s v="Mechanicsville"/>
    <n v="23111"/>
    <x v="1"/>
    <x v="3"/>
    <d v="2013-07-02T00:00:00"/>
    <d v="2013-07-03T00:00:00"/>
    <n v="131.42189999999999"/>
    <n v="15"/>
    <n v="1126.49"/>
    <n v="87158"/>
  </r>
  <r>
    <n v="23243"/>
    <s v="Not Specified"/>
    <n v="7.0000000000000007E-2"/>
    <n v="65.989999999999995"/>
    <n v="8.99"/>
    <n v="2062"/>
    <x v="1649"/>
    <x v="1"/>
    <x v="0"/>
    <x v="1"/>
    <x v="4"/>
    <s v="Small Box"/>
    <s v="V 3600 Series"/>
    <n v="0.57999999999999996"/>
    <x v="3"/>
    <s v="Virginia"/>
    <s v="Mechanicsville"/>
    <n v="23111"/>
    <x v="1"/>
    <x v="3"/>
    <d v="2013-07-02T00:00:00"/>
    <d v="2013-07-04T00:00:00"/>
    <n v="123.07799999999999"/>
    <n v="6"/>
    <n v="320.62"/>
    <n v="87158"/>
  </r>
  <r>
    <n v="25759"/>
    <s v="Low"/>
    <n v="0.06"/>
    <n v="300.97000000000003"/>
    <n v="7.18"/>
    <n v="2063"/>
    <x v="1650"/>
    <x v="0"/>
    <x v="0"/>
    <x v="1"/>
    <x v="15"/>
    <s v="Small Box"/>
    <s v="Gyration Ultra Professional Cordless Optical Suite"/>
    <n v="0.48"/>
    <x v="3"/>
    <s v="Virginia"/>
    <s v="Newport News"/>
    <n v="23602"/>
    <x v="0"/>
    <x v="1"/>
    <d v="2010-05-08T00:00:00"/>
    <d v="2010-05-08T00:00:00"/>
    <n v="-729.98799999999994"/>
    <n v="1"/>
    <n v="291.39999999999998"/>
    <n v="87147"/>
  </r>
  <r>
    <n v="25213"/>
    <s v="High"/>
    <n v="0.03"/>
    <n v="50.98"/>
    <n v="13.66"/>
    <n v="2063"/>
    <x v="1650"/>
    <x v="0"/>
    <x v="0"/>
    <x v="0"/>
    <x v="7"/>
    <s v="Small Box"/>
    <s v="Eureka The Boss® Cordless Rechargeable Stick Vac"/>
    <n v="0.57999999999999996"/>
    <x v="3"/>
    <s v="Virginia"/>
    <s v="Newport News"/>
    <n v="23602"/>
    <x v="0"/>
    <x v="2"/>
    <d v="2011-05-02T00:00:00"/>
    <d v="2011-05-03T00:00:00"/>
    <n v="460.99259999999998"/>
    <n v="11"/>
    <n v="554.24"/>
    <n v="87150"/>
  </r>
  <r>
    <n v="26147"/>
    <s v="High"/>
    <n v="0.08"/>
    <n v="8.4600000000000009"/>
    <n v="3.62"/>
    <n v="2063"/>
    <x v="1650"/>
    <x v="0"/>
    <x v="0"/>
    <x v="1"/>
    <x v="15"/>
    <s v="Small Pack"/>
    <s v="Imation 3.5&quot;, RTS 247544 3M 3.5 DSDD, 10/Pack"/>
    <n v="0.61"/>
    <x v="3"/>
    <s v="Virginia"/>
    <s v="Newport News"/>
    <n v="23602"/>
    <x v="11"/>
    <x v="2"/>
    <d v="2011-06-20T00:00:00"/>
    <d v="2011-06-20T00:00:00"/>
    <n v="250.00379999999998"/>
    <n v="12"/>
    <n v="94.8"/>
    <n v="87151"/>
  </r>
  <r>
    <n v="25977"/>
    <s v="Medium"/>
    <n v="0.01"/>
    <n v="3.98"/>
    <n v="5.26"/>
    <n v="2063"/>
    <x v="1650"/>
    <x v="0"/>
    <x v="0"/>
    <x v="0"/>
    <x v="13"/>
    <s v="Small Box"/>
    <s v="Ibico Presentation Index for Binding Systems"/>
    <n v="0.38"/>
    <x v="3"/>
    <s v="Virginia"/>
    <s v="Newport News"/>
    <n v="23602"/>
    <x v="11"/>
    <x v="0"/>
    <d v="2012-06-01T00:00:00"/>
    <d v="2012-06-03T00:00:00"/>
    <n v="6.0059999999999993"/>
    <n v="21"/>
    <n v="89.09"/>
    <n v="87155"/>
  </r>
  <r>
    <n v="25978"/>
    <s v="Medium"/>
    <n v="0.03"/>
    <n v="98.31"/>
    <n v="0.49"/>
    <n v="2063"/>
    <x v="1650"/>
    <x v="0"/>
    <x v="0"/>
    <x v="0"/>
    <x v="0"/>
    <s v="Small Box"/>
    <s v="Dot Matrix Printer Tape Reel Labels, White, 5000/Box"/>
    <n v="0.36"/>
    <x v="3"/>
    <s v="Virginia"/>
    <s v="Newport News"/>
    <n v="23602"/>
    <x v="11"/>
    <x v="0"/>
    <d v="2012-06-01T00:00:00"/>
    <d v="2012-06-03T00:00:00"/>
    <n v="135.84"/>
    <n v="10"/>
    <n v="982.22"/>
    <n v="87155"/>
  </r>
  <r>
    <n v="24649"/>
    <s v="Medium"/>
    <n v="0.03"/>
    <n v="4.9800000000000004"/>
    <n v="4.62"/>
    <n v="2063"/>
    <x v="1650"/>
    <x v="0"/>
    <x v="0"/>
    <x v="1"/>
    <x v="15"/>
    <s v="Small Pack"/>
    <s v="Imation 3.5&quot;, DISKETTE 44766 HGHLD3.52HD/FM, 10/Pack"/>
    <n v="0.64"/>
    <x v="3"/>
    <s v="Virginia"/>
    <s v="Newport News"/>
    <n v="23602"/>
    <x v="1"/>
    <x v="0"/>
    <d v="2012-07-28T00:00:00"/>
    <d v="2012-07-29T00:00:00"/>
    <n v="581.91480000000001"/>
    <n v="15"/>
    <n v="75.48"/>
    <n v="87156"/>
  </r>
  <r>
    <n v="23739"/>
    <s v="Low"/>
    <n v="7.0000000000000007E-2"/>
    <n v="12.58"/>
    <n v="5.16"/>
    <n v="2063"/>
    <x v="1650"/>
    <x v="0"/>
    <x v="0"/>
    <x v="2"/>
    <x v="11"/>
    <s v="Small Box"/>
    <s v="DAX Copper Panel Document Frame, 5 x 7 Size"/>
    <n v="0.43"/>
    <x v="3"/>
    <s v="Virginia"/>
    <s v="Newport News"/>
    <n v="23602"/>
    <x v="2"/>
    <x v="3"/>
    <d v="2013-11-17T00:00:00"/>
    <d v="2013-11-22T00:00:00"/>
    <n v="1611.114"/>
    <n v="21"/>
    <n v="255.31"/>
    <n v="87159"/>
  </r>
  <r>
    <n v="18006"/>
    <s v="High"/>
    <n v="0.04"/>
    <n v="8.4600000000000009"/>
    <n v="8.99"/>
    <n v="2065"/>
    <x v="1651"/>
    <x v="0"/>
    <x v="0"/>
    <x v="1"/>
    <x v="15"/>
    <s v="Small Pack"/>
    <s v="Imation 3.5 IBM Diskettes, 10/Box"/>
    <n v="0.79"/>
    <x v="3"/>
    <s v="North Carolina"/>
    <s v="High Point"/>
    <n v="27260"/>
    <x v="1"/>
    <x v="0"/>
    <d v="2012-07-15T00:00:00"/>
    <d v="2012-07-16T00:00:00"/>
    <n v="16.026"/>
    <n v="5"/>
    <n v="46.85"/>
    <n v="85838"/>
  </r>
  <r>
    <n v="25228"/>
    <s v="Medium"/>
    <n v="0.09"/>
    <n v="20.89"/>
    <n v="11.52"/>
    <n v="2066"/>
    <x v="1652"/>
    <x v="0"/>
    <x v="1"/>
    <x v="0"/>
    <x v="14"/>
    <s v="Small Box"/>
    <s v="Iris® 3-Drawer Stacking Bin, Black"/>
    <n v="0.83"/>
    <x v="3"/>
    <s v="North Carolina"/>
    <s v="Indian Trail"/>
    <n v="28079"/>
    <x v="9"/>
    <x v="1"/>
    <d v="2010-03-26T00:00:00"/>
    <d v="2010-03-27T00:00:00"/>
    <n v="-133.54599999999999"/>
    <n v="7"/>
    <n v="146.5"/>
    <n v="85833"/>
  </r>
  <r>
    <n v="24748"/>
    <s v="Critical"/>
    <n v="0.09"/>
    <n v="20.99"/>
    <n v="4.8099999999999996"/>
    <n v="2066"/>
    <x v="1652"/>
    <x v="1"/>
    <x v="1"/>
    <x v="1"/>
    <x v="4"/>
    <s v="Medium Box"/>
    <s v="1726 Digital Answering Machine"/>
    <n v="0.57999999999999996"/>
    <x v="3"/>
    <s v="North Carolina"/>
    <s v="Indian Trail"/>
    <n v="28079"/>
    <x v="9"/>
    <x v="1"/>
    <d v="2010-03-31T00:00:00"/>
    <d v="2010-04-01T00:00:00"/>
    <n v="272.69399999999996"/>
    <n v="2"/>
    <n v="38.979999999999997"/>
    <n v="85834"/>
  </r>
  <r>
    <n v="25381"/>
    <s v="Low"/>
    <n v="0.1"/>
    <n v="4.24"/>
    <n v="5.41"/>
    <n v="2066"/>
    <x v="1652"/>
    <x v="0"/>
    <x v="0"/>
    <x v="0"/>
    <x v="13"/>
    <s v="Small Box"/>
    <s v="Storex DuraTech Recycled Plastic Frosted Binders"/>
    <n v="0.35"/>
    <x v="3"/>
    <s v="North Carolina"/>
    <s v="Indian Trail"/>
    <n v="28079"/>
    <x v="4"/>
    <x v="1"/>
    <d v="2010-10-19T00:00:00"/>
    <d v="2010-10-23T00:00:00"/>
    <n v="-61.6"/>
    <n v="8"/>
    <n v="34.159999999999997"/>
    <n v="85835"/>
  </r>
  <r>
    <n v="22011"/>
    <s v="Not Specified"/>
    <n v="0.05"/>
    <n v="8.32"/>
    <n v="2.38"/>
    <n v="2066"/>
    <x v="1652"/>
    <x v="1"/>
    <x v="1"/>
    <x v="1"/>
    <x v="15"/>
    <s v="Small Pack"/>
    <s v="Imation 3.5 IBM Formatted Diskettes, 10/Box"/>
    <n v="0.74"/>
    <x v="3"/>
    <s v="North Carolina"/>
    <s v="Indian Trail"/>
    <n v="28079"/>
    <x v="4"/>
    <x v="0"/>
    <d v="2012-10-12T00:00:00"/>
    <d v="2012-10-13T00:00:00"/>
    <n v="-132.42600000000002"/>
    <n v="16"/>
    <n v="135.1"/>
    <n v="85840"/>
  </r>
  <r>
    <n v="25227"/>
    <s v="Medium"/>
    <n v="0.05"/>
    <n v="68.81"/>
    <n v="60"/>
    <n v="2066"/>
    <x v="1652"/>
    <x v="2"/>
    <x v="1"/>
    <x v="0"/>
    <x v="7"/>
    <s v="Jumbo Drum"/>
    <s v="Holmes Replacement Filter for HEPA Air Cleaner, Very Large Room, HEPA Filter"/>
    <n v="0.41"/>
    <x v="3"/>
    <s v="North Carolina"/>
    <s v="Indian Trail"/>
    <n v="28079"/>
    <x v="9"/>
    <x v="3"/>
    <d v="2013-03-26T00:00:00"/>
    <d v="2013-03-28T00:00:00"/>
    <n v="-96.977999999999994"/>
    <n v="2"/>
    <n v="155.72999999999999"/>
    <n v="85841"/>
  </r>
  <r>
    <n v="26098"/>
    <s v="Critical"/>
    <n v="0.01"/>
    <n v="110.99"/>
    <n v="8.99"/>
    <n v="2066"/>
    <x v="1652"/>
    <x v="0"/>
    <x v="0"/>
    <x v="1"/>
    <x v="4"/>
    <s v="Small Box"/>
    <s v="LX 677"/>
    <n v="0.56999999999999995"/>
    <x v="3"/>
    <s v="North Carolina"/>
    <s v="Indian Trail"/>
    <n v="28079"/>
    <x v="7"/>
    <x v="3"/>
    <d v="2013-04-11T00:00:00"/>
    <d v="2013-04-13T00:00:00"/>
    <n v="3109.8240000000001"/>
    <n v="9"/>
    <n v="893.04"/>
    <n v="85842"/>
  </r>
  <r>
    <n v="25380"/>
    <s v="Low"/>
    <n v="0.05"/>
    <n v="4.4800000000000004"/>
    <n v="49"/>
    <n v="2066"/>
    <x v="1652"/>
    <x v="0"/>
    <x v="0"/>
    <x v="0"/>
    <x v="7"/>
    <s v="Large Box"/>
    <s v="Hoover Portapower™ Portable Vacuum"/>
    <n v="0.6"/>
    <x v="3"/>
    <s v="North Carolina"/>
    <s v="Indian Trail"/>
    <n v="28079"/>
    <x v="4"/>
    <x v="3"/>
    <d v="2013-10-19T00:00:00"/>
    <d v="2013-10-23T00:00:00"/>
    <n v="292.30200000000002"/>
    <n v="2"/>
    <n v="33.61"/>
    <n v="85843"/>
  </r>
  <r>
    <n v="21023"/>
    <s v="Not Specified"/>
    <n v="0.04"/>
    <n v="9.98"/>
    <n v="12.52"/>
    <n v="2067"/>
    <x v="1653"/>
    <x v="0"/>
    <x v="0"/>
    <x v="2"/>
    <x v="11"/>
    <s v="Small Box"/>
    <s v="Eldon® Expressions™ Wood and Plastic Desk Accessories, Oak"/>
    <n v="0.56999999999999995"/>
    <x v="1"/>
    <s v="Washington"/>
    <s v="Elk Plain"/>
    <n v="98387"/>
    <x v="9"/>
    <x v="2"/>
    <d v="2011-03-09T00:00:00"/>
    <d v="2011-03-11T00:00:00"/>
    <n v="-159.35"/>
    <n v="6"/>
    <n v="62.48"/>
    <n v="85836"/>
  </r>
  <r>
    <n v="21024"/>
    <s v="Not Specified"/>
    <n v="0.02"/>
    <n v="155.99"/>
    <n v="8.99"/>
    <n v="2067"/>
    <x v="1653"/>
    <x v="0"/>
    <x v="0"/>
    <x v="1"/>
    <x v="4"/>
    <s v="Small Box"/>
    <s v="LX 788"/>
    <n v="0.57999999999999996"/>
    <x v="1"/>
    <s v="Washington"/>
    <s v="Elk Plain"/>
    <n v="98387"/>
    <x v="9"/>
    <x v="2"/>
    <d v="2011-03-09T00:00:00"/>
    <d v="2011-03-12T00:00:00"/>
    <n v="-35.497"/>
    <n v="4"/>
    <n v="519.76"/>
    <n v="85836"/>
  </r>
  <r>
    <n v="20599"/>
    <s v="Not Specified"/>
    <n v="0.09"/>
    <n v="102.3"/>
    <n v="21.26"/>
    <n v="2067"/>
    <x v="1653"/>
    <x v="1"/>
    <x v="0"/>
    <x v="2"/>
    <x v="11"/>
    <s v="Large Box"/>
    <s v="Luxo Professional Combination Clamp-On Lamps"/>
    <n v="0.59"/>
    <x v="1"/>
    <s v="Washington"/>
    <s v="Elk Plain"/>
    <n v="98387"/>
    <x v="7"/>
    <x v="2"/>
    <d v="2011-04-20T00:00:00"/>
    <d v="2011-04-22T00:00:00"/>
    <n v="348.8295"/>
    <n v="5"/>
    <n v="505.55"/>
    <n v="85837"/>
  </r>
  <r>
    <n v="18003"/>
    <s v="High"/>
    <n v="7.0000000000000007E-2"/>
    <n v="107.53"/>
    <n v="5.81"/>
    <n v="2067"/>
    <x v="1653"/>
    <x v="0"/>
    <x v="0"/>
    <x v="2"/>
    <x v="11"/>
    <s v="Medium Box"/>
    <s v="Tenex Contemporary Contur Chairmats for Low and Medium Pile Carpet, Computer, 39&quot; x 49&quot;"/>
    <n v="0.65"/>
    <x v="1"/>
    <s v="Washington"/>
    <s v="Elk Plain"/>
    <n v="98387"/>
    <x v="1"/>
    <x v="0"/>
    <d v="2012-07-15T00:00:00"/>
    <d v="2012-07-17T00:00:00"/>
    <n v="670.70069999999998"/>
    <n v="9"/>
    <n v="972.03"/>
    <n v="85838"/>
  </r>
  <r>
    <n v="18004"/>
    <s v="High"/>
    <n v="0.09"/>
    <n v="70.89"/>
    <n v="89.3"/>
    <n v="2067"/>
    <x v="1653"/>
    <x v="2"/>
    <x v="0"/>
    <x v="2"/>
    <x v="9"/>
    <s v="Jumbo Box"/>
    <s v="KI Conference Tables"/>
    <n v="0.72"/>
    <x v="1"/>
    <s v="Washington"/>
    <s v="Elk Plain"/>
    <n v="98387"/>
    <x v="1"/>
    <x v="0"/>
    <d v="2012-07-15T00:00:00"/>
    <d v="2012-07-16T00:00:00"/>
    <n v="-1748.56"/>
    <n v="8"/>
    <n v="587.13"/>
    <n v="85838"/>
  </r>
  <r>
    <n v="18005"/>
    <s v="High"/>
    <n v="0.04"/>
    <n v="7.99"/>
    <n v="5.03"/>
    <n v="2067"/>
    <x v="1653"/>
    <x v="0"/>
    <x v="0"/>
    <x v="1"/>
    <x v="4"/>
    <s v="Medium Box"/>
    <s v="Bell Sonecor JB700 Caller ID"/>
    <n v="0.6"/>
    <x v="1"/>
    <s v="Washington"/>
    <s v="Elk Plain"/>
    <n v="98387"/>
    <x v="1"/>
    <x v="0"/>
    <d v="2012-07-15T00:00:00"/>
    <d v="2012-07-17T00:00:00"/>
    <n v="-85.129000000000005"/>
    <n v="8"/>
    <n v="55.73"/>
    <n v="85838"/>
  </r>
  <r>
    <n v="19377"/>
    <s v="Critical"/>
    <n v="0.09"/>
    <n v="95.99"/>
    <n v="4.9000000000000004"/>
    <n v="2067"/>
    <x v="1653"/>
    <x v="0"/>
    <x v="0"/>
    <x v="1"/>
    <x v="4"/>
    <s v="Small Box"/>
    <s v="T60"/>
    <n v="0.56000000000000005"/>
    <x v="1"/>
    <s v="Washington"/>
    <s v="Elk Plain"/>
    <n v="98387"/>
    <x v="10"/>
    <x v="0"/>
    <d v="2012-09-04T00:00:00"/>
    <d v="2012-09-06T00:00:00"/>
    <n v="698.16599999999994"/>
    <n v="18"/>
    <n v="1416.66"/>
    <n v="85839"/>
  </r>
  <r>
    <n v="21901"/>
    <s v="Medium"/>
    <n v="0.1"/>
    <n v="40.98"/>
    <n v="6.5"/>
    <n v="2069"/>
    <x v="1654"/>
    <x v="0"/>
    <x v="3"/>
    <x v="1"/>
    <x v="15"/>
    <s v="Small Box"/>
    <s v="Targus USB Numeric Keypad"/>
    <n v="0.74"/>
    <x v="3"/>
    <s v="Kentucky"/>
    <s v="Fort Thomas"/>
    <n v="41075"/>
    <x v="8"/>
    <x v="1"/>
    <d v="2010-01-12T00:00:00"/>
    <d v="2010-01-14T00:00:00"/>
    <n v="66.852000000000004"/>
    <n v="3"/>
    <n v="120.34"/>
    <n v="88554"/>
  </r>
  <r>
    <n v="21889"/>
    <s v="Low"/>
    <n v="0.04"/>
    <n v="4.9800000000000004"/>
    <n v="7.28"/>
    <n v="2069"/>
    <x v="1654"/>
    <x v="1"/>
    <x v="0"/>
    <x v="0"/>
    <x v="2"/>
    <s v="Small Box"/>
    <s v="Xerox 1926"/>
    <n v="0.38"/>
    <x v="3"/>
    <s v="Kentucky"/>
    <s v="Fort Thomas"/>
    <n v="41075"/>
    <x v="0"/>
    <x v="2"/>
    <d v="2011-05-04T00:00:00"/>
    <d v="2011-05-08T00:00:00"/>
    <n v="-10.164"/>
    <n v="15"/>
    <n v="82.93"/>
    <n v="88559"/>
  </r>
  <r>
    <n v="23281"/>
    <s v="Medium"/>
    <n v="0"/>
    <n v="45.19"/>
    <n v="1.99"/>
    <n v="2069"/>
    <x v="1654"/>
    <x v="0"/>
    <x v="3"/>
    <x v="1"/>
    <x v="15"/>
    <s v="Small Pack"/>
    <s v="Verbatim DVD-RAM, 9.4GB, Rewritable, Type 1, DS, DataLife Plus"/>
    <n v="0.55000000000000004"/>
    <x v="3"/>
    <s v="Kentucky"/>
    <s v="Fort Thomas"/>
    <n v="41075"/>
    <x v="2"/>
    <x v="2"/>
    <d v="2011-11-24T00:00:00"/>
    <d v="2011-11-26T00:00:00"/>
    <n v="26.736000000000001"/>
    <n v="43"/>
    <n v="2098.62"/>
    <n v="88560"/>
  </r>
  <r>
    <n v="24444"/>
    <s v="Medium"/>
    <n v="0.04"/>
    <n v="6.48"/>
    <n v="5.14"/>
    <n v="2069"/>
    <x v="1654"/>
    <x v="0"/>
    <x v="0"/>
    <x v="0"/>
    <x v="2"/>
    <s v="Small Box"/>
    <s v="Xerox 23"/>
    <n v="0.37"/>
    <x v="3"/>
    <s v="Kentucky"/>
    <s v="Fort Thomas"/>
    <n v="41075"/>
    <x v="4"/>
    <x v="3"/>
    <d v="2013-10-07T00:00:00"/>
    <d v="2013-10-07T00:00:00"/>
    <n v="20.46"/>
    <n v="23"/>
    <n v="145.83000000000001"/>
    <n v="88565"/>
  </r>
  <r>
    <n v="23282"/>
    <s v="Medium"/>
    <n v="0.03"/>
    <n v="45.19"/>
    <n v="1.99"/>
    <n v="2069"/>
    <x v="1654"/>
    <x v="0"/>
    <x v="3"/>
    <x v="1"/>
    <x v="15"/>
    <s v="Small Pack"/>
    <s v="Verbatim DVD-RAM, 9.4GB, Rewritable, Type 1, DS, DataLife Plus"/>
    <n v="0.55000000000000004"/>
    <x v="3"/>
    <s v="Kentucky"/>
    <s v="Fort Thomas"/>
    <n v="41075"/>
    <x v="2"/>
    <x v="3"/>
    <d v="2013-11-24T00:00:00"/>
    <d v="2013-11-26T00:00:00"/>
    <n v="-90.836199999999991"/>
    <n v="21"/>
    <n v="920.52"/>
    <n v="88567"/>
  </r>
  <r>
    <n v="19567"/>
    <s v="Low"/>
    <n v="7.0000000000000007E-2"/>
    <n v="35.99"/>
    <n v="5.99"/>
    <n v="2070"/>
    <x v="1655"/>
    <x v="0"/>
    <x v="0"/>
    <x v="1"/>
    <x v="4"/>
    <s v="Wrap Bag"/>
    <s v="Accessory41"/>
    <n v="0.38"/>
    <x v="0"/>
    <s v="Michigan"/>
    <s v="Eastpointe"/>
    <n v="48021"/>
    <x v="2"/>
    <x v="1"/>
    <d v="2010-11-16T00:00:00"/>
    <d v="2010-11-20T00:00:00"/>
    <n v="17.839800000000011"/>
    <n v="5"/>
    <n v="153.61000000000001"/>
    <n v="88558"/>
  </r>
  <r>
    <n v="18617"/>
    <s v="Medium"/>
    <n v="0.01"/>
    <n v="5.58"/>
    <n v="5.3"/>
    <n v="2070"/>
    <x v="1655"/>
    <x v="0"/>
    <x v="3"/>
    <x v="0"/>
    <x v="10"/>
    <s v="Small Box"/>
    <s v="Staples Brown Kraft Recycled Clasp Envelopes"/>
    <n v="0.35"/>
    <x v="0"/>
    <s v="Michigan"/>
    <s v="Eastpointe"/>
    <n v="48021"/>
    <x v="9"/>
    <x v="0"/>
    <d v="2012-03-24T00:00:00"/>
    <d v="2012-03-26T00:00:00"/>
    <n v="-83.66"/>
    <n v="13"/>
    <n v="73.349999999999994"/>
    <n v="88561"/>
  </r>
  <r>
    <n v="20498"/>
    <s v="Not Specified"/>
    <n v="0.03"/>
    <n v="60.98"/>
    <n v="1.99"/>
    <n v="2071"/>
    <x v="1656"/>
    <x v="0"/>
    <x v="0"/>
    <x v="1"/>
    <x v="15"/>
    <s v="Small Pack"/>
    <s v="Imation 5.2GB DVD-RAM"/>
    <n v="0.5"/>
    <x v="0"/>
    <s v="Michigan"/>
    <s v="Farmington Hills"/>
    <n v="48336"/>
    <x v="5"/>
    <x v="1"/>
    <d v="2010-08-01T00:00:00"/>
    <d v="2010-08-01T00:00:00"/>
    <n v="976.2672"/>
    <n v="23"/>
    <n v="1414.88"/>
    <n v="88555"/>
  </r>
  <r>
    <n v="20499"/>
    <s v="Not Specified"/>
    <n v="0.04"/>
    <n v="3.08"/>
    <n v="0.99"/>
    <n v="2071"/>
    <x v="1656"/>
    <x v="0"/>
    <x v="0"/>
    <x v="0"/>
    <x v="0"/>
    <s v="Small Box"/>
    <s v="Avery 481"/>
    <n v="0.37"/>
    <x v="0"/>
    <s v="Michigan"/>
    <s v="Farmington Hills"/>
    <n v="48336"/>
    <x v="5"/>
    <x v="1"/>
    <d v="2010-08-01T00:00:00"/>
    <d v="2010-08-02T00:00:00"/>
    <n v="23.204699999999999"/>
    <n v="11"/>
    <n v="33.630000000000003"/>
    <n v="88555"/>
  </r>
  <r>
    <n v="19568"/>
    <s v="Low"/>
    <n v="0.08"/>
    <n v="65.989999999999995"/>
    <n v="5.92"/>
    <n v="2071"/>
    <x v="1656"/>
    <x v="1"/>
    <x v="0"/>
    <x v="1"/>
    <x v="4"/>
    <s v="Small Box"/>
    <s v="i500plus"/>
    <n v="0.57999999999999996"/>
    <x v="0"/>
    <s v="Michigan"/>
    <s v="Farmington Hills"/>
    <n v="48336"/>
    <x v="2"/>
    <x v="1"/>
    <d v="2010-11-16T00:00:00"/>
    <d v="2010-11-23T00:00:00"/>
    <n v="183.84300000000002"/>
    <n v="20"/>
    <n v="1063.81"/>
    <n v="88558"/>
  </r>
  <r>
    <n v="20500"/>
    <s v="Not Specified"/>
    <n v="0"/>
    <n v="10.31"/>
    <n v="1.79"/>
    <n v="2072"/>
    <x v="1657"/>
    <x v="0"/>
    <x v="0"/>
    <x v="0"/>
    <x v="2"/>
    <s v="Wrap Bag"/>
    <s v="Speediset Carbonless Redi-Letter® 7&quot; x 8 1/2&quot;"/>
    <n v="0.38"/>
    <x v="0"/>
    <s v="Michigan"/>
    <s v="Flint"/>
    <n v="48505"/>
    <x v="5"/>
    <x v="1"/>
    <d v="2010-08-01T00:00:00"/>
    <d v="2010-08-03T00:00:00"/>
    <n v="167.46299999999997"/>
    <n v="23"/>
    <n v="242.7"/>
    <n v="88555"/>
  </r>
  <r>
    <n v="20824"/>
    <s v="High"/>
    <n v="0.09"/>
    <n v="260.98"/>
    <n v="41.91"/>
    <n v="2072"/>
    <x v="1657"/>
    <x v="2"/>
    <x v="0"/>
    <x v="2"/>
    <x v="8"/>
    <s v="Jumbo Box"/>
    <s v="Atlantic Metals Mobile 3-Shelf Bookcases, Custom Colors"/>
    <n v="0.59"/>
    <x v="0"/>
    <s v="Michigan"/>
    <s v="Flint"/>
    <n v="48505"/>
    <x v="5"/>
    <x v="1"/>
    <d v="2010-08-11T00:00:00"/>
    <d v="2010-08-13T00:00:00"/>
    <n v="1307.2692"/>
    <n v="14"/>
    <n v="3377.06"/>
    <n v="88556"/>
  </r>
  <r>
    <n v="20825"/>
    <s v="High"/>
    <n v="0.01"/>
    <n v="10.52"/>
    <n v="7.94"/>
    <n v="2072"/>
    <x v="1657"/>
    <x v="0"/>
    <x v="0"/>
    <x v="2"/>
    <x v="11"/>
    <s v="Small Pack"/>
    <s v="Ultra Door Pull Handle"/>
    <n v="0.52"/>
    <x v="0"/>
    <s v="Michigan"/>
    <s v="Flint"/>
    <n v="48505"/>
    <x v="5"/>
    <x v="1"/>
    <d v="2010-08-11T00:00:00"/>
    <d v="2010-08-13T00:00:00"/>
    <n v="-15.818400000000002"/>
    <n v="11"/>
    <n v="123.93"/>
    <n v="88556"/>
  </r>
  <r>
    <n v="20826"/>
    <s v="High"/>
    <n v="0.02"/>
    <n v="5.98"/>
    <n v="7.5"/>
    <n v="2072"/>
    <x v="1657"/>
    <x v="1"/>
    <x v="0"/>
    <x v="0"/>
    <x v="2"/>
    <s v="Small Box"/>
    <s v="Xerox 1920"/>
    <n v="0.4"/>
    <x v="0"/>
    <s v="Michigan"/>
    <s v="Flint"/>
    <n v="48505"/>
    <x v="5"/>
    <x v="1"/>
    <d v="2010-08-11T00:00:00"/>
    <d v="2010-08-13T00:00:00"/>
    <n v="-55.832400000000007"/>
    <n v="14"/>
    <n v="93.96"/>
    <n v="88556"/>
  </r>
  <r>
    <n v="20761"/>
    <s v="Critical"/>
    <n v="0.04"/>
    <n v="14.98"/>
    <n v="8.99"/>
    <n v="2072"/>
    <x v="1657"/>
    <x v="0"/>
    <x v="0"/>
    <x v="2"/>
    <x v="11"/>
    <s v="Small Pack"/>
    <s v="GE 4 Foot Flourescent Tube, 40 Watt"/>
    <n v="0.39"/>
    <x v="0"/>
    <s v="Michigan"/>
    <s v="Flint"/>
    <n v="48505"/>
    <x v="11"/>
    <x v="3"/>
    <d v="2013-06-16T00:00:00"/>
    <d v="2013-06-18T00:00:00"/>
    <n v="-16.872"/>
    <n v="2"/>
    <n v="32.619999999999997"/>
    <n v="88563"/>
  </r>
  <r>
    <n v="24677"/>
    <s v="Not Specified"/>
    <n v="0.05"/>
    <n v="291.73"/>
    <n v="48.8"/>
    <n v="2073"/>
    <x v="1658"/>
    <x v="2"/>
    <x v="3"/>
    <x v="2"/>
    <x v="6"/>
    <s v="Jumbo Drum"/>
    <s v="Hon 4070 Series Pagoda™ Armless Upholstered Stacking Chairs"/>
    <n v="0.56000000000000005"/>
    <x v="0"/>
    <s v="Michigan"/>
    <s v="Garden City"/>
    <n v="48135"/>
    <x v="4"/>
    <x v="1"/>
    <d v="2010-10-07T00:00:00"/>
    <d v="2010-10-09T00:00:00"/>
    <n v="550.38080000000002"/>
    <n v="6"/>
    <n v="1818.41"/>
    <n v="88557"/>
  </r>
  <r>
    <n v="25057"/>
    <s v="Not Specified"/>
    <n v="0"/>
    <n v="13.99"/>
    <n v="7.51"/>
    <n v="2073"/>
    <x v="1658"/>
    <x v="0"/>
    <x v="0"/>
    <x v="1"/>
    <x v="5"/>
    <s v="Medium Box"/>
    <s v="Sharp EL500L Fraction Calculator"/>
    <n v="0.39"/>
    <x v="0"/>
    <s v="Michigan"/>
    <s v="Garden City"/>
    <n v="48135"/>
    <x v="9"/>
    <x v="3"/>
    <d v="2013-03-23T00:00:00"/>
    <d v="2013-03-25T00:00:00"/>
    <n v="28.7"/>
    <n v="9"/>
    <n v="137.86000000000001"/>
    <n v="88562"/>
  </r>
  <r>
    <n v="25428"/>
    <s v="Low"/>
    <n v="0.03"/>
    <n v="4.49"/>
    <n v="1.49"/>
    <n v="2073"/>
    <x v="1658"/>
    <x v="1"/>
    <x v="3"/>
    <x v="0"/>
    <x v="13"/>
    <s v="Small Box"/>
    <s v="Avery Non-Stick Binders"/>
    <n v="0.39"/>
    <x v="0"/>
    <s v="Michigan"/>
    <s v="Garden City"/>
    <n v="48135"/>
    <x v="5"/>
    <x v="3"/>
    <d v="2013-08-26T00:00:00"/>
    <d v="2013-09-02T00:00:00"/>
    <n v="72.608699999999999"/>
    <n v="22"/>
    <n v="105.23"/>
    <n v="88564"/>
  </r>
  <r>
    <n v="24676"/>
    <s v="Not Specified"/>
    <n v="0.09"/>
    <n v="7.68"/>
    <n v="6.16"/>
    <n v="2073"/>
    <x v="1658"/>
    <x v="0"/>
    <x v="3"/>
    <x v="0"/>
    <x v="13"/>
    <s v="Small Box"/>
    <s v="GBC VeloBinder Strips"/>
    <n v="0.35"/>
    <x v="0"/>
    <s v="Michigan"/>
    <s v="Garden City"/>
    <n v="48135"/>
    <x v="4"/>
    <x v="3"/>
    <d v="2013-10-07T00:00:00"/>
    <d v="2013-10-09T00:00:00"/>
    <n v="-64.41149999999999"/>
    <n v="19"/>
    <n v="146.66"/>
    <n v="88565"/>
  </r>
  <r>
    <n v="24678"/>
    <s v="Not Specified"/>
    <n v="0.04"/>
    <n v="19.98"/>
    <n v="5.77"/>
    <n v="2073"/>
    <x v="1658"/>
    <x v="0"/>
    <x v="3"/>
    <x v="0"/>
    <x v="2"/>
    <s v="Small Box"/>
    <s v="Xerox Blank Computer Paper"/>
    <n v="0.38"/>
    <x v="0"/>
    <s v="Michigan"/>
    <s v="Garden City"/>
    <n v="48135"/>
    <x v="4"/>
    <x v="3"/>
    <d v="2013-10-07T00:00:00"/>
    <d v="2013-10-09T00:00:00"/>
    <n v="257.31"/>
    <n v="25"/>
    <n v="492.18"/>
    <n v="88565"/>
  </r>
  <r>
    <n v="26086"/>
    <s v="Not Specified"/>
    <n v="0.01"/>
    <n v="3.75"/>
    <n v="0.5"/>
    <n v="2073"/>
    <x v="1658"/>
    <x v="0"/>
    <x v="3"/>
    <x v="0"/>
    <x v="0"/>
    <s v="Small Box"/>
    <s v="Avery 510"/>
    <n v="0.37"/>
    <x v="0"/>
    <s v="Michigan"/>
    <s v="Garden City"/>
    <n v="48135"/>
    <x v="2"/>
    <x v="3"/>
    <d v="2013-11-07T00:00:00"/>
    <d v="2013-11-08T00:00:00"/>
    <n v="9.7574400000000008"/>
    <n v="5"/>
    <n v="18.98"/>
    <n v="88566"/>
  </r>
  <r>
    <n v="20426"/>
    <s v="Medium"/>
    <n v="0.1"/>
    <n v="1.98"/>
    <n v="0.7"/>
    <n v="2075"/>
    <x v="1659"/>
    <x v="0"/>
    <x v="0"/>
    <x v="0"/>
    <x v="12"/>
    <s v="Wrap Bag"/>
    <s v="Brites Rubber Bands, 1 1/2 oz. Box"/>
    <n v="0.83"/>
    <x v="0"/>
    <s v="Missouri"/>
    <s v="Columbia"/>
    <n v="65203"/>
    <x v="6"/>
    <x v="2"/>
    <d v="2011-02-21T00:00:00"/>
    <d v="2011-02-22T00:00:00"/>
    <n v="-21.89"/>
    <n v="10"/>
    <n v="18.72"/>
    <n v="87575"/>
  </r>
  <r>
    <n v="18338"/>
    <s v="High"/>
    <n v="0.05"/>
    <n v="7.45"/>
    <n v="6.28"/>
    <n v="2075"/>
    <x v="1659"/>
    <x v="0"/>
    <x v="0"/>
    <x v="0"/>
    <x v="13"/>
    <s v="Small Box"/>
    <s v="Acco Four Pocket Poly Ring Binder with Label Holder, Smoke, 1&quot;"/>
    <n v="0.4"/>
    <x v="0"/>
    <s v="Missouri"/>
    <s v="Columbia"/>
    <n v="65203"/>
    <x v="1"/>
    <x v="0"/>
    <d v="2012-07-25T00:00:00"/>
    <d v="2012-07-27T00:00:00"/>
    <n v="-46.344999999999999"/>
    <n v="5"/>
    <n v="37.83"/>
    <n v="87576"/>
  </r>
  <r>
    <n v="21735"/>
    <s v="Not Specified"/>
    <n v="7.0000000000000007E-2"/>
    <n v="7.68"/>
    <n v="6.16"/>
    <n v="2075"/>
    <x v="1659"/>
    <x v="0"/>
    <x v="0"/>
    <x v="0"/>
    <x v="13"/>
    <s v="Small Box"/>
    <s v="GBC VeloBinder Strips"/>
    <n v="0.35"/>
    <x v="0"/>
    <s v="Missouri"/>
    <s v="Columbia"/>
    <n v="65203"/>
    <x v="5"/>
    <x v="3"/>
    <d v="2013-08-03T00:00:00"/>
    <d v="2013-08-04T00:00:00"/>
    <n v="-35.258356000000006"/>
    <n v="19"/>
    <n v="138.87"/>
    <n v="87577"/>
  </r>
  <r>
    <n v="24012"/>
    <s v="Medium"/>
    <n v="0.05"/>
    <n v="5.58"/>
    <n v="0.7"/>
    <n v="2075"/>
    <x v="1659"/>
    <x v="0"/>
    <x v="0"/>
    <x v="0"/>
    <x v="1"/>
    <s v="Wrap Bag"/>
    <s v="Newell 314"/>
    <n v="0.6"/>
    <x v="0"/>
    <s v="Missouri"/>
    <s v="Columbia"/>
    <n v="65203"/>
    <x v="5"/>
    <x v="3"/>
    <d v="2013-08-14T00:00:00"/>
    <d v="2013-08-16T00:00:00"/>
    <n v="6.5561600000000002"/>
    <n v="5"/>
    <n v="28.75"/>
    <n v="87578"/>
  </r>
  <r>
    <n v="18042"/>
    <s v="Critical"/>
    <n v="0"/>
    <n v="6.48"/>
    <n v="8.74"/>
    <n v="2077"/>
    <x v="1660"/>
    <x v="0"/>
    <x v="1"/>
    <x v="0"/>
    <x v="2"/>
    <s v="Small Box"/>
    <s v="Xerox 1984"/>
    <n v="0.36"/>
    <x v="2"/>
    <s v="Maine"/>
    <s v="Auburn"/>
    <n v="4210"/>
    <x v="3"/>
    <x v="2"/>
    <d v="2011-12-28T00:00:00"/>
    <d v="2011-12-30T00:00:00"/>
    <n v="-45.57"/>
    <n v="10"/>
    <n v="73.5"/>
    <n v="86095"/>
  </r>
  <r>
    <n v="18043"/>
    <s v="Critical"/>
    <n v="0"/>
    <n v="20.98"/>
    <n v="53.03"/>
    <n v="2078"/>
    <x v="1661"/>
    <x v="2"/>
    <x v="1"/>
    <x v="0"/>
    <x v="14"/>
    <s v="Jumbo Drum"/>
    <s v="Tennsco Lockers, Gray"/>
    <n v="0.78"/>
    <x v="2"/>
    <s v="Maine"/>
    <s v="Brunswick"/>
    <n v="4011"/>
    <x v="3"/>
    <x v="2"/>
    <d v="2011-12-28T00:00:00"/>
    <d v="2011-12-29T00:00:00"/>
    <n v="-142.19999999999999"/>
    <n v="3"/>
    <n v="86.3"/>
    <n v="86095"/>
  </r>
  <r>
    <n v="18686"/>
    <s v="Critical"/>
    <n v="0.06"/>
    <n v="11.58"/>
    <n v="5.72"/>
    <n v="2079"/>
    <x v="1662"/>
    <x v="0"/>
    <x v="1"/>
    <x v="0"/>
    <x v="10"/>
    <s v="Small Box"/>
    <s v="Peel &amp; Seel® Recycled Catalog Envelopes, Brown"/>
    <n v="0.35"/>
    <x v="2"/>
    <s v="Maine"/>
    <s v="West Scarborough"/>
    <n v="4070"/>
    <x v="3"/>
    <x v="0"/>
    <d v="2012-12-22T00:00:00"/>
    <d v="2012-12-23T00:00:00"/>
    <n v="51.179999999999993"/>
    <n v="13"/>
    <n v="155.69"/>
    <n v="86097"/>
  </r>
  <r>
    <n v="18044"/>
    <s v="Critical"/>
    <n v="0.02"/>
    <n v="6.54"/>
    <n v="5.27"/>
    <n v="2080"/>
    <x v="1663"/>
    <x v="0"/>
    <x v="1"/>
    <x v="0"/>
    <x v="13"/>
    <s v="Small Box"/>
    <s v="Wilson Jones® Four-Pocket Poly Binders"/>
    <n v="0.36"/>
    <x v="2"/>
    <s v="New Hampshire"/>
    <s v="Hudson"/>
    <n v="3051"/>
    <x v="3"/>
    <x v="2"/>
    <d v="2011-12-28T00:00:00"/>
    <d v="2011-12-30T00:00:00"/>
    <n v="-27.554000000000002"/>
    <n v="15"/>
    <n v="98.53"/>
    <n v="86095"/>
  </r>
  <r>
    <n v="24094"/>
    <s v="Low"/>
    <n v="0.09"/>
    <n v="1.48"/>
    <n v="0.7"/>
    <n v="2081"/>
    <x v="1664"/>
    <x v="0"/>
    <x v="0"/>
    <x v="0"/>
    <x v="12"/>
    <s v="Wrap Bag"/>
    <s v="Binder Clips by OIC"/>
    <n v="0.37"/>
    <x v="2"/>
    <s v="New York"/>
    <s v="Ithaca"/>
    <n v="14853"/>
    <x v="1"/>
    <x v="1"/>
    <d v="2010-07-03T00:00:00"/>
    <d v="2010-07-05T00:00:00"/>
    <n v="1.68"/>
    <n v="6"/>
    <n v="8.9499999999999993"/>
    <n v="86092"/>
  </r>
  <r>
    <n v="25211"/>
    <s v="Low"/>
    <n v="0.01"/>
    <n v="4.9800000000000004"/>
    <n v="7.44"/>
    <n v="2081"/>
    <x v="1664"/>
    <x v="0"/>
    <x v="0"/>
    <x v="0"/>
    <x v="2"/>
    <s v="Small Box"/>
    <s v="Xerox 1922"/>
    <n v="0.36"/>
    <x v="2"/>
    <s v="New York"/>
    <s v="Ithaca"/>
    <n v="14853"/>
    <x v="3"/>
    <x v="0"/>
    <d v="2012-12-17T00:00:00"/>
    <d v="2012-12-26T00:00:00"/>
    <n v="-9.2750000000000004"/>
    <n v="2"/>
    <n v="14.17"/>
    <n v="86096"/>
  </r>
  <r>
    <n v="25212"/>
    <s v="Low"/>
    <n v="0.01"/>
    <n v="65.989999999999995"/>
    <n v="3.9"/>
    <n v="2081"/>
    <x v="1664"/>
    <x v="1"/>
    <x v="0"/>
    <x v="1"/>
    <x v="4"/>
    <s v="Small Box"/>
    <s v="StarTAC Series"/>
    <n v="0.55000000000000004"/>
    <x v="2"/>
    <s v="New York"/>
    <s v="Ithaca"/>
    <n v="14853"/>
    <x v="3"/>
    <x v="0"/>
    <d v="2012-12-17T00:00:00"/>
    <d v="2012-12-17T00:00:00"/>
    <n v="-73.941999999999993"/>
    <n v="4"/>
    <n v="231.62"/>
    <n v="86096"/>
  </r>
  <r>
    <n v="24511"/>
    <s v="Low"/>
    <n v="0.06"/>
    <n v="1.76"/>
    <n v="0.7"/>
    <n v="2081"/>
    <x v="1664"/>
    <x v="0"/>
    <x v="0"/>
    <x v="0"/>
    <x v="1"/>
    <s v="Wrap Bag"/>
    <s v="Newell 326"/>
    <n v="0.56000000000000005"/>
    <x v="2"/>
    <s v="New York"/>
    <s v="Ithaca"/>
    <n v="14853"/>
    <x v="7"/>
    <x v="3"/>
    <d v="2013-04-27T00:00:00"/>
    <d v="2013-05-02T00:00:00"/>
    <n v="0.62"/>
    <n v="9"/>
    <n v="16.27"/>
    <n v="86098"/>
  </r>
  <r>
    <n v="25049"/>
    <s v="Low"/>
    <n v="0.1"/>
    <n v="4.91"/>
    <n v="0.5"/>
    <n v="2081"/>
    <x v="1664"/>
    <x v="0"/>
    <x v="1"/>
    <x v="0"/>
    <x v="0"/>
    <s v="Small Box"/>
    <s v="Avery 508"/>
    <n v="0.36"/>
    <x v="2"/>
    <s v="New York"/>
    <s v="Ithaca"/>
    <n v="14853"/>
    <x v="4"/>
    <x v="3"/>
    <d v="2013-10-18T00:00:00"/>
    <d v="2013-10-25T00:00:00"/>
    <n v="31.408799999999999"/>
    <n v="10"/>
    <n v="45.52"/>
    <n v="86100"/>
  </r>
  <r>
    <n v="25640"/>
    <s v="Not Specified"/>
    <n v="0"/>
    <n v="100.98"/>
    <n v="26.22"/>
    <n v="2081"/>
    <x v="1664"/>
    <x v="2"/>
    <x v="0"/>
    <x v="2"/>
    <x v="8"/>
    <s v="Jumbo Box"/>
    <s v="Hon 4-Shelf Metal Bookcases"/>
    <n v="0.6"/>
    <x v="2"/>
    <s v="New York"/>
    <s v="Ithaca"/>
    <n v="14853"/>
    <x v="4"/>
    <x v="3"/>
    <d v="2013-10-18T00:00:00"/>
    <d v="2013-10-19T00:00:00"/>
    <n v="151.09"/>
    <n v="10"/>
    <n v="1053.8900000000001"/>
    <n v="86100"/>
  </r>
  <r>
    <n v="22980"/>
    <s v="Low"/>
    <n v="0.05"/>
    <n v="110.98"/>
    <n v="13.99"/>
    <n v="2082"/>
    <x v="1665"/>
    <x v="0"/>
    <x v="1"/>
    <x v="2"/>
    <x v="11"/>
    <s v="Medium Box"/>
    <s v="Rubbermaid ClusterMat Chairmats, Mat Size- 66&quot; x 60&quot;, Lip 20&quot; x 11&quot; -90 Degree Angle"/>
    <n v="0.69"/>
    <x v="2"/>
    <s v="Ohio"/>
    <s v="Hudson"/>
    <n v="44236"/>
    <x v="9"/>
    <x v="2"/>
    <d v="2011-03-25T00:00:00"/>
    <d v="2011-04-01T00:00:00"/>
    <n v="316.68239999999997"/>
    <n v="4"/>
    <n v="458.96"/>
    <n v="86093"/>
  </r>
  <r>
    <n v="22981"/>
    <s v="Low"/>
    <n v="0.1"/>
    <n v="2.84"/>
    <n v="0.93"/>
    <n v="2082"/>
    <x v="1665"/>
    <x v="0"/>
    <x v="1"/>
    <x v="0"/>
    <x v="1"/>
    <s v="Wrap Bag"/>
    <s v="SANFORD Liquid Accent™ Tank-Style Highlighters"/>
    <n v="0.54"/>
    <x v="2"/>
    <s v="Ohio"/>
    <s v="Hudson"/>
    <n v="44236"/>
    <x v="9"/>
    <x v="2"/>
    <d v="2011-03-25T00:00:00"/>
    <d v="2011-03-29T00:00:00"/>
    <n v="9.5"/>
    <n v="12"/>
    <n v="33.36"/>
    <n v="86093"/>
  </r>
  <r>
    <n v="22982"/>
    <s v="Low"/>
    <n v="0.08"/>
    <n v="65.989999999999995"/>
    <n v="8.99"/>
    <n v="2082"/>
    <x v="1665"/>
    <x v="0"/>
    <x v="1"/>
    <x v="1"/>
    <x v="4"/>
    <s v="Small Box"/>
    <s v="5180"/>
    <n v="0.56000000000000005"/>
    <x v="2"/>
    <s v="Ohio"/>
    <s v="Hudson"/>
    <n v="44236"/>
    <x v="9"/>
    <x v="2"/>
    <d v="2011-03-25T00:00:00"/>
    <d v="2011-03-27T00:00:00"/>
    <n v="173.934"/>
    <n v="8"/>
    <n v="427.19"/>
    <n v="86093"/>
  </r>
  <r>
    <n v="23849"/>
    <s v="High"/>
    <n v="0.05"/>
    <n v="500.98"/>
    <n v="26"/>
    <n v="2082"/>
    <x v="1665"/>
    <x v="2"/>
    <x v="1"/>
    <x v="2"/>
    <x v="6"/>
    <s v="Jumbo Drum"/>
    <s v="Global Troy™ Executive Leather Low-Back Tilter"/>
    <n v="0.6"/>
    <x v="2"/>
    <s v="Ohio"/>
    <s v="Hudson"/>
    <n v="44236"/>
    <x v="10"/>
    <x v="2"/>
    <d v="2011-09-24T00:00:00"/>
    <d v="2011-09-26T00:00:00"/>
    <n v="4822.42"/>
    <n v="18"/>
    <n v="8566.76"/>
    <n v="86094"/>
  </r>
  <r>
    <n v="18685"/>
    <s v="Critical"/>
    <n v="7.0000000000000007E-2"/>
    <n v="179.29"/>
    <n v="29.21"/>
    <n v="2082"/>
    <x v="1665"/>
    <x v="2"/>
    <x v="1"/>
    <x v="2"/>
    <x v="9"/>
    <s v="Jumbo Box"/>
    <s v="Bevis Round Conference Table Top, X-Base"/>
    <n v="0.76"/>
    <x v="2"/>
    <s v="Ohio"/>
    <s v="Hudson"/>
    <n v="44236"/>
    <x v="3"/>
    <x v="0"/>
    <d v="2012-12-22T00:00:00"/>
    <d v="2012-12-24T00:00:00"/>
    <n v="-216.64507150000006"/>
    <n v="24"/>
    <n v="3373.16"/>
    <n v="86097"/>
  </r>
  <r>
    <n v="21829"/>
    <s v="Critical"/>
    <n v="0.1"/>
    <n v="19.940000000000001"/>
    <n v="14.87"/>
    <n v="2082"/>
    <x v="1665"/>
    <x v="0"/>
    <x v="0"/>
    <x v="2"/>
    <x v="11"/>
    <s v="Large Box"/>
    <s v="Luxo Economy Swing Arm Lamp"/>
    <n v="0.56999999999999995"/>
    <x v="2"/>
    <s v="Ohio"/>
    <s v="Hudson"/>
    <n v="44236"/>
    <x v="5"/>
    <x v="3"/>
    <d v="2013-08-05T00:00:00"/>
    <d v="2013-08-07T00:00:00"/>
    <n v="-124.4228"/>
    <n v="21"/>
    <n v="410.86"/>
    <n v="86099"/>
  </r>
  <r>
    <n v="18958"/>
    <s v="Critical"/>
    <n v="0"/>
    <n v="51.65"/>
    <n v="18.45"/>
    <n v="2084"/>
    <x v="1666"/>
    <x v="0"/>
    <x v="2"/>
    <x v="2"/>
    <x v="11"/>
    <s v="Medium Box"/>
    <s v="Deflect-o EconoMat Nonstudded, No Bevel Mat"/>
    <n v="0.65"/>
    <x v="3"/>
    <s v="Arkansas"/>
    <s v="Rogers"/>
    <n v="72756"/>
    <x v="1"/>
    <x v="0"/>
    <d v="2012-07-19T00:00:00"/>
    <d v="2012-07-21T00:00:00"/>
    <n v="-201.124"/>
    <n v="3"/>
    <n v="173.5"/>
    <n v="89383"/>
  </r>
  <r>
    <n v="20105"/>
    <s v="Not Specified"/>
    <n v="7.0000000000000007E-2"/>
    <n v="122.99"/>
    <n v="70.2"/>
    <n v="2085"/>
    <x v="1667"/>
    <x v="2"/>
    <x v="2"/>
    <x v="2"/>
    <x v="6"/>
    <s v="Jumbo Drum"/>
    <s v="Global High-Back Leather Tilter, Burgundy"/>
    <n v="0.74"/>
    <x v="3"/>
    <s v="Arkansas"/>
    <s v="Russellville"/>
    <n v="72801"/>
    <x v="5"/>
    <x v="2"/>
    <d v="2011-08-20T00:00:00"/>
    <d v="2011-08-22T00:00:00"/>
    <n v="-160.41200000000001"/>
    <n v="5"/>
    <n v="626.69000000000005"/>
    <n v="89382"/>
  </r>
  <r>
    <n v="22456"/>
    <s v="Not Specified"/>
    <n v="7.0000000000000007E-2"/>
    <n v="200.98"/>
    <n v="23.76"/>
    <n v="2085"/>
    <x v="1667"/>
    <x v="2"/>
    <x v="2"/>
    <x v="2"/>
    <x v="6"/>
    <s v="Jumbo Drum"/>
    <s v="Global Leather Highback Executive Chair with Pneumatic Height Adjustment, Black"/>
    <n v="0.57999999999999996"/>
    <x v="3"/>
    <s v="Arkansas"/>
    <s v="Russellville"/>
    <n v="72801"/>
    <x v="4"/>
    <x v="0"/>
    <d v="2012-10-19T00:00:00"/>
    <d v="2012-10-21T00:00:00"/>
    <n v="-733.64199999999994"/>
    <n v="16"/>
    <n v="3241.71"/>
    <n v="89384"/>
  </r>
  <r>
    <n v="22457"/>
    <s v="Not Specified"/>
    <n v="0.01"/>
    <n v="12.28"/>
    <n v="6.47"/>
    <n v="2085"/>
    <x v="1667"/>
    <x v="0"/>
    <x v="2"/>
    <x v="0"/>
    <x v="2"/>
    <s v="Small Box"/>
    <s v="Xerox 1881"/>
    <n v="0.38"/>
    <x v="3"/>
    <s v="Arkansas"/>
    <s v="Russellville"/>
    <n v="72801"/>
    <x v="4"/>
    <x v="0"/>
    <d v="2012-10-19T00:00:00"/>
    <d v="2012-10-19T00:00:00"/>
    <n v="54.654000000000003"/>
    <n v="5"/>
    <n v="68.89"/>
    <n v="89384"/>
  </r>
  <r>
    <n v="25607"/>
    <s v="High"/>
    <n v="0.09"/>
    <n v="55.99"/>
    <n v="5"/>
    <n v="2087"/>
    <x v="1668"/>
    <x v="0"/>
    <x v="0"/>
    <x v="1"/>
    <x v="4"/>
    <s v="Small Pack"/>
    <s v="Accessory36"/>
    <n v="0.83"/>
    <x v="0"/>
    <s v="Indiana"/>
    <s v="New Castle"/>
    <n v="47362"/>
    <x v="3"/>
    <x v="2"/>
    <d v="2011-12-19T00:00:00"/>
    <d v="2011-12-19T00:00:00"/>
    <n v="-155.52349999999998"/>
    <n v="7"/>
    <n v="305.14"/>
    <n v="88351"/>
  </r>
  <r>
    <n v="24055"/>
    <s v="High"/>
    <n v="7.0000000000000007E-2"/>
    <n v="14.27"/>
    <n v="7.27"/>
    <n v="2087"/>
    <x v="1668"/>
    <x v="0"/>
    <x v="0"/>
    <x v="0"/>
    <x v="13"/>
    <s v="Small Box"/>
    <s v="GBC Laser Imprintable Binding System Covers, Desert Sand"/>
    <n v="0.38"/>
    <x v="0"/>
    <s v="Indiana"/>
    <s v="New Castle"/>
    <n v="47362"/>
    <x v="0"/>
    <x v="0"/>
    <d v="2012-05-22T00:00:00"/>
    <d v="2012-05-24T00:00:00"/>
    <n v="30.481000000000002"/>
    <n v="18"/>
    <n v="253.67"/>
    <n v="88353"/>
  </r>
  <r>
    <n v="24056"/>
    <s v="High"/>
    <n v="0.1"/>
    <n v="9.49"/>
    <n v="5.76"/>
    <n v="2087"/>
    <x v="1668"/>
    <x v="0"/>
    <x v="0"/>
    <x v="1"/>
    <x v="5"/>
    <s v="Medium Box"/>
    <s v="Sharp EL501VB Scientific Calculator, Battery Operated, 10-Digit Display, Hard Case"/>
    <n v="0.39"/>
    <x v="0"/>
    <s v="Indiana"/>
    <s v="New Castle"/>
    <n v="47362"/>
    <x v="0"/>
    <x v="0"/>
    <d v="2012-05-22T00:00:00"/>
    <d v="2012-05-24T00:00:00"/>
    <n v="-54.583800000000004"/>
    <n v="18"/>
    <n v="160.6"/>
    <n v="88353"/>
  </r>
  <r>
    <n v="26056"/>
    <s v="Critical"/>
    <n v="0.03"/>
    <n v="15.01"/>
    <n v="8.4"/>
    <n v="2087"/>
    <x v="1668"/>
    <x v="0"/>
    <x v="0"/>
    <x v="0"/>
    <x v="13"/>
    <s v="Small Box"/>
    <s v="GBC Prepunched Paper, 19-Hole, for Binding Systems, 24-lb"/>
    <n v="0.39"/>
    <x v="0"/>
    <s v="Indiana"/>
    <s v="New Castle"/>
    <n v="47362"/>
    <x v="11"/>
    <x v="3"/>
    <d v="2013-06-26T00:00:00"/>
    <d v="2013-06-29T00:00:00"/>
    <n v="-15.741200000000001"/>
    <n v="4"/>
    <n v="62.18"/>
    <n v="88354"/>
  </r>
  <r>
    <n v="26149"/>
    <s v="High"/>
    <n v="0.08"/>
    <n v="99.23"/>
    <n v="8.99"/>
    <n v="2087"/>
    <x v="1668"/>
    <x v="0"/>
    <x v="0"/>
    <x v="2"/>
    <x v="11"/>
    <s v="Small Pack"/>
    <s v="GE 48&quot; Fluorescent Tube, Cool White Energy Saver, 34 Watts, 30/Box"/>
    <n v="0.35"/>
    <x v="0"/>
    <s v="Indiana"/>
    <s v="New Castle"/>
    <n v="47362"/>
    <x v="10"/>
    <x v="3"/>
    <d v="2013-09-10T00:00:00"/>
    <d v="2013-09-12T00:00:00"/>
    <n v="1244.7048"/>
    <n v="19"/>
    <n v="1803.92"/>
    <n v="88356"/>
  </r>
  <r>
    <n v="26150"/>
    <s v="High"/>
    <n v="0.1"/>
    <n v="85.99"/>
    <n v="0.99"/>
    <n v="2087"/>
    <x v="1668"/>
    <x v="0"/>
    <x v="0"/>
    <x v="1"/>
    <x v="4"/>
    <s v="Wrap Bag"/>
    <s v="Accessory4"/>
    <n v="0.85"/>
    <x v="0"/>
    <s v="Indiana"/>
    <s v="New Castle"/>
    <n v="47362"/>
    <x v="10"/>
    <x v="3"/>
    <d v="2013-09-10T00:00:00"/>
    <d v="2013-09-13T00:00:00"/>
    <n v="-399.79059999999998"/>
    <n v="2"/>
    <n v="140.77000000000001"/>
    <n v="88356"/>
  </r>
  <r>
    <n v="19005"/>
    <s v="Low"/>
    <n v="0.06"/>
    <n v="65.989999999999995"/>
    <n v="2.5"/>
    <n v="2088"/>
    <x v="1669"/>
    <x v="0"/>
    <x v="0"/>
    <x v="1"/>
    <x v="4"/>
    <s v="Small Box"/>
    <s v="6000"/>
    <n v="0.55000000000000004"/>
    <x v="2"/>
    <s v="New York"/>
    <s v="Mount Vernon"/>
    <n v="10550"/>
    <x v="3"/>
    <x v="2"/>
    <d v="2011-12-28T00:00:00"/>
    <d v="2012-01-14T00:00:00"/>
    <n v="187.488"/>
    <n v="8"/>
    <n v="451.34"/>
    <n v="88352"/>
  </r>
  <r>
    <n v="20273"/>
    <s v="Medium"/>
    <n v="0.03"/>
    <n v="6.48"/>
    <n v="6.65"/>
    <n v="2088"/>
    <x v="1669"/>
    <x v="0"/>
    <x v="0"/>
    <x v="0"/>
    <x v="2"/>
    <s v="Small Box"/>
    <s v="Xerox 1966"/>
    <n v="0.36"/>
    <x v="2"/>
    <s v="New York"/>
    <s v="Mount Vernon"/>
    <n v="10550"/>
    <x v="1"/>
    <x v="3"/>
    <d v="2013-07-30T00:00:00"/>
    <d v="2013-08-01T00:00:00"/>
    <n v="-39.608159999999998"/>
    <n v="6"/>
    <n v="42.47"/>
    <n v="88355"/>
  </r>
  <r>
    <n v="18520"/>
    <s v="Medium"/>
    <n v="7.0000000000000007E-2"/>
    <n v="3.81"/>
    <n v="5.44"/>
    <n v="2088"/>
    <x v="1669"/>
    <x v="1"/>
    <x v="0"/>
    <x v="0"/>
    <x v="13"/>
    <s v="Small Box"/>
    <s v="Acco Pressboard Covers with Storage Hooks, 14 7/8&quot; x 11&quot;, Dark Blue"/>
    <n v="0.36"/>
    <x v="2"/>
    <s v="New York"/>
    <s v="Mount Vernon"/>
    <n v="10550"/>
    <x v="4"/>
    <x v="3"/>
    <d v="2013-10-23T00:00:00"/>
    <d v="2013-10-24T00:00:00"/>
    <n v="-117.92100000000001"/>
    <n v="18"/>
    <n v="72.349999999999994"/>
    <n v="88358"/>
  </r>
  <r>
    <n v="21697"/>
    <s v="Low"/>
    <n v="0.06"/>
    <n v="38.06"/>
    <n v="4.5"/>
    <n v="2089"/>
    <x v="1670"/>
    <x v="0"/>
    <x v="0"/>
    <x v="0"/>
    <x v="7"/>
    <s v="Small Box"/>
    <s v="Fellowes Superior 10 Outlet Split Surge Protector"/>
    <n v="0.56000000000000005"/>
    <x v="2"/>
    <s v="New York"/>
    <s v="New City"/>
    <n v="10956"/>
    <x v="3"/>
    <x v="1"/>
    <d v="2010-12-30T00:00:00"/>
    <d v="2011-01-06T00:00:00"/>
    <n v="450.45959999999997"/>
    <n v="17"/>
    <n v="652.84"/>
    <n v="88348"/>
  </r>
  <r>
    <n v="21698"/>
    <s v="Low"/>
    <n v="0.08"/>
    <n v="599.99"/>
    <n v="24.49"/>
    <n v="2089"/>
    <x v="1670"/>
    <x v="0"/>
    <x v="0"/>
    <x v="1"/>
    <x v="16"/>
    <s v="Large Box"/>
    <s v="Hewlett Packard LaserJet 3310 Copier"/>
    <n v="0.37"/>
    <x v="2"/>
    <s v="New York"/>
    <s v="New City"/>
    <n v="10956"/>
    <x v="3"/>
    <x v="1"/>
    <d v="2010-12-30T00:00:00"/>
    <d v="2011-01-08T00:00:00"/>
    <n v="8798.1830999999984"/>
    <n v="22"/>
    <n v="12750.99"/>
    <n v="88348"/>
  </r>
  <r>
    <n v="21699"/>
    <s v="Low"/>
    <n v="0.1"/>
    <n v="3.98"/>
    <n v="2.97"/>
    <n v="2089"/>
    <x v="1670"/>
    <x v="1"/>
    <x v="0"/>
    <x v="0"/>
    <x v="2"/>
    <s v="Wrap Bag"/>
    <s v="Unpadded Memo Slips"/>
    <n v="0.35"/>
    <x v="2"/>
    <s v="New York"/>
    <s v="New City"/>
    <n v="10956"/>
    <x v="3"/>
    <x v="1"/>
    <d v="2010-12-30T00:00:00"/>
    <d v="2011-01-04T00:00:00"/>
    <n v="-5.3849999999999998"/>
    <n v="5"/>
    <n v="20.54"/>
    <n v="88348"/>
  </r>
  <r>
    <n v="21476"/>
    <s v="Medium"/>
    <n v="0.04"/>
    <n v="92.23"/>
    <n v="39.61"/>
    <n v="2089"/>
    <x v="1670"/>
    <x v="0"/>
    <x v="0"/>
    <x v="2"/>
    <x v="11"/>
    <s v="Medium Box"/>
    <s v="Deflect-o RollaMat Studded, Beveled Mat for Medium Pile Carpeting"/>
    <n v="0.67"/>
    <x v="2"/>
    <s v="New York"/>
    <s v="New City"/>
    <n v="10956"/>
    <x v="8"/>
    <x v="2"/>
    <d v="2011-01-10T00:00:00"/>
    <d v="2011-01-11T00:00:00"/>
    <n v="121.9648"/>
    <n v="3"/>
    <n v="297.67"/>
    <n v="88349"/>
  </r>
  <r>
    <n v="21477"/>
    <s v="Medium"/>
    <n v="0.09"/>
    <n v="3.28"/>
    <n v="5"/>
    <n v="2089"/>
    <x v="1670"/>
    <x v="1"/>
    <x v="0"/>
    <x v="0"/>
    <x v="1"/>
    <s v="Wrap Bag"/>
    <s v="Newell 35"/>
    <n v="0.56000000000000005"/>
    <x v="2"/>
    <s v="New York"/>
    <s v="New City"/>
    <n v="10956"/>
    <x v="8"/>
    <x v="2"/>
    <d v="2011-01-10T00:00:00"/>
    <d v="2011-01-10T00:00:00"/>
    <n v="-157.108"/>
    <n v="9"/>
    <n v="28.95"/>
    <n v="88349"/>
  </r>
  <r>
    <n v="21726"/>
    <s v="High"/>
    <n v="0.02"/>
    <n v="6.48"/>
    <n v="7.37"/>
    <n v="2089"/>
    <x v="1670"/>
    <x v="0"/>
    <x v="0"/>
    <x v="0"/>
    <x v="2"/>
    <s v="Small Box"/>
    <s v="Xerox 210"/>
    <n v="0.37"/>
    <x v="2"/>
    <s v="New York"/>
    <s v="New City"/>
    <n v="10956"/>
    <x v="2"/>
    <x v="2"/>
    <d v="2011-11-27T00:00:00"/>
    <d v="2011-11-29T00:00:00"/>
    <n v="7.0400000000000063"/>
    <n v="8"/>
    <n v="58.37"/>
    <n v="88350"/>
  </r>
  <r>
    <n v="20820"/>
    <s v="Critical"/>
    <n v="0.02"/>
    <n v="3.15"/>
    <n v="0.49"/>
    <n v="2089"/>
    <x v="1670"/>
    <x v="0"/>
    <x v="0"/>
    <x v="0"/>
    <x v="0"/>
    <s v="Small Box"/>
    <s v="Self-Adhesive Removable Labels"/>
    <n v="0.37"/>
    <x v="2"/>
    <s v="New York"/>
    <s v="New City"/>
    <n v="10956"/>
    <x v="10"/>
    <x v="3"/>
    <d v="2013-09-19T00:00:00"/>
    <d v="2013-09-21T00:00:00"/>
    <n v="28.428000000000001"/>
    <n v="13"/>
    <n v="41.2"/>
    <n v="88357"/>
  </r>
  <r>
    <n v="24057"/>
    <s v="High"/>
    <n v="0.02"/>
    <n v="11.5"/>
    <n v="7.19"/>
    <n v="2090"/>
    <x v="1671"/>
    <x v="1"/>
    <x v="0"/>
    <x v="0"/>
    <x v="13"/>
    <s v="Small Box"/>
    <s v="Ibico Covers for Plastic or Wire Binding Elements"/>
    <n v="0.4"/>
    <x v="2"/>
    <s v="New York"/>
    <s v="New Rochelle"/>
    <n v="10801"/>
    <x v="0"/>
    <x v="0"/>
    <d v="2012-05-22T00:00:00"/>
    <d v="2012-05-24T00:00:00"/>
    <n v="-2.3804999999999996"/>
    <n v="15"/>
    <n v="185.11"/>
    <n v="88353"/>
  </r>
  <r>
    <n v="22106"/>
    <s v="Medium"/>
    <n v="0.08"/>
    <n v="367.99"/>
    <n v="19.989999999999998"/>
    <n v="2090"/>
    <x v="1671"/>
    <x v="1"/>
    <x v="0"/>
    <x v="0"/>
    <x v="13"/>
    <s v="Small Box"/>
    <s v="Ibico Ibimaster 300 Manual Binding System"/>
    <n v="0.4"/>
    <x v="2"/>
    <s v="New York"/>
    <s v="New Rochelle"/>
    <n v="10801"/>
    <x v="3"/>
    <x v="3"/>
    <d v="2013-12-29T00:00:00"/>
    <d v="2013-12-29T00:00:00"/>
    <n v="4378.1673000000001"/>
    <n v="18"/>
    <n v="6345.17"/>
    <n v="88359"/>
  </r>
  <r>
    <n v="18310"/>
    <s v="Low"/>
    <n v="0.01"/>
    <n v="9.3800000000000008"/>
    <n v="4.93"/>
    <n v="2092"/>
    <x v="1672"/>
    <x v="0"/>
    <x v="3"/>
    <x v="2"/>
    <x v="11"/>
    <s v="Small Box"/>
    <s v="Eldon Expressions Punched Metal &amp; Wood Desk Accessories, Black &amp; Cherry"/>
    <n v="0.56999999999999995"/>
    <x v="3"/>
    <s v="Alabama"/>
    <s v="Gadsden"/>
    <n v="35904"/>
    <x v="9"/>
    <x v="2"/>
    <d v="2011-03-12T00:00:00"/>
    <d v="2011-03-16T00:00:00"/>
    <n v="-63.14"/>
    <n v="1"/>
    <n v="10.89"/>
    <n v="87469"/>
  </r>
  <r>
    <n v="19215"/>
    <s v="High"/>
    <n v="0.04"/>
    <n v="42.8"/>
    <n v="2.99"/>
    <n v="2092"/>
    <x v="1672"/>
    <x v="0"/>
    <x v="3"/>
    <x v="0"/>
    <x v="13"/>
    <s v="Small Box"/>
    <s v="Wilson Jones Elliptical Ring 3 1/2&quot; Capacity Binders, 800 sheets"/>
    <n v="0.36"/>
    <x v="3"/>
    <s v="Alabama"/>
    <s v="Gadsden"/>
    <n v="35904"/>
    <x v="4"/>
    <x v="2"/>
    <d v="2011-10-07T00:00:00"/>
    <d v="2011-10-08T00:00:00"/>
    <n v="-78.89"/>
    <n v="17"/>
    <n v="698.5"/>
    <n v="87470"/>
  </r>
  <r>
    <n v="19216"/>
    <s v="High"/>
    <n v="0.06"/>
    <n v="22.98"/>
    <n v="7.58"/>
    <n v="2092"/>
    <x v="1672"/>
    <x v="0"/>
    <x v="3"/>
    <x v="2"/>
    <x v="11"/>
    <s v="Small Box"/>
    <s v="Seth Thomas 12&quot; Clock w/ Goldtone Case"/>
    <n v="0.51"/>
    <x v="3"/>
    <s v="Alabama"/>
    <s v="Gadsden"/>
    <n v="35904"/>
    <x v="4"/>
    <x v="2"/>
    <d v="2011-10-07T00:00:00"/>
    <d v="2011-10-09T00:00:00"/>
    <n v="-30.968000000000004"/>
    <n v="14"/>
    <n v="321.08"/>
    <n v="87470"/>
  </r>
  <r>
    <n v="21221"/>
    <s v="Medium"/>
    <n v="7.0000000000000007E-2"/>
    <n v="5.38"/>
    <n v="7.57"/>
    <n v="2092"/>
    <x v="1672"/>
    <x v="0"/>
    <x v="3"/>
    <x v="0"/>
    <x v="13"/>
    <s v="Small Box"/>
    <s v="Acco PRESSTEX® Data Binder with Storage Hooks, Dark Blue, 9 1/2&quot; X 11&quot;"/>
    <n v="0.36"/>
    <x v="3"/>
    <s v="Alabama"/>
    <s v="Gadsden"/>
    <n v="35904"/>
    <x v="11"/>
    <x v="0"/>
    <d v="2012-06-11T00:00:00"/>
    <d v="2012-06-14T00:00:00"/>
    <n v="46.211999999999996"/>
    <n v="3"/>
    <n v="18.55"/>
    <n v="87471"/>
  </r>
  <r>
    <n v="20094"/>
    <s v="Critical"/>
    <n v="0.03"/>
    <n v="31.78"/>
    <n v="1.99"/>
    <n v="2092"/>
    <x v="1672"/>
    <x v="0"/>
    <x v="3"/>
    <x v="1"/>
    <x v="15"/>
    <s v="Small Pack"/>
    <s v="Memorex 4.7GB DVD-RAM, 3/Pack"/>
    <n v="0.42"/>
    <x v="3"/>
    <s v="Alabama"/>
    <s v="Gadsden"/>
    <n v="35904"/>
    <x v="1"/>
    <x v="3"/>
    <d v="2013-07-14T00:00:00"/>
    <d v="2013-07-15T00:00:00"/>
    <n v="85.937999999999988"/>
    <n v="9"/>
    <n v="299.63"/>
    <n v="87472"/>
  </r>
  <r>
    <n v="18696"/>
    <s v="Medium"/>
    <n v="0.08"/>
    <n v="400.98"/>
    <n v="42.52"/>
    <n v="2094"/>
    <x v="1673"/>
    <x v="2"/>
    <x v="0"/>
    <x v="2"/>
    <x v="9"/>
    <s v="Jumbo Box"/>
    <s v="Bretford CR8500 Series Meeting Room Furniture"/>
    <n v="0.71"/>
    <x v="1"/>
    <s v="California"/>
    <s v="Chico"/>
    <n v="95928"/>
    <x v="5"/>
    <x v="1"/>
    <d v="2010-08-05T00:00:00"/>
    <d v="2010-08-06T00:00:00"/>
    <n v="3031.9724000000001"/>
    <n v="20"/>
    <n v="7840.04"/>
    <n v="86629"/>
  </r>
  <r>
    <n v="22433"/>
    <s v="Critical"/>
    <n v="0.06"/>
    <n v="8.33"/>
    <n v="1.99"/>
    <n v="2094"/>
    <x v="1673"/>
    <x v="0"/>
    <x v="0"/>
    <x v="1"/>
    <x v="15"/>
    <s v="Small Pack"/>
    <s v="80 Minute Slim Jewel Case CD-R , 10/Pack - Staples"/>
    <n v="0.52"/>
    <x v="1"/>
    <s v="California"/>
    <s v="Chico"/>
    <n v="95928"/>
    <x v="11"/>
    <x v="2"/>
    <d v="2011-06-05T00:00:00"/>
    <d v="2011-06-06T00:00:00"/>
    <n v="-17.152000000000001"/>
    <n v="2"/>
    <n v="17.399999999999999"/>
    <n v="86630"/>
  </r>
  <r>
    <n v="22434"/>
    <s v="Critical"/>
    <n v="0.06"/>
    <n v="111.03"/>
    <n v="8.64"/>
    <n v="2094"/>
    <x v="1673"/>
    <x v="0"/>
    <x v="0"/>
    <x v="0"/>
    <x v="14"/>
    <s v="Small Box"/>
    <s v="Fellowes Recycled Storage Drawers"/>
    <n v="0.78"/>
    <x v="1"/>
    <s v="California"/>
    <s v="Chico"/>
    <n v="95928"/>
    <x v="11"/>
    <x v="2"/>
    <d v="2011-06-05T00:00:00"/>
    <d v="2011-06-07T00:00:00"/>
    <n v="73.356000000000009"/>
    <n v="10"/>
    <n v="1057.32"/>
    <n v="86630"/>
  </r>
  <r>
    <n v="18145"/>
    <s v="High"/>
    <n v="0.04"/>
    <n v="10.97"/>
    <n v="6.5"/>
    <n v="2094"/>
    <x v="1673"/>
    <x v="0"/>
    <x v="0"/>
    <x v="1"/>
    <x v="15"/>
    <s v="Small Box"/>
    <s v="Micro Innovations 104 Keyboard"/>
    <n v="0.64"/>
    <x v="1"/>
    <s v="California"/>
    <s v="Chico"/>
    <n v="95928"/>
    <x v="4"/>
    <x v="3"/>
    <d v="2013-10-01T00:00:00"/>
    <d v="2013-10-04T00:00:00"/>
    <n v="-100.16"/>
    <n v="11"/>
    <n v="119.25"/>
    <n v="86632"/>
  </r>
  <r>
    <n v="18146"/>
    <s v="High"/>
    <n v="0.04"/>
    <n v="2.08"/>
    <n v="2.56"/>
    <n v="2094"/>
    <x v="1673"/>
    <x v="0"/>
    <x v="0"/>
    <x v="0"/>
    <x v="3"/>
    <s v="Small Pack"/>
    <s v="Kleencut® Forged Office Shears by Acme United Corporation"/>
    <n v="0.55000000000000004"/>
    <x v="1"/>
    <s v="California"/>
    <s v="Chico"/>
    <n v="95928"/>
    <x v="4"/>
    <x v="3"/>
    <d v="2013-10-01T00:00:00"/>
    <d v="2013-10-03T00:00:00"/>
    <n v="-64.290000000000006"/>
    <n v="20"/>
    <n v="43.25"/>
    <n v="86632"/>
  </r>
  <r>
    <n v="25162"/>
    <s v="Not Specified"/>
    <n v="0"/>
    <n v="21.38"/>
    <n v="2.99"/>
    <n v="2095"/>
    <x v="1674"/>
    <x v="0"/>
    <x v="0"/>
    <x v="0"/>
    <x v="13"/>
    <s v="Small Box"/>
    <s v="Trimflex™ Flexible Post Binders"/>
    <n v="0.37"/>
    <x v="2"/>
    <s v="Maine"/>
    <s v="Bangor"/>
    <n v="4401"/>
    <x v="10"/>
    <x v="3"/>
    <d v="2013-09-25T00:00:00"/>
    <d v="2013-09-26T00:00:00"/>
    <n v="281.38200000000001"/>
    <n v="19"/>
    <n v="407.8"/>
    <n v="86631"/>
  </r>
  <r>
    <n v="18417"/>
    <s v="Medium"/>
    <n v="0.1"/>
    <n v="300.97000000000003"/>
    <n v="7.18"/>
    <n v="2097"/>
    <x v="1675"/>
    <x v="0"/>
    <x v="1"/>
    <x v="1"/>
    <x v="15"/>
    <s v="Small Box"/>
    <s v="Gyration Ultra Professional Cordless Optical Suite"/>
    <n v="0.48"/>
    <x v="3"/>
    <s v="South Carolina"/>
    <s v="Hilton Head Island"/>
    <n v="29915"/>
    <x v="7"/>
    <x v="1"/>
    <d v="2010-04-18T00:00:00"/>
    <d v="2010-04-19T00:00:00"/>
    <n v="138.018"/>
    <n v="4"/>
    <n v="1094.33"/>
    <n v="87889"/>
  </r>
  <r>
    <n v="18418"/>
    <s v="Medium"/>
    <n v="0.06"/>
    <n v="39.89"/>
    <n v="3.04"/>
    <n v="2098"/>
    <x v="1676"/>
    <x v="0"/>
    <x v="1"/>
    <x v="2"/>
    <x v="11"/>
    <s v="Wrap Bag"/>
    <s v="Ultra Commercial Grade Dual Valve Door Closer"/>
    <n v="0.53"/>
    <x v="3"/>
    <s v="South Carolina"/>
    <s v="Mount Pleasant"/>
    <n v="29464"/>
    <x v="7"/>
    <x v="1"/>
    <d v="2010-04-18T00:00:00"/>
    <d v="2010-04-20T00:00:00"/>
    <n v="38.874000000000002"/>
    <n v="10"/>
    <n v="389.97"/>
    <n v="87889"/>
  </r>
  <r>
    <n v="18426"/>
    <s v="Critical"/>
    <n v="0.02"/>
    <n v="6.48"/>
    <n v="8.19"/>
    <n v="2098"/>
    <x v="1676"/>
    <x v="0"/>
    <x v="1"/>
    <x v="0"/>
    <x v="2"/>
    <s v="Small Box"/>
    <s v="Xerox 217"/>
    <n v="0.37"/>
    <x v="3"/>
    <s v="South Carolina"/>
    <s v="Mount Pleasant"/>
    <n v="29464"/>
    <x v="8"/>
    <x v="2"/>
    <d v="2011-01-15T00:00:00"/>
    <d v="2011-01-15T00:00:00"/>
    <n v="64.025999999999996"/>
    <n v="3"/>
    <n v="22.46"/>
    <n v="87890"/>
  </r>
  <r>
    <n v="22234"/>
    <s v="Not Specified"/>
    <n v="7.0000000000000007E-2"/>
    <n v="14.56"/>
    <n v="3.5"/>
    <n v="2099"/>
    <x v="1677"/>
    <x v="0"/>
    <x v="1"/>
    <x v="0"/>
    <x v="7"/>
    <s v="Small Box"/>
    <s v="Acco 6 Outlet Guardian Premium Surge Suppressor"/>
    <n v="0.57999999999999996"/>
    <x v="3"/>
    <s v="South Carolina"/>
    <s v="Myrtle Beach"/>
    <n v="29577"/>
    <x v="8"/>
    <x v="1"/>
    <d v="2010-01-08T00:00:00"/>
    <d v="2010-01-09T00:00:00"/>
    <n v="-45.528000000000006"/>
    <n v="6"/>
    <n v="84.59"/>
    <n v="87888"/>
  </r>
  <r>
    <n v="18427"/>
    <s v="Critical"/>
    <n v="0.06"/>
    <n v="115.99"/>
    <n v="4.2300000000000004"/>
    <n v="2099"/>
    <x v="1677"/>
    <x v="0"/>
    <x v="1"/>
    <x v="1"/>
    <x v="4"/>
    <s v="Small Box"/>
    <s v="282"/>
    <n v="0.56000000000000005"/>
    <x v="3"/>
    <s v="South Carolina"/>
    <s v="Myrtle Beach"/>
    <n v="29577"/>
    <x v="8"/>
    <x v="2"/>
    <d v="2011-01-15T00:00:00"/>
    <d v="2011-01-16T00:00:00"/>
    <n v="-115.96199999999999"/>
    <n v="11"/>
    <n v="1029.6300000000001"/>
    <n v="87890"/>
  </r>
  <r>
    <n v="21189"/>
    <s v="Critical"/>
    <n v="0.03"/>
    <n v="6.69"/>
    <n v="3.1"/>
    <n v="2099"/>
    <x v="1677"/>
    <x v="0"/>
    <x v="1"/>
    <x v="0"/>
    <x v="2"/>
    <s v="Wrap Bag"/>
    <s v="Wirebound Message Books, 5-1/2 x 4 Forms, 2 or 4 Forms per Page"/>
    <n v="0.36"/>
    <x v="3"/>
    <s v="South Carolina"/>
    <s v="Myrtle Beach"/>
    <n v="29577"/>
    <x v="10"/>
    <x v="2"/>
    <d v="2011-09-13T00:00:00"/>
    <d v="2011-09-15T00:00:00"/>
    <n v="-250.18840000000003"/>
    <n v="5"/>
    <n v="35.619999999999997"/>
    <n v="87891"/>
  </r>
  <r>
    <n v="23354"/>
    <s v="Not Specified"/>
    <n v="0.09"/>
    <n v="5.98"/>
    <n v="1.67"/>
    <n v="2099"/>
    <x v="1677"/>
    <x v="1"/>
    <x v="1"/>
    <x v="0"/>
    <x v="1"/>
    <s v="Wrap Bag"/>
    <s v="Dixon Ticonderoga® Erasable Colored Pencil Set, 12-Color"/>
    <n v="0.51"/>
    <x v="3"/>
    <s v="South Carolina"/>
    <s v="Myrtle Beach"/>
    <n v="29577"/>
    <x v="4"/>
    <x v="2"/>
    <d v="2011-10-26T00:00:00"/>
    <d v="2011-10-27T00:00:00"/>
    <n v="-117.964"/>
    <n v="14"/>
    <n v="84.53"/>
    <n v="87892"/>
  </r>
  <r>
    <n v="23355"/>
    <s v="Not Specified"/>
    <n v="0.04"/>
    <n v="2.88"/>
    <n v="0.7"/>
    <n v="2099"/>
    <x v="1677"/>
    <x v="0"/>
    <x v="1"/>
    <x v="0"/>
    <x v="1"/>
    <s v="Wrap Bag"/>
    <s v="Newell 340"/>
    <n v="0.56000000000000005"/>
    <x v="3"/>
    <s v="South Carolina"/>
    <s v="Myrtle Beach"/>
    <n v="29577"/>
    <x v="4"/>
    <x v="2"/>
    <d v="2011-10-26T00:00:00"/>
    <d v="2011-10-28T00:00:00"/>
    <n v="-1121.2432000000001"/>
    <n v="16"/>
    <n v="46.32"/>
    <n v="87892"/>
  </r>
  <r>
    <n v="23356"/>
    <s v="Not Specified"/>
    <n v="0.04"/>
    <n v="111.96"/>
    <n v="69"/>
    <n v="2099"/>
    <x v="1677"/>
    <x v="0"/>
    <x v="1"/>
    <x v="2"/>
    <x v="9"/>
    <s v="Large Box"/>
    <s v="Hon 4060 Series Tables"/>
    <n v="0.63"/>
    <x v="3"/>
    <s v="South Carolina"/>
    <s v="Myrtle Beach"/>
    <n v="29577"/>
    <x v="4"/>
    <x v="2"/>
    <d v="2011-10-26T00:00:00"/>
    <d v="2011-10-28T00:00:00"/>
    <n v="-571.50170000000003"/>
    <n v="6"/>
    <n v="570.52"/>
    <n v="87892"/>
  </r>
  <r>
    <n v="23507"/>
    <s v="Not Specified"/>
    <n v="0.09"/>
    <n v="3.69"/>
    <n v="0.5"/>
    <n v="2099"/>
    <x v="1677"/>
    <x v="0"/>
    <x v="1"/>
    <x v="0"/>
    <x v="0"/>
    <s v="Small Box"/>
    <s v="Avery 501"/>
    <n v="0.38"/>
    <x v="3"/>
    <s v="South Carolina"/>
    <s v="Myrtle Beach"/>
    <n v="29577"/>
    <x v="3"/>
    <x v="2"/>
    <d v="2011-12-22T00:00:00"/>
    <d v="2011-12-23T00:00:00"/>
    <n v="2899.9620000000004"/>
    <n v="6"/>
    <n v="21.77"/>
    <n v="87893"/>
  </r>
  <r>
    <n v="20157"/>
    <s v="Critical"/>
    <n v="0.08"/>
    <n v="43.41"/>
    <n v="2.99"/>
    <n v="2099"/>
    <x v="1677"/>
    <x v="0"/>
    <x v="1"/>
    <x v="0"/>
    <x v="13"/>
    <s v="Small Box"/>
    <s v="Satellite Sectional Post Binders"/>
    <n v="0.39"/>
    <x v="3"/>
    <s v="South Carolina"/>
    <s v="Myrtle Beach"/>
    <n v="29577"/>
    <x v="6"/>
    <x v="0"/>
    <d v="2012-02-26T00:00:00"/>
    <d v="2012-02-27T00:00:00"/>
    <n v="-609.78399999999999"/>
    <n v="6"/>
    <n v="258.79000000000002"/>
    <n v="87895"/>
  </r>
  <r>
    <n v="23508"/>
    <s v="Not Specified"/>
    <n v="7.0000000000000007E-2"/>
    <n v="20.34"/>
    <n v="35"/>
    <n v="2100"/>
    <x v="1678"/>
    <x v="1"/>
    <x v="1"/>
    <x v="0"/>
    <x v="14"/>
    <s v="Large Box"/>
    <s v="Tennsco Commercial Shelving"/>
    <n v="0.84"/>
    <x v="3"/>
    <s v="South Carolina"/>
    <s v="North Charleston"/>
    <n v="29406"/>
    <x v="3"/>
    <x v="2"/>
    <d v="2011-12-22T00:00:00"/>
    <d v="2011-12-23T00:00:00"/>
    <n v="-89.67"/>
    <n v="17"/>
    <n v="345"/>
    <n v="87893"/>
  </r>
  <r>
    <n v="24124"/>
    <s v="Critical"/>
    <n v="0.03"/>
    <n v="350.99"/>
    <n v="59"/>
    <n v="2100"/>
    <x v="1678"/>
    <x v="2"/>
    <x v="1"/>
    <x v="2"/>
    <x v="6"/>
    <s v="Jumbo Drum"/>
    <s v="Global Leather Executive Chair"/>
    <n v="0.55000000000000004"/>
    <x v="3"/>
    <s v="South Carolina"/>
    <s v="North Charleston"/>
    <n v="29406"/>
    <x v="10"/>
    <x v="0"/>
    <d v="2012-09-05T00:00:00"/>
    <d v="2012-09-07T00:00:00"/>
    <n v="-3.57"/>
    <n v="17"/>
    <n v="6269.79"/>
    <n v="87896"/>
  </r>
  <r>
    <n v="23709"/>
    <s v="Critical"/>
    <n v="0.1"/>
    <n v="4.28"/>
    <n v="0.94"/>
    <n v="2100"/>
    <x v="1678"/>
    <x v="0"/>
    <x v="1"/>
    <x v="0"/>
    <x v="1"/>
    <s v="Wrap Bag"/>
    <s v="Newell 336"/>
    <n v="0.56000000000000005"/>
    <x v="3"/>
    <s v="South Carolina"/>
    <s v="North Charleston"/>
    <n v="29406"/>
    <x v="1"/>
    <x v="3"/>
    <d v="2013-07-24T00:00:00"/>
    <d v="2013-07-26T00:00:00"/>
    <n v="57.035999999999966"/>
    <n v="6"/>
    <n v="23.9"/>
    <n v="87897"/>
  </r>
  <r>
    <n v="24364"/>
    <s v="Low"/>
    <n v="0.01"/>
    <n v="20.48"/>
    <n v="6.32"/>
    <n v="2101"/>
    <x v="1679"/>
    <x v="0"/>
    <x v="1"/>
    <x v="0"/>
    <x v="7"/>
    <s v="Small Box"/>
    <s v="Kensington 6 Outlet Guardian Standard Surge Protector"/>
    <n v="0.57999999999999996"/>
    <x v="3"/>
    <s v="South Carolina"/>
    <s v="Rock Hill"/>
    <n v="29730"/>
    <x v="6"/>
    <x v="0"/>
    <d v="2012-02-12T00:00:00"/>
    <d v="2012-02-12T00:00:00"/>
    <n v="32.758830000000003"/>
    <n v="8"/>
    <n v="176.86"/>
    <n v="87894"/>
  </r>
  <r>
    <n v="24365"/>
    <s v="Low"/>
    <n v="7.0000000000000007E-2"/>
    <n v="6.75"/>
    <n v="2.99"/>
    <n v="2101"/>
    <x v="1679"/>
    <x v="0"/>
    <x v="1"/>
    <x v="0"/>
    <x v="13"/>
    <s v="Small Box"/>
    <s v="Wilson Jones DublLock® D-Ring Binders"/>
    <n v="0.35"/>
    <x v="3"/>
    <s v="South Carolina"/>
    <s v="Rock Hill"/>
    <n v="29730"/>
    <x v="6"/>
    <x v="0"/>
    <d v="2012-02-12T00:00:00"/>
    <d v="2012-02-19T00:00:00"/>
    <n v="-256.16359999999997"/>
    <n v="10"/>
    <n v="68.02"/>
    <n v="87894"/>
  </r>
  <r>
    <n v="24366"/>
    <s v="Low"/>
    <n v="0.08"/>
    <n v="12.53"/>
    <n v="0.5"/>
    <n v="2101"/>
    <x v="1679"/>
    <x v="0"/>
    <x v="1"/>
    <x v="0"/>
    <x v="0"/>
    <s v="Small Box"/>
    <s v="Avery 485"/>
    <n v="0.38"/>
    <x v="3"/>
    <s v="South Carolina"/>
    <s v="Rock Hill"/>
    <n v="29730"/>
    <x v="6"/>
    <x v="0"/>
    <d v="2012-02-12T00:00:00"/>
    <d v="2012-02-17T00:00:00"/>
    <n v="13.038"/>
    <n v="4"/>
    <n v="49.8"/>
    <n v="87894"/>
  </r>
  <r>
    <n v="25682"/>
    <s v="High"/>
    <n v="0.09"/>
    <n v="32.479999999999997"/>
    <n v="35"/>
    <n v="2101"/>
    <x v="1679"/>
    <x v="0"/>
    <x v="1"/>
    <x v="0"/>
    <x v="14"/>
    <s v="Large Box"/>
    <s v="Fellowes Neat Ideas® Storage Cubes"/>
    <n v="0.81"/>
    <x v="3"/>
    <s v="South Carolina"/>
    <s v="Rock Hill"/>
    <n v="29730"/>
    <x v="2"/>
    <x v="3"/>
    <d v="2013-11-22T00:00:00"/>
    <d v="2013-11-22T00:00:00"/>
    <n v="224.1"/>
    <n v="18"/>
    <n v="568.85"/>
    <n v="87898"/>
  </r>
  <r>
    <n v="20831"/>
    <s v="Critical"/>
    <n v="0.02"/>
    <n v="3.69"/>
    <n v="2.5"/>
    <n v="2103"/>
    <x v="1680"/>
    <x v="1"/>
    <x v="0"/>
    <x v="0"/>
    <x v="10"/>
    <s v="Small Box"/>
    <s v="Colored Envelopes"/>
    <n v="0.39"/>
    <x v="0"/>
    <s v="Iowa"/>
    <s v="Council Bluffs"/>
    <n v="51503"/>
    <x v="5"/>
    <x v="0"/>
    <d v="2012-08-02T00:00:00"/>
    <d v="2012-08-03T00:00:00"/>
    <n v="10.123200000000001"/>
    <n v="11"/>
    <n v="50.13"/>
    <n v="91189"/>
  </r>
  <r>
    <n v="21441"/>
    <s v="Not Specified"/>
    <n v="0.03"/>
    <n v="20.99"/>
    <n v="4.8099999999999996"/>
    <n v="2103"/>
    <x v="1680"/>
    <x v="0"/>
    <x v="0"/>
    <x v="1"/>
    <x v="4"/>
    <s v="Medium Box"/>
    <s v="1726 Digital Answering Machine"/>
    <n v="0.57999999999999996"/>
    <x v="0"/>
    <s v="Iowa"/>
    <s v="Council Bluffs"/>
    <n v="51503"/>
    <x v="3"/>
    <x v="3"/>
    <d v="2013-12-11T00:00:00"/>
    <d v="2013-12-13T00:00:00"/>
    <n v="40.869503999999999"/>
    <n v="15"/>
    <n v="274.69"/>
    <n v="91193"/>
  </r>
  <r>
    <n v="21442"/>
    <s v="Not Specified"/>
    <n v="0.05"/>
    <n v="14.58"/>
    <n v="7.4"/>
    <n v="2104"/>
    <x v="1681"/>
    <x v="0"/>
    <x v="0"/>
    <x v="2"/>
    <x v="11"/>
    <s v="Small Box"/>
    <s v="DAX Clear Channel Poster Frame"/>
    <n v="0.48"/>
    <x v="0"/>
    <s v="Iowa"/>
    <s v="Davenport"/>
    <n v="52803"/>
    <x v="3"/>
    <x v="3"/>
    <d v="2013-12-11T00:00:00"/>
    <d v="2013-12-13T00:00:00"/>
    <n v="52.729799999999997"/>
    <n v="5"/>
    <n v="76.42"/>
    <n v="91193"/>
  </r>
  <r>
    <n v="23340"/>
    <s v="Medium"/>
    <n v="0.1"/>
    <n v="90.97"/>
    <n v="14"/>
    <n v="2105"/>
    <x v="1682"/>
    <x v="2"/>
    <x v="0"/>
    <x v="1"/>
    <x v="5"/>
    <s v="Jumbo Drum"/>
    <s v="Lexmark Z54se Color Inkjet Printer"/>
    <n v="0.36"/>
    <x v="0"/>
    <s v="Iowa"/>
    <s v="Des Moines"/>
    <n v="50315"/>
    <x v="10"/>
    <x v="2"/>
    <d v="2011-09-26T00:00:00"/>
    <d v="2011-09-27T00:00:00"/>
    <n v="1190.7537"/>
    <n v="21"/>
    <n v="1725.73"/>
    <n v="91188"/>
  </r>
  <r>
    <n v="23341"/>
    <s v="Medium"/>
    <n v="0.05"/>
    <n v="65.989999999999995"/>
    <n v="3.99"/>
    <n v="2105"/>
    <x v="1682"/>
    <x v="0"/>
    <x v="0"/>
    <x v="1"/>
    <x v="4"/>
    <s v="Small Box"/>
    <s v="StarTAC 7760"/>
    <n v="0.59"/>
    <x v="0"/>
    <s v="Iowa"/>
    <s v="Des Moines"/>
    <n v="50315"/>
    <x v="10"/>
    <x v="2"/>
    <d v="2011-09-26T00:00:00"/>
    <d v="2011-09-27T00:00:00"/>
    <n v="394.452"/>
    <n v="14"/>
    <n v="805.7"/>
    <n v="91188"/>
  </r>
  <r>
    <n v="24938"/>
    <s v="Critical"/>
    <n v="0.04"/>
    <n v="2.58"/>
    <n v="1.3"/>
    <n v="2105"/>
    <x v="1682"/>
    <x v="0"/>
    <x v="0"/>
    <x v="0"/>
    <x v="1"/>
    <s v="Wrap Bag"/>
    <s v="DIXON Oriole® Pencils"/>
    <n v="0.59"/>
    <x v="0"/>
    <s v="Iowa"/>
    <s v="Des Moines"/>
    <n v="50315"/>
    <x v="9"/>
    <x v="3"/>
    <d v="2013-03-20T00:00:00"/>
    <d v="2013-03-21T00:00:00"/>
    <n v="-6.22"/>
    <n v="4"/>
    <n v="11.03"/>
    <n v="91190"/>
  </r>
  <r>
    <n v="23245"/>
    <s v="Low"/>
    <n v="0.1"/>
    <n v="4.28"/>
    <n v="5.17"/>
    <n v="2105"/>
    <x v="1682"/>
    <x v="0"/>
    <x v="0"/>
    <x v="0"/>
    <x v="2"/>
    <s v="Small Box"/>
    <s v="Xerox 1971"/>
    <n v="0.4"/>
    <x v="0"/>
    <s v="Iowa"/>
    <s v="Des Moines"/>
    <n v="50315"/>
    <x v="11"/>
    <x v="3"/>
    <d v="2013-06-05T00:00:00"/>
    <d v="2013-06-12T00:00:00"/>
    <n v="-106.944"/>
    <n v="16"/>
    <n v="63.56"/>
    <n v="91191"/>
  </r>
  <r>
    <n v="23246"/>
    <s v="Low"/>
    <n v="0.05"/>
    <n v="175.99"/>
    <n v="4.99"/>
    <n v="2105"/>
    <x v="1682"/>
    <x v="1"/>
    <x v="0"/>
    <x v="1"/>
    <x v="4"/>
    <s v="Small Box"/>
    <s v="5165"/>
    <n v="0.59"/>
    <x v="0"/>
    <s v="Iowa"/>
    <s v="Des Moines"/>
    <n v="50315"/>
    <x v="11"/>
    <x v="3"/>
    <d v="2013-06-05T00:00:00"/>
    <d v="2013-06-12T00:00:00"/>
    <n v="1262.4585"/>
    <n v="12"/>
    <n v="1829.65"/>
    <n v="91191"/>
  </r>
  <r>
    <n v="22917"/>
    <s v="Not Specified"/>
    <n v="0.09"/>
    <n v="10.98"/>
    <n v="3.37"/>
    <n v="2105"/>
    <x v="1682"/>
    <x v="0"/>
    <x v="0"/>
    <x v="0"/>
    <x v="3"/>
    <s v="Small Pack"/>
    <s v="Fiskars® Softgrip Scissors"/>
    <n v="0.56999999999999995"/>
    <x v="0"/>
    <s v="Iowa"/>
    <s v="Des Moines"/>
    <n v="50315"/>
    <x v="3"/>
    <x v="3"/>
    <d v="2013-12-10T00:00:00"/>
    <d v="2013-12-12T00:00:00"/>
    <n v="-0.77615999999999996"/>
    <n v="7"/>
    <n v="77.23"/>
    <n v="91192"/>
  </r>
  <r>
    <n v="25159"/>
    <s v="Not Specified"/>
    <n v="0"/>
    <n v="136.97999999999999"/>
    <n v="24.49"/>
    <n v="2106"/>
    <x v="1683"/>
    <x v="1"/>
    <x v="0"/>
    <x v="2"/>
    <x v="11"/>
    <s v="Large Box"/>
    <s v="3M Polarizing Task Lamp with Clamp Arm, Light Gray"/>
    <n v="0.59"/>
    <x v="0"/>
    <s v="Iowa"/>
    <s v="Dubuque"/>
    <n v="52001"/>
    <x v="0"/>
    <x v="2"/>
    <d v="2011-05-14T00:00:00"/>
    <d v="2011-05-16T00:00:00"/>
    <n v="602.75639999999987"/>
    <n v="6"/>
    <n v="873.56"/>
    <n v="91187"/>
  </r>
  <r>
    <n v="25160"/>
    <s v="Not Specified"/>
    <n v="0"/>
    <n v="30.93"/>
    <n v="3.92"/>
    <n v="2106"/>
    <x v="1683"/>
    <x v="0"/>
    <x v="0"/>
    <x v="2"/>
    <x v="11"/>
    <s v="Small Pack"/>
    <s v="Advantus Employee of the Month Certificate Frame, 11 x 13-1/2"/>
    <n v="0.44"/>
    <x v="0"/>
    <s v="Iowa"/>
    <s v="Dubuque"/>
    <n v="52001"/>
    <x v="0"/>
    <x v="2"/>
    <d v="2011-05-14T00:00:00"/>
    <d v="2011-05-15T00:00:00"/>
    <n v="408.1902"/>
    <n v="18"/>
    <n v="591.58000000000004"/>
    <n v="91187"/>
  </r>
  <r>
    <n v="5501"/>
    <s v="Medium"/>
    <n v="0.05"/>
    <n v="399.98"/>
    <n v="12.06"/>
    <n v="2107"/>
    <x v="1684"/>
    <x v="2"/>
    <x v="0"/>
    <x v="1"/>
    <x v="5"/>
    <s v="Jumbo Box"/>
    <s v="Okidata ML320 Series Turbo Dot Matrix Printers"/>
    <n v="0.56000000000000005"/>
    <x v="0"/>
    <s v="Illinois"/>
    <s v="Chicago"/>
    <n v="60601"/>
    <x v="3"/>
    <x v="1"/>
    <d v="2010-12-06T00:00:00"/>
    <d v="2010-12-06T00:00:00"/>
    <n v="567.59"/>
    <n v="24"/>
    <n v="9666.7199999999993"/>
    <n v="39015"/>
  </r>
  <r>
    <n v="5502"/>
    <s v="Medium"/>
    <n v="7.0000000000000007E-2"/>
    <n v="6.48"/>
    <n v="5.74"/>
    <n v="2107"/>
    <x v="1684"/>
    <x v="0"/>
    <x v="0"/>
    <x v="0"/>
    <x v="2"/>
    <s v="Small Box"/>
    <s v="Xerox 1994"/>
    <n v="0.37"/>
    <x v="0"/>
    <s v="Illinois"/>
    <s v="Chicago"/>
    <n v="60601"/>
    <x v="3"/>
    <x v="1"/>
    <d v="2010-12-06T00:00:00"/>
    <d v="2010-12-06T00:00:00"/>
    <n v="-28.45"/>
    <n v="20"/>
    <n v="134.58000000000001"/>
    <n v="39015"/>
  </r>
  <r>
    <n v="5786"/>
    <s v="Medium"/>
    <n v="0.08"/>
    <n v="14.27"/>
    <n v="7.27"/>
    <n v="2107"/>
    <x v="1684"/>
    <x v="1"/>
    <x v="0"/>
    <x v="0"/>
    <x v="13"/>
    <s v="Small Box"/>
    <s v="GBC Laser Imprintable Binding System Covers, Desert Sand"/>
    <n v="0.38"/>
    <x v="0"/>
    <s v="Illinois"/>
    <s v="Chicago"/>
    <n v="60601"/>
    <x v="10"/>
    <x v="2"/>
    <d v="2011-09-14T00:00:00"/>
    <d v="2011-09-14T00:00:00"/>
    <n v="3.9185000000000003"/>
    <n v="47"/>
    <n v="656.48"/>
    <n v="41059"/>
  </r>
  <r>
    <n v="5787"/>
    <s v="Medium"/>
    <n v="0.09"/>
    <n v="300.98"/>
    <n v="13.99"/>
    <n v="2107"/>
    <x v="1684"/>
    <x v="0"/>
    <x v="0"/>
    <x v="1"/>
    <x v="5"/>
    <s v="Medium Box"/>
    <s v="Polycom VoiceStation 100"/>
    <n v="0.39"/>
    <x v="0"/>
    <s v="Illinois"/>
    <s v="Chicago"/>
    <n v="60601"/>
    <x v="10"/>
    <x v="2"/>
    <d v="2011-09-14T00:00:00"/>
    <d v="2011-09-15T00:00:00"/>
    <n v="5455.96"/>
    <n v="82"/>
    <n v="22908.3"/>
    <n v="41059"/>
  </r>
  <r>
    <n v="5788"/>
    <s v="Medium"/>
    <n v="0"/>
    <n v="5.84"/>
    <n v="1.2"/>
    <n v="2107"/>
    <x v="1684"/>
    <x v="1"/>
    <x v="0"/>
    <x v="0"/>
    <x v="1"/>
    <s v="Wrap Bag"/>
    <s v="Newell 312"/>
    <n v="0.55000000000000004"/>
    <x v="0"/>
    <s v="Illinois"/>
    <s v="Chicago"/>
    <n v="60601"/>
    <x v="10"/>
    <x v="2"/>
    <d v="2011-09-14T00:00:00"/>
    <d v="2011-09-16T00:00:00"/>
    <n v="24.53"/>
    <n v="38"/>
    <n v="233.18"/>
    <n v="41059"/>
  </r>
  <r>
    <n v="5789"/>
    <s v="Medium"/>
    <n v="0.04"/>
    <n v="400.98"/>
    <n v="42.52"/>
    <n v="2107"/>
    <x v="1684"/>
    <x v="2"/>
    <x v="0"/>
    <x v="2"/>
    <x v="9"/>
    <s v="Jumbo Box"/>
    <s v="Bretford CR8500 Series Meeting Room Furniture"/>
    <n v="0.71"/>
    <x v="0"/>
    <s v="Illinois"/>
    <s v="Chicago"/>
    <n v="60601"/>
    <x v="10"/>
    <x v="2"/>
    <d v="2011-09-14T00:00:00"/>
    <d v="2011-09-15T00:00:00"/>
    <n v="2357.86"/>
    <n v="82"/>
    <n v="32589.59"/>
    <n v="41059"/>
  </r>
  <r>
    <n v="8250"/>
    <s v="Critical"/>
    <n v="0.05"/>
    <n v="90.97"/>
    <n v="14"/>
    <n v="2107"/>
    <x v="1684"/>
    <x v="2"/>
    <x v="0"/>
    <x v="1"/>
    <x v="5"/>
    <s v="Jumbo Drum"/>
    <s v="Lexmark Z54se Color Inkjet Printer"/>
    <n v="0.36"/>
    <x v="0"/>
    <s v="Illinois"/>
    <s v="Chicago"/>
    <n v="60601"/>
    <x v="10"/>
    <x v="2"/>
    <d v="2011-09-29T00:00:00"/>
    <d v="2011-09-29T00:00:00"/>
    <n v="1264.75"/>
    <n v="71"/>
    <n v="6284.14"/>
    <n v="59008"/>
  </r>
  <r>
    <n v="4896"/>
    <s v="Critical"/>
    <n v="0.1"/>
    <n v="4.13"/>
    <n v="0.5"/>
    <n v="2107"/>
    <x v="1684"/>
    <x v="0"/>
    <x v="1"/>
    <x v="0"/>
    <x v="0"/>
    <s v="Small Box"/>
    <s v="Avery 506"/>
    <n v="0.39"/>
    <x v="0"/>
    <s v="Illinois"/>
    <s v="Chicago"/>
    <n v="60601"/>
    <x v="4"/>
    <x v="2"/>
    <d v="2011-10-12T00:00:00"/>
    <d v="2011-10-14T00:00:00"/>
    <n v="-3.3959999999999999"/>
    <n v="5"/>
    <n v="19.600000000000001"/>
    <n v="34849"/>
  </r>
  <r>
    <n v="4897"/>
    <s v="Critical"/>
    <n v="0.08"/>
    <n v="4.7300000000000004"/>
    <n v="1.52"/>
    <n v="2107"/>
    <x v="1684"/>
    <x v="0"/>
    <x v="1"/>
    <x v="0"/>
    <x v="2"/>
    <s v="Wrap Bag"/>
    <s v="While You Were Out Pads, 50 per Pad, 4 x 5 1/4, Green Cycle"/>
    <n v="0.36"/>
    <x v="0"/>
    <s v="Illinois"/>
    <s v="Chicago"/>
    <n v="60601"/>
    <x v="4"/>
    <x v="2"/>
    <d v="2011-10-12T00:00:00"/>
    <d v="2011-10-13T00:00:00"/>
    <n v="15.815999999999999"/>
    <n v="40"/>
    <n v="182.05"/>
    <n v="34849"/>
  </r>
  <r>
    <n v="4898"/>
    <s v="Critical"/>
    <n v="7.0000000000000007E-2"/>
    <n v="419.19"/>
    <n v="19.989999999999998"/>
    <n v="2107"/>
    <x v="1684"/>
    <x v="0"/>
    <x v="1"/>
    <x v="0"/>
    <x v="14"/>
    <s v="Small Box"/>
    <s v="Smead Adjustable Mobile File Trolley with Lockable Top"/>
    <n v="0.57999999999999996"/>
    <x v="0"/>
    <s v="Illinois"/>
    <s v="Chicago"/>
    <n v="60601"/>
    <x v="4"/>
    <x v="2"/>
    <d v="2011-10-12T00:00:00"/>
    <d v="2011-10-13T00:00:00"/>
    <n v="-521.77200000000005"/>
    <n v="5"/>
    <n v="1988.22"/>
    <n v="34849"/>
  </r>
  <r>
    <n v="6104"/>
    <s v="Not Specified"/>
    <n v="0.02"/>
    <n v="18.940000000000001"/>
    <n v="1.49"/>
    <n v="2107"/>
    <x v="1684"/>
    <x v="0"/>
    <x v="1"/>
    <x v="0"/>
    <x v="13"/>
    <s v="Small Box"/>
    <s v="Flexible Leather- Look Classic Collection Ring Binder"/>
    <n v="0.35"/>
    <x v="0"/>
    <s v="Illinois"/>
    <s v="Chicago"/>
    <n v="60601"/>
    <x v="9"/>
    <x v="0"/>
    <d v="2012-03-16T00:00:00"/>
    <d v="2012-03-18T00:00:00"/>
    <n v="100.895"/>
    <n v="16"/>
    <n v="308.86"/>
    <n v="43239"/>
  </r>
  <r>
    <n v="5904"/>
    <s v="Low"/>
    <n v="0.04"/>
    <n v="9.65"/>
    <n v="6.22"/>
    <n v="2107"/>
    <x v="1684"/>
    <x v="1"/>
    <x v="1"/>
    <x v="2"/>
    <x v="11"/>
    <s v="Small Box"/>
    <s v="Eldon Expressions™ Desk Accessory, Wood Pencil Holder, Oak"/>
    <n v="0.55000000000000004"/>
    <x v="0"/>
    <s v="Illinois"/>
    <s v="Chicago"/>
    <n v="60601"/>
    <x v="0"/>
    <x v="0"/>
    <d v="2012-05-06T00:00:00"/>
    <d v="2012-05-11T00:00:00"/>
    <n v="-38.39"/>
    <n v="71"/>
    <n v="727.43"/>
    <n v="41857"/>
  </r>
  <r>
    <n v="5450"/>
    <s v="Low"/>
    <n v="0.02"/>
    <n v="699.99"/>
    <n v="24.49"/>
    <n v="2107"/>
    <x v="1684"/>
    <x v="0"/>
    <x v="1"/>
    <x v="1"/>
    <x v="16"/>
    <s v="Large Box"/>
    <s v="Canon PC1060 Personal Laser Copier"/>
    <n v="0.41"/>
    <x v="0"/>
    <s v="Illinois"/>
    <s v="Chicago"/>
    <n v="60601"/>
    <x v="11"/>
    <x v="0"/>
    <d v="2012-06-14T00:00:00"/>
    <d v="2012-06-21T00:00:00"/>
    <n v="196.08"/>
    <n v="5"/>
    <n v="3704.35"/>
    <n v="38693"/>
  </r>
  <r>
    <n v="4608"/>
    <s v="High"/>
    <n v="0.1"/>
    <n v="3.69"/>
    <n v="0.5"/>
    <n v="2107"/>
    <x v="1684"/>
    <x v="1"/>
    <x v="1"/>
    <x v="0"/>
    <x v="0"/>
    <s v="Small Box"/>
    <s v="Avery 487"/>
    <n v="0.38"/>
    <x v="0"/>
    <s v="Illinois"/>
    <s v="Chicago"/>
    <n v="60601"/>
    <x v="11"/>
    <x v="0"/>
    <d v="2012-06-21T00:00:00"/>
    <d v="2012-06-22T00:00:00"/>
    <n v="77.3"/>
    <n v="79"/>
    <n v="289.64999999999998"/>
    <n v="32806"/>
  </r>
  <r>
    <n v="4609"/>
    <s v="High"/>
    <n v="0.02"/>
    <n v="6.68"/>
    <n v="5.2"/>
    <n v="2107"/>
    <x v="1684"/>
    <x v="0"/>
    <x v="1"/>
    <x v="0"/>
    <x v="2"/>
    <s v="Small Box"/>
    <s v="Xerox 1977"/>
    <n v="0.37"/>
    <x v="0"/>
    <s v="Illinois"/>
    <s v="Chicago"/>
    <n v="60601"/>
    <x v="11"/>
    <x v="0"/>
    <d v="2012-06-21T00:00:00"/>
    <d v="2012-06-23T00:00:00"/>
    <n v="-45.29"/>
    <n v="54"/>
    <n v="362.01"/>
    <n v="32806"/>
  </r>
  <r>
    <n v="3164"/>
    <s v="Not Specified"/>
    <n v="7.0000000000000007E-2"/>
    <n v="6.48"/>
    <n v="6.65"/>
    <n v="2107"/>
    <x v="1684"/>
    <x v="0"/>
    <x v="0"/>
    <x v="0"/>
    <x v="2"/>
    <s v="Small Box"/>
    <s v="Xerox 1966"/>
    <n v="0.36"/>
    <x v="0"/>
    <s v="Illinois"/>
    <s v="Chicago"/>
    <n v="60601"/>
    <x v="1"/>
    <x v="0"/>
    <d v="2012-07-03T00:00:00"/>
    <d v="2012-07-03T00:00:00"/>
    <n v="-120.37"/>
    <n v="61"/>
    <n v="402.36"/>
    <n v="22727"/>
  </r>
  <r>
    <n v="407"/>
    <s v="High"/>
    <n v="0.05"/>
    <n v="12.98"/>
    <n v="3.14"/>
    <n v="2107"/>
    <x v="1684"/>
    <x v="1"/>
    <x v="0"/>
    <x v="0"/>
    <x v="3"/>
    <s v="Small Pack"/>
    <s v="Acme® 8&quot; Straight Scissors"/>
    <n v="0.6"/>
    <x v="0"/>
    <s v="Illinois"/>
    <s v="Chicago"/>
    <n v="60601"/>
    <x v="1"/>
    <x v="0"/>
    <d v="2012-07-19T00:00:00"/>
    <d v="2012-07-20T00:00:00"/>
    <n v="84.38"/>
    <n v="57"/>
    <n v="772.65"/>
    <n v="2757"/>
  </r>
  <r>
    <n v="725"/>
    <s v="High"/>
    <n v="0.03"/>
    <n v="40.98"/>
    <n v="5.33"/>
    <n v="2107"/>
    <x v="1684"/>
    <x v="1"/>
    <x v="1"/>
    <x v="0"/>
    <x v="7"/>
    <s v="Small Box"/>
    <s v="Belkin 8 Outlet Surge Protector"/>
    <n v="0.56999999999999995"/>
    <x v="0"/>
    <s v="Illinois"/>
    <s v="Chicago"/>
    <n v="60601"/>
    <x v="4"/>
    <x v="0"/>
    <d v="2012-10-12T00:00:00"/>
    <d v="2012-10-12T00:00:00"/>
    <n v="22.303999999999998"/>
    <n v="16"/>
    <n v="678.7"/>
    <n v="5217"/>
  </r>
  <r>
    <n v="726"/>
    <s v="High"/>
    <n v="0.09"/>
    <n v="3.08"/>
    <n v="0.99"/>
    <n v="2107"/>
    <x v="1684"/>
    <x v="0"/>
    <x v="1"/>
    <x v="0"/>
    <x v="0"/>
    <s v="Small Box"/>
    <s v="Avery 481"/>
    <n v="0.37"/>
    <x v="0"/>
    <s v="Illinois"/>
    <s v="Chicago"/>
    <n v="60601"/>
    <x v="4"/>
    <x v="0"/>
    <d v="2012-10-12T00:00:00"/>
    <d v="2012-10-14T00:00:00"/>
    <n v="3.2640000000000002"/>
    <n v="22"/>
    <n v="67.34"/>
    <n v="5217"/>
  </r>
  <r>
    <n v="4605"/>
    <s v="Medium"/>
    <n v="7.0000000000000007E-2"/>
    <n v="3.75"/>
    <n v="0.5"/>
    <n v="2107"/>
    <x v="1684"/>
    <x v="0"/>
    <x v="0"/>
    <x v="0"/>
    <x v="0"/>
    <s v="Small Box"/>
    <s v="Avery 510"/>
    <n v="0.37"/>
    <x v="0"/>
    <s v="Illinois"/>
    <s v="Chicago"/>
    <n v="60601"/>
    <x v="10"/>
    <x v="3"/>
    <d v="2013-09-09T00:00:00"/>
    <d v="2013-09-10T00:00:00"/>
    <n v="74.819999999999993"/>
    <n v="103"/>
    <n v="367.46"/>
    <n v="32804"/>
  </r>
  <r>
    <n v="4606"/>
    <s v="Medium"/>
    <n v="0.02"/>
    <n v="3.98"/>
    <n v="5.26"/>
    <n v="2107"/>
    <x v="1684"/>
    <x v="0"/>
    <x v="0"/>
    <x v="0"/>
    <x v="13"/>
    <s v="Small Box"/>
    <s v="Ibico Presentation Index for Binding Systems"/>
    <n v="0.38"/>
    <x v="0"/>
    <s v="Illinois"/>
    <s v="Chicago"/>
    <n v="60601"/>
    <x v="10"/>
    <x v="3"/>
    <d v="2013-09-09T00:00:00"/>
    <d v="2013-09-11T00:00:00"/>
    <n v="-61.984999999999999"/>
    <n v="42"/>
    <n v="187.97"/>
    <n v="32804"/>
  </r>
  <r>
    <n v="3984"/>
    <s v="Critical"/>
    <n v="0.04"/>
    <n v="21.66"/>
    <n v="13.99"/>
    <n v="2107"/>
    <x v="1684"/>
    <x v="0"/>
    <x v="1"/>
    <x v="0"/>
    <x v="7"/>
    <s v="Medium Box"/>
    <s v="Holmes 99% HEPA Air Purifier"/>
    <n v="0.52"/>
    <x v="0"/>
    <s v="Illinois"/>
    <s v="Chicago"/>
    <n v="60601"/>
    <x v="3"/>
    <x v="3"/>
    <d v="2013-12-28T00:00:00"/>
    <d v="2013-12-28T00:00:00"/>
    <n v="-139.87"/>
    <n v="52"/>
    <n v="1120.06"/>
    <n v="28453"/>
  </r>
  <r>
    <n v="23502"/>
    <s v="Medium"/>
    <n v="7.0000000000000007E-2"/>
    <n v="6.48"/>
    <n v="5.74"/>
    <n v="2108"/>
    <x v="1685"/>
    <x v="0"/>
    <x v="0"/>
    <x v="0"/>
    <x v="2"/>
    <s v="Small Box"/>
    <s v="Xerox 1994"/>
    <n v="0.37"/>
    <x v="0"/>
    <s v="Missouri"/>
    <s v="Mehlville"/>
    <n v="63129"/>
    <x v="3"/>
    <x v="1"/>
    <d v="2010-12-06T00:00:00"/>
    <d v="2010-12-06T00:00:00"/>
    <n v="-14.225"/>
    <n v="5"/>
    <n v="33.65"/>
    <n v="87862"/>
  </r>
  <r>
    <n v="23786"/>
    <s v="Medium"/>
    <n v="0.08"/>
    <n v="14.27"/>
    <n v="7.27"/>
    <n v="2108"/>
    <x v="1685"/>
    <x v="1"/>
    <x v="0"/>
    <x v="0"/>
    <x v="13"/>
    <s v="Small Box"/>
    <s v="GBC Laser Imprintable Binding System Covers, Desert Sand"/>
    <n v="0.38"/>
    <x v="0"/>
    <s v="Missouri"/>
    <s v="Mehlville"/>
    <n v="63129"/>
    <x v="10"/>
    <x v="2"/>
    <d v="2011-09-14T00:00:00"/>
    <d v="2011-09-14T00:00:00"/>
    <n v="3.9185000000000003"/>
    <n v="12"/>
    <n v="167.61"/>
    <n v="87863"/>
  </r>
  <r>
    <n v="23450"/>
    <s v="Low"/>
    <n v="0.02"/>
    <n v="699.99"/>
    <n v="24.49"/>
    <n v="2108"/>
    <x v="1685"/>
    <x v="0"/>
    <x v="1"/>
    <x v="1"/>
    <x v="16"/>
    <s v="Large Box"/>
    <s v="Canon PC1060 Personal Laser Copier"/>
    <n v="0.41"/>
    <x v="0"/>
    <s v="Missouri"/>
    <s v="Mehlville"/>
    <n v="63129"/>
    <x v="11"/>
    <x v="0"/>
    <d v="2012-06-14T00:00:00"/>
    <d v="2012-06-21T00:00:00"/>
    <n v="235.29600000000002"/>
    <n v="1"/>
    <n v="740.87"/>
    <n v="87868"/>
  </r>
  <r>
    <n v="23787"/>
    <s v="Medium"/>
    <n v="0.09"/>
    <n v="300.98"/>
    <n v="13.99"/>
    <n v="2108"/>
    <x v="1685"/>
    <x v="0"/>
    <x v="0"/>
    <x v="1"/>
    <x v="5"/>
    <s v="Medium Box"/>
    <s v="Polycom VoiceStation 100"/>
    <n v="0.39"/>
    <x v="0"/>
    <s v="Missouri"/>
    <s v="Mehlville"/>
    <n v="63129"/>
    <x v="10"/>
    <x v="3"/>
    <d v="2013-09-14T00:00:00"/>
    <d v="2013-09-15T00:00:00"/>
    <n v="4626.3602999999994"/>
    <n v="24"/>
    <n v="6704.87"/>
    <n v="87874"/>
  </r>
  <r>
    <n v="23788"/>
    <s v="Medium"/>
    <n v="0"/>
    <n v="5.84"/>
    <n v="1.2"/>
    <n v="2108"/>
    <x v="1685"/>
    <x v="1"/>
    <x v="0"/>
    <x v="0"/>
    <x v="1"/>
    <s v="Wrap Bag"/>
    <s v="Newell 312"/>
    <n v="0.55000000000000004"/>
    <x v="0"/>
    <s v="Missouri"/>
    <s v="Mehlville"/>
    <n v="63129"/>
    <x v="10"/>
    <x v="3"/>
    <d v="2013-09-14T00:00:00"/>
    <d v="2013-09-16T00:00:00"/>
    <n v="26.4924"/>
    <n v="11"/>
    <n v="67.5"/>
    <n v="87874"/>
  </r>
  <r>
    <n v="23789"/>
    <s v="Medium"/>
    <n v="0.04"/>
    <n v="400.98"/>
    <n v="42.52"/>
    <n v="2108"/>
    <x v="1685"/>
    <x v="2"/>
    <x v="0"/>
    <x v="2"/>
    <x v="9"/>
    <s v="Jumbo Box"/>
    <s v="Bretford CR8500 Series Meeting Room Furniture"/>
    <n v="0.71"/>
    <x v="0"/>
    <s v="Missouri"/>
    <s v="Mehlville"/>
    <n v="63129"/>
    <x v="10"/>
    <x v="3"/>
    <d v="2013-09-14T00:00:00"/>
    <d v="2013-09-15T00:00:00"/>
    <n v="2546.4888000000001"/>
    <n v="24"/>
    <n v="9538.42"/>
    <n v="87874"/>
  </r>
  <r>
    <n v="23501"/>
    <s v="Medium"/>
    <n v="0.05"/>
    <n v="399.98"/>
    <n v="12.06"/>
    <n v="2108"/>
    <x v="1685"/>
    <x v="2"/>
    <x v="0"/>
    <x v="1"/>
    <x v="5"/>
    <s v="Jumbo Box"/>
    <s v="Okidata ML320 Series Turbo Dot Matrix Printers"/>
    <n v="0.56000000000000005"/>
    <x v="0"/>
    <s v="Missouri"/>
    <s v="Mehlville"/>
    <n v="63129"/>
    <x v="3"/>
    <x v="3"/>
    <d v="2013-12-06T00:00:00"/>
    <d v="2013-12-06T00:00:00"/>
    <n v="944.46976000000006"/>
    <n v="7"/>
    <n v="2819.46"/>
    <n v="87875"/>
  </r>
  <r>
    <n v="18407"/>
    <s v="High"/>
    <n v="0.05"/>
    <n v="12.98"/>
    <n v="3.14"/>
    <n v="2109"/>
    <x v="1686"/>
    <x v="1"/>
    <x v="0"/>
    <x v="0"/>
    <x v="3"/>
    <s v="Small Pack"/>
    <s v="Acme® 8&quot; Straight Scissors"/>
    <n v="0.6"/>
    <x v="3"/>
    <s v="North Carolina"/>
    <s v="Indian Trail"/>
    <n v="28079"/>
    <x v="1"/>
    <x v="0"/>
    <d v="2012-07-19T00:00:00"/>
    <d v="2012-07-20T00:00:00"/>
    <n v="-22.918000000000003"/>
    <n v="14"/>
    <n v="189.77"/>
    <n v="87871"/>
  </r>
  <r>
    <n v="21164"/>
    <s v="Not Specified"/>
    <n v="7.0000000000000007E-2"/>
    <n v="6.48"/>
    <n v="6.65"/>
    <n v="2110"/>
    <x v="1687"/>
    <x v="0"/>
    <x v="0"/>
    <x v="0"/>
    <x v="2"/>
    <s v="Small Box"/>
    <s v="Xerox 1966"/>
    <n v="0.36"/>
    <x v="3"/>
    <s v="North Carolina"/>
    <s v="Jacksonville"/>
    <n v="28540"/>
    <x v="1"/>
    <x v="0"/>
    <d v="2012-07-03T00:00:00"/>
    <d v="2012-07-03T00:00:00"/>
    <n v="-3.9620000000000002"/>
    <n v="15"/>
    <n v="98.94"/>
    <n v="87870"/>
  </r>
  <r>
    <n v="18725"/>
    <s v="High"/>
    <n v="0.03"/>
    <n v="40.98"/>
    <n v="5.33"/>
    <n v="2110"/>
    <x v="1687"/>
    <x v="1"/>
    <x v="1"/>
    <x v="0"/>
    <x v="7"/>
    <s v="Small Box"/>
    <s v="Belkin 8 Outlet Surge Protector"/>
    <n v="0.56999999999999995"/>
    <x v="3"/>
    <s v="North Carolina"/>
    <s v="Jacksonville"/>
    <n v="28540"/>
    <x v="4"/>
    <x v="0"/>
    <d v="2012-10-12T00:00:00"/>
    <d v="2012-10-12T00:00:00"/>
    <n v="-115.5"/>
    <n v="4"/>
    <n v="169.68"/>
    <n v="87872"/>
  </r>
  <r>
    <n v="18726"/>
    <s v="High"/>
    <n v="0.09"/>
    <n v="3.08"/>
    <n v="0.99"/>
    <n v="2110"/>
    <x v="1687"/>
    <x v="0"/>
    <x v="1"/>
    <x v="0"/>
    <x v="0"/>
    <s v="Small Box"/>
    <s v="Avery 481"/>
    <n v="0.37"/>
    <x v="3"/>
    <s v="North Carolina"/>
    <s v="Jacksonville"/>
    <n v="28540"/>
    <x v="4"/>
    <x v="0"/>
    <d v="2012-10-12T00:00:00"/>
    <d v="2012-10-14T00:00:00"/>
    <n v="241.07999999999998"/>
    <n v="5"/>
    <n v="15.3"/>
    <n v="87872"/>
  </r>
  <r>
    <n v="22605"/>
    <s v="Medium"/>
    <n v="7.0000000000000007E-2"/>
    <n v="3.75"/>
    <n v="0.5"/>
    <n v="2110"/>
    <x v="1687"/>
    <x v="0"/>
    <x v="0"/>
    <x v="0"/>
    <x v="0"/>
    <s v="Small Box"/>
    <s v="Avery 510"/>
    <n v="0.37"/>
    <x v="3"/>
    <s v="North Carolina"/>
    <s v="Jacksonville"/>
    <n v="28540"/>
    <x v="10"/>
    <x v="3"/>
    <d v="2013-09-09T00:00:00"/>
    <d v="2013-09-10T00:00:00"/>
    <n v="-1430.828"/>
    <n v="26"/>
    <n v="92.76"/>
    <n v="87873"/>
  </r>
  <r>
    <n v="21984"/>
    <s v="Critical"/>
    <n v="0.04"/>
    <n v="21.66"/>
    <n v="13.99"/>
    <n v="2110"/>
    <x v="1687"/>
    <x v="0"/>
    <x v="1"/>
    <x v="0"/>
    <x v="7"/>
    <s v="Medium Box"/>
    <s v="Holmes 99% HEPA Air Purifier"/>
    <n v="0.52"/>
    <x v="3"/>
    <s v="North Carolina"/>
    <s v="Jacksonville"/>
    <n v="28540"/>
    <x v="3"/>
    <x v="3"/>
    <d v="2013-12-28T00:00:00"/>
    <d v="2013-12-28T00:00:00"/>
    <n v="-6.65"/>
    <n v="13"/>
    <n v="280.02"/>
    <n v="87876"/>
  </r>
  <r>
    <n v="22896"/>
    <s v="Critical"/>
    <n v="0.1"/>
    <n v="4.13"/>
    <n v="0.5"/>
    <n v="2111"/>
    <x v="1688"/>
    <x v="0"/>
    <x v="1"/>
    <x v="0"/>
    <x v="0"/>
    <s v="Small Box"/>
    <s v="Avery 506"/>
    <n v="0.39"/>
    <x v="3"/>
    <s v="North Carolina"/>
    <s v="Kannapolis"/>
    <n v="28081"/>
    <x v="4"/>
    <x v="2"/>
    <d v="2011-10-12T00:00:00"/>
    <d v="2011-10-14T00:00:00"/>
    <n v="805.75800000000004"/>
    <n v="1"/>
    <n v="3.92"/>
    <n v="87865"/>
  </r>
  <r>
    <n v="22897"/>
    <s v="Critical"/>
    <n v="0.08"/>
    <n v="4.7300000000000004"/>
    <n v="1.52"/>
    <n v="2111"/>
    <x v="1688"/>
    <x v="0"/>
    <x v="1"/>
    <x v="0"/>
    <x v="2"/>
    <s v="Wrap Bag"/>
    <s v="While You Were Out Pads, 50 per Pad, 4 x 5 1/4, Green Cycle"/>
    <n v="0.36"/>
    <x v="3"/>
    <s v="North Carolina"/>
    <s v="Kannapolis"/>
    <n v="28081"/>
    <x v="4"/>
    <x v="2"/>
    <d v="2011-10-12T00:00:00"/>
    <d v="2011-10-13T00:00:00"/>
    <n v="20.076000000000001"/>
    <n v="10"/>
    <n v="45.51"/>
    <n v="87865"/>
  </r>
  <r>
    <n v="22898"/>
    <s v="Critical"/>
    <n v="7.0000000000000007E-2"/>
    <n v="419.19"/>
    <n v="19.989999999999998"/>
    <n v="2111"/>
    <x v="1688"/>
    <x v="0"/>
    <x v="1"/>
    <x v="0"/>
    <x v="14"/>
    <s v="Small Box"/>
    <s v="Smead Adjustable Mobile File Trolley with Lockable Top"/>
    <n v="0.57999999999999996"/>
    <x v="3"/>
    <s v="North Carolina"/>
    <s v="Kannapolis"/>
    <n v="28081"/>
    <x v="4"/>
    <x v="2"/>
    <d v="2011-10-12T00:00:00"/>
    <d v="2011-10-13T00:00:00"/>
    <n v="698.43"/>
    <n v="1"/>
    <n v="397.64"/>
    <n v="87865"/>
  </r>
  <r>
    <n v="22608"/>
    <s v="High"/>
    <n v="0.1"/>
    <n v="3.69"/>
    <n v="0.5"/>
    <n v="2111"/>
    <x v="1688"/>
    <x v="1"/>
    <x v="1"/>
    <x v="0"/>
    <x v="0"/>
    <s v="Small Box"/>
    <s v="Avery 487"/>
    <n v="0.38"/>
    <x v="3"/>
    <s v="North Carolina"/>
    <s v="Kannapolis"/>
    <n v="28081"/>
    <x v="11"/>
    <x v="0"/>
    <d v="2012-06-21T00:00:00"/>
    <d v="2012-06-22T00:00:00"/>
    <n v="-22.777999999999999"/>
    <n v="20"/>
    <n v="73.33"/>
    <n v="87869"/>
  </r>
  <r>
    <n v="22609"/>
    <s v="High"/>
    <n v="0.02"/>
    <n v="6.68"/>
    <n v="5.2"/>
    <n v="2111"/>
    <x v="1688"/>
    <x v="0"/>
    <x v="1"/>
    <x v="0"/>
    <x v="2"/>
    <s v="Small Box"/>
    <s v="Xerox 1977"/>
    <n v="0.37"/>
    <x v="3"/>
    <s v="North Carolina"/>
    <s v="Kannapolis"/>
    <n v="28081"/>
    <x v="11"/>
    <x v="0"/>
    <d v="2012-06-21T00:00:00"/>
    <d v="2012-06-23T00:00:00"/>
    <n v="-237.63740000000001"/>
    <n v="14"/>
    <n v="93.86"/>
    <n v="87869"/>
  </r>
  <r>
    <n v="22606"/>
    <s v="Medium"/>
    <n v="0.02"/>
    <n v="3.98"/>
    <n v="5.26"/>
    <n v="2111"/>
    <x v="1688"/>
    <x v="0"/>
    <x v="0"/>
    <x v="0"/>
    <x v="13"/>
    <s v="Small Box"/>
    <s v="Ibico Presentation Index for Binding Systems"/>
    <n v="0.38"/>
    <x v="3"/>
    <s v="North Carolina"/>
    <s v="Kannapolis"/>
    <n v="28081"/>
    <x v="10"/>
    <x v="3"/>
    <d v="2013-09-09T00:00:00"/>
    <d v="2013-09-11T00:00:00"/>
    <n v="-40.012"/>
    <n v="11"/>
    <n v="49.23"/>
    <n v="87873"/>
  </r>
  <r>
    <n v="26250"/>
    <s v="Critical"/>
    <n v="0.05"/>
    <n v="90.97"/>
    <n v="14"/>
    <n v="2112"/>
    <x v="1689"/>
    <x v="2"/>
    <x v="0"/>
    <x v="1"/>
    <x v="5"/>
    <s v="Jumbo Drum"/>
    <s v="Lexmark Z54se Color Inkjet Printer"/>
    <n v="0.36"/>
    <x v="3"/>
    <s v="North Carolina"/>
    <s v="Monroe"/>
    <n v="28110"/>
    <x v="10"/>
    <x v="2"/>
    <d v="2011-09-29T00:00:00"/>
    <d v="2011-09-29T00:00:00"/>
    <n v="10.970099999999999"/>
    <n v="18"/>
    <n v="1593.16"/>
    <n v="87864"/>
  </r>
  <r>
    <n v="24104"/>
    <s v="Not Specified"/>
    <n v="0.02"/>
    <n v="18.940000000000001"/>
    <n v="1.49"/>
    <n v="2112"/>
    <x v="1689"/>
    <x v="0"/>
    <x v="1"/>
    <x v="0"/>
    <x v="13"/>
    <s v="Small Box"/>
    <s v="Flexible Leather- Look Classic Collection Ring Binder"/>
    <n v="0.35"/>
    <x v="3"/>
    <s v="North Carolina"/>
    <s v="Monroe"/>
    <n v="28110"/>
    <x v="9"/>
    <x v="0"/>
    <d v="2012-03-16T00:00:00"/>
    <d v="2012-03-18T00:00:00"/>
    <n v="4651.2060000000001"/>
    <n v="4"/>
    <n v="77.209999999999994"/>
    <n v="87866"/>
  </r>
  <r>
    <n v="23904"/>
    <s v="Low"/>
    <n v="0.04"/>
    <n v="9.65"/>
    <n v="6.22"/>
    <n v="2112"/>
    <x v="1689"/>
    <x v="1"/>
    <x v="1"/>
    <x v="2"/>
    <x v="11"/>
    <s v="Small Box"/>
    <s v="Eldon Expressions™ Desk Accessory, Wood Pencil Holder, Oak"/>
    <n v="0.55000000000000004"/>
    <x v="3"/>
    <s v="North Carolina"/>
    <s v="Monroe"/>
    <n v="28110"/>
    <x v="0"/>
    <x v="0"/>
    <d v="2012-05-06T00:00:00"/>
    <d v="2012-05-11T00:00:00"/>
    <n v="675.17399999999998"/>
    <n v="18"/>
    <n v="184.42"/>
    <n v="87867"/>
  </r>
  <r>
    <n v="18540"/>
    <s v="Critical"/>
    <n v="0.08"/>
    <n v="6.68"/>
    <n v="1.5"/>
    <n v="2114"/>
    <x v="1690"/>
    <x v="0"/>
    <x v="0"/>
    <x v="0"/>
    <x v="1"/>
    <s v="Wrap Bag"/>
    <s v="Sanford Liquid Accent Highlighters"/>
    <n v="0.48"/>
    <x v="3"/>
    <s v="Virginia"/>
    <s v="Norfolk"/>
    <n v="23518"/>
    <x v="9"/>
    <x v="1"/>
    <d v="2010-03-26T00:00:00"/>
    <d v="2010-03-28T00:00:00"/>
    <n v="-601.80400000000009"/>
    <n v="10"/>
    <n v="66.12"/>
    <n v="88403"/>
  </r>
  <r>
    <n v="18562"/>
    <s v="Critical"/>
    <n v="0.08"/>
    <n v="2.89"/>
    <n v="0.49"/>
    <n v="2114"/>
    <x v="1690"/>
    <x v="0"/>
    <x v="0"/>
    <x v="0"/>
    <x v="0"/>
    <s v="Small Box"/>
    <s v="*Staples* Packaging Labels"/>
    <n v="0.38"/>
    <x v="3"/>
    <s v="Virginia"/>
    <s v="Norfolk"/>
    <n v="23518"/>
    <x v="7"/>
    <x v="1"/>
    <d v="2010-04-23T00:00:00"/>
    <d v="2010-04-23T00:00:00"/>
    <n v="38.406000000000006"/>
    <n v="1"/>
    <n v="3.07"/>
    <n v="88404"/>
  </r>
  <r>
    <n v="21066"/>
    <s v="Critical"/>
    <n v="7.0000000000000007E-2"/>
    <n v="226.67"/>
    <n v="28.16"/>
    <n v="2114"/>
    <x v="1690"/>
    <x v="2"/>
    <x v="0"/>
    <x v="2"/>
    <x v="6"/>
    <s v="Jumbo Drum"/>
    <s v="Hon GuestStacker Chair"/>
    <n v="0.59"/>
    <x v="3"/>
    <s v="Virginia"/>
    <s v="Norfolk"/>
    <n v="23518"/>
    <x v="5"/>
    <x v="1"/>
    <d v="2010-08-26T00:00:00"/>
    <d v="2010-08-27T00:00:00"/>
    <n v="53.114399999999996"/>
    <n v="1"/>
    <n v="255.83"/>
    <n v="88405"/>
  </r>
  <r>
    <n v="21067"/>
    <s v="Critical"/>
    <n v="0.08"/>
    <n v="20.98"/>
    <n v="53.03"/>
    <n v="2114"/>
    <x v="1690"/>
    <x v="2"/>
    <x v="0"/>
    <x v="0"/>
    <x v="14"/>
    <s v="Jumbo Drum"/>
    <s v="Tennsco Lockers, Gray"/>
    <n v="0.78"/>
    <x v="3"/>
    <s v="Virginia"/>
    <s v="Norfolk"/>
    <n v="23518"/>
    <x v="5"/>
    <x v="1"/>
    <d v="2010-08-26T00:00:00"/>
    <d v="2010-08-28T00:00:00"/>
    <n v="8.7420000000000009"/>
    <n v="20"/>
    <n v="421.18"/>
    <n v="88405"/>
  </r>
  <r>
    <n v="18678"/>
    <s v="Low"/>
    <n v="0.04"/>
    <n v="2.94"/>
    <n v="0.7"/>
    <n v="2114"/>
    <x v="1690"/>
    <x v="0"/>
    <x v="0"/>
    <x v="0"/>
    <x v="1"/>
    <s v="Wrap Bag"/>
    <s v="Newell 338"/>
    <n v="0.57999999999999996"/>
    <x v="3"/>
    <s v="Virginia"/>
    <s v="Norfolk"/>
    <n v="23518"/>
    <x v="6"/>
    <x v="2"/>
    <d v="2011-02-20T00:00:00"/>
    <d v="2011-02-24T00:00:00"/>
    <n v="-28.798000000000002"/>
    <n v="4"/>
    <n v="12.14"/>
    <n v="88407"/>
  </r>
  <r>
    <n v="21036"/>
    <s v="Not Specified"/>
    <n v="0.05"/>
    <n v="2.6"/>
    <n v="2.4"/>
    <n v="2114"/>
    <x v="1690"/>
    <x v="1"/>
    <x v="0"/>
    <x v="0"/>
    <x v="1"/>
    <s v="Wrap Bag"/>
    <s v="12 Colored Short Pencils"/>
    <n v="0.57999999999999996"/>
    <x v="3"/>
    <s v="Virginia"/>
    <s v="Norfolk"/>
    <n v="23518"/>
    <x v="7"/>
    <x v="0"/>
    <d v="2012-04-19T00:00:00"/>
    <d v="2012-04-20T00:00:00"/>
    <n v="97.698000000000008"/>
    <n v="12"/>
    <n v="33.14"/>
    <n v="88408"/>
  </r>
  <r>
    <n v="21153"/>
    <s v="Medium"/>
    <n v="0.02"/>
    <n v="95.95"/>
    <n v="74.349999999999994"/>
    <n v="2115"/>
    <x v="1691"/>
    <x v="2"/>
    <x v="0"/>
    <x v="2"/>
    <x v="6"/>
    <s v="Jumbo Drum"/>
    <s v="Bevis Steel Folding Chairs"/>
    <n v="0.56999999999999995"/>
    <x v="3"/>
    <s v="Virginia"/>
    <s v="Oakton"/>
    <n v="22124"/>
    <x v="4"/>
    <x v="1"/>
    <d v="2010-10-29T00:00:00"/>
    <d v="2010-11-01T00:00:00"/>
    <n v="636.52199999999993"/>
    <n v="14"/>
    <n v="1377.46"/>
    <n v="88406"/>
  </r>
  <r>
    <n v="26301"/>
    <s v="Not Specified"/>
    <n v="0.02"/>
    <n v="14.81"/>
    <n v="13.32"/>
    <n v="2115"/>
    <x v="1691"/>
    <x v="1"/>
    <x v="0"/>
    <x v="0"/>
    <x v="7"/>
    <s v="Small Box"/>
    <s v="Holmes Replacement Filter for HEPA Air Cleaner, Large Room"/>
    <n v="0.43"/>
    <x v="3"/>
    <s v="Virginia"/>
    <s v="Oakton"/>
    <n v="22124"/>
    <x v="7"/>
    <x v="0"/>
    <d v="2012-04-25T00:00:00"/>
    <d v="2012-04-26T00:00:00"/>
    <n v="-14.546000000000001"/>
    <n v="11"/>
    <n v="173.35"/>
    <n v="88409"/>
  </r>
  <r>
    <n v="26302"/>
    <s v="Not Specified"/>
    <n v="0.02"/>
    <n v="5.98"/>
    <n v="5.2"/>
    <n v="2115"/>
    <x v="1691"/>
    <x v="0"/>
    <x v="0"/>
    <x v="0"/>
    <x v="2"/>
    <s v="Small Box"/>
    <s v="Xerox 1992"/>
    <n v="0.36"/>
    <x v="3"/>
    <s v="Virginia"/>
    <s v="Oakton"/>
    <n v="22124"/>
    <x v="7"/>
    <x v="0"/>
    <d v="2012-04-25T00:00:00"/>
    <d v="2012-04-27T00:00:00"/>
    <n v="-159.852"/>
    <n v="6"/>
    <n v="37.57"/>
    <n v="88409"/>
  </r>
  <r>
    <n v="20249"/>
    <s v="High"/>
    <n v="0.03"/>
    <n v="320.98"/>
    <n v="24.49"/>
    <n v="2117"/>
    <x v="1692"/>
    <x v="0"/>
    <x v="1"/>
    <x v="2"/>
    <x v="6"/>
    <s v="Large Box"/>
    <s v="Hon Pagoda™ Stacking Chairs"/>
    <n v="0.55000000000000004"/>
    <x v="0"/>
    <s v="Texas"/>
    <s v="Greenville"/>
    <n v="75401"/>
    <x v="4"/>
    <x v="1"/>
    <d v="2010-10-20T00:00:00"/>
    <d v="2010-10-22T00:00:00"/>
    <n v="4554.4346999999998"/>
    <n v="20"/>
    <n v="6600.63"/>
    <n v="90891"/>
  </r>
  <r>
    <n v="20250"/>
    <s v="High"/>
    <n v="0.06"/>
    <n v="125.99"/>
    <n v="8.8000000000000007"/>
    <n v="2117"/>
    <x v="1692"/>
    <x v="0"/>
    <x v="1"/>
    <x v="1"/>
    <x v="4"/>
    <s v="Small Box"/>
    <s v="StarTAC 6500"/>
    <n v="0.59"/>
    <x v="0"/>
    <s v="Texas"/>
    <s v="Greenville"/>
    <n v="75401"/>
    <x v="4"/>
    <x v="1"/>
    <d v="2010-10-20T00:00:00"/>
    <d v="2010-10-21T00:00:00"/>
    <n v="618.19308000000001"/>
    <n v="18"/>
    <n v="1811.99"/>
    <n v="90891"/>
  </r>
  <r>
    <n v="22516"/>
    <s v="High"/>
    <n v="0"/>
    <n v="39.979999999999997"/>
    <n v="7.12"/>
    <n v="2118"/>
    <x v="1693"/>
    <x v="0"/>
    <x v="1"/>
    <x v="1"/>
    <x v="15"/>
    <s v="Small Box"/>
    <s v="IBM Active Response Keyboard, Black"/>
    <n v="0.67"/>
    <x v="0"/>
    <s v="Texas"/>
    <s v="Haltom City"/>
    <n v="76117"/>
    <x v="2"/>
    <x v="2"/>
    <d v="2011-11-25T00:00:00"/>
    <d v="2011-11-27T00:00:00"/>
    <n v="353.49600000000004"/>
    <n v="31"/>
    <n v="1319.71"/>
    <n v="90892"/>
  </r>
  <r>
    <n v="22517"/>
    <s v="High"/>
    <n v="0.08"/>
    <n v="11.99"/>
    <n v="5.99"/>
    <n v="2118"/>
    <x v="1693"/>
    <x v="0"/>
    <x v="1"/>
    <x v="1"/>
    <x v="5"/>
    <s v="Medium Box"/>
    <s v="TI 30X Scientific Calculator"/>
    <n v="0.36"/>
    <x v="0"/>
    <s v="Texas"/>
    <s v="Haltom City"/>
    <n v="76117"/>
    <x v="2"/>
    <x v="2"/>
    <d v="2011-11-25T00:00:00"/>
    <d v="2011-11-27T00:00:00"/>
    <n v="4.3639200000000038"/>
    <n v="14"/>
    <n v="164.31"/>
    <n v="90892"/>
  </r>
  <r>
    <n v="20837"/>
    <s v="Medium"/>
    <n v="7.0000000000000007E-2"/>
    <n v="19.23"/>
    <n v="6.15"/>
    <n v="2118"/>
    <x v="1693"/>
    <x v="0"/>
    <x v="1"/>
    <x v="2"/>
    <x v="11"/>
    <s v="Small Pack"/>
    <s v="Executive Impressions 13&quot; Clairmont Wall Clock"/>
    <n v="0.44"/>
    <x v="0"/>
    <s v="Texas"/>
    <s v="Haltom City"/>
    <n v="76117"/>
    <x v="9"/>
    <x v="0"/>
    <d v="2012-03-10T00:00:00"/>
    <d v="2012-03-12T00:00:00"/>
    <n v="81.068099999999987"/>
    <n v="6"/>
    <n v="117.49"/>
    <n v="90893"/>
  </r>
  <r>
    <n v="20838"/>
    <s v="Medium"/>
    <n v="0.08"/>
    <n v="85.99"/>
    <n v="0.99"/>
    <n v="2118"/>
    <x v="1693"/>
    <x v="1"/>
    <x v="1"/>
    <x v="1"/>
    <x v="4"/>
    <s v="Wrap Bag"/>
    <s v="Accessory34"/>
    <n v="0.55000000000000004"/>
    <x v="0"/>
    <s v="Texas"/>
    <s v="Haltom City"/>
    <n v="76117"/>
    <x v="9"/>
    <x v="0"/>
    <d v="2012-03-10T00:00:00"/>
    <d v="2012-03-12T00:00:00"/>
    <n v="137.59199999999998"/>
    <n v="5"/>
    <n v="350.92"/>
    <n v="90893"/>
  </r>
  <r>
    <n v="25384"/>
    <s v="Low"/>
    <n v="0.01"/>
    <n v="70.98"/>
    <n v="59.81"/>
    <n v="2118"/>
    <x v="1693"/>
    <x v="2"/>
    <x v="1"/>
    <x v="2"/>
    <x v="6"/>
    <s v="Jumbo Drum"/>
    <s v="Situations Contoured Folding Chairs, 4/Set"/>
    <n v="0.6"/>
    <x v="0"/>
    <s v="Texas"/>
    <s v="Haltom City"/>
    <n v="76117"/>
    <x v="11"/>
    <x v="0"/>
    <d v="2012-06-14T00:00:00"/>
    <d v="2012-06-18T00:00:00"/>
    <n v="-256.56"/>
    <n v="4"/>
    <n v="330.15"/>
    <n v="90894"/>
  </r>
  <r>
    <n v="23825"/>
    <s v="Medium"/>
    <n v="0.04"/>
    <n v="1.88"/>
    <n v="0.79"/>
    <n v="2118"/>
    <x v="1693"/>
    <x v="0"/>
    <x v="1"/>
    <x v="0"/>
    <x v="12"/>
    <s v="Wrap Bag"/>
    <s v="Staples Pushpins"/>
    <n v="0.5"/>
    <x v="0"/>
    <s v="Texas"/>
    <s v="Haltom City"/>
    <n v="76117"/>
    <x v="6"/>
    <x v="3"/>
    <d v="2013-02-02T00:00:00"/>
    <d v="2013-02-02T00:00:00"/>
    <n v="0.37"/>
    <n v="9"/>
    <n v="16.600000000000001"/>
    <n v="90895"/>
  </r>
  <r>
    <n v="20994"/>
    <s v="Medium"/>
    <n v="0.02"/>
    <n v="387.99"/>
    <n v="19.989999999999998"/>
    <n v="2118"/>
    <x v="1693"/>
    <x v="1"/>
    <x v="1"/>
    <x v="0"/>
    <x v="13"/>
    <s v="Small Box"/>
    <s v="Fellowes PB300 Plastic Comb Binding Machine"/>
    <n v="0.38"/>
    <x v="0"/>
    <s v="Texas"/>
    <s v="Haltom City"/>
    <n v="76117"/>
    <x v="7"/>
    <x v="3"/>
    <d v="2013-04-01T00:00:00"/>
    <d v="2013-04-03T00:00:00"/>
    <n v="570.14009999999996"/>
    <n v="2"/>
    <n v="826.29"/>
    <n v="90896"/>
  </r>
  <r>
    <n v="24558"/>
    <s v="Low"/>
    <n v="0.01"/>
    <n v="95.98"/>
    <n v="58.2"/>
    <n v="2118"/>
    <x v="1693"/>
    <x v="2"/>
    <x v="1"/>
    <x v="2"/>
    <x v="6"/>
    <s v="Jumbo Drum"/>
    <s v="Global Deluxe Office Fabric Chairs"/>
    <n v="0.57999999999999996"/>
    <x v="0"/>
    <s v="Texas"/>
    <s v="Haltom City"/>
    <n v="76117"/>
    <x v="11"/>
    <x v="3"/>
    <d v="2013-06-27T00:00:00"/>
    <d v="2013-07-01T00:00:00"/>
    <n v="-221.56"/>
    <n v="3"/>
    <n v="309.74"/>
    <n v="90898"/>
  </r>
  <r>
    <n v="25385"/>
    <s v="Low"/>
    <n v="0.03"/>
    <n v="152.47999999999999"/>
    <n v="4"/>
    <n v="2119"/>
    <x v="1694"/>
    <x v="0"/>
    <x v="1"/>
    <x v="1"/>
    <x v="15"/>
    <s v="Small Box"/>
    <s v="Adesso Programmable 142-Key Keyboard"/>
    <n v="0.79"/>
    <x v="0"/>
    <s v="Texas"/>
    <s v="Harker Heights"/>
    <n v="76543"/>
    <x v="11"/>
    <x v="0"/>
    <d v="2012-06-14T00:00:00"/>
    <d v="2012-06-21T00:00:00"/>
    <n v="-225.33600000000001"/>
    <n v="6"/>
    <n v="887.43"/>
    <n v="90894"/>
  </r>
  <r>
    <n v="25386"/>
    <s v="Low"/>
    <n v="0.09"/>
    <n v="55.98"/>
    <n v="4.8600000000000003"/>
    <n v="2119"/>
    <x v="1694"/>
    <x v="0"/>
    <x v="1"/>
    <x v="0"/>
    <x v="2"/>
    <s v="Small Box"/>
    <s v="Xerox 1908"/>
    <n v="0.36"/>
    <x v="0"/>
    <s v="Texas"/>
    <s v="Harker Heights"/>
    <n v="76543"/>
    <x v="11"/>
    <x v="0"/>
    <d v="2012-06-14T00:00:00"/>
    <d v="2012-06-21T00:00:00"/>
    <n v="210.89849999999996"/>
    <n v="6"/>
    <n v="305.64999999999998"/>
    <n v="90894"/>
  </r>
  <r>
    <n v="26339"/>
    <s v="Medium"/>
    <n v="0.06"/>
    <n v="64.98"/>
    <n v="6.88"/>
    <n v="2119"/>
    <x v="1694"/>
    <x v="0"/>
    <x v="1"/>
    <x v="0"/>
    <x v="14"/>
    <s v="Small Box"/>
    <s v="Fellowes Bankers Box™ Staxonsteel® Drawer File/Stacking System"/>
    <n v="0.73"/>
    <x v="0"/>
    <s v="Texas"/>
    <s v="Harker Heights"/>
    <n v="76543"/>
    <x v="7"/>
    <x v="3"/>
    <d v="2013-04-11T00:00:00"/>
    <d v="2013-04-11T00:00:00"/>
    <n v="122.42"/>
    <n v="6"/>
    <n v="386.46"/>
    <n v="90897"/>
  </r>
  <r>
    <n v="19651"/>
    <s v="Not Specified"/>
    <n v="0.09"/>
    <n v="280.98"/>
    <n v="57"/>
    <n v="2121"/>
    <x v="1695"/>
    <x v="2"/>
    <x v="0"/>
    <x v="2"/>
    <x v="6"/>
    <s v="Jumbo Drum"/>
    <s v="Hon 2090 “Pillow Soft” Series Mid Back Swivel/Tilt Chairs"/>
    <n v="0.78"/>
    <x v="3"/>
    <s v="Arkansas"/>
    <s v="Russellville"/>
    <n v="72801"/>
    <x v="0"/>
    <x v="2"/>
    <d v="2011-05-25T00:00:00"/>
    <d v="2011-05-27T00:00:00"/>
    <n v="546.99599999999998"/>
    <n v="2"/>
    <n v="554.64"/>
    <n v="89667"/>
  </r>
  <r>
    <n v="19132"/>
    <s v="Critical"/>
    <n v="0.02"/>
    <n v="59.78"/>
    <n v="10.29"/>
    <n v="2121"/>
    <x v="1695"/>
    <x v="0"/>
    <x v="0"/>
    <x v="0"/>
    <x v="13"/>
    <s v="Small Box"/>
    <s v="GBC Recycled Regency Composition Covers"/>
    <n v="0.39"/>
    <x v="3"/>
    <s v="Arkansas"/>
    <s v="Russellville"/>
    <n v="72801"/>
    <x v="0"/>
    <x v="0"/>
    <d v="2012-05-09T00:00:00"/>
    <d v="2012-05-10T00:00:00"/>
    <n v="-10.014199999999999"/>
    <n v="9"/>
    <n v="547.29"/>
    <n v="89671"/>
  </r>
  <r>
    <n v="22231"/>
    <s v="Critical"/>
    <n v="0.06"/>
    <n v="80.97"/>
    <n v="33.6"/>
    <n v="2122"/>
    <x v="1696"/>
    <x v="2"/>
    <x v="3"/>
    <x v="1"/>
    <x v="5"/>
    <s v="Jumbo Drum"/>
    <s v="Lexmark Z25 Color Inkjet Printer"/>
    <n v="0.37"/>
    <x v="3"/>
    <s v="Arkansas"/>
    <s v="Sherwood"/>
    <n v="72116"/>
    <x v="6"/>
    <x v="1"/>
    <d v="2010-02-01T00:00:00"/>
    <d v="2010-02-03T00:00:00"/>
    <n v="-15.1844"/>
    <n v="10"/>
    <n v="799.76"/>
    <n v="89664"/>
  </r>
  <r>
    <n v="21015"/>
    <s v="Medium"/>
    <n v="0.02"/>
    <n v="19.350000000000001"/>
    <n v="12.79"/>
    <n v="2122"/>
    <x v="1696"/>
    <x v="0"/>
    <x v="3"/>
    <x v="0"/>
    <x v="13"/>
    <s v="Small Box"/>
    <s v="GBC Durable Plastic Covers"/>
    <n v="0.39"/>
    <x v="3"/>
    <s v="Arkansas"/>
    <s v="Sherwood"/>
    <n v="72116"/>
    <x v="4"/>
    <x v="2"/>
    <d v="2011-10-21T00:00:00"/>
    <d v="2011-10-22T00:00:00"/>
    <n v="161.56199999999998"/>
    <n v="6"/>
    <n v="119.26"/>
    <n v="89668"/>
  </r>
  <r>
    <n v="22343"/>
    <s v="Low"/>
    <n v="0.06"/>
    <n v="8.1199999999999992"/>
    <n v="2.83"/>
    <n v="2122"/>
    <x v="1696"/>
    <x v="0"/>
    <x v="0"/>
    <x v="1"/>
    <x v="15"/>
    <s v="Small Pack"/>
    <s v="Imation Neon Mac Format Diskettes, 10/Pack"/>
    <n v="0.77"/>
    <x v="3"/>
    <s v="Arkansas"/>
    <s v="Sherwood"/>
    <n v="72116"/>
    <x v="2"/>
    <x v="2"/>
    <d v="2011-11-01T00:00:00"/>
    <d v="2011-11-03T00:00:00"/>
    <n v="-155.63800000000001"/>
    <n v="9"/>
    <n v="71.010000000000005"/>
    <n v="89669"/>
  </r>
  <r>
    <n v="22344"/>
    <s v="Low"/>
    <n v="0.06"/>
    <n v="96.45"/>
    <n v="13.99"/>
    <n v="2122"/>
    <x v="1696"/>
    <x v="0"/>
    <x v="0"/>
    <x v="1"/>
    <x v="5"/>
    <s v="Medium Box"/>
    <s v="Soundgear TeleForum DX Desktop Conference Phone"/>
    <n v="0.38"/>
    <x v="3"/>
    <s v="Arkansas"/>
    <s v="Sherwood"/>
    <n v="72116"/>
    <x v="2"/>
    <x v="2"/>
    <d v="2011-11-01T00:00:00"/>
    <d v="2011-11-05T00:00:00"/>
    <n v="-446.964"/>
    <n v="7"/>
    <n v="659.58"/>
    <n v="89669"/>
  </r>
  <r>
    <n v="22074"/>
    <s v="Critical"/>
    <n v="0.08"/>
    <n v="400.97"/>
    <n v="14.7"/>
    <n v="2122"/>
    <x v="1696"/>
    <x v="2"/>
    <x v="0"/>
    <x v="1"/>
    <x v="5"/>
    <s v="Jumbo Drum"/>
    <s v="Epson FX-980 Dot Matrix Printer"/>
    <n v="0.59"/>
    <x v="3"/>
    <s v="Arkansas"/>
    <s v="Sherwood"/>
    <n v="72116"/>
    <x v="6"/>
    <x v="0"/>
    <d v="2012-02-05T00:00:00"/>
    <d v="2012-02-07T00:00:00"/>
    <n v="-117.124"/>
    <n v="12"/>
    <n v="4780.84"/>
    <n v="89670"/>
  </r>
  <r>
    <n v="20718"/>
    <s v="Critical"/>
    <n v="0.04"/>
    <n v="3.14"/>
    <n v="1.92"/>
    <n v="2122"/>
    <x v="1696"/>
    <x v="0"/>
    <x v="0"/>
    <x v="0"/>
    <x v="3"/>
    <s v="Wrap Bag"/>
    <s v="Serrated Blade or Curved Handle Hand Letter Openers"/>
    <n v="0.84"/>
    <x v="3"/>
    <s v="Arkansas"/>
    <s v="Sherwood"/>
    <n v="72116"/>
    <x v="10"/>
    <x v="0"/>
    <d v="2012-09-07T00:00:00"/>
    <d v="2012-09-08T00:00:00"/>
    <n v="505.87199999999996"/>
    <n v="10"/>
    <n v="33.520000000000003"/>
    <n v="89673"/>
  </r>
  <r>
    <n v="20719"/>
    <s v="Critical"/>
    <n v="0.08"/>
    <n v="7.98"/>
    <n v="6.5"/>
    <n v="2122"/>
    <x v="1696"/>
    <x v="1"/>
    <x v="0"/>
    <x v="0"/>
    <x v="14"/>
    <s v="Medium Box"/>
    <s v="Iris Project Case"/>
    <n v="0.59"/>
    <x v="3"/>
    <s v="Arkansas"/>
    <s v="Sherwood"/>
    <n v="72116"/>
    <x v="10"/>
    <x v="0"/>
    <d v="2012-09-07T00:00:00"/>
    <d v="2012-09-08T00:00:00"/>
    <n v="-866.53000000000009"/>
    <n v="7"/>
    <n v="65.72"/>
    <n v="89673"/>
  </r>
  <r>
    <n v="22807"/>
    <s v="High"/>
    <n v="0.02"/>
    <n v="5.78"/>
    <n v="8.09"/>
    <n v="2123"/>
    <x v="1697"/>
    <x v="1"/>
    <x v="0"/>
    <x v="0"/>
    <x v="2"/>
    <s v="Small Box"/>
    <s v="Xerox 1924"/>
    <n v="0.36"/>
    <x v="3"/>
    <s v="Arkansas"/>
    <s v="Springdale"/>
    <n v="72762"/>
    <x v="10"/>
    <x v="0"/>
    <d v="2012-09-03T00:00:00"/>
    <d v="2012-09-03T00:00:00"/>
    <n v="-109.102"/>
    <n v="1"/>
    <n v="13.5"/>
    <n v="89672"/>
  </r>
  <r>
    <n v="23185"/>
    <s v="Low"/>
    <n v="0.06"/>
    <n v="6.3"/>
    <n v="0.5"/>
    <n v="2123"/>
    <x v="1697"/>
    <x v="1"/>
    <x v="0"/>
    <x v="0"/>
    <x v="0"/>
    <s v="Small Box"/>
    <s v="Avery 51"/>
    <n v="0.39"/>
    <x v="3"/>
    <s v="Arkansas"/>
    <s v="Springdale"/>
    <n v="72762"/>
    <x v="7"/>
    <x v="3"/>
    <d v="2013-04-08T00:00:00"/>
    <d v="2013-04-17T00:00:00"/>
    <n v="1265.2800000000002"/>
    <n v="1"/>
    <n v="10.92"/>
    <n v="89675"/>
  </r>
  <r>
    <n v="24674"/>
    <s v="High"/>
    <n v="0.04"/>
    <n v="45.19"/>
    <n v="1.99"/>
    <n v="2124"/>
    <x v="1698"/>
    <x v="0"/>
    <x v="3"/>
    <x v="1"/>
    <x v="15"/>
    <s v="Small Pack"/>
    <s v="Verbatim DVD-RAM, 9.4GB, Rewritable, Type 1, DS, DataLife Plus"/>
    <n v="0.55000000000000004"/>
    <x v="3"/>
    <s v="Arkansas"/>
    <s v="West Memphis"/>
    <n v="72301"/>
    <x v="1"/>
    <x v="1"/>
    <d v="2010-07-01T00:00:00"/>
    <d v="2010-07-02T00:00:00"/>
    <n v="-61.194000000000003"/>
    <n v="13"/>
    <n v="609.09"/>
    <n v="89665"/>
  </r>
  <r>
    <n v="23852"/>
    <s v="High"/>
    <n v="0.03"/>
    <n v="124.49"/>
    <n v="51.94"/>
    <n v="2124"/>
    <x v="1698"/>
    <x v="2"/>
    <x v="0"/>
    <x v="2"/>
    <x v="9"/>
    <s v="Jumbo Box"/>
    <s v="Bevis 36 x 72 Conference Tables"/>
    <n v="0.63"/>
    <x v="3"/>
    <s v="Arkansas"/>
    <s v="West Memphis"/>
    <n v="72301"/>
    <x v="10"/>
    <x v="1"/>
    <d v="2010-09-26T00:00:00"/>
    <d v="2010-09-27T00:00:00"/>
    <n v="18.173999999999999"/>
    <n v="21"/>
    <n v="2761.94"/>
    <n v="89666"/>
  </r>
  <r>
    <n v="24475"/>
    <s v="Medium"/>
    <n v="0.04"/>
    <n v="50.98"/>
    <n v="6.5"/>
    <n v="2124"/>
    <x v="1698"/>
    <x v="0"/>
    <x v="3"/>
    <x v="1"/>
    <x v="15"/>
    <s v="Small Box"/>
    <s v="Microsoft Natural Multimedia Keyboard"/>
    <n v="0.73"/>
    <x v="3"/>
    <s v="Arkansas"/>
    <s v="West Memphis"/>
    <n v="72301"/>
    <x v="11"/>
    <x v="3"/>
    <d v="2013-06-02T00:00:00"/>
    <d v="2013-06-04T00:00:00"/>
    <n v="31.733999999999998"/>
    <n v="9"/>
    <n v="464.83"/>
    <n v="89676"/>
  </r>
  <r>
    <n v="24675"/>
    <s v="High"/>
    <n v="0.03"/>
    <n v="4.9800000000000004"/>
    <n v="6.07"/>
    <n v="2124"/>
    <x v="1698"/>
    <x v="0"/>
    <x v="3"/>
    <x v="0"/>
    <x v="2"/>
    <s v="Small Box"/>
    <s v="Xerox 1897"/>
    <n v="0.36"/>
    <x v="3"/>
    <s v="Arkansas"/>
    <s v="West Memphis"/>
    <n v="72301"/>
    <x v="1"/>
    <x v="3"/>
    <d v="2013-07-01T00:00:00"/>
    <d v="2013-07-01T00:00:00"/>
    <n v="-116.78800000000001"/>
    <n v="3"/>
    <n v="17.53"/>
    <n v="89677"/>
  </r>
  <r>
    <n v="25058"/>
    <s v="Critical"/>
    <n v="0"/>
    <n v="4.24"/>
    <n v="5.41"/>
    <n v="2124"/>
    <x v="1698"/>
    <x v="1"/>
    <x v="0"/>
    <x v="0"/>
    <x v="13"/>
    <s v="Small Box"/>
    <s v="Storex DuraTech Recycled Plastic Frosted Binders"/>
    <n v="0.35"/>
    <x v="3"/>
    <s v="Arkansas"/>
    <s v="West Memphis"/>
    <n v="72301"/>
    <x v="2"/>
    <x v="3"/>
    <d v="2013-11-06T00:00:00"/>
    <d v="2013-11-07T00:00:00"/>
    <n v="751.48559999999998"/>
    <n v="23"/>
    <n v="112.29"/>
    <n v="89678"/>
  </r>
  <r>
    <n v="25622"/>
    <s v="Medium"/>
    <n v="0.03"/>
    <n v="7.1"/>
    <n v="6.05"/>
    <n v="2125"/>
    <x v="1699"/>
    <x v="0"/>
    <x v="0"/>
    <x v="0"/>
    <x v="13"/>
    <s v="Small Box"/>
    <s v="Wilson Jones Hanging View Binder, White, 1&quot;"/>
    <n v="0.39"/>
    <x v="2"/>
    <s v="Massachusetts"/>
    <s v="Bridgewater"/>
    <n v="2324"/>
    <x v="3"/>
    <x v="0"/>
    <d v="2012-12-18T00:00:00"/>
    <d v="2012-12-19T00:00:00"/>
    <n v="-21.361249999999998"/>
    <n v="11"/>
    <n v="84.99"/>
    <n v="89674"/>
  </r>
  <r>
    <n v="24091"/>
    <s v="Critical"/>
    <n v="0.1"/>
    <n v="5.98"/>
    <n v="5.14"/>
    <n v="2127"/>
    <x v="1700"/>
    <x v="0"/>
    <x v="1"/>
    <x v="0"/>
    <x v="2"/>
    <s v="Small Box"/>
    <s v="Xerox 1974"/>
    <n v="0.36"/>
    <x v="0"/>
    <s v="Michigan"/>
    <s v="Sterling Heights"/>
    <n v="48310"/>
    <x v="9"/>
    <x v="1"/>
    <d v="2010-03-18T00:00:00"/>
    <d v="2010-03-20T00:00:00"/>
    <n v="-49.53"/>
    <n v="6"/>
    <n v="33.950000000000003"/>
    <n v="88418"/>
  </r>
  <r>
    <n v="18549"/>
    <s v="Critical"/>
    <n v="7.0000000000000007E-2"/>
    <n v="3.29"/>
    <n v="1.35"/>
    <n v="2127"/>
    <x v="1700"/>
    <x v="0"/>
    <x v="1"/>
    <x v="0"/>
    <x v="12"/>
    <s v="Wrap Bag"/>
    <s v="Acco® Hot Clips™ Clips to Go"/>
    <n v="0.4"/>
    <x v="0"/>
    <s v="Michigan"/>
    <s v="Sterling Heights"/>
    <n v="48310"/>
    <x v="6"/>
    <x v="2"/>
    <d v="2011-02-02T00:00:00"/>
    <d v="2011-02-02T00:00:00"/>
    <n v="6.14"/>
    <n v="6"/>
    <n v="19.05"/>
    <n v="88419"/>
  </r>
  <r>
    <n v="24699"/>
    <s v="High"/>
    <n v="0"/>
    <n v="115.99"/>
    <n v="5.92"/>
    <n v="2127"/>
    <x v="1700"/>
    <x v="0"/>
    <x v="1"/>
    <x v="1"/>
    <x v="4"/>
    <s v="Small Box"/>
    <s v="8890"/>
    <n v="0.57999999999999996"/>
    <x v="0"/>
    <s v="Michigan"/>
    <s v="Sterling Heights"/>
    <n v="48310"/>
    <x v="1"/>
    <x v="3"/>
    <d v="2013-07-03T00:00:00"/>
    <d v="2013-07-03T00:00:00"/>
    <n v="832.66439999999989"/>
    <n v="12"/>
    <n v="1206.76"/>
    <n v="88420"/>
  </r>
  <r>
    <n v="19408"/>
    <s v="Medium"/>
    <n v="0.08"/>
    <n v="22.98"/>
    <n v="7.58"/>
    <n v="2129"/>
    <x v="1701"/>
    <x v="0"/>
    <x v="1"/>
    <x v="2"/>
    <x v="11"/>
    <s v="Small Box"/>
    <s v="Seth Thomas 12&quot; Clock w/ Goldtone Case"/>
    <n v="0.51"/>
    <x v="0"/>
    <s v="Missouri"/>
    <s v="Columbia"/>
    <n v="65203"/>
    <x v="3"/>
    <x v="2"/>
    <d v="2011-12-12T00:00:00"/>
    <d v="2011-12-13T00:00:00"/>
    <n v="178.875"/>
    <n v="15"/>
    <n v="323.85000000000002"/>
    <n v="90081"/>
  </r>
  <r>
    <n v="20118"/>
    <s v="Not Specified"/>
    <n v="0.08"/>
    <n v="20.95"/>
    <n v="5.99"/>
    <n v="2130"/>
    <x v="1702"/>
    <x v="0"/>
    <x v="1"/>
    <x v="1"/>
    <x v="15"/>
    <s v="Small Box"/>
    <s v="Fellowes Basic 104-Key Keyboard, Platinum"/>
    <n v="0.65"/>
    <x v="0"/>
    <s v="Missouri"/>
    <s v="Florissant"/>
    <n v="63031"/>
    <x v="3"/>
    <x v="2"/>
    <d v="2011-12-14T00:00:00"/>
    <d v="2011-12-17T00:00:00"/>
    <n v="-34.380000000000003"/>
    <n v="5"/>
    <n v="104.87"/>
    <n v="90082"/>
  </r>
  <r>
    <n v="20119"/>
    <s v="Not Specified"/>
    <n v="0.06"/>
    <n v="6.48"/>
    <n v="8.4"/>
    <n v="2130"/>
    <x v="1702"/>
    <x v="0"/>
    <x v="1"/>
    <x v="0"/>
    <x v="2"/>
    <s v="Small Box"/>
    <s v="Xerox 212"/>
    <n v="0.37"/>
    <x v="0"/>
    <s v="Missouri"/>
    <s v="Florissant"/>
    <n v="63031"/>
    <x v="3"/>
    <x v="2"/>
    <d v="2011-12-14T00:00:00"/>
    <d v="2011-12-16T00:00:00"/>
    <n v="-102.69"/>
    <n v="21"/>
    <n v="136.94999999999999"/>
    <n v="90082"/>
  </r>
  <r>
    <n v="20120"/>
    <s v="Not Specified"/>
    <n v="0.06"/>
    <n v="2.52"/>
    <n v="4.28"/>
    <n v="2130"/>
    <x v="1702"/>
    <x v="0"/>
    <x v="1"/>
    <x v="0"/>
    <x v="1"/>
    <s v="Wrap Bag"/>
    <s v="Binney &amp; Smith inkTank™ Erasable Desk Highlighter, Chisel Tip, Yellow, 12/Box"/>
    <n v="0.44"/>
    <x v="0"/>
    <s v="Missouri"/>
    <s v="Florissant"/>
    <n v="63031"/>
    <x v="3"/>
    <x v="2"/>
    <d v="2011-12-14T00:00:00"/>
    <d v="2011-12-16T00:00:00"/>
    <n v="-44.564999999999998"/>
    <n v="15"/>
    <n v="40.32"/>
    <n v="90082"/>
  </r>
  <r>
    <n v="20121"/>
    <s v="Not Specified"/>
    <n v="0.04"/>
    <n v="10.98"/>
    <n v="3.37"/>
    <n v="2130"/>
    <x v="1702"/>
    <x v="0"/>
    <x v="1"/>
    <x v="0"/>
    <x v="3"/>
    <s v="Small Pack"/>
    <s v="Fiskars® Softgrip Scissors"/>
    <n v="0.56999999999999995"/>
    <x v="0"/>
    <s v="Missouri"/>
    <s v="Florissant"/>
    <n v="63031"/>
    <x v="3"/>
    <x v="2"/>
    <d v="2011-12-14T00:00:00"/>
    <d v="2011-12-15T00:00:00"/>
    <n v="29.04"/>
    <n v="11"/>
    <n v="125.68"/>
    <n v="90082"/>
  </r>
  <r>
    <n v="20122"/>
    <s v="Not Specified"/>
    <n v="0.09"/>
    <n v="14.03"/>
    <n v="9.3699999999999992"/>
    <n v="2130"/>
    <x v="1702"/>
    <x v="0"/>
    <x v="1"/>
    <x v="0"/>
    <x v="14"/>
    <s v="Small Box"/>
    <s v="Project Tote Personal File"/>
    <n v="0.56000000000000005"/>
    <x v="0"/>
    <s v="Missouri"/>
    <s v="Florissant"/>
    <n v="63031"/>
    <x v="3"/>
    <x v="2"/>
    <d v="2011-12-14T00:00:00"/>
    <d v="2011-12-16T00:00:00"/>
    <n v="-29.09"/>
    <n v="5"/>
    <n v="71.08"/>
    <n v="90082"/>
  </r>
  <r>
    <n v="21902"/>
    <s v="High"/>
    <n v="0.09"/>
    <n v="150.97999999999999"/>
    <n v="66.27"/>
    <n v="2131"/>
    <x v="1703"/>
    <x v="2"/>
    <x v="1"/>
    <x v="2"/>
    <x v="8"/>
    <s v="Jumbo Box"/>
    <s v="Bush Mission Pointe Library"/>
    <n v="0.65"/>
    <x v="0"/>
    <s v="Missouri"/>
    <s v="Gladstone"/>
    <n v="64118"/>
    <x v="1"/>
    <x v="1"/>
    <d v="2010-07-03T00:00:00"/>
    <d v="2010-07-04T00:00:00"/>
    <n v="-407.85"/>
    <n v="2"/>
    <n v="302.33999999999997"/>
    <n v="90079"/>
  </r>
  <r>
    <n v="20146"/>
    <s v="Not Specified"/>
    <n v="0.1"/>
    <n v="52.4"/>
    <n v="16.11"/>
    <n v="2131"/>
    <x v="1703"/>
    <x v="0"/>
    <x v="1"/>
    <x v="0"/>
    <x v="13"/>
    <s v="Small Box"/>
    <s v="Ibico Laser Imprintable Binding System Covers"/>
    <n v="0.39"/>
    <x v="0"/>
    <s v="Missouri"/>
    <s v="Gladstone"/>
    <n v="64118"/>
    <x v="0"/>
    <x v="2"/>
    <d v="2011-05-30T00:00:00"/>
    <d v="2011-06-01T00:00:00"/>
    <n v="-2.7254999999999887"/>
    <n v="2"/>
    <n v="107.24"/>
    <n v="90080"/>
  </r>
  <r>
    <n v="21494"/>
    <s v="Not Specified"/>
    <n v="0.08"/>
    <n v="7.08"/>
    <n v="2.35"/>
    <n v="2131"/>
    <x v="1703"/>
    <x v="0"/>
    <x v="1"/>
    <x v="0"/>
    <x v="1"/>
    <s v="Wrap Bag"/>
    <s v="SANFORD Major Accent™ Highlighters"/>
    <n v="0.47"/>
    <x v="0"/>
    <s v="Missouri"/>
    <s v="Gladstone"/>
    <n v="64118"/>
    <x v="5"/>
    <x v="0"/>
    <d v="2012-08-20T00:00:00"/>
    <d v="2012-08-22T00:00:00"/>
    <n v="42.564800000000005"/>
    <n v="18"/>
    <n v="123.08"/>
    <n v="90085"/>
  </r>
  <r>
    <n v="21793"/>
    <s v="Low"/>
    <n v="0.03"/>
    <n v="56.96"/>
    <n v="13.22"/>
    <n v="2131"/>
    <x v="1703"/>
    <x v="0"/>
    <x v="1"/>
    <x v="0"/>
    <x v="7"/>
    <s v="Small Box"/>
    <s v="Conquest™ 14 Commercial Heavy-Duty Upright Vacuum, Collection System, Accessory Kit"/>
    <n v="0.56000000000000005"/>
    <x v="0"/>
    <s v="Missouri"/>
    <s v="Gladstone"/>
    <n v="64118"/>
    <x v="3"/>
    <x v="0"/>
    <d v="2012-12-31T00:00:00"/>
    <d v="2012-12-31T00:00:00"/>
    <n v="213.76499999999999"/>
    <n v="12"/>
    <n v="669.63"/>
    <n v="90088"/>
  </r>
  <r>
    <n v="21159"/>
    <s v="Low"/>
    <n v="7.0000000000000007E-2"/>
    <n v="280.98"/>
    <n v="57"/>
    <n v="2131"/>
    <x v="1703"/>
    <x v="2"/>
    <x v="0"/>
    <x v="2"/>
    <x v="6"/>
    <s v="Jumbo Drum"/>
    <s v="Hon 2090 “Pillow Soft” Series Mid Back Swivel/Tilt Chairs"/>
    <n v="0.78"/>
    <x v="0"/>
    <s v="Missouri"/>
    <s v="Gladstone"/>
    <n v="64118"/>
    <x v="8"/>
    <x v="3"/>
    <d v="2013-01-11T00:00:00"/>
    <d v="2013-01-11T00:00:00"/>
    <n v="-476.904"/>
    <n v="10"/>
    <n v="2812.32"/>
    <n v="90090"/>
  </r>
  <r>
    <n v="21160"/>
    <s v="Low"/>
    <n v="0.08"/>
    <n v="500.98"/>
    <n v="28.14"/>
    <n v="2131"/>
    <x v="1703"/>
    <x v="2"/>
    <x v="0"/>
    <x v="1"/>
    <x v="5"/>
    <s v="Jumbo Drum"/>
    <s v="Hewlett-Packard cp1700 [D, PS] Series Color Inkjet Printers"/>
    <n v="0.38"/>
    <x v="0"/>
    <s v="Missouri"/>
    <s v="Gladstone"/>
    <n v="64118"/>
    <x v="8"/>
    <x v="3"/>
    <d v="2013-01-11T00:00:00"/>
    <d v="2013-01-16T00:00:00"/>
    <n v="1322.9714999999999"/>
    <n v="4"/>
    <n v="1917.35"/>
    <n v="90090"/>
  </r>
  <r>
    <n v="21964"/>
    <s v="Low"/>
    <n v="0.05"/>
    <n v="30.42"/>
    <n v="8.65"/>
    <n v="2132"/>
    <x v="1704"/>
    <x v="1"/>
    <x v="1"/>
    <x v="1"/>
    <x v="15"/>
    <s v="Small Box"/>
    <s v="Fellowes Internet Keyboard, Platinum"/>
    <n v="0.74"/>
    <x v="0"/>
    <s v="Missouri"/>
    <s v="Hazelwood"/>
    <n v="63042"/>
    <x v="8"/>
    <x v="1"/>
    <d v="2010-01-10T00:00:00"/>
    <d v="2010-01-14T00:00:00"/>
    <n v="-191.25760000000002"/>
    <n v="11"/>
    <n v="334.44"/>
    <n v="90078"/>
  </r>
  <r>
    <n v="24479"/>
    <s v="Low"/>
    <n v="0.02"/>
    <n v="50.98"/>
    <n v="14.19"/>
    <n v="2132"/>
    <x v="1704"/>
    <x v="2"/>
    <x v="1"/>
    <x v="2"/>
    <x v="6"/>
    <s v="Jumbo Drum"/>
    <s v="Global Deluxe Stacking Chair, Gray"/>
    <n v="0.56000000000000005"/>
    <x v="0"/>
    <s v="Missouri"/>
    <s v="Hazelwood"/>
    <n v="63042"/>
    <x v="0"/>
    <x v="0"/>
    <d v="2012-05-22T00:00:00"/>
    <d v="2012-05-26T00:00:00"/>
    <n v="126.07"/>
    <n v="9"/>
    <n v="477.93"/>
    <n v="90083"/>
  </r>
  <r>
    <n v="24135"/>
    <s v="Not Specified"/>
    <n v="0.04"/>
    <n v="22.98"/>
    <n v="4.5"/>
    <n v="2132"/>
    <x v="1704"/>
    <x v="1"/>
    <x v="1"/>
    <x v="0"/>
    <x v="7"/>
    <s v="Small Box"/>
    <s v="Belkin F5C206VTEL 6 Outlet Surge"/>
    <n v="0.55000000000000004"/>
    <x v="0"/>
    <s v="Missouri"/>
    <s v="Hazelwood"/>
    <n v="63042"/>
    <x v="5"/>
    <x v="0"/>
    <d v="2012-08-18T00:00:00"/>
    <d v="2012-08-20T00:00:00"/>
    <n v="212.92759999999998"/>
    <n v="17"/>
    <n v="386.28"/>
    <n v="90084"/>
  </r>
  <r>
    <n v="21965"/>
    <s v="Low"/>
    <n v="0.01"/>
    <n v="161.55000000000001"/>
    <n v="19.989999999999998"/>
    <n v="2132"/>
    <x v="1704"/>
    <x v="1"/>
    <x v="1"/>
    <x v="0"/>
    <x v="14"/>
    <s v="Small Box"/>
    <s v="Fellowes Super Stor/Drawer® Files"/>
    <n v="0.66"/>
    <x v="0"/>
    <s v="Missouri"/>
    <s v="Hazelwood"/>
    <n v="63042"/>
    <x v="8"/>
    <x v="3"/>
    <d v="2013-01-10T00:00:00"/>
    <d v="2013-01-12T00:00:00"/>
    <n v="-222.40640000000002"/>
    <n v="1"/>
    <n v="174.53"/>
    <n v="90089"/>
  </r>
  <r>
    <n v="24494"/>
    <s v="Low"/>
    <n v="0.02"/>
    <n v="18.97"/>
    <n v="9.0299999999999994"/>
    <n v="2132"/>
    <x v="1704"/>
    <x v="1"/>
    <x v="0"/>
    <x v="0"/>
    <x v="2"/>
    <s v="Small Box"/>
    <s v="Computer Printout Paper with Letter-Trim Perforations"/>
    <n v="0.37"/>
    <x v="0"/>
    <s v="Missouri"/>
    <s v="Hazelwood"/>
    <n v="63042"/>
    <x v="8"/>
    <x v="3"/>
    <d v="2013-01-24T00:00:00"/>
    <d v="2013-01-26T00:00:00"/>
    <n v="59.956400000000002"/>
    <n v="9"/>
    <n v="178.36"/>
    <n v="90091"/>
  </r>
  <r>
    <n v="24495"/>
    <s v="Low"/>
    <n v="0.03"/>
    <n v="2.88"/>
    <n v="0.7"/>
    <n v="2132"/>
    <x v="1704"/>
    <x v="0"/>
    <x v="0"/>
    <x v="0"/>
    <x v="1"/>
    <s v="Wrap Bag"/>
    <s v="Newell 335"/>
    <n v="0.56000000000000005"/>
    <x v="0"/>
    <s v="Missouri"/>
    <s v="Hazelwood"/>
    <n v="63042"/>
    <x v="8"/>
    <x v="3"/>
    <d v="2013-01-24T00:00:00"/>
    <d v="2013-01-29T00:00:00"/>
    <n v="-1.9344000000000001"/>
    <n v="1"/>
    <n v="3.63"/>
    <n v="90091"/>
  </r>
  <r>
    <n v="24496"/>
    <s v="Low"/>
    <n v="0.05"/>
    <n v="5.84"/>
    <n v="1"/>
    <n v="2132"/>
    <x v="1704"/>
    <x v="0"/>
    <x v="0"/>
    <x v="0"/>
    <x v="1"/>
    <s v="Wrap Bag"/>
    <s v="Quartet Omega® Colored Chalk, 12/Pack"/>
    <n v="0.38"/>
    <x v="0"/>
    <s v="Missouri"/>
    <s v="Hazelwood"/>
    <n v="63042"/>
    <x v="8"/>
    <x v="3"/>
    <d v="2013-01-24T00:00:00"/>
    <d v="2013-01-31T00:00:00"/>
    <n v="34.651799999999994"/>
    <n v="9"/>
    <n v="50.22"/>
    <n v="90091"/>
  </r>
  <r>
    <n v="24635"/>
    <s v="Critical"/>
    <n v="0"/>
    <n v="13.99"/>
    <n v="7.51"/>
    <n v="2133"/>
    <x v="1705"/>
    <x v="0"/>
    <x v="0"/>
    <x v="1"/>
    <x v="5"/>
    <s v="Medium Box"/>
    <s v="Sharp EL500L Fraction Calculator"/>
    <n v="0.39"/>
    <x v="0"/>
    <s v="Missouri"/>
    <s v="Independence"/>
    <n v="64055"/>
    <x v="10"/>
    <x v="0"/>
    <d v="2012-09-16T00:00:00"/>
    <d v="2012-09-16T00:00:00"/>
    <n v="41.56"/>
    <n v="20"/>
    <n v="305.76"/>
    <n v="90086"/>
  </r>
  <r>
    <n v="26280"/>
    <s v="Medium"/>
    <n v="0.09"/>
    <n v="42.98"/>
    <n v="4.62"/>
    <n v="2133"/>
    <x v="1705"/>
    <x v="0"/>
    <x v="1"/>
    <x v="0"/>
    <x v="7"/>
    <s v="Small Box"/>
    <s v="Belkin F9M820V08 8 Outlet Surge"/>
    <n v="0.56000000000000005"/>
    <x v="0"/>
    <s v="Missouri"/>
    <s v="Independence"/>
    <n v="64055"/>
    <x v="3"/>
    <x v="0"/>
    <d v="2012-12-09T00:00:00"/>
    <d v="2012-12-09T00:00:00"/>
    <n v="-15.135"/>
    <n v="2"/>
    <n v="85.23"/>
    <n v="90087"/>
  </r>
  <r>
    <n v="26281"/>
    <s v="Medium"/>
    <n v="0.03"/>
    <n v="11.97"/>
    <n v="5.81"/>
    <n v="2133"/>
    <x v="1705"/>
    <x v="0"/>
    <x v="1"/>
    <x v="0"/>
    <x v="1"/>
    <s v="Small Pack"/>
    <s v="Staples SlimLine Pencil Sharpener"/>
    <n v="0.6"/>
    <x v="0"/>
    <s v="Missouri"/>
    <s v="Independence"/>
    <n v="64055"/>
    <x v="3"/>
    <x v="0"/>
    <d v="2012-12-09T00:00:00"/>
    <d v="2012-12-11T00:00:00"/>
    <n v="-18.649999999999999"/>
    <n v="14"/>
    <n v="175.21"/>
    <n v="90087"/>
  </r>
  <r>
    <n v="25573"/>
    <s v="Critical"/>
    <n v="0.1"/>
    <n v="42.8"/>
    <n v="2.99"/>
    <n v="2133"/>
    <x v="1705"/>
    <x v="0"/>
    <x v="1"/>
    <x v="0"/>
    <x v="13"/>
    <s v="Small Box"/>
    <s v="Wilson Jones Elliptical Ring 3 1/2&quot; Capacity Binders, 800 sheets"/>
    <n v="0.36"/>
    <x v="0"/>
    <s v="Missouri"/>
    <s v="Independence"/>
    <n v="64055"/>
    <x v="8"/>
    <x v="3"/>
    <d v="2013-01-25T00:00:00"/>
    <d v="2013-01-25T00:00:00"/>
    <n v="82.924199999999999"/>
    <n v="3"/>
    <n v="120.18"/>
    <n v="90092"/>
  </r>
  <r>
    <n v="25574"/>
    <s v="Critical"/>
    <n v="0.1"/>
    <n v="6.48"/>
    <n v="7.37"/>
    <n v="2133"/>
    <x v="1705"/>
    <x v="0"/>
    <x v="1"/>
    <x v="0"/>
    <x v="2"/>
    <s v="Small Box"/>
    <s v="Xerox 210"/>
    <n v="0.37"/>
    <x v="0"/>
    <s v="Missouri"/>
    <s v="Independence"/>
    <n v="64055"/>
    <x v="8"/>
    <x v="3"/>
    <d v="2013-01-25T00:00:00"/>
    <d v="2013-01-27T00:00:00"/>
    <n v="-121.706"/>
    <n v="7"/>
    <n v="44.52"/>
    <n v="90092"/>
  </r>
  <r>
    <n v="24613"/>
    <s v="Critical"/>
    <n v="0.03"/>
    <n v="35.99"/>
    <n v="3.3"/>
    <n v="2133"/>
    <x v="1705"/>
    <x v="0"/>
    <x v="1"/>
    <x v="1"/>
    <x v="4"/>
    <s v="Small Pack"/>
    <s v="Accessory9"/>
    <n v="0.39"/>
    <x v="0"/>
    <s v="Missouri"/>
    <s v="Independence"/>
    <n v="64055"/>
    <x v="9"/>
    <x v="3"/>
    <d v="2013-03-02T00:00:00"/>
    <d v="2013-03-03T00:00:00"/>
    <n v="231.97799999999998"/>
    <n v="11"/>
    <n v="336.2"/>
    <n v="90093"/>
  </r>
  <r>
    <n v="24348"/>
    <s v="High"/>
    <n v="0.01"/>
    <n v="28.99"/>
    <n v="8.59"/>
    <n v="2135"/>
    <x v="1706"/>
    <x v="0"/>
    <x v="1"/>
    <x v="1"/>
    <x v="4"/>
    <s v="Medium Box"/>
    <s v="SouthWestern Bell FA970 Digital Answering Machine with Time/Day Stamp"/>
    <n v="0.56000000000000005"/>
    <x v="1"/>
    <s v="New Mexico"/>
    <s v="Clovis"/>
    <n v="88101"/>
    <x v="5"/>
    <x v="1"/>
    <d v="2010-08-06T00:00:00"/>
    <d v="2010-08-07T00:00:00"/>
    <n v="196.52328"/>
    <n v="21"/>
    <n v="556.61"/>
    <n v="91583"/>
  </r>
  <r>
    <n v="20138"/>
    <s v="Not Specified"/>
    <n v="0"/>
    <n v="6.98"/>
    <n v="1.6"/>
    <n v="2137"/>
    <x v="1707"/>
    <x v="0"/>
    <x v="0"/>
    <x v="0"/>
    <x v="2"/>
    <s v="Wrap Bag"/>
    <s v="Adams Phone Message Book, Professional, 400 Message Capacity, 5 3/6” x 11”"/>
    <n v="0.38"/>
    <x v="3"/>
    <s v="Florida"/>
    <s v="West Palm Beach"/>
    <n v="33407"/>
    <x v="8"/>
    <x v="1"/>
    <d v="2010-01-31T00:00:00"/>
    <d v="2010-02-02T00:00:00"/>
    <n v="-343.86799999999999"/>
    <n v="9"/>
    <n v="64.48"/>
    <n v="86002"/>
  </r>
  <r>
    <n v="20230"/>
    <s v="Not Specified"/>
    <n v="0.06"/>
    <n v="19.84"/>
    <n v="4.0999999999999996"/>
    <n v="2137"/>
    <x v="1707"/>
    <x v="0"/>
    <x v="0"/>
    <x v="0"/>
    <x v="1"/>
    <s v="Wrap Bag"/>
    <s v="Prismacolor Color Pencil Set"/>
    <n v="0.44"/>
    <x v="3"/>
    <s v="Florida"/>
    <s v="West Palm Beach"/>
    <n v="33407"/>
    <x v="1"/>
    <x v="3"/>
    <d v="2013-07-15T00:00:00"/>
    <d v="2013-07-17T00:00:00"/>
    <n v="207.858"/>
    <n v="8"/>
    <n v="155.16"/>
    <n v="86008"/>
  </r>
  <r>
    <n v="18358"/>
    <s v="Medium"/>
    <n v="0.03"/>
    <n v="4.13"/>
    <n v="5.34"/>
    <n v="2138"/>
    <x v="1708"/>
    <x v="0"/>
    <x v="0"/>
    <x v="0"/>
    <x v="13"/>
    <s v="Small Box"/>
    <s v="ACCOHIDE® Binder by Acco"/>
    <n v="0.38"/>
    <x v="1"/>
    <s v="Oregon"/>
    <s v="West Linn"/>
    <n v="97068"/>
    <x v="11"/>
    <x v="2"/>
    <d v="2011-06-19T00:00:00"/>
    <d v="2011-06-20T00:00:00"/>
    <n v="-57.233199999999997"/>
    <n v="8"/>
    <n v="34.72"/>
    <n v="86005"/>
  </r>
  <r>
    <n v="18359"/>
    <s v="Medium"/>
    <n v="0.1"/>
    <n v="4.13"/>
    <n v="0.5"/>
    <n v="2138"/>
    <x v="1708"/>
    <x v="0"/>
    <x v="0"/>
    <x v="0"/>
    <x v="0"/>
    <s v="Small Box"/>
    <s v="Avery 506"/>
    <n v="0.39"/>
    <x v="1"/>
    <s v="Oregon"/>
    <s v="West Linn"/>
    <n v="97068"/>
    <x v="11"/>
    <x v="2"/>
    <d v="2011-06-19T00:00:00"/>
    <d v="2011-06-20T00:00:00"/>
    <n v="43.725299999999997"/>
    <n v="17"/>
    <n v="63.37"/>
    <n v="86005"/>
  </r>
  <r>
    <n v="18360"/>
    <s v="Medium"/>
    <n v="0.08"/>
    <n v="20.99"/>
    <n v="4.8099999999999996"/>
    <n v="2138"/>
    <x v="1708"/>
    <x v="0"/>
    <x v="0"/>
    <x v="1"/>
    <x v="4"/>
    <s v="Medium Box"/>
    <s v="1726 Digital Answering Machine"/>
    <n v="0.57999999999999996"/>
    <x v="1"/>
    <s v="Oregon"/>
    <s v="West Linn"/>
    <n v="97068"/>
    <x v="11"/>
    <x v="2"/>
    <d v="2011-06-19T00:00:00"/>
    <d v="2011-06-21T00:00:00"/>
    <n v="-58.995199999999997"/>
    <n v="3"/>
    <n v="54.05"/>
    <n v="86005"/>
  </r>
  <r>
    <n v="18028"/>
    <s v="Medium"/>
    <n v="0.1"/>
    <n v="7.28"/>
    <n v="7.98"/>
    <n v="2138"/>
    <x v="1708"/>
    <x v="0"/>
    <x v="0"/>
    <x v="2"/>
    <x v="11"/>
    <s v="Wrap Bag"/>
    <s v="Master Caster Door Stop, Large Neon Orange"/>
    <n v="0.42"/>
    <x v="1"/>
    <s v="Oregon"/>
    <s v="West Linn"/>
    <n v="97068"/>
    <x v="7"/>
    <x v="3"/>
    <d v="2013-04-04T00:00:00"/>
    <d v="2013-04-06T00:00:00"/>
    <n v="-197.25"/>
    <n v="12"/>
    <n v="80.58"/>
    <n v="86007"/>
  </r>
  <r>
    <n v="18029"/>
    <s v="Medium"/>
    <n v="0.04"/>
    <n v="3.14"/>
    <n v="1.92"/>
    <n v="2138"/>
    <x v="1708"/>
    <x v="0"/>
    <x v="0"/>
    <x v="0"/>
    <x v="3"/>
    <s v="Wrap Bag"/>
    <s v="Serrated Blade or Curved Handle Hand Letter Openers"/>
    <n v="0.84"/>
    <x v="1"/>
    <s v="Oregon"/>
    <s v="West Linn"/>
    <n v="97068"/>
    <x v="7"/>
    <x v="3"/>
    <d v="2013-04-04T00:00:00"/>
    <d v="2013-04-06T00:00:00"/>
    <n v="-13.44"/>
    <n v="2"/>
    <n v="6.73"/>
    <n v="86007"/>
  </r>
  <r>
    <n v="20712"/>
    <s v="Critical"/>
    <n v="0.05"/>
    <n v="2550.14"/>
    <n v="29.7"/>
    <n v="2139"/>
    <x v="1709"/>
    <x v="2"/>
    <x v="0"/>
    <x v="1"/>
    <x v="5"/>
    <s v="Jumbo Drum"/>
    <s v="Epson DFX-8500 Dot Matrix Printer"/>
    <n v="0.56999999999999995"/>
    <x v="0"/>
    <s v="Wisconsin"/>
    <s v="Watertown"/>
    <n v="53094"/>
    <x v="7"/>
    <x v="1"/>
    <d v="2010-04-16T00:00:00"/>
    <d v="2010-04-17T00:00:00"/>
    <n v="-3971.0627999999997"/>
    <n v="2"/>
    <n v="4845.2700000000004"/>
    <n v="86003"/>
  </r>
  <r>
    <n v="25969"/>
    <s v="Not Specified"/>
    <n v="0.1"/>
    <n v="30.98"/>
    <n v="17.079999999999998"/>
    <n v="2139"/>
    <x v="1709"/>
    <x v="0"/>
    <x v="0"/>
    <x v="0"/>
    <x v="2"/>
    <s v="Small Box"/>
    <s v="Xerox 197"/>
    <n v="0.4"/>
    <x v="0"/>
    <s v="Wisconsin"/>
    <s v="Watertown"/>
    <n v="53094"/>
    <x v="7"/>
    <x v="2"/>
    <d v="2011-04-18T00:00:00"/>
    <d v="2011-04-18T00:00:00"/>
    <n v="-41.26"/>
    <n v="3"/>
    <n v="94.63"/>
    <n v="86004"/>
  </r>
  <r>
    <n v="22203"/>
    <s v="Medium"/>
    <n v="0.08"/>
    <n v="6.48"/>
    <n v="5.86"/>
    <n v="2139"/>
    <x v="1709"/>
    <x v="0"/>
    <x v="0"/>
    <x v="0"/>
    <x v="2"/>
    <s v="Small Box"/>
    <s v="Xerox 1904"/>
    <n v="0.36"/>
    <x v="0"/>
    <s v="Wisconsin"/>
    <s v="Watertown"/>
    <n v="53094"/>
    <x v="11"/>
    <x v="0"/>
    <d v="2012-06-19T00:00:00"/>
    <d v="2012-06-21T00:00:00"/>
    <n v="-61.503999999999998"/>
    <n v="14"/>
    <n v="88.38"/>
    <n v="86006"/>
  </r>
  <r>
    <n v="20229"/>
    <s v="Not Specified"/>
    <n v="0"/>
    <n v="6.48"/>
    <n v="6.22"/>
    <n v="2139"/>
    <x v="1709"/>
    <x v="0"/>
    <x v="0"/>
    <x v="0"/>
    <x v="2"/>
    <s v="Small Box"/>
    <s v="Xerox 1894"/>
    <n v="0.37"/>
    <x v="0"/>
    <s v="Wisconsin"/>
    <s v="Watertown"/>
    <n v="53094"/>
    <x v="1"/>
    <x v="3"/>
    <d v="2013-07-15T00:00:00"/>
    <d v="2013-07-17T00:00:00"/>
    <n v="-57.428640000000001"/>
    <n v="11"/>
    <n v="77.05"/>
    <n v="86008"/>
  </r>
  <r>
    <n v="23685"/>
    <s v="High"/>
    <n v="7.0000000000000007E-2"/>
    <n v="115.99"/>
    <n v="2.5"/>
    <n v="2139"/>
    <x v="1709"/>
    <x v="1"/>
    <x v="0"/>
    <x v="1"/>
    <x v="4"/>
    <s v="Small Box"/>
    <s v="6162m"/>
    <n v="0.56999999999999995"/>
    <x v="0"/>
    <s v="Wisconsin"/>
    <s v="Watertown"/>
    <n v="53094"/>
    <x v="10"/>
    <x v="3"/>
    <d v="2013-09-02T00:00:00"/>
    <d v="2013-09-02T00:00:00"/>
    <n v="748.197"/>
    <n v="18"/>
    <n v="1657.17"/>
    <n v="86009"/>
  </r>
  <r>
    <n v="18409"/>
    <s v="High"/>
    <n v="0.01"/>
    <n v="5.44"/>
    <n v="7.46"/>
    <n v="2141"/>
    <x v="1710"/>
    <x v="0"/>
    <x v="1"/>
    <x v="0"/>
    <x v="13"/>
    <s v="Small Box"/>
    <s v="Wilson Jones Custom Binder Spines &amp; Labels"/>
    <n v="0.36"/>
    <x v="1"/>
    <s v="Colorado"/>
    <s v="Durango"/>
    <n v="81301"/>
    <x v="5"/>
    <x v="1"/>
    <d v="2010-08-18T00:00:00"/>
    <d v="2010-08-19T00:00:00"/>
    <n v="-18.478199999999998"/>
    <n v="3"/>
    <n v="19.68"/>
    <n v="87570"/>
  </r>
  <r>
    <n v="18410"/>
    <s v="High"/>
    <n v="0.02"/>
    <n v="549.99"/>
    <n v="49"/>
    <n v="2141"/>
    <x v="1710"/>
    <x v="2"/>
    <x v="1"/>
    <x v="1"/>
    <x v="16"/>
    <s v="Jumbo Drum"/>
    <s v="Sharp 1540cs Digital Laser Copier"/>
    <n v="0.35"/>
    <x v="1"/>
    <s v="Colorado"/>
    <s v="Durango"/>
    <n v="81301"/>
    <x v="5"/>
    <x v="1"/>
    <d v="2010-08-18T00:00:00"/>
    <d v="2010-08-20T00:00:00"/>
    <n v="-381.84119999999996"/>
    <n v="18"/>
    <n v="9798.84"/>
    <n v="87570"/>
  </r>
  <r>
    <n v="18411"/>
    <s v="High"/>
    <n v="0.03"/>
    <n v="22.01"/>
    <n v="5.53"/>
    <n v="2141"/>
    <x v="1710"/>
    <x v="1"/>
    <x v="1"/>
    <x v="0"/>
    <x v="1"/>
    <s v="Small Pack"/>
    <s v="Boston 16801 Nautilus™ Battery Pencil Sharpener"/>
    <n v="0.59"/>
    <x v="1"/>
    <s v="Colorado"/>
    <s v="Durango"/>
    <n v="81301"/>
    <x v="5"/>
    <x v="1"/>
    <d v="2010-08-18T00:00:00"/>
    <d v="2010-08-19T00:00:00"/>
    <n v="12.5504"/>
    <n v="7"/>
    <n v="154.11000000000001"/>
    <n v="87570"/>
  </r>
  <r>
    <n v="18412"/>
    <s v="High"/>
    <n v="0.09"/>
    <n v="34.76"/>
    <n v="8.2200000000000006"/>
    <n v="2141"/>
    <x v="1710"/>
    <x v="0"/>
    <x v="1"/>
    <x v="0"/>
    <x v="14"/>
    <s v="Small Box"/>
    <s v="Multi-Use Personal File Cart and Caster Set, Three Stacking Bins"/>
    <n v="0.56999999999999995"/>
    <x v="1"/>
    <s v="Colorado"/>
    <s v="Durango"/>
    <n v="81301"/>
    <x v="5"/>
    <x v="1"/>
    <d v="2010-08-18T00:00:00"/>
    <d v="2010-08-20T00:00:00"/>
    <n v="45.3324"/>
    <n v="7"/>
    <n v="242.97"/>
    <n v="87570"/>
  </r>
  <r>
    <n v="18335"/>
    <s v="High"/>
    <n v="0.1"/>
    <n v="100.98"/>
    <n v="57.38"/>
    <n v="2141"/>
    <x v="1710"/>
    <x v="2"/>
    <x v="1"/>
    <x v="2"/>
    <x v="8"/>
    <s v="Jumbo Box"/>
    <s v="Bush Westfield Collection Bookcases, Dark Cherry Finish, Fully Assembled"/>
    <n v="0.78"/>
    <x v="1"/>
    <s v="Colorado"/>
    <s v="Durango"/>
    <n v="81301"/>
    <x v="8"/>
    <x v="2"/>
    <d v="2011-01-25T00:00:00"/>
    <d v="2011-01-27T00:00:00"/>
    <n v="-1957.0424"/>
    <n v="8"/>
    <n v="755.51"/>
    <n v="87571"/>
  </r>
  <r>
    <n v="18336"/>
    <s v="High"/>
    <n v="0.01"/>
    <n v="6.68"/>
    <n v="5.66"/>
    <n v="2141"/>
    <x v="1710"/>
    <x v="0"/>
    <x v="1"/>
    <x v="0"/>
    <x v="2"/>
    <s v="Small Box"/>
    <s v="Xerox 1923"/>
    <n v="0.37"/>
    <x v="1"/>
    <s v="Colorado"/>
    <s v="Durango"/>
    <n v="81301"/>
    <x v="8"/>
    <x v="2"/>
    <d v="2011-01-25T00:00:00"/>
    <d v="2011-01-26T00:00:00"/>
    <n v="-11.2592"/>
    <n v="1"/>
    <n v="12.41"/>
    <n v="87571"/>
  </r>
  <r>
    <n v="19297"/>
    <s v="High"/>
    <n v="0.03"/>
    <n v="152.47999999999999"/>
    <n v="4"/>
    <n v="2141"/>
    <x v="1710"/>
    <x v="0"/>
    <x v="1"/>
    <x v="1"/>
    <x v="15"/>
    <s v="Small Box"/>
    <s v="Adesso Programmable 142-Key Keyboard"/>
    <n v="0.79"/>
    <x v="1"/>
    <s v="Colorado"/>
    <s v="Durango"/>
    <n v="81301"/>
    <x v="11"/>
    <x v="3"/>
    <d v="2013-06-07T00:00:00"/>
    <d v="2013-06-09T00:00:00"/>
    <n v="-433.85600000000005"/>
    <n v="1"/>
    <n v="158.26"/>
    <n v="87574"/>
  </r>
  <r>
    <n v="19298"/>
    <s v="High"/>
    <n v="0.1"/>
    <n v="32.979999999999997"/>
    <n v="5.5"/>
    <n v="2141"/>
    <x v="1710"/>
    <x v="0"/>
    <x v="1"/>
    <x v="1"/>
    <x v="15"/>
    <s v="Small Box"/>
    <s v="PC Concepts 116 Key Quantum 3000 Keyboard"/>
    <n v="0.75"/>
    <x v="1"/>
    <s v="Colorado"/>
    <s v="Durango"/>
    <n v="81301"/>
    <x v="11"/>
    <x v="3"/>
    <d v="2013-06-07T00:00:00"/>
    <d v="2013-06-10T00:00:00"/>
    <n v="-102.16"/>
    <n v="2"/>
    <n v="62.16"/>
    <n v="87574"/>
  </r>
  <r>
    <n v="18337"/>
    <s v="High"/>
    <n v="0.01"/>
    <n v="120.33"/>
    <n v="19.989999999999998"/>
    <n v="2142"/>
    <x v="1711"/>
    <x v="0"/>
    <x v="1"/>
    <x v="0"/>
    <x v="14"/>
    <s v="Small Box"/>
    <s v="Iceberg Mobile Mega Data/Printer Cart ®"/>
    <n v="0.59"/>
    <x v="2"/>
    <s v="New Jersey"/>
    <s v="Hawthorne"/>
    <n v="7506"/>
    <x v="8"/>
    <x v="2"/>
    <d v="2011-01-25T00:00:00"/>
    <d v="2011-01-25T00:00:00"/>
    <n v="107.3956"/>
    <n v="3"/>
    <n v="377.13"/>
    <n v="87571"/>
  </r>
  <r>
    <n v="23249"/>
    <s v="High"/>
    <n v="0.08"/>
    <n v="17.149999999999999"/>
    <n v="4.96"/>
    <n v="2143"/>
    <x v="1712"/>
    <x v="0"/>
    <x v="1"/>
    <x v="0"/>
    <x v="14"/>
    <s v="Small Box"/>
    <s v="Advantus Rolling Storage Box"/>
    <n v="0.57999999999999996"/>
    <x v="3"/>
    <s v="Virginia"/>
    <s v="Fairfax"/>
    <n v="20151"/>
    <x v="11"/>
    <x v="1"/>
    <d v="2010-06-13T00:00:00"/>
    <d v="2010-06-16T00:00:00"/>
    <n v="33.659999999999997"/>
    <n v="12"/>
    <n v="200.61"/>
    <n v="87569"/>
  </r>
  <r>
    <n v="24392"/>
    <s v="Low"/>
    <n v="0.05"/>
    <n v="29.89"/>
    <n v="1.99"/>
    <n v="2143"/>
    <x v="1712"/>
    <x v="0"/>
    <x v="1"/>
    <x v="1"/>
    <x v="15"/>
    <s v="Small Pack"/>
    <s v="Verbatim DVD-RAM, 5.2GB, Rewritable, Type 1, DS"/>
    <n v="0.5"/>
    <x v="3"/>
    <s v="Virginia"/>
    <s v="Fairfax"/>
    <n v="20151"/>
    <x v="3"/>
    <x v="2"/>
    <d v="2011-12-26T00:00:00"/>
    <d v="2012-01-17T00:00:00"/>
    <n v="4230.2001"/>
    <n v="12"/>
    <n v="344.16"/>
    <n v="87572"/>
  </r>
  <r>
    <n v="19373"/>
    <s v="High"/>
    <n v="0.01"/>
    <n v="167.27"/>
    <n v="35"/>
    <n v="2143"/>
    <x v="1712"/>
    <x v="1"/>
    <x v="1"/>
    <x v="0"/>
    <x v="14"/>
    <s v="Large Box"/>
    <s v="Office Impressions Heavy Duty Welded Shelving &amp; Multimedia Storage Drawers"/>
    <n v="0.85"/>
    <x v="3"/>
    <s v="Virginia"/>
    <s v="Fairfax"/>
    <n v="20151"/>
    <x v="0"/>
    <x v="3"/>
    <d v="2013-05-01T00:00:00"/>
    <d v="2013-05-03T00:00:00"/>
    <n v="1795.68"/>
    <n v="15"/>
    <n v="2518.37"/>
    <n v="87573"/>
  </r>
  <r>
    <n v="24264"/>
    <s v="Medium"/>
    <n v="0"/>
    <n v="20.28"/>
    <n v="14.39"/>
    <n v="2145"/>
    <x v="1713"/>
    <x v="0"/>
    <x v="0"/>
    <x v="2"/>
    <x v="11"/>
    <s v="Small Box"/>
    <s v="Career Cubicle Clock, 8 1/4&quot;, Black"/>
    <n v="0.47"/>
    <x v="3"/>
    <s v="Florida"/>
    <s v="Fort Lauderdale"/>
    <n v="33311"/>
    <x v="6"/>
    <x v="1"/>
    <d v="2010-02-10T00:00:00"/>
    <d v="2010-02-12T00:00:00"/>
    <n v="15.677999999999999"/>
    <n v="11"/>
    <n v="237.83"/>
    <n v="87072"/>
  </r>
  <r>
    <n v="23795"/>
    <s v="Low"/>
    <n v="0.05"/>
    <n v="20.34"/>
    <n v="35"/>
    <n v="2146"/>
    <x v="1714"/>
    <x v="0"/>
    <x v="0"/>
    <x v="0"/>
    <x v="14"/>
    <s v="Large Box"/>
    <s v="Tennsco Commercial Shelving"/>
    <n v="0.84"/>
    <x v="3"/>
    <s v="Virginia"/>
    <s v="Fairfax"/>
    <n v="20151"/>
    <x v="8"/>
    <x v="1"/>
    <d v="2010-01-06T00:00:00"/>
    <d v="2010-01-10T00:00:00"/>
    <n v="52.775999999999996"/>
    <n v="2"/>
    <n v="53.02"/>
    <n v="87071"/>
  </r>
  <r>
    <n v="20482"/>
    <s v="Critical"/>
    <n v="0.02"/>
    <n v="4.9800000000000004"/>
    <n v="4.75"/>
    <n v="2146"/>
    <x v="1714"/>
    <x v="0"/>
    <x v="0"/>
    <x v="0"/>
    <x v="2"/>
    <s v="Small Box"/>
    <s v="Hammermill CopyPlus Copy Paper (20Lb. and 84 Bright)"/>
    <n v="0.36"/>
    <x v="3"/>
    <s v="Virginia"/>
    <s v="Fairfax"/>
    <n v="20151"/>
    <x v="6"/>
    <x v="2"/>
    <d v="2011-02-04T00:00:00"/>
    <d v="2011-02-06T00:00:00"/>
    <n v="98.051999999999992"/>
    <n v="1"/>
    <n v="6.66"/>
    <n v="87073"/>
  </r>
  <r>
    <n v="23794"/>
    <s v="Low"/>
    <n v="0.09"/>
    <n v="6.48"/>
    <n v="8.73"/>
    <n v="2146"/>
    <x v="1714"/>
    <x v="0"/>
    <x v="0"/>
    <x v="0"/>
    <x v="2"/>
    <s v="Small Box"/>
    <s v="Xerox 227"/>
    <n v="0.37"/>
    <x v="3"/>
    <s v="Virginia"/>
    <s v="Fairfax"/>
    <n v="20151"/>
    <x v="8"/>
    <x v="3"/>
    <d v="2013-01-06T00:00:00"/>
    <d v="2013-01-08T00:00:00"/>
    <n v="254.322"/>
    <n v="13"/>
    <n v="84.49"/>
    <n v="87074"/>
  </r>
  <r>
    <n v="18225"/>
    <s v="Medium"/>
    <n v="0.08"/>
    <n v="10.01"/>
    <n v="1.99"/>
    <n v="2146"/>
    <x v="1714"/>
    <x v="0"/>
    <x v="0"/>
    <x v="1"/>
    <x v="15"/>
    <s v="Small Pack"/>
    <s v="TDK 4.7GB DVD-R"/>
    <n v="0.41"/>
    <x v="3"/>
    <s v="Virginia"/>
    <s v="Fairfax"/>
    <n v="20151"/>
    <x v="5"/>
    <x v="3"/>
    <d v="2013-08-27T00:00:00"/>
    <d v="2013-08-28T00:00:00"/>
    <n v="-789.404"/>
    <n v="16"/>
    <n v="151.32"/>
    <n v="87075"/>
  </r>
  <r>
    <n v="21878"/>
    <s v="Medium"/>
    <n v="0.1"/>
    <n v="7.1"/>
    <n v="6.05"/>
    <n v="2148"/>
    <x v="1715"/>
    <x v="0"/>
    <x v="1"/>
    <x v="0"/>
    <x v="13"/>
    <s v="Small Box"/>
    <s v="Wilson Jones Hanging View Binder, White, 1&quot;"/>
    <n v="0.39"/>
    <x v="3"/>
    <s v="Kentucky"/>
    <s v="Louisville"/>
    <n v="40214"/>
    <x v="7"/>
    <x v="2"/>
    <d v="2011-04-22T00:00:00"/>
    <d v="2011-04-24T00:00:00"/>
    <n v="1090.6559999999999"/>
    <n v="10"/>
    <n v="66.13"/>
    <n v="91101"/>
  </r>
  <r>
    <n v="20725"/>
    <s v="High"/>
    <n v="0.04"/>
    <n v="46.94"/>
    <n v="6.77"/>
    <n v="2148"/>
    <x v="1715"/>
    <x v="0"/>
    <x v="1"/>
    <x v="2"/>
    <x v="11"/>
    <s v="Small Box"/>
    <s v="Howard Miller 13&quot; Diameter Goldtone Round Wall Clock"/>
    <n v="0.44"/>
    <x v="3"/>
    <s v="Kentucky"/>
    <s v="Louisville"/>
    <n v="40214"/>
    <x v="8"/>
    <x v="0"/>
    <d v="2012-01-09T00:00:00"/>
    <d v="2012-01-09T00:00:00"/>
    <n v="1.4159999999999999"/>
    <n v="2"/>
    <n v="95.42"/>
    <n v="91103"/>
  </r>
  <r>
    <n v="22440"/>
    <s v="Critical"/>
    <n v="0.05"/>
    <n v="65.989999999999995"/>
    <n v="2.5"/>
    <n v="2148"/>
    <x v="1715"/>
    <x v="0"/>
    <x v="1"/>
    <x v="1"/>
    <x v="4"/>
    <s v="Small Box"/>
    <s v="6000"/>
    <n v="0.55000000000000004"/>
    <x v="3"/>
    <s v="Kentucky"/>
    <s v="Louisville"/>
    <n v="40214"/>
    <x v="5"/>
    <x v="0"/>
    <d v="2012-08-11T00:00:00"/>
    <d v="2012-08-13T00:00:00"/>
    <n v="-233.88400000000001"/>
    <n v="10"/>
    <n v="554.17999999999995"/>
    <n v="91104"/>
  </r>
  <r>
    <n v="22549"/>
    <s v="Not Specified"/>
    <n v="0.1"/>
    <n v="67.28"/>
    <n v="19.989999999999998"/>
    <n v="2148"/>
    <x v="1715"/>
    <x v="0"/>
    <x v="1"/>
    <x v="0"/>
    <x v="13"/>
    <s v="Small Box"/>
    <s v="Catalog Binders with Expanding Posts"/>
    <n v="0.4"/>
    <x v="3"/>
    <s v="Kentucky"/>
    <s v="Louisville"/>
    <n v="40214"/>
    <x v="4"/>
    <x v="3"/>
    <d v="2013-10-10T00:00:00"/>
    <d v="2013-10-11T00:00:00"/>
    <n v="-397.68400000000003"/>
    <n v="6"/>
    <n v="384.21"/>
    <n v="91106"/>
  </r>
  <r>
    <n v="22550"/>
    <s v="Not Specified"/>
    <n v="0.08"/>
    <n v="145.97999999999999"/>
    <n v="46.2"/>
    <n v="2148"/>
    <x v="1715"/>
    <x v="2"/>
    <x v="1"/>
    <x v="2"/>
    <x v="9"/>
    <s v="Jumbo Box"/>
    <s v="Bevis Rectangular Conference Tables"/>
    <n v="0.69"/>
    <x v="3"/>
    <s v="Kentucky"/>
    <s v="Louisville"/>
    <n v="40214"/>
    <x v="4"/>
    <x v="3"/>
    <d v="2013-10-10T00:00:00"/>
    <d v="2013-10-12T00:00:00"/>
    <n v="-257.68400000000003"/>
    <n v="25"/>
    <n v="2786.27"/>
    <n v="91106"/>
  </r>
  <r>
    <n v="22923"/>
    <s v="Not Specified"/>
    <n v="0.01"/>
    <n v="2.62"/>
    <n v="0.8"/>
    <n v="2149"/>
    <x v="1716"/>
    <x v="1"/>
    <x v="1"/>
    <x v="0"/>
    <x v="12"/>
    <s v="Wrap Bag"/>
    <s v="Staples Metal Binder Clips"/>
    <n v="0.39"/>
    <x v="3"/>
    <s v="Kentucky"/>
    <s v="Nicholasville"/>
    <n v="40356"/>
    <x v="1"/>
    <x v="2"/>
    <d v="2011-07-19T00:00:00"/>
    <d v="2011-07-20T00:00:00"/>
    <n v="-117.7876"/>
    <n v="14"/>
    <n v="38.950000000000003"/>
    <n v="91102"/>
  </r>
  <r>
    <n v="22924"/>
    <s v="Not Specified"/>
    <n v="0.06"/>
    <n v="125.99"/>
    <n v="8.08"/>
    <n v="2149"/>
    <x v="1716"/>
    <x v="0"/>
    <x v="1"/>
    <x v="1"/>
    <x v="4"/>
    <s v="Small Box"/>
    <s v="M3682"/>
    <n v="0.56999999999999995"/>
    <x v="3"/>
    <s v="Kentucky"/>
    <s v="Nicholasville"/>
    <n v="40356"/>
    <x v="1"/>
    <x v="2"/>
    <d v="2011-07-19T00:00:00"/>
    <d v="2011-07-20T00:00:00"/>
    <n v="-375.70400000000001"/>
    <n v="3"/>
    <n v="308.04000000000002"/>
    <n v="91102"/>
  </r>
  <r>
    <n v="25644"/>
    <s v="Not Specified"/>
    <n v="0.08"/>
    <n v="13.48"/>
    <n v="4.51"/>
    <n v="2149"/>
    <x v="1716"/>
    <x v="0"/>
    <x v="1"/>
    <x v="0"/>
    <x v="14"/>
    <s v="Small Box"/>
    <s v="Tenex Personal Project File with Scoop Front Design, Black"/>
    <n v="0.59"/>
    <x v="3"/>
    <s v="Kentucky"/>
    <s v="Nicholasville"/>
    <n v="40356"/>
    <x v="8"/>
    <x v="3"/>
    <d v="2013-01-11T00:00:00"/>
    <d v="2013-01-13T00:00:00"/>
    <n v="3.4319999999999999"/>
    <n v="8"/>
    <n v="101.41"/>
    <n v="91105"/>
  </r>
  <r>
    <n v="24915"/>
    <s v="Low"/>
    <n v="0"/>
    <n v="19.98"/>
    <n v="4"/>
    <n v="2149"/>
    <x v="1716"/>
    <x v="0"/>
    <x v="1"/>
    <x v="1"/>
    <x v="15"/>
    <s v="Small Box"/>
    <s v="Belkin 105-Key Black Keyboard"/>
    <n v="0.68"/>
    <x v="3"/>
    <s v="Kentucky"/>
    <s v="Nicholasville"/>
    <n v="40356"/>
    <x v="3"/>
    <x v="3"/>
    <d v="2013-12-30T00:00:00"/>
    <d v="2013-12-30T00:00:00"/>
    <n v="450.32760000000002"/>
    <n v="16"/>
    <n v="347.32"/>
    <n v="91107"/>
  </r>
  <r>
    <n v="24916"/>
    <s v="Low"/>
    <n v="0.09"/>
    <n v="832.81"/>
    <n v="24.49"/>
    <n v="2149"/>
    <x v="1716"/>
    <x v="0"/>
    <x v="1"/>
    <x v="0"/>
    <x v="3"/>
    <s v="Medium Box"/>
    <s v="Martin Yale Chadless Opener Electric Letter Opener"/>
    <n v="0.83"/>
    <x v="3"/>
    <s v="Kentucky"/>
    <s v="Nicholasville"/>
    <n v="40356"/>
    <x v="3"/>
    <x v="3"/>
    <d v="2013-12-30T00:00:00"/>
    <d v="2013-12-30T00:00:00"/>
    <n v="676.03199999999993"/>
    <n v="1"/>
    <n v="803.33"/>
    <n v="91107"/>
  </r>
  <r>
    <n v="22555"/>
    <s v="Not Specified"/>
    <n v="0.08"/>
    <n v="243.98"/>
    <n v="43.32"/>
    <n v="2151"/>
    <x v="1717"/>
    <x v="2"/>
    <x v="0"/>
    <x v="2"/>
    <x v="6"/>
    <s v="Jumbo Drum"/>
    <s v="Hon Deluxe Fabric Upholstered Stacking Chairs, Rounded Back"/>
    <n v="0.55000000000000004"/>
    <x v="0"/>
    <s v="Iowa"/>
    <s v="Dubuque"/>
    <n v="52001"/>
    <x v="8"/>
    <x v="1"/>
    <d v="2010-01-05T00:00:00"/>
    <d v="2010-01-06T00:00:00"/>
    <n v="-162.8244"/>
    <n v="1"/>
    <n v="248.84"/>
    <n v="90404"/>
  </r>
  <r>
    <n v="24791"/>
    <s v="High"/>
    <n v="0.08"/>
    <n v="5.74"/>
    <n v="5.01"/>
    <n v="2151"/>
    <x v="1717"/>
    <x v="0"/>
    <x v="0"/>
    <x v="0"/>
    <x v="13"/>
    <s v="Small Box"/>
    <s v="Binder Posts"/>
    <n v="0.39"/>
    <x v="0"/>
    <s v="Iowa"/>
    <s v="Dubuque"/>
    <n v="52001"/>
    <x v="5"/>
    <x v="1"/>
    <d v="2010-08-09T00:00:00"/>
    <d v="2010-08-11T00:00:00"/>
    <n v="-6.9308200000000006"/>
    <n v="1"/>
    <n v="7.21"/>
    <n v="90405"/>
  </r>
  <r>
    <n v="25506"/>
    <s v="Medium"/>
    <n v="7.0000000000000007E-2"/>
    <n v="11.09"/>
    <n v="5.25"/>
    <n v="2151"/>
    <x v="1717"/>
    <x v="0"/>
    <x v="0"/>
    <x v="0"/>
    <x v="10"/>
    <s v="Small Box"/>
    <s v="#10 Self-Seal White Envelopes"/>
    <n v="0.36"/>
    <x v="0"/>
    <s v="Iowa"/>
    <s v="Dubuque"/>
    <n v="52001"/>
    <x v="0"/>
    <x v="2"/>
    <d v="2011-05-07T00:00:00"/>
    <d v="2011-05-08T00:00:00"/>
    <n v="4.79"/>
    <n v="6"/>
    <n v="64.97"/>
    <n v="90406"/>
  </r>
  <r>
    <n v="19631"/>
    <s v="Low"/>
    <n v="0.02"/>
    <n v="4.9800000000000004"/>
    <n v="4.75"/>
    <n v="2151"/>
    <x v="1717"/>
    <x v="0"/>
    <x v="0"/>
    <x v="0"/>
    <x v="2"/>
    <s v="Small Box"/>
    <s v="Hammermill CopyPlus Copy Paper (20Lb. and 84 Bright)"/>
    <n v="0.36"/>
    <x v="0"/>
    <s v="Iowa"/>
    <s v="Dubuque"/>
    <n v="52001"/>
    <x v="1"/>
    <x v="3"/>
    <d v="2013-07-28T00:00:00"/>
    <d v="2013-08-02T00:00:00"/>
    <n v="-58.112639999999999"/>
    <n v="16"/>
    <n v="85.99"/>
    <n v="90407"/>
  </r>
  <r>
    <n v="19632"/>
    <s v="Low"/>
    <n v="7.0000000000000007E-2"/>
    <n v="66.989999999999995"/>
    <n v="13.99"/>
    <n v="2151"/>
    <x v="1717"/>
    <x v="0"/>
    <x v="0"/>
    <x v="1"/>
    <x v="4"/>
    <s v="Medium Box"/>
    <s v="Panasonic All Digital Answering System with Caller ID*, KX-TM150B"/>
    <n v="0.6"/>
    <x v="0"/>
    <s v="Iowa"/>
    <s v="Dubuque"/>
    <n v="52001"/>
    <x v="1"/>
    <x v="3"/>
    <d v="2013-07-28T00:00:00"/>
    <d v="2013-08-04T00:00:00"/>
    <n v="15.608448000000001"/>
    <n v="9"/>
    <n v="513.92999999999995"/>
    <n v="90407"/>
  </r>
  <r>
    <n v="21257"/>
    <s v="Low"/>
    <n v="0.05"/>
    <n v="7.99"/>
    <n v="5.03"/>
    <n v="2153"/>
    <x v="1718"/>
    <x v="0"/>
    <x v="1"/>
    <x v="1"/>
    <x v="4"/>
    <s v="Medium Box"/>
    <s v="Bell Sonecor JB700 Caller ID"/>
    <n v="0.6"/>
    <x v="1"/>
    <s v="California"/>
    <s v="Pasadena"/>
    <n v="91104"/>
    <x v="3"/>
    <x v="2"/>
    <d v="2011-12-26T00:00:00"/>
    <d v="2012-01-19T00:00:00"/>
    <n v="-23.452000000000002"/>
    <n v="2"/>
    <n v="15.56"/>
    <n v="91294"/>
  </r>
  <r>
    <n v="21258"/>
    <s v="Low"/>
    <n v="0.05"/>
    <n v="125.99"/>
    <n v="8.99"/>
    <n v="2153"/>
    <x v="1718"/>
    <x v="0"/>
    <x v="1"/>
    <x v="1"/>
    <x v="4"/>
    <s v="Small Box"/>
    <s v="SC7868i"/>
    <n v="0.55000000000000004"/>
    <x v="1"/>
    <s v="California"/>
    <s v="Pasadena"/>
    <n v="91104"/>
    <x v="3"/>
    <x v="2"/>
    <d v="2011-12-26T00:00:00"/>
    <d v="2011-12-30T00:00:00"/>
    <n v="1559.8139999999999"/>
    <n v="22"/>
    <n v="2260.6"/>
    <n v="91294"/>
  </r>
  <r>
    <n v="24214"/>
    <s v="Low"/>
    <n v="0.09"/>
    <n v="5.34"/>
    <n v="2.99"/>
    <n v="2153"/>
    <x v="1718"/>
    <x v="0"/>
    <x v="1"/>
    <x v="0"/>
    <x v="13"/>
    <s v="Small Box"/>
    <s v="Wilson Jones 14 Line Acrylic Coated Pressboard Data Binders"/>
    <n v="0.38"/>
    <x v="1"/>
    <s v="California"/>
    <s v="Pasadena"/>
    <n v="91104"/>
    <x v="2"/>
    <x v="0"/>
    <d v="2012-11-17T00:00:00"/>
    <d v="2012-11-21T00:00:00"/>
    <n v="1.8887000000000003"/>
    <n v="32"/>
    <n v="170.46"/>
    <n v="91295"/>
  </r>
  <r>
    <n v="19650"/>
    <s v="Low"/>
    <n v="0.03"/>
    <n v="100.97"/>
    <n v="14"/>
    <n v="2155"/>
    <x v="1719"/>
    <x v="2"/>
    <x v="1"/>
    <x v="1"/>
    <x v="5"/>
    <s v="Jumbo Drum"/>
    <s v="Hewlett-Packard Deskjet 3820 Color Inkjet Printer"/>
    <n v="0.37"/>
    <x v="0"/>
    <s v="Michigan"/>
    <s v="Taylor"/>
    <n v="48180"/>
    <x v="5"/>
    <x v="2"/>
    <d v="2011-08-23T00:00:00"/>
    <d v="2011-08-23T00:00:00"/>
    <n v="1450.4903999999997"/>
    <n v="20"/>
    <n v="2102.16"/>
    <n v="90389"/>
  </r>
  <r>
    <n v="19623"/>
    <s v="High"/>
    <n v="0.06"/>
    <n v="40.479999999999997"/>
    <n v="19.989999999999998"/>
    <n v="2155"/>
    <x v="1719"/>
    <x v="0"/>
    <x v="1"/>
    <x v="1"/>
    <x v="15"/>
    <s v="Small Box"/>
    <s v="Keytronic Designer 104- Key Black Keyboard"/>
    <n v="0.77"/>
    <x v="0"/>
    <s v="Michigan"/>
    <s v="Taylor"/>
    <n v="48180"/>
    <x v="1"/>
    <x v="3"/>
    <d v="2013-07-19T00:00:00"/>
    <d v="2013-07-20T00:00:00"/>
    <n v="-314.96832000000001"/>
    <n v="6"/>
    <n v="242.21"/>
    <n v="90402"/>
  </r>
  <r>
    <n v="19779"/>
    <s v="High"/>
    <n v="0.09"/>
    <n v="20.99"/>
    <n v="0.99"/>
    <n v="2156"/>
    <x v="1720"/>
    <x v="0"/>
    <x v="0"/>
    <x v="1"/>
    <x v="4"/>
    <s v="Wrap Bag"/>
    <s v="Accessory25"/>
    <n v="0.56999999999999995"/>
    <x v="0"/>
    <s v="Michigan"/>
    <s v="Troy"/>
    <n v="48098"/>
    <x v="11"/>
    <x v="2"/>
    <d v="2011-06-23T00:00:00"/>
    <d v="2011-06-25T00:00:00"/>
    <n v="179.80019999999996"/>
    <n v="15"/>
    <n v="260.58"/>
    <n v="90388"/>
  </r>
  <r>
    <n v="20442"/>
    <s v="High"/>
    <n v="0.02"/>
    <n v="27.48"/>
    <n v="4"/>
    <n v="2156"/>
    <x v="1720"/>
    <x v="1"/>
    <x v="1"/>
    <x v="1"/>
    <x v="15"/>
    <s v="Small Box"/>
    <s v="Belkin MediaBoard 104- Keyboard"/>
    <n v="0.75"/>
    <x v="0"/>
    <s v="Michigan"/>
    <s v="Troy"/>
    <n v="48098"/>
    <x v="7"/>
    <x v="3"/>
    <d v="2013-04-13T00:00:00"/>
    <d v="2013-04-13T00:00:00"/>
    <n v="-66.78"/>
    <n v="2"/>
    <n v="58.81"/>
    <n v="90397"/>
  </r>
  <r>
    <n v="21446"/>
    <s v="High"/>
    <n v="0.08"/>
    <n v="43.98"/>
    <n v="8.99"/>
    <n v="2156"/>
    <x v="1720"/>
    <x v="0"/>
    <x v="0"/>
    <x v="0"/>
    <x v="1"/>
    <s v="Small Pack"/>
    <s v="Boston 1645 Deluxe Heavier-Duty Electric Pencil Sharpener"/>
    <n v="0.57999999999999996"/>
    <x v="0"/>
    <s v="Michigan"/>
    <s v="Troy"/>
    <n v="48098"/>
    <x v="11"/>
    <x v="3"/>
    <d v="2013-06-23T00:00:00"/>
    <d v="2013-06-24T00:00:00"/>
    <n v="156.96"/>
    <n v="9"/>
    <n v="389.24"/>
    <n v="90401"/>
  </r>
  <r>
    <n v="21834"/>
    <s v="Low"/>
    <n v="0.05"/>
    <n v="55.5"/>
    <n v="52.2"/>
    <n v="2157"/>
    <x v="1721"/>
    <x v="0"/>
    <x v="1"/>
    <x v="2"/>
    <x v="11"/>
    <s v="Medium Box"/>
    <s v="Eldon Cleatmat® Chair Mats for Medium Pile Carpets"/>
    <n v="0.72"/>
    <x v="0"/>
    <s v="Michigan"/>
    <s v="Warren"/>
    <n v="48093"/>
    <x v="10"/>
    <x v="1"/>
    <d v="2010-09-16T00:00:00"/>
    <d v="2010-09-16T00:00:00"/>
    <n v="-118.54"/>
    <n v="4"/>
    <n v="253.87"/>
    <n v="90385"/>
  </r>
  <r>
    <n v="21835"/>
    <s v="Low"/>
    <n v="0.05"/>
    <n v="442.14"/>
    <n v="14.7"/>
    <n v="2157"/>
    <x v="1721"/>
    <x v="2"/>
    <x v="1"/>
    <x v="1"/>
    <x v="5"/>
    <s v="Jumbo Drum"/>
    <s v="Okidata ML390 Turbo Dot Matrix Printers"/>
    <n v="0.56000000000000005"/>
    <x v="0"/>
    <s v="Michigan"/>
    <s v="Warren"/>
    <n v="48093"/>
    <x v="10"/>
    <x v="1"/>
    <d v="2010-09-16T00:00:00"/>
    <d v="2010-09-25T00:00:00"/>
    <n v="2963.48"/>
    <n v="14"/>
    <n v="5880.46"/>
    <n v="90385"/>
  </r>
  <r>
    <n v="21975"/>
    <s v="High"/>
    <n v="7.0000000000000007E-2"/>
    <n v="30.93"/>
    <n v="3.92"/>
    <n v="2157"/>
    <x v="1721"/>
    <x v="0"/>
    <x v="1"/>
    <x v="2"/>
    <x v="11"/>
    <s v="Small Pack"/>
    <s v="Advantus Employee of the Month Certificate Frame, 11 x 13-1/2"/>
    <n v="0.44"/>
    <x v="0"/>
    <s v="Michigan"/>
    <s v="Warren"/>
    <n v="48093"/>
    <x v="2"/>
    <x v="1"/>
    <d v="2010-11-03T00:00:00"/>
    <d v="2010-11-04T00:00:00"/>
    <n v="398.30249999999995"/>
    <n v="19"/>
    <n v="577.25"/>
    <n v="90386"/>
  </r>
  <r>
    <n v="21976"/>
    <s v="High"/>
    <n v="0.05"/>
    <n v="297.48"/>
    <n v="18.059999999999999"/>
    <n v="2157"/>
    <x v="1721"/>
    <x v="2"/>
    <x v="1"/>
    <x v="1"/>
    <x v="5"/>
    <s v="Jumbo Drum"/>
    <s v="Panasonic KX-P3200 Dot Matrix Printer"/>
    <n v="0.6"/>
    <x v="0"/>
    <s v="Michigan"/>
    <s v="Warren"/>
    <n v="48093"/>
    <x v="2"/>
    <x v="1"/>
    <d v="2010-11-03T00:00:00"/>
    <d v="2010-11-04T00:00:00"/>
    <n v="709.85200000000009"/>
    <n v="14"/>
    <n v="4075.18"/>
    <n v="90386"/>
  </r>
  <r>
    <n v="21977"/>
    <s v="High"/>
    <n v="7.0000000000000007E-2"/>
    <n v="296.18"/>
    <n v="54.12"/>
    <n v="2157"/>
    <x v="1721"/>
    <x v="2"/>
    <x v="1"/>
    <x v="2"/>
    <x v="9"/>
    <s v="Jumbo Box"/>
    <s v="Hon 94000 Series Round Tables"/>
    <n v="0.76"/>
    <x v="0"/>
    <s v="Michigan"/>
    <s v="Warren"/>
    <n v="48093"/>
    <x v="2"/>
    <x v="1"/>
    <d v="2010-11-03T00:00:00"/>
    <d v="2010-11-05T00:00:00"/>
    <n v="80.809200000000089"/>
    <n v="6"/>
    <n v="1798.23"/>
    <n v="90386"/>
  </r>
  <r>
    <n v="21447"/>
    <s v="High"/>
    <n v="0.01"/>
    <n v="2.23"/>
    <n v="4.57"/>
    <n v="2157"/>
    <x v="1721"/>
    <x v="0"/>
    <x v="0"/>
    <x v="2"/>
    <x v="11"/>
    <s v="Small Pack"/>
    <s v="Eldon Pizzaz™ Desk Accessories"/>
    <n v="0.41"/>
    <x v="0"/>
    <s v="Michigan"/>
    <s v="Warren"/>
    <n v="48093"/>
    <x v="11"/>
    <x v="3"/>
    <d v="2013-06-23T00:00:00"/>
    <d v="2013-06-25T00:00:00"/>
    <n v="-25.16"/>
    <n v="5"/>
    <n v="13"/>
    <n v="90401"/>
  </r>
  <r>
    <n v="22238"/>
    <s v="Medium"/>
    <n v="0.1"/>
    <n v="2.08"/>
    <n v="1.49"/>
    <n v="2158"/>
    <x v="1722"/>
    <x v="0"/>
    <x v="0"/>
    <x v="0"/>
    <x v="13"/>
    <s v="Small Box"/>
    <s v="Round Ring Binders"/>
    <n v="0.38"/>
    <x v="0"/>
    <s v="Michigan"/>
    <s v="Waterford"/>
    <n v="48329"/>
    <x v="3"/>
    <x v="3"/>
    <d v="2013-12-12T00:00:00"/>
    <d v="2013-12-13T00:00:00"/>
    <n v="-2.2913519999999998"/>
    <n v="4"/>
    <n v="8.24"/>
    <n v="90403"/>
  </r>
  <r>
    <n v="23775"/>
    <s v="Medium"/>
    <n v="0.08"/>
    <n v="30.98"/>
    <n v="8.74"/>
    <n v="2159"/>
    <x v="1723"/>
    <x v="0"/>
    <x v="0"/>
    <x v="0"/>
    <x v="2"/>
    <s v="Small Box"/>
    <s v="Xerox 1979"/>
    <n v="0.4"/>
    <x v="0"/>
    <s v="Michigan"/>
    <s v="Westland"/>
    <n v="48185"/>
    <x v="2"/>
    <x v="1"/>
    <d v="2010-11-20T00:00:00"/>
    <d v="2010-11-21T00:00:00"/>
    <n v="371.27200000000005"/>
    <n v="25"/>
    <n v="727.2"/>
    <n v="90387"/>
  </r>
  <r>
    <n v="22239"/>
    <s v="Medium"/>
    <n v="0.09"/>
    <n v="33.94"/>
    <n v="19.190000000000001"/>
    <n v="2159"/>
    <x v="1723"/>
    <x v="2"/>
    <x v="0"/>
    <x v="2"/>
    <x v="6"/>
    <s v="Jumbo Drum"/>
    <s v="Metal Folding Chairs, Beige, 4/Carton"/>
    <n v="0.57999999999999996"/>
    <x v="0"/>
    <s v="Michigan"/>
    <s v="Westland"/>
    <n v="48185"/>
    <x v="3"/>
    <x v="2"/>
    <d v="2011-12-12T00:00:00"/>
    <d v="2011-12-14T00:00:00"/>
    <n v="-44.32"/>
    <n v="2"/>
    <n v="69.45"/>
    <n v="90390"/>
  </r>
  <r>
    <n v="22240"/>
    <s v="Medium"/>
    <n v="0.03"/>
    <n v="13.79"/>
    <n v="8.7799999999999994"/>
    <n v="2159"/>
    <x v="1723"/>
    <x v="0"/>
    <x v="0"/>
    <x v="2"/>
    <x v="11"/>
    <s v="Small Box"/>
    <s v="9-3/4 Diameter Round Wall Clock"/>
    <n v="0.43"/>
    <x v="0"/>
    <s v="Michigan"/>
    <s v="Westland"/>
    <n v="48185"/>
    <x v="3"/>
    <x v="2"/>
    <d v="2011-12-12T00:00:00"/>
    <d v="2011-12-15T00:00:00"/>
    <n v="-8.4700000000000006"/>
    <n v="23"/>
    <n v="317.85000000000002"/>
    <n v="90390"/>
  </r>
  <r>
    <n v="22054"/>
    <s v="Low"/>
    <n v="0.1"/>
    <n v="5.78"/>
    <n v="7.96"/>
    <n v="2160"/>
    <x v="1724"/>
    <x v="0"/>
    <x v="0"/>
    <x v="0"/>
    <x v="2"/>
    <s v="Small Box"/>
    <s v="Xerox 196"/>
    <n v="0.36"/>
    <x v="0"/>
    <s v="Michigan"/>
    <s v="Wyoming"/>
    <n v="49509"/>
    <x v="0"/>
    <x v="0"/>
    <d v="2012-05-28T00:00:00"/>
    <d v="2012-05-28T00:00:00"/>
    <n v="-207.36"/>
    <n v="17"/>
    <n v="95.05"/>
    <n v="90394"/>
  </r>
  <r>
    <n v="20690"/>
    <s v="Medium"/>
    <n v="0"/>
    <n v="80.98"/>
    <n v="35"/>
    <n v="2160"/>
    <x v="1724"/>
    <x v="0"/>
    <x v="1"/>
    <x v="0"/>
    <x v="14"/>
    <s v="Large Box"/>
    <s v="Carina Double Wide Media Storage Towers in Natural &amp; Black"/>
    <n v="0.81"/>
    <x v="0"/>
    <s v="Michigan"/>
    <s v="Wyoming"/>
    <n v="49509"/>
    <x v="10"/>
    <x v="0"/>
    <d v="2012-09-20T00:00:00"/>
    <d v="2012-09-21T00:00:00"/>
    <n v="-156.47"/>
    <n v="1"/>
    <n v="103.34"/>
    <n v="90396"/>
  </r>
  <r>
    <n v="24944"/>
    <s v="Low"/>
    <n v="0.01"/>
    <n v="113.98"/>
    <n v="30"/>
    <n v="2161"/>
    <x v="1725"/>
    <x v="2"/>
    <x v="1"/>
    <x v="2"/>
    <x v="6"/>
    <s v="Jumbo Drum"/>
    <s v="Hon Comfortask® Task/Swivel Chairs"/>
    <n v="0.69"/>
    <x v="0"/>
    <s v="Minnesota"/>
    <s v="Apple Valley"/>
    <n v="55124"/>
    <x v="8"/>
    <x v="0"/>
    <d v="2012-01-26T00:00:00"/>
    <d v="2012-02-02T00:00:00"/>
    <n v="-125.4756"/>
    <n v="4"/>
    <n v="468.39"/>
    <n v="90391"/>
  </r>
  <r>
    <n v="23458"/>
    <s v="Medium"/>
    <n v="0.09"/>
    <n v="6.3"/>
    <n v="0.5"/>
    <n v="2161"/>
    <x v="1725"/>
    <x v="0"/>
    <x v="1"/>
    <x v="0"/>
    <x v="0"/>
    <s v="Small Box"/>
    <s v="Avery 51"/>
    <n v="0.39"/>
    <x v="0"/>
    <s v="Minnesota"/>
    <s v="Apple Valley"/>
    <n v="55124"/>
    <x v="6"/>
    <x v="0"/>
    <d v="2012-02-03T00:00:00"/>
    <d v="2012-02-05T00:00:00"/>
    <n v="57.594299999999997"/>
    <n v="14"/>
    <n v="83.47"/>
    <n v="90392"/>
  </r>
  <r>
    <n v="24374"/>
    <s v="Medium"/>
    <n v="0.05"/>
    <n v="3.95"/>
    <n v="5.13"/>
    <n v="2161"/>
    <x v="1725"/>
    <x v="0"/>
    <x v="0"/>
    <x v="0"/>
    <x v="7"/>
    <s v="Small Box"/>
    <s v="Hoover Replacement Belts For Soft Guard™ &amp; Commercial Ltweight Upright Vacs, 2/Pk"/>
    <n v="0.59"/>
    <x v="0"/>
    <s v="Minnesota"/>
    <s v="Apple Valley"/>
    <n v="55124"/>
    <x v="7"/>
    <x v="0"/>
    <d v="2012-04-16T00:00:00"/>
    <d v="2012-04-18T00:00:00"/>
    <n v="-136.55000000000001"/>
    <n v="11"/>
    <n v="44.83"/>
    <n v="90393"/>
  </r>
  <r>
    <n v="24375"/>
    <s v="Medium"/>
    <n v="0.1"/>
    <n v="195.99"/>
    <n v="8.99"/>
    <n v="2161"/>
    <x v="1725"/>
    <x v="0"/>
    <x v="0"/>
    <x v="1"/>
    <x v="4"/>
    <s v="Small Box"/>
    <s v="T28 WORLD"/>
    <n v="0.6"/>
    <x v="0"/>
    <s v="Minnesota"/>
    <s v="Apple Valley"/>
    <n v="55124"/>
    <x v="7"/>
    <x v="0"/>
    <d v="2012-04-16T00:00:00"/>
    <d v="2012-04-18T00:00:00"/>
    <n v="704.88900000000001"/>
    <n v="9"/>
    <n v="1389.87"/>
    <n v="90393"/>
  </r>
  <r>
    <n v="24892"/>
    <s v="Low"/>
    <n v="0"/>
    <n v="160.97999999999999"/>
    <n v="30"/>
    <n v="2161"/>
    <x v="1725"/>
    <x v="2"/>
    <x v="0"/>
    <x v="2"/>
    <x v="6"/>
    <s v="Jumbo Drum"/>
    <s v="Office Star - Mid Back Dual function Ergonomic High Back Chair with 2-Way Adjustable Arms"/>
    <n v="0.62"/>
    <x v="0"/>
    <s v="Minnesota"/>
    <s v="Apple Valley"/>
    <n v="55124"/>
    <x v="1"/>
    <x v="0"/>
    <d v="2012-07-10T00:00:00"/>
    <d v="2012-07-17T00:00:00"/>
    <n v="1055.47"/>
    <n v="11"/>
    <n v="1887.03"/>
    <n v="90395"/>
  </r>
  <r>
    <n v="23773"/>
    <s v="Medium"/>
    <n v="0.09"/>
    <n v="159.31"/>
    <n v="60"/>
    <n v="2162"/>
    <x v="1726"/>
    <x v="2"/>
    <x v="0"/>
    <x v="2"/>
    <x v="9"/>
    <s v="Jumbo Drum"/>
    <s v="Hon Non-Folding Utility Tables"/>
    <n v="0.55000000000000004"/>
    <x v="2"/>
    <s v="Pennsylvania"/>
    <s v="Sharon"/>
    <n v="16146"/>
    <x v="2"/>
    <x v="1"/>
    <d v="2010-11-20T00:00:00"/>
    <d v="2010-11-22T00:00:00"/>
    <n v="77.000895400000104"/>
    <n v="41"/>
    <n v="6173.42"/>
    <n v="90387"/>
  </r>
  <r>
    <n v="23774"/>
    <s v="Medium"/>
    <n v="0.06"/>
    <n v="55.99"/>
    <n v="5"/>
    <n v="2162"/>
    <x v="1726"/>
    <x v="0"/>
    <x v="0"/>
    <x v="1"/>
    <x v="4"/>
    <s v="Small Pack"/>
    <s v="Accessory36"/>
    <n v="0.83"/>
    <x v="2"/>
    <s v="Pennsylvania"/>
    <s v="Sharon"/>
    <n v="16146"/>
    <x v="2"/>
    <x v="1"/>
    <d v="2010-11-20T00:00:00"/>
    <d v="2010-11-22T00:00:00"/>
    <n v="27.968600000000009"/>
    <n v="33"/>
    <n v="1553.7"/>
    <n v="90387"/>
  </r>
  <r>
    <n v="20441"/>
    <s v="High"/>
    <n v="0.09"/>
    <n v="7.77"/>
    <n v="9.23"/>
    <n v="2162"/>
    <x v="1726"/>
    <x v="0"/>
    <x v="1"/>
    <x v="0"/>
    <x v="7"/>
    <s v="Small Box"/>
    <s v="Hoover Commercial Soft Guard Upright Vacuum And Disposable Filtration Bags"/>
    <n v="0.57999999999999996"/>
    <x v="2"/>
    <s v="Pennsylvania"/>
    <s v="Sharon"/>
    <n v="16146"/>
    <x v="7"/>
    <x v="3"/>
    <d v="2013-04-13T00:00:00"/>
    <d v="2013-04-14T00:00:00"/>
    <n v="-305.91000000000003"/>
    <n v="12"/>
    <n v="92.25"/>
    <n v="90397"/>
  </r>
  <r>
    <n v="24323"/>
    <s v="Not Specified"/>
    <n v="0.02"/>
    <n v="355.98"/>
    <n v="58.92"/>
    <n v="2162"/>
    <x v="1726"/>
    <x v="2"/>
    <x v="0"/>
    <x v="2"/>
    <x v="6"/>
    <s v="Jumbo Drum"/>
    <s v="Hon 4700 Series Mobuis™ Mid-Back Task Chairs with Adjustable Arms"/>
    <n v="0.64"/>
    <x v="2"/>
    <s v="Pennsylvania"/>
    <s v="Sharon"/>
    <n v="16146"/>
    <x v="0"/>
    <x v="3"/>
    <d v="2013-05-26T00:00:00"/>
    <d v="2013-05-27T00:00:00"/>
    <n v="3083.98"/>
    <n v="15"/>
    <n v="5566.52"/>
    <n v="90398"/>
  </r>
  <r>
    <n v="23847"/>
    <s v="High"/>
    <n v="7.0000000000000007E-2"/>
    <n v="1.86"/>
    <n v="2.58"/>
    <n v="2162"/>
    <x v="1726"/>
    <x v="0"/>
    <x v="0"/>
    <x v="0"/>
    <x v="12"/>
    <s v="Wrap Bag"/>
    <s v="Super Bands, 12/Pack"/>
    <n v="0.82"/>
    <x v="2"/>
    <s v="Pennsylvania"/>
    <s v="Sharon"/>
    <n v="16146"/>
    <x v="0"/>
    <x v="3"/>
    <d v="2013-05-31T00:00:00"/>
    <d v="2013-06-01T00:00:00"/>
    <n v="-104.8"/>
    <n v="16"/>
    <n v="30.75"/>
    <n v="90399"/>
  </r>
  <r>
    <n v="24907"/>
    <s v="High"/>
    <n v="0.09"/>
    <n v="70.98"/>
    <n v="26.85"/>
    <n v="2162"/>
    <x v="1726"/>
    <x v="2"/>
    <x v="0"/>
    <x v="2"/>
    <x v="8"/>
    <s v="Jumbo Box"/>
    <s v="Safco Value Mate Steel Bookcase, Baked Enamel Finish on Steel, Black"/>
    <m/>
    <x v="2"/>
    <s v="Pennsylvania"/>
    <s v="Sharon"/>
    <n v="16146"/>
    <x v="11"/>
    <x v="3"/>
    <d v="2013-06-22T00:00:00"/>
    <d v="2013-06-23T00:00:00"/>
    <n v="-81.84"/>
    <n v="8"/>
    <n v="542.98"/>
    <n v="90400"/>
  </r>
  <r>
    <n v="22450"/>
    <s v="Not Specified"/>
    <n v="0.01"/>
    <n v="5.38"/>
    <n v="7.57"/>
    <n v="2164"/>
    <x v="1727"/>
    <x v="0"/>
    <x v="2"/>
    <x v="0"/>
    <x v="13"/>
    <s v="Small Box"/>
    <s v="Acco PRESSTEX® Data Binder with Storage Hooks, Dark Blue, 9 1/2&quot; X 11&quot;"/>
    <n v="0.36"/>
    <x v="1"/>
    <s v="California"/>
    <s v="Pasadena"/>
    <n v="91104"/>
    <x v="8"/>
    <x v="1"/>
    <d v="2010-01-09T00:00:00"/>
    <d v="2010-01-10T00:00:00"/>
    <n v="-66.779579999999996"/>
    <n v="3"/>
    <n v="18.68"/>
    <n v="88794"/>
  </r>
  <r>
    <n v="22451"/>
    <s v="Not Specified"/>
    <n v="0.05"/>
    <n v="3.28"/>
    <n v="3.97"/>
    <n v="2164"/>
    <x v="1727"/>
    <x v="0"/>
    <x v="2"/>
    <x v="0"/>
    <x v="1"/>
    <s v="Wrap Bag"/>
    <s v="Newell 337"/>
    <n v="0.56000000000000005"/>
    <x v="1"/>
    <s v="California"/>
    <s v="Pasadena"/>
    <n v="91104"/>
    <x v="8"/>
    <x v="1"/>
    <d v="2010-01-09T00:00:00"/>
    <d v="2010-01-09T00:00:00"/>
    <n v="-144.9188"/>
    <n v="11"/>
    <n v="36.299999999999997"/>
    <n v="88794"/>
  </r>
  <r>
    <n v="18716"/>
    <s v="Not Specified"/>
    <n v="0.06"/>
    <n v="37.44"/>
    <n v="4.2699999999999996"/>
    <n v="2164"/>
    <x v="1727"/>
    <x v="0"/>
    <x v="2"/>
    <x v="0"/>
    <x v="1"/>
    <s v="Wrap Bag"/>
    <s v="Sanford Prismacolor® Professional Thick Lead Art Pencils, 36-Color Set"/>
    <n v="0.46"/>
    <x v="1"/>
    <s v="California"/>
    <s v="Pasadena"/>
    <n v="91104"/>
    <x v="9"/>
    <x v="2"/>
    <d v="2011-03-28T00:00:00"/>
    <d v="2011-03-30T00:00:00"/>
    <n v="-38.28"/>
    <n v="1"/>
    <n v="39.79"/>
    <n v="88795"/>
  </r>
  <r>
    <n v="22449"/>
    <s v="Not Specified"/>
    <n v="0.09"/>
    <n v="2.78"/>
    <n v="0.97"/>
    <n v="2165"/>
    <x v="1728"/>
    <x v="0"/>
    <x v="2"/>
    <x v="0"/>
    <x v="1"/>
    <s v="Wrap Bag"/>
    <s v="Newell 339"/>
    <n v="0.59"/>
    <x v="2"/>
    <s v="Maine"/>
    <s v="Augusta"/>
    <n v="4330"/>
    <x v="8"/>
    <x v="1"/>
    <d v="2010-01-09T00:00:00"/>
    <d v="2010-01-11T00:00:00"/>
    <n v="-5.0716000000000001"/>
    <n v="6"/>
    <n v="16.03"/>
    <n v="88794"/>
  </r>
  <r>
    <n v="22782"/>
    <s v="Critical"/>
    <n v="0.1"/>
    <n v="20.99"/>
    <n v="3.3"/>
    <n v="2166"/>
    <x v="1729"/>
    <x v="0"/>
    <x v="2"/>
    <x v="1"/>
    <x v="4"/>
    <s v="Small Pack"/>
    <s v="Accessory39"/>
    <n v="0.81"/>
    <x v="2"/>
    <s v="Massachusetts"/>
    <s v="Bourne"/>
    <n v="2532"/>
    <x v="6"/>
    <x v="0"/>
    <d v="2012-02-02T00:00:00"/>
    <d v="2012-02-04T00:00:00"/>
    <n v="-120.054"/>
    <n v="8"/>
    <n v="137"/>
    <n v="88796"/>
  </r>
  <r>
    <n v="22783"/>
    <s v="Critical"/>
    <n v="0.09"/>
    <n v="25.99"/>
    <n v="5.37"/>
    <n v="2167"/>
    <x v="1730"/>
    <x v="0"/>
    <x v="2"/>
    <x v="0"/>
    <x v="1"/>
    <s v="Small Box"/>
    <s v="BOSTON® Ranger® #55 Pencil Sharpener, Black"/>
    <n v="0.56000000000000005"/>
    <x v="2"/>
    <s v="Massachusetts"/>
    <s v="Dedham"/>
    <n v="2026"/>
    <x v="6"/>
    <x v="0"/>
    <d v="2012-02-02T00:00:00"/>
    <d v="2012-02-04T00:00:00"/>
    <n v="5.56"/>
    <n v="4"/>
    <n v="96.14"/>
    <n v="88796"/>
  </r>
  <r>
    <n v="25826"/>
    <s v="Not Specified"/>
    <n v="0.05"/>
    <n v="95.99"/>
    <n v="35"/>
    <n v="2168"/>
    <x v="1731"/>
    <x v="1"/>
    <x v="2"/>
    <x v="0"/>
    <x v="14"/>
    <s v="Large Box"/>
    <s v="Safco Industrial Wire Shelving"/>
    <m/>
    <x v="2"/>
    <s v="Massachusetts"/>
    <s v="Hingham"/>
    <n v="2018"/>
    <x v="1"/>
    <x v="3"/>
    <d v="2013-07-02T00:00:00"/>
    <d v="2013-07-03T00:00:00"/>
    <n v="-427.62768"/>
    <n v="6"/>
    <n v="589.97"/>
    <n v="88797"/>
  </r>
  <r>
    <n v="25825"/>
    <s v="Not Specified"/>
    <n v="0.08"/>
    <n v="19.98"/>
    <n v="5.97"/>
    <n v="2169"/>
    <x v="1732"/>
    <x v="1"/>
    <x v="2"/>
    <x v="0"/>
    <x v="2"/>
    <s v="Small Box"/>
    <s v="Xerox 1936"/>
    <n v="0.38"/>
    <x v="2"/>
    <s v="New Jersey"/>
    <s v="Clifton"/>
    <n v="7011"/>
    <x v="1"/>
    <x v="3"/>
    <d v="2013-07-02T00:00:00"/>
    <d v="2013-07-03T00:00:00"/>
    <n v="197.74709999999996"/>
    <n v="15"/>
    <n v="286.58999999999997"/>
    <n v="88797"/>
  </r>
  <r>
    <n v="23916"/>
    <s v="Medium"/>
    <n v="0.06"/>
    <n v="16.91"/>
    <n v="6.25"/>
    <n v="2171"/>
    <x v="1733"/>
    <x v="1"/>
    <x v="1"/>
    <x v="0"/>
    <x v="14"/>
    <s v="Small Box"/>
    <s v="Tenex Personal Self-Stacking Standard File Box, Black/Gray"/>
    <n v="0.57999999999999996"/>
    <x v="3"/>
    <s v="Kentucky"/>
    <s v="Nicholasville"/>
    <n v="40356"/>
    <x v="3"/>
    <x v="0"/>
    <d v="2012-12-12T00:00:00"/>
    <d v="2012-12-13T00:00:00"/>
    <n v="-950.6621124000003"/>
    <n v="11"/>
    <n v="182.35"/>
    <n v="91580"/>
  </r>
  <r>
    <n v="23917"/>
    <s v="Medium"/>
    <n v="0"/>
    <n v="4.8899999999999997"/>
    <n v="4.93"/>
    <n v="2172"/>
    <x v="1734"/>
    <x v="0"/>
    <x v="1"/>
    <x v="1"/>
    <x v="15"/>
    <s v="Small Pack"/>
    <s v="Maxell 3.5&quot; DS/HD IBM-Formatted Diskettes, 10/Pack"/>
    <n v="0.66"/>
    <x v="3"/>
    <s v="Kentucky"/>
    <s v="Owensboro"/>
    <n v="42301"/>
    <x v="3"/>
    <x v="0"/>
    <d v="2012-12-12T00:00:00"/>
    <d v="2012-12-14T00:00:00"/>
    <n v="250.19279999999998"/>
    <n v="8"/>
    <n v="43.15"/>
    <n v="91580"/>
  </r>
  <r>
    <n v="24231"/>
    <s v="High"/>
    <n v="0.06"/>
    <n v="5.28"/>
    <n v="3.96"/>
    <n v="2174"/>
    <x v="1735"/>
    <x v="0"/>
    <x v="2"/>
    <x v="2"/>
    <x v="11"/>
    <s v="Wrap Bag"/>
    <s v="Master Big Foot® Doorstop, Beige"/>
    <n v="0.54"/>
    <x v="1"/>
    <s v="California"/>
    <s v="Chula Vista"/>
    <n v="91911"/>
    <x v="8"/>
    <x v="2"/>
    <d v="2011-01-06T00:00:00"/>
    <d v="2011-01-07T00:00:00"/>
    <n v="-57.883200000000002"/>
    <n v="9"/>
    <n v="46.58"/>
    <n v="89466"/>
  </r>
  <r>
    <n v="25169"/>
    <s v="High"/>
    <n v="0.01"/>
    <n v="22.38"/>
    <n v="15.1"/>
    <n v="2174"/>
    <x v="1735"/>
    <x v="0"/>
    <x v="2"/>
    <x v="0"/>
    <x v="13"/>
    <s v="Small Box"/>
    <s v="Avery Flip-Chart Easel Binder, Black"/>
    <n v="0.38"/>
    <x v="1"/>
    <s v="California"/>
    <s v="Chula Vista"/>
    <n v="91911"/>
    <x v="11"/>
    <x v="2"/>
    <d v="2011-06-21T00:00:00"/>
    <d v="2011-06-23T00:00:00"/>
    <n v="-58.723599999999998"/>
    <n v="13"/>
    <n v="299.57"/>
    <n v="89468"/>
  </r>
  <r>
    <n v="23652"/>
    <s v="High"/>
    <n v="0.1"/>
    <n v="45.98"/>
    <n v="4.8"/>
    <n v="2175"/>
    <x v="1736"/>
    <x v="0"/>
    <x v="2"/>
    <x v="2"/>
    <x v="11"/>
    <s v="Wrap Bag"/>
    <s v="Tenex B1-RE Series Chair Mats for Low Pile Carpets"/>
    <n v="0.68"/>
    <x v="2"/>
    <s v="Maine"/>
    <s v="Bangor"/>
    <n v="4401"/>
    <x v="1"/>
    <x v="3"/>
    <d v="2013-07-25T00:00:00"/>
    <d v="2013-07-28T00:00:00"/>
    <n v="211.02959999999996"/>
    <n v="7"/>
    <n v="305.83999999999997"/>
    <n v="89472"/>
  </r>
  <r>
    <n v="22195"/>
    <s v="High"/>
    <n v="0.05"/>
    <n v="14.89"/>
    <n v="13.56"/>
    <n v="2176"/>
    <x v="1737"/>
    <x v="0"/>
    <x v="2"/>
    <x v="2"/>
    <x v="11"/>
    <s v="Large Box"/>
    <s v="Tensor Computer Mounted Lamp"/>
    <n v="0.57999999999999996"/>
    <x v="2"/>
    <s v="Massachusetts"/>
    <s v="Ashland"/>
    <n v="1721"/>
    <x v="11"/>
    <x v="2"/>
    <d v="2011-06-26T00:00:00"/>
    <d v="2011-06-28T00:00:00"/>
    <n v="-270.38400000000001"/>
    <n v="19"/>
    <n v="281.98"/>
    <n v="89469"/>
  </r>
  <r>
    <n v="23262"/>
    <s v="Not Specified"/>
    <n v="0.08"/>
    <n v="59.98"/>
    <n v="3.99"/>
    <n v="2177"/>
    <x v="1738"/>
    <x v="0"/>
    <x v="2"/>
    <x v="0"/>
    <x v="7"/>
    <s v="Small Box"/>
    <s v="Belkin 8 Outlet SurgeMaster II Gold Surge Protector"/>
    <n v="0.56999999999999995"/>
    <x v="2"/>
    <s v="Massachusetts"/>
    <s v="Chicopee"/>
    <n v="1013"/>
    <x v="7"/>
    <x v="2"/>
    <d v="2011-04-15T00:00:00"/>
    <d v="2011-04-15T00:00:00"/>
    <n v="514.77449999999988"/>
    <n v="13"/>
    <n v="746.05"/>
    <n v="89467"/>
  </r>
  <r>
    <n v="20980"/>
    <s v="Medium"/>
    <n v="0.08"/>
    <n v="2.94"/>
    <n v="0.96"/>
    <n v="2178"/>
    <x v="1739"/>
    <x v="0"/>
    <x v="2"/>
    <x v="0"/>
    <x v="1"/>
    <s v="Wrap Bag"/>
    <s v="Newell 343"/>
    <n v="0.57999999999999996"/>
    <x v="2"/>
    <s v="Massachusetts"/>
    <s v="Worcester"/>
    <n v="1610"/>
    <x v="1"/>
    <x v="1"/>
    <d v="2010-07-27T00:00:00"/>
    <d v="2010-07-29T00:00:00"/>
    <n v="-1.18"/>
    <n v="9"/>
    <n v="25.35"/>
    <n v="89465"/>
  </r>
  <r>
    <n v="23653"/>
    <s v="High"/>
    <n v="0.03"/>
    <n v="13.48"/>
    <n v="4.51"/>
    <n v="2179"/>
    <x v="1740"/>
    <x v="0"/>
    <x v="2"/>
    <x v="0"/>
    <x v="14"/>
    <s v="Small Box"/>
    <s v="Tenex Personal Project File with Scoop Front Design, Black"/>
    <n v="0.59"/>
    <x v="2"/>
    <s v="New Jersey"/>
    <s v="North Bergen"/>
    <n v="7047"/>
    <x v="1"/>
    <x v="2"/>
    <d v="2011-07-25T00:00:00"/>
    <d v="2011-07-25T00:00:00"/>
    <n v="-8.6999999999999993"/>
    <n v="3"/>
    <n v="43.48"/>
    <n v="89470"/>
  </r>
  <r>
    <n v="23263"/>
    <s v="Not Specified"/>
    <n v="0.01"/>
    <n v="115.99"/>
    <n v="2.5"/>
    <n v="2180"/>
    <x v="1741"/>
    <x v="0"/>
    <x v="2"/>
    <x v="1"/>
    <x v="4"/>
    <s v="Small Box"/>
    <s v="6160"/>
    <n v="0.56999999999999995"/>
    <x v="2"/>
    <s v="New Jersey"/>
    <s v="Paramus"/>
    <n v="7652"/>
    <x v="7"/>
    <x v="2"/>
    <d v="2011-04-15T00:00:00"/>
    <d v="2011-04-17T00:00:00"/>
    <n v="356.94389999999993"/>
    <n v="5"/>
    <n v="517.30999999999995"/>
    <n v="89467"/>
  </r>
  <r>
    <n v="19030"/>
    <s v="Low"/>
    <n v="0"/>
    <n v="115.99"/>
    <n v="2.5"/>
    <n v="2181"/>
    <x v="1742"/>
    <x v="1"/>
    <x v="2"/>
    <x v="1"/>
    <x v="4"/>
    <s v="Small Box"/>
    <s v="StarTAC 7797"/>
    <n v="0.55000000000000004"/>
    <x v="2"/>
    <s v="Rhode Island"/>
    <s v="North Kingstown"/>
    <n v="2852"/>
    <x v="6"/>
    <x v="0"/>
    <d v="2012-02-27T00:00:00"/>
    <d v="2012-03-04T00:00:00"/>
    <n v="352.65899999999999"/>
    <n v="5"/>
    <n v="511.1"/>
    <n v="89471"/>
  </r>
  <r>
    <n v="26331"/>
    <s v="Not Specified"/>
    <n v="0"/>
    <n v="1.48"/>
    <n v="0.7"/>
    <n v="2183"/>
    <x v="1743"/>
    <x v="0"/>
    <x v="1"/>
    <x v="0"/>
    <x v="12"/>
    <s v="Wrap Bag"/>
    <s v="Binder Clips by OIC"/>
    <n v="0.37"/>
    <x v="3"/>
    <s v="Kentucky"/>
    <s v="Owensboro"/>
    <n v="42301"/>
    <x v="3"/>
    <x v="1"/>
    <d v="2010-12-15T00:00:00"/>
    <d v="2010-12-17T00:00:00"/>
    <n v="-203.09799999999998"/>
    <n v="12"/>
    <n v="19.32"/>
    <n v="91571"/>
  </r>
  <r>
    <n v="23426"/>
    <s v="Critical"/>
    <n v="0.1"/>
    <n v="9.48"/>
    <n v="7.29"/>
    <n v="2183"/>
    <x v="1743"/>
    <x v="0"/>
    <x v="1"/>
    <x v="2"/>
    <x v="11"/>
    <s v="Small Pack"/>
    <s v="DAX Two-Tone Rosewood/Black Document Frame, Desktop, 5 x 7"/>
    <n v="0.45"/>
    <x v="3"/>
    <s v="Kentucky"/>
    <s v="Owensboro"/>
    <n v="42301"/>
    <x v="5"/>
    <x v="0"/>
    <d v="2012-08-30T00:00:00"/>
    <d v="2012-09-01T00:00:00"/>
    <n v="-46.423999999999992"/>
    <n v="9"/>
    <n v="80.239999999999995"/>
    <n v="91572"/>
  </r>
  <r>
    <n v="24310"/>
    <s v="Low"/>
    <n v="0.08"/>
    <n v="279.48"/>
    <n v="35"/>
    <n v="2183"/>
    <x v="1743"/>
    <x v="0"/>
    <x v="1"/>
    <x v="0"/>
    <x v="14"/>
    <s v="Large Box"/>
    <s v="Tennsco Snap-Together Open Shelving Units, Starter Sets and Add-On Units"/>
    <n v="0.8"/>
    <x v="3"/>
    <s v="Kentucky"/>
    <s v="Owensboro"/>
    <n v="42301"/>
    <x v="8"/>
    <x v="3"/>
    <d v="2013-01-04T00:00:00"/>
    <d v="2013-01-08T00:00:00"/>
    <n v="-193.018"/>
    <n v="13"/>
    <n v="3519.39"/>
    <n v="91573"/>
  </r>
  <r>
    <n v="26332"/>
    <s v="Not Specified"/>
    <n v="0"/>
    <n v="205.99"/>
    <n v="8.99"/>
    <n v="2183"/>
    <x v="1743"/>
    <x v="0"/>
    <x v="1"/>
    <x v="1"/>
    <x v="4"/>
    <s v="Small Box"/>
    <s v="TimeportP7382"/>
    <n v="0.56000000000000005"/>
    <x v="3"/>
    <s v="Kentucky"/>
    <s v="Owensboro"/>
    <n v="42301"/>
    <x v="3"/>
    <x v="3"/>
    <d v="2013-12-15T00:00:00"/>
    <d v="2013-12-16T00:00:00"/>
    <n v="112.42439999999999"/>
    <n v="3"/>
    <n v="556.79"/>
    <n v="91574"/>
  </r>
  <r>
    <n v="22891"/>
    <s v="Medium"/>
    <n v="0.03"/>
    <n v="7.59"/>
    <n v="4"/>
    <n v="2185"/>
    <x v="1744"/>
    <x v="0"/>
    <x v="1"/>
    <x v="2"/>
    <x v="11"/>
    <s v="Wrap Bag"/>
    <s v="Master Giant Foot® Doorstop, Safety Yellow"/>
    <n v="0.42"/>
    <x v="0"/>
    <s v="Minnesota"/>
    <s v="Apple Valley"/>
    <n v="55124"/>
    <x v="0"/>
    <x v="0"/>
    <d v="2012-05-07T00:00:00"/>
    <d v="2012-05-09T00:00:00"/>
    <n v="33.81"/>
    <n v="15"/>
    <n v="115.37"/>
    <n v="91534"/>
  </r>
  <r>
    <n v="22892"/>
    <s v="Medium"/>
    <n v="0.01"/>
    <n v="104.85"/>
    <n v="19.989999999999998"/>
    <n v="2185"/>
    <x v="1744"/>
    <x v="0"/>
    <x v="1"/>
    <x v="0"/>
    <x v="2"/>
    <s v="Small Box"/>
    <s v="Multicolor Computer Printout Paper"/>
    <n v="0.37"/>
    <x v="0"/>
    <s v="Minnesota"/>
    <s v="Apple Valley"/>
    <n v="55124"/>
    <x v="0"/>
    <x v="0"/>
    <d v="2012-05-07T00:00:00"/>
    <d v="2012-05-07T00:00:00"/>
    <n v="271.5"/>
    <n v="4"/>
    <n v="449"/>
    <n v="91534"/>
  </r>
  <r>
    <n v="24927"/>
    <s v="Medium"/>
    <n v="7.0000000000000007E-2"/>
    <n v="41.32"/>
    <n v="8.66"/>
    <n v="2185"/>
    <x v="1744"/>
    <x v="1"/>
    <x v="1"/>
    <x v="2"/>
    <x v="11"/>
    <s v="Medium Box"/>
    <s v="Deflect-o EconoMat Studded, No Bevel Mat for Low Pile Carpeting"/>
    <n v="0.76"/>
    <x v="0"/>
    <s v="Minnesota"/>
    <s v="Apple Valley"/>
    <n v="55124"/>
    <x v="10"/>
    <x v="3"/>
    <d v="2013-09-27T00:00:00"/>
    <d v="2013-09-28T00:00:00"/>
    <n v="108.864"/>
    <n v="26"/>
    <n v="1051.28"/>
    <n v="91536"/>
  </r>
  <r>
    <n v="26155"/>
    <s v="Critical"/>
    <n v="0.03"/>
    <n v="37.76"/>
    <n v="12.9"/>
    <n v="2186"/>
    <x v="1745"/>
    <x v="0"/>
    <x v="1"/>
    <x v="0"/>
    <x v="14"/>
    <s v="Small Box"/>
    <s v="Companion Letter/Legal File, Black"/>
    <n v="0.56999999999999995"/>
    <x v="0"/>
    <s v="Minnesota"/>
    <s v="Blaine"/>
    <n v="55434"/>
    <x v="6"/>
    <x v="3"/>
    <d v="2013-02-23T00:00:00"/>
    <d v="2013-02-24T00:00:00"/>
    <n v="1.98"/>
    <n v="6"/>
    <n v="227.68"/>
    <n v="91535"/>
  </r>
  <r>
    <n v="19008"/>
    <s v="High"/>
    <n v="0.09"/>
    <n v="16.98"/>
    <n v="12.39"/>
    <n v="2187"/>
    <x v="1746"/>
    <x v="0"/>
    <x v="0"/>
    <x v="0"/>
    <x v="10"/>
    <s v="Small Box"/>
    <s v="Brown Kraft Recycled Envelopes"/>
    <n v="0.35"/>
    <x v="0"/>
    <s v="Missouri"/>
    <s v="Independence"/>
    <n v="64055"/>
    <x v="0"/>
    <x v="1"/>
    <d v="2010-05-08T00:00:00"/>
    <d v="2010-05-10T00:00:00"/>
    <n v="-48.57"/>
    <n v="5"/>
    <n v="86.8"/>
    <n v="89440"/>
  </r>
  <r>
    <n v="23770"/>
    <s v="Critical"/>
    <n v="0.03"/>
    <n v="54.48"/>
    <n v="0.99"/>
    <n v="2188"/>
    <x v="1747"/>
    <x v="0"/>
    <x v="0"/>
    <x v="0"/>
    <x v="7"/>
    <s v="Small Box"/>
    <s v="Belkin 5 Outlet SurgeMaster™ Power Centers"/>
    <n v="0.56999999999999995"/>
    <x v="0"/>
    <s v="Missouri"/>
    <s v="Jefferson City"/>
    <n v="65109"/>
    <x v="6"/>
    <x v="0"/>
    <d v="2012-02-20T00:00:00"/>
    <d v="2012-02-21T00:00:00"/>
    <n v="306.29099999999994"/>
    <n v="8"/>
    <n v="443.9"/>
    <n v="89441"/>
  </r>
  <r>
    <n v="23771"/>
    <s v="Critical"/>
    <n v="0"/>
    <n v="125.99"/>
    <n v="8.99"/>
    <n v="2188"/>
    <x v="1747"/>
    <x v="0"/>
    <x v="0"/>
    <x v="1"/>
    <x v="4"/>
    <s v="Small Box"/>
    <s v="M70"/>
    <n v="0.59"/>
    <x v="0"/>
    <s v="Missouri"/>
    <s v="Jefferson City"/>
    <n v="65109"/>
    <x v="6"/>
    <x v="0"/>
    <d v="2012-02-20T00:00:00"/>
    <d v="2012-02-21T00:00:00"/>
    <n v="602.97029999999995"/>
    <n v="8"/>
    <n v="873.87"/>
    <n v="89441"/>
  </r>
  <r>
    <n v="21571"/>
    <s v="High"/>
    <n v="0.05"/>
    <n v="500.98"/>
    <n v="28.14"/>
    <n v="2188"/>
    <x v="1747"/>
    <x v="2"/>
    <x v="0"/>
    <x v="1"/>
    <x v="5"/>
    <s v="Jumbo Drum"/>
    <s v="Hewlett-Packard cp1700 [D, PS] Series Color Inkjet Printers"/>
    <n v="0.38"/>
    <x v="0"/>
    <s v="Missouri"/>
    <s v="Jefferson City"/>
    <n v="65109"/>
    <x v="4"/>
    <x v="3"/>
    <d v="2013-10-14T00:00:00"/>
    <d v="2013-10-16T00:00:00"/>
    <n v="6301.8527999999997"/>
    <n v="19"/>
    <n v="9133.1200000000008"/>
    <n v="89442"/>
  </r>
  <r>
    <n v="21572"/>
    <s v="High"/>
    <n v="0.08"/>
    <n v="40.99"/>
    <n v="17.48"/>
    <n v="2188"/>
    <x v="1747"/>
    <x v="0"/>
    <x v="0"/>
    <x v="0"/>
    <x v="2"/>
    <s v="Small Box"/>
    <s v="Xerox 1893"/>
    <n v="0.36"/>
    <x v="0"/>
    <s v="Missouri"/>
    <s v="Jefferson City"/>
    <n v="65109"/>
    <x v="4"/>
    <x v="3"/>
    <d v="2013-10-14T00:00:00"/>
    <d v="2013-10-17T00:00:00"/>
    <n v="67.61"/>
    <n v="11"/>
    <n v="436.88"/>
    <n v="89442"/>
  </r>
  <r>
    <n v="1008"/>
    <s v="High"/>
    <n v="0.09"/>
    <n v="16.98"/>
    <n v="12.39"/>
    <n v="2189"/>
    <x v="1748"/>
    <x v="0"/>
    <x v="0"/>
    <x v="0"/>
    <x v="10"/>
    <s v="Small Box"/>
    <s v="Brown Kraft Recycled Envelopes"/>
    <n v="0.35"/>
    <x v="2"/>
    <s v="New York"/>
    <s v="New York City"/>
    <n v="10177"/>
    <x v="0"/>
    <x v="1"/>
    <d v="2010-05-08T00:00:00"/>
    <d v="2010-05-10T00:00:00"/>
    <n v="-48.57"/>
    <n v="22"/>
    <n v="381.91"/>
    <n v="7364"/>
  </r>
  <r>
    <n v="5770"/>
    <s v="Critical"/>
    <n v="0.03"/>
    <n v="54.48"/>
    <n v="0.99"/>
    <n v="2189"/>
    <x v="1748"/>
    <x v="0"/>
    <x v="0"/>
    <x v="0"/>
    <x v="7"/>
    <s v="Small Box"/>
    <s v="Belkin 5 Outlet SurgeMaster™ Power Centers"/>
    <n v="0.56999999999999995"/>
    <x v="2"/>
    <s v="New York"/>
    <s v="New York City"/>
    <n v="10177"/>
    <x v="6"/>
    <x v="0"/>
    <d v="2012-02-20T00:00:00"/>
    <d v="2012-02-21T00:00:00"/>
    <n v="547.48"/>
    <n v="31"/>
    <n v="1720.12"/>
    <n v="40962"/>
  </r>
  <r>
    <n v="5771"/>
    <s v="Critical"/>
    <n v="0"/>
    <n v="125.99"/>
    <n v="8.99"/>
    <n v="2189"/>
    <x v="1748"/>
    <x v="0"/>
    <x v="0"/>
    <x v="1"/>
    <x v="4"/>
    <s v="Small Box"/>
    <s v="M70"/>
    <n v="0.59"/>
    <x v="2"/>
    <s v="New York"/>
    <s v="New York City"/>
    <n v="10177"/>
    <x v="6"/>
    <x v="0"/>
    <d v="2012-02-20T00:00:00"/>
    <d v="2012-02-21T00:00:00"/>
    <n v="653.05799999999999"/>
    <n v="34"/>
    <n v="3713.93"/>
    <n v="40962"/>
  </r>
  <r>
    <n v="3571"/>
    <s v="High"/>
    <n v="0.05"/>
    <n v="500.98"/>
    <n v="28.14"/>
    <n v="2189"/>
    <x v="1748"/>
    <x v="2"/>
    <x v="0"/>
    <x v="1"/>
    <x v="5"/>
    <s v="Jumbo Drum"/>
    <s v="Hewlett-Packard cp1700 [D, PS] Series Color Inkjet Printers"/>
    <n v="0.38"/>
    <x v="2"/>
    <s v="New York"/>
    <s v="New York City"/>
    <n v="10177"/>
    <x v="4"/>
    <x v="3"/>
    <d v="2013-10-14T00:00:00"/>
    <d v="2013-10-16T00:00:00"/>
    <n v="7434.48"/>
    <n v="76"/>
    <n v="36532.46"/>
    <n v="25473"/>
  </r>
  <r>
    <n v="3572"/>
    <s v="High"/>
    <n v="0.08"/>
    <n v="40.99"/>
    <n v="17.48"/>
    <n v="2189"/>
    <x v="1748"/>
    <x v="0"/>
    <x v="0"/>
    <x v="0"/>
    <x v="2"/>
    <s v="Small Box"/>
    <s v="Xerox 1893"/>
    <n v="0.36"/>
    <x v="2"/>
    <s v="New York"/>
    <s v="New York City"/>
    <n v="10177"/>
    <x v="4"/>
    <x v="3"/>
    <d v="2013-10-14T00:00:00"/>
    <d v="2013-10-17T00:00:00"/>
    <n v="67.61"/>
    <n v="42"/>
    <n v="1668.07"/>
    <n v="25473"/>
  </r>
  <r>
    <n v="5870"/>
    <s v="Critical"/>
    <n v="0.05"/>
    <n v="16.98"/>
    <n v="7.78"/>
    <n v="2190"/>
    <x v="1749"/>
    <x v="0"/>
    <x v="1"/>
    <x v="0"/>
    <x v="1"/>
    <s v="Small Pack"/>
    <s v="Stanley Bostitch Contemporary Electric Pencil Sharpeners"/>
    <n v="0.56999999999999995"/>
    <x v="0"/>
    <s v="Michigan"/>
    <s v="Detroit"/>
    <n v="48227"/>
    <x v="5"/>
    <x v="1"/>
    <d v="2010-08-14T00:00:00"/>
    <d v="2010-08-16T00:00:00"/>
    <n v="-47.28"/>
    <n v="45"/>
    <n v="761.67"/>
    <n v="41636"/>
  </r>
  <r>
    <n v="5871"/>
    <s v="Critical"/>
    <n v="0.03"/>
    <n v="115.99"/>
    <n v="4.2300000000000004"/>
    <n v="2190"/>
    <x v="1749"/>
    <x v="0"/>
    <x v="1"/>
    <x v="1"/>
    <x v="4"/>
    <s v="Small Box"/>
    <s v="282"/>
    <n v="0.56000000000000005"/>
    <x v="0"/>
    <s v="Michigan"/>
    <s v="Detroit"/>
    <n v="48227"/>
    <x v="5"/>
    <x v="1"/>
    <d v="2010-08-14T00:00:00"/>
    <d v="2010-08-16T00:00:00"/>
    <n v="722.24099999999999"/>
    <n v="49"/>
    <n v="5014.07"/>
    <n v="41636"/>
  </r>
  <r>
    <n v="2180"/>
    <s v="High"/>
    <n v="0.01"/>
    <n v="49.43"/>
    <n v="19.989999999999998"/>
    <n v="2190"/>
    <x v="1749"/>
    <x v="1"/>
    <x v="1"/>
    <x v="0"/>
    <x v="7"/>
    <s v="Small Box"/>
    <s v="Eureka Hand Vacuum, Bagless"/>
    <n v="0.56999999999999995"/>
    <x v="0"/>
    <s v="Michigan"/>
    <s v="Detroit"/>
    <n v="48227"/>
    <x v="1"/>
    <x v="0"/>
    <d v="2012-07-05T00:00:00"/>
    <d v="2012-07-07T00:00:00"/>
    <n v="3.5999999999999943"/>
    <n v="68"/>
    <n v="3414.57"/>
    <n v="15714"/>
  </r>
  <r>
    <n v="3497"/>
    <s v="Low"/>
    <n v="0.05"/>
    <n v="16.739999999999998"/>
    <n v="5.08"/>
    <n v="2190"/>
    <x v="1749"/>
    <x v="0"/>
    <x v="1"/>
    <x v="0"/>
    <x v="13"/>
    <s v="Small Box"/>
    <s v="GBC Poly Designer Binding Covers"/>
    <n v="0.36"/>
    <x v="0"/>
    <s v="Michigan"/>
    <s v="Detroit"/>
    <n v="48227"/>
    <x v="2"/>
    <x v="0"/>
    <d v="2012-11-07T00:00:00"/>
    <d v="2012-11-11T00:00:00"/>
    <n v="13.77"/>
    <n v="31"/>
    <n v="515.42999999999995"/>
    <n v="24931"/>
  </r>
  <r>
    <n v="3224"/>
    <s v="High"/>
    <n v="0.05"/>
    <n v="99.23"/>
    <n v="8.99"/>
    <n v="2190"/>
    <x v="1749"/>
    <x v="0"/>
    <x v="1"/>
    <x v="2"/>
    <x v="11"/>
    <s v="Small Pack"/>
    <s v="GE 48&quot; Fluorescent Tube, Cool White Energy Saver, 34 Watts, 30/Box"/>
    <n v="0.35"/>
    <x v="0"/>
    <s v="Michigan"/>
    <s v="Detroit"/>
    <n v="48227"/>
    <x v="6"/>
    <x v="3"/>
    <d v="2013-02-08T00:00:00"/>
    <d v="2013-02-10T00:00:00"/>
    <n v="1125.29"/>
    <n v="18"/>
    <n v="1713.8"/>
    <n v="23140"/>
  </r>
  <r>
    <n v="3225"/>
    <s v="High"/>
    <n v="0.02"/>
    <n v="7.08"/>
    <n v="2.35"/>
    <n v="2190"/>
    <x v="1749"/>
    <x v="0"/>
    <x v="1"/>
    <x v="0"/>
    <x v="1"/>
    <s v="Wrap Bag"/>
    <s v="SANFORD Major Accent™ Highlighters"/>
    <n v="0.47"/>
    <x v="0"/>
    <s v="Michigan"/>
    <s v="Detroit"/>
    <n v="48227"/>
    <x v="6"/>
    <x v="3"/>
    <d v="2013-02-08T00:00:00"/>
    <d v="2013-02-08T00:00:00"/>
    <n v="11.69"/>
    <n v="16"/>
    <n v="116.69"/>
    <n v="23140"/>
  </r>
  <r>
    <n v="1996"/>
    <s v="Critical"/>
    <n v="0.03"/>
    <n v="11.55"/>
    <n v="2.36"/>
    <n v="2190"/>
    <x v="1749"/>
    <x v="0"/>
    <x v="1"/>
    <x v="0"/>
    <x v="1"/>
    <s v="Wrap Bag"/>
    <s v="Newell 309"/>
    <n v="0.55000000000000004"/>
    <x v="0"/>
    <s v="Michigan"/>
    <s v="Detroit"/>
    <n v="48227"/>
    <x v="11"/>
    <x v="3"/>
    <d v="2013-06-14T00:00:00"/>
    <d v="2013-06-15T00:00:00"/>
    <n v="48.86"/>
    <n v="33"/>
    <n v="395.45"/>
    <n v="14241"/>
  </r>
  <r>
    <n v="1954"/>
    <s v="Not Specified"/>
    <n v="0.01"/>
    <n v="4.95"/>
    <n v="5.32"/>
    <n v="2190"/>
    <x v="1749"/>
    <x v="0"/>
    <x v="1"/>
    <x v="2"/>
    <x v="11"/>
    <s v="Small Box"/>
    <s v="Eldon® 300 Class™ Desk Accessories, Black"/>
    <n v="0.41"/>
    <x v="0"/>
    <s v="Michigan"/>
    <s v="Detroit"/>
    <n v="48227"/>
    <x v="5"/>
    <x v="3"/>
    <d v="2013-08-01T00:00:00"/>
    <d v="2013-08-02T00:00:00"/>
    <n v="-59.71"/>
    <n v="68"/>
    <n v="360.54"/>
    <n v="13988"/>
  </r>
  <r>
    <n v="1955"/>
    <s v="Not Specified"/>
    <n v="0"/>
    <n v="14.98"/>
    <n v="7.69"/>
    <n v="2190"/>
    <x v="1749"/>
    <x v="0"/>
    <x v="1"/>
    <x v="0"/>
    <x v="14"/>
    <s v="Small Box"/>
    <s v="Super Decoflex Portable Personal File"/>
    <n v="0.56999999999999995"/>
    <x v="0"/>
    <s v="Michigan"/>
    <s v="Detroit"/>
    <n v="48227"/>
    <x v="5"/>
    <x v="3"/>
    <d v="2013-08-01T00:00:00"/>
    <d v="2013-08-02T00:00:00"/>
    <n v="-35.92"/>
    <n v="78"/>
    <n v="1253.92"/>
    <n v="13988"/>
  </r>
  <r>
    <n v="1956"/>
    <s v="Not Specified"/>
    <n v="0.04"/>
    <n v="11.97"/>
    <n v="4.9800000000000004"/>
    <n v="2190"/>
    <x v="1749"/>
    <x v="1"/>
    <x v="1"/>
    <x v="0"/>
    <x v="7"/>
    <s v="Small Box"/>
    <s v="Staples 6 Outlet Surge"/>
    <n v="0.57999999999999996"/>
    <x v="0"/>
    <s v="Michigan"/>
    <s v="Detroit"/>
    <n v="48227"/>
    <x v="5"/>
    <x v="3"/>
    <d v="2013-08-01T00:00:00"/>
    <d v="2013-08-02T00:00:00"/>
    <n v="-2.2400000000000002"/>
    <n v="36"/>
    <n v="472.62"/>
    <n v="13988"/>
  </r>
  <r>
    <n v="5869"/>
    <s v="Critical"/>
    <n v="0.03"/>
    <n v="107.53"/>
    <n v="5.81"/>
    <n v="2190"/>
    <x v="1749"/>
    <x v="0"/>
    <x v="1"/>
    <x v="2"/>
    <x v="11"/>
    <s v="Medium Box"/>
    <s v="Tenex Contemporary Contur Chairmats for Low and Medium Pile Carpet, Computer, 39&quot; x 49&quot;"/>
    <n v="0.65"/>
    <x v="0"/>
    <s v="Michigan"/>
    <s v="Detroit"/>
    <n v="48227"/>
    <x v="5"/>
    <x v="3"/>
    <d v="2013-08-14T00:00:00"/>
    <d v="2013-08-15T00:00:00"/>
    <n v="1521.31"/>
    <n v="94"/>
    <n v="10588.96"/>
    <n v="41636"/>
  </r>
  <r>
    <n v="19954"/>
    <s v="Not Specified"/>
    <n v="0.01"/>
    <n v="4.95"/>
    <n v="5.32"/>
    <n v="2191"/>
    <x v="1750"/>
    <x v="0"/>
    <x v="1"/>
    <x v="2"/>
    <x v="11"/>
    <s v="Small Box"/>
    <s v="Eldon® 300 Class™ Desk Accessories, Black"/>
    <n v="0.41"/>
    <x v="3"/>
    <s v="North Carolina"/>
    <s v="Monroe"/>
    <n v="28110"/>
    <x v="5"/>
    <x v="3"/>
    <d v="2013-08-01T00:00:00"/>
    <d v="2013-08-02T00:00:00"/>
    <n v="28.59"/>
    <n v="17"/>
    <n v="90.14"/>
    <n v="90690"/>
  </r>
  <r>
    <n v="19955"/>
    <s v="Not Specified"/>
    <n v="0"/>
    <n v="14.98"/>
    <n v="7.69"/>
    <n v="2191"/>
    <x v="1750"/>
    <x v="0"/>
    <x v="1"/>
    <x v="0"/>
    <x v="14"/>
    <s v="Small Box"/>
    <s v="Super Decoflex Portable Personal File"/>
    <n v="0.56999999999999995"/>
    <x v="3"/>
    <s v="North Carolina"/>
    <s v="Monroe"/>
    <n v="28110"/>
    <x v="5"/>
    <x v="3"/>
    <d v="2013-08-01T00:00:00"/>
    <d v="2013-08-02T00:00:00"/>
    <n v="-60.928000000000004"/>
    <n v="20"/>
    <n v="321.52"/>
    <n v="90690"/>
  </r>
  <r>
    <n v="20180"/>
    <s v="High"/>
    <n v="0.01"/>
    <n v="49.43"/>
    <n v="19.989999999999998"/>
    <n v="2192"/>
    <x v="1751"/>
    <x v="1"/>
    <x v="1"/>
    <x v="0"/>
    <x v="7"/>
    <s v="Small Box"/>
    <s v="Eureka Hand Vacuum, Bagless"/>
    <n v="0.56999999999999995"/>
    <x v="3"/>
    <s v="North Carolina"/>
    <s v="Mooresville"/>
    <n v="28115"/>
    <x v="1"/>
    <x v="0"/>
    <d v="2012-07-05T00:00:00"/>
    <d v="2012-07-07T00:00:00"/>
    <n v="11.7666"/>
    <n v="17"/>
    <n v="853.64"/>
    <n v="90686"/>
  </r>
  <r>
    <n v="21497"/>
    <s v="Low"/>
    <n v="0.05"/>
    <n v="16.739999999999998"/>
    <n v="5.08"/>
    <n v="2192"/>
    <x v="1751"/>
    <x v="0"/>
    <x v="1"/>
    <x v="0"/>
    <x v="13"/>
    <s v="Small Box"/>
    <s v="GBC Poly Designer Binding Covers"/>
    <n v="0.36"/>
    <x v="3"/>
    <s v="North Carolina"/>
    <s v="Mooresville"/>
    <n v="28115"/>
    <x v="2"/>
    <x v="0"/>
    <d v="2012-11-07T00:00:00"/>
    <d v="2012-11-11T00:00:00"/>
    <n v="-676.36800000000005"/>
    <n v="8"/>
    <n v="133.01"/>
    <n v="90687"/>
  </r>
  <r>
    <n v="21224"/>
    <s v="High"/>
    <n v="0.05"/>
    <n v="99.23"/>
    <n v="8.99"/>
    <n v="2192"/>
    <x v="1751"/>
    <x v="0"/>
    <x v="1"/>
    <x v="2"/>
    <x v="11"/>
    <s v="Small Pack"/>
    <s v="GE 48&quot; Fluorescent Tube, Cool White Energy Saver, 34 Watts, 30/Box"/>
    <n v="0.35"/>
    <x v="3"/>
    <s v="North Carolina"/>
    <s v="Mooresville"/>
    <n v="28115"/>
    <x v="6"/>
    <x v="3"/>
    <d v="2013-02-08T00:00:00"/>
    <d v="2013-02-10T00:00:00"/>
    <n v="91.116000000000014"/>
    <n v="5"/>
    <n v="476.06"/>
    <n v="90688"/>
  </r>
  <r>
    <n v="21225"/>
    <s v="High"/>
    <n v="0.02"/>
    <n v="7.08"/>
    <n v="2.35"/>
    <n v="2192"/>
    <x v="1751"/>
    <x v="0"/>
    <x v="1"/>
    <x v="0"/>
    <x v="1"/>
    <s v="Wrap Bag"/>
    <s v="SANFORD Major Accent™ Highlighters"/>
    <n v="0.47"/>
    <x v="3"/>
    <s v="North Carolina"/>
    <s v="Mooresville"/>
    <n v="28115"/>
    <x v="6"/>
    <x v="3"/>
    <d v="2013-02-08T00:00:00"/>
    <d v="2013-02-08T00:00:00"/>
    <n v="0.71399999999999997"/>
    <n v="4"/>
    <n v="29.17"/>
    <n v="90688"/>
  </r>
  <r>
    <n v="19996"/>
    <s v="Critical"/>
    <n v="0.03"/>
    <n v="11.55"/>
    <n v="2.36"/>
    <n v="2192"/>
    <x v="1751"/>
    <x v="0"/>
    <x v="1"/>
    <x v="0"/>
    <x v="1"/>
    <s v="Wrap Bag"/>
    <s v="Newell 309"/>
    <n v="0.55000000000000004"/>
    <x v="3"/>
    <s v="North Carolina"/>
    <s v="Mooresville"/>
    <n v="28115"/>
    <x v="11"/>
    <x v="3"/>
    <d v="2013-06-14T00:00:00"/>
    <d v="2013-06-15T00:00:00"/>
    <n v="1163.4659999999999"/>
    <n v="8"/>
    <n v="95.87"/>
    <n v="90689"/>
  </r>
  <r>
    <n v="19956"/>
    <s v="Not Specified"/>
    <n v="0.04"/>
    <n v="11.97"/>
    <n v="4.9800000000000004"/>
    <n v="2192"/>
    <x v="1751"/>
    <x v="1"/>
    <x v="1"/>
    <x v="0"/>
    <x v="7"/>
    <s v="Small Box"/>
    <s v="Staples 6 Outlet Surge"/>
    <n v="0.57999999999999996"/>
    <x v="3"/>
    <s v="North Carolina"/>
    <s v="Mooresville"/>
    <n v="28115"/>
    <x v="5"/>
    <x v="3"/>
    <d v="2013-08-01T00:00:00"/>
    <d v="2013-08-02T00:00:00"/>
    <n v="49.122"/>
    <n v="9"/>
    <n v="118.16"/>
    <n v="90690"/>
  </r>
  <r>
    <n v="23869"/>
    <s v="Critical"/>
    <n v="0.03"/>
    <n v="107.53"/>
    <n v="5.81"/>
    <n v="2192"/>
    <x v="1751"/>
    <x v="0"/>
    <x v="1"/>
    <x v="2"/>
    <x v="11"/>
    <s v="Medium Box"/>
    <s v="Tenex Contemporary Contur Chairmats for Low and Medium Pile Carpet, Computer, 39&quot; x 49&quot;"/>
    <n v="0.65"/>
    <x v="3"/>
    <s v="North Carolina"/>
    <s v="Mooresville"/>
    <n v="28115"/>
    <x v="5"/>
    <x v="3"/>
    <d v="2013-08-14T00:00:00"/>
    <d v="2013-08-15T00:00:00"/>
    <n v="5.1900000000000031"/>
    <n v="24"/>
    <n v="2703.56"/>
    <n v="90691"/>
  </r>
  <r>
    <n v="23870"/>
    <s v="Critical"/>
    <n v="0.05"/>
    <n v="16.98"/>
    <n v="7.78"/>
    <n v="2193"/>
    <x v="1752"/>
    <x v="0"/>
    <x v="1"/>
    <x v="0"/>
    <x v="1"/>
    <s v="Small Pack"/>
    <s v="Stanley Bostitch Contemporary Electric Pencil Sharpeners"/>
    <n v="0.56999999999999995"/>
    <x v="3"/>
    <s v="North Carolina"/>
    <s v="New Bern"/>
    <n v="28560"/>
    <x v="5"/>
    <x v="1"/>
    <d v="2010-08-14T00:00:00"/>
    <d v="2010-08-16T00:00:00"/>
    <n v="-161"/>
    <n v="11"/>
    <n v="186.19"/>
    <n v="90685"/>
  </r>
  <r>
    <n v="23871"/>
    <s v="Critical"/>
    <n v="0.03"/>
    <n v="115.99"/>
    <n v="4.2300000000000004"/>
    <n v="2193"/>
    <x v="1752"/>
    <x v="0"/>
    <x v="1"/>
    <x v="1"/>
    <x v="4"/>
    <s v="Small Box"/>
    <s v="282"/>
    <n v="0.56000000000000005"/>
    <x v="3"/>
    <s v="North Carolina"/>
    <s v="New Bern"/>
    <n v="28560"/>
    <x v="5"/>
    <x v="1"/>
    <d v="2010-08-14T00:00:00"/>
    <d v="2010-08-16T00:00:00"/>
    <n v="848.3646"/>
    <n v="12"/>
    <n v="1227.94"/>
    <n v="90685"/>
  </r>
  <r>
    <n v="18857"/>
    <s v="Medium"/>
    <n v="0.05"/>
    <n v="10.64"/>
    <n v="5.16"/>
    <n v="2195"/>
    <x v="1753"/>
    <x v="0"/>
    <x v="2"/>
    <x v="2"/>
    <x v="11"/>
    <s v="Small Box"/>
    <s v="Eldon Expressions Punched Metal &amp; Wood Desk Accessories, Pewter &amp; Cherry"/>
    <n v="0.56999999999999995"/>
    <x v="2"/>
    <s v="New York"/>
    <s v="Ithaca"/>
    <n v="14853"/>
    <x v="3"/>
    <x v="0"/>
    <d v="2012-12-24T00:00:00"/>
    <d v="2012-12-25T00:00:00"/>
    <n v="-14.7"/>
    <n v="25"/>
    <n v="255.28"/>
    <n v="89181"/>
  </r>
  <r>
    <n v="18858"/>
    <s v="Medium"/>
    <n v="0.05"/>
    <n v="20.28"/>
    <n v="6.68"/>
    <n v="2195"/>
    <x v="1753"/>
    <x v="1"/>
    <x v="2"/>
    <x v="2"/>
    <x v="11"/>
    <s v="Small Box"/>
    <s v="Seth Thomas 8 1/2&quot; Cubicle Clock"/>
    <n v="0.53"/>
    <x v="2"/>
    <s v="New York"/>
    <s v="Ithaca"/>
    <n v="14853"/>
    <x v="3"/>
    <x v="0"/>
    <d v="2012-12-24T00:00:00"/>
    <d v="2012-12-25T00:00:00"/>
    <n v="134.38439999999997"/>
    <n v="9"/>
    <n v="194.76"/>
    <n v="89181"/>
  </r>
  <r>
    <n v="19112"/>
    <s v="Medium"/>
    <n v="0.03"/>
    <n v="27.48"/>
    <n v="4"/>
    <n v="2196"/>
    <x v="1754"/>
    <x v="0"/>
    <x v="2"/>
    <x v="1"/>
    <x v="15"/>
    <s v="Small Box"/>
    <s v="Belkin MediaBoard 104- Keyboard"/>
    <n v="0.75"/>
    <x v="2"/>
    <s v="New York"/>
    <s v="Jamestown"/>
    <n v="14701"/>
    <x v="4"/>
    <x v="1"/>
    <d v="2010-10-07T00:00:00"/>
    <d v="2010-10-08T00:00:00"/>
    <n v="-88.840800000000002"/>
    <n v="11"/>
    <n v="294.97000000000003"/>
    <n v="89175"/>
  </r>
  <r>
    <n v="19113"/>
    <s v="Medium"/>
    <n v="0.1"/>
    <n v="179.99"/>
    <n v="19.989999999999998"/>
    <n v="2196"/>
    <x v="1754"/>
    <x v="0"/>
    <x v="2"/>
    <x v="1"/>
    <x v="15"/>
    <s v="Small Box"/>
    <s v="Motorola SB4200 Cable Modem"/>
    <n v="0.48"/>
    <x v="2"/>
    <s v="New York"/>
    <s v="Jamestown"/>
    <n v="14701"/>
    <x v="4"/>
    <x v="1"/>
    <d v="2010-10-07T00:00:00"/>
    <d v="2010-10-08T00:00:00"/>
    <n v="1208.9903999999999"/>
    <n v="14"/>
    <n v="2458.0500000000002"/>
    <n v="89175"/>
  </r>
  <r>
    <n v="19114"/>
    <s v="Medium"/>
    <n v="0.1"/>
    <n v="140.85"/>
    <n v="19.989999999999998"/>
    <n v="2196"/>
    <x v="1754"/>
    <x v="0"/>
    <x v="2"/>
    <x v="0"/>
    <x v="14"/>
    <s v="Small Box"/>
    <s v="Fellowes Strictly Business® Drawer File, Letter/Legal Size"/>
    <n v="0.73"/>
    <x v="2"/>
    <s v="New York"/>
    <s v="Jamestown"/>
    <n v="14701"/>
    <x v="4"/>
    <x v="1"/>
    <d v="2010-10-07T00:00:00"/>
    <d v="2010-10-09T00:00:00"/>
    <n v="9.9911999999999992"/>
    <n v="19"/>
    <n v="2465.75"/>
    <n v="89175"/>
  </r>
  <r>
    <n v="19211"/>
    <s v="Not Specified"/>
    <n v="7.0000000000000007E-2"/>
    <n v="30.98"/>
    <n v="5.09"/>
    <n v="2196"/>
    <x v="1754"/>
    <x v="0"/>
    <x v="2"/>
    <x v="0"/>
    <x v="2"/>
    <s v="Small Box"/>
    <s v="Xerox 19"/>
    <n v="0.4"/>
    <x v="2"/>
    <s v="New York"/>
    <s v="Jamestown"/>
    <n v="14701"/>
    <x v="9"/>
    <x v="2"/>
    <d v="2011-03-05T00:00:00"/>
    <d v="2011-03-06T00:00:00"/>
    <n v="81.247499999999988"/>
    <n v="4"/>
    <n v="117.75"/>
    <n v="89177"/>
  </r>
  <r>
    <n v="23027"/>
    <s v="Medium"/>
    <n v="0.06"/>
    <n v="9.9"/>
    <n v="1.39"/>
    <n v="2196"/>
    <x v="1754"/>
    <x v="0"/>
    <x v="2"/>
    <x v="0"/>
    <x v="10"/>
    <s v="Small Box"/>
    <s v="#6 3/4 Gummed Flap White Envelopes"/>
    <n v="0.37"/>
    <x v="2"/>
    <s v="New York"/>
    <s v="Jamestown"/>
    <n v="14701"/>
    <x v="0"/>
    <x v="0"/>
    <d v="2012-05-08T00:00:00"/>
    <d v="2012-05-09T00:00:00"/>
    <n v="62.210399999999993"/>
    <n v="9"/>
    <n v="90.16"/>
    <n v="89180"/>
  </r>
  <r>
    <n v="20752"/>
    <s v="High"/>
    <n v="0"/>
    <n v="9.7100000000000009"/>
    <n v="9.4499999999999993"/>
    <n v="2196"/>
    <x v="1754"/>
    <x v="0"/>
    <x v="2"/>
    <x v="0"/>
    <x v="14"/>
    <s v="Small Box"/>
    <s v="Filing/Storage Totes and Swivel Casters"/>
    <n v="0.6"/>
    <x v="2"/>
    <s v="New York"/>
    <s v="Jamestown"/>
    <n v="14701"/>
    <x v="11"/>
    <x v="3"/>
    <d v="2013-06-08T00:00:00"/>
    <d v="2013-06-09T00:00:00"/>
    <n v="-146.01600000000002"/>
    <n v="12"/>
    <n v="120.18"/>
    <n v="89182"/>
  </r>
  <r>
    <n v="23300"/>
    <s v="Critical"/>
    <n v="0.08"/>
    <n v="100.97"/>
    <n v="7.18"/>
    <n v="2197"/>
    <x v="1755"/>
    <x v="0"/>
    <x v="2"/>
    <x v="1"/>
    <x v="15"/>
    <s v="Small Box"/>
    <s v="Gyration Ultra Cordless Optical Suite"/>
    <n v="0.46"/>
    <x v="2"/>
    <s v="New York"/>
    <s v="Levittown"/>
    <n v="11756"/>
    <x v="3"/>
    <x v="1"/>
    <d v="2010-12-26T00:00:00"/>
    <d v="2010-12-27T00:00:00"/>
    <n v="126.22500000000001"/>
    <n v="7"/>
    <n v="650.25"/>
    <n v="89176"/>
  </r>
  <r>
    <n v="23301"/>
    <s v="Critical"/>
    <n v="0"/>
    <n v="13.4"/>
    <n v="4.95"/>
    <n v="2197"/>
    <x v="1755"/>
    <x v="0"/>
    <x v="2"/>
    <x v="2"/>
    <x v="11"/>
    <s v="Small Pack"/>
    <s v="Electrix 20W Halogen Replacement Bulb for Zoom-In Desk Lamp"/>
    <n v="0.37"/>
    <x v="2"/>
    <s v="New York"/>
    <s v="Levittown"/>
    <n v="11756"/>
    <x v="3"/>
    <x v="1"/>
    <d v="2010-12-26T00:00:00"/>
    <d v="2010-12-27T00:00:00"/>
    <n v="187.7628"/>
    <n v="19"/>
    <n v="272.12"/>
    <n v="89176"/>
  </r>
  <r>
    <n v="25868"/>
    <s v="Not Specified"/>
    <n v="0.06"/>
    <n v="35.89"/>
    <n v="14.72"/>
    <n v="2197"/>
    <x v="1755"/>
    <x v="0"/>
    <x v="2"/>
    <x v="0"/>
    <x v="10"/>
    <s v="Small Box"/>
    <s v="Jet-Pak Recycled Peel 'N' Seal Padded Mailers"/>
    <n v="0.4"/>
    <x v="2"/>
    <s v="New York"/>
    <s v="Levittown"/>
    <n v="11756"/>
    <x v="11"/>
    <x v="2"/>
    <d v="2011-06-30T00:00:00"/>
    <d v="2011-06-30T00:00:00"/>
    <n v="168.42"/>
    <n v="14"/>
    <n v="487.33"/>
    <n v="89178"/>
  </r>
  <r>
    <n v="23461"/>
    <s v="High"/>
    <n v="0.1"/>
    <n v="10.64"/>
    <n v="5.16"/>
    <n v="2197"/>
    <x v="1755"/>
    <x v="0"/>
    <x v="2"/>
    <x v="2"/>
    <x v="11"/>
    <s v="Small Box"/>
    <s v="Eldon Expressions Punched Metal &amp; Wood Desk Accessories, Pewter &amp; Cherry"/>
    <n v="0.56999999999999995"/>
    <x v="2"/>
    <s v="New York"/>
    <s v="Levittown"/>
    <n v="11756"/>
    <x v="2"/>
    <x v="2"/>
    <d v="2011-11-14T00:00:00"/>
    <d v="2011-11-15T00:00:00"/>
    <n v="36.916000000000004"/>
    <n v="8"/>
    <n v="85.8"/>
    <n v="89179"/>
  </r>
  <r>
    <n v="23028"/>
    <s v="Medium"/>
    <n v="7.0000000000000007E-2"/>
    <n v="125.99"/>
    <n v="8.08"/>
    <n v="2197"/>
    <x v="1755"/>
    <x v="0"/>
    <x v="2"/>
    <x v="1"/>
    <x v="4"/>
    <s v="Small Box"/>
    <s v="M3682"/>
    <n v="0.56999999999999995"/>
    <x v="2"/>
    <s v="New York"/>
    <s v="Levittown"/>
    <n v="11756"/>
    <x v="0"/>
    <x v="0"/>
    <d v="2012-05-08T00:00:00"/>
    <d v="2012-05-09T00:00:00"/>
    <n v="1410.1460999999999"/>
    <n v="19"/>
    <n v="2043.69"/>
    <n v="89180"/>
  </r>
  <r>
    <n v="23462"/>
    <s v="High"/>
    <n v="0.04"/>
    <n v="23.99"/>
    <n v="15.68"/>
    <n v="2197"/>
    <x v="1755"/>
    <x v="2"/>
    <x v="2"/>
    <x v="2"/>
    <x v="11"/>
    <s v="Jumbo Drum"/>
    <s v="Westinghouse Floor Lamp with Metal Mesh Shade, Black"/>
    <n v="0.62"/>
    <x v="2"/>
    <s v="New York"/>
    <s v="Levittown"/>
    <n v="11756"/>
    <x v="2"/>
    <x v="3"/>
    <d v="2013-11-14T00:00:00"/>
    <d v="2013-11-15T00:00:00"/>
    <n v="79.467299999999994"/>
    <n v="4"/>
    <n v="115.17"/>
    <n v="89183"/>
  </r>
  <r>
    <n v="26083"/>
    <s v="Not Specified"/>
    <n v="0.03"/>
    <n v="25.98"/>
    <n v="4.08"/>
    <n v="2198"/>
    <x v="1756"/>
    <x v="0"/>
    <x v="2"/>
    <x v="0"/>
    <x v="1"/>
    <s v="Small Pack"/>
    <s v="Boston 1799 Powerhouse™ Electric Pencil Sharpener"/>
    <n v="0.56999999999999995"/>
    <x v="2"/>
    <s v="New York"/>
    <s v="Lindenhurst"/>
    <n v="11757"/>
    <x v="0"/>
    <x v="1"/>
    <d v="2010-05-22T00:00:00"/>
    <d v="2010-05-25T00:00:00"/>
    <n v="295.90649999999999"/>
    <n v="16"/>
    <n v="428.85"/>
    <n v="89174"/>
  </r>
  <r>
    <n v="26084"/>
    <s v="Not Specified"/>
    <n v="0.1"/>
    <n v="20.98"/>
    <n v="53.03"/>
    <n v="2198"/>
    <x v="1756"/>
    <x v="2"/>
    <x v="2"/>
    <x v="0"/>
    <x v="14"/>
    <s v="Jumbo Drum"/>
    <s v="Tennsco Lockers, Gray"/>
    <n v="0.78"/>
    <x v="2"/>
    <s v="New York"/>
    <s v="Lindenhurst"/>
    <n v="11757"/>
    <x v="0"/>
    <x v="1"/>
    <d v="2010-05-22T00:00:00"/>
    <d v="2010-05-22T00:00:00"/>
    <n v="-2111.36"/>
    <n v="16"/>
    <n v="342.54"/>
    <n v="89174"/>
  </r>
  <r>
    <n v="25869"/>
    <s v="Not Specified"/>
    <n v="7.0000000000000007E-2"/>
    <n v="15.57"/>
    <n v="1.39"/>
    <n v="2198"/>
    <x v="1756"/>
    <x v="1"/>
    <x v="2"/>
    <x v="0"/>
    <x v="10"/>
    <s v="Small Box"/>
    <s v="Park Ridge™ Embossed Executive Business Envelopes"/>
    <n v="0.38"/>
    <x v="2"/>
    <s v="New York"/>
    <s v="Lindenhurst"/>
    <n v="11757"/>
    <x v="11"/>
    <x v="2"/>
    <d v="2011-06-30T00:00:00"/>
    <d v="2011-07-02T00:00:00"/>
    <n v="155.34659999999997"/>
    <n v="15"/>
    <n v="225.14"/>
    <n v="89178"/>
  </r>
  <r>
    <n v="18967"/>
    <s v="Not Specified"/>
    <n v="7.0000000000000007E-2"/>
    <n v="40.98"/>
    <n v="1.99"/>
    <n v="2200"/>
    <x v="1757"/>
    <x v="0"/>
    <x v="1"/>
    <x v="1"/>
    <x v="15"/>
    <s v="Small Pack"/>
    <s v="Imation Printable White 80 Minute CD-R Spindle, 50/Pack"/>
    <n v="0.44"/>
    <x v="0"/>
    <s v="Minnesota"/>
    <s v="Blaine"/>
    <n v="55434"/>
    <x v="4"/>
    <x v="2"/>
    <d v="2011-10-12T00:00:00"/>
    <d v="2011-10-14T00:00:00"/>
    <n v="579.84839999999997"/>
    <n v="21"/>
    <n v="840.36"/>
    <n v="86055"/>
  </r>
  <r>
    <n v="18968"/>
    <s v="Not Specified"/>
    <n v="0.02"/>
    <n v="195.99"/>
    <n v="4.2"/>
    <n v="2200"/>
    <x v="1757"/>
    <x v="1"/>
    <x v="1"/>
    <x v="1"/>
    <x v="4"/>
    <s v="Small Box"/>
    <s v="T65"/>
    <n v="0.56000000000000005"/>
    <x v="0"/>
    <s v="Minnesota"/>
    <s v="Blaine"/>
    <n v="55434"/>
    <x v="4"/>
    <x v="2"/>
    <d v="2011-10-12T00:00:00"/>
    <d v="2011-10-13T00:00:00"/>
    <n v="2184.75252"/>
    <n v="19"/>
    <n v="3231.78"/>
    <n v="86055"/>
  </r>
  <r>
    <n v="18037"/>
    <s v="Critical"/>
    <n v="0.11"/>
    <n v="12.64"/>
    <n v="4.9800000000000004"/>
    <n v="2200"/>
    <x v="1757"/>
    <x v="0"/>
    <x v="3"/>
    <x v="2"/>
    <x v="11"/>
    <s v="Small Pack"/>
    <s v="Nu-Dell Executive Frame"/>
    <n v="0.48"/>
    <x v="0"/>
    <s v="Minnesota"/>
    <s v="Blaine"/>
    <n v="55434"/>
    <x v="3"/>
    <x v="2"/>
    <d v="2011-12-28T00:00:00"/>
    <d v="2011-12-30T00:00:00"/>
    <n v="147.66"/>
    <n v="20"/>
    <n v="272.61"/>
    <n v="86056"/>
  </r>
  <r>
    <n v="20234"/>
    <s v="Critical"/>
    <n v="0.17"/>
    <n v="14.89"/>
    <n v="13.56"/>
    <n v="2201"/>
    <x v="1758"/>
    <x v="0"/>
    <x v="2"/>
    <x v="2"/>
    <x v="11"/>
    <s v="Large Box"/>
    <s v="Tensor Computer Mounted Lamp"/>
    <n v="0.57999999999999996"/>
    <x v="0"/>
    <s v="Minnesota"/>
    <s v="Bloomington"/>
    <n v="55420"/>
    <x v="10"/>
    <x v="1"/>
    <d v="2010-09-25T00:00:00"/>
    <d v="2010-09-27T00:00:00"/>
    <n v="-9.1300000000000008"/>
    <n v="1"/>
    <n v="27.96"/>
    <n v="86054"/>
  </r>
  <r>
    <n v="22259"/>
    <s v="Low"/>
    <n v="0.09"/>
    <n v="160.97999999999999"/>
    <n v="30"/>
    <n v="2202"/>
    <x v="1759"/>
    <x v="2"/>
    <x v="1"/>
    <x v="2"/>
    <x v="6"/>
    <s v="Jumbo Drum"/>
    <s v="Office Star - Mid Back Dual function Ergonomic High Back Chair with 2-Way Adjustable Arms"/>
    <n v="0.62"/>
    <x v="0"/>
    <s v="Minnesota"/>
    <s v="Brooklyn Center"/>
    <n v="55429"/>
    <x v="8"/>
    <x v="1"/>
    <d v="2010-01-31T00:00:00"/>
    <d v="2010-01-31T00:00:00"/>
    <n v="357.428"/>
    <n v="11"/>
    <n v="1635.38"/>
    <n v="86050"/>
  </r>
  <r>
    <n v="22260"/>
    <s v="Low"/>
    <n v="0.09"/>
    <n v="6.3"/>
    <n v="0.5"/>
    <n v="2202"/>
    <x v="1759"/>
    <x v="0"/>
    <x v="1"/>
    <x v="0"/>
    <x v="0"/>
    <s v="Small Box"/>
    <s v="Avery 51"/>
    <n v="0.39"/>
    <x v="0"/>
    <s v="Minnesota"/>
    <s v="Brooklyn Center"/>
    <n v="55429"/>
    <x v="8"/>
    <x v="1"/>
    <d v="2010-01-31T00:00:00"/>
    <d v="2010-01-31T00:00:00"/>
    <n v="40.351199999999992"/>
    <n v="10"/>
    <n v="58.48"/>
    <n v="86050"/>
  </r>
  <r>
    <n v="22261"/>
    <s v="Low"/>
    <n v="0"/>
    <n v="4.9800000000000004"/>
    <n v="0.8"/>
    <n v="2202"/>
    <x v="1759"/>
    <x v="0"/>
    <x v="1"/>
    <x v="0"/>
    <x v="2"/>
    <s v="Wrap Bag"/>
    <s v="Rediform S.O.S. Phone Message Books"/>
    <n v="0.36"/>
    <x v="0"/>
    <s v="Minnesota"/>
    <s v="Brooklyn Center"/>
    <n v="55429"/>
    <x v="8"/>
    <x v="1"/>
    <d v="2010-01-31T00:00:00"/>
    <d v="2010-02-07T00:00:00"/>
    <n v="27.634499999999996"/>
    <n v="8"/>
    <n v="40.049999999999997"/>
    <n v="86050"/>
  </r>
  <r>
    <n v="22090"/>
    <s v="High"/>
    <n v="7.0000000000000007E-2"/>
    <n v="200.98"/>
    <n v="23.76"/>
    <n v="2202"/>
    <x v="1759"/>
    <x v="2"/>
    <x v="1"/>
    <x v="2"/>
    <x v="6"/>
    <s v="Jumbo Drum"/>
    <s v="Global Leather Highback Executive Chair with Pneumatic Height Adjustment, Black"/>
    <n v="0.57999999999999996"/>
    <x v="0"/>
    <s v="Minnesota"/>
    <s v="Brooklyn Center"/>
    <n v="55429"/>
    <x v="4"/>
    <x v="0"/>
    <d v="2012-10-20T00:00:00"/>
    <d v="2012-10-21T00:00:00"/>
    <n v="166.33600000000001"/>
    <n v="6"/>
    <n v="1133.3499999999999"/>
    <n v="86059"/>
  </r>
  <r>
    <n v="20753"/>
    <s v="Critical"/>
    <n v="0.04"/>
    <n v="4.13"/>
    <n v="0.5"/>
    <n v="2202"/>
    <x v="1759"/>
    <x v="0"/>
    <x v="1"/>
    <x v="0"/>
    <x v="0"/>
    <s v="Small Box"/>
    <s v="Avery 506"/>
    <n v="0.39"/>
    <x v="0"/>
    <s v="Minnesota"/>
    <s v="Brooklyn Center"/>
    <n v="55429"/>
    <x v="5"/>
    <x v="3"/>
    <d v="2013-08-12T00:00:00"/>
    <d v="2013-08-14T00:00:00"/>
    <n v="28.6281"/>
    <n v="10"/>
    <n v="41.49"/>
    <n v="86062"/>
  </r>
  <r>
    <n v="20754"/>
    <s v="Critical"/>
    <n v="0.01"/>
    <n v="550.98"/>
    <n v="64.59"/>
    <n v="2202"/>
    <x v="1759"/>
    <x v="2"/>
    <x v="1"/>
    <x v="2"/>
    <x v="9"/>
    <s v="Jumbo Box"/>
    <s v="Chromcraft Bull-Nose Wood 48&quot; x 96&quot; Rectangular Conference Tables"/>
    <n v="0.66"/>
    <x v="0"/>
    <s v="Minnesota"/>
    <s v="Brooklyn Center"/>
    <n v="55429"/>
    <x v="5"/>
    <x v="3"/>
    <d v="2013-08-12T00:00:00"/>
    <d v="2013-08-14T00:00:00"/>
    <n v="-1563.5640240000002"/>
    <n v="13"/>
    <n v="7124.7"/>
    <n v="86062"/>
  </r>
  <r>
    <n v="23919"/>
    <s v="Low"/>
    <n v="0.08"/>
    <n v="145.44999999999999"/>
    <n v="17.850000000000001"/>
    <n v="2203"/>
    <x v="1760"/>
    <x v="2"/>
    <x v="1"/>
    <x v="1"/>
    <x v="5"/>
    <s v="Jumbo Drum"/>
    <s v="Panasonic KX-P1150 Dot Matrix Printer"/>
    <n v="0.56000000000000005"/>
    <x v="0"/>
    <s v="Minnesota"/>
    <s v="Brooklyn Park"/>
    <n v="55445"/>
    <x v="6"/>
    <x v="1"/>
    <d v="2010-02-04T00:00:00"/>
    <d v="2010-02-04T00:00:00"/>
    <n v="751.58"/>
    <n v="8"/>
    <n v="1117.6600000000001"/>
    <n v="86051"/>
  </r>
  <r>
    <n v="22595"/>
    <s v="Critical"/>
    <n v="0.03"/>
    <n v="399.98"/>
    <n v="12.06"/>
    <n v="2203"/>
    <x v="1760"/>
    <x v="2"/>
    <x v="1"/>
    <x v="1"/>
    <x v="5"/>
    <s v="Jumbo Box"/>
    <s v="Okidata ML320 Series Turbo Dot Matrix Printers"/>
    <n v="0.56000000000000005"/>
    <x v="0"/>
    <s v="Minnesota"/>
    <s v="Brooklyn Park"/>
    <n v="55445"/>
    <x v="1"/>
    <x v="1"/>
    <d v="2010-07-04T00:00:00"/>
    <d v="2010-07-06T00:00:00"/>
    <n v="-663.51419999999996"/>
    <n v="2"/>
    <n v="807"/>
    <n v="86052"/>
  </r>
  <r>
    <n v="22900"/>
    <s v="Critical"/>
    <n v="0.16"/>
    <n v="13.73"/>
    <n v="6.85"/>
    <n v="2203"/>
    <x v="1760"/>
    <x v="0"/>
    <x v="2"/>
    <x v="2"/>
    <x v="11"/>
    <s v="Wrap Bag"/>
    <s v="DAX Wood Document Frame."/>
    <n v="0.54"/>
    <x v="0"/>
    <s v="Minnesota"/>
    <s v="Brooklyn Park"/>
    <n v="55445"/>
    <x v="10"/>
    <x v="0"/>
    <d v="2012-09-29T00:00:00"/>
    <d v="2012-10-02T00:00:00"/>
    <n v="-74.510000000000005"/>
    <n v="24"/>
    <n v="319.3"/>
    <n v="86058"/>
  </r>
  <r>
    <n v="23915"/>
    <s v="Not Specified"/>
    <n v="0.02"/>
    <n v="48.04"/>
    <n v="7.23"/>
    <n v="2203"/>
    <x v="1760"/>
    <x v="1"/>
    <x v="1"/>
    <x v="0"/>
    <x v="2"/>
    <s v="Small Box"/>
    <s v="Xerox 1885"/>
    <n v="0.37"/>
    <x v="0"/>
    <s v="Minnesota"/>
    <s v="Brooklyn Park"/>
    <n v="55445"/>
    <x v="1"/>
    <x v="3"/>
    <d v="2013-07-13T00:00:00"/>
    <d v="2013-07-16T00:00:00"/>
    <n v="559.73489999999993"/>
    <n v="16"/>
    <n v="811.21"/>
    <n v="86061"/>
  </r>
  <r>
    <n v="23920"/>
    <s v="Low"/>
    <n v="7.0000000000000007E-2"/>
    <n v="33.94"/>
    <n v="19.190000000000001"/>
    <n v="2204"/>
    <x v="1761"/>
    <x v="2"/>
    <x v="1"/>
    <x v="2"/>
    <x v="6"/>
    <s v="Jumbo Drum"/>
    <s v="Metal Folding Chairs, Beige, 4/Carton"/>
    <n v="0.57999999999999996"/>
    <x v="0"/>
    <s v="Minnesota"/>
    <s v="Burnsville"/>
    <n v="55337"/>
    <x v="6"/>
    <x v="1"/>
    <d v="2010-02-04T00:00:00"/>
    <d v="2010-02-08T00:00:00"/>
    <n v="-157.56"/>
    <n v="5"/>
    <n v="169.46"/>
    <n v="86051"/>
  </r>
  <r>
    <n v="24434"/>
    <s v="Critical"/>
    <n v="0.04"/>
    <n v="296.18"/>
    <n v="154.12"/>
    <n v="2204"/>
    <x v="1761"/>
    <x v="2"/>
    <x v="3"/>
    <x v="2"/>
    <x v="9"/>
    <s v="Jumbo Box"/>
    <s v="Hon 94000 Series Round Tables"/>
    <n v="0.76"/>
    <x v="0"/>
    <s v="Minnesota"/>
    <s v="Burnsville"/>
    <n v="55337"/>
    <x v="5"/>
    <x v="1"/>
    <d v="2010-08-10T00:00:00"/>
    <d v="2010-08-11T00:00:00"/>
    <n v="-87.998040000000003"/>
    <n v="20"/>
    <n v="5768.12"/>
    <n v="86053"/>
  </r>
  <r>
    <n v="25545"/>
    <s v="Critical"/>
    <n v="0.04"/>
    <n v="130.97999999999999"/>
    <n v="130"/>
    <n v="2204"/>
    <x v="1761"/>
    <x v="2"/>
    <x v="1"/>
    <x v="2"/>
    <x v="6"/>
    <s v="Jumbo Drum"/>
    <s v="Office Star - Contemporary Task Swivel chair with 2-way adjustable arms, Plum"/>
    <n v="0.78"/>
    <x v="0"/>
    <s v="Minnesota"/>
    <s v="Burnsville"/>
    <n v="55337"/>
    <x v="9"/>
    <x v="0"/>
    <d v="2012-03-04T00:00:00"/>
    <d v="2012-03-06T00:00:00"/>
    <n v="-3404.24"/>
    <n v="12"/>
    <n v="1547.44"/>
    <n v="86057"/>
  </r>
  <r>
    <n v="23921"/>
    <s v="Low"/>
    <n v="0.1"/>
    <n v="13.43"/>
    <n v="5.5"/>
    <n v="2204"/>
    <x v="1761"/>
    <x v="0"/>
    <x v="1"/>
    <x v="0"/>
    <x v="14"/>
    <s v="Small Box"/>
    <s v="Fellowes Personal Hanging Folder Files, Navy"/>
    <n v="0.56999999999999995"/>
    <x v="0"/>
    <s v="Minnesota"/>
    <s v="Burnsville"/>
    <n v="55337"/>
    <x v="6"/>
    <x v="3"/>
    <d v="2013-02-04T00:00:00"/>
    <d v="2013-02-08T00:00:00"/>
    <n v="-29.54"/>
    <n v="4"/>
    <n v="51.85"/>
    <n v="86060"/>
  </r>
  <r>
    <n v="18164"/>
    <s v="High"/>
    <n v="0.03"/>
    <n v="28.48"/>
    <n v="1.99"/>
    <n v="2206"/>
    <x v="1762"/>
    <x v="0"/>
    <x v="3"/>
    <x v="1"/>
    <x v="15"/>
    <s v="Small Pack"/>
    <s v="Memorex 4.7GB DVD+RW, 3/Pack"/>
    <n v="0.4"/>
    <x v="0"/>
    <s v="Iowa"/>
    <s v="Fort Dodge"/>
    <n v="50501"/>
    <x v="8"/>
    <x v="1"/>
    <d v="2010-01-05T00:00:00"/>
    <d v="2010-01-06T00:00:00"/>
    <n v="-35.290399999999998"/>
    <n v="2"/>
    <n v="55.25"/>
    <n v="86258"/>
  </r>
  <r>
    <n v="18165"/>
    <s v="High"/>
    <n v="0.01"/>
    <n v="205.99"/>
    <n v="5.99"/>
    <n v="2206"/>
    <x v="1762"/>
    <x v="0"/>
    <x v="3"/>
    <x v="1"/>
    <x v="4"/>
    <s v="Small Box"/>
    <s v="3285"/>
    <n v="0.59"/>
    <x v="0"/>
    <s v="Iowa"/>
    <s v="Fort Dodge"/>
    <n v="50501"/>
    <x v="8"/>
    <x v="1"/>
    <d v="2010-01-05T00:00:00"/>
    <d v="2010-01-07T00:00:00"/>
    <n v="-74.883600000000001"/>
    <n v="3"/>
    <n v="551.22"/>
    <n v="86258"/>
  </r>
  <r>
    <n v="18739"/>
    <s v="High"/>
    <n v="0.08"/>
    <n v="131.12"/>
    <n v="0.99"/>
    <n v="2206"/>
    <x v="1762"/>
    <x v="0"/>
    <x v="3"/>
    <x v="0"/>
    <x v="7"/>
    <s v="Small Box"/>
    <s v="Kensington 7 Outlet MasterPiece® HOMEOFFICE Power Control Center"/>
    <n v="0.55000000000000004"/>
    <x v="0"/>
    <s v="Iowa"/>
    <s v="Fort Dodge"/>
    <n v="50501"/>
    <x v="7"/>
    <x v="2"/>
    <d v="2011-04-03T00:00:00"/>
    <d v="2011-04-05T00:00:00"/>
    <n v="179.78639999999999"/>
    <n v="2"/>
    <n v="260.56"/>
    <n v="86259"/>
  </r>
  <r>
    <n v="18740"/>
    <s v="High"/>
    <n v="0.03"/>
    <n v="200.99"/>
    <n v="4.2"/>
    <n v="2206"/>
    <x v="1762"/>
    <x v="1"/>
    <x v="3"/>
    <x v="1"/>
    <x v="4"/>
    <s v="Small Box"/>
    <s v="2160i"/>
    <n v="0.59"/>
    <x v="0"/>
    <s v="Iowa"/>
    <s v="Fort Dodge"/>
    <n v="50501"/>
    <x v="7"/>
    <x v="2"/>
    <d v="2011-04-03T00:00:00"/>
    <d v="2011-04-04T00:00:00"/>
    <n v="834.54809999999998"/>
    <n v="7"/>
    <n v="1209.49"/>
    <n v="86259"/>
  </r>
  <r>
    <n v="18851"/>
    <s v="Medium"/>
    <n v="0.1"/>
    <n v="17.78"/>
    <n v="5.03"/>
    <n v="2206"/>
    <x v="1762"/>
    <x v="0"/>
    <x v="3"/>
    <x v="2"/>
    <x v="11"/>
    <s v="Small Box"/>
    <s v="Seth Thomas 13 1/2&quot; Wall Clock"/>
    <n v="0.54"/>
    <x v="0"/>
    <s v="Iowa"/>
    <s v="Fort Dodge"/>
    <n v="50501"/>
    <x v="10"/>
    <x v="2"/>
    <d v="2011-09-11T00:00:00"/>
    <d v="2011-09-12T00:00:00"/>
    <n v="78.86"/>
    <n v="11"/>
    <n v="180"/>
    <n v="86261"/>
  </r>
  <r>
    <n v="18076"/>
    <s v="Not Specified"/>
    <n v="0.05"/>
    <n v="34.58"/>
    <n v="8.99"/>
    <n v="2206"/>
    <x v="1762"/>
    <x v="1"/>
    <x v="3"/>
    <x v="0"/>
    <x v="1"/>
    <s v="Small Pack"/>
    <s v="Panasonic KP-350BK Electric Pencil Sharpener with Auto Stop"/>
    <n v="0.56000000000000005"/>
    <x v="0"/>
    <s v="Iowa"/>
    <s v="Fort Dodge"/>
    <n v="50501"/>
    <x v="9"/>
    <x v="0"/>
    <d v="2012-03-04T00:00:00"/>
    <d v="2012-03-05T00:00:00"/>
    <n v="109.33"/>
    <n v="8"/>
    <n v="276.08"/>
    <n v="86262"/>
  </r>
  <r>
    <n v="18077"/>
    <s v="Not Specified"/>
    <n v="0.05"/>
    <n v="15.7"/>
    <n v="11.25"/>
    <n v="2206"/>
    <x v="1762"/>
    <x v="0"/>
    <x v="3"/>
    <x v="0"/>
    <x v="14"/>
    <s v="Small Box"/>
    <s v="Hanging Personal Folder File"/>
    <n v="0.6"/>
    <x v="0"/>
    <s v="Iowa"/>
    <s v="Fort Dodge"/>
    <n v="50501"/>
    <x v="9"/>
    <x v="0"/>
    <d v="2012-03-04T00:00:00"/>
    <d v="2012-03-06T00:00:00"/>
    <n v="-211.13"/>
    <n v="10"/>
    <n v="155.35"/>
    <n v="86262"/>
  </r>
  <r>
    <n v="19255"/>
    <s v="Critical"/>
    <n v="7.0000000000000007E-2"/>
    <n v="14.03"/>
    <n v="9.3699999999999992"/>
    <n v="2207"/>
    <x v="1763"/>
    <x v="1"/>
    <x v="3"/>
    <x v="0"/>
    <x v="14"/>
    <s v="Small Box"/>
    <s v="Project Tote Personal File"/>
    <n v="0.56000000000000005"/>
    <x v="0"/>
    <s v="Iowa"/>
    <s v="Iowa City"/>
    <n v="52240"/>
    <x v="11"/>
    <x v="2"/>
    <d v="2011-06-26T00:00:00"/>
    <d v="2011-06-27T00:00:00"/>
    <n v="-86.623999999999995"/>
    <n v="10"/>
    <n v="142.56"/>
    <n v="86260"/>
  </r>
  <r>
    <n v="23317"/>
    <s v="Low"/>
    <n v="0.06"/>
    <n v="6.98"/>
    <n v="1.6"/>
    <n v="2209"/>
    <x v="1764"/>
    <x v="0"/>
    <x v="1"/>
    <x v="0"/>
    <x v="2"/>
    <s v="Wrap Bag"/>
    <s v="Adams Phone Message Book, Professional, 400 Message Capacity, 5 3/6” x 11”"/>
    <n v="0.38"/>
    <x v="3"/>
    <s v="Georgia"/>
    <s v="College Park"/>
    <n v="30337"/>
    <x v="1"/>
    <x v="1"/>
    <d v="2010-07-22T00:00:00"/>
    <d v="2010-07-29T00:00:00"/>
    <n v="-98.056000000000012"/>
    <n v="12"/>
    <n v="83.93"/>
    <n v="88030"/>
  </r>
  <r>
    <n v="21775"/>
    <s v="High"/>
    <n v="0.05"/>
    <n v="7.3"/>
    <n v="7.72"/>
    <n v="2209"/>
    <x v="1764"/>
    <x v="0"/>
    <x v="1"/>
    <x v="0"/>
    <x v="13"/>
    <s v="Small Box"/>
    <s v="Angle-D Binders with Locking Rings, Label Holders"/>
    <n v="0.38"/>
    <x v="3"/>
    <s v="Georgia"/>
    <s v="College Park"/>
    <n v="30337"/>
    <x v="2"/>
    <x v="0"/>
    <d v="2012-11-22T00:00:00"/>
    <d v="2012-11-23T00:00:00"/>
    <n v="253.33799999999999"/>
    <n v="32"/>
    <n v="230.64"/>
    <n v="88034"/>
  </r>
  <r>
    <n v="24089"/>
    <s v="Low"/>
    <n v="0.06"/>
    <n v="30.56"/>
    <n v="2.99"/>
    <n v="2209"/>
    <x v="1764"/>
    <x v="0"/>
    <x v="1"/>
    <x v="0"/>
    <x v="13"/>
    <s v="Small Box"/>
    <s v="Surelock™ Post Binders"/>
    <n v="0.35"/>
    <x v="3"/>
    <s v="Georgia"/>
    <s v="College Park"/>
    <n v="30337"/>
    <x v="9"/>
    <x v="3"/>
    <d v="2013-03-14T00:00:00"/>
    <d v="2013-03-18T00:00:00"/>
    <n v="492.56400000000002"/>
    <n v="11"/>
    <n v="341.27"/>
    <n v="88035"/>
  </r>
  <r>
    <n v="24090"/>
    <s v="Low"/>
    <n v="7.0000000000000007E-2"/>
    <n v="137.47999999999999"/>
    <n v="32.18"/>
    <n v="2209"/>
    <x v="1764"/>
    <x v="2"/>
    <x v="1"/>
    <x v="2"/>
    <x v="8"/>
    <s v="Jumbo Box"/>
    <s v="O'Sullivan Cherrywood Estates Traditional Barrister Bookcase"/>
    <n v="0.78"/>
    <x v="3"/>
    <s v="Georgia"/>
    <s v="College Park"/>
    <n v="30337"/>
    <x v="9"/>
    <x v="3"/>
    <d v="2013-03-14T00:00:00"/>
    <d v="2013-03-16T00:00:00"/>
    <n v="-34.201999999999998"/>
    <n v="13"/>
    <n v="1703.74"/>
    <n v="88035"/>
  </r>
  <r>
    <n v="24757"/>
    <s v="High"/>
    <n v="0.02"/>
    <n v="17.670000000000002"/>
    <n v="8.99"/>
    <n v="2209"/>
    <x v="1764"/>
    <x v="0"/>
    <x v="1"/>
    <x v="2"/>
    <x v="11"/>
    <s v="Small Pack"/>
    <s v="Executive Impressions 12&quot; Wall Clock"/>
    <n v="0.47"/>
    <x v="3"/>
    <s v="Georgia"/>
    <s v="College Park"/>
    <n v="30337"/>
    <x v="7"/>
    <x v="3"/>
    <d v="2013-04-19T00:00:00"/>
    <d v="2013-04-19T00:00:00"/>
    <n v="-27.048000000000002"/>
    <n v="10"/>
    <n v="187.54"/>
    <n v="88036"/>
  </r>
  <r>
    <n v="23316"/>
    <s v="Low"/>
    <n v="0.06"/>
    <n v="11.97"/>
    <n v="4.9800000000000004"/>
    <n v="2209"/>
    <x v="1764"/>
    <x v="0"/>
    <x v="1"/>
    <x v="0"/>
    <x v="7"/>
    <s v="Small Box"/>
    <s v="Staples 6 Outlet Surge"/>
    <n v="0.57999999999999996"/>
    <x v="3"/>
    <s v="Georgia"/>
    <s v="College Park"/>
    <n v="30337"/>
    <x v="1"/>
    <x v="3"/>
    <d v="2013-07-22T00:00:00"/>
    <d v="2013-07-24T00:00:00"/>
    <n v="8.4659999999999993"/>
    <n v="15"/>
    <n v="172.16"/>
    <n v="88037"/>
  </r>
  <r>
    <n v="18463"/>
    <s v="Critical"/>
    <n v="0.08"/>
    <n v="18.89"/>
    <n v="3.17"/>
    <n v="2210"/>
    <x v="1765"/>
    <x v="0"/>
    <x v="1"/>
    <x v="1"/>
    <x v="15"/>
    <s v="Small Pack"/>
    <s v="IBM 3.5&quot; DS/HD IBM Formatted Diskettes, 50/Pack"/>
    <n v="0.69"/>
    <x v="2"/>
    <s v="Maryland"/>
    <s v="Bethesda"/>
    <n v="20814"/>
    <x v="2"/>
    <x v="0"/>
    <d v="2012-11-09T00:00:00"/>
    <d v="2012-11-11T00:00:00"/>
    <n v="5.3440000000000012"/>
    <n v="26"/>
    <n v="463.63"/>
    <n v="88033"/>
  </r>
  <r>
    <n v="18894"/>
    <s v="Medium"/>
    <n v="0.01"/>
    <n v="3.69"/>
    <n v="0.5"/>
    <n v="2210"/>
    <x v="1765"/>
    <x v="0"/>
    <x v="1"/>
    <x v="0"/>
    <x v="0"/>
    <s v="Small Box"/>
    <s v="Avery 487"/>
    <n v="0.38"/>
    <x v="2"/>
    <s v="Maryland"/>
    <s v="Bethesda"/>
    <n v="20814"/>
    <x v="2"/>
    <x v="0"/>
    <d v="2012-11-22T00:00:00"/>
    <d v="2012-11-23T00:00:00"/>
    <n v="93.805499999999981"/>
    <n v="35"/>
    <n v="135.94999999999999"/>
    <n v="88034"/>
  </r>
  <r>
    <n v="19914"/>
    <s v="Not Specified"/>
    <n v="0.08"/>
    <n v="95.99"/>
    <n v="35"/>
    <n v="2211"/>
    <x v="1766"/>
    <x v="1"/>
    <x v="1"/>
    <x v="0"/>
    <x v="14"/>
    <s v="Large Box"/>
    <s v="Safco Industrial Wire Shelving"/>
    <m/>
    <x v="2"/>
    <s v="Maryland"/>
    <s v="Bowie"/>
    <n v="20715"/>
    <x v="8"/>
    <x v="1"/>
    <d v="2010-01-01T00:00:00"/>
    <d v="2010-01-03T00:00:00"/>
    <n v="-425.20840000000004"/>
    <n v="2"/>
    <n v="193.88"/>
    <n v="88028"/>
  </r>
  <r>
    <n v="19471"/>
    <s v="Low"/>
    <n v="0.05"/>
    <n v="7.77"/>
    <n v="9.23"/>
    <n v="2211"/>
    <x v="1766"/>
    <x v="0"/>
    <x v="1"/>
    <x v="0"/>
    <x v="7"/>
    <s v="Small Box"/>
    <s v="Hoover Commercial Soft Guard Upright Vacuum And Disposable Filtration Bags"/>
    <n v="0.57999999999999996"/>
    <x v="2"/>
    <s v="Maryland"/>
    <s v="Bowie"/>
    <n v="20715"/>
    <x v="6"/>
    <x v="2"/>
    <d v="2011-02-24T00:00:00"/>
    <d v="2011-03-01T00:00:00"/>
    <n v="-30.26"/>
    <n v="1"/>
    <n v="10.06"/>
    <n v="88032"/>
  </r>
  <r>
    <n v="21774"/>
    <s v="High"/>
    <n v="0.03"/>
    <n v="9.11"/>
    <n v="2.25"/>
    <n v="2211"/>
    <x v="1766"/>
    <x v="1"/>
    <x v="1"/>
    <x v="0"/>
    <x v="1"/>
    <s v="Wrap Bag"/>
    <s v="Dixon Ticonderoga Core-Lock Colored Pencils"/>
    <n v="0.52"/>
    <x v="2"/>
    <s v="Maryland"/>
    <s v="Bowie"/>
    <n v="20715"/>
    <x v="2"/>
    <x v="0"/>
    <d v="2012-11-22T00:00:00"/>
    <d v="2012-11-23T00:00:00"/>
    <n v="84.920000000000016"/>
    <n v="18"/>
    <n v="174.47"/>
    <n v="88034"/>
  </r>
  <r>
    <n v="24756"/>
    <s v="High"/>
    <n v="0.09"/>
    <n v="199.99"/>
    <n v="24.49"/>
    <n v="2212"/>
    <x v="1767"/>
    <x v="1"/>
    <x v="1"/>
    <x v="1"/>
    <x v="16"/>
    <s v="Large Box"/>
    <s v="Canon PC-428 Personal Copier"/>
    <n v="0.46"/>
    <x v="2"/>
    <s v="Maryland"/>
    <s v="Catonsville"/>
    <n v="21228"/>
    <x v="7"/>
    <x v="1"/>
    <d v="2010-04-19T00:00:00"/>
    <d v="2010-04-21T00:00:00"/>
    <n v="631.33000000000004"/>
    <n v="5"/>
    <n v="990.25"/>
    <n v="88029"/>
  </r>
  <r>
    <n v="24829"/>
    <s v="High"/>
    <n v="0"/>
    <n v="2.94"/>
    <n v="0.7"/>
    <n v="2212"/>
    <x v="1767"/>
    <x v="0"/>
    <x v="1"/>
    <x v="0"/>
    <x v="1"/>
    <s v="Wrap Bag"/>
    <s v="Newell 338"/>
    <n v="0.57999999999999996"/>
    <x v="2"/>
    <s v="Maryland"/>
    <s v="Catonsville"/>
    <n v="21228"/>
    <x v="6"/>
    <x v="2"/>
    <d v="2011-02-01T00:00:00"/>
    <d v="2011-02-01T00:00:00"/>
    <n v="19.292400000000001"/>
    <n v="9"/>
    <n v="27.96"/>
    <n v="88031"/>
  </r>
  <r>
    <n v="24830"/>
    <s v="High"/>
    <n v="0.05"/>
    <n v="95.99"/>
    <n v="4.9000000000000004"/>
    <n v="2212"/>
    <x v="1767"/>
    <x v="1"/>
    <x v="1"/>
    <x v="1"/>
    <x v="4"/>
    <s v="Small Box"/>
    <s v="T60"/>
    <n v="0.56000000000000005"/>
    <x v="2"/>
    <s v="Maryland"/>
    <s v="Catonsville"/>
    <n v="21228"/>
    <x v="6"/>
    <x v="2"/>
    <d v="2011-02-01T00:00:00"/>
    <d v="2011-02-01T00:00:00"/>
    <n v="746.2349999999999"/>
    <n v="13"/>
    <n v="1081.5"/>
    <n v="88031"/>
  </r>
  <r>
    <n v="24831"/>
    <s v="High"/>
    <n v="0.06"/>
    <n v="8.67"/>
    <n v="3.5"/>
    <n v="2213"/>
    <x v="1768"/>
    <x v="0"/>
    <x v="1"/>
    <x v="0"/>
    <x v="7"/>
    <s v="Small Box"/>
    <s v="Staples 4 Outlet Surge Protector"/>
    <n v="0.57999999999999996"/>
    <x v="0"/>
    <s v="Texas"/>
    <s v="Cloverleaf"/>
    <n v="77015"/>
    <x v="6"/>
    <x v="2"/>
    <d v="2011-02-01T00:00:00"/>
    <d v="2011-02-03T00:00:00"/>
    <n v="-13.72"/>
    <n v="1"/>
    <n v="9.43"/>
    <n v="88031"/>
  </r>
  <r>
    <n v="24832"/>
    <s v="High"/>
    <n v="0.02"/>
    <n v="100.98"/>
    <n v="7.18"/>
    <n v="2213"/>
    <x v="1768"/>
    <x v="1"/>
    <x v="1"/>
    <x v="1"/>
    <x v="15"/>
    <s v="Small Box"/>
    <s v="Logitech Cordless Elite Duo"/>
    <n v="0.4"/>
    <x v="0"/>
    <s v="Texas"/>
    <s v="Cloverleaf"/>
    <n v="77015"/>
    <x v="6"/>
    <x v="2"/>
    <d v="2011-02-01T00:00:00"/>
    <d v="2011-02-02T00:00:00"/>
    <n v="-122.09"/>
    <n v="1"/>
    <n v="103.94"/>
    <n v="88031"/>
  </r>
  <r>
    <n v="25643"/>
    <s v="Critical"/>
    <n v="0"/>
    <n v="73.98"/>
    <n v="4"/>
    <n v="2213"/>
    <x v="1768"/>
    <x v="0"/>
    <x v="1"/>
    <x v="1"/>
    <x v="15"/>
    <s v="Small Box"/>
    <s v="Keytronic 105-Key Spanish Keyboard"/>
    <n v="0.77"/>
    <x v="0"/>
    <s v="Texas"/>
    <s v="Cloverleaf"/>
    <n v="77015"/>
    <x v="3"/>
    <x v="3"/>
    <d v="2013-12-07T00:00:00"/>
    <d v="2013-12-10T00:00:00"/>
    <n v="738.01728000000003"/>
    <n v="22"/>
    <n v="1710.94"/>
    <n v="88038"/>
  </r>
  <r>
    <n v="23512"/>
    <s v="Low"/>
    <n v="7.0000000000000007E-2"/>
    <n v="3.28"/>
    <n v="3.97"/>
    <n v="2215"/>
    <x v="1769"/>
    <x v="0"/>
    <x v="0"/>
    <x v="0"/>
    <x v="1"/>
    <s v="Wrap Bag"/>
    <s v="Newell 337"/>
    <n v="0.56000000000000005"/>
    <x v="2"/>
    <s v="Ohio"/>
    <s v="Massillon"/>
    <n v="44646"/>
    <x v="11"/>
    <x v="1"/>
    <d v="2010-06-23T00:00:00"/>
    <d v="2010-06-23T00:00:00"/>
    <n v="-22.175999999999998"/>
    <n v="4"/>
    <n v="14.76"/>
    <n v="90314"/>
  </r>
  <r>
    <n v="22207"/>
    <s v="Low"/>
    <n v="0.09"/>
    <n v="6.68"/>
    <n v="6.92"/>
    <n v="2215"/>
    <x v="1769"/>
    <x v="0"/>
    <x v="0"/>
    <x v="0"/>
    <x v="2"/>
    <s v="Small Box"/>
    <s v="Xerox 1898"/>
    <n v="0.37"/>
    <x v="2"/>
    <s v="Ohio"/>
    <s v="Massillon"/>
    <n v="44646"/>
    <x v="10"/>
    <x v="2"/>
    <d v="2011-09-07T00:00:00"/>
    <d v="2011-09-16T00:00:00"/>
    <n v="-162.54"/>
    <n v="22"/>
    <n v="138.24"/>
    <n v="90315"/>
  </r>
  <r>
    <n v="20376"/>
    <s v="Low"/>
    <n v="0.02"/>
    <n v="73.98"/>
    <n v="14.52"/>
    <n v="2215"/>
    <x v="1769"/>
    <x v="0"/>
    <x v="0"/>
    <x v="1"/>
    <x v="15"/>
    <s v="Small Box"/>
    <s v="Keytronic French Keyboard"/>
    <n v="0.65"/>
    <x v="2"/>
    <s v="Ohio"/>
    <s v="Massillon"/>
    <n v="44646"/>
    <x v="10"/>
    <x v="2"/>
    <d v="2011-09-25T00:00:00"/>
    <d v="2011-09-27T00:00:00"/>
    <n v="225.28"/>
    <n v="17"/>
    <n v="1337.78"/>
    <n v="90316"/>
  </r>
  <r>
    <n v="19576"/>
    <s v="Critical"/>
    <n v="7.0000000000000007E-2"/>
    <n v="304.99"/>
    <n v="19.989999999999998"/>
    <n v="2215"/>
    <x v="1769"/>
    <x v="0"/>
    <x v="0"/>
    <x v="0"/>
    <x v="13"/>
    <s v="Small Box"/>
    <s v="Ibico Hi-Tech Manual Binding System"/>
    <n v="0.4"/>
    <x v="2"/>
    <s v="Ohio"/>
    <s v="Massillon"/>
    <n v="44646"/>
    <x v="1"/>
    <x v="3"/>
    <d v="2013-07-21T00:00:00"/>
    <d v="2013-07-22T00:00:00"/>
    <n v="3023.7524999999996"/>
    <n v="15"/>
    <n v="4382.25"/>
    <n v="90319"/>
  </r>
  <r>
    <n v="22206"/>
    <s v="Low"/>
    <n v="0.05"/>
    <n v="13.73"/>
    <n v="6.85"/>
    <n v="2215"/>
    <x v="1769"/>
    <x v="0"/>
    <x v="0"/>
    <x v="2"/>
    <x v="11"/>
    <s v="Wrap Bag"/>
    <s v="DAX Wood Document Frame."/>
    <n v="0.54"/>
    <x v="2"/>
    <s v="Ohio"/>
    <s v="Massillon"/>
    <n v="44646"/>
    <x v="10"/>
    <x v="3"/>
    <d v="2013-09-07T00:00:00"/>
    <d v="2013-09-16T00:00:00"/>
    <n v="22.766399999999997"/>
    <n v="23"/>
    <n v="324.66000000000003"/>
    <n v="90320"/>
  </r>
  <r>
    <n v="21532"/>
    <s v="Critical"/>
    <n v="7.0000000000000007E-2"/>
    <n v="7.08"/>
    <n v="2.35"/>
    <n v="2215"/>
    <x v="1769"/>
    <x v="0"/>
    <x v="0"/>
    <x v="0"/>
    <x v="1"/>
    <s v="Wrap Bag"/>
    <s v="SANFORD Major Accent™ Highlighters"/>
    <n v="0.47"/>
    <x v="2"/>
    <s v="Ohio"/>
    <s v="Massillon"/>
    <n v="44646"/>
    <x v="4"/>
    <x v="3"/>
    <d v="2013-10-15T00:00:00"/>
    <d v="2013-10-17T00:00:00"/>
    <n v="16.399999999999999"/>
    <n v="15"/>
    <n v="100.97"/>
    <n v="90321"/>
  </r>
  <r>
    <n v="23513"/>
    <s v="Low"/>
    <n v="0.02"/>
    <n v="256.99"/>
    <n v="11.25"/>
    <n v="2216"/>
    <x v="1770"/>
    <x v="0"/>
    <x v="0"/>
    <x v="1"/>
    <x v="15"/>
    <s v="Small Box"/>
    <s v="Hayes Optima 56K V.90 Internal Voice Modem"/>
    <n v="0.51"/>
    <x v="2"/>
    <s v="Ohio"/>
    <s v="Medina"/>
    <n v="44256"/>
    <x v="11"/>
    <x v="1"/>
    <d v="2010-06-23T00:00:00"/>
    <d v="2010-06-30T00:00:00"/>
    <n v="-214.10399999999998"/>
    <n v="3"/>
    <n v="808.44"/>
    <n v="90314"/>
  </r>
  <r>
    <n v="23514"/>
    <s v="Low"/>
    <n v="0.01"/>
    <n v="6.48"/>
    <n v="5.14"/>
    <n v="2216"/>
    <x v="1770"/>
    <x v="0"/>
    <x v="0"/>
    <x v="0"/>
    <x v="2"/>
    <s v="Small Box"/>
    <s v="Xerox 23"/>
    <n v="0.37"/>
    <x v="2"/>
    <s v="Ohio"/>
    <s v="Medina"/>
    <n v="44256"/>
    <x v="11"/>
    <x v="1"/>
    <d v="2010-06-23T00:00:00"/>
    <d v="2010-06-25T00:00:00"/>
    <n v="-26.936"/>
    <n v="10"/>
    <n v="67.41"/>
    <n v="90314"/>
  </r>
  <r>
    <n v="26003"/>
    <s v="Medium"/>
    <n v="0.06"/>
    <n v="49.34"/>
    <n v="10.25"/>
    <n v="2216"/>
    <x v="1770"/>
    <x v="0"/>
    <x v="0"/>
    <x v="2"/>
    <x v="11"/>
    <s v="Large Box"/>
    <s v="Electrix Fluorescent Magnifier Lamps &amp; Weighted Base"/>
    <n v="0.56999999999999995"/>
    <x v="2"/>
    <s v="Ohio"/>
    <s v="Medina"/>
    <n v="44256"/>
    <x v="0"/>
    <x v="0"/>
    <d v="2012-05-23T00:00:00"/>
    <d v="2012-05-25T00:00:00"/>
    <n v="368.8809"/>
    <n v="11"/>
    <n v="534.61"/>
    <n v="90317"/>
  </r>
  <r>
    <n v="23845"/>
    <s v="Not Specified"/>
    <n v="0"/>
    <n v="100.98"/>
    <n v="35.840000000000003"/>
    <n v="2216"/>
    <x v="1770"/>
    <x v="2"/>
    <x v="0"/>
    <x v="2"/>
    <x v="8"/>
    <s v="Jumbo Box"/>
    <s v="Bush Westfield Collection Bookcases, Fully Assembled"/>
    <n v="0.62"/>
    <x v="2"/>
    <s v="Ohio"/>
    <s v="Medina"/>
    <n v="44256"/>
    <x v="7"/>
    <x v="3"/>
    <d v="2013-04-20T00:00:00"/>
    <d v="2013-04-22T00:00:00"/>
    <n v="-6.8000000000000114"/>
    <n v="9"/>
    <n v="936.21"/>
    <n v="90318"/>
  </r>
  <r>
    <n v="23846"/>
    <s v="Not Specified"/>
    <n v="0.09"/>
    <n v="4.7699999999999996"/>
    <n v="2.39"/>
    <n v="2216"/>
    <x v="1770"/>
    <x v="0"/>
    <x v="0"/>
    <x v="1"/>
    <x v="15"/>
    <s v="Small Pack"/>
    <s v="Imation Primaris 3.5&quot; 2HD Unformatted Diskettes, 10/Pack"/>
    <n v="0.72"/>
    <x v="2"/>
    <s v="Ohio"/>
    <s v="Medina"/>
    <n v="44256"/>
    <x v="7"/>
    <x v="3"/>
    <d v="2013-04-20T00:00:00"/>
    <d v="2013-04-22T00:00:00"/>
    <n v="-89.13"/>
    <n v="13"/>
    <n v="58.74"/>
    <n v="90318"/>
  </r>
  <r>
    <n v="20921"/>
    <s v="Not Specified"/>
    <n v="0.08"/>
    <n v="9.27"/>
    <n v="4.3899999999999997"/>
    <n v="2218"/>
    <x v="1771"/>
    <x v="0"/>
    <x v="1"/>
    <x v="0"/>
    <x v="2"/>
    <s v="Wrap Bag"/>
    <s v="Wirebound Message Books, Four 2 3/4&quot; x 5&quot; Forms per Page, 600 Sets per Book"/>
    <n v="0.38"/>
    <x v="0"/>
    <s v="Texas"/>
    <s v="Harker Heights"/>
    <n v="76543"/>
    <x v="6"/>
    <x v="0"/>
    <d v="2012-02-26T00:00:00"/>
    <d v="2012-02-27T00:00:00"/>
    <n v="2.12"/>
    <n v="5"/>
    <n v="45.64"/>
    <n v="91225"/>
  </r>
  <r>
    <n v="24527"/>
    <s v="Medium"/>
    <n v="0.05"/>
    <n v="37.93"/>
    <n v="13.99"/>
    <n v="2218"/>
    <x v="1771"/>
    <x v="0"/>
    <x v="1"/>
    <x v="2"/>
    <x v="11"/>
    <s v="Wrap Bag"/>
    <s v="Eldon Delta Triangular Chair Mat, 52&quot; x 58&quot;, Clear"/>
    <n v="0.67"/>
    <x v="0"/>
    <s v="Texas"/>
    <s v="Harker Heights"/>
    <n v="76543"/>
    <x v="6"/>
    <x v="3"/>
    <d v="2013-02-21T00:00:00"/>
    <d v="2013-02-22T00:00:00"/>
    <n v="53.481899999999996"/>
    <n v="2"/>
    <n v="77.510000000000005"/>
    <n v="91226"/>
  </r>
  <r>
    <n v="21583"/>
    <s v="Low"/>
    <n v="0.09"/>
    <n v="7.28"/>
    <n v="4.2300000000000004"/>
    <n v="2218"/>
    <x v="1771"/>
    <x v="1"/>
    <x v="1"/>
    <x v="0"/>
    <x v="2"/>
    <s v="Wrap Bag"/>
    <s v="Black Print Carbonless 8 1/2&quot; x 8 1/4&quot; Rapid Memo Book"/>
    <n v="0.39"/>
    <x v="0"/>
    <s v="Texas"/>
    <s v="Harker Heights"/>
    <n v="76543"/>
    <x v="3"/>
    <x v="3"/>
    <d v="2013-12-30T00:00:00"/>
    <d v="2013-12-30T00:00:00"/>
    <n v="-6.2697599999999998"/>
    <n v="19"/>
    <n v="132.21"/>
    <n v="91227"/>
  </r>
  <r>
    <n v="22712"/>
    <s v="Low"/>
    <n v="0.09"/>
    <n v="14.2"/>
    <n v="5.3"/>
    <n v="2220"/>
    <x v="1772"/>
    <x v="0"/>
    <x v="3"/>
    <x v="2"/>
    <x v="11"/>
    <s v="Wrap Bag"/>
    <s v="Coloredge Poster Frame"/>
    <n v="0.46"/>
    <x v="3"/>
    <s v="Florida"/>
    <s v="Winter Garden"/>
    <n v="34787"/>
    <x v="5"/>
    <x v="1"/>
    <d v="2010-08-28T00:00:00"/>
    <d v="2010-09-01T00:00:00"/>
    <n v="-324.73"/>
    <n v="4"/>
    <n v="55.08"/>
    <n v="91036"/>
  </r>
  <r>
    <n v="20598"/>
    <s v="Low"/>
    <n v="0.01"/>
    <n v="6.98"/>
    <n v="1.6"/>
    <n v="2220"/>
    <x v="1772"/>
    <x v="1"/>
    <x v="3"/>
    <x v="0"/>
    <x v="2"/>
    <s v="Wrap Bag"/>
    <s v="Adams Phone Message Book, Professional, 400 Message Capacity, 5 3/6” x 11”"/>
    <n v="0.38"/>
    <x v="3"/>
    <s v="Florida"/>
    <s v="Winter Garden"/>
    <n v="34787"/>
    <x v="0"/>
    <x v="3"/>
    <d v="2013-05-22T00:00:00"/>
    <d v="2013-05-29T00:00:00"/>
    <n v="-2024.5119999999999"/>
    <n v="14"/>
    <n v="104.17"/>
    <n v="91037"/>
  </r>
  <r>
    <n v="24445"/>
    <s v="Low"/>
    <n v="0.01"/>
    <n v="5.43"/>
    <n v="0.95"/>
    <n v="2220"/>
    <x v="1772"/>
    <x v="0"/>
    <x v="3"/>
    <x v="0"/>
    <x v="2"/>
    <s v="Wrap Bag"/>
    <s v="Wirebound Message Book, 4 per Page"/>
    <n v="0.36"/>
    <x v="3"/>
    <s v="Florida"/>
    <s v="Winter Garden"/>
    <n v="34787"/>
    <x v="5"/>
    <x v="3"/>
    <d v="2013-08-12T00:00:00"/>
    <d v="2013-08-12T00:00:00"/>
    <n v="-69.496000000000009"/>
    <n v="6"/>
    <n v="34.99"/>
    <n v="91038"/>
  </r>
  <r>
    <n v="20596"/>
    <s v="Low"/>
    <n v="0.03"/>
    <n v="22.38"/>
    <n v="15.1"/>
    <n v="2221"/>
    <x v="1773"/>
    <x v="0"/>
    <x v="3"/>
    <x v="0"/>
    <x v="13"/>
    <s v="Small Box"/>
    <s v="Avery Flip-Chart Easel Binder, Black"/>
    <n v="0.38"/>
    <x v="0"/>
    <s v="Wisconsin"/>
    <s v="Watertown"/>
    <n v="53094"/>
    <x v="0"/>
    <x v="3"/>
    <d v="2013-05-22T00:00:00"/>
    <d v="2013-05-24T00:00:00"/>
    <n v="-40.25"/>
    <n v="3"/>
    <n v="74.069999999999993"/>
    <n v="91037"/>
  </r>
  <r>
    <n v="20597"/>
    <s v="Low"/>
    <n v="0.02"/>
    <n v="5.94"/>
    <n v="9.92"/>
    <n v="2221"/>
    <x v="1773"/>
    <x v="0"/>
    <x v="3"/>
    <x v="0"/>
    <x v="13"/>
    <s v="Small Box"/>
    <s v="Storex Dura Pro™ Binders"/>
    <n v="0.38"/>
    <x v="0"/>
    <s v="Wisconsin"/>
    <s v="Watertown"/>
    <n v="53094"/>
    <x v="0"/>
    <x v="3"/>
    <d v="2013-05-22T00:00:00"/>
    <d v="2013-05-27T00:00:00"/>
    <n v="-37.8005"/>
    <n v="2"/>
    <n v="15.96"/>
    <n v="91037"/>
  </r>
  <r>
    <n v="19321"/>
    <s v="High"/>
    <n v="0.06"/>
    <n v="6.48"/>
    <n v="8.4"/>
    <n v="2223"/>
    <x v="1774"/>
    <x v="0"/>
    <x v="2"/>
    <x v="0"/>
    <x v="2"/>
    <s v="Small Box"/>
    <s v="Xerox 212"/>
    <n v="0.37"/>
    <x v="1"/>
    <s v="New Mexico"/>
    <s v="Clovis"/>
    <n v="88101"/>
    <x v="7"/>
    <x v="2"/>
    <d v="2011-04-07T00:00:00"/>
    <d v="2011-04-10T00:00:00"/>
    <n v="-64.95"/>
    <n v="3"/>
    <n v="20.399999999999999"/>
    <n v="89971"/>
  </r>
  <r>
    <n v="20709"/>
    <s v="High"/>
    <n v="0.01"/>
    <n v="8.34"/>
    <n v="4.82"/>
    <n v="2223"/>
    <x v="1774"/>
    <x v="0"/>
    <x v="2"/>
    <x v="0"/>
    <x v="2"/>
    <s v="Small Box"/>
    <s v="Southworth 25% Cotton Antique Laid Paper &amp; Envelopes"/>
    <n v="0.4"/>
    <x v="1"/>
    <s v="New Mexico"/>
    <s v="Clovis"/>
    <n v="88101"/>
    <x v="7"/>
    <x v="2"/>
    <d v="2011-04-15T00:00:00"/>
    <d v="2011-04-17T00:00:00"/>
    <n v="-8.75"/>
    <n v="8"/>
    <n v="67.3"/>
    <n v="89972"/>
  </r>
  <r>
    <n v="20710"/>
    <s v="High"/>
    <n v="0.02"/>
    <n v="155.99"/>
    <n v="8.99"/>
    <n v="2223"/>
    <x v="1774"/>
    <x v="1"/>
    <x v="2"/>
    <x v="1"/>
    <x v="4"/>
    <s v="Small Box"/>
    <s v="CF 688"/>
    <n v="0.57999999999999996"/>
    <x v="1"/>
    <s v="New Mexico"/>
    <s v="Clovis"/>
    <n v="88101"/>
    <x v="7"/>
    <x v="2"/>
    <d v="2011-04-15T00:00:00"/>
    <d v="2011-04-16T00:00:00"/>
    <n v="275.76900000000001"/>
    <n v="5"/>
    <n v="679.23"/>
    <n v="89972"/>
  </r>
  <r>
    <n v="19899"/>
    <s v="Critical"/>
    <n v="7.0000000000000007E-2"/>
    <n v="39.479999999999997"/>
    <n v="1.99"/>
    <n v="2223"/>
    <x v="1774"/>
    <x v="0"/>
    <x v="2"/>
    <x v="1"/>
    <x v="15"/>
    <s v="Small Pack"/>
    <s v="80 Minute CD-R Spindle, 100/Pack - Staples"/>
    <n v="0.54"/>
    <x v="1"/>
    <s v="New Mexico"/>
    <s v="Clovis"/>
    <n v="88101"/>
    <x v="2"/>
    <x v="2"/>
    <d v="2011-11-18T00:00:00"/>
    <d v="2011-11-19T00:00:00"/>
    <n v="6.5340000000000291"/>
    <n v="10"/>
    <n v="367.17"/>
    <n v="89974"/>
  </r>
  <r>
    <n v="19900"/>
    <s v="Critical"/>
    <n v="0.09"/>
    <n v="2.61"/>
    <n v="0.5"/>
    <n v="2223"/>
    <x v="1774"/>
    <x v="1"/>
    <x v="2"/>
    <x v="0"/>
    <x v="0"/>
    <s v="Small Box"/>
    <s v="Avery 479"/>
    <n v="0.39"/>
    <x v="1"/>
    <s v="New Mexico"/>
    <s v="Clovis"/>
    <n v="88101"/>
    <x v="2"/>
    <x v="2"/>
    <d v="2011-11-18T00:00:00"/>
    <d v="2011-11-19T00:00:00"/>
    <n v="63.535199999999996"/>
    <n v="31"/>
    <n v="92.08"/>
    <n v="89974"/>
  </r>
  <r>
    <n v="19901"/>
    <s v="Critical"/>
    <n v="0"/>
    <n v="20.34"/>
    <n v="35"/>
    <n v="2223"/>
    <x v="1774"/>
    <x v="0"/>
    <x v="2"/>
    <x v="0"/>
    <x v="14"/>
    <s v="Large Box"/>
    <s v="Tennsco Commercial Shelving"/>
    <n v="0.84"/>
    <x v="1"/>
    <s v="New Mexico"/>
    <s v="Clovis"/>
    <n v="88101"/>
    <x v="2"/>
    <x v="2"/>
    <d v="2011-11-18T00:00:00"/>
    <d v="2011-11-20T00:00:00"/>
    <n v="72.36400000000009"/>
    <n v="11"/>
    <n v="266.77999999999997"/>
    <n v="89974"/>
  </r>
  <r>
    <n v="20102"/>
    <s v="High"/>
    <n v="0.03"/>
    <n v="6.24"/>
    <n v="5.22"/>
    <n v="2223"/>
    <x v="1774"/>
    <x v="0"/>
    <x v="2"/>
    <x v="2"/>
    <x v="11"/>
    <s v="Small Box"/>
    <s v="Eldon Expressions Mahogany Wood Desk Collection"/>
    <n v="0.6"/>
    <x v="1"/>
    <s v="New Mexico"/>
    <s v="Clovis"/>
    <n v="88101"/>
    <x v="2"/>
    <x v="2"/>
    <d v="2011-11-25T00:00:00"/>
    <d v="2011-11-26T00:00:00"/>
    <n v="20.41200000000002"/>
    <n v="40"/>
    <n v="261.08"/>
    <n v="89975"/>
  </r>
  <r>
    <n v="20711"/>
    <s v="High"/>
    <n v="7.0000000000000007E-2"/>
    <n v="85.99"/>
    <n v="0.99"/>
    <n v="2224"/>
    <x v="1775"/>
    <x v="1"/>
    <x v="2"/>
    <x v="1"/>
    <x v="4"/>
    <s v="Wrap Bag"/>
    <s v="Accessory34"/>
    <n v="0.55000000000000004"/>
    <x v="1"/>
    <s v="New Mexico"/>
    <s v="Farmington"/>
    <n v="87401"/>
    <x v="7"/>
    <x v="2"/>
    <d v="2011-04-15T00:00:00"/>
    <d v="2011-04-18T00:00:00"/>
    <n v="97.397999999999996"/>
    <n v="4"/>
    <n v="294.87"/>
    <n v="89972"/>
  </r>
  <r>
    <n v="20924"/>
    <s v="Critical"/>
    <n v="0.04"/>
    <n v="699.99"/>
    <n v="24.49"/>
    <n v="2224"/>
    <x v="1775"/>
    <x v="0"/>
    <x v="2"/>
    <x v="1"/>
    <x v="16"/>
    <s v="Large Box"/>
    <s v="Canon Imageclass D680 Copier / Fax"/>
    <n v="0.54"/>
    <x v="1"/>
    <s v="New Mexico"/>
    <s v="Farmington"/>
    <n v="87401"/>
    <x v="10"/>
    <x v="0"/>
    <d v="2012-09-21T00:00:00"/>
    <d v="2012-09-23T00:00:00"/>
    <n v="5217.2669999999998"/>
    <n v="14"/>
    <n v="10160.5"/>
    <n v="89977"/>
  </r>
  <r>
    <n v="21893"/>
    <s v="Critical"/>
    <n v="0.02"/>
    <n v="3.08"/>
    <n v="0.99"/>
    <n v="2224"/>
    <x v="1775"/>
    <x v="0"/>
    <x v="2"/>
    <x v="0"/>
    <x v="0"/>
    <s v="Small Box"/>
    <s v="Avery 481"/>
    <n v="0.37"/>
    <x v="1"/>
    <s v="New Mexico"/>
    <s v="Farmington"/>
    <n v="87401"/>
    <x v="4"/>
    <x v="3"/>
    <d v="2013-10-20T00:00:00"/>
    <d v="2013-10-21T00:00:00"/>
    <n v="11.92"/>
    <n v="9"/>
    <n v="28.21"/>
    <n v="89979"/>
  </r>
  <r>
    <n v="21894"/>
    <s v="Critical"/>
    <n v="0"/>
    <n v="3.68"/>
    <n v="1.32"/>
    <n v="2224"/>
    <x v="1775"/>
    <x v="0"/>
    <x v="2"/>
    <x v="0"/>
    <x v="3"/>
    <s v="Wrap Bag"/>
    <s v="*Staples* vLetter Openers, 2/Pack"/>
    <n v="0.83"/>
    <x v="1"/>
    <s v="New Mexico"/>
    <s v="Farmington"/>
    <n v="87401"/>
    <x v="4"/>
    <x v="3"/>
    <d v="2013-10-20T00:00:00"/>
    <d v="2013-10-20T00:00:00"/>
    <n v="-30.25"/>
    <n v="20"/>
    <n v="75.75"/>
    <n v="89979"/>
  </r>
  <r>
    <n v="24113"/>
    <s v="Critical"/>
    <n v="0"/>
    <n v="100.89"/>
    <n v="42"/>
    <n v="2225"/>
    <x v="1776"/>
    <x v="2"/>
    <x v="2"/>
    <x v="2"/>
    <x v="6"/>
    <s v="Jumbo Drum"/>
    <s v="Office Star Flex Back Scooter Chair with Aluminum Finish Frame"/>
    <n v="0.61"/>
    <x v="1"/>
    <s v="New Mexico"/>
    <s v="Hobbs"/>
    <n v="88240"/>
    <x v="5"/>
    <x v="1"/>
    <d v="2010-08-21T00:00:00"/>
    <d v="2010-08-22T00:00:00"/>
    <n v="-42.047200000000004"/>
    <n v="15"/>
    <n v="1608.11"/>
    <n v="89970"/>
  </r>
  <r>
    <n v="24460"/>
    <s v="High"/>
    <n v="0.08"/>
    <n v="5.58"/>
    <n v="5.3"/>
    <n v="2225"/>
    <x v="1776"/>
    <x v="0"/>
    <x v="2"/>
    <x v="0"/>
    <x v="10"/>
    <s v="Small Box"/>
    <s v="Staples Brown Kraft Recycled Clasp Envelopes"/>
    <n v="0.35"/>
    <x v="1"/>
    <s v="New Mexico"/>
    <s v="Hobbs"/>
    <n v="88240"/>
    <x v="5"/>
    <x v="2"/>
    <d v="2011-08-23T00:00:00"/>
    <d v="2011-08-23T00:00:00"/>
    <n v="-26.842399999999998"/>
    <n v="12"/>
    <n v="68.36"/>
    <n v="89973"/>
  </r>
  <r>
    <n v="25982"/>
    <s v="Medium"/>
    <n v="0.06"/>
    <n v="6.48"/>
    <n v="7.49"/>
    <n v="2225"/>
    <x v="1776"/>
    <x v="0"/>
    <x v="2"/>
    <x v="0"/>
    <x v="2"/>
    <s v="Small Box"/>
    <s v="Xerox 220"/>
    <n v="0.37"/>
    <x v="1"/>
    <s v="New Mexico"/>
    <s v="Hobbs"/>
    <n v="88240"/>
    <x v="11"/>
    <x v="0"/>
    <d v="2012-06-02T00:00:00"/>
    <d v="2012-06-02T00:00:00"/>
    <n v="-77.00800000000001"/>
    <n v="11"/>
    <n v="73.52"/>
    <n v="89976"/>
  </r>
  <r>
    <n v="25983"/>
    <s v="Medium"/>
    <n v="7.0000000000000007E-2"/>
    <n v="1.88"/>
    <n v="0.79"/>
    <n v="2225"/>
    <x v="1776"/>
    <x v="0"/>
    <x v="2"/>
    <x v="0"/>
    <x v="12"/>
    <s v="Wrap Bag"/>
    <s v="Staples Pushpins"/>
    <n v="0.5"/>
    <x v="1"/>
    <s v="New Mexico"/>
    <s v="Hobbs"/>
    <n v="88240"/>
    <x v="11"/>
    <x v="0"/>
    <d v="2012-06-02T00:00:00"/>
    <d v="2012-06-04T00:00:00"/>
    <n v="-0.51200000000000001"/>
    <n v="9"/>
    <n v="16.850000000000001"/>
    <n v="89976"/>
  </r>
  <r>
    <n v="24114"/>
    <s v="Critical"/>
    <n v="0.01"/>
    <n v="48.91"/>
    <n v="35"/>
    <n v="2225"/>
    <x v="1776"/>
    <x v="0"/>
    <x v="2"/>
    <x v="0"/>
    <x v="14"/>
    <s v="Large Box"/>
    <s v="Tennsco Industrial Shelving"/>
    <n v="0.83"/>
    <x v="1"/>
    <s v="New Mexico"/>
    <s v="Hobbs"/>
    <n v="88240"/>
    <x v="5"/>
    <x v="3"/>
    <d v="2013-08-21T00:00:00"/>
    <d v="2013-08-23T00:00:00"/>
    <n v="-477.94128000000001"/>
    <n v="22"/>
    <n v="1136.43"/>
    <n v="89978"/>
  </r>
  <r>
    <n v="21895"/>
    <s v="Critical"/>
    <n v="0.05"/>
    <n v="43.98"/>
    <n v="1.99"/>
    <n v="2225"/>
    <x v="1776"/>
    <x v="0"/>
    <x v="2"/>
    <x v="1"/>
    <x v="15"/>
    <s v="Small Pack"/>
    <s v="Memorex 80 Minute CD-R Spindle, 100/Pack"/>
    <n v="0.44"/>
    <x v="1"/>
    <s v="New Mexico"/>
    <s v="Hobbs"/>
    <n v="88240"/>
    <x v="4"/>
    <x v="3"/>
    <d v="2013-10-20T00:00:00"/>
    <d v="2013-10-21T00:00:00"/>
    <n v="593.87609999999995"/>
    <n v="20"/>
    <n v="860.69"/>
    <n v="89979"/>
  </r>
  <r>
    <n v="24081"/>
    <s v="High"/>
    <n v="0.1"/>
    <n v="100.97"/>
    <n v="14"/>
    <n v="2225"/>
    <x v="1776"/>
    <x v="2"/>
    <x v="2"/>
    <x v="1"/>
    <x v="5"/>
    <s v="Jumbo Drum"/>
    <s v="Hewlett-Packard Deskjet 3820 Color Inkjet Printer"/>
    <n v="0.37"/>
    <x v="1"/>
    <s v="New Mexico"/>
    <s v="Hobbs"/>
    <n v="88240"/>
    <x v="4"/>
    <x v="3"/>
    <d v="2013-10-28T00:00:00"/>
    <d v="2013-10-31T00:00:00"/>
    <n v="1667.8887"/>
    <n v="26"/>
    <n v="2417.23"/>
    <n v="89980"/>
  </r>
  <r>
    <n v="18845"/>
    <s v="Medium"/>
    <n v="0.04"/>
    <n v="3.8"/>
    <n v="1.49"/>
    <n v="2227"/>
    <x v="1777"/>
    <x v="0"/>
    <x v="0"/>
    <x v="0"/>
    <x v="13"/>
    <s v="Small Box"/>
    <s v="Durable Pressboard Binders"/>
    <n v="0.38"/>
    <x v="2"/>
    <s v="Pennsylvania"/>
    <s v="Plum"/>
    <n v="15239"/>
    <x v="3"/>
    <x v="2"/>
    <d v="2011-12-11T00:00:00"/>
    <d v="2011-12-13T00:00:00"/>
    <n v="-1.8744999999999998"/>
    <n v="2"/>
    <n v="8.0399999999999991"/>
    <n v="89157"/>
  </r>
  <r>
    <n v="18971"/>
    <s v="Critical"/>
    <n v="7.0000000000000007E-2"/>
    <n v="8.85"/>
    <n v="5.6"/>
    <n v="2227"/>
    <x v="1777"/>
    <x v="0"/>
    <x v="0"/>
    <x v="0"/>
    <x v="13"/>
    <s v="Small Box"/>
    <s v="GBC Standard Plastic Binding Systems Combs"/>
    <n v="0.36"/>
    <x v="2"/>
    <s v="Pennsylvania"/>
    <s v="Plum"/>
    <n v="15239"/>
    <x v="6"/>
    <x v="3"/>
    <d v="2013-02-04T00:00:00"/>
    <d v="2013-02-04T00:00:00"/>
    <n v="-15.962"/>
    <n v="7"/>
    <n v="62.42"/>
    <n v="89159"/>
  </r>
  <r>
    <n v="21161"/>
    <s v="Medium"/>
    <n v="0.1"/>
    <n v="65.989999999999995"/>
    <n v="5.63"/>
    <n v="2227"/>
    <x v="1777"/>
    <x v="0"/>
    <x v="0"/>
    <x v="1"/>
    <x v="4"/>
    <s v="Small Box"/>
    <s v="2190"/>
    <n v="0.56000000000000005"/>
    <x v="2"/>
    <s v="Pennsylvania"/>
    <s v="Plum"/>
    <n v="15239"/>
    <x v="7"/>
    <x v="3"/>
    <d v="2013-04-17T00:00:00"/>
    <d v="2013-04-18T00:00:00"/>
    <n v="334.53"/>
    <n v="10"/>
    <n v="511.07"/>
    <n v="89160"/>
  </r>
  <r>
    <n v="25604"/>
    <s v="Medium"/>
    <n v="7.0000000000000007E-2"/>
    <n v="420.98"/>
    <n v="19.989999999999998"/>
    <n v="2228"/>
    <x v="1778"/>
    <x v="0"/>
    <x v="0"/>
    <x v="0"/>
    <x v="13"/>
    <s v="Small Box"/>
    <s v="GBC DocuBind 200 Manual Binding Machine"/>
    <n v="0.35"/>
    <x v="2"/>
    <s v="Pennsylvania"/>
    <s v="Radnor"/>
    <n v="19087"/>
    <x v="11"/>
    <x v="2"/>
    <d v="2011-06-16T00:00:00"/>
    <d v="2011-06-17T00:00:00"/>
    <n v="2431.2839999999997"/>
    <n v="9"/>
    <n v="3523.6"/>
    <n v="89155"/>
  </r>
  <r>
    <n v="24904"/>
    <s v="Not Specified"/>
    <n v="0.04"/>
    <n v="17.98"/>
    <n v="8.51"/>
    <n v="2228"/>
    <x v="1778"/>
    <x v="0"/>
    <x v="0"/>
    <x v="1"/>
    <x v="5"/>
    <s v="Medium Box"/>
    <s v="Canon P1-DHIII Palm Printing Calculator"/>
    <n v="0.4"/>
    <x v="2"/>
    <s v="Pennsylvania"/>
    <s v="Radnor"/>
    <n v="19087"/>
    <x v="1"/>
    <x v="2"/>
    <d v="2011-07-03T00:00:00"/>
    <d v="2011-07-04T00:00:00"/>
    <n v="-15.416399999999999"/>
    <n v="7"/>
    <n v="127.16"/>
    <n v="89156"/>
  </r>
  <r>
    <n v="24905"/>
    <s v="Not Specified"/>
    <n v="0.02"/>
    <n v="6.48"/>
    <n v="6.57"/>
    <n v="2228"/>
    <x v="1778"/>
    <x v="0"/>
    <x v="0"/>
    <x v="0"/>
    <x v="2"/>
    <s v="Small Box"/>
    <s v="Xerox 20"/>
    <n v="0.37"/>
    <x v="2"/>
    <s v="Pennsylvania"/>
    <s v="Radnor"/>
    <n v="19087"/>
    <x v="1"/>
    <x v="2"/>
    <d v="2011-07-03T00:00:00"/>
    <d v="2011-07-04T00:00:00"/>
    <n v="-103.28"/>
    <n v="12"/>
    <n v="81.180000000000007"/>
    <n v="89156"/>
  </r>
  <r>
    <n v="23545"/>
    <s v="Not Specified"/>
    <n v="0.02"/>
    <n v="7.1"/>
    <n v="6.05"/>
    <n v="2228"/>
    <x v="1778"/>
    <x v="1"/>
    <x v="0"/>
    <x v="0"/>
    <x v="13"/>
    <s v="Small Box"/>
    <s v="Wilson Jones Hanging View Binder, White, 1&quot;"/>
    <n v="0.39"/>
    <x v="2"/>
    <s v="Pennsylvania"/>
    <s v="Radnor"/>
    <n v="19087"/>
    <x v="7"/>
    <x v="0"/>
    <d v="2012-04-22T00:00:00"/>
    <d v="2012-04-24T00:00:00"/>
    <n v="-89.746000000000009"/>
    <n v="12"/>
    <n v="88.42"/>
    <n v="89158"/>
  </r>
  <r>
    <n v="23546"/>
    <s v="Not Specified"/>
    <n v="0.1"/>
    <n v="3.74"/>
    <n v="0.94"/>
    <n v="2228"/>
    <x v="1778"/>
    <x v="0"/>
    <x v="0"/>
    <x v="0"/>
    <x v="12"/>
    <s v="Wrap Bag"/>
    <s v="Rubber Band Ball"/>
    <n v="0.83"/>
    <x v="2"/>
    <s v="Pennsylvania"/>
    <s v="Radnor"/>
    <n v="19087"/>
    <x v="7"/>
    <x v="0"/>
    <d v="2012-04-22T00:00:00"/>
    <d v="2012-04-25T00:00:00"/>
    <n v="-32.520000000000003"/>
    <n v="13"/>
    <n v="45.34"/>
    <n v="89158"/>
  </r>
  <r>
    <n v="18436"/>
    <s v="Medium"/>
    <n v="0.09"/>
    <n v="18.97"/>
    <n v="9.5399999999999991"/>
    <n v="2230"/>
    <x v="1779"/>
    <x v="0"/>
    <x v="3"/>
    <x v="0"/>
    <x v="2"/>
    <s v="Small Box"/>
    <s v="Xerox 1939"/>
    <n v="0.37"/>
    <x v="1"/>
    <s v="California"/>
    <s v="Chula Vista"/>
    <n v="91911"/>
    <x v="9"/>
    <x v="2"/>
    <d v="2011-03-02T00:00:00"/>
    <d v="2011-03-03T00:00:00"/>
    <n v="-24.74"/>
    <n v="1"/>
    <n v="20.96"/>
    <n v="86680"/>
  </r>
  <r>
    <n v="18156"/>
    <s v="Medium"/>
    <n v="0.03"/>
    <n v="13.99"/>
    <n v="7.51"/>
    <n v="2230"/>
    <x v="1779"/>
    <x v="0"/>
    <x v="3"/>
    <x v="1"/>
    <x v="5"/>
    <s v="Medium Box"/>
    <s v="Sharp EL500L Fraction Calculator"/>
    <n v="0.39"/>
    <x v="1"/>
    <s v="California"/>
    <s v="Chula Vista"/>
    <n v="91911"/>
    <x v="11"/>
    <x v="3"/>
    <d v="2013-06-20T00:00:00"/>
    <d v="2013-06-22T00:00:00"/>
    <n v="-30.067200000000003"/>
    <n v="2"/>
    <n v="30.19"/>
    <n v="86683"/>
  </r>
  <r>
    <n v="18157"/>
    <s v="Medium"/>
    <n v="0.01"/>
    <n v="37.74"/>
    <n v="2.9"/>
    <n v="2230"/>
    <x v="1779"/>
    <x v="0"/>
    <x v="3"/>
    <x v="0"/>
    <x v="1"/>
    <s v="Small Pack"/>
    <s v="Panasonic KP-150 Electric Pencil Sharpener"/>
    <n v="0.59"/>
    <x v="1"/>
    <s v="California"/>
    <s v="Chula Vista"/>
    <n v="91911"/>
    <x v="11"/>
    <x v="3"/>
    <d v="2013-06-20T00:00:00"/>
    <d v="2013-06-21T00:00:00"/>
    <n v="429.74579999999997"/>
    <n v="16"/>
    <n v="622.82000000000005"/>
    <n v="86683"/>
  </r>
  <r>
    <n v="18158"/>
    <s v="Medium"/>
    <n v="0.01"/>
    <n v="227.55"/>
    <n v="32.479999999999997"/>
    <n v="2230"/>
    <x v="1779"/>
    <x v="2"/>
    <x v="3"/>
    <x v="2"/>
    <x v="9"/>
    <s v="Jumbo Box"/>
    <s v="Hon Rectangular Conference Tables"/>
    <n v="0.68"/>
    <x v="1"/>
    <s v="California"/>
    <s v="Chula Vista"/>
    <n v="91911"/>
    <x v="11"/>
    <x v="3"/>
    <d v="2013-06-20T00:00:00"/>
    <d v="2013-06-23T00:00:00"/>
    <n v="2204.172"/>
    <n v="18"/>
    <n v="4229.32"/>
    <n v="86683"/>
  </r>
  <r>
    <n v="19102"/>
    <s v="Medium"/>
    <n v="0.04"/>
    <n v="95.95"/>
    <n v="74.349999999999994"/>
    <n v="2231"/>
    <x v="1780"/>
    <x v="2"/>
    <x v="3"/>
    <x v="2"/>
    <x v="6"/>
    <s v="Jumbo Drum"/>
    <s v="Bevis Steel Folding Chairs"/>
    <n v="0.56999999999999995"/>
    <x v="1"/>
    <s v="California"/>
    <s v="Citrus Heights"/>
    <n v="95610"/>
    <x v="9"/>
    <x v="2"/>
    <d v="2011-03-04T00:00:00"/>
    <d v="2011-03-06T00:00:00"/>
    <n v="-1216.6400000000001"/>
    <n v="9"/>
    <n v="897.87"/>
    <n v="86681"/>
  </r>
  <r>
    <n v="18954"/>
    <s v="High"/>
    <n v="0.08"/>
    <n v="178.47"/>
    <n v="19.989999999999998"/>
    <n v="2231"/>
    <x v="1780"/>
    <x v="0"/>
    <x v="3"/>
    <x v="0"/>
    <x v="14"/>
    <s v="Small Box"/>
    <s v="Hot File® 7-Pocket, Floor Stand"/>
    <n v="0.55000000000000004"/>
    <x v="1"/>
    <s v="California"/>
    <s v="Citrus Heights"/>
    <n v="95610"/>
    <x v="8"/>
    <x v="3"/>
    <d v="2013-01-19T00:00:00"/>
    <d v="2013-01-20T00:00:00"/>
    <n v="1594.5278999999998"/>
    <n v="13"/>
    <n v="2310.91"/>
    <n v="86682"/>
  </r>
  <r>
    <n v="19103"/>
    <s v="Medium"/>
    <n v="0.1"/>
    <n v="34.58"/>
    <n v="8.99"/>
    <n v="2232"/>
    <x v="1781"/>
    <x v="0"/>
    <x v="3"/>
    <x v="0"/>
    <x v="1"/>
    <s v="Small Pack"/>
    <s v="Panasonic KP-350BK Electric Pencil Sharpener with Auto Stop"/>
    <n v="0.56000000000000005"/>
    <x v="1"/>
    <s v="California"/>
    <s v="Claremont"/>
    <n v="91711"/>
    <x v="9"/>
    <x v="2"/>
    <d v="2011-03-04T00:00:00"/>
    <d v="2011-03-06T00:00:00"/>
    <n v="-9.3199999999999932"/>
    <n v="4"/>
    <n v="129.38"/>
    <n v="86681"/>
  </r>
  <r>
    <n v="21973"/>
    <s v="Not Specified"/>
    <n v="0.03"/>
    <n v="83.93"/>
    <n v="19.989999999999998"/>
    <n v="2232"/>
    <x v="1781"/>
    <x v="0"/>
    <x v="3"/>
    <x v="0"/>
    <x v="10"/>
    <s v="Small Box"/>
    <s v="Airmail Envelopes"/>
    <n v="0.38"/>
    <x v="1"/>
    <s v="California"/>
    <s v="Claremont"/>
    <n v="91711"/>
    <x v="11"/>
    <x v="3"/>
    <d v="2013-06-29T00:00:00"/>
    <d v="2013-06-30T00:00:00"/>
    <n v="838.84679999999992"/>
    <n v="14"/>
    <n v="1215.72"/>
    <n v="86684"/>
  </r>
  <r>
    <n v="21974"/>
    <s v="Not Specified"/>
    <n v="0.06"/>
    <n v="22.84"/>
    <n v="5.47"/>
    <n v="2232"/>
    <x v="1781"/>
    <x v="0"/>
    <x v="3"/>
    <x v="0"/>
    <x v="2"/>
    <s v="Small Box"/>
    <s v="Xerox 1929"/>
    <n v="0.39"/>
    <x v="1"/>
    <s v="California"/>
    <s v="Claremont"/>
    <n v="91711"/>
    <x v="11"/>
    <x v="3"/>
    <d v="2013-06-29T00:00:00"/>
    <d v="2013-06-30T00:00:00"/>
    <n v="72.432000000000002"/>
    <n v="5"/>
    <n v="112.67"/>
    <n v="86684"/>
  </r>
  <r>
    <n v="23959"/>
    <s v="High"/>
    <n v="0.1"/>
    <n v="8.69"/>
    <n v="2.99"/>
    <n v="2232"/>
    <x v="1781"/>
    <x v="0"/>
    <x v="3"/>
    <x v="0"/>
    <x v="13"/>
    <s v="Small Box"/>
    <s v="Cardinal Slant-D® Ring Binder, Heavy Gauge Vinyl"/>
    <n v="0.39"/>
    <x v="1"/>
    <s v="California"/>
    <s v="Claremont"/>
    <n v="91711"/>
    <x v="10"/>
    <x v="3"/>
    <d v="2013-09-14T00:00:00"/>
    <d v="2013-09-16T00:00:00"/>
    <n v="-6.8135200000000005"/>
    <n v="2"/>
    <n v="18.23"/>
    <n v="86685"/>
  </r>
  <r>
    <n v="23961"/>
    <s v="High"/>
    <n v="0.03"/>
    <n v="2.2799999999999998"/>
    <n v="5.2"/>
    <n v="2233"/>
    <x v="1782"/>
    <x v="0"/>
    <x v="3"/>
    <x v="0"/>
    <x v="1"/>
    <s v="Wrap Bag"/>
    <s v="Binney &amp; Smith inkTank™ Erasable Pocket Highlighter, Chisel Tip, Yellow"/>
    <n v="0.41"/>
    <x v="2"/>
    <s v="Connecticut"/>
    <s v="Norwich"/>
    <n v="6360"/>
    <x v="10"/>
    <x v="3"/>
    <d v="2013-09-14T00:00:00"/>
    <d v="2013-09-16T00:00:00"/>
    <n v="-57.9876"/>
    <n v="9"/>
    <n v="23.7"/>
    <n v="86685"/>
  </r>
  <r>
    <n v="23960"/>
    <s v="High"/>
    <n v="0.06"/>
    <n v="40.98"/>
    <n v="5.33"/>
    <n v="2234"/>
    <x v="1783"/>
    <x v="0"/>
    <x v="3"/>
    <x v="0"/>
    <x v="7"/>
    <s v="Small Box"/>
    <s v="Belkin 8 Outlet Surge Protector"/>
    <n v="0.56999999999999995"/>
    <x v="2"/>
    <s v="Massachusetts"/>
    <s v="Mansfield"/>
    <n v="2048"/>
    <x v="10"/>
    <x v="3"/>
    <d v="2013-09-14T00:00:00"/>
    <d v="2013-09-16T00:00:00"/>
    <n v="158.53319999999999"/>
    <n v="10"/>
    <n v="407.28"/>
    <n v="86685"/>
  </r>
  <r>
    <n v="26343"/>
    <s v="Not Specified"/>
    <n v="0.04"/>
    <n v="5.98"/>
    <n v="7.15"/>
    <n v="2235"/>
    <x v="1784"/>
    <x v="0"/>
    <x v="3"/>
    <x v="0"/>
    <x v="2"/>
    <s v="Small Box"/>
    <s v="Universal Premium White Copier/Laser Paper (20Lb. and 87 Bright)"/>
    <n v="0.36"/>
    <x v="2"/>
    <s v="Massachusetts"/>
    <s v="Marlborough"/>
    <n v="1752"/>
    <x v="6"/>
    <x v="2"/>
    <d v="2011-02-13T00:00:00"/>
    <d v="2011-02-15T00:00:00"/>
    <n v="-47.55"/>
    <n v="3"/>
    <n v="19.010000000000002"/>
    <n v="86679"/>
  </r>
  <r>
    <n v="26342"/>
    <s v="Not Specified"/>
    <n v="0.08"/>
    <n v="6.48"/>
    <n v="8.4"/>
    <n v="2236"/>
    <x v="1785"/>
    <x v="0"/>
    <x v="3"/>
    <x v="0"/>
    <x v="2"/>
    <s v="Small Box"/>
    <s v="Xerox 212"/>
    <n v="0.37"/>
    <x v="2"/>
    <s v="New Jersey"/>
    <s v="Fair Lawn"/>
    <n v="7410"/>
    <x v="6"/>
    <x v="2"/>
    <d v="2011-02-13T00:00:00"/>
    <d v="2011-02-15T00:00:00"/>
    <n v="-165.48"/>
    <n v="9"/>
    <n v="57.96"/>
    <n v="86679"/>
  </r>
  <r>
    <n v="19006"/>
    <s v="Low"/>
    <n v="0.01"/>
    <n v="95.99"/>
    <n v="4.9000000000000004"/>
    <n v="2237"/>
    <x v="1786"/>
    <x v="0"/>
    <x v="0"/>
    <x v="1"/>
    <x v="4"/>
    <s v="Small Box"/>
    <s v="T60"/>
    <n v="0.56000000000000005"/>
    <x v="3"/>
    <s v="Florida"/>
    <s v="Lakeland"/>
    <n v="33801"/>
    <x v="0"/>
    <x v="2"/>
    <d v="2011-05-29T00:00:00"/>
    <d v="2011-06-03T00:00:00"/>
    <n v="132.95400000000001"/>
    <n v="16"/>
    <n v="1369.95"/>
    <n v="89439"/>
  </r>
  <r>
    <n v="1006"/>
    <s v="Low"/>
    <n v="0.01"/>
    <n v="95.99"/>
    <n v="4.9000000000000004"/>
    <n v="2238"/>
    <x v="1787"/>
    <x v="0"/>
    <x v="0"/>
    <x v="1"/>
    <x v="4"/>
    <s v="Small Box"/>
    <s v="T60"/>
    <n v="0.56000000000000005"/>
    <x v="2"/>
    <s v="Pennsylvania"/>
    <s v="Philadelphia"/>
    <n v="19120"/>
    <x v="0"/>
    <x v="2"/>
    <d v="2011-05-29T00:00:00"/>
    <d v="2011-06-03T00:00:00"/>
    <n v="1196.442"/>
    <n v="62"/>
    <n v="5308.57"/>
    <n v="7335"/>
  </r>
  <r>
    <n v="18820"/>
    <s v="Low"/>
    <n v="0.01"/>
    <n v="13.43"/>
    <n v="5.5"/>
    <n v="2240"/>
    <x v="1788"/>
    <x v="1"/>
    <x v="0"/>
    <x v="0"/>
    <x v="14"/>
    <s v="Small Box"/>
    <s v="Fellowes Personal Hanging Folder Files, Navy"/>
    <n v="0.56999999999999995"/>
    <x v="3"/>
    <s v="Florida"/>
    <s v="Lakeland"/>
    <n v="33801"/>
    <x v="7"/>
    <x v="1"/>
    <d v="2010-04-06T00:00:00"/>
    <d v="2010-04-13T00:00:00"/>
    <n v="-313.02180000000004"/>
    <n v="7"/>
    <n v="99.75"/>
    <n v="89102"/>
  </r>
  <r>
    <n v="20215"/>
    <s v="Not Specified"/>
    <n v="0.09"/>
    <n v="6.81"/>
    <n v="5.48"/>
    <n v="2240"/>
    <x v="1788"/>
    <x v="0"/>
    <x v="0"/>
    <x v="0"/>
    <x v="13"/>
    <s v="Small Box"/>
    <s v="Avery Self-Adhesive Photo Pockets for Polaroid Photos"/>
    <n v="0.37"/>
    <x v="3"/>
    <s v="Florida"/>
    <s v="Lakeland"/>
    <n v="33801"/>
    <x v="3"/>
    <x v="3"/>
    <d v="2013-12-24T00:00:00"/>
    <d v="2013-12-26T00:00:00"/>
    <n v="51.863999999999997"/>
    <n v="4"/>
    <n v="29.16"/>
    <n v="89105"/>
  </r>
  <r>
    <n v="23095"/>
    <s v="High"/>
    <n v="0.08"/>
    <n v="15.98"/>
    <n v="6.5"/>
    <n v="2241"/>
    <x v="1789"/>
    <x v="0"/>
    <x v="0"/>
    <x v="1"/>
    <x v="15"/>
    <s v="Small Box"/>
    <s v="Logitech Access Keyboard"/>
    <n v="0.48"/>
    <x v="3"/>
    <s v="Florida"/>
    <s v="Land O Lakes"/>
    <n v="34639"/>
    <x v="4"/>
    <x v="2"/>
    <d v="2011-10-18T00:00:00"/>
    <d v="2011-10-20T00:00:00"/>
    <n v="14.502000000000001"/>
    <n v="2"/>
    <n v="34.36"/>
    <n v="89103"/>
  </r>
  <r>
    <n v="20966"/>
    <s v="Medium"/>
    <n v="0.09"/>
    <n v="2.1"/>
    <n v="0.7"/>
    <n v="2241"/>
    <x v="1789"/>
    <x v="0"/>
    <x v="0"/>
    <x v="0"/>
    <x v="1"/>
    <s v="Wrap Bag"/>
    <s v="Sanford EarthWrite® Recycled Pencils, Medium Soft, #2"/>
    <n v="0.56999999999999995"/>
    <x v="3"/>
    <s v="Florida"/>
    <s v="Land O Lakes"/>
    <n v="34639"/>
    <x v="7"/>
    <x v="0"/>
    <d v="2012-04-15T00:00:00"/>
    <d v="2012-04-16T00:00:00"/>
    <n v="493.95599999999996"/>
    <n v="5"/>
    <n v="10.050000000000001"/>
    <n v="89104"/>
  </r>
  <r>
    <n v="23131"/>
    <s v="Low"/>
    <n v="0.06"/>
    <n v="4.9800000000000004"/>
    <n v="7.54"/>
    <n v="2243"/>
    <x v="1790"/>
    <x v="0"/>
    <x v="0"/>
    <x v="0"/>
    <x v="2"/>
    <s v="Small Box"/>
    <s v="Xerox 1961"/>
    <n v="0.38"/>
    <x v="1"/>
    <s v="Montana"/>
    <s v="Bozeman"/>
    <n v="59715"/>
    <x v="4"/>
    <x v="2"/>
    <d v="2011-10-30T00:00:00"/>
    <d v="2011-11-01T00:00:00"/>
    <n v="-43.664400000000001"/>
    <n v="4"/>
    <n v="22.5"/>
    <n v="88696"/>
  </r>
  <r>
    <n v="23581"/>
    <s v="Not Specified"/>
    <n v="0.01"/>
    <n v="5.08"/>
    <n v="3.63"/>
    <n v="2243"/>
    <x v="1790"/>
    <x v="0"/>
    <x v="0"/>
    <x v="2"/>
    <x v="11"/>
    <s v="Wrap Bag"/>
    <s v="Master Caster Door Stop, Gray"/>
    <n v="0.51"/>
    <x v="1"/>
    <s v="Montana"/>
    <s v="Bozeman"/>
    <n v="59715"/>
    <x v="3"/>
    <x v="0"/>
    <d v="2012-12-29T00:00:00"/>
    <d v="2012-12-30T00:00:00"/>
    <n v="-11.37"/>
    <n v="16"/>
    <n v="83.09"/>
    <n v="88698"/>
  </r>
  <r>
    <n v="26391"/>
    <s v="Medium"/>
    <n v="7.0000000000000007E-2"/>
    <n v="15.98"/>
    <n v="8.99"/>
    <n v="2243"/>
    <x v="1790"/>
    <x v="0"/>
    <x v="0"/>
    <x v="1"/>
    <x v="15"/>
    <s v="Small Pack"/>
    <s v="Imation 3.5&quot; DS/HD IBM Formatted Diskettes, 50/Pack"/>
    <n v="0.64"/>
    <x v="1"/>
    <s v="Montana"/>
    <s v="Bozeman"/>
    <n v="59715"/>
    <x v="6"/>
    <x v="3"/>
    <d v="2013-02-08T00:00:00"/>
    <d v="2013-02-10T00:00:00"/>
    <n v="-268.64999999999998"/>
    <n v="12"/>
    <n v="182.42"/>
    <n v="88700"/>
  </r>
  <r>
    <n v="18688"/>
    <s v="Low"/>
    <n v="0.05"/>
    <n v="8.0399999999999991"/>
    <n v="8.94"/>
    <n v="2244"/>
    <x v="1791"/>
    <x v="0"/>
    <x v="0"/>
    <x v="0"/>
    <x v="13"/>
    <s v="Small Box"/>
    <s v="Fellowes Twister Kit, Gray/Clear, 3/pkg"/>
    <n v="0.4"/>
    <x v="2"/>
    <s v="New York"/>
    <s v="Lindenhurst"/>
    <n v="11757"/>
    <x v="8"/>
    <x v="3"/>
    <d v="2013-01-05T00:00:00"/>
    <d v="2013-01-12T00:00:00"/>
    <n v="-32.455760000000005"/>
    <n v="1"/>
    <n v="10.49"/>
    <n v="88699"/>
  </r>
  <r>
    <n v="18689"/>
    <s v="Low"/>
    <n v="0.01"/>
    <n v="4.91"/>
    <n v="0.5"/>
    <n v="2244"/>
    <x v="1791"/>
    <x v="0"/>
    <x v="0"/>
    <x v="0"/>
    <x v="0"/>
    <s v="Small Box"/>
    <s v="Avery 493"/>
    <n v="0.36"/>
    <x v="2"/>
    <s v="New York"/>
    <s v="Lindenhurst"/>
    <n v="11757"/>
    <x v="8"/>
    <x v="3"/>
    <d v="2013-01-05T00:00:00"/>
    <d v="2013-01-12T00:00:00"/>
    <n v="18.112499999999997"/>
    <n v="5"/>
    <n v="26.25"/>
    <n v="88699"/>
  </r>
  <r>
    <n v="18690"/>
    <s v="Low"/>
    <n v="7.0000000000000007E-2"/>
    <n v="11.55"/>
    <n v="2.36"/>
    <n v="2244"/>
    <x v="1791"/>
    <x v="0"/>
    <x v="0"/>
    <x v="0"/>
    <x v="1"/>
    <s v="Wrap Bag"/>
    <s v="Newell 309"/>
    <n v="0.55000000000000004"/>
    <x v="2"/>
    <s v="New York"/>
    <s v="Lindenhurst"/>
    <n v="11757"/>
    <x v="8"/>
    <x v="3"/>
    <d v="2013-01-05T00:00:00"/>
    <d v="2013-01-10T00:00:00"/>
    <n v="-5.3071999999999999"/>
    <n v="2"/>
    <n v="22.8"/>
    <n v="88699"/>
  </r>
  <r>
    <n v="20670"/>
    <s v="Not Specified"/>
    <n v="7.0000000000000007E-2"/>
    <n v="7.96"/>
    <n v="4.95"/>
    <n v="2245"/>
    <x v="1792"/>
    <x v="0"/>
    <x v="0"/>
    <x v="2"/>
    <x v="11"/>
    <s v="Small Box"/>
    <s v="Staples Plastic Wall Frames"/>
    <n v="0.41"/>
    <x v="2"/>
    <s v="New York"/>
    <s v="Long Beach"/>
    <n v="11561"/>
    <x v="9"/>
    <x v="2"/>
    <d v="2011-03-07T00:00:00"/>
    <d v="2011-03-09T00:00:00"/>
    <n v="-6.39"/>
    <n v="9"/>
    <n v="68.489999999999995"/>
    <n v="88695"/>
  </r>
  <r>
    <n v="20671"/>
    <s v="Not Specified"/>
    <n v="0.03"/>
    <n v="45.99"/>
    <n v="4.99"/>
    <n v="2245"/>
    <x v="1792"/>
    <x v="0"/>
    <x v="0"/>
    <x v="1"/>
    <x v="4"/>
    <s v="Small Box"/>
    <s v="KF 788"/>
    <n v="0.56000000000000005"/>
    <x v="2"/>
    <s v="New York"/>
    <s v="Long Beach"/>
    <n v="11561"/>
    <x v="9"/>
    <x v="2"/>
    <d v="2011-03-07T00:00:00"/>
    <d v="2011-03-08T00:00:00"/>
    <n v="-155.947"/>
    <n v="2"/>
    <n v="77.25"/>
    <n v="88695"/>
  </r>
  <r>
    <n v="21377"/>
    <s v="Not Specified"/>
    <n v="0.01"/>
    <n v="30.98"/>
    <n v="6.5"/>
    <n v="2245"/>
    <x v="1792"/>
    <x v="0"/>
    <x v="0"/>
    <x v="1"/>
    <x v="15"/>
    <s v="Small Box"/>
    <s v="Logitech Internet Navigator Keyboard"/>
    <n v="0.79"/>
    <x v="2"/>
    <s v="New York"/>
    <s v="Long Beach"/>
    <n v="11561"/>
    <x v="0"/>
    <x v="0"/>
    <d v="2012-05-20T00:00:00"/>
    <d v="2012-05-21T00:00:00"/>
    <n v="-135.51"/>
    <n v="2"/>
    <n v="68.41"/>
    <n v="88697"/>
  </r>
  <r>
    <n v="21378"/>
    <s v="Not Specified"/>
    <n v="0"/>
    <n v="20.34"/>
    <n v="35"/>
    <n v="2245"/>
    <x v="1792"/>
    <x v="0"/>
    <x v="0"/>
    <x v="0"/>
    <x v="14"/>
    <s v="Large Box"/>
    <s v="Tennsco Commercial Shelving"/>
    <n v="0.84"/>
    <x v="2"/>
    <s v="New York"/>
    <s v="Long Beach"/>
    <n v="11561"/>
    <x v="0"/>
    <x v="0"/>
    <d v="2012-05-20T00:00:00"/>
    <d v="2012-05-21T00:00:00"/>
    <n v="-1049.26"/>
    <n v="14"/>
    <n v="321.14999999999998"/>
    <n v="88697"/>
  </r>
  <r>
    <n v="18162"/>
    <s v="Low"/>
    <n v="0.08"/>
    <n v="95.43"/>
    <n v="19.989999999999998"/>
    <n v="2247"/>
    <x v="1793"/>
    <x v="0"/>
    <x v="1"/>
    <x v="0"/>
    <x v="14"/>
    <s v="Small Box"/>
    <s v="Fellowes Stor/Drawer® Steel Plus™ Storage Drawers"/>
    <n v="0.79"/>
    <x v="2"/>
    <s v="Pennsylvania"/>
    <s v="Radnor"/>
    <n v="19087"/>
    <x v="10"/>
    <x v="2"/>
    <d v="2011-09-04T00:00:00"/>
    <d v="2011-09-11T00:00:00"/>
    <n v="-179.5"/>
    <n v="3"/>
    <n v="291.82"/>
    <n v="86701"/>
  </r>
  <r>
    <n v="18906"/>
    <s v="Medium"/>
    <n v="0.1"/>
    <n v="7.64"/>
    <n v="5.83"/>
    <n v="2248"/>
    <x v="1794"/>
    <x v="1"/>
    <x v="1"/>
    <x v="0"/>
    <x v="2"/>
    <s v="Wrap Bag"/>
    <s v="Rediform Wirebound &quot;Phone Memo&quot; Message Book, 11 x 5-3/4"/>
    <n v="0.36"/>
    <x v="2"/>
    <s v="Pennsylvania"/>
    <s v="Reading"/>
    <n v="19601"/>
    <x v="5"/>
    <x v="0"/>
    <d v="2012-08-20T00:00:00"/>
    <d v="2012-08-20T00:00:00"/>
    <n v="-18.959200000000003"/>
    <n v="8"/>
    <n v="58.06"/>
    <n v="86705"/>
  </r>
  <r>
    <n v="18907"/>
    <s v="Medium"/>
    <n v="0.05"/>
    <n v="9.99"/>
    <n v="5.12"/>
    <n v="2248"/>
    <x v="1794"/>
    <x v="0"/>
    <x v="1"/>
    <x v="0"/>
    <x v="2"/>
    <s v="Small Box"/>
    <s v="Xerox 1948"/>
    <n v="0.4"/>
    <x v="2"/>
    <s v="Pennsylvania"/>
    <s v="Reading"/>
    <n v="19601"/>
    <x v="5"/>
    <x v="0"/>
    <d v="2012-08-20T00:00:00"/>
    <d v="2012-08-23T00:00:00"/>
    <n v="19.9208"/>
    <n v="15"/>
    <n v="153.46"/>
    <n v="86705"/>
  </r>
  <r>
    <n v="18794"/>
    <s v="Critical"/>
    <n v="0.03"/>
    <n v="11.29"/>
    <n v="5.03"/>
    <n v="2248"/>
    <x v="1794"/>
    <x v="0"/>
    <x v="1"/>
    <x v="0"/>
    <x v="14"/>
    <s v="Small Box"/>
    <s v="X-Rack™ File for Hanging Folders"/>
    <n v="0.59"/>
    <x v="2"/>
    <s v="Pennsylvania"/>
    <s v="Reading"/>
    <n v="19601"/>
    <x v="4"/>
    <x v="3"/>
    <d v="2013-10-04T00:00:00"/>
    <d v="2013-10-06T00:00:00"/>
    <n v="-13.32"/>
    <n v="16"/>
    <n v="191.83"/>
    <n v="86709"/>
  </r>
  <r>
    <n v="21673"/>
    <s v="Medium"/>
    <n v="7.0000000000000007E-2"/>
    <n v="22.38"/>
    <n v="15.1"/>
    <n v="2249"/>
    <x v="1795"/>
    <x v="0"/>
    <x v="1"/>
    <x v="0"/>
    <x v="13"/>
    <s v="Small Box"/>
    <s v="Avery Flip-Chart Easel Binder, Black"/>
    <n v="0.38"/>
    <x v="2"/>
    <s v="Pennsylvania"/>
    <s v="Scranton"/>
    <n v="18504"/>
    <x v="3"/>
    <x v="2"/>
    <d v="2011-12-02T00:00:00"/>
    <d v="2011-12-04T00:00:00"/>
    <n v="-61.392749999999999"/>
    <n v="23"/>
    <n v="514.38"/>
    <n v="86702"/>
  </r>
  <r>
    <n v="21674"/>
    <s v="Medium"/>
    <n v="0.01"/>
    <n v="262.11"/>
    <n v="62.74"/>
    <n v="2249"/>
    <x v="1795"/>
    <x v="2"/>
    <x v="1"/>
    <x v="2"/>
    <x v="9"/>
    <s v="Jumbo Box"/>
    <s v="Bevis Boat-Shaped Conference Table"/>
    <n v="0.75"/>
    <x v="2"/>
    <s v="Pennsylvania"/>
    <s v="Scranton"/>
    <n v="18504"/>
    <x v="3"/>
    <x v="2"/>
    <d v="2011-12-02T00:00:00"/>
    <d v="2011-12-03T00:00:00"/>
    <n v="-316.72061850000011"/>
    <n v="6"/>
    <n v="1617.03"/>
    <n v="86702"/>
  </r>
  <r>
    <n v="19664"/>
    <s v="Critical"/>
    <n v="0.08"/>
    <n v="5.18"/>
    <n v="5.74"/>
    <n v="2249"/>
    <x v="1795"/>
    <x v="0"/>
    <x v="1"/>
    <x v="0"/>
    <x v="13"/>
    <s v="Small Box"/>
    <s v="Wilson Jones Impact Binders"/>
    <n v="0.36"/>
    <x v="2"/>
    <s v="Pennsylvania"/>
    <s v="Scranton"/>
    <n v="18504"/>
    <x v="7"/>
    <x v="0"/>
    <d v="2012-04-13T00:00:00"/>
    <d v="2012-04-15T00:00:00"/>
    <n v="-145.7165"/>
    <n v="12"/>
    <n v="58.79"/>
    <n v="86704"/>
  </r>
  <r>
    <n v="22418"/>
    <s v="Medium"/>
    <n v="0.04"/>
    <n v="22.23"/>
    <n v="3.63"/>
    <n v="2249"/>
    <x v="1795"/>
    <x v="0"/>
    <x v="1"/>
    <x v="2"/>
    <x v="11"/>
    <s v="Small Pack"/>
    <s v="Executive Impressions 14&quot; Contract Wall Clock"/>
    <n v="0.52"/>
    <x v="2"/>
    <s v="Pennsylvania"/>
    <s v="Scranton"/>
    <n v="18504"/>
    <x v="0"/>
    <x v="3"/>
    <d v="2013-05-25T00:00:00"/>
    <d v="2013-05-27T00:00:00"/>
    <n v="74.52"/>
    <n v="5"/>
    <n v="108"/>
    <n v="86707"/>
  </r>
  <r>
    <n v="24121"/>
    <s v="Low"/>
    <n v="0"/>
    <n v="2.08"/>
    <n v="5.33"/>
    <n v="2250"/>
    <x v="1796"/>
    <x v="0"/>
    <x v="1"/>
    <x v="2"/>
    <x v="11"/>
    <s v="Small Box"/>
    <s v="Eldon® Wave Desk Accessories"/>
    <n v="0.43"/>
    <x v="2"/>
    <s v="Pennsylvania"/>
    <s v="State College"/>
    <n v="16801"/>
    <x v="4"/>
    <x v="1"/>
    <d v="2010-10-13T00:00:00"/>
    <d v="2010-10-20T00:00:00"/>
    <n v="-192.5532"/>
    <n v="22"/>
    <n v="51.41"/>
    <n v="86699"/>
  </r>
  <r>
    <n v="22419"/>
    <s v="Medium"/>
    <n v="0.03"/>
    <n v="25.98"/>
    <n v="14.36"/>
    <n v="2250"/>
    <x v="1796"/>
    <x v="2"/>
    <x v="1"/>
    <x v="2"/>
    <x v="6"/>
    <s v="Jumbo Drum"/>
    <s v="Global Stack Chair without Arms, Black"/>
    <n v="0.6"/>
    <x v="2"/>
    <s v="Pennsylvania"/>
    <s v="State College"/>
    <n v="16801"/>
    <x v="0"/>
    <x v="2"/>
    <d v="2011-05-25T00:00:00"/>
    <d v="2011-05-27T00:00:00"/>
    <n v="-226.41"/>
    <n v="15"/>
    <n v="386.92"/>
    <n v="86700"/>
  </r>
  <r>
    <n v="24322"/>
    <s v="Not Specified"/>
    <n v="0.02"/>
    <n v="2.1"/>
    <n v="0.7"/>
    <n v="2250"/>
    <x v="1796"/>
    <x v="0"/>
    <x v="1"/>
    <x v="0"/>
    <x v="1"/>
    <s v="Wrap Bag"/>
    <s v="Sanford EarthWrite® Recycled Pencils, Medium Soft, #2"/>
    <n v="0.56999999999999995"/>
    <x v="2"/>
    <s v="Pennsylvania"/>
    <s v="State College"/>
    <n v="16801"/>
    <x v="3"/>
    <x v="2"/>
    <d v="2011-12-05T00:00:00"/>
    <d v="2011-12-07T00:00:00"/>
    <n v="10.305"/>
    <n v="16"/>
    <n v="35.56"/>
    <n v="86703"/>
  </r>
  <r>
    <n v="24262"/>
    <s v="Not Specified"/>
    <n v="0.1"/>
    <n v="42.76"/>
    <n v="6.22"/>
    <n v="2250"/>
    <x v="1796"/>
    <x v="0"/>
    <x v="1"/>
    <x v="0"/>
    <x v="14"/>
    <s v="Small Box"/>
    <s v="SAFCO Mobile Desk Side File, Wire Frame"/>
    <m/>
    <x v="2"/>
    <s v="Pennsylvania"/>
    <s v="State College"/>
    <n v="16801"/>
    <x v="4"/>
    <x v="0"/>
    <d v="2012-10-12T00:00:00"/>
    <d v="2012-10-14T00:00:00"/>
    <n v="40.065999999999995"/>
    <n v="7"/>
    <n v="280.37"/>
    <n v="86706"/>
  </r>
  <r>
    <n v="24332"/>
    <s v="High"/>
    <n v="0.01"/>
    <n v="500.98"/>
    <n v="26"/>
    <n v="2251"/>
    <x v="1797"/>
    <x v="2"/>
    <x v="1"/>
    <x v="2"/>
    <x v="6"/>
    <s v="Jumbo Drum"/>
    <s v="Global Troy™ Executive Leather Low-Back Tilter"/>
    <n v="0.6"/>
    <x v="2"/>
    <s v="Pennsylvania"/>
    <s v="Wilkes Barre"/>
    <n v="18705"/>
    <x v="1"/>
    <x v="3"/>
    <d v="2013-07-26T00:00:00"/>
    <d v="2013-07-28T00:00:00"/>
    <n v="5174.358299999999"/>
    <n v="14"/>
    <n v="7499.07"/>
    <n v="86708"/>
  </r>
  <r>
    <n v="18912"/>
    <s v="Low"/>
    <n v="0.09"/>
    <n v="8.67"/>
    <n v="3.5"/>
    <n v="2253"/>
    <x v="1798"/>
    <x v="0"/>
    <x v="0"/>
    <x v="0"/>
    <x v="7"/>
    <s v="Small Box"/>
    <s v="Staples 4 Outlet Surge Protector"/>
    <n v="0.57999999999999996"/>
    <x v="3"/>
    <s v="Kentucky"/>
    <s v="Owensboro"/>
    <n v="42301"/>
    <x v="8"/>
    <x v="0"/>
    <d v="2012-01-04T00:00:00"/>
    <d v="2012-01-08T00:00:00"/>
    <n v="4714.848"/>
    <n v="6"/>
    <n v="50.75"/>
    <n v="89281"/>
  </r>
  <r>
    <n v="25440"/>
    <s v="Low"/>
    <n v="0.1"/>
    <n v="6.3"/>
    <n v="0.5"/>
    <n v="2254"/>
    <x v="1799"/>
    <x v="0"/>
    <x v="0"/>
    <x v="0"/>
    <x v="0"/>
    <s v="Small Box"/>
    <s v="Avery 48"/>
    <n v="0.39"/>
    <x v="3"/>
    <s v="Kentucky"/>
    <s v="Paducah"/>
    <n v="42003"/>
    <x v="1"/>
    <x v="1"/>
    <d v="2010-07-27T00:00:00"/>
    <d v="2010-08-01T00:00:00"/>
    <n v="-464.28200000000004"/>
    <n v="12"/>
    <n v="68.72"/>
    <n v="89278"/>
  </r>
  <r>
    <n v="20639"/>
    <s v="High"/>
    <n v="0.1"/>
    <n v="48.91"/>
    <n v="5.97"/>
    <n v="2254"/>
    <x v="1799"/>
    <x v="0"/>
    <x v="0"/>
    <x v="0"/>
    <x v="2"/>
    <s v="Small Box"/>
    <s v="Xerox 1917"/>
    <n v="0.38"/>
    <x v="3"/>
    <s v="Kentucky"/>
    <s v="Paducah"/>
    <n v="42003"/>
    <x v="4"/>
    <x v="1"/>
    <d v="2010-10-28T00:00:00"/>
    <d v="2010-10-30T00:00:00"/>
    <n v="156.74339999999998"/>
    <n v="14"/>
    <n v="618.96"/>
    <n v="89279"/>
  </r>
  <r>
    <n v="20640"/>
    <s v="High"/>
    <n v="0.08"/>
    <n v="5.98"/>
    <n v="5.46"/>
    <n v="2254"/>
    <x v="1799"/>
    <x v="0"/>
    <x v="0"/>
    <x v="0"/>
    <x v="2"/>
    <s v="Small Box"/>
    <s v="Xerox 1983"/>
    <n v="0.36"/>
    <x v="3"/>
    <s v="Kentucky"/>
    <s v="Paducah"/>
    <n v="42003"/>
    <x v="4"/>
    <x v="1"/>
    <d v="2010-10-28T00:00:00"/>
    <d v="2010-10-28T00:00:00"/>
    <n v="110.11799999999999"/>
    <n v="13"/>
    <n v="77.540000000000006"/>
    <n v="89279"/>
  </r>
  <r>
    <n v="22458"/>
    <s v="Medium"/>
    <n v="0.08"/>
    <n v="42.98"/>
    <n v="4.62"/>
    <n v="2254"/>
    <x v="1799"/>
    <x v="1"/>
    <x v="0"/>
    <x v="0"/>
    <x v="7"/>
    <s v="Small Box"/>
    <s v="Belkin F9M820V08 8 Outlet Surge"/>
    <n v="0.56000000000000005"/>
    <x v="3"/>
    <s v="Kentucky"/>
    <s v="Paducah"/>
    <n v="42003"/>
    <x v="8"/>
    <x v="2"/>
    <d v="2011-01-29T00:00:00"/>
    <d v="2011-01-31T00:00:00"/>
    <n v="1223.646"/>
    <n v="4"/>
    <n v="172.76"/>
    <n v="89280"/>
  </r>
  <r>
    <n v="18913"/>
    <s v="Low"/>
    <n v="0.04"/>
    <n v="280.98"/>
    <n v="35.67"/>
    <n v="2254"/>
    <x v="1799"/>
    <x v="2"/>
    <x v="0"/>
    <x v="2"/>
    <x v="9"/>
    <s v="Jumbo Box"/>
    <s v="Global Adaptabilities™ Conference Tables"/>
    <n v="0.66"/>
    <x v="3"/>
    <s v="Kentucky"/>
    <s v="Paducah"/>
    <n v="42003"/>
    <x v="8"/>
    <x v="0"/>
    <d v="2012-01-04T00:00:00"/>
    <d v="2012-01-09T00:00:00"/>
    <n v="3541.8516"/>
    <n v="10"/>
    <n v="2230.38"/>
    <n v="89281"/>
  </r>
  <r>
    <n v="19054"/>
    <s v="Critical"/>
    <n v="7.0000000000000007E-2"/>
    <n v="60.97"/>
    <n v="4.5"/>
    <n v="2256"/>
    <x v="1800"/>
    <x v="1"/>
    <x v="0"/>
    <x v="0"/>
    <x v="7"/>
    <s v="Small Box"/>
    <s v="Tripp Lite Isotel 6 Outlet Surge Protector with Fax/Modem Protection"/>
    <n v="0.56000000000000005"/>
    <x v="3"/>
    <s v="North Carolina"/>
    <s v="New Bern"/>
    <n v="28560"/>
    <x v="1"/>
    <x v="1"/>
    <d v="2010-07-02T00:00:00"/>
    <d v="2010-07-04T00:00:00"/>
    <n v="-42.588000000000001"/>
    <n v="6"/>
    <n v="361.72"/>
    <n v="87963"/>
  </r>
  <r>
    <n v="18652"/>
    <s v="Medium"/>
    <n v="7.0000000000000007E-2"/>
    <n v="70.98"/>
    <n v="30"/>
    <n v="2256"/>
    <x v="1800"/>
    <x v="2"/>
    <x v="0"/>
    <x v="2"/>
    <x v="6"/>
    <s v="Jumbo Drum"/>
    <s v="Novimex Turbo Task Chair"/>
    <n v="0.73"/>
    <x v="3"/>
    <s v="North Carolina"/>
    <s v="New Bern"/>
    <n v="28560"/>
    <x v="10"/>
    <x v="1"/>
    <d v="2010-09-24T00:00:00"/>
    <d v="2010-09-26T00:00:00"/>
    <n v="-222.95"/>
    <n v="20"/>
    <n v="1373.47"/>
    <n v="87964"/>
  </r>
  <r>
    <n v="18445"/>
    <s v="Critical"/>
    <n v="0"/>
    <n v="2.78"/>
    <n v="1.49"/>
    <n v="2256"/>
    <x v="1800"/>
    <x v="0"/>
    <x v="0"/>
    <x v="0"/>
    <x v="13"/>
    <s v="Small Box"/>
    <s v="Wilson Jones Suede Grain Vinyl Binders"/>
    <n v="0.36"/>
    <x v="3"/>
    <s v="North Carolina"/>
    <s v="New Bern"/>
    <n v="28560"/>
    <x v="0"/>
    <x v="2"/>
    <d v="2011-05-04T00:00:00"/>
    <d v="2011-05-06T00:00:00"/>
    <n v="-88.365200000000002"/>
    <n v="15"/>
    <n v="43.91"/>
    <n v="87966"/>
  </r>
  <r>
    <n v="20738"/>
    <s v="Not Specified"/>
    <n v="0.01"/>
    <n v="18.97"/>
    <n v="5.21"/>
    <n v="2256"/>
    <x v="1800"/>
    <x v="0"/>
    <x v="0"/>
    <x v="0"/>
    <x v="2"/>
    <s v="Small Box"/>
    <s v="Xerox 1887"/>
    <n v="0.37"/>
    <x v="3"/>
    <s v="North Carolina"/>
    <s v="New Bern"/>
    <n v="28560"/>
    <x v="5"/>
    <x v="2"/>
    <d v="2011-08-04T00:00:00"/>
    <d v="2011-08-05T00:00:00"/>
    <n v="104.36399999999999"/>
    <n v="3"/>
    <n v="62.33"/>
    <n v="87967"/>
  </r>
  <r>
    <n v="19687"/>
    <s v="Critical"/>
    <n v="0"/>
    <n v="195.99"/>
    <n v="3.99"/>
    <n v="2256"/>
    <x v="1800"/>
    <x v="0"/>
    <x v="0"/>
    <x v="1"/>
    <x v="4"/>
    <s v="Small Box"/>
    <s v="R380"/>
    <n v="0.57999999999999996"/>
    <x v="3"/>
    <s v="North Carolina"/>
    <s v="New Bern"/>
    <n v="28560"/>
    <x v="9"/>
    <x v="0"/>
    <d v="2012-03-01T00:00:00"/>
    <d v="2012-03-02T00:00:00"/>
    <n v="819.16919999999993"/>
    <n v="5"/>
    <n v="882.94"/>
    <n v="87969"/>
  </r>
  <r>
    <n v="21937"/>
    <s v="High"/>
    <n v="0.06"/>
    <n v="6.68"/>
    <n v="6.93"/>
    <n v="2257"/>
    <x v="1801"/>
    <x v="0"/>
    <x v="0"/>
    <x v="0"/>
    <x v="2"/>
    <s v="Small Box"/>
    <s v="HP Office Paper (20Lb. and 87 Bright)"/>
    <n v="0.37"/>
    <x v="3"/>
    <s v="North Carolina"/>
    <s v="Raleigh"/>
    <n v="27604"/>
    <x v="3"/>
    <x v="1"/>
    <d v="2010-12-12T00:00:00"/>
    <d v="2010-12-13T00:00:00"/>
    <n v="7.6244999999999994"/>
    <n v="14"/>
    <n v="91.92"/>
    <n v="87965"/>
  </r>
  <r>
    <n v="24085"/>
    <s v="High"/>
    <n v="0"/>
    <n v="4.9800000000000004"/>
    <n v="5.0199999999999996"/>
    <n v="2257"/>
    <x v="1801"/>
    <x v="0"/>
    <x v="0"/>
    <x v="0"/>
    <x v="2"/>
    <s v="Small Box"/>
    <s v="Xerox 1989"/>
    <n v="0.38"/>
    <x v="3"/>
    <s v="North Carolina"/>
    <s v="Raleigh"/>
    <n v="27604"/>
    <x v="6"/>
    <x v="0"/>
    <d v="2012-02-06T00:00:00"/>
    <d v="2012-02-06T00:00:00"/>
    <n v="4.3019999999999996"/>
    <n v="1"/>
    <n v="7"/>
    <n v="87968"/>
  </r>
  <r>
    <n v="24066"/>
    <s v="Not Specified"/>
    <n v="0.02"/>
    <n v="90.98"/>
    <n v="30"/>
    <n v="2257"/>
    <x v="1801"/>
    <x v="2"/>
    <x v="0"/>
    <x v="2"/>
    <x v="6"/>
    <s v="Jumbo Drum"/>
    <s v="Office Star - Task Chair with Contemporary Loop Arms"/>
    <n v="0.61"/>
    <x v="3"/>
    <s v="North Carolina"/>
    <s v="Raleigh"/>
    <n v="27604"/>
    <x v="0"/>
    <x v="0"/>
    <d v="2012-05-01T00:00:00"/>
    <d v="2012-05-03T00:00:00"/>
    <n v="23.537999999999997"/>
    <n v="11"/>
    <n v="1050.99"/>
    <n v="87970"/>
  </r>
  <r>
    <n v="22045"/>
    <s v="Medium"/>
    <n v="0.1"/>
    <n v="20.97"/>
    <n v="6.5"/>
    <n v="2257"/>
    <x v="1801"/>
    <x v="0"/>
    <x v="0"/>
    <x v="1"/>
    <x v="15"/>
    <s v="Small Box"/>
    <s v="Microsoft Internet Keyboard"/>
    <n v="0.78"/>
    <x v="3"/>
    <s v="North Carolina"/>
    <s v="Raleigh"/>
    <n v="27604"/>
    <x v="1"/>
    <x v="0"/>
    <d v="2012-07-22T00:00:00"/>
    <d v="2012-07-23T00:00:00"/>
    <n v="-173.334"/>
    <n v="15"/>
    <n v="302.35000000000002"/>
    <n v="87971"/>
  </r>
  <r>
    <n v="22046"/>
    <s v="Medium"/>
    <n v="0.03"/>
    <n v="104.85"/>
    <n v="19.989999999999998"/>
    <n v="2257"/>
    <x v="1801"/>
    <x v="0"/>
    <x v="0"/>
    <x v="0"/>
    <x v="2"/>
    <s v="Small Box"/>
    <s v="Multicolor Computer Printout Paper"/>
    <n v="0.37"/>
    <x v="3"/>
    <s v="North Carolina"/>
    <s v="Raleigh"/>
    <n v="27604"/>
    <x v="1"/>
    <x v="0"/>
    <d v="2012-07-22T00:00:00"/>
    <d v="2012-07-23T00:00:00"/>
    <n v="136.03199999999998"/>
    <n v="2"/>
    <n v="214.14"/>
    <n v="87971"/>
  </r>
  <r>
    <n v="22047"/>
    <s v="Medium"/>
    <n v="0.02"/>
    <n v="95.99"/>
    <n v="8.99"/>
    <n v="2257"/>
    <x v="1801"/>
    <x v="0"/>
    <x v="0"/>
    <x v="1"/>
    <x v="4"/>
    <s v="Small Box"/>
    <s v="600 Series Flip"/>
    <n v="0.56999999999999995"/>
    <x v="3"/>
    <s v="North Carolina"/>
    <s v="Raleigh"/>
    <n v="27604"/>
    <x v="1"/>
    <x v="0"/>
    <d v="2012-07-22T00:00:00"/>
    <d v="2012-07-24T00:00:00"/>
    <n v="195.93600000000001"/>
    <n v="9"/>
    <n v="751.07"/>
    <n v="87971"/>
  </r>
  <r>
    <n v="26361"/>
    <s v="Low"/>
    <n v="0.01"/>
    <n v="7.64"/>
    <n v="1.39"/>
    <n v="2258"/>
    <x v="1802"/>
    <x v="1"/>
    <x v="0"/>
    <x v="0"/>
    <x v="10"/>
    <s v="Small Box"/>
    <s v="#10- 4 1/8&quot; x 9 1/2&quot; Security-Tint Envelopes"/>
    <n v="0.36"/>
    <x v="3"/>
    <s v="North Carolina"/>
    <s v="Rocky Mount"/>
    <n v="27801"/>
    <x v="9"/>
    <x v="1"/>
    <d v="2010-03-09T00:00:00"/>
    <d v="2010-03-13T00:00:00"/>
    <n v="-1676.6119999999999"/>
    <n v="9"/>
    <n v="73.290000000000006"/>
    <n v="87962"/>
  </r>
  <r>
    <n v="26362"/>
    <s v="Low"/>
    <n v="7.0000000000000007E-2"/>
    <n v="400.97"/>
    <n v="48.26"/>
    <n v="2258"/>
    <x v="1802"/>
    <x v="2"/>
    <x v="0"/>
    <x v="1"/>
    <x v="5"/>
    <s v="Jumbo Box"/>
    <s v="Hewlett-Packard Deskjet 1220Cse Color Inkjet Printer"/>
    <n v="0.36"/>
    <x v="3"/>
    <s v="North Carolina"/>
    <s v="Rocky Mount"/>
    <n v="27801"/>
    <x v="9"/>
    <x v="1"/>
    <d v="2010-03-09T00:00:00"/>
    <d v="2010-03-13T00:00:00"/>
    <n v="45.127799999999993"/>
    <n v="8"/>
    <n v="2961.32"/>
    <n v="87962"/>
  </r>
  <r>
    <n v="24086"/>
    <s v="High"/>
    <n v="0.05"/>
    <n v="3499.99"/>
    <n v="24.49"/>
    <n v="2258"/>
    <x v="1802"/>
    <x v="0"/>
    <x v="0"/>
    <x v="1"/>
    <x v="16"/>
    <s v="Large Box"/>
    <s v="Canon imageCLASS 2200 Advanced Copier"/>
    <n v="0.37"/>
    <x v="3"/>
    <s v="North Carolina"/>
    <s v="Rocky Mount"/>
    <n v="27801"/>
    <x v="6"/>
    <x v="0"/>
    <d v="2012-02-06T00:00:00"/>
    <d v="2012-02-08T00:00:00"/>
    <n v="-104.21530000000001"/>
    <n v="1"/>
    <n v="3457.99"/>
    <n v="87968"/>
  </r>
  <r>
    <n v="25325"/>
    <s v="Critical"/>
    <n v="0.01"/>
    <n v="3.95"/>
    <n v="2"/>
    <n v="2258"/>
    <x v="1802"/>
    <x v="0"/>
    <x v="0"/>
    <x v="0"/>
    <x v="12"/>
    <s v="Wrap Bag"/>
    <s v="Advantus Map Pennant Flags and Round Head Tacks"/>
    <n v="0.53"/>
    <x v="3"/>
    <s v="North Carolina"/>
    <s v="Rocky Mount"/>
    <n v="27801"/>
    <x v="5"/>
    <x v="3"/>
    <d v="2013-08-04T00:00:00"/>
    <d v="2013-08-05T00:00:00"/>
    <n v="-20.253800000000002"/>
    <n v="12"/>
    <n v="47.97"/>
    <n v="87972"/>
  </r>
  <r>
    <n v="25326"/>
    <s v="Critical"/>
    <n v="0.06"/>
    <n v="64.98"/>
    <n v="6.88"/>
    <n v="2258"/>
    <x v="1802"/>
    <x v="0"/>
    <x v="0"/>
    <x v="0"/>
    <x v="14"/>
    <s v="Small Box"/>
    <s v="Fellowes Bankers Box™ Staxonsteel® Drawer File/Stacking System"/>
    <n v="0.73"/>
    <x v="3"/>
    <s v="North Carolina"/>
    <s v="Rocky Mount"/>
    <n v="27801"/>
    <x v="5"/>
    <x v="3"/>
    <d v="2013-08-04T00:00:00"/>
    <d v="2013-08-06T00:00:00"/>
    <n v="20.91"/>
    <n v="3"/>
    <n v="188.52"/>
    <n v="87972"/>
  </r>
  <r>
    <n v="20187"/>
    <s v="Critical"/>
    <n v="0.02"/>
    <n v="4.9800000000000004"/>
    <n v="0.49"/>
    <n v="2260"/>
    <x v="1803"/>
    <x v="0"/>
    <x v="0"/>
    <x v="0"/>
    <x v="0"/>
    <s v="Small Box"/>
    <s v="Avery White Multi-Purpose Labels"/>
    <n v="0.39"/>
    <x v="3"/>
    <s v="Georgia"/>
    <s v="Rome"/>
    <n v="30161"/>
    <x v="5"/>
    <x v="1"/>
    <d v="2010-08-15T00:00:00"/>
    <d v="2010-08-16T00:00:00"/>
    <n v="-52.863999999999997"/>
    <n v="17"/>
    <n v="87.11"/>
    <n v="89601"/>
  </r>
  <r>
    <n v="20188"/>
    <s v="Critical"/>
    <n v="0.01"/>
    <n v="20.99"/>
    <n v="0.99"/>
    <n v="2260"/>
    <x v="1803"/>
    <x v="0"/>
    <x v="0"/>
    <x v="1"/>
    <x v="4"/>
    <s v="Small Pack"/>
    <s v="Accessory15"/>
    <n v="0.83"/>
    <x v="3"/>
    <s v="Georgia"/>
    <s v="Rome"/>
    <n v="30161"/>
    <x v="5"/>
    <x v="1"/>
    <d v="2010-08-15T00:00:00"/>
    <d v="2010-08-16T00:00:00"/>
    <n v="45.378"/>
    <n v="9"/>
    <n v="170.46"/>
    <n v="89601"/>
  </r>
  <r>
    <n v="19569"/>
    <s v="High"/>
    <n v="0.08"/>
    <n v="4.9800000000000004"/>
    <n v="0.49"/>
    <n v="2260"/>
    <x v="1803"/>
    <x v="0"/>
    <x v="0"/>
    <x v="0"/>
    <x v="0"/>
    <s v="Small Box"/>
    <s v="Avery White Multi-Purpose Labels"/>
    <n v="0.39"/>
    <x v="3"/>
    <s v="Georgia"/>
    <s v="Rome"/>
    <n v="30161"/>
    <x v="4"/>
    <x v="1"/>
    <d v="2010-10-21T00:00:00"/>
    <d v="2010-10-22T00:00:00"/>
    <n v="4949.9160000000002"/>
    <n v="1"/>
    <n v="4.95"/>
    <n v="89602"/>
  </r>
  <r>
    <n v="19570"/>
    <s v="High"/>
    <n v="0.09"/>
    <n v="119.99"/>
    <n v="14"/>
    <n v="2260"/>
    <x v="1803"/>
    <x v="2"/>
    <x v="0"/>
    <x v="1"/>
    <x v="5"/>
    <s v="Jumbo Drum"/>
    <s v="Epson C82 Color Inkjet Printer"/>
    <n v="0.36"/>
    <x v="3"/>
    <s v="Georgia"/>
    <s v="Rome"/>
    <n v="30161"/>
    <x v="4"/>
    <x v="1"/>
    <d v="2010-10-21T00:00:00"/>
    <d v="2010-10-23T00:00:00"/>
    <n v="1055.6039999999998"/>
    <n v="4"/>
    <n v="461.24"/>
    <n v="89602"/>
  </r>
  <r>
    <n v="24435"/>
    <s v="Critical"/>
    <n v="7.0000000000000007E-2"/>
    <n v="22.38"/>
    <n v="15.1"/>
    <n v="2260"/>
    <x v="1803"/>
    <x v="0"/>
    <x v="0"/>
    <x v="0"/>
    <x v="13"/>
    <s v="Small Box"/>
    <s v="Avery Flip-Chart Easel Binder, Black"/>
    <n v="0.38"/>
    <x v="3"/>
    <s v="Georgia"/>
    <s v="Rome"/>
    <n v="30161"/>
    <x v="3"/>
    <x v="2"/>
    <d v="2011-12-06T00:00:00"/>
    <d v="2011-12-07T00:00:00"/>
    <n v="-24.611999999999998"/>
    <n v="18"/>
    <n v="392.85"/>
    <n v="89603"/>
  </r>
  <r>
    <n v="19091"/>
    <s v="Low"/>
    <n v="0.09"/>
    <n v="99.99"/>
    <n v="19.989999999999998"/>
    <n v="2260"/>
    <x v="1803"/>
    <x v="0"/>
    <x v="0"/>
    <x v="1"/>
    <x v="5"/>
    <s v="Small Box"/>
    <s v="AT&amp;T 2230 Dual Handset Phone With Caller ID/Call Waiting"/>
    <n v="0.52"/>
    <x v="3"/>
    <s v="Georgia"/>
    <s v="Rome"/>
    <n v="30161"/>
    <x v="6"/>
    <x v="3"/>
    <d v="2013-02-11T00:00:00"/>
    <d v="2013-02-11T00:00:00"/>
    <n v="-267.71080000000001"/>
    <n v="9"/>
    <n v="856.82"/>
    <n v="89604"/>
  </r>
  <r>
    <n v="21832"/>
    <s v="Low"/>
    <n v="0.04"/>
    <n v="13.79"/>
    <n v="8.7799999999999994"/>
    <n v="2260"/>
    <x v="1803"/>
    <x v="0"/>
    <x v="0"/>
    <x v="2"/>
    <x v="11"/>
    <s v="Small Box"/>
    <s v="9-3/4 Diameter Round Wall Clock"/>
    <n v="0.43"/>
    <x v="3"/>
    <s v="Georgia"/>
    <s v="Rome"/>
    <n v="30161"/>
    <x v="10"/>
    <x v="3"/>
    <d v="2013-09-12T00:00:00"/>
    <d v="2013-09-12T00:00:00"/>
    <n v="-105.35"/>
    <n v="8"/>
    <n v="118.77"/>
    <n v="89607"/>
  </r>
  <r>
    <n v="21833"/>
    <s v="Low"/>
    <n v="0.08"/>
    <n v="48.91"/>
    <n v="5.81"/>
    <n v="2260"/>
    <x v="1803"/>
    <x v="0"/>
    <x v="0"/>
    <x v="0"/>
    <x v="2"/>
    <s v="Small Box"/>
    <s v="Xerox 1891"/>
    <n v="0.38"/>
    <x v="3"/>
    <s v="Georgia"/>
    <s v="Rome"/>
    <n v="30161"/>
    <x v="10"/>
    <x v="3"/>
    <d v="2013-09-12T00:00:00"/>
    <d v="2013-09-12T00:00:00"/>
    <n v="-16.518599999999999"/>
    <n v="2"/>
    <n v="95.67"/>
    <n v="89607"/>
  </r>
  <r>
    <n v="26000"/>
    <s v="Critical"/>
    <n v="0.01"/>
    <n v="10.98"/>
    <n v="3.99"/>
    <n v="2261"/>
    <x v="1804"/>
    <x v="0"/>
    <x v="0"/>
    <x v="0"/>
    <x v="7"/>
    <s v="Small Box"/>
    <s v="Staples Surge Protector 6 outlet"/>
    <n v="0.57999999999999996"/>
    <x v="3"/>
    <s v="Georgia"/>
    <s v="Roswell"/>
    <n v="30076"/>
    <x v="6"/>
    <x v="3"/>
    <d v="2013-02-26T00:00:00"/>
    <d v="2013-03-01T00:00:00"/>
    <n v="113.568"/>
    <n v="5"/>
    <n v="56.55"/>
    <n v="89605"/>
  </r>
  <r>
    <n v="26237"/>
    <s v="Low"/>
    <n v="0"/>
    <n v="4.13"/>
    <n v="0.99"/>
    <n v="2261"/>
    <x v="1804"/>
    <x v="0"/>
    <x v="0"/>
    <x v="0"/>
    <x v="0"/>
    <s v="Small Box"/>
    <s v="Avery 491"/>
    <n v="0.39"/>
    <x v="3"/>
    <s v="Georgia"/>
    <s v="Roswell"/>
    <n v="30076"/>
    <x v="5"/>
    <x v="3"/>
    <d v="2013-08-12T00:00:00"/>
    <d v="2013-08-17T00:00:00"/>
    <n v="32.573999999999998"/>
    <n v="18"/>
    <n v="80.78"/>
    <n v="89606"/>
  </r>
  <r>
    <n v="19090"/>
    <s v="Low"/>
    <n v="0.09"/>
    <n v="205.99"/>
    <n v="8.99"/>
    <n v="2262"/>
    <x v="1805"/>
    <x v="0"/>
    <x v="0"/>
    <x v="1"/>
    <x v="4"/>
    <s v="Small Box"/>
    <s v="StarTAC 8000"/>
    <n v="0.6"/>
    <x v="0"/>
    <s v="Minnesota"/>
    <s v="Red Wing"/>
    <n v="55066"/>
    <x v="6"/>
    <x v="3"/>
    <d v="2013-02-11T00:00:00"/>
    <d v="2013-02-11T00:00:00"/>
    <n v="-800.25"/>
    <n v="1"/>
    <n v="164.11"/>
    <n v="89604"/>
  </r>
  <r>
    <n v="18142"/>
    <s v="Not Specified"/>
    <n v="0.09"/>
    <n v="207.48"/>
    <n v="0.99"/>
    <n v="2264"/>
    <x v="1806"/>
    <x v="0"/>
    <x v="0"/>
    <x v="0"/>
    <x v="7"/>
    <s v="Small Box"/>
    <s v="Kensington 7 Outlet MasterPiece Power Center with Fax/Phone Line Protection"/>
    <n v="0.55000000000000004"/>
    <x v="0"/>
    <s v="Missouri"/>
    <s v="Joplin"/>
    <n v="64804"/>
    <x v="1"/>
    <x v="1"/>
    <d v="2010-07-26T00:00:00"/>
    <d v="2010-07-29T00:00:00"/>
    <n v="359.83"/>
    <n v="3"/>
    <n v="577.75"/>
    <n v="86611"/>
  </r>
  <r>
    <n v="19068"/>
    <s v="Critical"/>
    <n v="7.0000000000000007E-2"/>
    <n v="81.94"/>
    <n v="55.81"/>
    <n v="2264"/>
    <x v="1806"/>
    <x v="2"/>
    <x v="0"/>
    <x v="2"/>
    <x v="8"/>
    <s v="Jumbo Box"/>
    <s v="O'Sullivan 5-Shelf Heavy-Duty Bookcases"/>
    <n v="0.6"/>
    <x v="0"/>
    <s v="Missouri"/>
    <s v="Joplin"/>
    <n v="64804"/>
    <x v="0"/>
    <x v="0"/>
    <d v="2012-05-01T00:00:00"/>
    <d v="2012-05-06T00:00:00"/>
    <n v="-1508.46"/>
    <n v="20"/>
    <n v="1561.65"/>
    <n v="86614"/>
  </r>
  <r>
    <n v="19069"/>
    <s v="Critical"/>
    <n v="0.06"/>
    <n v="8.57"/>
    <n v="3.44"/>
    <n v="2264"/>
    <x v="1806"/>
    <x v="0"/>
    <x v="0"/>
    <x v="2"/>
    <x v="11"/>
    <s v="Small Pack"/>
    <s v="DAX Cubicle Frames, 8-1/2 x 11"/>
    <n v="0.49"/>
    <x v="0"/>
    <s v="Missouri"/>
    <s v="Joplin"/>
    <n v="64804"/>
    <x v="0"/>
    <x v="0"/>
    <d v="2012-05-01T00:00:00"/>
    <d v="2012-05-03T00:00:00"/>
    <n v="13.29"/>
    <n v="16"/>
    <n v="134.1"/>
    <n v="86614"/>
  </r>
  <r>
    <n v="19070"/>
    <s v="Low"/>
    <n v="0.03"/>
    <n v="5.81"/>
    <n v="3.37"/>
    <n v="2264"/>
    <x v="1806"/>
    <x v="0"/>
    <x v="0"/>
    <x v="0"/>
    <x v="12"/>
    <s v="Wrap Bag"/>
    <s v="Advantus Push Pins, Aluminum Head"/>
    <n v="0.54"/>
    <x v="0"/>
    <s v="Missouri"/>
    <s v="Joplin"/>
    <n v="64804"/>
    <x v="0"/>
    <x v="0"/>
    <d v="2012-05-01T00:00:00"/>
    <d v="2012-05-08T00:00:00"/>
    <n v="-28.29"/>
    <n v="16"/>
    <n v="97.77"/>
    <n v="86614"/>
  </r>
  <r>
    <n v="19171"/>
    <s v="Critical"/>
    <n v="0.1"/>
    <n v="7.45"/>
    <n v="6.28"/>
    <n v="2265"/>
    <x v="1807"/>
    <x v="0"/>
    <x v="0"/>
    <x v="0"/>
    <x v="13"/>
    <s v="Small Box"/>
    <s v="Acco Four Pocket Poly Ring Binder with Label Holder, Smoke, 1&quot;"/>
    <n v="0.4"/>
    <x v="0"/>
    <s v="Missouri"/>
    <s v="Kansas City"/>
    <n v="64130"/>
    <x v="1"/>
    <x v="1"/>
    <d v="2010-07-29T00:00:00"/>
    <d v="2010-08-01T00:00:00"/>
    <n v="-69.873999999999995"/>
    <n v="8"/>
    <n v="59.4"/>
    <n v="86612"/>
  </r>
  <r>
    <n v="19172"/>
    <s v="Critical"/>
    <n v="0.01"/>
    <n v="6.48"/>
    <n v="7.86"/>
    <n v="2265"/>
    <x v="1807"/>
    <x v="0"/>
    <x v="0"/>
    <x v="0"/>
    <x v="2"/>
    <s v="Small Box"/>
    <s v="Xerox 213"/>
    <n v="0.37"/>
    <x v="0"/>
    <s v="Missouri"/>
    <s v="Kansas City"/>
    <n v="64130"/>
    <x v="1"/>
    <x v="1"/>
    <d v="2010-07-29T00:00:00"/>
    <d v="2010-07-31T00:00:00"/>
    <n v="-135.74"/>
    <n v="10"/>
    <n v="66.459999999999994"/>
    <n v="86612"/>
  </r>
  <r>
    <n v="24537"/>
    <s v="Not Specified"/>
    <n v="7.0000000000000007E-2"/>
    <n v="55.99"/>
    <n v="1.25"/>
    <n v="2265"/>
    <x v="1807"/>
    <x v="0"/>
    <x v="2"/>
    <x v="1"/>
    <x v="4"/>
    <s v="Small Pack"/>
    <s v="Accessory2"/>
    <n v="0.55000000000000004"/>
    <x v="0"/>
    <s v="Missouri"/>
    <s v="Kansas City"/>
    <n v="64130"/>
    <x v="2"/>
    <x v="0"/>
    <d v="2012-11-06T00:00:00"/>
    <d v="2012-11-09T00:00:00"/>
    <n v="583.86239999999998"/>
    <n v="22"/>
    <n v="1012.67"/>
    <n v="86615"/>
  </r>
  <r>
    <n v="20126"/>
    <s v="Not Specified"/>
    <n v="7.0000000000000007E-2"/>
    <n v="15.28"/>
    <n v="10.91"/>
    <n v="2265"/>
    <x v="1807"/>
    <x v="0"/>
    <x v="0"/>
    <x v="0"/>
    <x v="13"/>
    <s v="Small Box"/>
    <s v="Recycled Premium Regency Composition Covers"/>
    <n v="0.36"/>
    <x v="0"/>
    <s v="Missouri"/>
    <s v="Kansas City"/>
    <n v="64130"/>
    <x v="7"/>
    <x v="3"/>
    <d v="2013-04-04T00:00:00"/>
    <d v="2013-04-06T00:00:00"/>
    <n v="-51.715499999999999"/>
    <n v="5"/>
    <n v="78.62"/>
    <n v="86616"/>
  </r>
  <r>
    <n v="24572"/>
    <s v="Not Specified"/>
    <n v="0.02"/>
    <n v="6.84"/>
    <n v="8.3699999999999992"/>
    <n v="2265"/>
    <x v="1807"/>
    <x v="0"/>
    <x v="2"/>
    <x v="0"/>
    <x v="3"/>
    <s v="Small Pack"/>
    <s v="Acme Design Line 8&quot; Stainless Steel Bent Scissors w/Champagne Handles, 3-1/8&quot; Cut"/>
    <n v="0.57999999999999996"/>
    <x v="0"/>
    <s v="Missouri"/>
    <s v="Kansas City"/>
    <n v="64130"/>
    <x v="1"/>
    <x v="3"/>
    <d v="2013-07-05T00:00:00"/>
    <d v="2013-07-05T00:00:00"/>
    <n v="-232.76064"/>
    <n v="16"/>
    <n v="113.38"/>
    <n v="86617"/>
  </r>
  <r>
    <n v="23078"/>
    <s v="Low"/>
    <n v="7.0000000000000007E-2"/>
    <n v="14.45"/>
    <n v="7.17"/>
    <n v="2265"/>
    <x v="1807"/>
    <x v="0"/>
    <x v="2"/>
    <x v="0"/>
    <x v="13"/>
    <s v="Small Box"/>
    <s v="Acco Recycled 2&quot; Capacity Laser Printer Hanging Data Binders"/>
    <n v="0.38"/>
    <x v="0"/>
    <s v="Missouri"/>
    <s v="Kansas City"/>
    <n v="64130"/>
    <x v="2"/>
    <x v="3"/>
    <d v="2013-11-05T00:00:00"/>
    <d v="2013-11-05T00:00:00"/>
    <n v="60.632880000000007"/>
    <n v="29"/>
    <n v="419.59"/>
    <n v="86620"/>
  </r>
  <r>
    <n v="25996"/>
    <s v="Critical"/>
    <n v="0.02"/>
    <n v="11.33"/>
    <n v="6.12"/>
    <n v="2266"/>
    <x v="1808"/>
    <x v="0"/>
    <x v="0"/>
    <x v="0"/>
    <x v="7"/>
    <s v="Medium Box"/>
    <s v="Holmes Replacement Filter for HEPA Air Cleaner, Medium Room"/>
    <n v="0.42"/>
    <x v="0"/>
    <s v="Missouri"/>
    <s v="Kirkwood"/>
    <n v="63122"/>
    <x v="0"/>
    <x v="1"/>
    <d v="2010-05-26T00:00:00"/>
    <d v="2010-05-28T00:00:00"/>
    <n v="-14.52"/>
    <n v="3"/>
    <n v="35.35"/>
    <n v="86610"/>
  </r>
  <r>
    <n v="25997"/>
    <s v="Critical"/>
    <n v="0.01"/>
    <n v="15.67"/>
    <n v="1.39"/>
    <n v="2266"/>
    <x v="1808"/>
    <x v="0"/>
    <x v="0"/>
    <x v="0"/>
    <x v="10"/>
    <s v="Small Box"/>
    <s v="#10 White Business Envelopes,4 1/8 x 9 1/2"/>
    <n v="0.38"/>
    <x v="0"/>
    <s v="Missouri"/>
    <s v="Kirkwood"/>
    <n v="63122"/>
    <x v="0"/>
    <x v="1"/>
    <d v="2010-05-26T00:00:00"/>
    <d v="2010-05-27T00:00:00"/>
    <n v="171.26489999999998"/>
    <n v="16"/>
    <n v="248.21"/>
    <n v="86610"/>
  </r>
  <r>
    <n v="25198"/>
    <s v="Low"/>
    <n v="0.02"/>
    <n v="4.28"/>
    <n v="5.68"/>
    <n v="2266"/>
    <x v="1808"/>
    <x v="1"/>
    <x v="0"/>
    <x v="0"/>
    <x v="2"/>
    <s v="Small Box"/>
    <s v="Xerox 199"/>
    <n v="0.4"/>
    <x v="0"/>
    <s v="Missouri"/>
    <s v="Kirkwood"/>
    <n v="63122"/>
    <x v="9"/>
    <x v="0"/>
    <d v="2012-03-18T00:00:00"/>
    <d v="2012-03-20T00:00:00"/>
    <n v="-35.99"/>
    <n v="4"/>
    <n v="21.73"/>
    <n v="86613"/>
  </r>
  <r>
    <n v="25199"/>
    <s v="Critical"/>
    <n v="0"/>
    <n v="349.45"/>
    <n v="60"/>
    <n v="2266"/>
    <x v="1808"/>
    <x v="2"/>
    <x v="0"/>
    <x v="2"/>
    <x v="9"/>
    <s v="Jumbo Drum"/>
    <s v="SAFCO PlanMaster Heigh-Adjustable Drafting Table Base, 43w x 30d x 30-37h, Black"/>
    <m/>
    <x v="0"/>
    <s v="Missouri"/>
    <s v="Kirkwood"/>
    <n v="63122"/>
    <x v="9"/>
    <x v="0"/>
    <d v="2012-03-18T00:00:00"/>
    <d v="2012-03-22T00:00:00"/>
    <n v="-6474.6540000000005"/>
    <n v="14"/>
    <n v="5055.87"/>
    <n v="86613"/>
  </r>
  <r>
    <n v="24573"/>
    <s v="Not Specified"/>
    <n v="0.02"/>
    <n v="4.55"/>
    <n v="1.49"/>
    <n v="2266"/>
    <x v="1808"/>
    <x v="0"/>
    <x v="2"/>
    <x v="0"/>
    <x v="13"/>
    <s v="Small Box"/>
    <s v="Presstex Flexible Ring Binders"/>
    <n v="0.35"/>
    <x v="0"/>
    <s v="Missouri"/>
    <s v="Kirkwood"/>
    <n v="63122"/>
    <x v="1"/>
    <x v="3"/>
    <d v="2013-07-05T00:00:00"/>
    <d v="2013-07-07T00:00:00"/>
    <n v="8.998304000000001"/>
    <n v="4"/>
    <n v="19.86"/>
    <n v="86617"/>
  </r>
  <r>
    <n v="25750"/>
    <s v="Medium"/>
    <n v="0.06"/>
    <n v="4.82"/>
    <n v="5.72"/>
    <n v="2266"/>
    <x v="1808"/>
    <x v="0"/>
    <x v="2"/>
    <x v="2"/>
    <x v="11"/>
    <s v="Small Pack"/>
    <s v="Magna Visual Magnetic Picture Hangers"/>
    <n v="0.47"/>
    <x v="0"/>
    <s v="Missouri"/>
    <s v="Kirkwood"/>
    <n v="63122"/>
    <x v="10"/>
    <x v="3"/>
    <d v="2013-09-28T00:00:00"/>
    <d v="2013-09-29T00:00:00"/>
    <n v="-31.390399999999996"/>
    <n v="8"/>
    <n v="42.01"/>
    <n v="86618"/>
  </r>
  <r>
    <n v="25829"/>
    <s v="Medium"/>
    <n v="0.08"/>
    <n v="64.98"/>
    <n v="6.88"/>
    <n v="2266"/>
    <x v="1808"/>
    <x v="0"/>
    <x v="2"/>
    <x v="0"/>
    <x v="14"/>
    <s v="Small Box"/>
    <s v="Fellowes Bankers Box™ Staxonsteel® Drawer File/Stacking System"/>
    <n v="0.73"/>
    <x v="0"/>
    <s v="Missouri"/>
    <s v="Kirkwood"/>
    <n v="63122"/>
    <x v="4"/>
    <x v="3"/>
    <d v="2013-10-04T00:00:00"/>
    <d v="2013-10-07T00:00:00"/>
    <n v="189.77"/>
    <n v="19"/>
    <n v="1196.18"/>
    <n v="86619"/>
  </r>
  <r>
    <n v="19072"/>
    <s v="Low"/>
    <n v="0.08"/>
    <n v="259.70999999999998"/>
    <n v="66.67"/>
    <n v="2268"/>
    <x v="1809"/>
    <x v="2"/>
    <x v="2"/>
    <x v="2"/>
    <x v="9"/>
    <s v="Jumbo Box"/>
    <s v="Bevis Round Bullnose 29&quot; High Table Top"/>
    <n v="0.61"/>
    <x v="3"/>
    <s v="Florida"/>
    <s v="Land O Lakes"/>
    <n v="34639"/>
    <x v="11"/>
    <x v="1"/>
    <d v="2010-06-03T00:00:00"/>
    <d v="2010-06-07T00:00:00"/>
    <n v="138.22199999999998"/>
    <n v="17"/>
    <n v="4086.5"/>
    <n v="89571"/>
  </r>
  <r>
    <n v="19148"/>
    <s v="High"/>
    <n v="7.0000000000000007E-2"/>
    <n v="140.97999999999999"/>
    <n v="36.090000000000003"/>
    <n v="2268"/>
    <x v="1809"/>
    <x v="2"/>
    <x v="2"/>
    <x v="2"/>
    <x v="8"/>
    <s v="Jumbo Box"/>
    <s v="Sauder Forest Hills Library, Woodland Oak Finish"/>
    <n v="0.77"/>
    <x v="3"/>
    <s v="Florida"/>
    <s v="Land O Lakes"/>
    <n v="34639"/>
    <x v="0"/>
    <x v="2"/>
    <d v="2011-05-05T00:00:00"/>
    <d v="2011-05-06T00:00:00"/>
    <n v="-213.55599999999998"/>
    <n v="13"/>
    <n v="1734.17"/>
    <n v="89573"/>
  </r>
  <r>
    <n v="22330"/>
    <s v="Medium"/>
    <n v="0.06"/>
    <n v="2.1800000000000002"/>
    <n v="7.09"/>
    <n v="2268"/>
    <x v="1809"/>
    <x v="0"/>
    <x v="2"/>
    <x v="0"/>
    <x v="2"/>
    <s v="Wrap Bag"/>
    <s v="Ampad® Evidence® Wirebond Steno Books, 6&quot; x 9&quot;"/>
    <n v="0.38"/>
    <x v="3"/>
    <s v="Florida"/>
    <s v="Land O Lakes"/>
    <n v="34639"/>
    <x v="1"/>
    <x v="0"/>
    <d v="2012-07-27T00:00:00"/>
    <d v="2012-07-30T00:00:00"/>
    <n v="-143.15"/>
    <n v="5"/>
    <n v="12.98"/>
    <n v="89575"/>
  </r>
  <r>
    <n v="21957"/>
    <s v="Not Specified"/>
    <n v="0"/>
    <n v="60.98"/>
    <n v="19.989999999999998"/>
    <n v="2268"/>
    <x v="1809"/>
    <x v="0"/>
    <x v="2"/>
    <x v="0"/>
    <x v="10"/>
    <s v="Small Box"/>
    <s v="Tyvek Interoffice Envelopes, 9 1/2&quot; x 12 1/2&quot;, 100/Box"/>
    <n v="0.38"/>
    <x v="3"/>
    <s v="Florida"/>
    <s v="Land O Lakes"/>
    <n v="34639"/>
    <x v="1"/>
    <x v="3"/>
    <d v="2013-07-11T00:00:00"/>
    <d v="2013-07-12T00:00:00"/>
    <n v="142.48439999999999"/>
    <n v="2"/>
    <n v="138.49"/>
    <n v="89577"/>
  </r>
  <r>
    <n v="25781"/>
    <s v="High"/>
    <n v="0.02"/>
    <n v="3.29"/>
    <n v="1.35"/>
    <n v="2269"/>
    <x v="1810"/>
    <x v="0"/>
    <x v="2"/>
    <x v="0"/>
    <x v="12"/>
    <s v="Wrap Bag"/>
    <s v="Acco® Hot Clips™ Clips to Go"/>
    <n v="0.4"/>
    <x v="3"/>
    <s v="Mississippi"/>
    <s v="Long Beach"/>
    <n v="39560"/>
    <x v="1"/>
    <x v="3"/>
    <d v="2013-07-15T00:00:00"/>
    <d v="2013-07-17T00:00:00"/>
    <n v="-100.8826"/>
    <n v="18"/>
    <n v="62"/>
    <n v="89578"/>
  </r>
  <r>
    <n v="23963"/>
    <s v="Low"/>
    <n v="0.01"/>
    <n v="20.48"/>
    <n v="6.32"/>
    <n v="2270"/>
    <x v="1811"/>
    <x v="0"/>
    <x v="2"/>
    <x v="0"/>
    <x v="7"/>
    <s v="Small Box"/>
    <s v="Kensington 6 Outlet Guardian Standard Surge Protector"/>
    <n v="0.57999999999999996"/>
    <x v="3"/>
    <s v="South Carolina"/>
    <s v="Mauldin"/>
    <n v="29662"/>
    <x v="5"/>
    <x v="1"/>
    <d v="2010-08-06T00:00:00"/>
    <d v="2010-08-08T00:00:00"/>
    <n v="711.24479999999994"/>
    <n v="18"/>
    <n v="375.03"/>
    <n v="89572"/>
  </r>
  <r>
    <n v="23964"/>
    <s v="Low"/>
    <n v="0.09"/>
    <n v="1.86"/>
    <n v="2.58"/>
    <n v="2270"/>
    <x v="1811"/>
    <x v="0"/>
    <x v="2"/>
    <x v="0"/>
    <x v="12"/>
    <s v="Wrap Bag"/>
    <s v="Super Bands, 12/Pack"/>
    <n v="0.82"/>
    <x v="3"/>
    <s v="South Carolina"/>
    <s v="Mauldin"/>
    <n v="29662"/>
    <x v="5"/>
    <x v="1"/>
    <d v="2010-08-06T00:00:00"/>
    <d v="2010-08-11T00:00:00"/>
    <n v="-1084.8469632000001"/>
    <n v="12"/>
    <n v="22.11"/>
    <n v="89572"/>
  </r>
  <r>
    <n v="23965"/>
    <s v="Low"/>
    <n v="0.08"/>
    <n v="205.99"/>
    <n v="2.5"/>
    <n v="2270"/>
    <x v="1811"/>
    <x v="0"/>
    <x v="2"/>
    <x v="1"/>
    <x v="4"/>
    <s v="Small Box"/>
    <s v="V70"/>
    <n v="0.59"/>
    <x v="3"/>
    <s v="South Carolina"/>
    <s v="Mauldin"/>
    <n v="29662"/>
    <x v="5"/>
    <x v="1"/>
    <d v="2010-08-06T00:00:00"/>
    <d v="2010-08-11T00:00:00"/>
    <n v="-156.77199999999999"/>
    <n v="17"/>
    <n v="2875.35"/>
    <n v="89572"/>
  </r>
  <r>
    <n v="24895"/>
    <s v="Low"/>
    <n v="0.05"/>
    <n v="195.99"/>
    <n v="8.99"/>
    <n v="2270"/>
    <x v="1811"/>
    <x v="0"/>
    <x v="2"/>
    <x v="1"/>
    <x v="4"/>
    <s v="Small Box"/>
    <s v="T28 WORLD"/>
    <n v="0.6"/>
    <x v="3"/>
    <s v="South Carolina"/>
    <s v="Mauldin"/>
    <n v="29662"/>
    <x v="10"/>
    <x v="2"/>
    <d v="2011-09-18T00:00:00"/>
    <d v="2011-09-23T00:00:00"/>
    <n v="-145.25"/>
    <n v="10"/>
    <n v="1709.23"/>
    <n v="89574"/>
  </r>
  <r>
    <n v="22331"/>
    <s v="Medium"/>
    <n v="0.04"/>
    <n v="6.3"/>
    <n v="0.5"/>
    <n v="2270"/>
    <x v="1811"/>
    <x v="0"/>
    <x v="2"/>
    <x v="0"/>
    <x v="0"/>
    <s v="Small Box"/>
    <s v="Avery 48"/>
    <n v="0.39"/>
    <x v="3"/>
    <s v="South Carolina"/>
    <s v="Mauldin"/>
    <n v="29662"/>
    <x v="1"/>
    <x v="0"/>
    <d v="2012-07-27T00:00:00"/>
    <d v="2012-07-30T00:00:00"/>
    <n v="244.26959999999997"/>
    <n v="14"/>
    <n v="88.91"/>
    <n v="89575"/>
  </r>
  <r>
    <n v="24609"/>
    <s v="Critical"/>
    <n v="0.08"/>
    <n v="25.98"/>
    <n v="14.36"/>
    <n v="2270"/>
    <x v="1811"/>
    <x v="2"/>
    <x v="2"/>
    <x v="2"/>
    <x v="6"/>
    <s v="Jumbo Drum"/>
    <s v="Global Stack Chair without Arms, Black"/>
    <n v="0.6"/>
    <x v="3"/>
    <s v="South Carolina"/>
    <s v="Mauldin"/>
    <n v="29662"/>
    <x v="0"/>
    <x v="3"/>
    <d v="2013-05-13T00:00:00"/>
    <d v="2013-05-15T00:00:00"/>
    <n v="221.595"/>
    <n v="11"/>
    <n v="267.7"/>
    <n v="89576"/>
  </r>
  <r>
    <n v="25782"/>
    <s v="High"/>
    <n v="0.02"/>
    <n v="51.75"/>
    <n v="19.989999999999998"/>
    <n v="2270"/>
    <x v="1811"/>
    <x v="0"/>
    <x v="2"/>
    <x v="2"/>
    <x v="11"/>
    <s v="Small Box"/>
    <s v="Howard Miller 13-3/4&quot; Diameter Brushed Chrome Round Wall Clock"/>
    <n v="0.55000000000000004"/>
    <x v="3"/>
    <s v="South Carolina"/>
    <s v="Mauldin"/>
    <n v="29662"/>
    <x v="1"/>
    <x v="3"/>
    <d v="2013-07-15T00:00:00"/>
    <d v="2013-07-16T00:00:00"/>
    <n v="-348.97800000000001"/>
    <n v="8"/>
    <n v="416.73"/>
    <n v="89578"/>
  </r>
  <r>
    <n v="19438"/>
    <s v="High"/>
    <n v="0.08"/>
    <n v="15.73"/>
    <n v="7.42"/>
    <n v="2272"/>
    <x v="1812"/>
    <x v="1"/>
    <x v="0"/>
    <x v="0"/>
    <x v="3"/>
    <s v="Small Pack"/>
    <s v="Acme Galleria® Hot Forged Steel Scissors with Colored Handles"/>
    <n v="0.56000000000000005"/>
    <x v="0"/>
    <s v="Texas"/>
    <s v="Harker Heights"/>
    <n v="76543"/>
    <x v="10"/>
    <x v="1"/>
    <d v="2010-09-16T00:00:00"/>
    <d v="2010-09-18T00:00:00"/>
    <n v="-37.6"/>
    <n v="5"/>
    <n v="78.08"/>
    <n v="90110"/>
  </r>
  <r>
    <n v="23416"/>
    <s v="Low"/>
    <n v="0.04"/>
    <n v="120.98"/>
    <n v="3.99"/>
    <n v="2273"/>
    <x v="1813"/>
    <x v="0"/>
    <x v="0"/>
    <x v="0"/>
    <x v="7"/>
    <s v="Small Box"/>
    <s v="Belkin 325VA UPS Surge Protector, 6'"/>
    <n v="0.6"/>
    <x v="0"/>
    <s v="Texas"/>
    <s v="Harlingen"/>
    <n v="78550"/>
    <x v="0"/>
    <x v="1"/>
    <d v="2010-05-05T00:00:00"/>
    <d v="2010-05-05T00:00:00"/>
    <n v="1389.5771999999999"/>
    <n v="17"/>
    <n v="2013.88"/>
    <n v="90109"/>
  </r>
  <r>
    <n v="23417"/>
    <s v="Low"/>
    <n v="0.02"/>
    <n v="55.99"/>
    <n v="5"/>
    <n v="2273"/>
    <x v="1813"/>
    <x v="0"/>
    <x v="0"/>
    <x v="1"/>
    <x v="4"/>
    <s v="Small Pack"/>
    <s v="Accessory36"/>
    <n v="0.83"/>
    <x v="0"/>
    <s v="Texas"/>
    <s v="Harlingen"/>
    <n v="78550"/>
    <x v="0"/>
    <x v="1"/>
    <d v="2010-05-05T00:00:00"/>
    <d v="2010-05-05T00:00:00"/>
    <n v="-222.816"/>
    <n v="4"/>
    <n v="201.32"/>
    <n v="90109"/>
  </r>
  <r>
    <n v="21188"/>
    <s v="Medium"/>
    <n v="0.04"/>
    <n v="14.03"/>
    <n v="9.3699999999999992"/>
    <n v="2273"/>
    <x v="1813"/>
    <x v="0"/>
    <x v="0"/>
    <x v="0"/>
    <x v="14"/>
    <s v="Small Box"/>
    <s v="Project Tote Personal File"/>
    <n v="0.56000000000000005"/>
    <x v="0"/>
    <s v="Texas"/>
    <s v="Harlingen"/>
    <n v="78550"/>
    <x v="7"/>
    <x v="2"/>
    <d v="2011-04-06T00:00:00"/>
    <d v="2011-04-07T00:00:00"/>
    <n v="-120.48"/>
    <n v="8"/>
    <n v="115.41"/>
    <n v="90111"/>
  </r>
  <r>
    <n v="19636"/>
    <s v="Medium"/>
    <n v="0.1"/>
    <n v="54.96"/>
    <n v="10.75"/>
    <n v="2273"/>
    <x v="1813"/>
    <x v="0"/>
    <x v="0"/>
    <x v="0"/>
    <x v="2"/>
    <s v="Small Box"/>
    <s v="Xerox 1940"/>
    <n v="0.36"/>
    <x v="0"/>
    <s v="Texas"/>
    <s v="Harlingen"/>
    <n v="78550"/>
    <x v="7"/>
    <x v="2"/>
    <d v="2011-04-20T00:00:00"/>
    <d v="2011-04-22T00:00:00"/>
    <n v="403.56719999999996"/>
    <n v="11"/>
    <n v="584.88"/>
    <n v="90112"/>
  </r>
  <r>
    <n v="19637"/>
    <s v="Medium"/>
    <n v="7.0000000000000007E-2"/>
    <n v="11.97"/>
    <n v="5.81"/>
    <n v="2273"/>
    <x v="1813"/>
    <x v="0"/>
    <x v="0"/>
    <x v="0"/>
    <x v="1"/>
    <s v="Small Pack"/>
    <s v="Staples SlimLine Pencil Sharpener"/>
    <n v="0.6"/>
    <x v="0"/>
    <s v="Texas"/>
    <s v="Harlingen"/>
    <n v="78550"/>
    <x v="7"/>
    <x v="2"/>
    <d v="2011-04-20T00:00:00"/>
    <d v="2011-04-20T00:00:00"/>
    <n v="-88.32"/>
    <n v="12"/>
    <n v="139.11000000000001"/>
    <n v="90112"/>
  </r>
  <r>
    <n v="23418"/>
    <s v="Low"/>
    <n v="0.05"/>
    <n v="23.99"/>
    <n v="15.68"/>
    <n v="2274"/>
    <x v="1814"/>
    <x v="2"/>
    <x v="0"/>
    <x v="2"/>
    <x v="11"/>
    <s v="Jumbo Drum"/>
    <s v="Westinghouse Floor Lamp with Metal Mesh Shade, Black"/>
    <n v="0.62"/>
    <x v="0"/>
    <s v="Texas"/>
    <s v="Houston"/>
    <n v="77036"/>
    <x v="0"/>
    <x v="1"/>
    <d v="2010-05-05T00:00:00"/>
    <d v="2010-05-09T00:00:00"/>
    <n v="-133.71"/>
    <n v="12"/>
    <n v="298.51"/>
    <n v="90109"/>
  </r>
  <r>
    <n v="24189"/>
    <s v="Critical"/>
    <n v="0.03"/>
    <n v="14.42"/>
    <n v="6.75"/>
    <n v="2274"/>
    <x v="1814"/>
    <x v="1"/>
    <x v="0"/>
    <x v="0"/>
    <x v="7"/>
    <s v="Medium Box"/>
    <s v="Holmes Odor Grabber"/>
    <n v="0.52"/>
    <x v="0"/>
    <s v="Texas"/>
    <s v="Houston"/>
    <n v="77036"/>
    <x v="3"/>
    <x v="0"/>
    <d v="2012-12-07T00:00:00"/>
    <d v="2012-12-10T00:00:00"/>
    <n v="17.085000000000001"/>
    <n v="12"/>
    <n v="191.1"/>
    <n v="90113"/>
  </r>
  <r>
    <n v="24190"/>
    <s v="Critical"/>
    <n v="7.0000000000000007E-2"/>
    <n v="150.97999999999999"/>
    <n v="143.71"/>
    <n v="2274"/>
    <x v="1814"/>
    <x v="2"/>
    <x v="0"/>
    <x v="2"/>
    <x v="6"/>
    <s v="Jumbo Drum"/>
    <s v="Global Airflow Leather Mesh Back Chair, Black"/>
    <n v="0.55000000000000004"/>
    <x v="0"/>
    <s v="Texas"/>
    <s v="Houston"/>
    <n v="77036"/>
    <x v="3"/>
    <x v="0"/>
    <d v="2012-12-07T00:00:00"/>
    <d v="2012-12-09T00:00:00"/>
    <n v="175.845"/>
    <n v="9"/>
    <n v="1362.66"/>
    <n v="90113"/>
  </r>
  <r>
    <n v="24191"/>
    <s v="Critical"/>
    <n v="0.01"/>
    <n v="17.98"/>
    <n v="8.51"/>
    <n v="2274"/>
    <x v="1814"/>
    <x v="0"/>
    <x v="0"/>
    <x v="1"/>
    <x v="5"/>
    <s v="Medium Box"/>
    <s v="Canon P1-DHIII Palm Printing Calculator"/>
    <n v="0.4"/>
    <x v="0"/>
    <s v="Texas"/>
    <s v="Houston"/>
    <n v="77036"/>
    <x v="3"/>
    <x v="0"/>
    <d v="2012-12-07T00:00:00"/>
    <d v="2012-12-09T00:00:00"/>
    <n v="41.46"/>
    <n v="20"/>
    <n v="363.82"/>
    <n v="90113"/>
  </r>
  <r>
    <n v="24192"/>
    <s v="Critical"/>
    <n v="0.02"/>
    <n v="195.99"/>
    <n v="8.99"/>
    <n v="2274"/>
    <x v="1814"/>
    <x v="0"/>
    <x v="0"/>
    <x v="1"/>
    <x v="4"/>
    <s v="Small Box"/>
    <s v="A1228"/>
    <n v="0.57999999999999996"/>
    <x v="0"/>
    <s v="Texas"/>
    <s v="Houston"/>
    <n v="77036"/>
    <x v="3"/>
    <x v="0"/>
    <d v="2012-12-07T00:00:00"/>
    <d v="2012-12-08T00:00:00"/>
    <n v="466.64100000000008"/>
    <n v="8"/>
    <n v="1397.5"/>
    <n v="90113"/>
  </r>
  <r>
    <n v="24193"/>
    <s v="Critical"/>
    <n v="7.0000000000000007E-2"/>
    <n v="125.99"/>
    <n v="7.69"/>
    <n v="2274"/>
    <x v="1814"/>
    <x v="0"/>
    <x v="0"/>
    <x v="1"/>
    <x v="4"/>
    <s v="Small Box"/>
    <s v="Timeport L7089"/>
    <n v="0.57999999999999996"/>
    <x v="0"/>
    <s v="Texas"/>
    <s v="Houston"/>
    <n v="77036"/>
    <x v="3"/>
    <x v="0"/>
    <d v="2012-12-07T00:00:00"/>
    <d v="2012-12-09T00:00:00"/>
    <n v="496.93500000000006"/>
    <n v="13"/>
    <n v="1333.58"/>
    <n v="90113"/>
  </r>
  <r>
    <n v="24552"/>
    <s v="Not Specified"/>
    <n v="0.01"/>
    <n v="195.99"/>
    <n v="8.99"/>
    <n v="2276"/>
    <x v="1815"/>
    <x v="0"/>
    <x v="3"/>
    <x v="1"/>
    <x v="4"/>
    <s v="Small Box"/>
    <s v="T28 WORLD"/>
    <n v="0.6"/>
    <x v="2"/>
    <s v="New York"/>
    <s v="Niagara Falls"/>
    <n v="14304"/>
    <x v="3"/>
    <x v="1"/>
    <d v="2010-12-31T00:00:00"/>
    <d v="2010-12-31T00:00:00"/>
    <n v="2653.7813999999998"/>
    <n v="22"/>
    <n v="3846.06"/>
    <n v="91502"/>
  </r>
  <r>
    <n v="23386"/>
    <s v="Critical"/>
    <n v="0.08"/>
    <n v="155.99"/>
    <n v="8.08"/>
    <n v="2276"/>
    <x v="1815"/>
    <x v="0"/>
    <x v="3"/>
    <x v="1"/>
    <x v="4"/>
    <s v="Small Box"/>
    <s v="300 Series Non-Flip"/>
    <n v="0.6"/>
    <x v="2"/>
    <s v="New York"/>
    <s v="Niagara Falls"/>
    <n v="14304"/>
    <x v="7"/>
    <x v="0"/>
    <d v="2012-04-30T00:00:00"/>
    <d v="2012-05-02T00:00:00"/>
    <n v="88.766999999999996"/>
    <n v="6"/>
    <n v="731.91"/>
    <n v="91503"/>
  </r>
  <r>
    <n v="22584"/>
    <s v="Low"/>
    <n v="0.01"/>
    <n v="43.98"/>
    <n v="8.99"/>
    <n v="2276"/>
    <x v="1815"/>
    <x v="1"/>
    <x v="3"/>
    <x v="0"/>
    <x v="1"/>
    <s v="Small Pack"/>
    <s v="Boston 1645 Deluxe Heavier-Duty Electric Pencil Sharpener"/>
    <n v="0.57999999999999996"/>
    <x v="2"/>
    <s v="New York"/>
    <s v="Niagara Falls"/>
    <n v="14304"/>
    <x v="3"/>
    <x v="0"/>
    <d v="2012-12-16T00:00:00"/>
    <d v="2012-12-23T00:00:00"/>
    <n v="303.495"/>
    <n v="16"/>
    <n v="701.8"/>
    <n v="91505"/>
  </r>
  <r>
    <n v="22585"/>
    <s v="Low"/>
    <n v="0"/>
    <n v="135.31"/>
    <n v="35"/>
    <n v="2276"/>
    <x v="1815"/>
    <x v="0"/>
    <x v="3"/>
    <x v="0"/>
    <x v="14"/>
    <s v="Large Box"/>
    <s v="Tennsco Stur-D-Stor Boltless Shelving, 5 Shelves, 24&quot; Deep, Sand"/>
    <n v="0.84"/>
    <x v="2"/>
    <s v="New York"/>
    <s v="Niagara Falls"/>
    <n v="14304"/>
    <x v="3"/>
    <x v="0"/>
    <d v="2012-12-16T00:00:00"/>
    <d v="2012-12-18T00:00:00"/>
    <n v="-345.76"/>
    <n v="19"/>
    <n v="2614.1"/>
    <n v="91505"/>
  </r>
  <r>
    <n v="22586"/>
    <s v="Low"/>
    <n v="0.02"/>
    <n v="195.99"/>
    <n v="3.99"/>
    <n v="2276"/>
    <x v="1815"/>
    <x v="1"/>
    <x v="3"/>
    <x v="1"/>
    <x v="4"/>
    <s v="Small Box"/>
    <s v="R380"/>
    <n v="0.57999999999999996"/>
    <x v="2"/>
    <s v="New York"/>
    <s v="Niagara Falls"/>
    <n v="14304"/>
    <x v="3"/>
    <x v="0"/>
    <d v="2012-12-16T00:00:00"/>
    <d v="2012-12-18T00:00:00"/>
    <n v="2535.7292999999995"/>
    <n v="21"/>
    <n v="3674.97"/>
    <n v="91505"/>
  </r>
  <r>
    <n v="25149"/>
    <s v="High"/>
    <n v="0.02"/>
    <n v="12.88"/>
    <n v="4.59"/>
    <n v="2277"/>
    <x v="1816"/>
    <x v="0"/>
    <x v="3"/>
    <x v="0"/>
    <x v="3"/>
    <s v="Wrap Bag"/>
    <s v="Martin-Yale Premier Letter Opener"/>
    <n v="0.82"/>
    <x v="2"/>
    <s v="New York"/>
    <s v="North Tonawanda"/>
    <n v="14120"/>
    <x v="5"/>
    <x v="0"/>
    <d v="2012-08-20T00:00:00"/>
    <d v="2012-08-22T00:00:00"/>
    <n v="-30.747600000000002"/>
    <n v="10"/>
    <n v="134.83000000000001"/>
    <n v="91504"/>
  </r>
  <r>
    <n v="24553"/>
    <s v="Not Specified"/>
    <n v="0.06"/>
    <n v="12.95"/>
    <n v="4.9800000000000004"/>
    <n v="2277"/>
    <x v="1816"/>
    <x v="0"/>
    <x v="3"/>
    <x v="0"/>
    <x v="13"/>
    <s v="Small Box"/>
    <s v="GBC Binding covers"/>
    <n v="0.4"/>
    <x v="2"/>
    <s v="New York"/>
    <s v="North Tonawanda"/>
    <n v="14120"/>
    <x v="3"/>
    <x v="3"/>
    <d v="2013-12-31T00:00:00"/>
    <d v="2014-01-02T00:00:00"/>
    <n v="4.0451839999999999"/>
    <n v="5"/>
    <n v="65.180000000000007"/>
    <n v="91506"/>
  </r>
  <r>
    <n v="24554"/>
    <s v="Not Specified"/>
    <n v="0"/>
    <n v="122.99"/>
    <n v="70.2"/>
    <n v="2277"/>
    <x v="1816"/>
    <x v="2"/>
    <x v="3"/>
    <x v="2"/>
    <x v="6"/>
    <s v="Jumbo Drum"/>
    <s v="Global High-Back Leather Tilter, Burgundy"/>
    <n v="0.74"/>
    <x v="2"/>
    <s v="New York"/>
    <s v="North Tonawanda"/>
    <n v="14120"/>
    <x v="3"/>
    <x v="3"/>
    <d v="2013-12-31T00:00:00"/>
    <d v="2014-01-02T00:00:00"/>
    <n v="-28.099679999999992"/>
    <n v="1"/>
    <n v="200.57"/>
    <n v="91506"/>
  </r>
  <r>
    <n v="23572"/>
    <s v="Low"/>
    <n v="0.04"/>
    <n v="4.4800000000000004"/>
    <n v="2.5"/>
    <n v="2279"/>
    <x v="1817"/>
    <x v="1"/>
    <x v="1"/>
    <x v="0"/>
    <x v="10"/>
    <s v="Small Box"/>
    <s v="Ampad #10 Peel &amp; Seel® Holiday Envelopes"/>
    <n v="0.37"/>
    <x v="2"/>
    <s v="Pennsylvania"/>
    <s v="Greensburg"/>
    <n v="15601"/>
    <x v="11"/>
    <x v="1"/>
    <d v="2010-06-22T00:00:00"/>
    <d v="2010-06-26T00:00:00"/>
    <n v="10.32"/>
    <n v="7"/>
    <n v="35.93"/>
    <n v="85949"/>
  </r>
  <r>
    <n v="24048"/>
    <s v="Low"/>
    <n v="0.08"/>
    <n v="11.97"/>
    <n v="4.9800000000000004"/>
    <n v="2279"/>
    <x v="1817"/>
    <x v="1"/>
    <x v="1"/>
    <x v="0"/>
    <x v="7"/>
    <s v="Small Box"/>
    <s v="Staples 6 Outlet Surge"/>
    <n v="0.57999999999999996"/>
    <x v="2"/>
    <s v="Pennsylvania"/>
    <s v="Greensburg"/>
    <n v="15601"/>
    <x v="4"/>
    <x v="2"/>
    <d v="2011-10-27T00:00:00"/>
    <d v="2011-10-29T00:00:00"/>
    <n v="-24.354000000000003"/>
    <n v="8"/>
    <n v="96.03"/>
    <n v="85953"/>
  </r>
  <r>
    <n v="24777"/>
    <s v="Medium"/>
    <n v="0.01"/>
    <n v="130.97999999999999"/>
    <n v="30"/>
    <n v="2279"/>
    <x v="1817"/>
    <x v="2"/>
    <x v="1"/>
    <x v="2"/>
    <x v="6"/>
    <s v="Jumbo Drum"/>
    <s v="Office Star - Contemporary Task Swivel chair with 2-way adjustable arms, Plum"/>
    <n v="0.78"/>
    <x v="2"/>
    <s v="Pennsylvania"/>
    <s v="Greensburg"/>
    <n v="15601"/>
    <x v="9"/>
    <x v="0"/>
    <d v="2012-03-18T00:00:00"/>
    <d v="2012-03-19T00:00:00"/>
    <n v="-113.77"/>
    <n v="4"/>
    <n v="568.17999999999995"/>
    <n v="85955"/>
  </r>
  <r>
    <n v="24642"/>
    <s v="High"/>
    <n v="0.03"/>
    <n v="70.97"/>
    <n v="3.5"/>
    <n v="2279"/>
    <x v="1817"/>
    <x v="0"/>
    <x v="1"/>
    <x v="0"/>
    <x v="7"/>
    <s v="Small Box"/>
    <s v="Tripp Lite Isotel 8 Ultra 8 Outlet Metal Surge"/>
    <n v="0.59"/>
    <x v="2"/>
    <s v="Pennsylvania"/>
    <s v="Greensburg"/>
    <n v="15601"/>
    <x v="4"/>
    <x v="0"/>
    <d v="2012-10-02T00:00:00"/>
    <d v="2012-10-04T00:00:00"/>
    <n v="-49.064399999999999"/>
    <n v="1"/>
    <n v="70.91"/>
    <n v="85956"/>
  </r>
  <r>
    <n v="22930"/>
    <s v="High"/>
    <n v="0.06"/>
    <n v="2.94"/>
    <n v="0.96"/>
    <n v="2279"/>
    <x v="1817"/>
    <x v="0"/>
    <x v="1"/>
    <x v="0"/>
    <x v="1"/>
    <s v="Wrap Bag"/>
    <s v="Newell 343"/>
    <n v="0.57999999999999996"/>
    <x v="2"/>
    <s v="Pennsylvania"/>
    <s v="Greensburg"/>
    <n v="15601"/>
    <x v="4"/>
    <x v="0"/>
    <d v="2012-10-07T00:00:00"/>
    <d v="2012-10-08T00:00:00"/>
    <n v="-2.2355999999999998"/>
    <n v="14"/>
    <n v="39.15"/>
    <n v="85957"/>
  </r>
  <r>
    <n v="25023"/>
    <s v="Critical"/>
    <n v="0.1"/>
    <n v="120.98"/>
    <n v="9.07"/>
    <n v="2279"/>
    <x v="1817"/>
    <x v="1"/>
    <x v="1"/>
    <x v="0"/>
    <x v="13"/>
    <s v="Small Box"/>
    <s v="GBC VeloBinder Electric Binding Machine"/>
    <n v="0.35"/>
    <x v="2"/>
    <s v="Pennsylvania"/>
    <s v="Greensburg"/>
    <n v="15601"/>
    <x v="11"/>
    <x v="3"/>
    <d v="2013-06-07T00:00:00"/>
    <d v="2013-06-07T00:00:00"/>
    <n v="1118.9315999999999"/>
    <n v="14"/>
    <n v="1621.64"/>
    <n v="85961"/>
  </r>
  <r>
    <n v="24697"/>
    <s v="Not Specified"/>
    <n v="0.1"/>
    <n v="4.13"/>
    <n v="1.23"/>
    <n v="2279"/>
    <x v="1817"/>
    <x v="0"/>
    <x v="1"/>
    <x v="0"/>
    <x v="1"/>
    <s v="Wrap Bag"/>
    <s v="Newell 325"/>
    <n v="0.55000000000000004"/>
    <x v="2"/>
    <s v="Pennsylvania"/>
    <s v="Greensburg"/>
    <n v="15601"/>
    <x v="4"/>
    <x v="3"/>
    <d v="2013-10-11T00:00:00"/>
    <d v="2013-10-13T00:00:00"/>
    <n v="3.32"/>
    <n v="25"/>
    <n v="93.57"/>
    <n v="85963"/>
  </r>
  <r>
    <n v="18024"/>
    <s v="Not Specified"/>
    <n v="0.01"/>
    <n v="95.99"/>
    <n v="35"/>
    <n v="2280"/>
    <x v="1818"/>
    <x v="0"/>
    <x v="1"/>
    <x v="0"/>
    <x v="14"/>
    <s v="Large Box"/>
    <s v="Safco Industrial Wire Shelving"/>
    <m/>
    <x v="0"/>
    <s v="Wisconsin"/>
    <s v="Brookfield"/>
    <n v="53005"/>
    <x v="7"/>
    <x v="3"/>
    <d v="2013-04-30T00:00:00"/>
    <d v="2013-05-02T00:00:00"/>
    <n v="-310.20999999999998"/>
    <n v="3"/>
    <n v="308.89"/>
    <n v="85960"/>
  </r>
  <r>
    <n v="19615"/>
    <s v="Not Specified"/>
    <n v="0.08"/>
    <n v="205.99"/>
    <n v="2.5"/>
    <n v="2281"/>
    <x v="1819"/>
    <x v="0"/>
    <x v="1"/>
    <x v="1"/>
    <x v="4"/>
    <s v="Small Box"/>
    <s v="V70"/>
    <n v="0.59"/>
    <x v="0"/>
    <s v="Wisconsin"/>
    <s v="Eau Claire"/>
    <n v="54703"/>
    <x v="8"/>
    <x v="1"/>
    <d v="2010-01-27T00:00:00"/>
    <d v="2010-01-28T00:00:00"/>
    <n v="997.38144000000011"/>
    <n v="10"/>
    <n v="1610.84"/>
    <n v="85948"/>
  </r>
  <r>
    <n v="18760"/>
    <s v="Low"/>
    <n v="0.06"/>
    <n v="3.69"/>
    <n v="0.5"/>
    <n v="2281"/>
    <x v="1819"/>
    <x v="1"/>
    <x v="1"/>
    <x v="0"/>
    <x v="0"/>
    <s v="Small Box"/>
    <s v="Avery 52"/>
    <n v="0.38"/>
    <x v="0"/>
    <s v="Wisconsin"/>
    <s v="Eau Claire"/>
    <n v="54703"/>
    <x v="1"/>
    <x v="2"/>
    <d v="2011-07-25T00:00:00"/>
    <d v="2011-07-30T00:00:00"/>
    <n v="5.0784000000000002"/>
    <n v="1"/>
    <n v="7.36"/>
    <n v="85951"/>
  </r>
  <r>
    <n v="18761"/>
    <s v="Low"/>
    <n v="0.01"/>
    <n v="4.63"/>
    <n v="1.93"/>
    <n v="2281"/>
    <x v="1819"/>
    <x v="0"/>
    <x v="1"/>
    <x v="0"/>
    <x v="1"/>
    <s v="Wrap Bag"/>
    <s v="Binney &amp; Smith Crayola® Metallic Colored Pencils, 8-Color Set"/>
    <n v="0.52"/>
    <x v="0"/>
    <s v="Wisconsin"/>
    <s v="Eau Claire"/>
    <n v="54703"/>
    <x v="1"/>
    <x v="2"/>
    <d v="2011-07-25T00:00:00"/>
    <d v="2011-08-01T00:00:00"/>
    <n v="-1.82"/>
    <n v="3"/>
    <n v="15.49"/>
    <n v="85951"/>
  </r>
  <r>
    <n v="20072"/>
    <s v="High"/>
    <n v="0.04"/>
    <n v="7.99"/>
    <n v="5.03"/>
    <n v="2281"/>
    <x v="1819"/>
    <x v="1"/>
    <x v="1"/>
    <x v="1"/>
    <x v="4"/>
    <s v="Medium Box"/>
    <s v="Bell Sonecor JB700 Caller ID"/>
    <n v="0.6"/>
    <x v="0"/>
    <s v="Wisconsin"/>
    <s v="Eau Claire"/>
    <n v="54703"/>
    <x v="8"/>
    <x v="3"/>
    <d v="2013-01-09T00:00:00"/>
    <d v="2013-01-11T00:00:00"/>
    <n v="-129.53908000000001"/>
    <n v="11"/>
    <n v="78.66"/>
    <n v="85958"/>
  </r>
  <r>
    <n v="21260"/>
    <s v="Medium"/>
    <n v="0.04"/>
    <n v="5.98"/>
    <n v="5.79"/>
    <n v="2282"/>
    <x v="1820"/>
    <x v="0"/>
    <x v="1"/>
    <x v="0"/>
    <x v="2"/>
    <s v="Small Box"/>
    <s v="Xerox 1903"/>
    <n v="0.36"/>
    <x v="0"/>
    <s v="Wisconsin"/>
    <s v="Fitchburg"/>
    <n v="53713"/>
    <x v="5"/>
    <x v="1"/>
    <d v="2010-08-05T00:00:00"/>
    <d v="2010-08-07T00:00:00"/>
    <n v="-36.030800000000006"/>
    <n v="14"/>
    <n v="86.12"/>
    <n v="85950"/>
  </r>
  <r>
    <n v="21665"/>
    <s v="High"/>
    <n v="0.09"/>
    <n v="8.4600000000000009"/>
    <n v="3.62"/>
    <n v="2282"/>
    <x v="1820"/>
    <x v="0"/>
    <x v="1"/>
    <x v="1"/>
    <x v="15"/>
    <s v="Small Pack"/>
    <s v="Imation 3.5&quot;, RTS 247544 3M 3.5 DSDD, 10/Pack"/>
    <n v="0.61"/>
    <x v="0"/>
    <s v="Wisconsin"/>
    <s v="Fitchburg"/>
    <n v="53713"/>
    <x v="5"/>
    <x v="2"/>
    <d v="2011-08-03T00:00:00"/>
    <d v="2011-08-05T00:00:00"/>
    <n v="-22.1572"/>
    <n v="7"/>
    <n v="57.63"/>
    <n v="85952"/>
  </r>
  <r>
    <n v="22922"/>
    <s v="Not Specified"/>
    <n v="0.06"/>
    <n v="50.98"/>
    <n v="6.5"/>
    <n v="2282"/>
    <x v="1820"/>
    <x v="0"/>
    <x v="1"/>
    <x v="1"/>
    <x v="15"/>
    <s v="Small Box"/>
    <s v="Microsoft Natural Multimedia Keyboard"/>
    <n v="0.73"/>
    <x v="0"/>
    <s v="Wisconsin"/>
    <s v="Fitchburg"/>
    <n v="53713"/>
    <x v="3"/>
    <x v="2"/>
    <d v="2011-12-02T00:00:00"/>
    <d v="2011-12-03T00:00:00"/>
    <n v="-6.2549999999999999"/>
    <n v="11"/>
    <n v="572.41"/>
    <n v="85954"/>
  </r>
  <r>
    <n v="22173"/>
    <s v="Critical"/>
    <n v="0.05"/>
    <n v="18.97"/>
    <n v="9.5399999999999991"/>
    <n v="2282"/>
    <x v="1820"/>
    <x v="0"/>
    <x v="1"/>
    <x v="0"/>
    <x v="2"/>
    <s v="Small Box"/>
    <s v="Xerox 1939"/>
    <n v="0.37"/>
    <x v="0"/>
    <s v="Wisconsin"/>
    <s v="Fitchburg"/>
    <n v="53713"/>
    <x v="8"/>
    <x v="3"/>
    <d v="2013-01-16T00:00:00"/>
    <d v="2013-01-18T00:00:00"/>
    <n v="32.102400000000003"/>
    <n v="12"/>
    <n v="221.08"/>
    <n v="85959"/>
  </r>
  <r>
    <n v="21259"/>
    <s v="Medium"/>
    <n v="0.04"/>
    <n v="14.42"/>
    <n v="6.75"/>
    <n v="2282"/>
    <x v="1820"/>
    <x v="0"/>
    <x v="1"/>
    <x v="0"/>
    <x v="7"/>
    <s v="Medium Box"/>
    <s v="Holmes Odor Grabber"/>
    <n v="0.52"/>
    <x v="0"/>
    <s v="Wisconsin"/>
    <s v="Fitchburg"/>
    <n v="53713"/>
    <x v="5"/>
    <x v="3"/>
    <d v="2013-08-05T00:00:00"/>
    <d v="2013-08-06T00:00:00"/>
    <n v="-9.1796000000000006"/>
    <n v="22"/>
    <n v="317.06"/>
    <n v="85962"/>
  </r>
  <r>
    <n v="21261"/>
    <s v="Medium"/>
    <n v="0.03"/>
    <n v="65.989999999999995"/>
    <n v="8.99"/>
    <n v="2282"/>
    <x v="1820"/>
    <x v="0"/>
    <x v="1"/>
    <x v="1"/>
    <x v="4"/>
    <s v="Small Box"/>
    <s v="Talkabout T8367"/>
    <n v="0.56000000000000005"/>
    <x v="0"/>
    <s v="Wisconsin"/>
    <s v="Fitchburg"/>
    <n v="53713"/>
    <x v="5"/>
    <x v="3"/>
    <d v="2013-08-05T00:00:00"/>
    <d v="2013-08-06T00:00:00"/>
    <n v="-10.102224000000001"/>
    <n v="8"/>
    <n v="443.45"/>
    <n v="85962"/>
  </r>
  <r>
    <n v="26148"/>
    <s v="Medium"/>
    <n v="0.01"/>
    <n v="11.7"/>
    <n v="6.96"/>
    <n v="2283"/>
    <x v="1821"/>
    <x v="0"/>
    <x v="1"/>
    <x v="0"/>
    <x v="7"/>
    <s v="Medium Box"/>
    <s v="Harmony HEPA Quiet Air Purifiers"/>
    <n v="0.5"/>
    <x v="0"/>
    <s v="Wisconsin"/>
    <s v="Franklin"/>
    <n v="53132"/>
    <x v="8"/>
    <x v="1"/>
    <d v="2010-01-24T00:00:00"/>
    <d v="2010-01-26T00:00:00"/>
    <n v="-28.954000000000001"/>
    <n v="6"/>
    <n v="76.87"/>
    <n v="85947"/>
  </r>
  <r>
    <n v="19460"/>
    <s v="Medium"/>
    <n v="0.02"/>
    <n v="17.7"/>
    <n v="9.4700000000000006"/>
    <n v="2285"/>
    <x v="1822"/>
    <x v="1"/>
    <x v="0"/>
    <x v="0"/>
    <x v="14"/>
    <s v="Small Box"/>
    <s v="Portfile® Personal File Boxes"/>
    <n v="0.59"/>
    <x v="3"/>
    <s v="South Carolina"/>
    <s v="Rock Hill"/>
    <n v="29730"/>
    <x v="10"/>
    <x v="1"/>
    <d v="2010-09-13T00:00:00"/>
    <d v="2010-09-15T00:00:00"/>
    <n v="-85.021999999999991"/>
    <n v="21"/>
    <n v="374.6"/>
    <n v="90148"/>
  </r>
  <r>
    <n v="20231"/>
    <s v="High"/>
    <n v="7.0000000000000007E-2"/>
    <n v="63.94"/>
    <n v="14.48"/>
    <n v="2285"/>
    <x v="1822"/>
    <x v="0"/>
    <x v="0"/>
    <x v="2"/>
    <x v="11"/>
    <s v="Small Box"/>
    <s v="Howard Miller 16&quot; Diameter Gallery Wall Clock"/>
    <n v="0.46"/>
    <x v="3"/>
    <s v="South Carolina"/>
    <s v="Rock Hill"/>
    <n v="29730"/>
    <x v="0"/>
    <x v="0"/>
    <d v="2012-05-08T00:00:00"/>
    <d v="2012-05-08T00:00:00"/>
    <n v="150.25799999999998"/>
    <n v="18"/>
    <n v="1161.6500000000001"/>
    <n v="90150"/>
  </r>
  <r>
    <n v="21529"/>
    <s v="Medium"/>
    <n v="0"/>
    <n v="4.91"/>
    <n v="0.5"/>
    <n v="2286"/>
    <x v="1823"/>
    <x v="0"/>
    <x v="0"/>
    <x v="0"/>
    <x v="0"/>
    <s v="Small Box"/>
    <s v="Avery 493"/>
    <n v="0.36"/>
    <x v="3"/>
    <s v="South Carolina"/>
    <s v="Spartanburg"/>
    <n v="29301"/>
    <x v="6"/>
    <x v="1"/>
    <d v="2010-02-04T00:00:00"/>
    <d v="2010-02-06T00:00:00"/>
    <n v="99.198000000000008"/>
    <n v="12"/>
    <n v="61.87"/>
    <n v="90145"/>
  </r>
  <r>
    <n v="21530"/>
    <s v="Medium"/>
    <n v="0.01"/>
    <n v="7.28"/>
    <n v="11.15"/>
    <n v="2286"/>
    <x v="1823"/>
    <x v="0"/>
    <x v="0"/>
    <x v="0"/>
    <x v="2"/>
    <s v="Small Box"/>
    <s v="Array® Parchment Paper, Assorted Colors"/>
    <n v="0.37"/>
    <x v="3"/>
    <s v="South Carolina"/>
    <s v="Spartanburg"/>
    <n v="29301"/>
    <x v="6"/>
    <x v="1"/>
    <d v="2010-02-04T00:00:00"/>
    <d v="2010-02-05T00:00:00"/>
    <n v="136.03139999999999"/>
    <n v="6"/>
    <n v="48.88"/>
    <n v="90145"/>
  </r>
  <r>
    <n v="21531"/>
    <s v="Medium"/>
    <n v="0.1"/>
    <n v="6.68"/>
    <n v="6.93"/>
    <n v="2286"/>
    <x v="1823"/>
    <x v="0"/>
    <x v="0"/>
    <x v="0"/>
    <x v="2"/>
    <s v="Small Box"/>
    <s v="HP Office Paper (20Lb. and 87 Bright)"/>
    <n v="0.37"/>
    <x v="3"/>
    <s v="South Carolina"/>
    <s v="Spartanburg"/>
    <n v="29301"/>
    <x v="6"/>
    <x v="1"/>
    <d v="2010-02-04T00:00:00"/>
    <d v="2010-02-07T00:00:00"/>
    <n v="-100.072"/>
    <n v="3"/>
    <n v="21.56"/>
    <n v="90145"/>
  </r>
  <r>
    <n v="20813"/>
    <s v="Medium"/>
    <n v="0.08"/>
    <n v="17.52"/>
    <n v="8.17"/>
    <n v="2286"/>
    <x v="1823"/>
    <x v="0"/>
    <x v="0"/>
    <x v="0"/>
    <x v="7"/>
    <s v="Medium Box"/>
    <s v="Bionaire 99.97% HEPA Air Cleaner"/>
    <n v="0.5"/>
    <x v="3"/>
    <s v="South Carolina"/>
    <s v="Spartanburg"/>
    <n v="29301"/>
    <x v="2"/>
    <x v="3"/>
    <d v="2013-11-08T00:00:00"/>
    <d v="2013-11-08T00:00:00"/>
    <n v="-20.108899999999998"/>
    <n v="23"/>
    <n v="400.19"/>
    <n v="90152"/>
  </r>
  <r>
    <n v="20814"/>
    <s v="Medium"/>
    <n v="0"/>
    <n v="20.95"/>
    <n v="4"/>
    <n v="2286"/>
    <x v="1823"/>
    <x v="0"/>
    <x v="0"/>
    <x v="1"/>
    <x v="15"/>
    <s v="Small Box"/>
    <s v="Fellowes Basic 104-Key Keyboard, Platinum"/>
    <n v="0.6"/>
    <x v="3"/>
    <s v="South Carolina"/>
    <s v="Spartanburg"/>
    <n v="29301"/>
    <x v="2"/>
    <x v="3"/>
    <d v="2013-11-08T00:00:00"/>
    <d v="2013-11-09T00:00:00"/>
    <n v="42.48"/>
    <n v="5"/>
    <n v="117.13"/>
    <n v="90152"/>
  </r>
  <r>
    <n v="20348"/>
    <s v="Not Specified"/>
    <n v="0.06"/>
    <n v="4.4800000000000004"/>
    <n v="1.22"/>
    <n v="2286"/>
    <x v="1823"/>
    <x v="0"/>
    <x v="0"/>
    <x v="0"/>
    <x v="2"/>
    <s v="Wrap Bag"/>
    <s v="Spiral Phone Message Books with Labels by Adams"/>
    <n v="0.36"/>
    <x v="3"/>
    <s v="South Carolina"/>
    <s v="Spartanburg"/>
    <n v="29301"/>
    <x v="3"/>
    <x v="3"/>
    <d v="2013-12-15T00:00:00"/>
    <d v="2013-12-16T00:00:00"/>
    <n v="-202.55410000000001"/>
    <n v="2"/>
    <n v="9.83"/>
    <n v="90153"/>
  </r>
  <r>
    <n v="20349"/>
    <s v="Not Specified"/>
    <n v="0.09"/>
    <n v="2.88"/>
    <n v="0.7"/>
    <n v="2286"/>
    <x v="1823"/>
    <x v="1"/>
    <x v="0"/>
    <x v="0"/>
    <x v="1"/>
    <s v="Wrap Bag"/>
    <s v="Newell 340"/>
    <n v="0.56000000000000005"/>
    <x v="3"/>
    <s v="South Carolina"/>
    <s v="Spartanburg"/>
    <n v="29301"/>
    <x v="3"/>
    <x v="3"/>
    <d v="2013-12-15T00:00:00"/>
    <d v="2013-12-17T00:00:00"/>
    <n v="137.86739999999998"/>
    <n v="22"/>
    <n v="60.21"/>
    <n v="90153"/>
  </r>
  <r>
    <n v="25183"/>
    <s v="Not Specified"/>
    <n v="0.01"/>
    <n v="18.97"/>
    <n v="9.0299999999999994"/>
    <n v="2287"/>
    <x v="1824"/>
    <x v="0"/>
    <x v="0"/>
    <x v="0"/>
    <x v="2"/>
    <s v="Small Box"/>
    <s v="Computer Printout Paper with Letter-Trim Perforations"/>
    <n v="0.37"/>
    <x v="3"/>
    <s v="South Carolina"/>
    <s v="Summerville"/>
    <n v="29483"/>
    <x v="9"/>
    <x v="1"/>
    <d v="2010-03-25T00:00:00"/>
    <d v="2010-03-25T00:00:00"/>
    <n v="-12.026699999999998"/>
    <n v="8"/>
    <n v="164.67"/>
    <n v="90146"/>
  </r>
  <r>
    <n v="25184"/>
    <s v="Not Specified"/>
    <n v="0.03"/>
    <n v="12.28"/>
    <n v="4.8600000000000003"/>
    <n v="2287"/>
    <x v="1824"/>
    <x v="0"/>
    <x v="0"/>
    <x v="0"/>
    <x v="2"/>
    <s v="Small Box"/>
    <s v="Xerox 1933"/>
    <n v="0.38"/>
    <x v="3"/>
    <s v="South Carolina"/>
    <s v="Summerville"/>
    <n v="29483"/>
    <x v="9"/>
    <x v="1"/>
    <d v="2010-03-25T00:00:00"/>
    <d v="2010-03-26T00:00:00"/>
    <n v="122.508"/>
    <n v="6"/>
    <n v="72.739999999999995"/>
    <n v="90146"/>
  </r>
  <r>
    <n v="25185"/>
    <s v="Not Specified"/>
    <n v="0.05"/>
    <n v="34.99"/>
    <n v="7.73"/>
    <n v="2287"/>
    <x v="1824"/>
    <x v="1"/>
    <x v="0"/>
    <x v="0"/>
    <x v="1"/>
    <s v="Small Box"/>
    <s v="Hunt Boston® Vacuum Mount KS Pencil Sharpener"/>
    <n v="0.59"/>
    <x v="3"/>
    <s v="South Carolina"/>
    <s v="Summerville"/>
    <n v="29483"/>
    <x v="9"/>
    <x v="1"/>
    <d v="2010-03-25T00:00:00"/>
    <d v="2010-03-27T00:00:00"/>
    <n v="-12.026699999999998"/>
    <n v="12"/>
    <n v="418.75"/>
    <n v="90146"/>
  </r>
  <r>
    <n v="24396"/>
    <s v="Low"/>
    <n v="0.1"/>
    <n v="54.1"/>
    <n v="19.989999999999998"/>
    <n v="2287"/>
    <x v="1824"/>
    <x v="0"/>
    <x v="0"/>
    <x v="0"/>
    <x v="14"/>
    <s v="Small Box"/>
    <s v="Desktop 3-Pocket Hot File®"/>
    <n v="0.59"/>
    <x v="3"/>
    <s v="South Carolina"/>
    <s v="Summerville"/>
    <n v="29483"/>
    <x v="5"/>
    <x v="1"/>
    <d v="2010-08-19T00:00:00"/>
    <d v="2010-08-24T00:00:00"/>
    <n v="34.067999999999998"/>
    <n v="9"/>
    <n v="469.59"/>
    <n v="90147"/>
  </r>
  <r>
    <n v="25024"/>
    <s v="High"/>
    <n v="0.06"/>
    <n v="18.84"/>
    <n v="3.62"/>
    <n v="2287"/>
    <x v="1824"/>
    <x v="0"/>
    <x v="0"/>
    <x v="2"/>
    <x v="11"/>
    <s v="Wrap Bag"/>
    <s v="Flat Face Poster Frame"/>
    <n v="0.43"/>
    <x v="3"/>
    <s v="South Carolina"/>
    <s v="Summerville"/>
    <n v="29483"/>
    <x v="6"/>
    <x v="0"/>
    <d v="2012-02-26T00:00:00"/>
    <d v="2012-02-27T00:00:00"/>
    <n v="-99.66879999999999"/>
    <n v="5"/>
    <n v="90.44"/>
    <n v="90149"/>
  </r>
  <r>
    <n v="25025"/>
    <s v="High"/>
    <n v="0"/>
    <n v="46.94"/>
    <n v="6.77"/>
    <n v="2287"/>
    <x v="1824"/>
    <x v="0"/>
    <x v="0"/>
    <x v="2"/>
    <x v="11"/>
    <s v="Small Box"/>
    <s v="Howard Miller 13&quot; Diameter Goldtone Round Wall Clock"/>
    <n v="0.44"/>
    <x v="3"/>
    <s v="South Carolina"/>
    <s v="Summerville"/>
    <n v="29483"/>
    <x v="6"/>
    <x v="0"/>
    <d v="2012-02-26T00:00:00"/>
    <d v="2012-02-26T00:00:00"/>
    <n v="-346.15"/>
    <n v="3"/>
    <n v="152.93"/>
    <n v="90149"/>
  </r>
  <r>
    <n v="25182"/>
    <s v="Not Specified"/>
    <n v="0.04"/>
    <n v="150.97999999999999"/>
    <n v="13.99"/>
    <n v="2287"/>
    <x v="1824"/>
    <x v="0"/>
    <x v="0"/>
    <x v="1"/>
    <x v="5"/>
    <s v="Medium Box"/>
    <s v="Canon MP41DH Printing Calculator"/>
    <n v="0.38"/>
    <x v="3"/>
    <s v="South Carolina"/>
    <s v="Summerville"/>
    <n v="29483"/>
    <x v="9"/>
    <x v="3"/>
    <d v="2013-03-25T00:00:00"/>
    <d v="2013-03-27T00:00:00"/>
    <n v="225.91199999999998"/>
    <n v="3"/>
    <n v="439.17"/>
    <n v="90151"/>
  </r>
  <r>
    <n v="19243"/>
    <s v="Critical"/>
    <n v="0.01"/>
    <n v="7.59"/>
    <n v="4"/>
    <n v="2289"/>
    <x v="1825"/>
    <x v="0"/>
    <x v="1"/>
    <x v="2"/>
    <x v="11"/>
    <s v="Wrap Bag"/>
    <s v="Master Giant Foot® Doorstop, Safety Yellow"/>
    <n v="0.42"/>
    <x v="0"/>
    <s v="Minnesota"/>
    <s v="Burnsville"/>
    <n v="55337"/>
    <x v="2"/>
    <x v="1"/>
    <d v="2010-11-04T00:00:00"/>
    <d v="2010-11-04T00:00:00"/>
    <n v="2.9700000000000006"/>
    <n v="17"/>
    <n v="136.25"/>
    <n v="88165"/>
  </r>
  <r>
    <n v="18483"/>
    <s v="Not Specified"/>
    <n v="0.06"/>
    <n v="4.28"/>
    <n v="6.72"/>
    <n v="2289"/>
    <x v="1825"/>
    <x v="0"/>
    <x v="0"/>
    <x v="0"/>
    <x v="2"/>
    <s v="Small Box"/>
    <s v="Xerox 1927"/>
    <n v="0.4"/>
    <x v="0"/>
    <s v="Minnesota"/>
    <s v="Burnsville"/>
    <n v="55337"/>
    <x v="5"/>
    <x v="3"/>
    <d v="2013-08-22T00:00:00"/>
    <d v="2013-08-22T00:00:00"/>
    <n v="-88.200480000000013"/>
    <n v="25"/>
    <n v="109.04"/>
    <n v="88171"/>
  </r>
  <r>
    <n v="18484"/>
    <s v="Not Specified"/>
    <n v="7.0000000000000007E-2"/>
    <n v="5.85"/>
    <n v="2.27"/>
    <n v="2289"/>
    <x v="1825"/>
    <x v="0"/>
    <x v="0"/>
    <x v="0"/>
    <x v="1"/>
    <s v="Wrap Bag"/>
    <s v="Dixon My First Ticonderoga Pencil, #2"/>
    <n v="0.56000000000000005"/>
    <x v="0"/>
    <s v="Minnesota"/>
    <s v="Burnsville"/>
    <n v="55337"/>
    <x v="5"/>
    <x v="3"/>
    <d v="2013-08-22T00:00:00"/>
    <d v="2013-08-23T00:00:00"/>
    <n v="-2.3744000000000001"/>
    <n v="12"/>
    <n v="69.739999999999995"/>
    <n v="88171"/>
  </r>
  <r>
    <n v="21334"/>
    <s v="Not Specified"/>
    <n v="0"/>
    <n v="42.98"/>
    <n v="4.62"/>
    <n v="2290"/>
    <x v="1826"/>
    <x v="0"/>
    <x v="1"/>
    <x v="0"/>
    <x v="7"/>
    <s v="Small Box"/>
    <s v="Belkin F9M820V08 8 Outlet Surge"/>
    <n v="0.56000000000000005"/>
    <x v="0"/>
    <s v="Minnesota"/>
    <s v="Coon Rapids"/>
    <n v="55433"/>
    <x v="1"/>
    <x v="1"/>
    <d v="2010-07-06T00:00:00"/>
    <d v="2010-07-08T00:00:00"/>
    <n v="385.30289999999997"/>
    <n v="12"/>
    <n v="558.41"/>
    <n v="88163"/>
  </r>
  <r>
    <n v="21335"/>
    <s v="Not Specified"/>
    <n v="0.03"/>
    <n v="21.78"/>
    <n v="5.94"/>
    <n v="2290"/>
    <x v="1826"/>
    <x v="0"/>
    <x v="1"/>
    <x v="0"/>
    <x v="7"/>
    <s v="Medium Box"/>
    <s v="Holmes HEPA Air Purifier"/>
    <n v="0.5"/>
    <x v="0"/>
    <s v="Minnesota"/>
    <s v="Coon Rapids"/>
    <n v="55433"/>
    <x v="1"/>
    <x v="1"/>
    <d v="2010-07-06T00:00:00"/>
    <d v="2010-07-08T00:00:00"/>
    <n v="187.2"/>
    <n v="13"/>
    <n v="290.22000000000003"/>
    <n v="88163"/>
  </r>
  <r>
    <n v="19723"/>
    <s v="Medium"/>
    <n v="7.0000000000000007E-2"/>
    <n v="80.98"/>
    <n v="7.18"/>
    <n v="2290"/>
    <x v="1826"/>
    <x v="0"/>
    <x v="0"/>
    <x v="1"/>
    <x v="15"/>
    <s v="Small Box"/>
    <s v="Logitech Cordless Navigator Duo"/>
    <n v="0.48"/>
    <x v="0"/>
    <s v="Minnesota"/>
    <s v="Coon Rapids"/>
    <n v="55433"/>
    <x v="5"/>
    <x v="1"/>
    <d v="2010-08-04T00:00:00"/>
    <d v="2010-08-06T00:00:00"/>
    <n v="779.47230000000002"/>
    <n v="15"/>
    <n v="1129.67"/>
    <n v="88164"/>
  </r>
  <r>
    <n v="21336"/>
    <s v="Not Specified"/>
    <n v="0.08"/>
    <n v="3.15"/>
    <n v="0.5"/>
    <n v="2290"/>
    <x v="1826"/>
    <x v="0"/>
    <x v="1"/>
    <x v="0"/>
    <x v="0"/>
    <s v="Small Box"/>
    <s v="Avery 520"/>
    <n v="0.37"/>
    <x v="0"/>
    <s v="Minnesota"/>
    <s v="Coon Rapids"/>
    <n v="55433"/>
    <x v="1"/>
    <x v="3"/>
    <d v="2013-07-06T00:00:00"/>
    <d v="2013-07-07T00:00:00"/>
    <n v="8.2868999999999993"/>
    <n v="4"/>
    <n v="12.01"/>
    <n v="88168"/>
  </r>
  <r>
    <n v="19724"/>
    <s v="Medium"/>
    <n v="0.08"/>
    <n v="11.35"/>
    <n v="8.6"/>
    <n v="2290"/>
    <x v="1826"/>
    <x v="0"/>
    <x v="0"/>
    <x v="0"/>
    <x v="14"/>
    <s v="Small Box"/>
    <s v="SimpliFile™ Personal File, Black Granite, 15w x 6-15/16d x 11-1/4h"/>
    <n v="0.56999999999999995"/>
    <x v="0"/>
    <s v="Minnesota"/>
    <s v="Coon Rapids"/>
    <n v="55433"/>
    <x v="5"/>
    <x v="3"/>
    <d v="2013-08-04T00:00:00"/>
    <d v="2013-08-05T00:00:00"/>
    <n v="-31.702480000000001"/>
    <n v="8"/>
    <n v="94.52"/>
    <n v="88170"/>
  </r>
  <r>
    <n v="25263"/>
    <s v="Critical"/>
    <n v="0.04"/>
    <n v="7.84"/>
    <n v="4.71"/>
    <n v="2291"/>
    <x v="1827"/>
    <x v="0"/>
    <x v="1"/>
    <x v="0"/>
    <x v="13"/>
    <s v="Small Box"/>
    <s v="XtraLife® ClearVue™ Slant-D® Ring Binders by Cardinal"/>
    <n v="0.35"/>
    <x v="0"/>
    <s v="Minnesota"/>
    <s v="Cottage Grove"/>
    <n v="55016"/>
    <x v="10"/>
    <x v="2"/>
    <d v="2011-09-24T00:00:00"/>
    <d v="2011-09-26T00:00:00"/>
    <n v="-9.2805"/>
    <n v="6"/>
    <n v="48.24"/>
    <n v="88166"/>
  </r>
  <r>
    <n v="22991"/>
    <s v="Low"/>
    <n v="0.09"/>
    <n v="99.99"/>
    <n v="19.989999999999998"/>
    <n v="2291"/>
    <x v="1827"/>
    <x v="0"/>
    <x v="1"/>
    <x v="1"/>
    <x v="15"/>
    <s v="Small Box"/>
    <s v="US Robotics 56K V.92 External Faxmodem"/>
    <n v="0.52"/>
    <x v="0"/>
    <s v="Minnesota"/>
    <s v="Cottage Grove"/>
    <n v="55016"/>
    <x v="4"/>
    <x v="2"/>
    <d v="2011-10-25T00:00:00"/>
    <d v="2011-11-01T00:00:00"/>
    <n v="212.94319999999999"/>
    <n v="12"/>
    <n v="1144.45"/>
    <n v="88167"/>
  </r>
  <r>
    <n v="21613"/>
    <s v="Not Specified"/>
    <n v="0.02"/>
    <n v="10.31"/>
    <n v="1.79"/>
    <n v="2291"/>
    <x v="1827"/>
    <x v="0"/>
    <x v="0"/>
    <x v="0"/>
    <x v="2"/>
    <s v="Wrap Bag"/>
    <s v="Speediset Carbonless Redi-Letter® 7&quot; x 8 1/2&quot;"/>
    <n v="0.38"/>
    <x v="0"/>
    <s v="Minnesota"/>
    <s v="Cottage Grove"/>
    <n v="55016"/>
    <x v="1"/>
    <x v="3"/>
    <d v="2013-07-19T00:00:00"/>
    <d v="2013-07-22T00:00:00"/>
    <n v="118.67999999999999"/>
    <n v="16"/>
    <n v="172"/>
    <n v="88169"/>
  </r>
  <r>
    <n v="21614"/>
    <s v="Not Specified"/>
    <n v="0.06"/>
    <n v="5.85"/>
    <n v="2.27"/>
    <n v="2291"/>
    <x v="1827"/>
    <x v="0"/>
    <x v="0"/>
    <x v="0"/>
    <x v="1"/>
    <s v="Wrap Bag"/>
    <s v="Dixon My First Ticonderoga Pencil, #2"/>
    <n v="0.56000000000000005"/>
    <x v="0"/>
    <s v="Minnesota"/>
    <s v="Cottage Grove"/>
    <n v="55016"/>
    <x v="1"/>
    <x v="3"/>
    <d v="2013-07-19T00:00:00"/>
    <d v="2013-07-19T00:00:00"/>
    <n v="-1.6324799999999999"/>
    <n v="9"/>
    <n v="53.22"/>
    <n v="88169"/>
  </r>
  <r>
    <n v="25290"/>
    <s v="Low"/>
    <n v="0.1"/>
    <n v="115.99"/>
    <n v="2.5"/>
    <n v="2291"/>
    <x v="1827"/>
    <x v="0"/>
    <x v="1"/>
    <x v="1"/>
    <x v="4"/>
    <s v="Small Box"/>
    <s v="DPC 650 Piper"/>
    <n v="0.57999999999999996"/>
    <x v="0"/>
    <s v="Minnesota"/>
    <s v="Cottage Grove"/>
    <n v="55016"/>
    <x v="3"/>
    <x v="3"/>
    <d v="2013-12-18T00:00:00"/>
    <d v="2013-12-22T00:00:00"/>
    <n v="-60.817679999999996"/>
    <n v="6"/>
    <n v="532.39"/>
    <n v="88172"/>
  </r>
  <r>
    <n v="20437"/>
    <s v="High"/>
    <n v="0.1"/>
    <n v="65.989999999999995"/>
    <n v="8.99"/>
    <n v="2293"/>
    <x v="1828"/>
    <x v="0"/>
    <x v="0"/>
    <x v="1"/>
    <x v="4"/>
    <s v="Small Box"/>
    <s v="8260"/>
    <n v="0.57999999999999996"/>
    <x v="2"/>
    <s v="Maine"/>
    <s v="Portland"/>
    <n v="4101"/>
    <x v="0"/>
    <x v="3"/>
    <d v="2013-05-13T00:00:00"/>
    <d v="2013-05-15T00:00:00"/>
    <n v="-59.587000000000003"/>
    <n v="7"/>
    <n v="355.81"/>
    <n v="89163"/>
  </r>
  <r>
    <n v="20438"/>
    <s v="High"/>
    <n v="0.04"/>
    <n v="15.28"/>
    <n v="10.91"/>
    <n v="2294"/>
    <x v="1829"/>
    <x v="0"/>
    <x v="0"/>
    <x v="0"/>
    <x v="13"/>
    <s v="Small Box"/>
    <s v="Recycled Premium Regency Composition Covers"/>
    <n v="0.36"/>
    <x v="2"/>
    <s v="Maine"/>
    <s v="Waterville"/>
    <n v="4901"/>
    <x v="0"/>
    <x v="3"/>
    <d v="2013-05-13T00:00:00"/>
    <d v="2013-05-14T00:00:00"/>
    <n v="-89.228499999999997"/>
    <n v="13"/>
    <n v="198.06"/>
    <n v="89163"/>
  </r>
  <r>
    <n v="25445"/>
    <s v="Not Specified"/>
    <n v="0.06"/>
    <n v="10.98"/>
    <n v="5.14"/>
    <n v="2295"/>
    <x v="1830"/>
    <x v="0"/>
    <x v="0"/>
    <x v="0"/>
    <x v="13"/>
    <s v="Small Box"/>
    <s v="GBC Imprintable Covers"/>
    <n v="0.36"/>
    <x v="2"/>
    <s v="Massachusetts"/>
    <s v="Newton"/>
    <n v="2456"/>
    <x v="5"/>
    <x v="3"/>
    <d v="2013-08-31T00:00:00"/>
    <d v="2013-09-02T00:00:00"/>
    <n v="22.063212"/>
    <n v="13"/>
    <n v="138.19"/>
    <n v="89165"/>
  </r>
  <r>
    <n v="18848"/>
    <s v="Critical"/>
    <n v="0.04"/>
    <n v="35.44"/>
    <n v="19.989999999999998"/>
    <n v="2296"/>
    <x v="1831"/>
    <x v="0"/>
    <x v="0"/>
    <x v="0"/>
    <x v="2"/>
    <s v="Small Box"/>
    <s v="Xerox 1880"/>
    <n v="0.38"/>
    <x v="2"/>
    <s v="New Jersey"/>
    <s v="East Orange"/>
    <n v="7017"/>
    <x v="10"/>
    <x v="0"/>
    <d v="2012-09-22T00:00:00"/>
    <d v="2012-09-24T00:00:00"/>
    <n v="57.89"/>
    <n v="23"/>
    <n v="831.22"/>
    <n v="89161"/>
  </r>
  <r>
    <n v="20436"/>
    <s v="High"/>
    <n v="0.08"/>
    <n v="44.01"/>
    <n v="3.5"/>
    <n v="2297"/>
    <x v="1832"/>
    <x v="0"/>
    <x v="0"/>
    <x v="0"/>
    <x v="7"/>
    <s v="Small Box"/>
    <s v="Acco Smartsocket® Color-Coded Six-Outlet AC Adapter Model Surge Protectors"/>
    <n v="0.59"/>
    <x v="2"/>
    <s v="New Jersey"/>
    <s v="Maplewood"/>
    <n v="7040"/>
    <x v="0"/>
    <x v="3"/>
    <d v="2013-05-13T00:00:00"/>
    <d v="2013-05-15T00:00:00"/>
    <n v="423.20459999999997"/>
    <n v="14"/>
    <n v="613.34"/>
    <n v="89163"/>
  </r>
  <r>
    <n v="24174"/>
    <s v="High"/>
    <n v="0.08"/>
    <n v="15.14"/>
    <n v="4.53"/>
    <n v="2298"/>
    <x v="1833"/>
    <x v="0"/>
    <x v="0"/>
    <x v="0"/>
    <x v="14"/>
    <s v="Small Box"/>
    <s v="Eldon® Gobal File Keepers"/>
    <n v="0.81"/>
    <x v="2"/>
    <s v="Vermont"/>
    <s v="Colchester"/>
    <n v="5439"/>
    <x v="11"/>
    <x v="3"/>
    <d v="2013-06-27T00:00:00"/>
    <d v="2013-06-29T00:00:00"/>
    <n v="-104.768"/>
    <n v="16"/>
    <n v="231.23"/>
    <n v="89164"/>
  </r>
  <r>
    <n v="22299"/>
    <s v="Not Specified"/>
    <n v="0.05"/>
    <n v="4.76"/>
    <n v="0.88"/>
    <n v="2299"/>
    <x v="1834"/>
    <x v="0"/>
    <x v="0"/>
    <x v="0"/>
    <x v="2"/>
    <s v="Wrap Bag"/>
    <s v="Wirebound Voice Message Log Book"/>
    <n v="0.39"/>
    <x v="2"/>
    <s v="Vermont"/>
    <s v="Rutland"/>
    <n v="5701"/>
    <x v="6"/>
    <x v="3"/>
    <d v="2013-02-10T00:00:00"/>
    <d v="2013-02-12T00:00:00"/>
    <n v="19.064699999999998"/>
    <n v="6"/>
    <n v="27.63"/>
    <n v="89162"/>
  </r>
  <r>
    <n v="20084"/>
    <s v="High"/>
    <n v="0.06"/>
    <n v="95.99"/>
    <n v="4.9000000000000004"/>
    <n v="2300"/>
    <x v="1835"/>
    <x v="0"/>
    <x v="0"/>
    <x v="1"/>
    <x v="4"/>
    <s v="Small Box"/>
    <s v="T60"/>
    <n v="0.56000000000000005"/>
    <x v="3"/>
    <s v="Florida"/>
    <s v="Palm Coast"/>
    <n v="32137"/>
    <x v="10"/>
    <x v="0"/>
    <d v="2012-09-27T00:00:00"/>
    <d v="2012-09-29T00:00:00"/>
    <n v="-167.88800000000001"/>
    <n v="3"/>
    <n v="236.99"/>
    <n v="87697"/>
  </r>
  <r>
    <n v="18356"/>
    <s v="Critical"/>
    <n v="0.06"/>
    <n v="205.99"/>
    <n v="5.26"/>
    <n v="2300"/>
    <x v="1835"/>
    <x v="0"/>
    <x v="0"/>
    <x v="1"/>
    <x v="4"/>
    <s v="Small Box"/>
    <s v="i470"/>
    <n v="0.56000000000000005"/>
    <x v="3"/>
    <s v="Florida"/>
    <s v="Palm Coast"/>
    <n v="32137"/>
    <x v="5"/>
    <x v="3"/>
    <d v="2013-08-26T00:00:00"/>
    <d v="2013-08-28T00:00:00"/>
    <n v="-2469.2467800000004"/>
    <n v="11"/>
    <n v="1900.97"/>
    <n v="87699"/>
  </r>
  <r>
    <n v="21073"/>
    <s v="Not Specified"/>
    <n v="0.01"/>
    <n v="4.9800000000000004"/>
    <n v="7.44"/>
    <n v="2301"/>
    <x v="1836"/>
    <x v="0"/>
    <x v="0"/>
    <x v="0"/>
    <x v="2"/>
    <s v="Small Box"/>
    <s v="Xerox 1922"/>
    <n v="0.36"/>
    <x v="3"/>
    <s v="Florida"/>
    <s v="Palm Harbor"/>
    <n v="34683"/>
    <x v="3"/>
    <x v="0"/>
    <d v="2012-12-30T00:00:00"/>
    <d v="2013-01-01T00:00:00"/>
    <n v="236.6712"/>
    <n v="20"/>
    <n v="107.35"/>
    <n v="87698"/>
  </r>
  <r>
    <n v="24673"/>
    <s v="Critical"/>
    <n v="7.0000000000000007E-2"/>
    <n v="270.98"/>
    <n v="50"/>
    <n v="2302"/>
    <x v="1837"/>
    <x v="2"/>
    <x v="0"/>
    <x v="2"/>
    <x v="6"/>
    <s v="Jumbo Drum"/>
    <s v="Global Enterprise Series Seating High-Back Swivel/Tilt Chairs"/>
    <n v="0.77"/>
    <x v="3"/>
    <s v="Florida"/>
    <s v="Panama City"/>
    <n v="32404"/>
    <x v="6"/>
    <x v="1"/>
    <d v="2010-02-11T00:00:00"/>
    <d v="2010-02-13T00:00:00"/>
    <n v="27.725999999999999"/>
    <n v="9"/>
    <n v="2439.37"/>
    <n v="87695"/>
  </r>
  <r>
    <n v="23344"/>
    <s v="High"/>
    <n v="0.1"/>
    <n v="12.53"/>
    <n v="0.49"/>
    <n v="2302"/>
    <x v="1837"/>
    <x v="0"/>
    <x v="0"/>
    <x v="0"/>
    <x v="0"/>
    <s v="Small Box"/>
    <s v="Round Specialty Laser Printer Labels"/>
    <n v="0.38"/>
    <x v="3"/>
    <s v="Florida"/>
    <s v="Panama City"/>
    <n v="32404"/>
    <x v="1"/>
    <x v="1"/>
    <d v="2010-07-03T00:00:00"/>
    <d v="2010-07-04T00:00:00"/>
    <n v="244.464"/>
    <n v="8"/>
    <n v="92.02"/>
    <n v="87696"/>
  </r>
  <r>
    <n v="23345"/>
    <s v="High"/>
    <n v="0.1"/>
    <n v="146.34"/>
    <n v="43.75"/>
    <n v="2302"/>
    <x v="1837"/>
    <x v="2"/>
    <x v="0"/>
    <x v="2"/>
    <x v="9"/>
    <s v="Jumbo Box"/>
    <s v="Bevis Round Conference Table Top &amp; Single Column Base"/>
    <n v="0.64"/>
    <x v="3"/>
    <s v="Florida"/>
    <s v="Panama City"/>
    <n v="32404"/>
    <x v="1"/>
    <x v="1"/>
    <d v="2010-07-03T00:00:00"/>
    <d v="2010-07-04T00:00:00"/>
    <n v="-473.57799999999997"/>
    <n v="2"/>
    <n v="283.55"/>
    <n v="87696"/>
  </r>
  <r>
    <n v="6673"/>
    <s v="Critical"/>
    <n v="7.0000000000000007E-2"/>
    <n v="270.98"/>
    <n v="50"/>
    <n v="2303"/>
    <x v="1838"/>
    <x v="2"/>
    <x v="0"/>
    <x v="2"/>
    <x v="6"/>
    <s v="Jumbo Drum"/>
    <s v="Global Enterprise Series Seating High-Back Swivel/Tilt Chairs"/>
    <n v="0.77"/>
    <x v="2"/>
    <s v="New York"/>
    <s v="New York City"/>
    <n v="10011"/>
    <x v="6"/>
    <x v="1"/>
    <d v="2010-02-11T00:00:00"/>
    <d v="2010-02-13T00:00:00"/>
    <n v="-96.05"/>
    <n v="36"/>
    <n v="9757.48"/>
    <n v="47493"/>
  </r>
  <r>
    <n v="5345"/>
    <s v="High"/>
    <n v="0.1"/>
    <n v="146.34"/>
    <n v="43.75"/>
    <n v="2303"/>
    <x v="1838"/>
    <x v="2"/>
    <x v="0"/>
    <x v="2"/>
    <x v="9"/>
    <s v="Jumbo Box"/>
    <s v="Bevis Round Conference Table Top &amp; Single Column Base"/>
    <n v="0.64"/>
    <x v="2"/>
    <s v="New York"/>
    <s v="New York City"/>
    <n v="10011"/>
    <x v="1"/>
    <x v="1"/>
    <d v="2010-07-03T00:00:00"/>
    <d v="2010-07-04T00:00:00"/>
    <n v="-270.85000000000002"/>
    <n v="6"/>
    <n v="850.64"/>
    <n v="37987"/>
  </r>
  <r>
    <n v="2084"/>
    <s v="High"/>
    <n v="0.06"/>
    <n v="95.99"/>
    <n v="4.9000000000000004"/>
    <n v="2303"/>
    <x v="1838"/>
    <x v="0"/>
    <x v="0"/>
    <x v="1"/>
    <x v="4"/>
    <s v="Small Box"/>
    <s v="T60"/>
    <n v="0.56000000000000005"/>
    <x v="2"/>
    <s v="New York"/>
    <s v="New York City"/>
    <n v="10011"/>
    <x v="10"/>
    <x v="0"/>
    <d v="2012-09-27T00:00:00"/>
    <d v="2012-09-29T00:00:00"/>
    <n v="-301.67500000000001"/>
    <n v="12"/>
    <n v="947.97"/>
    <n v="14884"/>
  </r>
  <r>
    <n v="3073"/>
    <s v="Not Specified"/>
    <n v="0.01"/>
    <n v="4.9800000000000004"/>
    <n v="7.44"/>
    <n v="2303"/>
    <x v="1838"/>
    <x v="0"/>
    <x v="0"/>
    <x v="0"/>
    <x v="2"/>
    <s v="Small Box"/>
    <s v="Xerox 1922"/>
    <n v="0.36"/>
    <x v="2"/>
    <s v="New York"/>
    <s v="New York City"/>
    <n v="10011"/>
    <x v="3"/>
    <x v="0"/>
    <d v="2012-12-30T00:00:00"/>
    <d v="2013-01-01T00:00:00"/>
    <n v="-160.71"/>
    <n v="78"/>
    <n v="418.66"/>
    <n v="22051"/>
  </r>
  <r>
    <n v="5344"/>
    <s v="High"/>
    <n v="0.1"/>
    <n v="12.53"/>
    <n v="0.49"/>
    <n v="2303"/>
    <x v="1838"/>
    <x v="0"/>
    <x v="0"/>
    <x v="0"/>
    <x v="0"/>
    <s v="Small Box"/>
    <s v="Round Specialty Laser Printer Labels"/>
    <n v="0.38"/>
    <x v="2"/>
    <s v="New York"/>
    <s v="New York City"/>
    <n v="10011"/>
    <x v="1"/>
    <x v="3"/>
    <d v="2013-07-03T00:00:00"/>
    <d v="2013-07-04T00:00:00"/>
    <n v="137.47"/>
    <n v="36"/>
    <n v="414.1"/>
    <n v="37987"/>
  </r>
  <r>
    <n v="356"/>
    <s v="Critical"/>
    <n v="0.06"/>
    <n v="205.99"/>
    <n v="5.26"/>
    <n v="2303"/>
    <x v="1838"/>
    <x v="0"/>
    <x v="0"/>
    <x v="1"/>
    <x v="4"/>
    <s v="Small Box"/>
    <s v="i470"/>
    <n v="0.56000000000000005"/>
    <x v="2"/>
    <s v="New York"/>
    <s v="New York City"/>
    <n v="10011"/>
    <x v="5"/>
    <x v="3"/>
    <d v="2013-08-26T00:00:00"/>
    <d v="2013-08-28T00:00:00"/>
    <n v="636.03"/>
    <n v="42"/>
    <n v="7258.24"/>
    <n v="2497"/>
  </r>
  <r>
    <n v="19934"/>
    <s v="High"/>
    <n v="0"/>
    <n v="90.48"/>
    <n v="19.989999999999998"/>
    <n v="2305"/>
    <x v="1839"/>
    <x v="0"/>
    <x v="2"/>
    <x v="0"/>
    <x v="10"/>
    <s v="Small Box"/>
    <s v="Tyvek® Side-Opening Peel &amp; Seel® Expanding Envelopes"/>
    <n v="0.4"/>
    <x v="0"/>
    <s v="South Dakota"/>
    <s v="Watertown"/>
    <n v="57201"/>
    <x v="3"/>
    <x v="1"/>
    <d v="2010-12-21T00:00:00"/>
    <d v="2010-12-24T00:00:00"/>
    <n v="800.25509999999986"/>
    <n v="12"/>
    <n v="1159.79"/>
    <n v="89869"/>
  </r>
  <r>
    <n v="19242"/>
    <s v="Low"/>
    <n v="0.04"/>
    <n v="306.14"/>
    <n v="26.53"/>
    <n v="2305"/>
    <x v="1839"/>
    <x v="2"/>
    <x v="2"/>
    <x v="1"/>
    <x v="5"/>
    <s v="Jumbo Drum"/>
    <s v="Okidata ML184 Turbo Dot Matrix Printers"/>
    <n v="0.56000000000000005"/>
    <x v="0"/>
    <s v="South Dakota"/>
    <s v="Watertown"/>
    <n v="57201"/>
    <x v="3"/>
    <x v="2"/>
    <d v="2011-12-21T00:00:00"/>
    <d v="2011-12-25T00:00:00"/>
    <n v="4603.5488999999998"/>
    <n v="22"/>
    <n v="6671.81"/>
    <n v="89870"/>
  </r>
  <r>
    <n v="25050"/>
    <s v="Low"/>
    <n v="0.08"/>
    <n v="6.98"/>
    <n v="9.69"/>
    <n v="2306"/>
    <x v="1840"/>
    <x v="0"/>
    <x v="2"/>
    <x v="0"/>
    <x v="14"/>
    <s v="Small Box"/>
    <s v="Eldon Shelf Savers™ Cubes and Bins"/>
    <n v="0.83"/>
    <x v="0"/>
    <s v="Wisconsin"/>
    <s v="Muskego"/>
    <n v="53150"/>
    <x v="9"/>
    <x v="0"/>
    <d v="2012-03-15T00:00:00"/>
    <d v="2012-03-22T00:00:00"/>
    <n v="-314.22000000000003"/>
    <n v="10"/>
    <n v="67.55"/>
    <n v="89871"/>
  </r>
  <r>
    <n v="23313"/>
    <s v="Low"/>
    <n v="0.08"/>
    <n v="9.48"/>
    <n v="7.29"/>
    <n v="2308"/>
    <x v="1841"/>
    <x v="0"/>
    <x v="2"/>
    <x v="2"/>
    <x v="11"/>
    <s v="Small Pack"/>
    <s v="DAX Two-Tone Rosewood/Black Document Frame, Desktop, 5 x 7"/>
    <n v="0.45"/>
    <x v="3"/>
    <s v="Florida"/>
    <s v="Lehigh Acres"/>
    <n v="33971"/>
    <x v="9"/>
    <x v="1"/>
    <d v="2010-03-24T00:00:00"/>
    <d v="2010-03-26T00:00:00"/>
    <n v="-50.4"/>
    <n v="2"/>
    <n v="20.22"/>
    <n v="90557"/>
  </r>
  <r>
    <n v="23314"/>
    <s v="Low"/>
    <n v="0.03"/>
    <n v="193.17"/>
    <n v="19.989999999999998"/>
    <n v="2308"/>
    <x v="1841"/>
    <x v="0"/>
    <x v="2"/>
    <x v="0"/>
    <x v="14"/>
    <s v="Small Box"/>
    <s v="Fellowes Staxonsteel® Drawer Files"/>
    <n v="0.71"/>
    <x v="3"/>
    <s v="Florida"/>
    <s v="Lehigh Acres"/>
    <n v="33971"/>
    <x v="9"/>
    <x v="1"/>
    <d v="2010-03-24T00:00:00"/>
    <d v="2010-03-28T00:00:00"/>
    <n v="-348.75400000000002"/>
    <n v="8"/>
    <n v="1548.97"/>
    <n v="90557"/>
  </r>
  <r>
    <n v="21615"/>
    <s v="Not Specified"/>
    <n v="0.01"/>
    <n v="6.84"/>
    <n v="4.42"/>
    <n v="2308"/>
    <x v="1841"/>
    <x v="0"/>
    <x v="2"/>
    <x v="0"/>
    <x v="3"/>
    <s v="Small Pack"/>
    <s v="Acme® Design Stainless Steel Bent Scissors"/>
    <n v="0.57999999999999996"/>
    <x v="3"/>
    <s v="Florida"/>
    <s v="Lehigh Acres"/>
    <n v="33971"/>
    <x v="2"/>
    <x v="2"/>
    <d v="2011-11-23T00:00:00"/>
    <d v="2011-11-25T00:00:00"/>
    <n v="3.4140000000000001"/>
    <n v="30"/>
    <n v="206.94"/>
    <n v="90559"/>
  </r>
  <r>
    <n v="22679"/>
    <s v="High"/>
    <n v="0.01"/>
    <n v="12.28"/>
    <n v="6.13"/>
    <n v="2308"/>
    <x v="1841"/>
    <x v="0"/>
    <x v="2"/>
    <x v="0"/>
    <x v="14"/>
    <s v="Small Box"/>
    <s v="Recycled Eldon Regeneration Jumbo File"/>
    <n v="0.56999999999999995"/>
    <x v="3"/>
    <s v="Florida"/>
    <s v="Lehigh Acres"/>
    <n v="33971"/>
    <x v="8"/>
    <x v="3"/>
    <d v="2013-01-19T00:00:00"/>
    <d v="2013-01-20T00:00:00"/>
    <n v="-65.813999999999993"/>
    <n v="1"/>
    <n v="13.38"/>
    <n v="90564"/>
  </r>
  <r>
    <n v="22726"/>
    <s v="Low"/>
    <n v="7.0000000000000007E-2"/>
    <n v="5.47"/>
    <n v="5.26"/>
    <n v="2308"/>
    <x v="1841"/>
    <x v="0"/>
    <x v="2"/>
    <x v="2"/>
    <x v="11"/>
    <s v="Small Pack"/>
    <s v="Advantus Panel Wall Acrylic Frame"/>
    <n v="0.42"/>
    <x v="3"/>
    <s v="Florida"/>
    <s v="Lehigh Acres"/>
    <n v="33971"/>
    <x v="2"/>
    <x v="3"/>
    <d v="2013-11-24T00:00:00"/>
    <d v="2013-11-26T00:00:00"/>
    <n v="4894.62"/>
    <n v="32"/>
    <n v="175.73"/>
    <n v="90566"/>
  </r>
  <r>
    <n v="24195"/>
    <s v="Not Specified"/>
    <n v="0.08"/>
    <n v="10.01"/>
    <n v="1.99"/>
    <n v="2309"/>
    <x v="1842"/>
    <x v="0"/>
    <x v="2"/>
    <x v="1"/>
    <x v="15"/>
    <s v="Small Pack"/>
    <s v="TDK 4.7GB DVD-R"/>
    <n v="0.41"/>
    <x v="3"/>
    <s v="Florida"/>
    <s v="Margate"/>
    <n v="33063"/>
    <x v="0"/>
    <x v="2"/>
    <d v="2011-05-01T00:00:00"/>
    <d v="2011-05-03T00:00:00"/>
    <n v="400.39920000000001"/>
    <n v="16"/>
    <n v="153.97999999999999"/>
    <n v="90558"/>
  </r>
  <r>
    <n v="24196"/>
    <s v="Not Specified"/>
    <n v="0.01"/>
    <n v="125.99"/>
    <n v="7.69"/>
    <n v="2309"/>
    <x v="1842"/>
    <x v="0"/>
    <x v="2"/>
    <x v="1"/>
    <x v="4"/>
    <s v="Small Box"/>
    <s v="Timeport L7089"/>
    <n v="0.57999999999999996"/>
    <x v="3"/>
    <s v="Florida"/>
    <s v="Margate"/>
    <n v="33063"/>
    <x v="0"/>
    <x v="2"/>
    <d v="2011-05-01T00:00:00"/>
    <d v="2011-05-02T00:00:00"/>
    <n v="-996.99599999999998"/>
    <n v="11"/>
    <n v="1224.54"/>
    <n v="90558"/>
  </r>
  <r>
    <n v="24300"/>
    <s v="Low"/>
    <n v="0.08"/>
    <n v="19.84"/>
    <n v="4.0999999999999996"/>
    <n v="2309"/>
    <x v="1842"/>
    <x v="0"/>
    <x v="2"/>
    <x v="0"/>
    <x v="1"/>
    <s v="Wrap Bag"/>
    <s v="Prismacolor Color Pencil Set"/>
    <n v="0.44"/>
    <x v="3"/>
    <s v="Florida"/>
    <s v="Margate"/>
    <n v="33063"/>
    <x v="11"/>
    <x v="0"/>
    <d v="2012-06-18T00:00:00"/>
    <d v="2012-06-23T00:00:00"/>
    <n v="14.52"/>
    <n v="12"/>
    <n v="225.17"/>
    <n v="90560"/>
  </r>
  <r>
    <n v="24301"/>
    <s v="Low"/>
    <n v="0.04"/>
    <n v="1.48"/>
    <n v="0.7"/>
    <n v="2309"/>
    <x v="1842"/>
    <x v="1"/>
    <x v="2"/>
    <x v="0"/>
    <x v="12"/>
    <s v="Wrap Bag"/>
    <s v="Binder Clips by OIC"/>
    <n v="0.37"/>
    <x v="3"/>
    <s v="Florida"/>
    <s v="Margate"/>
    <n v="33063"/>
    <x v="11"/>
    <x v="0"/>
    <d v="2012-06-18T00:00:00"/>
    <d v="2012-06-22T00:00:00"/>
    <n v="14.85"/>
    <n v="15"/>
    <n v="25.04"/>
    <n v="90560"/>
  </r>
  <r>
    <n v="23657"/>
    <s v="Low"/>
    <n v="0.06"/>
    <n v="2550.14"/>
    <n v="29.7"/>
    <n v="2309"/>
    <x v="1842"/>
    <x v="2"/>
    <x v="2"/>
    <x v="1"/>
    <x v="5"/>
    <s v="Jumbo Drum"/>
    <s v="Epson DFX-8500 Dot Matrix Printer"/>
    <n v="0.56999999999999995"/>
    <x v="3"/>
    <s v="Florida"/>
    <s v="Margate"/>
    <n v="33063"/>
    <x v="2"/>
    <x v="3"/>
    <d v="2013-11-30T00:00:00"/>
    <d v="2013-12-07T00:00:00"/>
    <n v="24.528000000000002"/>
    <n v="8"/>
    <n v="20711.22"/>
    <n v="90567"/>
  </r>
  <r>
    <n v="24389"/>
    <s v="Medium"/>
    <n v="0.03"/>
    <n v="5.74"/>
    <n v="5.01"/>
    <n v="2310"/>
    <x v="1843"/>
    <x v="1"/>
    <x v="2"/>
    <x v="0"/>
    <x v="13"/>
    <s v="Small Box"/>
    <s v="Binder Posts"/>
    <n v="0.39"/>
    <x v="2"/>
    <s v="Maine"/>
    <s v="Bangor"/>
    <n v="4401"/>
    <x v="5"/>
    <x v="0"/>
    <d v="2012-08-21T00:00:00"/>
    <d v="2012-08-22T00:00:00"/>
    <n v="-21.432320000000001"/>
    <n v="13"/>
    <n v="82.05"/>
    <n v="90561"/>
  </r>
  <r>
    <n v="24390"/>
    <s v="Medium"/>
    <n v="0.02"/>
    <n v="53.98"/>
    <n v="5.5"/>
    <n v="2311"/>
    <x v="1844"/>
    <x v="1"/>
    <x v="2"/>
    <x v="1"/>
    <x v="15"/>
    <s v="Small Box"/>
    <s v="Nu-Form 106-Key Ergonomic Keyboard w/ Touchpad"/>
    <n v="0.62"/>
    <x v="2"/>
    <s v="Maine"/>
    <s v="Brunswick"/>
    <n v="4011"/>
    <x v="5"/>
    <x v="0"/>
    <d v="2012-08-21T00:00:00"/>
    <d v="2012-08-23T00:00:00"/>
    <n v="302.95599999999996"/>
    <n v="11"/>
    <n v="629.80999999999995"/>
    <n v="90561"/>
  </r>
  <r>
    <n v="24391"/>
    <s v="Medium"/>
    <n v="0.01"/>
    <n v="5.89"/>
    <n v="5.57"/>
    <n v="2312"/>
    <x v="1845"/>
    <x v="0"/>
    <x v="2"/>
    <x v="2"/>
    <x v="11"/>
    <s v="Small Box"/>
    <s v="Eldon Wave Desk Accessories"/>
    <n v="0.41"/>
    <x v="2"/>
    <s v="Massachusetts"/>
    <s v="Waltham"/>
    <n v="2451"/>
    <x v="5"/>
    <x v="0"/>
    <d v="2012-08-21T00:00:00"/>
    <d v="2012-08-23T00:00:00"/>
    <n v="-4.1340000000000003"/>
    <n v="1"/>
    <n v="11.81"/>
    <n v="90561"/>
  </r>
  <r>
    <n v="21616"/>
    <s v="Not Specified"/>
    <n v="0.08"/>
    <n v="5.84"/>
    <n v="1"/>
    <n v="2313"/>
    <x v="1846"/>
    <x v="0"/>
    <x v="2"/>
    <x v="0"/>
    <x v="1"/>
    <s v="Wrap Bag"/>
    <s v="Quartet Omega® Colored Chalk, 12/Pack"/>
    <n v="0.38"/>
    <x v="3"/>
    <s v="Mississippi"/>
    <s v="Long Beach"/>
    <n v="39560"/>
    <x v="2"/>
    <x v="2"/>
    <d v="2011-11-23T00:00:00"/>
    <d v="2011-11-24T00:00:00"/>
    <n v="150.28199999999998"/>
    <n v="25"/>
    <n v="140.55000000000001"/>
    <n v="90559"/>
  </r>
  <r>
    <n v="21617"/>
    <s v="Not Specified"/>
    <n v="0.01"/>
    <n v="286.85000000000002"/>
    <n v="61.76"/>
    <n v="2313"/>
    <x v="1846"/>
    <x v="2"/>
    <x v="2"/>
    <x v="2"/>
    <x v="9"/>
    <s v="Jumbo Box"/>
    <s v="Riverside Furniture Stanwyck Manor Table Series"/>
    <n v="0.78"/>
    <x v="3"/>
    <s v="Mississippi"/>
    <s v="Long Beach"/>
    <n v="39560"/>
    <x v="2"/>
    <x v="2"/>
    <d v="2011-11-23T00:00:00"/>
    <d v="2011-11-23T00:00:00"/>
    <n v="-132.70600000000002"/>
    <n v="26"/>
    <n v="7582.99"/>
    <n v="90559"/>
  </r>
  <r>
    <n v="19798"/>
    <s v="Not Specified"/>
    <n v="0.08"/>
    <n v="10.23"/>
    <n v="4.68"/>
    <n v="2313"/>
    <x v="1846"/>
    <x v="0"/>
    <x v="2"/>
    <x v="0"/>
    <x v="3"/>
    <s v="Small Pack"/>
    <s v="Acme® Box Cutter Scissors"/>
    <n v="0.59"/>
    <x v="3"/>
    <s v="Mississippi"/>
    <s v="Long Beach"/>
    <n v="39560"/>
    <x v="4"/>
    <x v="0"/>
    <d v="2012-10-04T00:00:00"/>
    <d v="2012-10-06T00:00:00"/>
    <n v="66.952799999999996"/>
    <n v="23"/>
    <n v="229.63"/>
    <n v="90562"/>
  </r>
  <r>
    <n v="20159"/>
    <s v="Medium"/>
    <n v="0.01"/>
    <n v="205.99"/>
    <n v="2.5"/>
    <n v="2313"/>
    <x v="1846"/>
    <x v="0"/>
    <x v="2"/>
    <x v="1"/>
    <x v="4"/>
    <s v="Small Box"/>
    <s v="V70"/>
    <n v="0.59"/>
    <x v="3"/>
    <s v="Mississippi"/>
    <s v="Long Beach"/>
    <n v="39560"/>
    <x v="8"/>
    <x v="3"/>
    <d v="2013-01-18T00:00:00"/>
    <d v="2013-01-18T00:00:00"/>
    <n v="368.41800000000001"/>
    <n v="1"/>
    <n v="180.27"/>
    <n v="90563"/>
  </r>
  <r>
    <n v="24608"/>
    <s v="Low"/>
    <n v="0.08"/>
    <n v="16.989999999999998"/>
    <n v="8.99"/>
    <n v="2314"/>
    <x v="1847"/>
    <x v="1"/>
    <x v="2"/>
    <x v="0"/>
    <x v="1"/>
    <s v="Small Pack"/>
    <s v="Berol Giant Pencil Sharpener"/>
    <n v="0.56000000000000005"/>
    <x v="2"/>
    <s v="New Jersey"/>
    <s v="Cherry Hill"/>
    <n v="8002"/>
    <x v="0"/>
    <x v="3"/>
    <d v="2013-05-13T00:00:00"/>
    <d v="2013-05-17T00:00:00"/>
    <n v="-97.21"/>
    <n v="11"/>
    <n v="183.67"/>
    <n v="90565"/>
  </r>
  <r>
    <n v="23776"/>
    <s v="High"/>
    <n v="0.1"/>
    <n v="20.98"/>
    <n v="1.49"/>
    <n v="2316"/>
    <x v="1848"/>
    <x v="0"/>
    <x v="2"/>
    <x v="0"/>
    <x v="13"/>
    <s v="Small Box"/>
    <s v="Avery Legal 4-Ring Binder"/>
    <n v="0.35"/>
    <x v="2"/>
    <s v="Connecticut"/>
    <s v="Plainfield"/>
    <n v="6374"/>
    <x v="4"/>
    <x v="3"/>
    <d v="2013-10-09T00:00:00"/>
    <d v="2013-10-11T00:00:00"/>
    <n v="286.62599999999998"/>
    <n v="22"/>
    <n v="415.4"/>
    <n v="88623"/>
  </r>
  <r>
    <n v="22630"/>
    <s v="High"/>
    <n v="0.04"/>
    <n v="3.98"/>
    <n v="2.97"/>
    <n v="2317"/>
    <x v="1849"/>
    <x v="0"/>
    <x v="2"/>
    <x v="0"/>
    <x v="2"/>
    <s v="Wrap Bag"/>
    <s v="Unpadded Memo Slips"/>
    <n v="0.35"/>
    <x v="2"/>
    <s v="Maine"/>
    <s v="Bangor"/>
    <n v="4401"/>
    <x v="6"/>
    <x v="0"/>
    <d v="2012-02-24T00:00:00"/>
    <d v="2012-02-25T00:00:00"/>
    <n v="-5.54"/>
    <n v="1"/>
    <n v="5.58"/>
    <n v="88621"/>
  </r>
  <r>
    <n v="22205"/>
    <s v="Medium"/>
    <n v="7.0000000000000007E-2"/>
    <n v="225.02"/>
    <n v="28.66"/>
    <n v="2318"/>
    <x v="1850"/>
    <x v="2"/>
    <x v="2"/>
    <x v="0"/>
    <x v="14"/>
    <s v="Jumbo Drum"/>
    <s v="Tennsco Double-Tier Lockers"/>
    <n v="0.72"/>
    <x v="2"/>
    <s v="Maine"/>
    <s v="Gorham"/>
    <n v="4038"/>
    <x v="11"/>
    <x v="3"/>
    <d v="2013-06-16T00:00:00"/>
    <d v="2013-06-17T00:00:00"/>
    <n v="512.00400000000002"/>
    <n v="9"/>
    <n v="2044.84"/>
    <n v="88622"/>
  </r>
  <r>
    <n v="19392"/>
    <s v="Critical"/>
    <n v="0"/>
    <n v="3.58"/>
    <n v="5.47"/>
    <n v="2319"/>
    <x v="1851"/>
    <x v="0"/>
    <x v="2"/>
    <x v="0"/>
    <x v="13"/>
    <s v="Small Box"/>
    <s v="Avery Poly Binder Pockets"/>
    <n v="0.37"/>
    <x v="2"/>
    <s v="New Hampshire"/>
    <s v="Keene"/>
    <n v="3431"/>
    <x v="6"/>
    <x v="2"/>
    <d v="2011-02-08T00:00:00"/>
    <d v="2011-02-10T00:00:00"/>
    <n v="-142.91049999999998"/>
    <n v="10"/>
    <n v="37.92"/>
    <n v="88619"/>
  </r>
  <r>
    <n v="22631"/>
    <s v="High"/>
    <n v="0.1"/>
    <n v="99.99"/>
    <n v="19.989999999999998"/>
    <n v="2320"/>
    <x v="1852"/>
    <x v="0"/>
    <x v="2"/>
    <x v="1"/>
    <x v="15"/>
    <s v="Small Box"/>
    <s v="US Robotics 56K V.92 External Faxmodem"/>
    <n v="0.52"/>
    <x v="2"/>
    <s v="New Jersey"/>
    <s v="Bloomfield"/>
    <n v="7003"/>
    <x v="6"/>
    <x v="0"/>
    <d v="2012-02-24T00:00:00"/>
    <d v="2012-02-25T00:00:00"/>
    <n v="227.67"/>
    <n v="7"/>
    <n v="679.63"/>
    <n v="88621"/>
  </r>
  <r>
    <n v="18637"/>
    <s v="Medium"/>
    <n v="7.0000000000000007E-2"/>
    <n v="7.59"/>
    <n v="4"/>
    <n v="2321"/>
    <x v="1853"/>
    <x v="0"/>
    <x v="2"/>
    <x v="2"/>
    <x v="11"/>
    <s v="Wrap Bag"/>
    <s v="Master Giant Foot® Doorstop, Safety Yellow"/>
    <n v="0.42"/>
    <x v="2"/>
    <s v="New Jersey"/>
    <s v="Maplewood"/>
    <n v="7040"/>
    <x v="4"/>
    <x v="2"/>
    <d v="2011-10-10T00:00:00"/>
    <d v="2011-10-12T00:00:00"/>
    <n v="13.018000000000001"/>
    <n v="18"/>
    <n v="128.9"/>
    <n v="88620"/>
  </r>
  <r>
    <n v="26048"/>
    <s v="High"/>
    <n v="0.08"/>
    <n v="68.81"/>
    <n v="60"/>
    <n v="2323"/>
    <x v="1854"/>
    <x v="2"/>
    <x v="2"/>
    <x v="0"/>
    <x v="7"/>
    <s v="Jumbo Drum"/>
    <s v="Holmes Replacement Filter for HEPA Air Cleaner, Very Large Room, HEPA Filter"/>
    <n v="0.41"/>
    <x v="1"/>
    <s v="California"/>
    <s v="Coachella"/>
    <n v="92236"/>
    <x v="9"/>
    <x v="1"/>
    <d v="2010-03-16T00:00:00"/>
    <d v="2010-03-17T00:00:00"/>
    <n v="-550.42999999999995"/>
    <n v="5"/>
    <n v="337.86"/>
    <n v="88721"/>
  </r>
  <r>
    <n v="26049"/>
    <s v="High"/>
    <n v="0.04"/>
    <n v="21.38"/>
    <n v="8.99"/>
    <n v="2323"/>
    <x v="1854"/>
    <x v="0"/>
    <x v="2"/>
    <x v="0"/>
    <x v="1"/>
    <s v="Small Pack"/>
    <s v="Boston 1730 StandUp Electric Pencil Sharpener"/>
    <n v="0.59"/>
    <x v="1"/>
    <s v="California"/>
    <s v="Coachella"/>
    <n v="92236"/>
    <x v="9"/>
    <x v="1"/>
    <d v="2010-03-16T00:00:00"/>
    <d v="2010-03-18T00:00:00"/>
    <n v="-52.12"/>
    <n v="4"/>
    <n v="84.21"/>
    <n v="88721"/>
  </r>
  <r>
    <n v="23053"/>
    <s v="Not Specified"/>
    <n v="0.06"/>
    <n v="4.9800000000000004"/>
    <n v="4.62"/>
    <n v="2323"/>
    <x v="1854"/>
    <x v="1"/>
    <x v="2"/>
    <x v="1"/>
    <x v="15"/>
    <s v="Small Pack"/>
    <s v="Imation 3.5&quot;, DISKETTE 44766 HGHLD3.52HD/FM, 10/Pack"/>
    <n v="0.64"/>
    <x v="1"/>
    <s v="California"/>
    <s v="Coachella"/>
    <n v="92236"/>
    <x v="3"/>
    <x v="1"/>
    <d v="2010-12-19T00:00:00"/>
    <d v="2010-12-19T00:00:00"/>
    <n v="-27.004999999999999"/>
    <n v="7"/>
    <n v="38.74"/>
    <n v="88722"/>
  </r>
  <r>
    <n v="25756"/>
    <s v="Not Specified"/>
    <n v="0.08"/>
    <n v="10.98"/>
    <n v="4.8"/>
    <n v="2323"/>
    <x v="1854"/>
    <x v="1"/>
    <x v="2"/>
    <x v="0"/>
    <x v="10"/>
    <s v="Small Box"/>
    <s v="Manila Recycled Extra-Heavyweight Clasp Envelopes, 6&quot; x 9&quot;"/>
    <n v="0.36"/>
    <x v="1"/>
    <s v="California"/>
    <s v="Coachella"/>
    <n v="92236"/>
    <x v="11"/>
    <x v="3"/>
    <d v="2013-06-25T00:00:00"/>
    <d v="2013-06-27T00:00:00"/>
    <n v="1.0199999999999974"/>
    <n v="2"/>
    <n v="28.91"/>
    <n v="88724"/>
  </r>
  <r>
    <n v="25757"/>
    <s v="Not Specified"/>
    <n v="0.09"/>
    <n v="11.97"/>
    <n v="5.81"/>
    <n v="2323"/>
    <x v="1854"/>
    <x v="0"/>
    <x v="2"/>
    <x v="0"/>
    <x v="1"/>
    <s v="Small Pack"/>
    <s v="Staples SlimLine Pencil Sharpener"/>
    <n v="0.6"/>
    <x v="1"/>
    <s v="California"/>
    <s v="Coachella"/>
    <n v="92236"/>
    <x v="11"/>
    <x v="3"/>
    <d v="2013-06-25T00:00:00"/>
    <d v="2013-06-26T00:00:00"/>
    <n v="-92.527999999999992"/>
    <n v="18"/>
    <n v="200.16"/>
    <n v="88724"/>
  </r>
  <r>
    <n v="18699"/>
    <s v="Critical"/>
    <n v="7.0000000000000007E-2"/>
    <n v="35.409999999999997"/>
    <n v="1.99"/>
    <n v="2324"/>
    <x v="1855"/>
    <x v="0"/>
    <x v="2"/>
    <x v="1"/>
    <x v="15"/>
    <s v="Small Pack"/>
    <s v="Imation DVD-RAM discs"/>
    <n v="0.43"/>
    <x v="2"/>
    <s v="Massachusetts"/>
    <s v="Gardner"/>
    <n v="1440"/>
    <x v="5"/>
    <x v="3"/>
    <d v="2013-08-21T00:00:00"/>
    <d v="2013-08-21T00:00:00"/>
    <n v="298.34909999999996"/>
    <n v="13"/>
    <n v="432.39"/>
    <n v="88725"/>
  </r>
  <r>
    <n v="18700"/>
    <s v="Critical"/>
    <n v="0.06"/>
    <n v="125.99"/>
    <n v="5.99"/>
    <n v="2325"/>
    <x v="1856"/>
    <x v="1"/>
    <x v="2"/>
    <x v="1"/>
    <x v="4"/>
    <s v="Small Box"/>
    <s v="i600"/>
    <n v="0.56000000000000005"/>
    <x v="2"/>
    <s v="Massachusetts"/>
    <s v="Lexington"/>
    <n v="2420"/>
    <x v="5"/>
    <x v="3"/>
    <d v="2013-08-21T00:00:00"/>
    <d v="2013-08-23T00:00:00"/>
    <n v="-52.791816000000011"/>
    <n v="5"/>
    <n v="544.94000000000005"/>
    <n v="88725"/>
  </r>
  <r>
    <n v="19748"/>
    <s v="Medium"/>
    <n v="0.08"/>
    <n v="125.99"/>
    <n v="5.99"/>
    <n v="2326"/>
    <x v="1857"/>
    <x v="0"/>
    <x v="2"/>
    <x v="1"/>
    <x v="4"/>
    <s v="Small Box"/>
    <s v="i600"/>
    <n v="0.56000000000000005"/>
    <x v="2"/>
    <s v="New Jersey"/>
    <s v="Hopatcong"/>
    <n v="7843"/>
    <x v="0"/>
    <x v="2"/>
    <d v="2011-05-13T00:00:00"/>
    <d v="2011-05-16T00:00:00"/>
    <n v="133.452"/>
    <n v="6"/>
    <n v="638.44000000000005"/>
    <n v="88723"/>
  </r>
  <r>
    <n v="18701"/>
    <s v="Critical"/>
    <n v="0.05"/>
    <n v="5.8"/>
    <n v="5.59"/>
    <n v="2327"/>
    <x v="1858"/>
    <x v="0"/>
    <x v="2"/>
    <x v="0"/>
    <x v="13"/>
    <s v="Small Box"/>
    <s v="Wilson Jones “Snap” Scratch Pad Binder Tool for Ring Binders"/>
    <n v="0.4"/>
    <x v="2"/>
    <s v="New Jersey"/>
    <s v="Parsippany"/>
    <n v="7054"/>
    <x v="5"/>
    <x v="3"/>
    <d v="2013-08-21T00:00:00"/>
    <d v="2013-08-23T00:00:00"/>
    <n v="-27.505516"/>
    <n v="11"/>
    <n v="63.54"/>
    <n v="88725"/>
  </r>
  <r>
    <n v="23997"/>
    <s v="Not Specified"/>
    <n v="0.04"/>
    <n v="48.92"/>
    <n v="4.5"/>
    <n v="2329"/>
    <x v="1859"/>
    <x v="0"/>
    <x v="1"/>
    <x v="0"/>
    <x v="7"/>
    <s v="Small Box"/>
    <s v="Fellowes Premier Superior Surge Suppressor, 10-Outlet, With Phone and Remote"/>
    <n v="0.59"/>
    <x v="0"/>
    <s v="Iowa"/>
    <s v="Iowa City"/>
    <n v="52240"/>
    <x v="6"/>
    <x v="2"/>
    <d v="2011-02-05T00:00:00"/>
    <d v="2011-02-07T00:00:00"/>
    <n v="324.83819999999997"/>
    <n v="10"/>
    <n v="470.78"/>
    <n v="90966"/>
  </r>
  <r>
    <n v="23998"/>
    <s v="Not Specified"/>
    <n v="0.03"/>
    <n v="8.69"/>
    <n v="2.99"/>
    <n v="2329"/>
    <x v="1859"/>
    <x v="0"/>
    <x v="1"/>
    <x v="0"/>
    <x v="13"/>
    <s v="Small Box"/>
    <s v="Cardinal Slant-D® Ring Binder, Heavy Gauge Vinyl"/>
    <n v="0.39"/>
    <x v="0"/>
    <s v="Iowa"/>
    <s v="Iowa City"/>
    <n v="52240"/>
    <x v="6"/>
    <x v="2"/>
    <d v="2011-02-05T00:00:00"/>
    <d v="2011-02-07T00:00:00"/>
    <n v="-10.4765"/>
    <n v="1"/>
    <n v="10.52"/>
    <n v="90966"/>
  </r>
  <r>
    <n v="23196"/>
    <s v="Medium"/>
    <n v="0.01"/>
    <n v="85.99"/>
    <n v="3.3"/>
    <n v="2329"/>
    <x v="1859"/>
    <x v="0"/>
    <x v="1"/>
    <x v="1"/>
    <x v="4"/>
    <s v="Small Pack"/>
    <s v="Accessory20"/>
    <n v="0.37"/>
    <x v="0"/>
    <s v="Iowa"/>
    <s v="Iowa City"/>
    <n v="52240"/>
    <x v="10"/>
    <x v="0"/>
    <d v="2012-09-28T00:00:00"/>
    <d v="2012-09-30T00:00:00"/>
    <n v="908.20559999999989"/>
    <n v="17"/>
    <n v="1316.24"/>
    <n v="90968"/>
  </r>
  <r>
    <n v="20452"/>
    <s v="High"/>
    <n v="0.04"/>
    <n v="3.89"/>
    <n v="7.01"/>
    <n v="2329"/>
    <x v="1859"/>
    <x v="0"/>
    <x v="1"/>
    <x v="0"/>
    <x v="13"/>
    <s v="Small Box"/>
    <s v="Avery Binder Labels"/>
    <n v="0.37"/>
    <x v="0"/>
    <s v="Iowa"/>
    <s v="Iowa City"/>
    <n v="52240"/>
    <x v="11"/>
    <x v="3"/>
    <d v="2013-06-30T00:00:00"/>
    <d v="2013-07-01T00:00:00"/>
    <n v="-70.885999999999996"/>
    <n v="7"/>
    <n v="30.7"/>
    <n v="90969"/>
  </r>
  <r>
    <n v="25456"/>
    <s v="Medium"/>
    <n v="0.06"/>
    <n v="28.53"/>
    <n v="1.49"/>
    <n v="2330"/>
    <x v="1860"/>
    <x v="0"/>
    <x v="1"/>
    <x v="0"/>
    <x v="13"/>
    <s v="Small Box"/>
    <s v="Lock-Up Easel 'Spel-Binder'"/>
    <n v="0.38"/>
    <x v="0"/>
    <s v="Iowa"/>
    <s v="Marion"/>
    <n v="52302"/>
    <x v="10"/>
    <x v="1"/>
    <d v="2010-09-24T00:00:00"/>
    <d v="2010-09-27T00:00:00"/>
    <n v="74.638500000000008"/>
    <n v="5"/>
    <n v="134.09"/>
    <n v="90964"/>
  </r>
  <r>
    <n v="25873"/>
    <s v="Not Specified"/>
    <n v="0.04"/>
    <n v="19.989999999999998"/>
    <n v="11.17"/>
    <n v="2330"/>
    <x v="1860"/>
    <x v="0"/>
    <x v="1"/>
    <x v="2"/>
    <x v="11"/>
    <s v="Large Box"/>
    <s v="Telescoping Adjustable Floor Lamp"/>
    <n v="0.6"/>
    <x v="0"/>
    <s v="Iowa"/>
    <s v="Marion"/>
    <n v="52302"/>
    <x v="8"/>
    <x v="2"/>
    <d v="2011-01-05T00:00:00"/>
    <d v="2011-01-05T00:00:00"/>
    <n v="-55.564400000000006"/>
    <n v="9"/>
    <n v="186.03"/>
    <n v="90965"/>
  </r>
  <r>
    <n v="25874"/>
    <s v="Not Specified"/>
    <n v="0.06"/>
    <n v="16.91"/>
    <n v="6.25"/>
    <n v="2330"/>
    <x v="1860"/>
    <x v="0"/>
    <x v="1"/>
    <x v="0"/>
    <x v="14"/>
    <s v="Small Box"/>
    <s v="Tenex Personal Self-Stacking Standard File Box, Black/Gray"/>
    <n v="0.57999999999999996"/>
    <x v="0"/>
    <s v="Iowa"/>
    <s v="Marion"/>
    <n v="52302"/>
    <x v="8"/>
    <x v="2"/>
    <d v="2011-01-05T00:00:00"/>
    <d v="2011-01-06T00:00:00"/>
    <n v="-34.372799999999998"/>
    <n v="11"/>
    <n v="178.16"/>
    <n v="90965"/>
  </r>
  <r>
    <n v="25036"/>
    <s v="Low"/>
    <n v="0"/>
    <n v="1.86"/>
    <n v="2.58"/>
    <n v="2330"/>
    <x v="1860"/>
    <x v="0"/>
    <x v="1"/>
    <x v="0"/>
    <x v="12"/>
    <s v="Wrap Bag"/>
    <s v="Super Bands, 12/Pack"/>
    <n v="0.82"/>
    <x v="0"/>
    <s v="Iowa"/>
    <s v="Marion"/>
    <n v="52302"/>
    <x v="1"/>
    <x v="2"/>
    <d v="2011-07-19T00:00:00"/>
    <d v="2011-07-28T00:00:00"/>
    <n v="-30.26"/>
    <n v="5"/>
    <n v="10.44"/>
    <n v="90967"/>
  </r>
  <r>
    <n v="25035"/>
    <s v="Low"/>
    <n v="0"/>
    <n v="3.75"/>
    <n v="0.5"/>
    <n v="2330"/>
    <x v="1860"/>
    <x v="0"/>
    <x v="1"/>
    <x v="0"/>
    <x v="0"/>
    <s v="Small Box"/>
    <s v="Avery 510"/>
    <n v="0.37"/>
    <x v="0"/>
    <s v="Iowa"/>
    <s v="Marion"/>
    <n v="52302"/>
    <x v="1"/>
    <x v="3"/>
    <d v="2013-07-19T00:00:00"/>
    <d v="2013-07-24T00:00:00"/>
    <n v="41.9313"/>
    <n v="16"/>
    <n v="60.77"/>
    <n v="90970"/>
  </r>
  <r>
    <n v="25457"/>
    <s v="Medium"/>
    <n v="0.1"/>
    <n v="65.989999999999995"/>
    <n v="3.99"/>
    <n v="2330"/>
    <x v="1860"/>
    <x v="0"/>
    <x v="1"/>
    <x v="1"/>
    <x v="4"/>
    <s v="Small Box"/>
    <s v="StarTAC 7760"/>
    <n v="0.59"/>
    <x v="0"/>
    <s v="Iowa"/>
    <s v="Marion"/>
    <n v="52302"/>
    <x v="10"/>
    <x v="3"/>
    <d v="2013-09-24T00:00:00"/>
    <d v="2013-09-25T00:00:00"/>
    <n v="-156.89036000000002"/>
    <n v="5"/>
    <n v="265.02999999999997"/>
    <n v="90971"/>
  </r>
  <r>
    <n v="25861"/>
    <s v="Medium"/>
    <n v="0.01"/>
    <n v="3.81"/>
    <n v="5.44"/>
    <n v="2330"/>
    <x v="1860"/>
    <x v="0"/>
    <x v="1"/>
    <x v="0"/>
    <x v="13"/>
    <s v="Small Box"/>
    <s v="Acco Pressboard Covers with Storage Hooks, 14 7/8&quot; x 11&quot;, Dark Blue"/>
    <n v="0.36"/>
    <x v="0"/>
    <s v="Iowa"/>
    <s v="Marion"/>
    <n v="52302"/>
    <x v="4"/>
    <x v="3"/>
    <d v="2013-10-25T00:00:00"/>
    <d v="2013-10-27T00:00:00"/>
    <n v="-117.2655"/>
    <n v="18"/>
    <n v="74.09"/>
    <n v="90972"/>
  </r>
  <r>
    <n v="25862"/>
    <s v="Medium"/>
    <n v="0.01"/>
    <n v="95.95"/>
    <n v="74.349999999999994"/>
    <n v="2330"/>
    <x v="1860"/>
    <x v="2"/>
    <x v="1"/>
    <x v="2"/>
    <x v="6"/>
    <s v="Jumbo Drum"/>
    <s v="Bevis Steel Folding Chairs"/>
    <n v="0.56999999999999995"/>
    <x v="0"/>
    <s v="Iowa"/>
    <s v="Marion"/>
    <n v="52302"/>
    <x v="4"/>
    <x v="3"/>
    <d v="2013-10-25T00:00:00"/>
    <d v="2013-10-26T00:00:00"/>
    <n v="-1115.99"/>
    <n v="17"/>
    <n v="1702.78"/>
    <n v="90972"/>
  </r>
  <r>
    <n v="25863"/>
    <s v="Medium"/>
    <n v="0.1"/>
    <n v="7.89"/>
    <n v="2.82"/>
    <n v="2330"/>
    <x v="1860"/>
    <x v="0"/>
    <x v="1"/>
    <x v="0"/>
    <x v="12"/>
    <s v="Wrap Bag"/>
    <s v="Staples Vinyl Coated Paper Clips, 800/Box"/>
    <n v="0.4"/>
    <x v="0"/>
    <s v="Iowa"/>
    <s v="Marion"/>
    <n v="52302"/>
    <x v="4"/>
    <x v="3"/>
    <d v="2013-10-25T00:00:00"/>
    <d v="2013-10-25T00:00:00"/>
    <n v="48.59"/>
    <n v="24"/>
    <n v="177.01"/>
    <n v="90972"/>
  </r>
  <r>
    <n v="25864"/>
    <s v="Medium"/>
    <n v="0.04"/>
    <n v="124.49"/>
    <n v="51.94"/>
    <n v="2330"/>
    <x v="1860"/>
    <x v="2"/>
    <x v="1"/>
    <x v="2"/>
    <x v="9"/>
    <s v="Jumbo Box"/>
    <s v="Bevis 36 x 72 Conference Tables"/>
    <n v="0.63"/>
    <x v="0"/>
    <s v="Iowa"/>
    <s v="Marion"/>
    <n v="52302"/>
    <x v="4"/>
    <x v="3"/>
    <d v="2013-10-25T00:00:00"/>
    <d v="2013-10-26T00:00:00"/>
    <n v="-153.25200000000001"/>
    <n v="5"/>
    <n v="501.12"/>
    <n v="90972"/>
  </r>
  <r>
    <n v="19432"/>
    <s v="Medium"/>
    <n v="0.01"/>
    <n v="114.98"/>
    <n v="58.72"/>
    <n v="2332"/>
    <x v="1861"/>
    <x v="2"/>
    <x v="3"/>
    <x v="2"/>
    <x v="8"/>
    <s v="Jumbo Box"/>
    <s v="Sauder Camden County Collection Libraries, Planked Cherry Finish"/>
    <n v="0.76"/>
    <x v="0"/>
    <s v="Wisconsin"/>
    <s v="Franklin"/>
    <n v="53132"/>
    <x v="2"/>
    <x v="0"/>
    <d v="2012-11-22T00:00:00"/>
    <d v="2012-11-24T00:00:00"/>
    <n v="324.72000000000025"/>
    <n v="38"/>
    <n v="4375.13"/>
    <n v="89616"/>
  </r>
  <r>
    <n v="19433"/>
    <s v="Medium"/>
    <n v="0.1"/>
    <n v="299.99"/>
    <n v="11.64"/>
    <n v="2332"/>
    <x v="1861"/>
    <x v="0"/>
    <x v="3"/>
    <x v="1"/>
    <x v="16"/>
    <s v="Large Box"/>
    <s v="Brother DCP1000 Digital 3 in 1 Multifunction Machine"/>
    <n v="0.5"/>
    <x v="0"/>
    <s v="Wisconsin"/>
    <s v="Franklin"/>
    <n v="53132"/>
    <x v="2"/>
    <x v="0"/>
    <d v="2012-11-22T00:00:00"/>
    <d v="2012-11-23T00:00:00"/>
    <n v="6140.2478999999994"/>
    <n v="32"/>
    <n v="8898.91"/>
    <n v="89616"/>
  </r>
  <r>
    <n v="19434"/>
    <s v="Medium"/>
    <n v="0.01"/>
    <n v="40.97"/>
    <n v="14.45"/>
    <n v="2332"/>
    <x v="1861"/>
    <x v="0"/>
    <x v="3"/>
    <x v="2"/>
    <x v="11"/>
    <s v="Large Box"/>
    <s v="Dana Halogen Swing-Arm Architect Lamp"/>
    <n v="0.56999999999999995"/>
    <x v="0"/>
    <s v="Wisconsin"/>
    <s v="Franklin"/>
    <n v="53132"/>
    <x v="2"/>
    <x v="0"/>
    <d v="2012-11-22T00:00:00"/>
    <d v="2012-11-24T00:00:00"/>
    <n v="713.83400000000006"/>
    <n v="32"/>
    <n v="1413.93"/>
    <n v="89616"/>
  </r>
  <r>
    <n v="19435"/>
    <s v="Medium"/>
    <n v="0.05"/>
    <n v="999.99"/>
    <n v="13.99"/>
    <n v="2332"/>
    <x v="1861"/>
    <x v="1"/>
    <x v="3"/>
    <x v="1"/>
    <x v="5"/>
    <s v="Medium Box"/>
    <s v="Polycom Soundstation EX Audio-Conferencing Telephone, Black"/>
    <n v="0.36"/>
    <x v="0"/>
    <s v="Wisconsin"/>
    <s v="Franklin"/>
    <n v="53132"/>
    <x v="2"/>
    <x v="0"/>
    <d v="2012-11-22T00:00:00"/>
    <d v="2012-11-24T00:00:00"/>
    <n v="468.40104000000065"/>
    <n v="2"/>
    <n v="2055.9699999999998"/>
    <n v="89616"/>
  </r>
  <r>
    <n v="19092"/>
    <s v="High"/>
    <n v="0.06"/>
    <n v="4.0599999999999996"/>
    <n v="6.89"/>
    <n v="2332"/>
    <x v="1861"/>
    <x v="0"/>
    <x v="2"/>
    <x v="0"/>
    <x v="7"/>
    <s v="Small Box"/>
    <s v="Eureka Disposable Bags for Sanitaire® Vibra Groomer I® Upright Vac"/>
    <n v="0.6"/>
    <x v="0"/>
    <s v="Wisconsin"/>
    <s v="Franklin"/>
    <n v="53132"/>
    <x v="7"/>
    <x v="3"/>
    <d v="2013-04-24T00:00:00"/>
    <d v="2013-04-25T00:00:00"/>
    <n v="-133.62"/>
    <n v="7"/>
    <n v="30.64"/>
    <n v="89617"/>
  </r>
  <r>
    <n v="19441"/>
    <s v="High"/>
    <n v="0.06"/>
    <n v="180.98"/>
    <n v="26.2"/>
    <n v="2333"/>
    <x v="1862"/>
    <x v="2"/>
    <x v="2"/>
    <x v="2"/>
    <x v="6"/>
    <s v="Jumbo Drum"/>
    <s v="Global Ergonomic Managers Chair"/>
    <n v="0.59"/>
    <x v="0"/>
    <s v="Wisconsin"/>
    <s v="Green Bay"/>
    <n v="54302"/>
    <x v="3"/>
    <x v="1"/>
    <d v="2010-12-23T00:00:00"/>
    <d v="2010-12-24T00:00:00"/>
    <n v="-122.235"/>
    <n v="1"/>
    <n v="191.73"/>
    <n v="89611"/>
  </r>
  <r>
    <n v="21897"/>
    <s v="Low"/>
    <n v="0.01"/>
    <n v="20.89"/>
    <n v="1.99"/>
    <n v="2333"/>
    <x v="1862"/>
    <x v="1"/>
    <x v="3"/>
    <x v="1"/>
    <x v="15"/>
    <s v="Small Pack"/>
    <s v="IBM 80 Minute CD-R Spindle, 50/Pack"/>
    <n v="0.48"/>
    <x v="0"/>
    <s v="Wisconsin"/>
    <s v="Green Bay"/>
    <n v="54302"/>
    <x v="8"/>
    <x v="2"/>
    <d v="2011-01-26T00:00:00"/>
    <d v="2011-02-02T00:00:00"/>
    <n v="3.3516000000000004"/>
    <n v="2"/>
    <n v="43.58"/>
    <n v="89612"/>
  </r>
  <r>
    <n v="23555"/>
    <s v="Critical"/>
    <n v="0.1"/>
    <n v="320.98"/>
    <n v="24.49"/>
    <n v="2333"/>
    <x v="1862"/>
    <x v="0"/>
    <x v="3"/>
    <x v="2"/>
    <x v="6"/>
    <s v="Large Box"/>
    <s v="Hon Pagoda™ Stacking Chairs"/>
    <n v="0.55000000000000004"/>
    <x v="0"/>
    <s v="Wisconsin"/>
    <s v="Green Bay"/>
    <n v="54302"/>
    <x v="6"/>
    <x v="2"/>
    <d v="2011-02-17T00:00:00"/>
    <d v="2011-02-19T00:00:00"/>
    <n v="1594.6313999999998"/>
    <n v="8"/>
    <n v="2311.06"/>
    <n v="89613"/>
  </r>
  <r>
    <n v="23556"/>
    <s v="Critical"/>
    <n v="0.01"/>
    <n v="4.9800000000000004"/>
    <n v="4.7"/>
    <n v="2333"/>
    <x v="1862"/>
    <x v="0"/>
    <x v="3"/>
    <x v="0"/>
    <x v="2"/>
    <s v="Small Box"/>
    <s v="Staples Copy Paper (20Lb. and 84 Bright)"/>
    <n v="0.38"/>
    <x v="0"/>
    <s v="Wisconsin"/>
    <s v="Green Bay"/>
    <n v="54302"/>
    <x v="6"/>
    <x v="2"/>
    <d v="2011-02-17T00:00:00"/>
    <d v="2011-02-17T00:00:00"/>
    <n v="-33.4"/>
    <n v="5"/>
    <n v="26.45"/>
    <n v="89613"/>
  </r>
  <r>
    <n v="19940"/>
    <s v="High"/>
    <n v="0.02"/>
    <n v="14.03"/>
    <n v="9.3699999999999992"/>
    <n v="2333"/>
    <x v="1862"/>
    <x v="0"/>
    <x v="2"/>
    <x v="0"/>
    <x v="14"/>
    <s v="Small Box"/>
    <s v="Project Tote Personal File"/>
    <n v="0.56000000000000005"/>
    <x v="0"/>
    <s v="Wisconsin"/>
    <s v="Green Bay"/>
    <n v="54302"/>
    <x v="2"/>
    <x v="2"/>
    <d v="2011-11-20T00:00:00"/>
    <d v="2011-11-20T00:00:00"/>
    <n v="34.340000000000032"/>
    <n v="37"/>
    <n v="516.6"/>
    <n v="89614"/>
  </r>
  <r>
    <n v="22297"/>
    <s v="High"/>
    <n v="7.0000000000000007E-2"/>
    <n v="5.08"/>
    <n v="2.0299999999999998"/>
    <n v="2333"/>
    <x v="1862"/>
    <x v="0"/>
    <x v="3"/>
    <x v="2"/>
    <x v="11"/>
    <s v="Wrap Bag"/>
    <s v="Master Caster Door Stop, Brown"/>
    <n v="0.51"/>
    <x v="0"/>
    <s v="Wisconsin"/>
    <s v="Green Bay"/>
    <n v="54302"/>
    <x v="5"/>
    <x v="3"/>
    <d v="2013-08-05T00:00:00"/>
    <d v="2013-08-07T00:00:00"/>
    <n v="31.535760000000003"/>
    <n v="9"/>
    <n v="46.51"/>
    <n v="89619"/>
  </r>
  <r>
    <n v="22298"/>
    <s v="High"/>
    <n v="0.03"/>
    <n v="15.14"/>
    <n v="4.53"/>
    <n v="2333"/>
    <x v="1862"/>
    <x v="0"/>
    <x v="3"/>
    <x v="0"/>
    <x v="14"/>
    <s v="Small Box"/>
    <s v="Eldon® Gobal File Keepers"/>
    <n v="0.81"/>
    <x v="0"/>
    <s v="Wisconsin"/>
    <s v="Green Bay"/>
    <n v="54302"/>
    <x v="5"/>
    <x v="3"/>
    <d v="2013-08-05T00:00:00"/>
    <d v="2013-08-06T00:00:00"/>
    <n v="-40.602240000000009"/>
    <n v="21"/>
    <n v="319.92"/>
    <n v="89619"/>
  </r>
  <r>
    <n v="23721"/>
    <s v="Low"/>
    <n v="0.06"/>
    <n v="60.65"/>
    <n v="12.23"/>
    <n v="2334"/>
    <x v="1863"/>
    <x v="0"/>
    <x v="3"/>
    <x v="2"/>
    <x v="11"/>
    <s v="Medium Box"/>
    <s v="Tenex Traditional Chairmats for Medium Pile Carpet, Standard Lip, 36&quot; x 48&quot;"/>
    <n v="0.64"/>
    <x v="0"/>
    <s v="Wisconsin"/>
    <s v="Greenfield"/>
    <n v="53220"/>
    <x v="7"/>
    <x v="1"/>
    <d v="2010-04-06T00:00:00"/>
    <d v="2010-04-08T00:00:00"/>
    <n v="427.00649999999996"/>
    <n v="10"/>
    <n v="618.85"/>
    <n v="89608"/>
  </r>
  <r>
    <n v="23693"/>
    <s v="Not Specified"/>
    <n v="0.05"/>
    <n v="14.81"/>
    <n v="13.32"/>
    <n v="2334"/>
    <x v="1863"/>
    <x v="0"/>
    <x v="2"/>
    <x v="0"/>
    <x v="7"/>
    <s v="Small Box"/>
    <s v="Holmes Replacement Filter for HEPA Air Cleaner, Large Room"/>
    <n v="0.43"/>
    <x v="0"/>
    <s v="Wisconsin"/>
    <s v="Greenfield"/>
    <n v="53220"/>
    <x v="7"/>
    <x v="1"/>
    <d v="2010-04-09T00:00:00"/>
    <d v="2010-04-11T00:00:00"/>
    <n v="-190.49"/>
    <n v="8"/>
    <n v="115.99"/>
    <n v="89609"/>
  </r>
  <r>
    <n v="23694"/>
    <s v="Not Specified"/>
    <n v="0.08"/>
    <n v="2.78"/>
    <n v="1.25"/>
    <n v="2334"/>
    <x v="1863"/>
    <x v="0"/>
    <x v="2"/>
    <x v="0"/>
    <x v="1"/>
    <s v="Wrap Bag"/>
    <s v="Newell 318"/>
    <n v="0.59"/>
    <x v="0"/>
    <s v="Wisconsin"/>
    <s v="Greenfield"/>
    <n v="53220"/>
    <x v="7"/>
    <x v="1"/>
    <d v="2010-04-09T00:00:00"/>
    <d v="2010-04-10T00:00:00"/>
    <n v="-8.77"/>
    <n v="7"/>
    <n v="19.46"/>
    <n v="89609"/>
  </r>
  <r>
    <n v="24952"/>
    <s v="Low"/>
    <n v="0.06"/>
    <n v="3.74"/>
    <n v="0.94"/>
    <n v="2334"/>
    <x v="1863"/>
    <x v="0"/>
    <x v="1"/>
    <x v="0"/>
    <x v="12"/>
    <s v="Wrap Bag"/>
    <s v="Rubber Band Ball"/>
    <n v="0.83"/>
    <x v="0"/>
    <s v="Wisconsin"/>
    <s v="Greenfield"/>
    <n v="53220"/>
    <x v="3"/>
    <x v="1"/>
    <d v="2010-12-02T00:00:00"/>
    <d v="2010-12-09T00:00:00"/>
    <n v="-7.6849999999999996"/>
    <n v="12"/>
    <n v="44.75"/>
    <n v="89610"/>
  </r>
  <r>
    <n v="24421"/>
    <s v="Not Specified"/>
    <n v="0.02"/>
    <n v="8.34"/>
    <n v="0.96"/>
    <n v="2334"/>
    <x v="1863"/>
    <x v="0"/>
    <x v="2"/>
    <x v="2"/>
    <x v="11"/>
    <s v="Wrap Bag"/>
    <s v="Document Clip Frames"/>
    <n v="0.43"/>
    <x v="0"/>
    <s v="Wisconsin"/>
    <s v="Greenfield"/>
    <n v="53220"/>
    <x v="0"/>
    <x v="3"/>
    <d v="2013-05-10T00:00:00"/>
    <d v="2013-05-11T00:00:00"/>
    <n v="97.662599999999983"/>
    <n v="16"/>
    <n v="141.54"/>
    <n v="89618"/>
  </r>
  <r>
    <n v="25801"/>
    <s v="Critical"/>
    <n v="0.03"/>
    <n v="100.98"/>
    <n v="45"/>
    <n v="2335"/>
    <x v="1864"/>
    <x v="2"/>
    <x v="3"/>
    <x v="2"/>
    <x v="6"/>
    <s v="Jumbo Drum"/>
    <s v="Hon Valutask™ Swivel Chairs"/>
    <n v="0.69"/>
    <x v="0"/>
    <s v="Wisconsin"/>
    <s v="Janesville"/>
    <n v="53545"/>
    <x v="10"/>
    <x v="0"/>
    <d v="2012-09-10T00:00:00"/>
    <d v="2012-09-12T00:00:00"/>
    <n v="-180.61"/>
    <n v="1"/>
    <n v="125.35"/>
    <n v="89615"/>
  </r>
  <r>
    <n v="23402"/>
    <s v="Low"/>
    <n v="0.01"/>
    <n v="2.88"/>
    <n v="0.99"/>
    <n v="2337"/>
    <x v="1865"/>
    <x v="0"/>
    <x v="1"/>
    <x v="0"/>
    <x v="0"/>
    <s v="Small Box"/>
    <s v="Avery 474"/>
    <n v="0.36"/>
    <x v="2"/>
    <s v="Maryland"/>
    <s v="Clinton"/>
    <n v="20735"/>
    <x v="0"/>
    <x v="0"/>
    <d v="2012-05-21T00:00:00"/>
    <d v="2012-05-25T00:00:00"/>
    <n v="37.03"/>
    <n v="19"/>
    <n v="55.1"/>
    <n v="91484"/>
  </r>
  <r>
    <n v="24138"/>
    <s v="Critical"/>
    <n v="0.08"/>
    <n v="48.92"/>
    <n v="4.5"/>
    <n v="2337"/>
    <x v="1865"/>
    <x v="0"/>
    <x v="1"/>
    <x v="0"/>
    <x v="7"/>
    <s v="Small Box"/>
    <s v="Fellowes Premier Superior Surge Suppressor, 10-Outlet, With Phone and Remote"/>
    <n v="0.59"/>
    <x v="2"/>
    <s v="Maryland"/>
    <s v="Clinton"/>
    <n v="20735"/>
    <x v="11"/>
    <x v="3"/>
    <d v="2013-06-18T00:00:00"/>
    <d v="2013-06-19T00:00:00"/>
    <n v="539.62829999999997"/>
    <n v="17"/>
    <n v="782.07"/>
    <n v="91485"/>
  </r>
  <r>
    <n v="24139"/>
    <s v="Critical"/>
    <n v="0"/>
    <n v="15.57"/>
    <n v="1.39"/>
    <n v="2337"/>
    <x v="1865"/>
    <x v="0"/>
    <x v="1"/>
    <x v="0"/>
    <x v="10"/>
    <s v="Small Box"/>
    <s v="Park Ridge™ Embossed Executive Business Envelopes"/>
    <n v="0.38"/>
    <x v="2"/>
    <s v="Maryland"/>
    <s v="Clinton"/>
    <n v="20735"/>
    <x v="11"/>
    <x v="3"/>
    <d v="2013-06-18T00:00:00"/>
    <d v="2013-06-19T00:00:00"/>
    <n v="195.42179999999999"/>
    <n v="17"/>
    <n v="283.22000000000003"/>
    <n v="91485"/>
  </r>
  <r>
    <n v="24140"/>
    <s v="Critical"/>
    <n v="0.1"/>
    <n v="20.239999999999998"/>
    <n v="6.67"/>
    <n v="2337"/>
    <x v="1865"/>
    <x v="0"/>
    <x v="1"/>
    <x v="2"/>
    <x v="11"/>
    <s v="Small Pack"/>
    <s v="DAX Contemporary Wood Frame with Silver Metal Mat, Desktop, 11 x 14 Size"/>
    <n v="0.49"/>
    <x v="2"/>
    <s v="Maryland"/>
    <s v="Clinton"/>
    <n v="20735"/>
    <x v="11"/>
    <x v="3"/>
    <d v="2013-06-18T00:00:00"/>
    <d v="2013-06-19T00:00:00"/>
    <n v="50.868000000000002"/>
    <n v="11"/>
    <n v="215.02"/>
    <n v="91485"/>
  </r>
  <r>
    <n v="23749"/>
    <s v="Low"/>
    <n v="0.04"/>
    <n v="65.989999999999995"/>
    <n v="2.5"/>
    <n v="2337"/>
    <x v="1865"/>
    <x v="0"/>
    <x v="1"/>
    <x v="1"/>
    <x v="4"/>
    <s v="Small Box"/>
    <s v="V8160"/>
    <n v="0.56000000000000005"/>
    <x v="2"/>
    <s v="Maryland"/>
    <s v="Clinton"/>
    <n v="20735"/>
    <x v="1"/>
    <x v="3"/>
    <d v="2013-07-15T00:00:00"/>
    <d v="2013-07-24T00:00:00"/>
    <n v="656.90069999999992"/>
    <n v="17"/>
    <n v="952.03"/>
    <n v="91486"/>
  </r>
  <r>
    <n v="25241"/>
    <s v="Critical"/>
    <n v="0.06"/>
    <n v="2.08"/>
    <n v="5.33"/>
    <n v="2338"/>
    <x v="1866"/>
    <x v="0"/>
    <x v="1"/>
    <x v="2"/>
    <x v="11"/>
    <s v="Small Box"/>
    <s v="Eldon® Wave Desk Accessories"/>
    <n v="0.43"/>
    <x v="2"/>
    <s v="Maryland"/>
    <s v="College Park"/>
    <n v="20740"/>
    <x v="8"/>
    <x v="1"/>
    <d v="2010-01-13T00:00:00"/>
    <d v="2010-01-13T00:00:00"/>
    <n v="-82.559200000000004"/>
    <n v="4"/>
    <n v="9.23"/>
    <n v="91480"/>
  </r>
  <r>
    <n v="26137"/>
    <s v="High"/>
    <n v="0.1"/>
    <n v="6.75"/>
    <n v="2.99"/>
    <n v="2338"/>
    <x v="1866"/>
    <x v="0"/>
    <x v="1"/>
    <x v="0"/>
    <x v="13"/>
    <s v="Small Box"/>
    <s v="Wilson Jones DublLock® D-Ring Binders"/>
    <n v="0.35"/>
    <x v="2"/>
    <s v="Maryland"/>
    <s v="College Park"/>
    <n v="20740"/>
    <x v="10"/>
    <x v="1"/>
    <d v="2010-09-29T00:00:00"/>
    <d v="2010-09-29T00:00:00"/>
    <n v="18.147500000000001"/>
    <n v="15"/>
    <n v="96.13"/>
    <n v="91481"/>
  </r>
  <r>
    <n v="24141"/>
    <s v="Critical"/>
    <n v="0.05"/>
    <n v="14.48"/>
    <n v="6.46"/>
    <n v="2338"/>
    <x v="1866"/>
    <x v="0"/>
    <x v="1"/>
    <x v="0"/>
    <x v="13"/>
    <s v="Small Box"/>
    <s v="GBC White Gloss Covers, Plain Front"/>
    <n v="0.38"/>
    <x v="2"/>
    <s v="Maryland"/>
    <s v="College Park"/>
    <n v="20740"/>
    <x v="11"/>
    <x v="3"/>
    <d v="2013-06-18T00:00:00"/>
    <d v="2013-06-20T00:00:00"/>
    <n v="8.1294000000000004"/>
    <n v="5"/>
    <n v="74.02"/>
    <n v="91485"/>
  </r>
  <r>
    <n v="24142"/>
    <s v="Critical"/>
    <n v="0.06"/>
    <n v="449.99"/>
    <n v="24.49"/>
    <n v="2338"/>
    <x v="1866"/>
    <x v="0"/>
    <x v="1"/>
    <x v="1"/>
    <x v="16"/>
    <s v="Large Box"/>
    <s v="Hewlett Packard 610 Color Digital Copier / Printer"/>
    <n v="0.4"/>
    <x v="2"/>
    <s v="Maryland"/>
    <s v="College Park"/>
    <n v="20740"/>
    <x v="11"/>
    <x v="3"/>
    <d v="2013-06-18T00:00:00"/>
    <d v="2013-06-20T00:00:00"/>
    <n v="-1255.248"/>
    <n v="1"/>
    <n v="431.45"/>
    <n v="91485"/>
  </r>
  <r>
    <n v="26138"/>
    <s v="High"/>
    <n v="0.02"/>
    <n v="142.86000000000001"/>
    <n v="19.989999999999998"/>
    <n v="2338"/>
    <x v="1866"/>
    <x v="1"/>
    <x v="1"/>
    <x v="0"/>
    <x v="14"/>
    <s v="Small Box"/>
    <s v="Letter Size Cart"/>
    <n v="0.56000000000000005"/>
    <x v="2"/>
    <s v="Maryland"/>
    <s v="College Park"/>
    <n v="20740"/>
    <x v="10"/>
    <x v="3"/>
    <d v="2013-09-29T00:00:00"/>
    <d v="2013-09-29T00:00:00"/>
    <n v="1636.9560000000001"/>
    <n v="20"/>
    <n v="2947.95"/>
    <n v="91487"/>
  </r>
  <r>
    <n v="22526"/>
    <s v="Medium"/>
    <n v="0.05"/>
    <n v="11.58"/>
    <n v="6.97"/>
    <n v="2339"/>
    <x v="1867"/>
    <x v="0"/>
    <x v="1"/>
    <x v="0"/>
    <x v="10"/>
    <s v="Small Box"/>
    <s v="Peel &amp; Seel® Recycled Catalog Envelopes, Brown"/>
    <n v="0.35"/>
    <x v="0"/>
    <s v="Texas"/>
    <s v="Cloverleaf"/>
    <n v="77015"/>
    <x v="2"/>
    <x v="1"/>
    <d v="2010-11-25T00:00:00"/>
    <d v="2010-11-28T00:00:00"/>
    <n v="2.8060000000000027"/>
    <n v="6"/>
    <n v="73.959999999999994"/>
    <n v="91482"/>
  </r>
  <r>
    <n v="23244"/>
    <s v="Medium"/>
    <n v="0.04"/>
    <n v="9.77"/>
    <n v="6.02"/>
    <n v="2339"/>
    <x v="1867"/>
    <x v="0"/>
    <x v="1"/>
    <x v="2"/>
    <x v="11"/>
    <s v="Medium Box"/>
    <s v="DAX Solid Wood Frames"/>
    <n v="0.48"/>
    <x v="0"/>
    <s v="Texas"/>
    <s v="Cloverleaf"/>
    <n v="77015"/>
    <x v="0"/>
    <x v="0"/>
    <d v="2012-05-04T00:00:00"/>
    <d v="2012-05-05T00:00:00"/>
    <n v="5.5"/>
    <n v="8"/>
    <n v="80.33"/>
    <n v="91483"/>
  </r>
  <r>
    <n v="18786"/>
    <s v="Not Specified"/>
    <n v="0"/>
    <n v="7.99"/>
    <n v="5.03"/>
    <n v="2341"/>
    <x v="1868"/>
    <x v="0"/>
    <x v="1"/>
    <x v="1"/>
    <x v="4"/>
    <s v="Medium Box"/>
    <s v="Bell Sonecor JB700 Caller ID"/>
    <n v="0.6"/>
    <x v="0"/>
    <s v="Illinois"/>
    <s v="Glen Ellyn"/>
    <n v="60137"/>
    <x v="3"/>
    <x v="0"/>
    <d v="2012-12-31T00:00:00"/>
    <d v="2013-01-03T00:00:00"/>
    <n v="-25.162500000000001"/>
    <n v="4"/>
    <n v="30.94"/>
    <n v="88992"/>
  </r>
  <r>
    <n v="19675"/>
    <s v="Medium"/>
    <n v="0.02"/>
    <n v="200.99"/>
    <n v="8.08"/>
    <n v="2341"/>
    <x v="1868"/>
    <x v="0"/>
    <x v="1"/>
    <x v="1"/>
    <x v="4"/>
    <s v="Small Box"/>
    <s v="5125"/>
    <n v="0.59"/>
    <x v="0"/>
    <s v="Illinois"/>
    <s v="Glen Ellyn"/>
    <n v="60137"/>
    <x v="10"/>
    <x v="3"/>
    <d v="2013-09-19T00:00:00"/>
    <d v="2013-09-19T00:00:00"/>
    <n v="2518.9866000000002"/>
    <n v="24"/>
    <n v="4178.92"/>
    <n v="88996"/>
  </r>
  <r>
    <n v="23048"/>
    <s v="Low"/>
    <n v="0.05"/>
    <n v="22.38"/>
    <n v="15.1"/>
    <n v="2342"/>
    <x v="1869"/>
    <x v="0"/>
    <x v="1"/>
    <x v="0"/>
    <x v="13"/>
    <s v="Small Box"/>
    <s v="Avery Flip-Chart Easel Binder, Black"/>
    <n v="0.38"/>
    <x v="0"/>
    <s v="Illinois"/>
    <s v="Glendale Heights"/>
    <n v="60139"/>
    <x v="9"/>
    <x v="0"/>
    <d v="2012-03-28T00:00:00"/>
    <d v="2012-03-30T00:00:00"/>
    <n v="-78.361000000000004"/>
    <n v="13"/>
    <n v="300.10000000000002"/>
    <n v="88989"/>
  </r>
  <r>
    <n v="22372"/>
    <s v="Low"/>
    <n v="0.06"/>
    <n v="40.97"/>
    <n v="14.45"/>
    <n v="2342"/>
    <x v="1869"/>
    <x v="0"/>
    <x v="1"/>
    <x v="2"/>
    <x v="11"/>
    <s v="Large Box"/>
    <s v="Dana Halogen Swing-Arm Architect Lamp"/>
    <n v="0.56999999999999995"/>
    <x v="0"/>
    <s v="Illinois"/>
    <s v="Glendale Heights"/>
    <n v="60139"/>
    <x v="11"/>
    <x v="0"/>
    <d v="2012-06-09T00:00:00"/>
    <d v="2012-06-13T00:00:00"/>
    <n v="58.594799999999999"/>
    <n v="2"/>
    <n v="84.92"/>
    <n v="88990"/>
  </r>
  <r>
    <n v="21716"/>
    <s v="Medium"/>
    <n v="0"/>
    <n v="205.99"/>
    <n v="5.26"/>
    <n v="2342"/>
    <x v="1869"/>
    <x v="0"/>
    <x v="0"/>
    <x v="1"/>
    <x v="4"/>
    <s v="Small Box"/>
    <s v="i470"/>
    <n v="0.56000000000000005"/>
    <x v="0"/>
    <s v="Illinois"/>
    <s v="Glendale Heights"/>
    <n v="60139"/>
    <x v="11"/>
    <x v="0"/>
    <d v="2012-06-20T00:00:00"/>
    <d v="2012-06-22T00:00:00"/>
    <n v="1368.8150999999998"/>
    <n v="11"/>
    <n v="1983.79"/>
    <n v="88991"/>
  </r>
  <r>
    <n v="20221"/>
    <s v="High"/>
    <n v="0.1"/>
    <n v="43.98"/>
    <n v="1.99"/>
    <n v="2342"/>
    <x v="1869"/>
    <x v="0"/>
    <x v="1"/>
    <x v="1"/>
    <x v="15"/>
    <s v="Small Pack"/>
    <s v="Memorex 80 Minute CD-R Spindle, 100/Pack"/>
    <n v="0.44"/>
    <x v="0"/>
    <s v="Illinois"/>
    <s v="Glendale Heights"/>
    <n v="60139"/>
    <x v="0"/>
    <x v="3"/>
    <d v="2013-05-16T00:00:00"/>
    <d v="2013-05-17T00:00:00"/>
    <n v="-118.82"/>
    <n v="1"/>
    <n v="40.369999999999997"/>
    <n v="88993"/>
  </r>
  <r>
    <n v="19676"/>
    <s v="Medium"/>
    <n v="0.01"/>
    <n v="194.3"/>
    <n v="11.54"/>
    <n v="2342"/>
    <x v="1869"/>
    <x v="0"/>
    <x v="1"/>
    <x v="2"/>
    <x v="11"/>
    <s v="Large Box"/>
    <s v="Electrix Halogen Magnifier Lamp"/>
    <n v="0.59"/>
    <x v="0"/>
    <s v="Illinois"/>
    <s v="Glendale Heights"/>
    <n v="60139"/>
    <x v="10"/>
    <x v="3"/>
    <d v="2013-09-19T00:00:00"/>
    <d v="2013-09-21T00:00:00"/>
    <n v="1688.2782"/>
    <n v="12"/>
    <n v="2446.7800000000002"/>
    <n v="88996"/>
  </r>
  <r>
    <n v="22390"/>
    <s v="Medium"/>
    <n v="0"/>
    <n v="299.05"/>
    <n v="87.01"/>
    <n v="2342"/>
    <x v="1869"/>
    <x v="2"/>
    <x v="0"/>
    <x v="2"/>
    <x v="6"/>
    <s v="Jumbo Drum"/>
    <s v="Global Comet™ Stacking Armless Chair"/>
    <n v="0.56999999999999995"/>
    <x v="0"/>
    <s v="Illinois"/>
    <s v="Glendale Heights"/>
    <n v="60139"/>
    <x v="2"/>
    <x v="3"/>
    <d v="2013-11-23T00:00:00"/>
    <d v="2013-11-24T00:00:00"/>
    <n v="1975.4380800000001"/>
    <n v="19"/>
    <n v="6158.41"/>
    <n v="88997"/>
  </r>
  <r>
    <n v="22391"/>
    <s v="Medium"/>
    <n v="0.1"/>
    <n v="291.73"/>
    <n v="48.8"/>
    <n v="2342"/>
    <x v="1869"/>
    <x v="2"/>
    <x v="0"/>
    <x v="2"/>
    <x v="6"/>
    <s v="Jumbo Drum"/>
    <s v="Hon 4070 Series Pagoda™ Armless Upholstered Stacking Chairs"/>
    <n v="0.56000000000000005"/>
    <x v="0"/>
    <s v="Illinois"/>
    <s v="Glendale Heights"/>
    <n v="60139"/>
    <x v="2"/>
    <x v="3"/>
    <d v="2013-11-23T00:00:00"/>
    <d v="2013-11-25T00:00:00"/>
    <n v="152.35904000000005"/>
    <n v="3"/>
    <n v="891.61"/>
    <n v="88997"/>
  </r>
  <r>
    <n v="22392"/>
    <s v="Medium"/>
    <n v="0.03"/>
    <n v="30.42"/>
    <n v="8.65"/>
    <n v="2342"/>
    <x v="1869"/>
    <x v="0"/>
    <x v="0"/>
    <x v="1"/>
    <x v="15"/>
    <s v="Small Box"/>
    <s v="Fellowes Internet Keyboard, Platinum"/>
    <n v="0.74"/>
    <x v="0"/>
    <s v="Illinois"/>
    <s v="Glendale Heights"/>
    <n v="60139"/>
    <x v="2"/>
    <x v="3"/>
    <d v="2013-11-23T00:00:00"/>
    <d v="2013-11-25T00:00:00"/>
    <n v="52.172160000000019"/>
    <n v="5"/>
    <n v="165.04"/>
    <n v="88997"/>
  </r>
  <r>
    <n v="23049"/>
    <s v="Low"/>
    <n v="0.09"/>
    <n v="12.95"/>
    <n v="4.9800000000000004"/>
    <n v="2343"/>
    <x v="1870"/>
    <x v="0"/>
    <x v="1"/>
    <x v="0"/>
    <x v="13"/>
    <s v="Small Box"/>
    <s v="GBC Binding covers"/>
    <n v="0.4"/>
    <x v="0"/>
    <s v="Illinois"/>
    <s v="Glenview"/>
    <n v="60025"/>
    <x v="9"/>
    <x v="0"/>
    <d v="2012-03-28T00:00:00"/>
    <d v="2012-04-01T00:00:00"/>
    <n v="51.8245"/>
    <n v="13"/>
    <n v="156.11000000000001"/>
    <n v="88989"/>
  </r>
  <r>
    <n v="26294"/>
    <s v="Low"/>
    <n v="0.04"/>
    <n v="177.98"/>
    <n v="0.99"/>
    <n v="2343"/>
    <x v="1870"/>
    <x v="0"/>
    <x v="0"/>
    <x v="0"/>
    <x v="7"/>
    <s v="Small Box"/>
    <s v="Kensington 7 Outlet MasterPiece Power Center"/>
    <n v="0.56000000000000005"/>
    <x v="0"/>
    <s v="Illinois"/>
    <s v="Glenview"/>
    <n v="60025"/>
    <x v="1"/>
    <x v="3"/>
    <d v="2013-07-29T00:00:00"/>
    <d v="2013-08-02T00:00:00"/>
    <n v="1348.7085"/>
    <n v="11"/>
    <n v="1954.65"/>
    <n v="88994"/>
  </r>
  <r>
    <n v="26295"/>
    <s v="Low"/>
    <n v="0.04"/>
    <n v="50.98"/>
    <n v="14.19"/>
    <n v="2343"/>
    <x v="1870"/>
    <x v="2"/>
    <x v="0"/>
    <x v="2"/>
    <x v="6"/>
    <s v="Jumbo Drum"/>
    <s v="Global Deluxe Stacking Chair, Gray"/>
    <n v="0.56000000000000005"/>
    <x v="0"/>
    <s v="Illinois"/>
    <s v="Glenview"/>
    <n v="60025"/>
    <x v="1"/>
    <x v="3"/>
    <d v="2013-07-29T00:00:00"/>
    <d v="2013-08-03T00:00:00"/>
    <n v="12.468480000000001"/>
    <n v="6"/>
    <n v="298.97000000000003"/>
    <n v="88994"/>
  </r>
  <r>
    <n v="24402"/>
    <s v="Critical"/>
    <n v="0.02"/>
    <n v="135.99"/>
    <n v="28.63"/>
    <n v="2343"/>
    <x v="1870"/>
    <x v="2"/>
    <x v="0"/>
    <x v="2"/>
    <x v="6"/>
    <s v="Jumbo Drum"/>
    <s v="Global Deluxe High-Back Office Chair in Storm"/>
    <n v="0.76"/>
    <x v="0"/>
    <s v="Illinois"/>
    <s v="Glenview"/>
    <n v="60025"/>
    <x v="5"/>
    <x v="3"/>
    <d v="2013-08-09T00:00:00"/>
    <d v="2013-08-11T00:00:00"/>
    <n v="-77.846400000000003"/>
    <n v="3"/>
    <n v="448.97"/>
    <n v="88995"/>
  </r>
  <r>
    <n v="19052"/>
    <s v="Medium"/>
    <n v="7.0000000000000007E-2"/>
    <n v="200.98"/>
    <n v="23.76"/>
    <n v="2345"/>
    <x v="1871"/>
    <x v="2"/>
    <x v="0"/>
    <x v="2"/>
    <x v="6"/>
    <s v="Jumbo Drum"/>
    <s v="Global Leather Highback Executive Chair with Pneumatic Height Adjustment, Black"/>
    <n v="0.57999999999999996"/>
    <x v="3"/>
    <s v="Kentucky"/>
    <s v="Paducah"/>
    <n v="42003"/>
    <x v="9"/>
    <x v="1"/>
    <d v="2010-03-14T00:00:00"/>
    <d v="2010-03-15T00:00:00"/>
    <n v="-132.42600000000002"/>
    <n v="9"/>
    <n v="1805.9"/>
    <n v="89504"/>
  </r>
  <r>
    <n v="19053"/>
    <s v="Medium"/>
    <n v="0.02"/>
    <n v="179.29"/>
    <n v="29.21"/>
    <n v="2345"/>
    <x v="1871"/>
    <x v="2"/>
    <x v="0"/>
    <x v="2"/>
    <x v="9"/>
    <s v="Jumbo Box"/>
    <s v="Bevis Round Conference Table Top, X-Base"/>
    <n v="0.76"/>
    <x v="3"/>
    <s v="Kentucky"/>
    <s v="Paducah"/>
    <n v="42003"/>
    <x v="9"/>
    <x v="1"/>
    <d v="2010-03-14T00:00:00"/>
    <d v="2010-03-14T00:00:00"/>
    <n v="-411.23599999999999"/>
    <n v="2"/>
    <n v="311.41000000000003"/>
    <n v="89504"/>
  </r>
  <r>
    <n v="20776"/>
    <s v="Low"/>
    <n v="0.03"/>
    <n v="297.64"/>
    <n v="14.7"/>
    <n v="2346"/>
    <x v="1872"/>
    <x v="2"/>
    <x v="0"/>
    <x v="1"/>
    <x v="5"/>
    <s v="Jumbo Drum"/>
    <s v="Panasonic KX-P3200 Dot Matrix Printer"/>
    <n v="0.56999999999999995"/>
    <x v="3"/>
    <s v="Kentucky"/>
    <s v="Pleasure Ridge Park"/>
    <n v="40258"/>
    <x v="8"/>
    <x v="1"/>
    <d v="2010-01-10T00:00:00"/>
    <d v="2010-01-15T00:00:00"/>
    <n v="-48.971999999999994"/>
    <n v="12"/>
    <n v="3707.05"/>
    <n v="89503"/>
  </r>
  <r>
    <n v="21627"/>
    <s v="High"/>
    <n v="0.1"/>
    <n v="218.75"/>
    <n v="69.64"/>
    <n v="2346"/>
    <x v="1872"/>
    <x v="2"/>
    <x v="0"/>
    <x v="2"/>
    <x v="9"/>
    <s v="Jumbo Box"/>
    <s v="BoxOffice By Design Rectangular and Half-Moon Meeting Room Tables"/>
    <n v="0.77"/>
    <x v="3"/>
    <s v="Kentucky"/>
    <s v="Pleasure Ridge Park"/>
    <n v="40258"/>
    <x v="2"/>
    <x v="1"/>
    <d v="2010-11-20T00:00:00"/>
    <d v="2010-11-21T00:00:00"/>
    <n v="62.297999999999995"/>
    <n v="17"/>
    <n v="2805.18"/>
    <n v="89505"/>
  </r>
  <r>
    <n v="20657"/>
    <s v="Low"/>
    <n v="0"/>
    <n v="2.08"/>
    <n v="1.49"/>
    <n v="2346"/>
    <x v="1872"/>
    <x v="0"/>
    <x v="0"/>
    <x v="0"/>
    <x v="13"/>
    <s v="Small Box"/>
    <s v="Economy Binders"/>
    <n v="0.36"/>
    <x v="3"/>
    <s v="Kentucky"/>
    <s v="Pleasure Ridge Park"/>
    <n v="40258"/>
    <x v="9"/>
    <x v="2"/>
    <d v="2011-03-30T00:00:00"/>
    <d v="2011-04-03T00:00:00"/>
    <n v="-203.14"/>
    <n v="10"/>
    <n v="22.01"/>
    <n v="89507"/>
  </r>
  <r>
    <n v="20658"/>
    <s v="Low"/>
    <n v="0.1"/>
    <n v="25.98"/>
    <n v="14.36"/>
    <n v="2346"/>
    <x v="1872"/>
    <x v="2"/>
    <x v="0"/>
    <x v="2"/>
    <x v="6"/>
    <s v="Jumbo Drum"/>
    <s v="Global Stack Chair without Arms, Black"/>
    <n v="0.6"/>
    <x v="3"/>
    <s v="Kentucky"/>
    <s v="Pleasure Ridge Park"/>
    <n v="40258"/>
    <x v="9"/>
    <x v="2"/>
    <d v="2011-03-30T00:00:00"/>
    <d v="2011-04-01T00:00:00"/>
    <n v="85.823999999999984"/>
    <n v="8"/>
    <n v="200"/>
    <n v="89507"/>
  </r>
  <r>
    <n v="20642"/>
    <s v="Not Specified"/>
    <n v="0"/>
    <n v="35.99"/>
    <n v="1.25"/>
    <n v="2346"/>
    <x v="1872"/>
    <x v="0"/>
    <x v="0"/>
    <x v="1"/>
    <x v="4"/>
    <s v="Small Pack"/>
    <s v="Accessory13"/>
    <n v="0.56999999999999995"/>
    <x v="3"/>
    <s v="Kentucky"/>
    <s v="Pleasure Ridge Park"/>
    <n v="40258"/>
    <x v="5"/>
    <x v="2"/>
    <d v="2011-08-04T00:00:00"/>
    <d v="2011-08-06T00:00:00"/>
    <n v="-139.93"/>
    <n v="20"/>
    <n v="624.07000000000005"/>
    <n v="89508"/>
  </r>
  <r>
    <n v="20775"/>
    <s v="Low"/>
    <n v="0.02"/>
    <n v="29.18"/>
    <n v="8.5500000000000007"/>
    <n v="2346"/>
    <x v="1872"/>
    <x v="0"/>
    <x v="0"/>
    <x v="2"/>
    <x v="11"/>
    <s v="Small Box"/>
    <s v="Deflect-o SuperTray™ Unbreakable Stackable Tray, Letter, Black"/>
    <n v="0.42"/>
    <x v="3"/>
    <s v="Kentucky"/>
    <s v="Pleasure Ridge Park"/>
    <n v="40258"/>
    <x v="8"/>
    <x v="3"/>
    <d v="2013-01-10T00:00:00"/>
    <d v="2013-01-15T00:00:00"/>
    <n v="203.36999999999998"/>
    <n v="10"/>
    <n v="288.41000000000003"/>
    <n v="89511"/>
  </r>
  <r>
    <n v="22268"/>
    <s v="Critical"/>
    <n v="7.0000000000000007E-2"/>
    <n v="59.98"/>
    <n v="3.99"/>
    <n v="2347"/>
    <x v="1873"/>
    <x v="0"/>
    <x v="0"/>
    <x v="0"/>
    <x v="7"/>
    <s v="Small Box"/>
    <s v="Belkin 8 Outlet SurgeMaster II Gold Surge Protector"/>
    <n v="0.56999999999999995"/>
    <x v="3"/>
    <s v="Kentucky"/>
    <s v="Richmond"/>
    <n v="40475"/>
    <x v="9"/>
    <x v="2"/>
    <d v="2011-03-21T00:00:00"/>
    <d v="2011-03-22T00:00:00"/>
    <n v="-134.708"/>
    <n v="3"/>
    <n v="177.39"/>
    <n v="89506"/>
  </r>
  <r>
    <n v="22269"/>
    <s v="Critical"/>
    <n v="0"/>
    <n v="28.48"/>
    <n v="1.99"/>
    <n v="2347"/>
    <x v="1873"/>
    <x v="0"/>
    <x v="0"/>
    <x v="1"/>
    <x v="15"/>
    <s v="Small Pack"/>
    <s v="Memorex 4.7GB DVD+RW, 3/Pack"/>
    <n v="0.4"/>
    <x v="3"/>
    <s v="Kentucky"/>
    <s v="Richmond"/>
    <n v="40475"/>
    <x v="9"/>
    <x v="2"/>
    <d v="2011-03-21T00:00:00"/>
    <d v="2011-03-22T00:00:00"/>
    <n v="-144.52199999999999"/>
    <n v="11"/>
    <n v="319.54000000000002"/>
    <n v="89506"/>
  </r>
  <r>
    <n v="25844"/>
    <s v="Low"/>
    <n v="0.02"/>
    <n v="10.98"/>
    <n v="3.99"/>
    <n v="2347"/>
    <x v="1873"/>
    <x v="0"/>
    <x v="0"/>
    <x v="0"/>
    <x v="7"/>
    <s v="Small Box"/>
    <s v="Staples Surge Protector 6 outlet"/>
    <n v="0.57999999999999996"/>
    <x v="3"/>
    <s v="Kentucky"/>
    <s v="Richmond"/>
    <n v="40475"/>
    <x v="4"/>
    <x v="2"/>
    <d v="2011-10-05T00:00:00"/>
    <d v="2011-10-12T00:00:00"/>
    <n v="-22.61"/>
    <n v="5"/>
    <n v="55.61"/>
    <n v="89509"/>
  </r>
  <r>
    <n v="22696"/>
    <s v="Low"/>
    <n v="0.08"/>
    <n v="12.98"/>
    <n v="3.14"/>
    <n v="2347"/>
    <x v="1873"/>
    <x v="0"/>
    <x v="0"/>
    <x v="0"/>
    <x v="3"/>
    <s v="Small Pack"/>
    <s v="Acme® 8&quot; Straight Scissors"/>
    <n v="0.6"/>
    <x v="3"/>
    <s v="Kentucky"/>
    <s v="Richmond"/>
    <n v="40475"/>
    <x v="8"/>
    <x v="0"/>
    <d v="2012-01-04T00:00:00"/>
    <d v="2012-01-04T00:00:00"/>
    <n v="-230.24539999999996"/>
    <n v="14"/>
    <n v="168.06"/>
    <n v="89510"/>
  </r>
  <r>
    <n v="24922"/>
    <s v="Low"/>
    <n v="0.06"/>
    <n v="3.98"/>
    <n v="0.83"/>
    <n v="2347"/>
    <x v="1873"/>
    <x v="0"/>
    <x v="0"/>
    <x v="0"/>
    <x v="1"/>
    <s v="Wrap Bag"/>
    <s v="Fluorescent Highlighters by Dixon"/>
    <n v="0.51"/>
    <x v="3"/>
    <s v="Kentucky"/>
    <s v="Richmond"/>
    <n v="40475"/>
    <x v="9"/>
    <x v="3"/>
    <d v="2013-03-30T00:00:00"/>
    <d v="2013-04-03T00:00:00"/>
    <n v="8.9819999999999993"/>
    <n v="7"/>
    <n v="28.5"/>
    <n v="89512"/>
  </r>
  <r>
    <n v="21628"/>
    <s v="High"/>
    <n v="0.05"/>
    <n v="14.27"/>
    <n v="7.27"/>
    <n v="2347"/>
    <x v="1873"/>
    <x v="0"/>
    <x v="0"/>
    <x v="0"/>
    <x v="13"/>
    <s v="Small Box"/>
    <s v="GBC Laser Imprintable Binding System Covers, Desert Sand"/>
    <n v="0.38"/>
    <x v="3"/>
    <s v="Kentucky"/>
    <s v="Richmond"/>
    <n v="40475"/>
    <x v="2"/>
    <x v="3"/>
    <d v="2013-11-20T00:00:00"/>
    <d v="2013-11-22T00:00:00"/>
    <n v="-137.62"/>
    <n v="21"/>
    <n v="302.70999999999998"/>
    <n v="89513"/>
  </r>
  <r>
    <n v="25843"/>
    <s v="Low"/>
    <n v="0.1"/>
    <n v="15.7"/>
    <n v="11.25"/>
    <n v="2348"/>
    <x v="1874"/>
    <x v="0"/>
    <x v="0"/>
    <x v="0"/>
    <x v="14"/>
    <s v="Small Box"/>
    <s v="Hanging Personal Folder File"/>
    <n v="0.6"/>
    <x v="3"/>
    <s v="Louisiana"/>
    <s v="Alexandria"/>
    <n v="71301"/>
    <x v="4"/>
    <x v="2"/>
    <d v="2011-10-05T00:00:00"/>
    <d v="2011-10-12T00:00:00"/>
    <n v="-197.42800000000003"/>
    <n v="3"/>
    <n v="48.02"/>
    <n v="89509"/>
  </r>
  <r>
    <n v="18058"/>
    <s v="High"/>
    <n v="0.03"/>
    <n v="5.99"/>
    <n v="4.92"/>
    <n v="2350"/>
    <x v="1875"/>
    <x v="0"/>
    <x v="3"/>
    <x v="0"/>
    <x v="13"/>
    <s v="Small Box"/>
    <s v="DXL™ Angle-View Binders with Locking Rings, Black"/>
    <n v="0.38"/>
    <x v="2"/>
    <s v="Maryland"/>
    <s v="Columbia"/>
    <n v="21044"/>
    <x v="11"/>
    <x v="0"/>
    <d v="2012-06-03T00:00:00"/>
    <d v="2012-06-04T00:00:00"/>
    <n v="-35.309600000000003"/>
    <n v="14"/>
    <n v="89.88"/>
    <n v="86169"/>
  </r>
  <r>
    <n v="18675"/>
    <s v="Critical"/>
    <n v="0.08"/>
    <n v="6.48"/>
    <n v="7.49"/>
    <n v="2351"/>
    <x v="1876"/>
    <x v="0"/>
    <x v="0"/>
    <x v="0"/>
    <x v="2"/>
    <s v="Small Box"/>
    <s v="Xerox 220"/>
    <n v="0.37"/>
    <x v="2"/>
    <s v="Maryland"/>
    <s v="Crofton"/>
    <n v="21114"/>
    <x v="10"/>
    <x v="1"/>
    <d v="2010-09-30T00:00:00"/>
    <d v="2010-10-02T00:00:00"/>
    <n v="-119.32"/>
    <n v="13"/>
    <n v="80.86"/>
    <n v="86163"/>
  </r>
  <r>
    <n v="18756"/>
    <s v="Not Specified"/>
    <n v="0.1"/>
    <n v="20.98"/>
    <n v="5.42"/>
    <n v="2351"/>
    <x v="1876"/>
    <x v="1"/>
    <x v="0"/>
    <x v="0"/>
    <x v="14"/>
    <s v="Small Box"/>
    <s v="Acco Perma® 3000 Stacking Storage Drawers"/>
    <n v="0.66"/>
    <x v="2"/>
    <s v="Maryland"/>
    <s v="Crofton"/>
    <n v="21114"/>
    <x v="9"/>
    <x v="2"/>
    <d v="2011-03-24T00:00:00"/>
    <d v="2011-03-25T00:00:00"/>
    <n v="-27.08"/>
    <n v="4"/>
    <n v="81.319999999999993"/>
    <n v="86167"/>
  </r>
  <r>
    <n v="18059"/>
    <s v="High"/>
    <n v="0.05"/>
    <n v="5.81"/>
    <n v="3.37"/>
    <n v="2351"/>
    <x v="1876"/>
    <x v="0"/>
    <x v="3"/>
    <x v="0"/>
    <x v="12"/>
    <s v="Wrap Bag"/>
    <s v="Advantus Push Pins, Aluminum Head"/>
    <n v="0.54"/>
    <x v="2"/>
    <s v="Maryland"/>
    <s v="Crofton"/>
    <n v="21114"/>
    <x v="11"/>
    <x v="0"/>
    <d v="2012-06-03T00:00:00"/>
    <d v="2012-06-04T00:00:00"/>
    <n v="-17.04"/>
    <n v="7"/>
    <n v="41.57"/>
    <n v="86169"/>
  </r>
  <r>
    <n v="18752"/>
    <s v="Low"/>
    <n v="0.05"/>
    <n v="8.98"/>
    <n v="4.1900000000000004"/>
    <n v="2351"/>
    <x v="1876"/>
    <x v="0"/>
    <x v="3"/>
    <x v="2"/>
    <x v="11"/>
    <s v="Small Pack"/>
    <s v="Nu-Dell Float Frame 11 x 14 1/2"/>
    <n v="0.43"/>
    <x v="2"/>
    <s v="Maryland"/>
    <s v="Crofton"/>
    <n v="21114"/>
    <x v="8"/>
    <x v="3"/>
    <d v="2013-01-12T00:00:00"/>
    <d v="2013-01-19T00:00:00"/>
    <n v="27.770400000000002"/>
    <n v="8"/>
    <n v="69.37"/>
    <n v="86171"/>
  </r>
  <r>
    <n v="20904"/>
    <s v="Critical"/>
    <n v="0.06"/>
    <n v="59.76"/>
    <n v="9.7100000000000009"/>
    <n v="2352"/>
    <x v="1877"/>
    <x v="0"/>
    <x v="3"/>
    <x v="0"/>
    <x v="14"/>
    <s v="Small Box"/>
    <s v="Advantus 10-Drawer Portable Organizer, Chrome Metal Frame, Smoke Drawers"/>
    <n v="0.56999999999999995"/>
    <x v="2"/>
    <s v="Maryland"/>
    <s v="Cumberland"/>
    <n v="21501"/>
    <x v="3"/>
    <x v="1"/>
    <d v="2010-12-20T00:00:00"/>
    <d v="2010-12-23T00:00:00"/>
    <n v="756.67470000000003"/>
    <n v="18"/>
    <n v="1096.6300000000001"/>
    <n v="86165"/>
  </r>
  <r>
    <n v="20905"/>
    <s v="Critical"/>
    <n v="7.0000000000000007E-2"/>
    <n v="195.99"/>
    <n v="4.2"/>
    <n v="2352"/>
    <x v="1877"/>
    <x v="0"/>
    <x v="3"/>
    <x v="1"/>
    <x v="4"/>
    <s v="Small Box"/>
    <s v="T65"/>
    <n v="0.56000000000000005"/>
    <x v="2"/>
    <s v="Maryland"/>
    <s v="Cumberland"/>
    <n v="21501"/>
    <x v="3"/>
    <x v="1"/>
    <d v="2010-12-20T00:00:00"/>
    <d v="2010-12-23T00:00:00"/>
    <n v="-222.34299999999999"/>
    <n v="4"/>
    <n v="632.12"/>
    <n v="86165"/>
  </r>
  <r>
    <n v="19270"/>
    <s v="Not Specified"/>
    <n v="0.09"/>
    <n v="71.37"/>
    <n v="69"/>
    <n v="2352"/>
    <x v="1877"/>
    <x v="0"/>
    <x v="1"/>
    <x v="2"/>
    <x v="9"/>
    <s v="Large Box"/>
    <s v="Lesro Sheffield Collection Coffee Table, End Table, Center Table, Corner Table"/>
    <n v="0.68"/>
    <x v="2"/>
    <s v="Maryland"/>
    <s v="Cumberland"/>
    <n v="21501"/>
    <x v="3"/>
    <x v="1"/>
    <d v="2010-12-23T00:00:00"/>
    <d v="2010-12-24T00:00:00"/>
    <n v="-1537.1356000000003"/>
    <n v="19"/>
    <n v="1302.98"/>
    <n v="86166"/>
  </r>
  <r>
    <n v="21871"/>
    <s v="Medium"/>
    <n v="0.09"/>
    <n v="320.64"/>
    <n v="43.57"/>
    <n v="2352"/>
    <x v="1877"/>
    <x v="2"/>
    <x v="3"/>
    <x v="2"/>
    <x v="9"/>
    <s v="Jumbo Box"/>
    <s v="Chromcraft 48&quot; x 96&quot; Racetrack Double Pedestal Table"/>
    <n v="0.63"/>
    <x v="2"/>
    <s v="Maryland"/>
    <s v="Cumberland"/>
    <n v="21501"/>
    <x v="6"/>
    <x v="0"/>
    <d v="2012-02-06T00:00:00"/>
    <d v="2012-02-07T00:00:00"/>
    <n v="-774.89068800000007"/>
    <n v="1"/>
    <n v="320.18"/>
    <n v="86168"/>
  </r>
  <r>
    <n v="20211"/>
    <s v="Not Specified"/>
    <n v="0.02"/>
    <n v="58.14"/>
    <n v="36.61"/>
    <n v="2352"/>
    <x v="1877"/>
    <x v="2"/>
    <x v="3"/>
    <x v="2"/>
    <x v="8"/>
    <s v="Jumbo Box"/>
    <s v="O'Sullivan 3-Shelf Heavy-Duty Bookcases"/>
    <n v="0.61"/>
    <x v="2"/>
    <s v="Maryland"/>
    <s v="Cumberland"/>
    <n v="21501"/>
    <x v="3"/>
    <x v="0"/>
    <d v="2012-12-10T00:00:00"/>
    <d v="2012-12-12T00:00:00"/>
    <n v="-123.16"/>
    <n v="8"/>
    <n v="507.25"/>
    <n v="86170"/>
  </r>
  <r>
    <n v="19284"/>
    <s v="Low"/>
    <n v="0.01"/>
    <n v="3.95"/>
    <n v="5.13"/>
    <n v="2352"/>
    <x v="1877"/>
    <x v="0"/>
    <x v="0"/>
    <x v="0"/>
    <x v="7"/>
    <s v="Small Box"/>
    <s v="Hoover Replacement Belts For Soft Guard™ &amp; Commercial Ltweight Upright Vacs, 2/Pk"/>
    <n v="0.59"/>
    <x v="2"/>
    <s v="Maryland"/>
    <s v="Cumberland"/>
    <n v="21501"/>
    <x v="5"/>
    <x v="3"/>
    <d v="2013-08-09T00:00:00"/>
    <d v="2013-08-18T00:00:00"/>
    <n v="-45.783520000000003"/>
    <n v="16"/>
    <n v="67.72"/>
    <n v="86172"/>
  </r>
  <r>
    <n v="25338"/>
    <s v="Critical"/>
    <n v="0.04"/>
    <n v="5.98"/>
    <n v="0.96"/>
    <n v="2353"/>
    <x v="1878"/>
    <x v="0"/>
    <x v="0"/>
    <x v="0"/>
    <x v="1"/>
    <s v="Wrap Bag"/>
    <s v="Newell 315"/>
    <n v="0.6"/>
    <x v="2"/>
    <s v="Maryland"/>
    <s v="Edgewood"/>
    <n v="21040"/>
    <x v="4"/>
    <x v="1"/>
    <d v="2010-10-29T00:00:00"/>
    <d v="2010-10-31T00:00:00"/>
    <n v="52.697600000000001"/>
    <n v="22"/>
    <n v="131.79"/>
    <n v="86164"/>
  </r>
  <r>
    <n v="25339"/>
    <s v="Critical"/>
    <n v="0.01"/>
    <n v="20.99"/>
    <n v="0.99"/>
    <n v="2353"/>
    <x v="1878"/>
    <x v="0"/>
    <x v="0"/>
    <x v="1"/>
    <x v="4"/>
    <s v="Wrap Bag"/>
    <s v="Accessory25"/>
    <n v="0.56999999999999995"/>
    <x v="2"/>
    <s v="Maryland"/>
    <s v="Edgewood"/>
    <n v="21040"/>
    <x v="4"/>
    <x v="1"/>
    <d v="2010-10-29T00:00:00"/>
    <d v="2010-10-30T00:00:00"/>
    <n v="-78.194159999999982"/>
    <n v="2"/>
    <n v="35.33"/>
    <n v="86164"/>
  </r>
  <r>
    <n v="22649"/>
    <s v="Not Specified"/>
    <n v="0.1"/>
    <n v="78.69"/>
    <n v="19.989999999999998"/>
    <n v="2355"/>
    <x v="1879"/>
    <x v="0"/>
    <x v="3"/>
    <x v="2"/>
    <x v="11"/>
    <s v="Small Box"/>
    <s v="Howard Miller 12-3/4 Diameter Accuwave DS ™ Wall Clock"/>
    <n v="0.43"/>
    <x v="1"/>
    <s v="California"/>
    <s v="Coachella"/>
    <n v="92236"/>
    <x v="6"/>
    <x v="1"/>
    <d v="2010-02-15T00:00:00"/>
    <d v="2010-02-16T00:00:00"/>
    <n v="465.43949999999995"/>
    <n v="9"/>
    <n v="674.55"/>
    <n v="91304"/>
  </r>
  <r>
    <n v="21511"/>
    <s v="Medium"/>
    <n v="0.06"/>
    <n v="146.34"/>
    <n v="43.75"/>
    <n v="2355"/>
    <x v="1879"/>
    <x v="2"/>
    <x v="3"/>
    <x v="2"/>
    <x v="9"/>
    <s v="Jumbo Box"/>
    <s v="Bevis Round Conference Table Top &amp; Single Column Base"/>
    <n v="0.65"/>
    <x v="1"/>
    <s v="California"/>
    <s v="Coachella"/>
    <n v="92236"/>
    <x v="3"/>
    <x v="1"/>
    <d v="2010-12-16T00:00:00"/>
    <d v="2010-12-18T00:00:00"/>
    <n v="-89.27"/>
    <n v="12"/>
    <n v="1721.24"/>
    <n v="91306"/>
  </r>
  <r>
    <n v="22648"/>
    <s v="Not Specified"/>
    <n v="0.01"/>
    <n v="159.99"/>
    <n v="5.5"/>
    <n v="2355"/>
    <x v="1879"/>
    <x v="0"/>
    <x v="3"/>
    <x v="1"/>
    <x v="15"/>
    <s v="Small Box"/>
    <s v="Gyration RF Keyboard"/>
    <n v="0.49"/>
    <x v="1"/>
    <s v="California"/>
    <s v="Coachella"/>
    <n v="92236"/>
    <x v="6"/>
    <x v="3"/>
    <d v="2013-02-15T00:00:00"/>
    <d v="2013-02-17T00:00:00"/>
    <n v="891.79739999999993"/>
    <n v="8"/>
    <n v="1292.46"/>
    <n v="91307"/>
  </r>
  <r>
    <n v="24526"/>
    <s v="Medium"/>
    <n v="0"/>
    <n v="29.34"/>
    <n v="7.87"/>
    <n v="2356"/>
    <x v="1880"/>
    <x v="0"/>
    <x v="3"/>
    <x v="2"/>
    <x v="11"/>
    <s v="Small Box"/>
    <s v="Seth Thomas 14&quot; Putty-Colored Wall Clock"/>
    <n v="0.54"/>
    <x v="1"/>
    <s v="Wyoming"/>
    <s v="Rock Springs"/>
    <n v="82901"/>
    <x v="10"/>
    <x v="1"/>
    <d v="2010-09-15T00:00:00"/>
    <d v="2010-09-17T00:00:00"/>
    <n v="385.37"/>
    <n v="22"/>
    <n v="668.38"/>
    <n v="91305"/>
  </r>
  <r>
    <n v="25765"/>
    <s v="Medium"/>
    <n v="0.05"/>
    <n v="150.97999999999999"/>
    <n v="66.27"/>
    <n v="2356"/>
    <x v="1880"/>
    <x v="2"/>
    <x v="3"/>
    <x v="2"/>
    <x v="8"/>
    <s v="Jumbo Box"/>
    <s v="Bush Mission Pointe Library"/>
    <n v="0.65"/>
    <x v="1"/>
    <s v="Wyoming"/>
    <s v="Rock Springs"/>
    <n v="82901"/>
    <x v="5"/>
    <x v="3"/>
    <d v="2013-08-09T00:00:00"/>
    <d v="2013-08-09T00:00:00"/>
    <n v="-137.02832000000001"/>
    <n v="4"/>
    <n v="647.02"/>
    <n v="91308"/>
  </r>
  <r>
    <n v="25766"/>
    <s v="Medium"/>
    <n v="0.04"/>
    <n v="17.07"/>
    <n v="8.1300000000000008"/>
    <n v="2356"/>
    <x v="1880"/>
    <x v="0"/>
    <x v="3"/>
    <x v="0"/>
    <x v="10"/>
    <s v="Small Box"/>
    <s v="Recycled Interoffice Envelopes with Re-Use-A-Seal® Closure, 10 x 13"/>
    <n v="0.38"/>
    <x v="1"/>
    <s v="Wyoming"/>
    <s v="Rock Springs"/>
    <n v="82901"/>
    <x v="5"/>
    <x v="3"/>
    <d v="2013-08-09T00:00:00"/>
    <d v="2013-08-11T00:00:00"/>
    <n v="35.066000000000003"/>
    <n v="12"/>
    <n v="204.82"/>
    <n v="91308"/>
  </r>
  <r>
    <n v="20798"/>
    <s v="Low"/>
    <n v="0.1"/>
    <n v="205.99"/>
    <n v="8.99"/>
    <n v="2358"/>
    <x v="1881"/>
    <x v="0"/>
    <x v="0"/>
    <x v="1"/>
    <x v="4"/>
    <s v="Small Box"/>
    <s v="TimeportP7382"/>
    <n v="0.56000000000000005"/>
    <x v="3"/>
    <s v="Florida"/>
    <s v="Fort Lauderdale"/>
    <n v="33311"/>
    <x v="9"/>
    <x v="1"/>
    <d v="2010-03-04T00:00:00"/>
    <d v="2010-03-08T00:00:00"/>
    <n v="147"/>
    <n v="2"/>
    <n v="324.62"/>
    <n v="88267"/>
  </r>
  <r>
    <n v="18892"/>
    <s v="Critical"/>
    <n v="0.05"/>
    <n v="2.08"/>
    <n v="2.56"/>
    <n v="2358"/>
    <x v="1881"/>
    <x v="0"/>
    <x v="1"/>
    <x v="0"/>
    <x v="3"/>
    <s v="Small Pack"/>
    <s v="Kleencut® Forged Office Shears by Acme United Corporation"/>
    <n v="0.55000000000000004"/>
    <x v="3"/>
    <s v="Florida"/>
    <s v="Fort Lauderdale"/>
    <n v="33311"/>
    <x v="5"/>
    <x v="1"/>
    <d v="2010-08-14T00:00:00"/>
    <d v="2010-08-16T00:00:00"/>
    <n v="-1045.0160000000001"/>
    <n v="19"/>
    <n v="40.93"/>
    <n v="88268"/>
  </r>
  <r>
    <n v="18504"/>
    <s v="Medium"/>
    <n v="0.06"/>
    <n v="122.99"/>
    <n v="70.2"/>
    <n v="2358"/>
    <x v="1881"/>
    <x v="2"/>
    <x v="1"/>
    <x v="2"/>
    <x v="6"/>
    <s v="Jumbo Drum"/>
    <s v="Global High-Back Leather Tilter, Burgundy"/>
    <n v="0.74"/>
    <x v="3"/>
    <s v="Florida"/>
    <s v="Fort Lauderdale"/>
    <n v="33311"/>
    <x v="8"/>
    <x v="0"/>
    <d v="2012-01-07T00:00:00"/>
    <d v="2012-01-10T00:00:00"/>
    <n v="7.0919999999999996"/>
    <n v="11"/>
    <n v="1316.95"/>
    <n v="88271"/>
  </r>
  <r>
    <n v="18505"/>
    <s v="Medium"/>
    <n v="0.02"/>
    <n v="21.98"/>
    <n v="2.87"/>
    <n v="2358"/>
    <x v="1881"/>
    <x v="0"/>
    <x v="1"/>
    <x v="0"/>
    <x v="1"/>
    <s v="Small Pack"/>
    <s v="Panasonic KP-310 Heavy-Duty Electric Pencil Sharpener"/>
    <n v="0.55000000000000004"/>
    <x v="3"/>
    <s v="Florida"/>
    <s v="Fort Lauderdale"/>
    <n v="33311"/>
    <x v="8"/>
    <x v="0"/>
    <d v="2012-01-07T00:00:00"/>
    <d v="2012-01-08T00:00:00"/>
    <n v="463.22399999999993"/>
    <n v="2"/>
    <n v="44.47"/>
    <n v="88271"/>
  </r>
  <r>
    <n v="21248"/>
    <s v="Low"/>
    <n v="0.04"/>
    <n v="68.81"/>
    <n v="60"/>
    <n v="2358"/>
    <x v="1881"/>
    <x v="2"/>
    <x v="1"/>
    <x v="0"/>
    <x v="7"/>
    <s v="Jumbo Drum"/>
    <s v="Holmes Replacement Filter for HEPA Air Cleaner, Very Large Room, HEPA Filter"/>
    <n v="0.41"/>
    <x v="3"/>
    <s v="Florida"/>
    <s v="Fort Lauderdale"/>
    <n v="33311"/>
    <x v="9"/>
    <x v="0"/>
    <d v="2012-03-13T00:00:00"/>
    <d v="2012-03-17T00:00:00"/>
    <n v="-31.57"/>
    <n v="6"/>
    <n v="438.13"/>
    <n v="88273"/>
  </r>
  <r>
    <n v="21249"/>
    <s v="Low"/>
    <n v="0.05"/>
    <n v="195.99"/>
    <n v="3.99"/>
    <n v="2358"/>
    <x v="1881"/>
    <x v="1"/>
    <x v="1"/>
    <x v="1"/>
    <x v="4"/>
    <s v="Small Box"/>
    <s v="CF 888"/>
    <n v="0.59"/>
    <x v="3"/>
    <s v="Florida"/>
    <s v="Fort Lauderdale"/>
    <n v="33311"/>
    <x v="9"/>
    <x v="0"/>
    <d v="2012-03-13T00:00:00"/>
    <d v="2012-03-18T00:00:00"/>
    <n v="140.28"/>
    <n v="12"/>
    <n v="1902.78"/>
    <n v="88273"/>
  </r>
  <r>
    <n v="21772"/>
    <s v="Critical"/>
    <n v="0"/>
    <n v="7.28"/>
    <n v="1.77"/>
    <n v="2359"/>
    <x v="1882"/>
    <x v="0"/>
    <x v="1"/>
    <x v="0"/>
    <x v="2"/>
    <s v="Wrap Bag"/>
    <s v="Post-it® “Important Message” Note Pad, Neon Colors, 50 Sheets/Pad"/>
    <n v="0.37"/>
    <x v="3"/>
    <s v="Florida"/>
    <s v="Fort Myers"/>
    <n v="33917"/>
    <x v="6"/>
    <x v="1"/>
    <d v="2010-02-05T00:00:00"/>
    <d v="2010-02-05T00:00:00"/>
    <n v="167.16000000000003"/>
    <n v="7"/>
    <n v="53.42"/>
    <n v="88265"/>
  </r>
  <r>
    <n v="22706"/>
    <s v="Medium"/>
    <n v="7.0000000000000007E-2"/>
    <n v="1.76"/>
    <n v="0.7"/>
    <n v="2359"/>
    <x v="1882"/>
    <x v="0"/>
    <x v="0"/>
    <x v="0"/>
    <x v="1"/>
    <s v="Wrap Bag"/>
    <s v="Newell 310"/>
    <n v="0.56000000000000005"/>
    <x v="3"/>
    <s v="Florida"/>
    <s v="Fort Myers"/>
    <n v="33917"/>
    <x v="5"/>
    <x v="2"/>
    <d v="2011-08-13T00:00:00"/>
    <d v="2011-08-15T00:00:00"/>
    <n v="315.08999999999997"/>
    <n v="12"/>
    <n v="20.94"/>
    <n v="88270"/>
  </r>
  <r>
    <n v="22707"/>
    <s v="Medium"/>
    <n v="0.02"/>
    <n v="20.99"/>
    <n v="3.3"/>
    <n v="2359"/>
    <x v="1882"/>
    <x v="0"/>
    <x v="0"/>
    <x v="1"/>
    <x v="4"/>
    <s v="Small Pack"/>
    <s v="Accessory39"/>
    <n v="0.81"/>
    <x v="3"/>
    <s v="Florida"/>
    <s v="Fort Myers"/>
    <n v="33917"/>
    <x v="5"/>
    <x v="2"/>
    <d v="2011-08-13T00:00:00"/>
    <d v="2011-08-14T00:00:00"/>
    <n v="92.91"/>
    <n v="4"/>
    <n v="72.58"/>
    <n v="88270"/>
  </r>
  <r>
    <n v="21769"/>
    <s v="Low"/>
    <n v="0.03"/>
    <n v="300.64999999999998"/>
    <n v="24.49"/>
    <n v="2359"/>
    <x v="1882"/>
    <x v="0"/>
    <x v="1"/>
    <x v="0"/>
    <x v="7"/>
    <s v="Large Box"/>
    <s v="Honeywell Enviracaire Portable HEPA Air Cleaner for 17' x 22' Room"/>
    <n v="0.52"/>
    <x v="3"/>
    <s v="Florida"/>
    <s v="Fort Myers"/>
    <n v="33917"/>
    <x v="3"/>
    <x v="3"/>
    <d v="2013-12-10T00:00:00"/>
    <d v="2013-12-12T00:00:00"/>
    <n v="1.1219999999999999"/>
    <n v="6"/>
    <n v="1767.28"/>
    <n v="88277"/>
  </r>
  <r>
    <n v="21770"/>
    <s v="Low"/>
    <n v="0.1"/>
    <n v="4.9800000000000004"/>
    <n v="7.54"/>
    <n v="2359"/>
    <x v="1882"/>
    <x v="0"/>
    <x v="1"/>
    <x v="0"/>
    <x v="2"/>
    <s v="Small Box"/>
    <s v="Xerox 1961"/>
    <n v="0.38"/>
    <x v="3"/>
    <s v="Florida"/>
    <s v="Fort Myers"/>
    <n v="33917"/>
    <x v="3"/>
    <x v="3"/>
    <d v="2013-12-10T00:00:00"/>
    <d v="2013-12-12T00:00:00"/>
    <n v="240.41399999999999"/>
    <n v="16"/>
    <n v="77.64"/>
    <n v="88277"/>
  </r>
  <r>
    <n v="24597"/>
    <s v="High"/>
    <n v="0.03"/>
    <n v="8.4600000000000009"/>
    <n v="3.62"/>
    <n v="2360"/>
    <x v="1883"/>
    <x v="0"/>
    <x v="1"/>
    <x v="1"/>
    <x v="15"/>
    <s v="Small Pack"/>
    <s v="Imation 3.5&quot;, RTS 247544 3M 3.5 DSDD, 10/Pack"/>
    <n v="0.61"/>
    <x v="3"/>
    <s v="Florida"/>
    <s v="Fort Pierce"/>
    <n v="34982"/>
    <x v="9"/>
    <x v="2"/>
    <d v="2011-03-07T00:00:00"/>
    <d v="2011-03-08T00:00:00"/>
    <n v="119.55"/>
    <n v="9"/>
    <n v="77.69"/>
    <n v="88269"/>
  </r>
  <r>
    <n v="24483"/>
    <s v="Critical"/>
    <n v="0.01"/>
    <n v="24.92"/>
    <n v="12.98"/>
    <n v="2360"/>
    <x v="1883"/>
    <x v="0"/>
    <x v="0"/>
    <x v="0"/>
    <x v="13"/>
    <s v="Small Box"/>
    <s v="GBC Standard Therm-A-Bind Covers"/>
    <n v="0.39"/>
    <x v="3"/>
    <s v="Florida"/>
    <s v="Fort Pierce"/>
    <n v="34982"/>
    <x v="8"/>
    <x v="0"/>
    <d v="2012-01-15T00:00:00"/>
    <d v="2012-01-17T00:00:00"/>
    <n v="176.63399999999999"/>
    <n v="10"/>
    <n v="250.22"/>
    <n v="88272"/>
  </r>
  <r>
    <n v="24484"/>
    <s v="Critical"/>
    <n v="0.08"/>
    <n v="7.1"/>
    <n v="6.05"/>
    <n v="2360"/>
    <x v="1883"/>
    <x v="1"/>
    <x v="0"/>
    <x v="0"/>
    <x v="13"/>
    <s v="Small Box"/>
    <s v="Wilson Jones Hanging View Binder, White, 1&quot;"/>
    <n v="0.39"/>
    <x v="3"/>
    <s v="Florida"/>
    <s v="Fort Pierce"/>
    <n v="34982"/>
    <x v="8"/>
    <x v="0"/>
    <d v="2012-01-15T00:00:00"/>
    <d v="2012-01-17T00:00:00"/>
    <n v="-14.56"/>
    <n v="11"/>
    <n v="79.67"/>
    <n v="88272"/>
  </r>
  <r>
    <n v="24485"/>
    <s v="Critical"/>
    <n v="0.09"/>
    <n v="550.98"/>
    <n v="64.59"/>
    <n v="2360"/>
    <x v="1883"/>
    <x v="2"/>
    <x v="0"/>
    <x v="2"/>
    <x v="9"/>
    <s v="Jumbo Box"/>
    <s v="Chromcraft Bull-Nose Wood 48&quot; x 96&quot; Rectangular Conference Tables"/>
    <n v="0.66"/>
    <x v="3"/>
    <s v="Florida"/>
    <s v="Fort Pierce"/>
    <n v="34982"/>
    <x v="8"/>
    <x v="0"/>
    <d v="2012-01-15T00:00:00"/>
    <d v="2012-01-17T00:00:00"/>
    <n v="23.423999999999999"/>
    <n v="3"/>
    <n v="1625.62"/>
    <n v="88272"/>
  </r>
  <r>
    <n v="24614"/>
    <s v="Medium"/>
    <n v="0.05"/>
    <n v="100.98"/>
    <n v="35.840000000000003"/>
    <n v="2360"/>
    <x v="1883"/>
    <x v="2"/>
    <x v="1"/>
    <x v="2"/>
    <x v="8"/>
    <s v="Jumbo Box"/>
    <s v="Bush Westfield Collection Bookcases, Fully Assembled"/>
    <n v="0.62"/>
    <x v="3"/>
    <s v="Florida"/>
    <s v="Fort Pierce"/>
    <n v="34982"/>
    <x v="4"/>
    <x v="0"/>
    <d v="2012-10-17T00:00:00"/>
    <d v="2012-10-19T00:00:00"/>
    <n v="8.4779999999999998"/>
    <n v="21"/>
    <n v="2173.4899999999998"/>
    <n v="88274"/>
  </r>
  <r>
    <n v="22729"/>
    <s v="High"/>
    <n v="0.03"/>
    <n v="4.13"/>
    <n v="1.23"/>
    <n v="2360"/>
    <x v="1883"/>
    <x v="0"/>
    <x v="1"/>
    <x v="0"/>
    <x v="1"/>
    <s v="Wrap Bag"/>
    <s v="Newell 325"/>
    <n v="0.55000000000000004"/>
    <x v="3"/>
    <s v="Florida"/>
    <s v="Fort Pierce"/>
    <n v="34982"/>
    <x v="7"/>
    <x v="3"/>
    <d v="2013-04-27T00:00:00"/>
    <d v="2013-04-29T00:00:00"/>
    <n v="154.80599999999998"/>
    <n v="13"/>
    <n v="53.96"/>
    <n v="88276"/>
  </r>
  <r>
    <n v="22730"/>
    <s v="High"/>
    <n v="0.06"/>
    <n v="3.28"/>
    <n v="5"/>
    <n v="2360"/>
    <x v="1883"/>
    <x v="0"/>
    <x v="1"/>
    <x v="0"/>
    <x v="1"/>
    <s v="Wrap Bag"/>
    <s v="Newell 35"/>
    <n v="0.56000000000000005"/>
    <x v="3"/>
    <s v="Florida"/>
    <s v="Fort Pierce"/>
    <n v="34982"/>
    <x v="7"/>
    <x v="3"/>
    <d v="2013-04-27T00:00:00"/>
    <d v="2013-04-28T00:00:00"/>
    <n v="6.1859999999999999"/>
    <n v="1"/>
    <n v="4.33"/>
    <n v="88276"/>
  </r>
  <r>
    <n v="24890"/>
    <s v="High"/>
    <n v="0.06"/>
    <n v="8.33"/>
    <n v="1.99"/>
    <n v="2361"/>
    <x v="1884"/>
    <x v="0"/>
    <x v="0"/>
    <x v="1"/>
    <x v="15"/>
    <s v="Small Pack"/>
    <s v="80 Minute Slim Jewel Case CD-R , 10/Pack - Staples"/>
    <n v="0.52"/>
    <x v="3"/>
    <s v="Florida"/>
    <s v="Fruit Cove"/>
    <n v="32259"/>
    <x v="6"/>
    <x v="1"/>
    <d v="2010-02-25T00:00:00"/>
    <d v="2010-02-26T00:00:00"/>
    <n v="-344.82000000000005"/>
    <n v="1"/>
    <n v="8.49"/>
    <n v="88266"/>
  </r>
  <r>
    <n v="24889"/>
    <s v="High"/>
    <n v="0.1"/>
    <n v="10.44"/>
    <n v="5.75"/>
    <n v="2361"/>
    <x v="1884"/>
    <x v="0"/>
    <x v="0"/>
    <x v="0"/>
    <x v="13"/>
    <s v="Small Box"/>
    <s v="Avery® 3 1/2&quot; Diskette Storage Pages, 10/Pack"/>
    <n v="0.39"/>
    <x v="3"/>
    <s v="Florida"/>
    <s v="Fruit Cove"/>
    <n v="32259"/>
    <x v="6"/>
    <x v="3"/>
    <d v="2013-02-25T00:00:00"/>
    <d v="2013-02-26T00:00:00"/>
    <n v="-24.632999999999999"/>
    <n v="8"/>
    <n v="78.91"/>
    <n v="88275"/>
  </r>
  <r>
    <n v="19369"/>
    <s v="High"/>
    <n v="0"/>
    <n v="5.77"/>
    <n v="5.92"/>
    <n v="2363"/>
    <x v="1885"/>
    <x v="0"/>
    <x v="1"/>
    <x v="2"/>
    <x v="11"/>
    <s v="Medium Box"/>
    <s v="DAX Cubicle Frames - 8x10"/>
    <n v="0.55000000000000004"/>
    <x v="2"/>
    <s v="Ohio"/>
    <s v="Medina"/>
    <n v="44256"/>
    <x v="4"/>
    <x v="1"/>
    <d v="2010-10-11T00:00:00"/>
    <d v="2010-10-13T00:00:00"/>
    <n v="-61.5276"/>
    <n v="11"/>
    <n v="69.89"/>
    <n v="90040"/>
  </r>
  <r>
    <n v="23362"/>
    <s v="Low"/>
    <n v="0.01"/>
    <n v="15.7"/>
    <n v="11.25"/>
    <n v="2363"/>
    <x v="1885"/>
    <x v="0"/>
    <x v="1"/>
    <x v="0"/>
    <x v="14"/>
    <s v="Small Box"/>
    <s v="Hanging Personal Folder File"/>
    <n v="0.6"/>
    <x v="2"/>
    <s v="Ohio"/>
    <s v="Medina"/>
    <n v="44256"/>
    <x v="7"/>
    <x v="2"/>
    <d v="2011-04-20T00:00:00"/>
    <d v="2011-04-25T00:00:00"/>
    <n v="-128.88999999999999"/>
    <n v="7"/>
    <n v="120.32"/>
    <n v="90041"/>
  </r>
  <r>
    <n v="24188"/>
    <s v="High"/>
    <n v="0.09"/>
    <n v="3.28"/>
    <n v="5"/>
    <n v="2363"/>
    <x v="1885"/>
    <x v="0"/>
    <x v="1"/>
    <x v="0"/>
    <x v="1"/>
    <s v="Wrap Bag"/>
    <s v="Newell 35"/>
    <n v="0.56000000000000005"/>
    <x v="2"/>
    <s v="Ohio"/>
    <s v="Medina"/>
    <n v="44256"/>
    <x v="11"/>
    <x v="3"/>
    <d v="2013-06-10T00:00:00"/>
    <d v="2013-06-11T00:00:00"/>
    <n v="-128.96800000000002"/>
    <n v="17"/>
    <n v="56.65"/>
    <n v="90042"/>
  </r>
  <r>
    <n v="22935"/>
    <s v="High"/>
    <n v="0.01"/>
    <n v="896.99"/>
    <n v="19.989999999999998"/>
    <n v="2365"/>
    <x v="1886"/>
    <x v="0"/>
    <x v="0"/>
    <x v="0"/>
    <x v="13"/>
    <s v="Small Box"/>
    <s v="GBC DocuBind TL300 Electric Binding System"/>
    <n v="0.38"/>
    <x v="0"/>
    <s v="Texas"/>
    <s v="Houston"/>
    <n v="77036"/>
    <x v="4"/>
    <x v="0"/>
    <d v="2012-10-18T00:00:00"/>
    <d v="2012-10-19T00:00:00"/>
    <n v="4417.8146999999999"/>
    <n v="7"/>
    <n v="6402.63"/>
    <n v="91291"/>
  </r>
  <r>
    <n v="22936"/>
    <s v="High"/>
    <n v="0.02"/>
    <n v="29.89"/>
    <n v="1.99"/>
    <n v="2365"/>
    <x v="1886"/>
    <x v="0"/>
    <x v="0"/>
    <x v="1"/>
    <x v="15"/>
    <s v="Small Pack"/>
    <s v="Verbatim DVD-RAM, 5.2GB, Rewritable, Type 1, DS"/>
    <n v="0.5"/>
    <x v="0"/>
    <s v="Texas"/>
    <s v="Houston"/>
    <n v="77036"/>
    <x v="4"/>
    <x v="0"/>
    <d v="2012-10-18T00:00:00"/>
    <d v="2012-10-20T00:00:00"/>
    <n v="447.07399999999996"/>
    <n v="24"/>
    <n v="703.01"/>
    <n v="91291"/>
  </r>
  <r>
    <n v="21201"/>
    <s v="Low"/>
    <n v="0.1"/>
    <n v="64.650000000000006"/>
    <n v="35"/>
    <n v="2365"/>
    <x v="1886"/>
    <x v="0"/>
    <x v="0"/>
    <x v="0"/>
    <x v="14"/>
    <s v="Large Box"/>
    <s v="Space Solutions Commercial Steel Shelving"/>
    <n v="0.8"/>
    <x v="0"/>
    <s v="Texas"/>
    <s v="Houston"/>
    <n v="77036"/>
    <x v="3"/>
    <x v="0"/>
    <d v="2012-12-21T00:00:00"/>
    <d v="2012-12-28T00:00:00"/>
    <n v="-444.03500000000003"/>
    <n v="15"/>
    <n v="908.33"/>
    <n v="91292"/>
  </r>
  <r>
    <n v="23319"/>
    <s v="Low"/>
    <n v="0.04"/>
    <n v="20.97"/>
    <n v="4"/>
    <n v="2366"/>
    <x v="1887"/>
    <x v="0"/>
    <x v="0"/>
    <x v="1"/>
    <x v="15"/>
    <s v="Small Box"/>
    <s v="Microsoft Internet Keyboard"/>
    <n v="0.77"/>
    <x v="0"/>
    <s v="Texas"/>
    <s v="Huntsville"/>
    <n v="77340"/>
    <x v="7"/>
    <x v="0"/>
    <d v="2012-04-20T00:00:00"/>
    <d v="2012-04-25T00:00:00"/>
    <n v="-57.09"/>
    <n v="6"/>
    <n v="127.87"/>
    <n v="91290"/>
  </r>
  <r>
    <n v="23320"/>
    <s v="Low"/>
    <n v="0.01"/>
    <n v="4.91"/>
    <n v="0.5"/>
    <n v="2366"/>
    <x v="1887"/>
    <x v="0"/>
    <x v="0"/>
    <x v="0"/>
    <x v="0"/>
    <s v="Small Box"/>
    <s v="Avery 508"/>
    <n v="0.36"/>
    <x v="0"/>
    <s v="Texas"/>
    <s v="Huntsville"/>
    <n v="77340"/>
    <x v="7"/>
    <x v="0"/>
    <d v="2012-04-20T00:00:00"/>
    <d v="2012-04-22T00:00:00"/>
    <n v="40.647899999999993"/>
    <n v="12"/>
    <n v="58.91"/>
    <n v="91290"/>
  </r>
  <r>
    <n v="25577"/>
    <s v="Critical"/>
    <n v="0.02"/>
    <n v="82.99"/>
    <n v="5.5"/>
    <n v="2366"/>
    <x v="1887"/>
    <x v="1"/>
    <x v="0"/>
    <x v="1"/>
    <x v="15"/>
    <s v="Small Box"/>
    <s v="Micro Innovations Micro Digital Wireless Keyboard and Mouse, Gray"/>
    <n v="0.44"/>
    <x v="0"/>
    <s v="Texas"/>
    <s v="Huntsville"/>
    <n v="77340"/>
    <x v="7"/>
    <x v="3"/>
    <d v="2013-04-15T00:00:00"/>
    <d v="2013-04-17T00:00:00"/>
    <n v="478.46669999999995"/>
    <n v="8"/>
    <n v="693.43"/>
    <n v="91293"/>
  </r>
  <r>
    <n v="25578"/>
    <s v="Critical"/>
    <n v="0.02"/>
    <n v="11.66"/>
    <n v="8.99"/>
    <n v="2366"/>
    <x v="1887"/>
    <x v="0"/>
    <x v="0"/>
    <x v="0"/>
    <x v="1"/>
    <s v="Small Pack"/>
    <s v="Boston 16765 Mini Stand Up Battery Pencil Sharpener"/>
    <n v="0.59"/>
    <x v="0"/>
    <s v="Texas"/>
    <s v="Huntsville"/>
    <n v="77340"/>
    <x v="7"/>
    <x v="3"/>
    <d v="2013-04-15T00:00:00"/>
    <d v="2013-04-16T00:00:00"/>
    <n v="-52.25"/>
    <n v="2"/>
    <n v="25.31"/>
    <n v="91293"/>
  </r>
  <r>
    <n v="20906"/>
    <s v="Low"/>
    <n v="0.06"/>
    <n v="3.85"/>
    <n v="0.7"/>
    <n v="2368"/>
    <x v="1888"/>
    <x v="0"/>
    <x v="3"/>
    <x v="0"/>
    <x v="1"/>
    <s v="Wrap Bag"/>
    <s v="Avery Hi-Liter Pen Style Six-Color Fluorescent Set"/>
    <n v="0.44"/>
    <x v="3"/>
    <s v="Florida"/>
    <s v="Panama City"/>
    <n v="32404"/>
    <x v="10"/>
    <x v="2"/>
    <d v="2011-09-18T00:00:00"/>
    <d v="2011-09-22T00:00:00"/>
    <n v="-222.50200000000001"/>
    <n v="5"/>
    <n v="19.71"/>
    <n v="90411"/>
  </r>
  <r>
    <n v="19634"/>
    <s v="Low"/>
    <n v="0.08"/>
    <n v="15.73"/>
    <n v="7.42"/>
    <n v="2368"/>
    <x v="1888"/>
    <x v="0"/>
    <x v="3"/>
    <x v="0"/>
    <x v="3"/>
    <s v="Small Pack"/>
    <s v="Acme Galleria® Hot Forged Steel Scissors with Colored Handles"/>
    <n v="0.56000000000000005"/>
    <x v="3"/>
    <s v="Florida"/>
    <s v="Panama City"/>
    <n v="32404"/>
    <x v="10"/>
    <x v="0"/>
    <d v="2012-09-12T00:00:00"/>
    <d v="2012-09-14T00:00:00"/>
    <n v="202.78200000000001"/>
    <n v="11"/>
    <n v="175.64"/>
    <n v="90413"/>
  </r>
  <r>
    <n v="21582"/>
    <s v="Low"/>
    <n v="7.0000000000000007E-2"/>
    <n v="5.98"/>
    <n v="5.79"/>
    <n v="2369"/>
    <x v="1889"/>
    <x v="0"/>
    <x v="3"/>
    <x v="0"/>
    <x v="2"/>
    <s v="Small Box"/>
    <s v="Xerox 1903"/>
    <n v="0.36"/>
    <x v="3"/>
    <s v="Florida"/>
    <s v="Pembroke Pines"/>
    <n v="33024"/>
    <x v="8"/>
    <x v="1"/>
    <d v="2010-01-13T00:00:00"/>
    <d v="2010-01-15T00:00:00"/>
    <n v="-41.972700000000003"/>
    <n v="13"/>
    <n v="77.42"/>
    <n v="90408"/>
  </r>
  <r>
    <n v="21495"/>
    <s v="High"/>
    <n v="0.03"/>
    <n v="5.18"/>
    <n v="2.04"/>
    <n v="2369"/>
    <x v="1889"/>
    <x v="0"/>
    <x v="3"/>
    <x v="0"/>
    <x v="2"/>
    <s v="Wrap Bag"/>
    <s v="Array® Memo Cubes"/>
    <n v="0.36"/>
    <x v="3"/>
    <s v="Florida"/>
    <s v="Pembroke Pines"/>
    <n v="33024"/>
    <x v="0"/>
    <x v="2"/>
    <d v="2011-05-26T00:00:00"/>
    <d v="2011-05-28T00:00:00"/>
    <n v="-43.007999999999996"/>
    <n v="16"/>
    <n v="83.56"/>
    <n v="90409"/>
  </r>
  <r>
    <n v="22027"/>
    <s v="Low"/>
    <n v="0.02"/>
    <n v="33.29"/>
    <n v="1.99"/>
    <n v="2369"/>
    <x v="1889"/>
    <x v="0"/>
    <x v="3"/>
    <x v="1"/>
    <x v="15"/>
    <s v="Small Pack"/>
    <s v="Verbatim 4.7GB DVD-R"/>
    <n v="0.41"/>
    <x v="3"/>
    <s v="Florida"/>
    <s v="Pembroke Pines"/>
    <n v="33024"/>
    <x v="5"/>
    <x v="2"/>
    <d v="2011-08-28T00:00:00"/>
    <d v="2011-08-28T00:00:00"/>
    <n v="371.01599999999996"/>
    <n v="3"/>
    <n v="97.88"/>
    <n v="90410"/>
  </r>
  <r>
    <n v="20907"/>
    <s v="Low"/>
    <n v="0.01"/>
    <n v="22.24"/>
    <n v="1.99"/>
    <n v="2369"/>
    <x v="1889"/>
    <x v="0"/>
    <x v="3"/>
    <x v="1"/>
    <x v="15"/>
    <s v="Small Pack"/>
    <s v="Verbatim DVD-R, 3.95GB, SR, Mitsubishi Branded, Jewel"/>
    <n v="0.43"/>
    <x v="3"/>
    <s v="Florida"/>
    <s v="Pembroke Pines"/>
    <n v="33024"/>
    <x v="10"/>
    <x v="2"/>
    <d v="2011-09-18T00:00:00"/>
    <d v="2011-09-22T00:00:00"/>
    <n v="17.808"/>
    <n v="16"/>
    <n v="366.37"/>
    <n v="90411"/>
  </r>
  <r>
    <n v="20908"/>
    <s v="Low"/>
    <n v="0.04"/>
    <n v="54.74"/>
    <n v="14.83"/>
    <n v="2369"/>
    <x v="1889"/>
    <x v="0"/>
    <x v="3"/>
    <x v="2"/>
    <x v="11"/>
    <s v="Small Box"/>
    <s v="C-Line Cubicle Keepers Polyproplyene Holder w/Velcro® Back, 8-1/2x11, 25/Bx"/>
    <n v="0.54"/>
    <x v="3"/>
    <s v="Florida"/>
    <s v="Pembroke Pines"/>
    <n v="33024"/>
    <x v="10"/>
    <x v="2"/>
    <d v="2011-09-18T00:00:00"/>
    <d v="2011-09-25T00:00:00"/>
    <n v="-92.9131"/>
    <n v="10"/>
    <n v="542.75"/>
    <n v="90411"/>
  </r>
  <r>
    <n v="20916"/>
    <s v="Low"/>
    <n v="0"/>
    <n v="7.08"/>
    <n v="2.35"/>
    <n v="2369"/>
    <x v="1889"/>
    <x v="0"/>
    <x v="3"/>
    <x v="0"/>
    <x v="1"/>
    <s v="Wrap Bag"/>
    <s v="SANFORD Major Accent™ Highlighters"/>
    <n v="0.47"/>
    <x v="3"/>
    <s v="Florida"/>
    <s v="Pembroke Pines"/>
    <n v="33024"/>
    <x v="7"/>
    <x v="0"/>
    <d v="2012-04-15T00:00:00"/>
    <d v="2012-04-19T00:00:00"/>
    <n v="-99.945999999999998"/>
    <n v="14"/>
    <n v="107.72"/>
    <n v="90412"/>
  </r>
  <r>
    <n v="20917"/>
    <s v="Low"/>
    <n v="0"/>
    <n v="145.97999999999999"/>
    <n v="51.92"/>
    <n v="2369"/>
    <x v="1889"/>
    <x v="2"/>
    <x v="3"/>
    <x v="2"/>
    <x v="9"/>
    <s v="Jumbo Box"/>
    <s v="Bevis Rectangular Conference Tables"/>
    <n v="0.69"/>
    <x v="3"/>
    <s v="Florida"/>
    <s v="Pembroke Pines"/>
    <n v="33024"/>
    <x v="7"/>
    <x v="0"/>
    <d v="2012-04-15T00:00:00"/>
    <d v="2012-04-15T00:00:00"/>
    <n v="-318.14999999999998"/>
    <n v="13"/>
    <n v="1987.71"/>
    <n v="90412"/>
  </r>
  <r>
    <n v="20009"/>
    <s v="Low"/>
    <n v="0.1"/>
    <n v="200.97"/>
    <n v="15.59"/>
    <n v="2371"/>
    <x v="1890"/>
    <x v="2"/>
    <x v="2"/>
    <x v="1"/>
    <x v="5"/>
    <s v="Jumbo Drum"/>
    <s v="Hewlett-Packard Deskjet 6122 Color Inkjet Printer"/>
    <n v="0.36"/>
    <x v="0"/>
    <s v="Minnesota"/>
    <s v="Cottage Grove"/>
    <n v="55016"/>
    <x v="8"/>
    <x v="2"/>
    <d v="2011-01-31T00:00:00"/>
    <d v="2011-02-07T00:00:00"/>
    <n v="1201.8489"/>
    <n v="9"/>
    <n v="1741.81"/>
    <n v="90716"/>
  </r>
  <r>
    <n v="20202"/>
    <s v="High"/>
    <n v="0.05"/>
    <n v="7.28"/>
    <n v="11.15"/>
    <n v="2371"/>
    <x v="1890"/>
    <x v="0"/>
    <x v="0"/>
    <x v="0"/>
    <x v="2"/>
    <s v="Small Box"/>
    <s v="Array® Parchment Paper, Assorted Colors"/>
    <n v="0.37"/>
    <x v="0"/>
    <s v="Minnesota"/>
    <s v="Cottage Grove"/>
    <n v="55016"/>
    <x v="2"/>
    <x v="2"/>
    <d v="2011-11-04T00:00:00"/>
    <d v="2011-11-06T00:00:00"/>
    <n v="47.574000000000069"/>
    <n v="31"/>
    <n v="236.86"/>
    <n v="90718"/>
  </r>
  <r>
    <n v="21988"/>
    <s v="Medium"/>
    <n v="0.01"/>
    <n v="1.76"/>
    <n v="0.7"/>
    <n v="2372"/>
    <x v="1891"/>
    <x v="0"/>
    <x v="0"/>
    <x v="0"/>
    <x v="1"/>
    <s v="Wrap Bag"/>
    <s v="Newell 310"/>
    <n v="0.56000000000000005"/>
    <x v="0"/>
    <s v="Minnesota"/>
    <s v="Duluth"/>
    <n v="55803"/>
    <x v="9"/>
    <x v="1"/>
    <d v="2010-03-15T00:00:00"/>
    <d v="2010-03-16T00:00:00"/>
    <n v="-1.56"/>
    <n v="4"/>
    <n v="7.2"/>
    <n v="90714"/>
  </r>
  <r>
    <n v="20823"/>
    <s v="Critical"/>
    <n v="0.09"/>
    <n v="1.26"/>
    <n v="0.7"/>
    <n v="2372"/>
    <x v="1891"/>
    <x v="0"/>
    <x v="0"/>
    <x v="0"/>
    <x v="12"/>
    <s v="Wrap Bag"/>
    <s v="Bagged Rubber Bands"/>
    <n v="0.81"/>
    <x v="0"/>
    <s v="Minnesota"/>
    <s v="Duluth"/>
    <n v="55803"/>
    <x v="6"/>
    <x v="2"/>
    <d v="2011-02-27T00:00:00"/>
    <d v="2011-02-27T00:00:00"/>
    <n v="-21.51"/>
    <n v="9"/>
    <n v="10.6"/>
    <n v="90717"/>
  </r>
  <r>
    <n v="22394"/>
    <s v="Low"/>
    <n v="0.08"/>
    <n v="17.989999999999998"/>
    <n v="8.65"/>
    <n v="2372"/>
    <x v="1891"/>
    <x v="0"/>
    <x v="0"/>
    <x v="0"/>
    <x v="1"/>
    <s v="Small Box"/>
    <s v="Model L Table or Wall-Mount Pencil Sharpener"/>
    <n v="0.56999999999999995"/>
    <x v="0"/>
    <s v="Minnesota"/>
    <s v="Duluth"/>
    <n v="55803"/>
    <x v="5"/>
    <x v="3"/>
    <d v="2013-08-18T00:00:00"/>
    <d v="2013-08-25T00:00:00"/>
    <n v="-39.559200000000004"/>
    <n v="20"/>
    <n v="348.69"/>
    <n v="90723"/>
  </r>
  <r>
    <n v="24350"/>
    <s v="Medium"/>
    <n v="0.09"/>
    <n v="6.48"/>
    <n v="7.49"/>
    <n v="2373"/>
    <x v="1892"/>
    <x v="0"/>
    <x v="2"/>
    <x v="0"/>
    <x v="2"/>
    <s v="Small Box"/>
    <s v="Xerox 220"/>
    <n v="0.37"/>
    <x v="0"/>
    <s v="Minnesota"/>
    <s v="Eagan"/>
    <n v="55122"/>
    <x v="8"/>
    <x v="2"/>
    <d v="2011-01-22T00:00:00"/>
    <d v="2011-01-23T00:00:00"/>
    <n v="-87.184400000000011"/>
    <n v="4"/>
    <n v="26.06"/>
    <n v="90715"/>
  </r>
  <r>
    <n v="24351"/>
    <s v="High"/>
    <n v="0.08"/>
    <n v="2.88"/>
    <n v="1.49"/>
    <n v="2373"/>
    <x v="1892"/>
    <x v="0"/>
    <x v="0"/>
    <x v="0"/>
    <x v="13"/>
    <s v="Small Box"/>
    <s v="Avery Durable Binders"/>
    <n v="0.36"/>
    <x v="0"/>
    <s v="Minnesota"/>
    <s v="Eagan"/>
    <n v="55122"/>
    <x v="7"/>
    <x v="0"/>
    <d v="2012-04-11T00:00:00"/>
    <d v="2012-04-14T00:00:00"/>
    <n v="2.0059999999999998"/>
    <n v="7"/>
    <n v="19.87"/>
    <n v="90720"/>
  </r>
  <r>
    <n v="24588"/>
    <s v="Low"/>
    <n v="0.05"/>
    <n v="22.72"/>
    <n v="8.99"/>
    <n v="2373"/>
    <x v="1892"/>
    <x v="0"/>
    <x v="0"/>
    <x v="2"/>
    <x v="11"/>
    <s v="Small Pack"/>
    <s v="Executive Impressions 14&quot; Two-Color Numerals Wall Clock"/>
    <n v="0.44"/>
    <x v="0"/>
    <s v="Minnesota"/>
    <s v="Eagan"/>
    <n v="55122"/>
    <x v="11"/>
    <x v="0"/>
    <d v="2012-06-07T00:00:00"/>
    <d v="2012-06-11T00:00:00"/>
    <n v="177.81989999999996"/>
    <n v="11"/>
    <n v="257.70999999999998"/>
    <n v="90721"/>
  </r>
  <r>
    <n v="24589"/>
    <s v="Low"/>
    <n v="0.02"/>
    <n v="1.81"/>
    <n v="1.56"/>
    <n v="2373"/>
    <x v="1892"/>
    <x v="0"/>
    <x v="0"/>
    <x v="0"/>
    <x v="12"/>
    <s v="Wrap Bag"/>
    <s v="Colored Push Pins"/>
    <n v="0.49"/>
    <x v="0"/>
    <s v="Minnesota"/>
    <s v="Eagan"/>
    <n v="55122"/>
    <x v="11"/>
    <x v="0"/>
    <d v="2012-06-07T00:00:00"/>
    <d v="2012-06-11T00:00:00"/>
    <n v="-24.088000000000001"/>
    <n v="20"/>
    <n v="37.9"/>
    <n v="90721"/>
  </r>
  <r>
    <n v="22395"/>
    <s v="Low"/>
    <n v="0.01"/>
    <n v="35.44"/>
    <n v="4.92"/>
    <n v="2373"/>
    <x v="1892"/>
    <x v="0"/>
    <x v="0"/>
    <x v="0"/>
    <x v="2"/>
    <s v="Small Box"/>
    <s v="Staples Colored Bar Computer Paper"/>
    <n v="0.38"/>
    <x v="0"/>
    <s v="Minnesota"/>
    <s v="Eagan"/>
    <n v="55122"/>
    <x v="5"/>
    <x v="3"/>
    <d v="2013-08-18T00:00:00"/>
    <d v="2013-08-27T00:00:00"/>
    <n v="544.94819999999993"/>
    <n v="22"/>
    <n v="789.78"/>
    <n v="90723"/>
  </r>
  <r>
    <n v="25253"/>
    <s v="Medium"/>
    <n v="0.08"/>
    <n v="896.99"/>
    <n v="19.989999999999998"/>
    <n v="2374"/>
    <x v="1893"/>
    <x v="0"/>
    <x v="2"/>
    <x v="0"/>
    <x v="13"/>
    <s v="Small Box"/>
    <s v="GBC DocuBind TL300 Electric Binding System"/>
    <n v="0.38"/>
    <x v="0"/>
    <s v="Minnesota"/>
    <s v="Eden Prairie"/>
    <n v="55343"/>
    <x v="6"/>
    <x v="0"/>
    <d v="2012-02-19T00:00:00"/>
    <d v="2012-02-20T00:00:00"/>
    <n v="194.31850000000003"/>
    <n v="1"/>
    <n v="866.49"/>
    <n v="90719"/>
  </r>
  <r>
    <n v="25254"/>
    <s v="Medium"/>
    <n v="0.06"/>
    <n v="100.97"/>
    <n v="7.18"/>
    <n v="2374"/>
    <x v="1893"/>
    <x v="0"/>
    <x v="2"/>
    <x v="1"/>
    <x v="15"/>
    <s v="Small Box"/>
    <s v="Gyration Ultra Cordless Optical Suite"/>
    <n v="0.46"/>
    <x v="0"/>
    <s v="Minnesota"/>
    <s v="Eden Prairie"/>
    <n v="55343"/>
    <x v="6"/>
    <x v="0"/>
    <d v="2012-02-19T00:00:00"/>
    <d v="2012-02-21T00:00:00"/>
    <n v="206.86"/>
    <n v="4"/>
    <n v="402.42"/>
    <n v="90719"/>
  </r>
  <r>
    <n v="24590"/>
    <s v="Low"/>
    <n v="0.05"/>
    <n v="63.94"/>
    <n v="14.48"/>
    <n v="2374"/>
    <x v="1893"/>
    <x v="0"/>
    <x v="0"/>
    <x v="2"/>
    <x v="11"/>
    <s v="Small Box"/>
    <s v="Howard Miller 16&quot; Diameter Gallery Wall Clock"/>
    <n v="0.46"/>
    <x v="0"/>
    <s v="Minnesota"/>
    <s v="Eden Prairie"/>
    <n v="55343"/>
    <x v="11"/>
    <x v="0"/>
    <d v="2012-06-07T00:00:00"/>
    <d v="2012-06-12T00:00:00"/>
    <n v="559.81769999999995"/>
    <n v="13"/>
    <n v="811.33"/>
    <n v="90721"/>
  </r>
  <r>
    <n v="24596"/>
    <s v="Low"/>
    <n v="0.1"/>
    <n v="6.54"/>
    <n v="5.27"/>
    <n v="2374"/>
    <x v="1893"/>
    <x v="0"/>
    <x v="0"/>
    <x v="0"/>
    <x v="13"/>
    <s v="Small Box"/>
    <s v="Wilson Jones® Four-Pocket Poly Binders"/>
    <n v="0.36"/>
    <x v="0"/>
    <s v="Minnesota"/>
    <s v="Eden Prairie"/>
    <n v="55343"/>
    <x v="0"/>
    <x v="3"/>
    <d v="2013-05-20T00:00:00"/>
    <d v="2013-05-24T00:00:00"/>
    <n v="-28.968500000000002"/>
    <n v="3"/>
    <n v="19.239999999999998"/>
    <n v="90722"/>
  </r>
  <r>
    <n v="22827"/>
    <s v="High"/>
    <n v="0.05"/>
    <n v="3.28"/>
    <n v="3.97"/>
    <n v="2376"/>
    <x v="1894"/>
    <x v="0"/>
    <x v="0"/>
    <x v="0"/>
    <x v="1"/>
    <s v="Wrap Bag"/>
    <s v="Newell 342"/>
    <n v="0.56000000000000005"/>
    <x v="1"/>
    <s v="Idaho"/>
    <s v="Moscow"/>
    <n v="83843"/>
    <x v="10"/>
    <x v="1"/>
    <d v="2010-09-05T00:00:00"/>
    <d v="2010-09-06T00:00:00"/>
    <n v="-100.24"/>
    <n v="18"/>
    <n v="61.29"/>
    <n v="91321"/>
  </r>
  <r>
    <n v="22828"/>
    <s v="High"/>
    <n v="0.03"/>
    <n v="6.98"/>
    <n v="9.69"/>
    <n v="2376"/>
    <x v="1894"/>
    <x v="0"/>
    <x v="0"/>
    <x v="0"/>
    <x v="14"/>
    <s v="Small Box"/>
    <s v="Eldon Shelf Savers™ Cubes and Bins"/>
    <n v="0.83"/>
    <x v="1"/>
    <s v="Idaho"/>
    <s v="Moscow"/>
    <n v="83843"/>
    <x v="10"/>
    <x v="1"/>
    <d v="2010-09-05T00:00:00"/>
    <d v="2010-09-07T00:00:00"/>
    <n v="-262.62"/>
    <n v="15"/>
    <n v="109.15"/>
    <n v="91321"/>
  </r>
  <r>
    <n v="22947"/>
    <s v="Not Specified"/>
    <n v="0.09"/>
    <n v="240.98"/>
    <n v="60.2"/>
    <n v="2376"/>
    <x v="1894"/>
    <x v="2"/>
    <x v="0"/>
    <x v="2"/>
    <x v="8"/>
    <s v="Jumbo Box"/>
    <s v="Atlantic Metals Mobile 2-Shelf Bookcases, Custom Colors"/>
    <n v="0.56000000000000005"/>
    <x v="1"/>
    <s v="Idaho"/>
    <s v="Moscow"/>
    <n v="83843"/>
    <x v="9"/>
    <x v="3"/>
    <d v="2013-03-13T00:00:00"/>
    <d v="2013-03-15T00:00:00"/>
    <n v="341.98"/>
    <n v="7"/>
    <n v="1564.92"/>
    <n v="91326"/>
  </r>
  <r>
    <n v="22948"/>
    <s v="Not Specified"/>
    <n v="0.02"/>
    <n v="125.99"/>
    <n v="8.08"/>
    <n v="2376"/>
    <x v="1894"/>
    <x v="0"/>
    <x v="0"/>
    <x v="1"/>
    <x v="4"/>
    <s v="Small Box"/>
    <s v="StarTAC ST7762"/>
    <n v="0.56999999999999995"/>
    <x v="1"/>
    <s v="Idaho"/>
    <s v="Moscow"/>
    <n v="83843"/>
    <x v="9"/>
    <x v="3"/>
    <d v="2013-03-13T00:00:00"/>
    <d v="2013-03-15T00:00:00"/>
    <n v="29.556000000000004"/>
    <n v="3"/>
    <n v="333.74"/>
    <n v="91326"/>
  </r>
  <r>
    <n v="21591"/>
    <s v="Not Specified"/>
    <n v="0.03"/>
    <n v="20.95"/>
    <n v="4"/>
    <n v="2377"/>
    <x v="1895"/>
    <x v="0"/>
    <x v="0"/>
    <x v="1"/>
    <x v="15"/>
    <s v="Small Box"/>
    <s v="Fellowes Basic 104-Key Keyboard, Platinum"/>
    <n v="0.6"/>
    <x v="0"/>
    <s v="Illinois"/>
    <s v="Glenview"/>
    <n v="60025"/>
    <x v="1"/>
    <x v="2"/>
    <d v="2011-07-29T00:00:00"/>
    <d v="2011-08-01T00:00:00"/>
    <n v="28.99"/>
    <n v="9"/>
    <n v="184.13"/>
    <n v="91323"/>
  </r>
  <r>
    <n v="21592"/>
    <s v="Not Specified"/>
    <n v="0.03"/>
    <n v="23.99"/>
    <n v="6.71"/>
    <n v="2377"/>
    <x v="1895"/>
    <x v="1"/>
    <x v="0"/>
    <x v="0"/>
    <x v="10"/>
    <s v="Small Box"/>
    <s v="Recycled Interoffice Envelopes with String and Button Closure, 10 x 13"/>
    <n v="0.35"/>
    <x v="0"/>
    <s v="Illinois"/>
    <s v="Glenview"/>
    <n v="60025"/>
    <x v="1"/>
    <x v="2"/>
    <d v="2011-07-29T00:00:00"/>
    <d v="2011-07-30T00:00:00"/>
    <n v="132.92159999999998"/>
    <n v="8"/>
    <n v="192.64"/>
    <n v="91323"/>
  </r>
  <r>
    <n v="25319"/>
    <s v="Not Specified"/>
    <n v="7.0000000000000007E-2"/>
    <n v="2.94"/>
    <n v="0.96"/>
    <n v="2378"/>
    <x v="1896"/>
    <x v="0"/>
    <x v="0"/>
    <x v="0"/>
    <x v="1"/>
    <s v="Wrap Bag"/>
    <s v="Newell 343"/>
    <n v="0.57999999999999996"/>
    <x v="0"/>
    <s v="Illinois"/>
    <s v="Gurnee"/>
    <n v="60031"/>
    <x v="9"/>
    <x v="2"/>
    <d v="2011-03-05T00:00:00"/>
    <d v="2011-03-07T00:00:00"/>
    <n v="6.04"/>
    <n v="12"/>
    <n v="35.020000000000003"/>
    <n v="91322"/>
  </r>
  <r>
    <n v="23325"/>
    <s v="Medium"/>
    <n v="7.0000000000000007E-2"/>
    <n v="55.5"/>
    <n v="52.2"/>
    <n v="2378"/>
    <x v="1896"/>
    <x v="0"/>
    <x v="0"/>
    <x v="2"/>
    <x v="11"/>
    <s v="Medium Box"/>
    <s v="Eldon Cleatmat® Chair Mats for Medium Pile Carpets"/>
    <n v="0.72"/>
    <x v="0"/>
    <s v="Illinois"/>
    <s v="Gurnee"/>
    <n v="60031"/>
    <x v="5"/>
    <x v="2"/>
    <d v="2011-08-27T00:00:00"/>
    <d v="2011-08-29T00:00:00"/>
    <n v="-51.121200000000002"/>
    <n v="1"/>
    <n v="104.85"/>
    <n v="91324"/>
  </r>
  <r>
    <n v="25318"/>
    <s v="Not Specified"/>
    <n v="0.04"/>
    <n v="2.88"/>
    <n v="0.5"/>
    <n v="2378"/>
    <x v="1896"/>
    <x v="1"/>
    <x v="0"/>
    <x v="0"/>
    <x v="0"/>
    <s v="Small Box"/>
    <s v="Avery 492"/>
    <n v="0.39"/>
    <x v="0"/>
    <s v="Illinois"/>
    <s v="Gurnee"/>
    <n v="60031"/>
    <x v="9"/>
    <x v="3"/>
    <d v="2013-03-05T00:00:00"/>
    <d v="2013-03-07T00:00:00"/>
    <n v="10.51"/>
    <n v="1"/>
    <n v="17.89"/>
    <n v="91325"/>
  </r>
  <r>
    <n v="24009"/>
    <s v="Low"/>
    <n v="0.02"/>
    <n v="200.98"/>
    <n v="23.76"/>
    <n v="2378"/>
    <x v="1896"/>
    <x v="2"/>
    <x v="2"/>
    <x v="2"/>
    <x v="6"/>
    <s v="Jumbo Drum"/>
    <s v="Global Leather Highback Executive Chair with Pneumatic Height Adjustment, Black"/>
    <n v="0.57999999999999996"/>
    <x v="0"/>
    <s v="Illinois"/>
    <s v="Gurnee"/>
    <n v="60031"/>
    <x v="10"/>
    <x v="3"/>
    <d v="2013-09-12T00:00:00"/>
    <d v="2013-09-19T00:00:00"/>
    <n v="2327.8427999999999"/>
    <n v="18"/>
    <n v="3841.13"/>
    <n v="91327"/>
  </r>
  <r>
    <n v="18151"/>
    <s v="Low"/>
    <n v="0.06"/>
    <n v="122.99"/>
    <n v="19.989999999999998"/>
    <n v="2379"/>
    <x v="1897"/>
    <x v="0"/>
    <x v="2"/>
    <x v="0"/>
    <x v="13"/>
    <s v="Small Box"/>
    <s v="GBC Therma-A-Bind 250T Electric Binding System"/>
    <n v="0.37"/>
    <x v="0"/>
    <s v="Michigan"/>
    <s v="Garden City"/>
    <n v="48135"/>
    <x v="0"/>
    <x v="1"/>
    <d v="2010-05-05T00:00:00"/>
    <d v="2010-05-07T00:00:00"/>
    <n v="1019.7095999999999"/>
    <n v="12"/>
    <n v="1477.84"/>
    <n v="86655"/>
  </r>
  <r>
    <n v="19898"/>
    <s v="Not Specified"/>
    <n v="7.0000000000000007E-2"/>
    <n v="3.38"/>
    <n v="0.85"/>
    <n v="2380"/>
    <x v="1898"/>
    <x v="0"/>
    <x v="2"/>
    <x v="0"/>
    <x v="1"/>
    <s v="Wrap Bag"/>
    <s v="Avery Hi-Liter® Fluorescent Desk Style Markers"/>
    <n v="0.48"/>
    <x v="0"/>
    <s v="Michigan"/>
    <s v="Grand Rapids"/>
    <n v="49505"/>
    <x v="7"/>
    <x v="1"/>
    <d v="2010-04-26T00:00:00"/>
    <d v="2010-04-28T00:00:00"/>
    <n v="19.04"/>
    <n v="9"/>
    <n v="29.08"/>
    <n v="86654"/>
  </r>
  <r>
    <n v="18152"/>
    <s v="Low"/>
    <n v="0.08"/>
    <n v="68.81"/>
    <n v="60"/>
    <n v="2380"/>
    <x v="1898"/>
    <x v="2"/>
    <x v="2"/>
    <x v="0"/>
    <x v="7"/>
    <s v="Jumbo Drum"/>
    <s v="Holmes Replacement Filter for HEPA Air Cleaner, Very Large Room, HEPA Filter"/>
    <n v="0.41"/>
    <x v="0"/>
    <s v="Michigan"/>
    <s v="Grand Rapids"/>
    <n v="49505"/>
    <x v="0"/>
    <x v="1"/>
    <d v="2010-05-05T00:00:00"/>
    <d v="2010-05-07T00:00:00"/>
    <n v="-1069.72"/>
    <n v="17"/>
    <n v="1162.46"/>
    <n v="86655"/>
  </r>
  <r>
    <n v="19497"/>
    <s v="Critical"/>
    <n v="0.06"/>
    <n v="6.48"/>
    <n v="9.5399999999999991"/>
    <n v="2380"/>
    <x v="1898"/>
    <x v="0"/>
    <x v="2"/>
    <x v="0"/>
    <x v="2"/>
    <s v="Small Box"/>
    <s v="Xerox 1905"/>
    <n v="0.37"/>
    <x v="0"/>
    <s v="Michigan"/>
    <s v="Grand Rapids"/>
    <n v="49505"/>
    <x v="5"/>
    <x v="2"/>
    <d v="2011-08-24T00:00:00"/>
    <d v="2011-08-24T00:00:00"/>
    <n v="-102.64279999999999"/>
    <n v="16"/>
    <n v="106.69"/>
    <n v="86656"/>
  </r>
  <r>
    <n v="19512"/>
    <s v="High"/>
    <n v="0"/>
    <n v="17.98"/>
    <n v="8.51"/>
    <n v="2380"/>
    <x v="1898"/>
    <x v="0"/>
    <x v="2"/>
    <x v="1"/>
    <x v="5"/>
    <s v="Medium Box"/>
    <s v="Canon P1-DHIII Palm Printing Calculator"/>
    <n v="0.4"/>
    <x v="0"/>
    <s v="Michigan"/>
    <s v="Grand Rapids"/>
    <n v="49505"/>
    <x v="2"/>
    <x v="0"/>
    <d v="2012-11-12T00:00:00"/>
    <d v="2012-11-14T00:00:00"/>
    <n v="5.494920000000004"/>
    <n v="8"/>
    <n v="161.47999999999999"/>
    <n v="86659"/>
  </r>
  <r>
    <n v="18548"/>
    <s v="Medium"/>
    <n v="0"/>
    <n v="3.28"/>
    <n v="5"/>
    <n v="2380"/>
    <x v="1898"/>
    <x v="0"/>
    <x v="2"/>
    <x v="0"/>
    <x v="1"/>
    <s v="Wrap Bag"/>
    <s v="Newell 35"/>
    <n v="0.56000000000000005"/>
    <x v="0"/>
    <s v="Michigan"/>
    <s v="Grand Rapids"/>
    <n v="49505"/>
    <x v="8"/>
    <x v="3"/>
    <d v="2013-01-16T00:00:00"/>
    <d v="2013-01-17T00:00:00"/>
    <n v="-121.58199999999999"/>
    <n v="8"/>
    <n v="29.46"/>
    <n v="86660"/>
  </r>
  <r>
    <n v="18622"/>
    <s v="Medium"/>
    <n v="0.02"/>
    <n v="1.74"/>
    <n v="4.08"/>
    <n v="2380"/>
    <x v="1898"/>
    <x v="0"/>
    <x v="2"/>
    <x v="2"/>
    <x v="11"/>
    <s v="Small Pack"/>
    <s v="Eldon Regeneration Recycled Desk Accessories, Smoke"/>
    <n v="0.53"/>
    <x v="0"/>
    <s v="Michigan"/>
    <s v="Grand Rapids"/>
    <n v="49505"/>
    <x v="5"/>
    <x v="3"/>
    <d v="2013-08-14T00:00:00"/>
    <d v="2013-08-16T00:00:00"/>
    <n v="-6.5041600000000006"/>
    <n v="4"/>
    <n v="8.86"/>
    <n v="86661"/>
  </r>
  <r>
    <n v="22680"/>
    <s v="Critical"/>
    <n v="0"/>
    <n v="270.97000000000003"/>
    <n v="28.06"/>
    <n v="2381"/>
    <x v="1899"/>
    <x v="2"/>
    <x v="2"/>
    <x v="1"/>
    <x v="5"/>
    <s v="Jumbo Drum"/>
    <s v="Epson LQ-570e Dot Matrix Printer"/>
    <n v="0.56000000000000005"/>
    <x v="0"/>
    <s v="Michigan"/>
    <s v="Holland"/>
    <n v="49423"/>
    <x v="7"/>
    <x v="0"/>
    <d v="2012-04-22T00:00:00"/>
    <d v="2012-04-25T00:00:00"/>
    <n v="2240.2229999999995"/>
    <n v="12"/>
    <n v="3246.7"/>
    <n v="86657"/>
  </r>
  <r>
    <n v="26027"/>
    <s v="Critical"/>
    <n v="7.0000000000000007E-2"/>
    <n v="10.52"/>
    <n v="7.94"/>
    <n v="2381"/>
    <x v="1899"/>
    <x v="0"/>
    <x v="2"/>
    <x v="2"/>
    <x v="11"/>
    <s v="Small Pack"/>
    <s v="Ultra Door Pull Handle"/>
    <n v="0.52"/>
    <x v="0"/>
    <s v="Michigan"/>
    <s v="Holland"/>
    <n v="49423"/>
    <x v="11"/>
    <x v="0"/>
    <d v="2012-06-19T00:00:00"/>
    <d v="2012-06-21T00:00:00"/>
    <n v="-134.70400000000001"/>
    <n v="18"/>
    <n v="181.11"/>
    <n v="86658"/>
  </r>
  <r>
    <n v="26028"/>
    <s v="Critical"/>
    <n v="7.0000000000000007E-2"/>
    <n v="65.989999999999995"/>
    <n v="5.31"/>
    <n v="2381"/>
    <x v="1899"/>
    <x v="0"/>
    <x v="2"/>
    <x v="1"/>
    <x v="4"/>
    <s v="Small Box"/>
    <s v="3390"/>
    <n v="0.56999999999999995"/>
    <x v="0"/>
    <s v="Michigan"/>
    <s v="Holland"/>
    <n v="49423"/>
    <x v="11"/>
    <x v="0"/>
    <d v="2012-06-19T00:00:00"/>
    <d v="2012-06-19T00:00:00"/>
    <n v="-178.56959999999998"/>
    <n v="2"/>
    <n v="108.96"/>
    <n v="86658"/>
  </r>
  <r>
    <n v="1898"/>
    <s v="Not Specified"/>
    <n v="7.0000000000000007E-2"/>
    <n v="3.38"/>
    <n v="0.85"/>
    <n v="2382"/>
    <x v="1900"/>
    <x v="0"/>
    <x v="2"/>
    <x v="0"/>
    <x v="1"/>
    <s v="Wrap Bag"/>
    <s v="Avery Hi-Liter® Fluorescent Desk Style Markers"/>
    <n v="0.48"/>
    <x v="2"/>
    <s v="New York"/>
    <s v="New York City"/>
    <n v="10024"/>
    <x v="7"/>
    <x v="1"/>
    <d v="2010-04-26T00:00:00"/>
    <d v="2010-04-28T00:00:00"/>
    <n v="19.04"/>
    <n v="34"/>
    <n v="109.86"/>
    <n v="13606"/>
  </r>
  <r>
    <n v="151"/>
    <s v="Low"/>
    <n v="0.06"/>
    <n v="122.99"/>
    <n v="19.989999999999998"/>
    <n v="2382"/>
    <x v="1900"/>
    <x v="0"/>
    <x v="2"/>
    <x v="0"/>
    <x v="13"/>
    <s v="Small Box"/>
    <s v="GBC Therma-A-Bind 250T Electric Binding System"/>
    <n v="0.37"/>
    <x v="2"/>
    <s v="New York"/>
    <s v="New York City"/>
    <n v="10024"/>
    <x v="0"/>
    <x v="1"/>
    <d v="2010-05-05T00:00:00"/>
    <d v="2010-05-07T00:00:00"/>
    <n v="1408.1865"/>
    <n v="48"/>
    <n v="5911.35"/>
    <n v="962"/>
  </r>
  <r>
    <n v="152"/>
    <s v="Low"/>
    <n v="0.08"/>
    <n v="68.81"/>
    <n v="60"/>
    <n v="2382"/>
    <x v="1900"/>
    <x v="2"/>
    <x v="2"/>
    <x v="0"/>
    <x v="7"/>
    <s v="Jumbo Drum"/>
    <s v="Holmes Replacement Filter for HEPA Air Cleaner, Very Large Room, HEPA Filter"/>
    <n v="0.41"/>
    <x v="2"/>
    <s v="New York"/>
    <s v="New York City"/>
    <n v="10024"/>
    <x v="0"/>
    <x v="1"/>
    <d v="2010-05-05T00:00:00"/>
    <d v="2010-05-07T00:00:00"/>
    <n v="-1069.72"/>
    <n v="68"/>
    <n v="4649.8500000000004"/>
    <n v="962"/>
  </r>
  <r>
    <n v="1497"/>
    <s v="Critical"/>
    <n v="0.06"/>
    <n v="6.48"/>
    <n v="9.5399999999999991"/>
    <n v="2382"/>
    <x v="1900"/>
    <x v="0"/>
    <x v="2"/>
    <x v="0"/>
    <x v="2"/>
    <s v="Small Box"/>
    <s v="Xerox 1905"/>
    <n v="0.37"/>
    <x v="2"/>
    <s v="New York"/>
    <s v="New York City"/>
    <n v="10024"/>
    <x v="5"/>
    <x v="2"/>
    <d v="2011-08-24T00:00:00"/>
    <d v="2011-08-24T00:00:00"/>
    <n v="-197.39"/>
    <n v="63"/>
    <n v="420.1"/>
    <n v="10819"/>
  </r>
  <r>
    <n v="4680"/>
    <s v="Critical"/>
    <n v="0"/>
    <n v="270.97000000000003"/>
    <n v="28.06"/>
    <n v="2382"/>
    <x v="1900"/>
    <x v="2"/>
    <x v="2"/>
    <x v="1"/>
    <x v="5"/>
    <s v="Jumbo Drum"/>
    <s v="Epson LQ-570e Dot Matrix Printer"/>
    <n v="0.56000000000000005"/>
    <x v="2"/>
    <s v="New York"/>
    <s v="New York City"/>
    <n v="10024"/>
    <x v="7"/>
    <x v="0"/>
    <d v="2012-04-22T00:00:00"/>
    <d v="2012-04-25T00:00:00"/>
    <n v="3909.33"/>
    <n v="49"/>
    <n v="13257.34"/>
    <n v="33287"/>
  </r>
  <r>
    <n v="8027"/>
    <s v="Critical"/>
    <n v="7.0000000000000007E-2"/>
    <n v="10.52"/>
    <n v="7.94"/>
    <n v="2382"/>
    <x v="1900"/>
    <x v="0"/>
    <x v="2"/>
    <x v="2"/>
    <x v="11"/>
    <s v="Small Pack"/>
    <s v="Ultra Door Pull Handle"/>
    <n v="0.52"/>
    <x v="2"/>
    <s v="New York"/>
    <s v="New York City"/>
    <n v="10024"/>
    <x v="11"/>
    <x v="0"/>
    <d v="2012-06-19T00:00:00"/>
    <d v="2012-06-21T00:00:00"/>
    <n v="-168.38"/>
    <n v="73"/>
    <n v="734.51"/>
    <n v="57376"/>
  </r>
  <r>
    <n v="8028"/>
    <s v="Critical"/>
    <n v="7.0000000000000007E-2"/>
    <n v="65.989999999999995"/>
    <n v="5.31"/>
    <n v="2382"/>
    <x v="1900"/>
    <x v="0"/>
    <x v="2"/>
    <x v="1"/>
    <x v="4"/>
    <s v="Small Box"/>
    <s v="3390"/>
    <n v="0.56999999999999995"/>
    <x v="2"/>
    <s v="New York"/>
    <s v="New York City"/>
    <n v="10024"/>
    <x v="11"/>
    <x v="0"/>
    <d v="2012-06-19T00:00:00"/>
    <d v="2012-06-19T00:00:00"/>
    <n v="-223.21199999999999"/>
    <n v="10"/>
    <n v="544.82000000000005"/>
    <n v="57376"/>
  </r>
  <r>
    <n v="1512"/>
    <s v="High"/>
    <n v="0"/>
    <n v="17.98"/>
    <n v="8.51"/>
    <n v="2382"/>
    <x v="1900"/>
    <x v="0"/>
    <x v="2"/>
    <x v="1"/>
    <x v="5"/>
    <s v="Medium Box"/>
    <s v="Canon P1-DHIII Palm Printing Calculator"/>
    <n v="0.4"/>
    <x v="2"/>
    <s v="New York"/>
    <s v="New York City"/>
    <n v="10024"/>
    <x v="2"/>
    <x v="0"/>
    <d v="2012-11-12T00:00:00"/>
    <d v="2012-11-14T00:00:00"/>
    <n v="-27.474599999999999"/>
    <n v="31"/>
    <n v="625.72"/>
    <n v="10944"/>
  </r>
  <r>
    <n v="548"/>
    <s v="Medium"/>
    <n v="0"/>
    <n v="3.28"/>
    <n v="5"/>
    <n v="2382"/>
    <x v="1900"/>
    <x v="0"/>
    <x v="2"/>
    <x v="0"/>
    <x v="1"/>
    <s v="Wrap Bag"/>
    <s v="Newell 35"/>
    <n v="0.56000000000000005"/>
    <x v="2"/>
    <s v="New York"/>
    <s v="New York City"/>
    <n v="10024"/>
    <x v="8"/>
    <x v="3"/>
    <d v="2013-01-16T00:00:00"/>
    <d v="2013-01-17T00:00:00"/>
    <n v="-156.88"/>
    <n v="32"/>
    <n v="117.83"/>
    <n v="3685"/>
  </r>
  <r>
    <n v="622"/>
    <s v="Medium"/>
    <n v="0.02"/>
    <n v="1.74"/>
    <n v="4.08"/>
    <n v="2382"/>
    <x v="1900"/>
    <x v="0"/>
    <x v="2"/>
    <x v="2"/>
    <x v="11"/>
    <s v="Small Pack"/>
    <s v="Eldon Regeneration Recycled Desk Accessories, Smoke"/>
    <n v="0.53"/>
    <x v="2"/>
    <s v="New York"/>
    <s v="New York City"/>
    <n v="10024"/>
    <x v="5"/>
    <x v="3"/>
    <d v="2013-08-14T00:00:00"/>
    <d v="2013-08-16T00:00:00"/>
    <n v="-15.34"/>
    <n v="16"/>
    <n v="35.44"/>
    <n v="4294"/>
  </r>
  <r>
    <n v="18859"/>
    <s v="Critical"/>
    <n v="0.06"/>
    <n v="4.9800000000000004"/>
    <n v="0.8"/>
    <n v="2384"/>
    <x v="1901"/>
    <x v="0"/>
    <x v="2"/>
    <x v="0"/>
    <x v="2"/>
    <s v="Wrap Bag"/>
    <s v="Rediform S.O.S. Phone Message Books"/>
    <n v="0.36"/>
    <x v="1"/>
    <s v="New Mexico"/>
    <s v="Hobbs"/>
    <n v="88240"/>
    <x v="4"/>
    <x v="3"/>
    <d v="2013-10-01T00:00:00"/>
    <d v="2013-10-02T00:00:00"/>
    <n v="69.413999999999987"/>
    <n v="20"/>
    <n v="100.6"/>
    <n v="89192"/>
  </r>
  <r>
    <n v="21171"/>
    <s v="Critical"/>
    <n v="0.1"/>
    <n v="130.97999999999999"/>
    <n v="30"/>
    <n v="2385"/>
    <x v="1902"/>
    <x v="2"/>
    <x v="2"/>
    <x v="2"/>
    <x v="6"/>
    <s v="Jumbo Drum"/>
    <s v="Office Star - Contemporary Task Swivel chair with 2-way adjustable arms, Plum"/>
    <n v="0.78"/>
    <x v="1"/>
    <s v="New Mexico"/>
    <s v="Las Cruces"/>
    <n v="88001"/>
    <x v="0"/>
    <x v="1"/>
    <d v="2010-05-22T00:00:00"/>
    <d v="2010-05-24T00:00:00"/>
    <n v="-592.42999999999995"/>
    <n v="18"/>
    <n v="2259.9899999999998"/>
    <n v="89184"/>
  </r>
  <r>
    <n v="22030"/>
    <s v="Low"/>
    <n v="0.05"/>
    <n v="55.99"/>
    <n v="5"/>
    <n v="2385"/>
    <x v="1902"/>
    <x v="0"/>
    <x v="2"/>
    <x v="1"/>
    <x v="4"/>
    <s v="Small Pack"/>
    <s v="Accessory36"/>
    <n v="0.83"/>
    <x v="1"/>
    <s v="New Mexico"/>
    <s v="Las Cruces"/>
    <n v="88001"/>
    <x v="6"/>
    <x v="0"/>
    <d v="2012-02-10T00:00:00"/>
    <d v="2012-02-17T00:00:00"/>
    <n v="-211.69499999999999"/>
    <n v="13"/>
    <n v="588.91"/>
    <n v="89186"/>
  </r>
  <r>
    <n v="23132"/>
    <s v="Low"/>
    <n v="0.1"/>
    <n v="21.98"/>
    <n v="2.87"/>
    <n v="2385"/>
    <x v="1902"/>
    <x v="0"/>
    <x v="2"/>
    <x v="0"/>
    <x v="1"/>
    <s v="Small Pack"/>
    <s v="Panasonic KP-310 Heavy-Duty Electric Pencil Sharpener"/>
    <n v="0.55000000000000004"/>
    <x v="1"/>
    <s v="New Mexico"/>
    <s v="Las Cruces"/>
    <n v="88001"/>
    <x v="10"/>
    <x v="0"/>
    <d v="2012-09-28T00:00:00"/>
    <d v="2012-10-02T00:00:00"/>
    <n v="183.48"/>
    <n v="20"/>
    <n v="412.9"/>
    <n v="89188"/>
  </r>
  <r>
    <n v="21172"/>
    <s v="Low"/>
    <n v="0.08"/>
    <n v="19.98"/>
    <n v="4"/>
    <n v="2385"/>
    <x v="1902"/>
    <x v="0"/>
    <x v="2"/>
    <x v="1"/>
    <x v="15"/>
    <s v="Small Box"/>
    <s v="Belkin 105-Key Black Keyboard"/>
    <n v="0.68"/>
    <x v="1"/>
    <s v="New Mexico"/>
    <s v="Las Cruces"/>
    <n v="88001"/>
    <x v="0"/>
    <x v="3"/>
    <d v="2013-05-22T00:00:00"/>
    <d v="2013-05-26T00:00:00"/>
    <n v="-53.82"/>
    <n v="6"/>
    <n v="113.76"/>
    <n v="89190"/>
  </r>
  <r>
    <n v="23484"/>
    <s v="Medium"/>
    <n v="0.02"/>
    <n v="125.99"/>
    <n v="8.08"/>
    <n v="2386"/>
    <x v="1903"/>
    <x v="0"/>
    <x v="2"/>
    <x v="1"/>
    <x v="4"/>
    <s v="Small Box"/>
    <s v="M3682"/>
    <n v="0.56999999999999995"/>
    <x v="1"/>
    <s v="New Mexico"/>
    <s v="Rio Rancho"/>
    <n v="87124"/>
    <x v="7"/>
    <x v="2"/>
    <d v="2011-04-20T00:00:00"/>
    <d v="2011-04-21T00:00:00"/>
    <n v="194.21099999999998"/>
    <n v="4"/>
    <n v="440.79"/>
    <n v="89185"/>
  </r>
  <r>
    <n v="23204"/>
    <s v="Critical"/>
    <n v="0.03"/>
    <n v="130.97999999999999"/>
    <n v="30"/>
    <n v="2386"/>
    <x v="1903"/>
    <x v="2"/>
    <x v="0"/>
    <x v="2"/>
    <x v="6"/>
    <s v="Jumbo Drum"/>
    <s v="Office Star - Contemporary Task Swivel chair with 2-way adjustable arms, Plum"/>
    <n v="0.78"/>
    <x v="1"/>
    <s v="New Mexico"/>
    <s v="Rio Rancho"/>
    <n v="87124"/>
    <x v="11"/>
    <x v="0"/>
    <d v="2012-06-17T00:00:00"/>
    <d v="2012-06-17T00:00:00"/>
    <n v="-227.24799999999999"/>
    <n v="17"/>
    <n v="2237.4"/>
    <n v="89187"/>
  </r>
  <r>
    <n v="23133"/>
    <s v="Low"/>
    <n v="0.05"/>
    <n v="90.48"/>
    <n v="19.989999999999998"/>
    <n v="2386"/>
    <x v="1903"/>
    <x v="0"/>
    <x v="2"/>
    <x v="0"/>
    <x v="10"/>
    <s v="Small Box"/>
    <s v="Tyvek® Side-Opening Peel &amp; Seel® Expanding Envelopes"/>
    <n v="0.4"/>
    <x v="1"/>
    <s v="New Mexico"/>
    <s v="Rio Rancho"/>
    <n v="87124"/>
    <x v="10"/>
    <x v="0"/>
    <d v="2012-09-28T00:00:00"/>
    <d v="2012-10-05T00:00:00"/>
    <n v="1340.07"/>
    <n v="24"/>
    <n v="2093.36"/>
    <n v="89188"/>
  </r>
  <r>
    <n v="23485"/>
    <s v="Medium"/>
    <n v="0.01"/>
    <n v="500.98"/>
    <n v="26"/>
    <n v="2387"/>
    <x v="1904"/>
    <x v="2"/>
    <x v="2"/>
    <x v="2"/>
    <x v="6"/>
    <s v="Jumbo Drum"/>
    <s v="Global Troy™ Executive Leather Low-Back Tilter"/>
    <n v="0.6"/>
    <x v="1"/>
    <s v="New Mexico"/>
    <s v="Roswell"/>
    <n v="88201"/>
    <x v="7"/>
    <x v="2"/>
    <d v="2011-04-20T00:00:00"/>
    <d v="2011-04-21T00:00:00"/>
    <n v="4435.1612999999998"/>
    <n v="12"/>
    <n v="6427.77"/>
    <n v="89185"/>
  </r>
  <r>
    <n v="23486"/>
    <s v="Medium"/>
    <n v="0.09"/>
    <n v="29.14"/>
    <n v="4.8600000000000003"/>
    <n v="2387"/>
    <x v="1904"/>
    <x v="0"/>
    <x v="2"/>
    <x v="0"/>
    <x v="2"/>
    <s v="Wrap Bag"/>
    <s v="Snap-A-Way® Black Print Carbonless Speed Message, No Reply Area, Duplicate"/>
    <n v="0.38"/>
    <x v="1"/>
    <s v="New Mexico"/>
    <s v="Roswell"/>
    <n v="88201"/>
    <x v="7"/>
    <x v="2"/>
    <d v="2011-04-20T00:00:00"/>
    <d v="2011-04-22T00:00:00"/>
    <n v="158.92769999999999"/>
    <n v="8"/>
    <n v="230.33"/>
    <n v="89185"/>
  </r>
  <r>
    <n v="25187"/>
    <s v="High"/>
    <n v="0"/>
    <n v="8.69"/>
    <n v="2.99"/>
    <n v="2387"/>
    <x v="1904"/>
    <x v="0"/>
    <x v="2"/>
    <x v="0"/>
    <x v="13"/>
    <s v="Small Box"/>
    <s v="Cardinal Slant-D® Ring Binder, Heavy Gauge Vinyl"/>
    <n v="0.39"/>
    <x v="1"/>
    <s v="New Mexico"/>
    <s v="Roswell"/>
    <n v="88201"/>
    <x v="8"/>
    <x v="3"/>
    <d v="2013-01-12T00:00:00"/>
    <d v="2013-01-13T00:00:00"/>
    <n v="-12.933820000000001"/>
    <n v="1"/>
    <n v="10.54"/>
    <n v="89189"/>
  </r>
  <r>
    <n v="23566"/>
    <s v="Critical"/>
    <n v="0.05"/>
    <n v="65.989999999999995"/>
    <n v="5.99"/>
    <n v="2387"/>
    <x v="1904"/>
    <x v="0"/>
    <x v="2"/>
    <x v="1"/>
    <x v="4"/>
    <s v="Small Box"/>
    <s v="i1000"/>
    <n v="0.57999999999999996"/>
    <x v="1"/>
    <s v="New Mexico"/>
    <s v="Roswell"/>
    <n v="88201"/>
    <x v="5"/>
    <x v="3"/>
    <d v="2013-08-16T00:00:00"/>
    <d v="2013-08-18T00:00:00"/>
    <n v="202.97303999999997"/>
    <n v="12"/>
    <n v="661.28"/>
    <n v="89191"/>
  </r>
  <r>
    <n v="25188"/>
    <s v="Critical"/>
    <n v="0.08"/>
    <n v="22.98"/>
    <n v="7.58"/>
    <n v="2388"/>
    <x v="1905"/>
    <x v="0"/>
    <x v="2"/>
    <x v="2"/>
    <x v="11"/>
    <s v="Small Box"/>
    <s v="Seth Thomas 12&quot; Clock w/ Goldtone Case"/>
    <n v="0.51"/>
    <x v="1"/>
    <s v="New Mexico"/>
    <s v="Santa Fe"/>
    <n v="87505"/>
    <x v="8"/>
    <x v="3"/>
    <d v="2013-01-12T00:00:00"/>
    <d v="2013-01-13T00:00:00"/>
    <n v="-1.9220000000000002"/>
    <n v="6"/>
    <n v="129.12"/>
    <n v="89189"/>
  </r>
  <r>
    <n v="20743"/>
    <s v="Low"/>
    <n v="0.01"/>
    <n v="8.57"/>
    <n v="6.14"/>
    <n v="2390"/>
    <x v="1906"/>
    <x v="1"/>
    <x v="0"/>
    <x v="0"/>
    <x v="3"/>
    <s v="Small Pack"/>
    <s v="Acme® Office Executive Series Stainless Steel Trimmers"/>
    <n v="0.59"/>
    <x v="2"/>
    <s v="New York"/>
    <s v="North Tonawanda"/>
    <n v="14120"/>
    <x v="5"/>
    <x v="0"/>
    <d v="2012-08-08T00:00:00"/>
    <d v="2012-08-13T00:00:00"/>
    <n v="-59.851999999999997"/>
    <n v="24"/>
    <n v="220.73"/>
    <n v="91125"/>
  </r>
  <r>
    <n v="20821"/>
    <s v="Low"/>
    <n v="0.08"/>
    <n v="14.03"/>
    <n v="9.3699999999999992"/>
    <n v="2390"/>
    <x v="1906"/>
    <x v="0"/>
    <x v="0"/>
    <x v="0"/>
    <x v="14"/>
    <s v="Small Box"/>
    <s v="Project Tote Personal File"/>
    <n v="0.56000000000000005"/>
    <x v="2"/>
    <s v="New York"/>
    <s v="North Tonawanda"/>
    <n v="14120"/>
    <x v="4"/>
    <x v="0"/>
    <d v="2012-10-25T00:00:00"/>
    <d v="2012-11-01T00:00:00"/>
    <n v="-160.1208"/>
    <n v="15"/>
    <n v="198.3"/>
    <n v="91126"/>
  </r>
  <r>
    <n v="20822"/>
    <s v="Low"/>
    <n v="0.04"/>
    <n v="212.6"/>
    <n v="110.2"/>
    <n v="2390"/>
    <x v="1906"/>
    <x v="2"/>
    <x v="0"/>
    <x v="2"/>
    <x v="9"/>
    <s v="Jumbo Box"/>
    <s v="Bush Advantage Collection® Round Conference Table"/>
    <n v="0.73"/>
    <x v="2"/>
    <s v="New York"/>
    <s v="North Tonawanda"/>
    <n v="14120"/>
    <x v="4"/>
    <x v="0"/>
    <d v="2012-10-25T00:00:00"/>
    <d v="2012-10-29T00:00:00"/>
    <n v="-554.89365360000011"/>
    <n v="16"/>
    <n v="3451.26"/>
    <n v="91126"/>
  </r>
  <r>
    <n v="23557"/>
    <s v="Not Specified"/>
    <n v="0.06"/>
    <n v="4.7699999999999996"/>
    <n v="2.39"/>
    <n v="2391"/>
    <x v="1907"/>
    <x v="0"/>
    <x v="0"/>
    <x v="1"/>
    <x v="15"/>
    <s v="Small Pack"/>
    <s v="Imation Primaris 3.5&quot; 2HD Unformatted Diskettes, 10/Pack"/>
    <n v="0.72"/>
    <x v="2"/>
    <s v="New York"/>
    <s v="Oceanside"/>
    <n v="11572"/>
    <x v="0"/>
    <x v="1"/>
    <d v="2010-05-25T00:00:00"/>
    <d v="2010-05-26T00:00:00"/>
    <n v="-45.64"/>
    <n v="9"/>
    <n v="42.46"/>
    <n v="91122"/>
  </r>
  <r>
    <n v="23558"/>
    <s v="Not Specified"/>
    <n v="0.1"/>
    <n v="27.18"/>
    <n v="8.23"/>
    <n v="2391"/>
    <x v="1907"/>
    <x v="0"/>
    <x v="0"/>
    <x v="0"/>
    <x v="10"/>
    <s v="Small Box"/>
    <s v="Tyvek ® Top-Opening Peel &amp; Seel Envelopes, Plain White"/>
    <n v="0.38"/>
    <x v="2"/>
    <s v="New York"/>
    <s v="Oceanside"/>
    <n v="11572"/>
    <x v="0"/>
    <x v="1"/>
    <d v="2010-05-25T00:00:00"/>
    <d v="2010-05-27T00:00:00"/>
    <n v="204.49"/>
    <n v="12"/>
    <n v="314.06"/>
    <n v="91122"/>
  </r>
  <r>
    <n v="21462"/>
    <s v="Not Specified"/>
    <n v="0"/>
    <n v="999.99"/>
    <n v="13.99"/>
    <n v="2391"/>
    <x v="1907"/>
    <x v="0"/>
    <x v="0"/>
    <x v="1"/>
    <x v="5"/>
    <s v="Medium Box"/>
    <s v="Polycom Soundstation EX Audio-Conferencing Telephone, Black"/>
    <n v="0.36"/>
    <x v="2"/>
    <s v="New York"/>
    <s v="Oceanside"/>
    <n v="11572"/>
    <x v="11"/>
    <x v="1"/>
    <d v="2010-06-04T00:00:00"/>
    <d v="2010-06-06T00:00:00"/>
    <n v="-1455.9971999999998"/>
    <n v="1"/>
    <n v="1009.99"/>
    <n v="91123"/>
  </r>
  <r>
    <n v="21463"/>
    <s v="Not Specified"/>
    <n v="0.05"/>
    <n v="6.48"/>
    <n v="5.14"/>
    <n v="2391"/>
    <x v="1907"/>
    <x v="1"/>
    <x v="0"/>
    <x v="0"/>
    <x v="2"/>
    <s v="Small Box"/>
    <s v="Xerox 23"/>
    <n v="0.37"/>
    <x v="2"/>
    <s v="New York"/>
    <s v="Oceanside"/>
    <n v="11572"/>
    <x v="11"/>
    <x v="1"/>
    <d v="2010-06-04T00:00:00"/>
    <d v="2010-06-05T00:00:00"/>
    <n v="-22.56"/>
    <n v="13"/>
    <n v="92.16"/>
    <n v="91123"/>
  </r>
  <r>
    <n v="23817"/>
    <s v="Critical"/>
    <n v="0.08"/>
    <n v="107.53"/>
    <n v="5.81"/>
    <n v="2391"/>
    <x v="1907"/>
    <x v="0"/>
    <x v="0"/>
    <x v="2"/>
    <x v="11"/>
    <s v="Medium Box"/>
    <s v="Tenex Contemporary Contur Chairmats for Low and Medium Pile Carpet, Computer, 39&quot; x 49&quot;"/>
    <n v="0.65"/>
    <x v="2"/>
    <s v="New York"/>
    <s v="Oceanside"/>
    <n v="11572"/>
    <x v="8"/>
    <x v="0"/>
    <d v="2012-01-10T00:00:00"/>
    <d v="2012-01-12T00:00:00"/>
    <n v="213.28639999999999"/>
    <n v="5"/>
    <n v="524.32000000000005"/>
    <n v="91124"/>
  </r>
  <r>
    <n v="18277"/>
    <s v="Medium"/>
    <n v="0.02"/>
    <n v="6.48"/>
    <n v="7.91"/>
    <n v="2393"/>
    <x v="1908"/>
    <x v="0"/>
    <x v="0"/>
    <x v="0"/>
    <x v="2"/>
    <s v="Small Box"/>
    <s v="Xerox 216"/>
    <n v="0.37"/>
    <x v="3"/>
    <s v="Georgia"/>
    <s v="Roswell"/>
    <n v="30076"/>
    <x v="0"/>
    <x v="1"/>
    <d v="2010-05-29T00:00:00"/>
    <d v="2010-05-31T00:00:00"/>
    <n v="-1191.5260000000001"/>
    <n v="2"/>
    <n v="16.5"/>
    <n v="86950"/>
  </r>
  <r>
    <n v="18197"/>
    <s v="High"/>
    <n v="0.06"/>
    <n v="105.29"/>
    <n v="10.119999999999999"/>
    <n v="2393"/>
    <x v="1908"/>
    <x v="0"/>
    <x v="0"/>
    <x v="2"/>
    <x v="11"/>
    <s v="Large Box"/>
    <s v="Eldon Antistatic Chair Mats for Low to Medium Pile Carpets"/>
    <n v="0.79"/>
    <x v="3"/>
    <s v="Georgia"/>
    <s v="Roswell"/>
    <n v="30076"/>
    <x v="1"/>
    <x v="1"/>
    <d v="2010-07-04T00:00:00"/>
    <d v="2010-07-06T00:00:00"/>
    <n v="-45.01"/>
    <n v="12"/>
    <n v="1202.6600000000001"/>
    <n v="86951"/>
  </r>
  <r>
    <n v="20197"/>
    <s v="Critical"/>
    <n v="0.01"/>
    <n v="11.7"/>
    <n v="5.63"/>
    <n v="2394"/>
    <x v="1909"/>
    <x v="0"/>
    <x v="0"/>
    <x v="0"/>
    <x v="13"/>
    <s v="Small Box"/>
    <s v="Fellowes Binding Cases"/>
    <n v="0.4"/>
    <x v="3"/>
    <s v="Georgia"/>
    <s v="Sandy Springs"/>
    <n v="30328"/>
    <x v="0"/>
    <x v="1"/>
    <d v="2010-05-01T00:00:00"/>
    <d v="2010-05-03T00:00:00"/>
    <n v="39.209999999999994"/>
    <n v="16"/>
    <n v="196.69"/>
    <n v="86949"/>
  </r>
  <r>
    <n v="20198"/>
    <s v="Critical"/>
    <n v="0.03"/>
    <n v="4.55"/>
    <n v="1.49"/>
    <n v="2394"/>
    <x v="1909"/>
    <x v="0"/>
    <x v="0"/>
    <x v="0"/>
    <x v="13"/>
    <s v="Small Box"/>
    <s v="Presstex Flexible Ring Binders"/>
    <n v="0.35"/>
    <x v="3"/>
    <s v="Georgia"/>
    <s v="Sandy Springs"/>
    <n v="30328"/>
    <x v="0"/>
    <x v="1"/>
    <d v="2010-05-01T00:00:00"/>
    <d v="2010-05-01T00:00:00"/>
    <n v="100.38000000000001"/>
    <n v="9"/>
    <n v="40.28"/>
    <n v="86949"/>
  </r>
  <r>
    <n v="22835"/>
    <s v="High"/>
    <n v="0.05"/>
    <n v="80.98"/>
    <n v="35"/>
    <n v="2394"/>
    <x v="1909"/>
    <x v="0"/>
    <x v="0"/>
    <x v="0"/>
    <x v="14"/>
    <s v="Large Box"/>
    <s v="Carina Double Wide Media Storage Towers in Natural &amp; Black"/>
    <n v="0.81"/>
    <x v="3"/>
    <s v="Georgia"/>
    <s v="Sandy Springs"/>
    <n v="30328"/>
    <x v="0"/>
    <x v="2"/>
    <d v="2011-05-02T00:00:00"/>
    <d v="2011-05-04T00:00:00"/>
    <n v="3.8220000000000001"/>
    <n v="14"/>
    <n v="1111.47"/>
    <n v="86953"/>
  </r>
  <r>
    <n v="24954"/>
    <s v="Not Specified"/>
    <n v="0.04"/>
    <n v="60.97"/>
    <n v="4.5"/>
    <n v="2395"/>
    <x v="1910"/>
    <x v="0"/>
    <x v="0"/>
    <x v="0"/>
    <x v="7"/>
    <s v="Small Box"/>
    <s v="Tripp Lite Isotel 6 Outlet Surge Protector with Fax/Modem Protection"/>
    <n v="0.56000000000000005"/>
    <x v="3"/>
    <s v="Georgia"/>
    <s v="Savannah"/>
    <n v="31401"/>
    <x v="10"/>
    <x v="1"/>
    <d v="2010-09-23T00:00:00"/>
    <d v="2010-09-24T00:00:00"/>
    <n v="79.423200000000008"/>
    <n v="15"/>
    <n v="904.31"/>
    <n v="86952"/>
  </r>
  <r>
    <n v="22836"/>
    <s v="High"/>
    <n v="7.0000000000000007E-2"/>
    <n v="3.15"/>
    <n v="0.5"/>
    <n v="2395"/>
    <x v="1910"/>
    <x v="1"/>
    <x v="0"/>
    <x v="0"/>
    <x v="0"/>
    <s v="Small Box"/>
    <s v="Avery 520"/>
    <n v="0.37"/>
    <x v="3"/>
    <s v="Georgia"/>
    <s v="Savannah"/>
    <n v="31401"/>
    <x v="0"/>
    <x v="2"/>
    <d v="2011-05-02T00:00:00"/>
    <d v="2011-05-05T00:00:00"/>
    <n v="327.06600000000003"/>
    <n v="4"/>
    <n v="17.64"/>
    <n v="86953"/>
  </r>
  <r>
    <n v="23145"/>
    <s v="Not Specified"/>
    <n v="0.08"/>
    <n v="100.97"/>
    <n v="14"/>
    <n v="2395"/>
    <x v="1910"/>
    <x v="2"/>
    <x v="0"/>
    <x v="1"/>
    <x v="5"/>
    <s v="Jumbo Drum"/>
    <s v="Hewlett-Packard Deskjet 3820 Color Inkjet Printer"/>
    <n v="0.37"/>
    <x v="3"/>
    <s v="Georgia"/>
    <s v="Savannah"/>
    <n v="31401"/>
    <x v="5"/>
    <x v="0"/>
    <d v="2012-08-25T00:00:00"/>
    <d v="2012-08-27T00:00:00"/>
    <n v="-83.957999999999998"/>
    <n v="16"/>
    <n v="1523.01"/>
    <n v="86954"/>
  </r>
  <r>
    <n v="23146"/>
    <s v="Not Specified"/>
    <n v="0.04"/>
    <n v="22.84"/>
    <n v="8.18"/>
    <n v="2395"/>
    <x v="1910"/>
    <x v="0"/>
    <x v="0"/>
    <x v="0"/>
    <x v="2"/>
    <s v="Small Box"/>
    <s v="Xerox 1991"/>
    <n v="0.39"/>
    <x v="3"/>
    <s v="Georgia"/>
    <s v="Savannah"/>
    <n v="31401"/>
    <x v="5"/>
    <x v="0"/>
    <d v="2012-08-25T00:00:00"/>
    <d v="2012-08-26T00:00:00"/>
    <n v="583.3134"/>
    <n v="7"/>
    <n v="164.98"/>
    <n v="86954"/>
  </r>
  <r>
    <n v="25474"/>
    <s v="Medium"/>
    <n v="0.1"/>
    <n v="299.99"/>
    <n v="11.64"/>
    <n v="2395"/>
    <x v="1910"/>
    <x v="1"/>
    <x v="0"/>
    <x v="1"/>
    <x v="16"/>
    <s v="Large Box"/>
    <s v="Brother DCP1000 Digital 3 in 1 Multifunction Machine"/>
    <n v="0.5"/>
    <x v="3"/>
    <s v="Georgia"/>
    <s v="Savannah"/>
    <n v="31401"/>
    <x v="1"/>
    <x v="3"/>
    <d v="2013-07-13T00:00:00"/>
    <d v="2013-07-14T00:00:00"/>
    <n v="28.013999999999999"/>
    <n v="18"/>
    <n v="5016.43"/>
    <n v="86955"/>
  </r>
  <r>
    <n v="25475"/>
    <s v="Medium"/>
    <n v="0.06"/>
    <n v="33.979999999999997"/>
    <n v="19.989999999999998"/>
    <n v="2395"/>
    <x v="1910"/>
    <x v="0"/>
    <x v="0"/>
    <x v="2"/>
    <x v="11"/>
    <s v="Small Box"/>
    <s v="Linden® 12&quot; Wall Clock With Oak Frame"/>
    <n v="0.55000000000000004"/>
    <x v="3"/>
    <s v="Georgia"/>
    <s v="Savannah"/>
    <n v="31401"/>
    <x v="1"/>
    <x v="3"/>
    <d v="2013-07-13T00:00:00"/>
    <d v="2013-07-14T00:00:00"/>
    <n v="192.40200000000002"/>
    <n v="13"/>
    <n v="422.08"/>
    <n v="86955"/>
  </r>
  <r>
    <n v="25476"/>
    <s v="Medium"/>
    <n v="0.04"/>
    <n v="55.99"/>
    <n v="5"/>
    <n v="2395"/>
    <x v="1910"/>
    <x v="0"/>
    <x v="0"/>
    <x v="1"/>
    <x v="4"/>
    <s v="Small Pack"/>
    <s v="Accessory36"/>
    <n v="0.83"/>
    <x v="3"/>
    <s v="Georgia"/>
    <s v="Savannah"/>
    <n v="31401"/>
    <x v="1"/>
    <x v="3"/>
    <d v="2013-07-13T00:00:00"/>
    <d v="2013-07-14T00:00:00"/>
    <n v="-91.938000000000002"/>
    <n v="17"/>
    <n v="824.77"/>
    <n v="86955"/>
  </r>
  <r>
    <n v="18103"/>
    <s v="High"/>
    <n v="7.0000000000000007E-2"/>
    <n v="138.13999999999999"/>
    <n v="35"/>
    <n v="2397"/>
    <x v="1911"/>
    <x v="1"/>
    <x v="0"/>
    <x v="0"/>
    <x v="14"/>
    <s v="Large Box"/>
    <s v="SAFCO Commercial Wire Shelving, Black"/>
    <m/>
    <x v="0"/>
    <s v="Illinois"/>
    <s v="Gurnee"/>
    <n v="60031"/>
    <x v="9"/>
    <x v="0"/>
    <d v="2012-03-24T00:00:00"/>
    <d v="2012-03-25T00:00:00"/>
    <n v="-695.26"/>
    <n v="6"/>
    <n v="794.81"/>
    <n v="86377"/>
  </r>
  <r>
    <n v="20209"/>
    <s v="Low"/>
    <n v="0.04"/>
    <n v="9.7799999999999994"/>
    <n v="1.99"/>
    <n v="2397"/>
    <x v="1911"/>
    <x v="0"/>
    <x v="0"/>
    <x v="1"/>
    <x v="15"/>
    <s v="Small Pack"/>
    <s v="Memorex Slim 80 Minute CD-R, 10/Pack"/>
    <n v="0.43"/>
    <x v="0"/>
    <s v="Illinois"/>
    <s v="Gurnee"/>
    <n v="60031"/>
    <x v="2"/>
    <x v="3"/>
    <d v="2013-11-06T00:00:00"/>
    <d v="2013-11-10T00:00:00"/>
    <n v="182.50847999999999"/>
    <n v="29"/>
    <n v="282.24"/>
    <n v="86381"/>
  </r>
  <r>
    <n v="22369"/>
    <s v="Not Specified"/>
    <n v="0.03"/>
    <n v="7.64"/>
    <n v="5.83"/>
    <n v="2398"/>
    <x v="1912"/>
    <x v="0"/>
    <x v="0"/>
    <x v="0"/>
    <x v="2"/>
    <s v="Wrap Bag"/>
    <s v="Rediform Wirebound &quot;Phone Memo&quot; Message Book, 11 x 5-3/4"/>
    <n v="0.36"/>
    <x v="0"/>
    <s v="Illinois"/>
    <s v="Hanover Park"/>
    <n v="60103"/>
    <x v="5"/>
    <x v="1"/>
    <d v="2010-08-24T00:00:00"/>
    <d v="2010-08-26T00:00:00"/>
    <n v="-15.090400000000001"/>
    <n v="12"/>
    <n v="96.86"/>
    <n v="86373"/>
  </r>
  <r>
    <n v="24603"/>
    <s v="Critical"/>
    <n v="0.01"/>
    <n v="6.3"/>
    <n v="0.5"/>
    <n v="2398"/>
    <x v="1912"/>
    <x v="0"/>
    <x v="0"/>
    <x v="0"/>
    <x v="0"/>
    <s v="Small Box"/>
    <s v="Avery 51"/>
    <n v="0.39"/>
    <x v="0"/>
    <s v="Illinois"/>
    <s v="Hanover Park"/>
    <n v="60103"/>
    <x v="8"/>
    <x v="0"/>
    <d v="2012-01-17T00:00:00"/>
    <d v="2012-01-17T00:00:00"/>
    <n v="43.897799999999997"/>
    <n v="10"/>
    <n v="63.62"/>
    <n v="86376"/>
  </r>
  <r>
    <n v="21914"/>
    <s v="Critical"/>
    <n v="0.09"/>
    <n v="54.96"/>
    <n v="10.75"/>
    <n v="2398"/>
    <x v="1912"/>
    <x v="0"/>
    <x v="0"/>
    <x v="0"/>
    <x v="2"/>
    <s v="Small Box"/>
    <s v="Xerox 1940"/>
    <n v="0.36"/>
    <x v="0"/>
    <s v="Illinois"/>
    <s v="Hanover Park"/>
    <n v="60103"/>
    <x v="6"/>
    <x v="3"/>
    <d v="2013-02-07T00:00:00"/>
    <d v="2013-02-09T00:00:00"/>
    <n v="-23.24"/>
    <n v="1"/>
    <n v="62.26"/>
    <n v="86378"/>
  </r>
  <r>
    <n v="21915"/>
    <s v="Critical"/>
    <n v="7.0000000000000007E-2"/>
    <n v="1.26"/>
    <n v="0.7"/>
    <n v="2398"/>
    <x v="1912"/>
    <x v="0"/>
    <x v="0"/>
    <x v="0"/>
    <x v="12"/>
    <s v="Wrap Bag"/>
    <s v="Bagged Rubber Bands"/>
    <n v="0.81"/>
    <x v="0"/>
    <s v="Illinois"/>
    <s v="Hanover Park"/>
    <n v="60103"/>
    <x v="6"/>
    <x v="3"/>
    <d v="2013-02-07T00:00:00"/>
    <d v="2013-02-10T00:00:00"/>
    <n v="-24.86"/>
    <n v="12"/>
    <n v="14.94"/>
    <n v="86378"/>
  </r>
  <r>
    <n v="20210"/>
    <s v="Low"/>
    <n v="0.01"/>
    <n v="12.22"/>
    <n v="2.85"/>
    <n v="2398"/>
    <x v="1912"/>
    <x v="1"/>
    <x v="0"/>
    <x v="2"/>
    <x v="11"/>
    <s v="Small Pack"/>
    <s v="Aluminum Document Frame"/>
    <n v="0.55000000000000004"/>
    <x v="0"/>
    <s v="Illinois"/>
    <s v="Hanover Park"/>
    <n v="60103"/>
    <x v="2"/>
    <x v="3"/>
    <d v="2013-11-06T00:00:00"/>
    <d v="2013-11-15T00:00:00"/>
    <n v="131.29319999999998"/>
    <n v="15"/>
    <n v="190.28"/>
    <n v="86381"/>
  </r>
  <r>
    <n v="25565"/>
    <s v="Medium"/>
    <n v="0.04"/>
    <n v="5.81"/>
    <n v="3.37"/>
    <n v="2399"/>
    <x v="1913"/>
    <x v="1"/>
    <x v="0"/>
    <x v="0"/>
    <x v="12"/>
    <s v="Wrap Bag"/>
    <s v="Advantus Push Pins, Aluminum Head"/>
    <n v="0.54"/>
    <x v="0"/>
    <s v="Iowa"/>
    <s v="Coralville"/>
    <n v="52241"/>
    <x v="0"/>
    <x v="2"/>
    <d v="2011-05-22T00:00:00"/>
    <d v="2011-05-23T00:00:00"/>
    <n v="-43.45"/>
    <n v="16"/>
    <n v="92.8"/>
    <n v="86374"/>
  </r>
  <r>
    <n v="25274"/>
    <s v="Not Specified"/>
    <n v="0.01"/>
    <n v="19.98"/>
    <n v="8.68"/>
    <n v="2399"/>
    <x v="1913"/>
    <x v="0"/>
    <x v="0"/>
    <x v="0"/>
    <x v="2"/>
    <s v="Small Box"/>
    <s v="Southworth 25% Cotton Premium Laser Paper and Envelopes"/>
    <n v="0.37"/>
    <x v="0"/>
    <s v="Iowa"/>
    <s v="Coralville"/>
    <n v="52241"/>
    <x v="5"/>
    <x v="2"/>
    <d v="2011-08-24T00:00:00"/>
    <d v="2011-08-25T00:00:00"/>
    <n v="312.28019999999998"/>
    <n v="21"/>
    <n v="452.58"/>
    <n v="86375"/>
  </r>
  <r>
    <n v="25566"/>
    <s v="Medium"/>
    <n v="0.05"/>
    <n v="29.74"/>
    <n v="6.64"/>
    <n v="2399"/>
    <x v="1913"/>
    <x v="0"/>
    <x v="0"/>
    <x v="0"/>
    <x v="14"/>
    <s v="Small Box"/>
    <s v="Acco Perma® 2700 Stacking Storage Drawers"/>
    <n v="0.7"/>
    <x v="0"/>
    <s v="Iowa"/>
    <s v="Coralville"/>
    <n v="52241"/>
    <x v="0"/>
    <x v="3"/>
    <d v="2013-05-22T00:00:00"/>
    <d v="2013-05-25T00:00:00"/>
    <n v="-41.75"/>
    <n v="1"/>
    <n v="31.89"/>
    <n v="86379"/>
  </r>
  <r>
    <n v="25273"/>
    <s v="Not Specified"/>
    <n v="0.03"/>
    <n v="51.94"/>
    <n v="19.989999999999998"/>
    <n v="2399"/>
    <x v="1913"/>
    <x v="0"/>
    <x v="0"/>
    <x v="2"/>
    <x v="11"/>
    <s v="Small Box"/>
    <s v="Howard Miller 11-1/2&quot; Diameter Ridgewood Wall Clock"/>
    <n v="0.44"/>
    <x v="0"/>
    <s v="Iowa"/>
    <s v="Coralville"/>
    <n v="52241"/>
    <x v="5"/>
    <x v="3"/>
    <d v="2013-08-24T00:00:00"/>
    <d v="2013-08-26T00:00:00"/>
    <n v="476.90039999999993"/>
    <n v="13"/>
    <n v="691.16"/>
    <n v="86380"/>
  </r>
  <r>
    <n v="26374"/>
    <s v="Medium"/>
    <n v="0"/>
    <n v="193.17"/>
    <n v="19.989999999999998"/>
    <n v="2400"/>
    <x v="1914"/>
    <x v="0"/>
    <x v="3"/>
    <x v="0"/>
    <x v="14"/>
    <s v="Small Box"/>
    <s v="Fellowes Staxonsteel® Drawer Files"/>
    <n v="0.71"/>
    <x v="1"/>
    <s v="California"/>
    <s v="Anaheim"/>
    <n v="92804"/>
    <x v="11"/>
    <x v="0"/>
    <d v="2012-06-22T00:00:00"/>
    <d v="2012-06-22T00:00:00"/>
    <n v="1975.7160000000001"/>
    <n v="19"/>
    <n v="3825.29"/>
    <n v="88455"/>
  </r>
  <r>
    <n v="22080"/>
    <s v="Medium"/>
    <n v="0.02"/>
    <n v="4.13"/>
    <n v="0.99"/>
    <n v="2400"/>
    <x v="1914"/>
    <x v="0"/>
    <x v="3"/>
    <x v="0"/>
    <x v="0"/>
    <s v="Small Box"/>
    <s v="Avery 491"/>
    <n v="0.39"/>
    <x v="1"/>
    <s v="California"/>
    <s v="Anaheim"/>
    <n v="92804"/>
    <x v="8"/>
    <x v="3"/>
    <d v="2013-01-16T00:00:00"/>
    <d v="2013-01-17T00:00:00"/>
    <n v="19.940999999999999"/>
    <n v="7"/>
    <n v="28.9"/>
    <n v="88456"/>
  </r>
  <r>
    <n v="22081"/>
    <s v="Medium"/>
    <n v="0.02"/>
    <n v="10.48"/>
    <n v="6.91"/>
    <n v="2400"/>
    <x v="1914"/>
    <x v="0"/>
    <x v="3"/>
    <x v="0"/>
    <x v="14"/>
    <s v="Small Box"/>
    <s v="Sterilite Officeware Hinged File Box"/>
    <n v="0.57999999999999996"/>
    <x v="1"/>
    <s v="California"/>
    <s v="Anaheim"/>
    <n v="92804"/>
    <x v="8"/>
    <x v="3"/>
    <d v="2013-01-16T00:00:00"/>
    <d v="2013-01-16T00:00:00"/>
    <n v="-134.16800000000001"/>
    <n v="10"/>
    <n v="105.65"/>
    <n v="88456"/>
  </r>
  <r>
    <n v="23902"/>
    <s v="Not Specified"/>
    <n v="0.03"/>
    <n v="80.97"/>
    <n v="30.06"/>
    <n v="2400"/>
    <x v="1914"/>
    <x v="2"/>
    <x v="0"/>
    <x v="1"/>
    <x v="5"/>
    <s v="Jumbo Box"/>
    <s v="Hewlett-Packard Deskjet 940 REFURBISHED Color Inkjet Printer"/>
    <n v="0.4"/>
    <x v="1"/>
    <s v="California"/>
    <s v="Anaheim"/>
    <n v="92804"/>
    <x v="1"/>
    <x v="3"/>
    <d v="2013-07-21T00:00:00"/>
    <d v="2013-07-23T00:00:00"/>
    <n v="469.96159999999998"/>
    <n v="15"/>
    <n v="1200.3800000000001"/>
    <n v="88457"/>
  </r>
  <r>
    <n v="23903"/>
    <s v="Not Specified"/>
    <n v="0.05"/>
    <n v="5.28"/>
    <n v="5.66"/>
    <n v="2400"/>
    <x v="1914"/>
    <x v="0"/>
    <x v="0"/>
    <x v="0"/>
    <x v="2"/>
    <s v="Small Box"/>
    <s v="Xerox 4200 Series MultiUse Premium Copy Paper (20Lb. and 84 Bright)"/>
    <n v="0.4"/>
    <x v="1"/>
    <s v="California"/>
    <s v="Anaheim"/>
    <n v="92804"/>
    <x v="1"/>
    <x v="3"/>
    <d v="2013-07-21T00:00:00"/>
    <d v="2013-07-22T00:00:00"/>
    <n v="-87.816480000000013"/>
    <n v="13"/>
    <n v="71.709999999999994"/>
    <n v="88457"/>
  </r>
  <r>
    <n v="20050"/>
    <s v="Low"/>
    <n v="0.08"/>
    <n v="22.01"/>
    <n v="5.53"/>
    <n v="2400"/>
    <x v="1914"/>
    <x v="0"/>
    <x v="0"/>
    <x v="0"/>
    <x v="1"/>
    <s v="Small Pack"/>
    <s v="Boston 16801 Nautilus™ Battery Pencil Sharpener"/>
    <n v="0.59"/>
    <x v="1"/>
    <s v="California"/>
    <s v="Anaheim"/>
    <n v="92804"/>
    <x v="4"/>
    <x v="3"/>
    <d v="2013-10-16T00:00:00"/>
    <d v="2013-10-16T00:00:00"/>
    <n v="4.75"/>
    <n v="9"/>
    <n v="192.46"/>
    <n v="88459"/>
  </r>
  <r>
    <n v="26375"/>
    <s v="Medium"/>
    <n v="0.06"/>
    <n v="12.64"/>
    <n v="4.9800000000000004"/>
    <n v="2401"/>
    <x v="1915"/>
    <x v="0"/>
    <x v="3"/>
    <x v="2"/>
    <x v="11"/>
    <s v="Small Pack"/>
    <s v="Nu-Dell Executive Frame"/>
    <n v="0.48"/>
    <x v="1"/>
    <s v="California"/>
    <s v="Antioch"/>
    <n v="94509"/>
    <x v="11"/>
    <x v="0"/>
    <d v="2012-06-22T00:00:00"/>
    <d v="2012-06-23T00:00:00"/>
    <n v="-14.712"/>
    <n v="1"/>
    <n v="14.49"/>
    <n v="88455"/>
  </r>
  <r>
    <n v="19796"/>
    <s v="Critical"/>
    <n v="0.09"/>
    <n v="4.4800000000000004"/>
    <n v="1.22"/>
    <n v="2402"/>
    <x v="1916"/>
    <x v="0"/>
    <x v="3"/>
    <x v="0"/>
    <x v="2"/>
    <s v="Wrap Bag"/>
    <s v="Spiral Phone Message Books with Labels by Adams"/>
    <n v="0.36"/>
    <x v="2"/>
    <s v="Connecticut"/>
    <s v="Norwich"/>
    <n v="6360"/>
    <x v="9"/>
    <x v="0"/>
    <d v="2012-03-01T00:00:00"/>
    <d v="2012-03-03T00:00:00"/>
    <n v="-5.26"/>
    <n v="1"/>
    <n v="4.6900000000000004"/>
    <n v="88454"/>
  </r>
  <r>
    <n v="573"/>
    <s v="Not Specified"/>
    <n v="0.03"/>
    <n v="60.89"/>
    <n v="32.409999999999997"/>
    <n v="2403"/>
    <x v="1917"/>
    <x v="2"/>
    <x v="3"/>
    <x v="2"/>
    <x v="6"/>
    <s v="Jumbo Drum"/>
    <s v="Global Push Button Manager's Chair, Indigo"/>
    <n v="0.56000000000000005"/>
    <x v="0"/>
    <s v="Illinois"/>
    <s v="Chicago"/>
    <n v="60699"/>
    <x v="3"/>
    <x v="2"/>
    <d v="2011-12-20T00:00:00"/>
    <d v="2011-12-21T00:00:00"/>
    <n v="-377.25"/>
    <n v="78"/>
    <n v="4713.21"/>
    <n v="3905"/>
  </r>
  <r>
    <n v="1795"/>
    <s v="Critical"/>
    <n v="0.09"/>
    <n v="1.76"/>
    <n v="0.7"/>
    <n v="2403"/>
    <x v="1917"/>
    <x v="0"/>
    <x v="3"/>
    <x v="0"/>
    <x v="1"/>
    <s v="Wrap Bag"/>
    <s v="Newell 310"/>
    <n v="0.56000000000000005"/>
    <x v="0"/>
    <s v="Illinois"/>
    <s v="Chicago"/>
    <n v="60699"/>
    <x v="9"/>
    <x v="0"/>
    <d v="2012-03-01T00:00:00"/>
    <d v="2012-03-02T00:00:00"/>
    <n v="-2.44"/>
    <n v="35"/>
    <n v="60.21"/>
    <n v="12868"/>
  </r>
  <r>
    <n v="1796"/>
    <s v="Critical"/>
    <n v="0.09"/>
    <n v="4.4800000000000004"/>
    <n v="1.22"/>
    <n v="2403"/>
    <x v="1917"/>
    <x v="0"/>
    <x v="3"/>
    <x v="0"/>
    <x v="2"/>
    <s v="Wrap Bag"/>
    <s v="Spiral Phone Message Books with Labels by Adams"/>
    <n v="0.36"/>
    <x v="0"/>
    <s v="Illinois"/>
    <s v="Chicago"/>
    <n v="60699"/>
    <x v="9"/>
    <x v="0"/>
    <d v="2012-03-01T00:00:00"/>
    <d v="2012-03-03T00:00:00"/>
    <n v="-5.26"/>
    <n v="2"/>
    <n v="9.3699999999999992"/>
    <n v="12868"/>
  </r>
  <r>
    <n v="8374"/>
    <s v="Medium"/>
    <n v="0"/>
    <n v="193.17"/>
    <n v="19.989999999999998"/>
    <n v="2403"/>
    <x v="1917"/>
    <x v="0"/>
    <x v="3"/>
    <x v="0"/>
    <x v="14"/>
    <s v="Small Box"/>
    <s v="Fellowes Staxonsteel® Drawer Files"/>
    <n v="0.71"/>
    <x v="0"/>
    <s v="Illinois"/>
    <s v="Chicago"/>
    <n v="60699"/>
    <x v="11"/>
    <x v="0"/>
    <d v="2012-06-22T00:00:00"/>
    <d v="2012-06-22T00:00:00"/>
    <n v="1646.43"/>
    <n v="76"/>
    <n v="15301.18"/>
    <n v="59812"/>
  </r>
  <r>
    <n v="8375"/>
    <s v="Medium"/>
    <n v="0.06"/>
    <n v="12.64"/>
    <n v="4.9800000000000004"/>
    <n v="2403"/>
    <x v="1917"/>
    <x v="0"/>
    <x v="3"/>
    <x v="2"/>
    <x v="11"/>
    <s v="Small Pack"/>
    <s v="Nu-Dell Executive Frame"/>
    <n v="0.48"/>
    <x v="0"/>
    <s v="Illinois"/>
    <s v="Chicago"/>
    <n v="60699"/>
    <x v="11"/>
    <x v="0"/>
    <d v="2012-06-22T00:00:00"/>
    <d v="2012-06-23T00:00:00"/>
    <n v="-18.39"/>
    <n v="3"/>
    <n v="43.47"/>
    <n v="59812"/>
  </r>
  <r>
    <n v="4080"/>
    <s v="Medium"/>
    <n v="0.02"/>
    <n v="4.13"/>
    <n v="0.99"/>
    <n v="2403"/>
    <x v="1917"/>
    <x v="0"/>
    <x v="3"/>
    <x v="0"/>
    <x v="0"/>
    <s v="Small Box"/>
    <s v="Avery 491"/>
    <n v="0.39"/>
    <x v="0"/>
    <s v="Illinois"/>
    <s v="Chicago"/>
    <n v="60699"/>
    <x v="8"/>
    <x v="3"/>
    <d v="2013-01-16T00:00:00"/>
    <d v="2013-01-17T00:00:00"/>
    <n v="11.368000000000002"/>
    <n v="26"/>
    <n v="107.36"/>
    <n v="29090"/>
  </r>
  <r>
    <n v="4081"/>
    <s v="Medium"/>
    <n v="0.02"/>
    <n v="10.48"/>
    <n v="6.91"/>
    <n v="2403"/>
    <x v="1917"/>
    <x v="0"/>
    <x v="3"/>
    <x v="0"/>
    <x v="14"/>
    <s v="Small Box"/>
    <s v="Sterilite Officeware Hinged File Box"/>
    <n v="0.57999999999999996"/>
    <x v="0"/>
    <s v="Illinois"/>
    <s v="Chicago"/>
    <n v="60699"/>
    <x v="8"/>
    <x v="3"/>
    <d v="2013-01-16T00:00:00"/>
    <d v="2013-01-16T00:00:00"/>
    <n v="-173.12"/>
    <n v="40"/>
    <n v="422.6"/>
    <n v="29090"/>
  </r>
  <r>
    <n v="5902"/>
    <s v="Not Specified"/>
    <n v="0.03"/>
    <n v="80.97"/>
    <n v="30.06"/>
    <n v="2403"/>
    <x v="1917"/>
    <x v="2"/>
    <x v="0"/>
    <x v="1"/>
    <x v="5"/>
    <s v="Jumbo Box"/>
    <s v="Hewlett-Packard Deskjet 940 REFURBISHED Color Inkjet Printer"/>
    <n v="0.4"/>
    <x v="0"/>
    <s v="Illinois"/>
    <s v="Chicago"/>
    <n v="60699"/>
    <x v="1"/>
    <x v="3"/>
    <d v="2013-07-21T00:00:00"/>
    <d v="2013-07-23T00:00:00"/>
    <n v="431.95"/>
    <n v="60"/>
    <n v="4801.5200000000004"/>
    <n v="41831"/>
  </r>
  <r>
    <n v="5903"/>
    <s v="Not Specified"/>
    <n v="0.05"/>
    <n v="5.28"/>
    <n v="5.66"/>
    <n v="2403"/>
    <x v="1917"/>
    <x v="0"/>
    <x v="0"/>
    <x v="0"/>
    <x v="2"/>
    <s v="Small Box"/>
    <s v="Xerox 4200 Series MultiUse Premium Copy Paper (20Lb. and 84 Bright)"/>
    <n v="0.4"/>
    <x v="0"/>
    <s v="Illinois"/>
    <s v="Chicago"/>
    <n v="60699"/>
    <x v="1"/>
    <x v="3"/>
    <d v="2013-07-21T00:00:00"/>
    <d v="2013-07-22T00:00:00"/>
    <n v="-96.29"/>
    <n v="53"/>
    <n v="292.35000000000002"/>
    <n v="41831"/>
  </r>
  <r>
    <n v="1846"/>
    <s v="High"/>
    <n v="0.05"/>
    <n v="420.98"/>
    <n v="19.989999999999998"/>
    <n v="2403"/>
    <x v="1917"/>
    <x v="0"/>
    <x v="3"/>
    <x v="0"/>
    <x v="13"/>
    <s v="Small Box"/>
    <s v="GBC DocuBind 200 Manual Binding Machine"/>
    <n v="0.35"/>
    <x v="0"/>
    <s v="Illinois"/>
    <s v="Chicago"/>
    <n v="60699"/>
    <x v="5"/>
    <x v="3"/>
    <d v="2013-08-12T00:00:00"/>
    <d v="2013-08-13T00:00:00"/>
    <n v="3858.2774999999997"/>
    <n v="44"/>
    <n v="18124.88"/>
    <n v="13284"/>
  </r>
  <r>
    <n v="1847"/>
    <s v="High"/>
    <n v="0.1"/>
    <n v="37.700000000000003"/>
    <n v="2.99"/>
    <n v="2403"/>
    <x v="1917"/>
    <x v="0"/>
    <x v="3"/>
    <x v="0"/>
    <x v="13"/>
    <s v="Small Box"/>
    <s v="Vinyl Sectional Post Binders"/>
    <n v="0.35"/>
    <x v="0"/>
    <s v="Illinois"/>
    <s v="Chicago"/>
    <n v="60699"/>
    <x v="5"/>
    <x v="3"/>
    <d v="2013-08-12T00:00:00"/>
    <d v="2013-08-13T00:00:00"/>
    <n v="674.99350000000004"/>
    <n v="98"/>
    <n v="3325.14"/>
    <n v="13284"/>
  </r>
  <r>
    <n v="2050"/>
    <s v="Low"/>
    <n v="0.08"/>
    <n v="22.01"/>
    <n v="5.53"/>
    <n v="2403"/>
    <x v="1917"/>
    <x v="0"/>
    <x v="0"/>
    <x v="0"/>
    <x v="1"/>
    <s v="Small Pack"/>
    <s v="Boston 16801 Nautilus™ Battery Pencil Sharpener"/>
    <n v="0.59"/>
    <x v="0"/>
    <s v="Illinois"/>
    <s v="Chicago"/>
    <n v="60699"/>
    <x v="4"/>
    <x v="3"/>
    <d v="2013-10-16T00:00:00"/>
    <d v="2013-10-16T00:00:00"/>
    <n v="4.75"/>
    <n v="36"/>
    <n v="769.85"/>
    <n v="14630"/>
  </r>
  <r>
    <n v="18573"/>
    <s v="Not Specified"/>
    <n v="0.03"/>
    <n v="60.89"/>
    <n v="32.409999999999997"/>
    <n v="2404"/>
    <x v="1918"/>
    <x v="2"/>
    <x v="3"/>
    <x v="2"/>
    <x v="6"/>
    <s v="Jumbo Drum"/>
    <s v="Global Push Button Manager's Chair, Indigo"/>
    <n v="0.56000000000000005"/>
    <x v="2"/>
    <s v="Maine"/>
    <s v="Saco"/>
    <n v="4072"/>
    <x v="3"/>
    <x v="2"/>
    <d v="2011-12-20T00:00:00"/>
    <d v="2011-12-21T00:00:00"/>
    <n v="-188.625"/>
    <n v="19"/>
    <n v="1148.0899999999999"/>
    <n v="88453"/>
  </r>
  <r>
    <n v="19846"/>
    <s v="High"/>
    <n v="0.05"/>
    <n v="420.98"/>
    <n v="19.989999999999998"/>
    <n v="2405"/>
    <x v="1919"/>
    <x v="0"/>
    <x v="3"/>
    <x v="0"/>
    <x v="13"/>
    <s v="Small Box"/>
    <s v="GBC DocuBind 200 Manual Binding Machine"/>
    <n v="0.35"/>
    <x v="2"/>
    <s v="Massachusetts"/>
    <s v="South Boston"/>
    <n v="2127"/>
    <x v="5"/>
    <x v="3"/>
    <d v="2013-08-12T00:00:00"/>
    <d v="2013-08-13T00:00:00"/>
    <n v="3126.5418"/>
    <n v="11"/>
    <n v="4531.22"/>
    <n v="88458"/>
  </r>
  <r>
    <n v="19847"/>
    <s v="High"/>
    <n v="0.1"/>
    <n v="37.700000000000003"/>
    <n v="2.99"/>
    <n v="2406"/>
    <x v="1920"/>
    <x v="0"/>
    <x v="3"/>
    <x v="0"/>
    <x v="13"/>
    <s v="Small Box"/>
    <s v="Vinyl Sectional Post Binders"/>
    <n v="0.35"/>
    <x v="2"/>
    <s v="Massachusetts"/>
    <s v="Taunton"/>
    <n v="2718"/>
    <x v="5"/>
    <x v="3"/>
    <d v="2013-08-12T00:00:00"/>
    <d v="2013-08-13T00:00:00"/>
    <n v="585.2924999999999"/>
    <n v="25"/>
    <n v="848.25"/>
    <n v="88458"/>
  </r>
  <r>
    <n v="19795"/>
    <s v="Critical"/>
    <n v="0.09"/>
    <n v="1.76"/>
    <n v="0.7"/>
    <n v="2407"/>
    <x v="1921"/>
    <x v="0"/>
    <x v="3"/>
    <x v="0"/>
    <x v="1"/>
    <s v="Wrap Bag"/>
    <s v="Newell 310"/>
    <n v="0.56000000000000005"/>
    <x v="2"/>
    <s v="New Jersey"/>
    <s v="Morristown"/>
    <n v="7960"/>
    <x v="9"/>
    <x v="0"/>
    <d v="2012-03-01T00:00:00"/>
    <d v="2012-03-02T00:00:00"/>
    <n v="-2.44"/>
    <n v="9"/>
    <n v="15.48"/>
    <n v="88454"/>
  </r>
  <r>
    <n v="20402"/>
    <s v="Not Specified"/>
    <n v="0.09"/>
    <n v="20.97"/>
    <n v="6.5"/>
    <n v="2409"/>
    <x v="1922"/>
    <x v="0"/>
    <x v="2"/>
    <x v="1"/>
    <x v="15"/>
    <s v="Small Box"/>
    <s v="Microsoft Internet Keyboard"/>
    <n v="0.78"/>
    <x v="0"/>
    <s v="Illinois"/>
    <s v="Highland Park"/>
    <n v="60035"/>
    <x v="5"/>
    <x v="2"/>
    <d v="2011-08-17T00:00:00"/>
    <d v="2011-08-19T00:00:00"/>
    <n v="-82.612400000000008"/>
    <n v="14"/>
    <n v="286.12"/>
    <n v="85818"/>
  </r>
  <r>
    <n v="20384"/>
    <s v="High"/>
    <n v="0.09"/>
    <n v="270.98"/>
    <n v="50"/>
    <n v="2409"/>
    <x v="1922"/>
    <x v="2"/>
    <x v="2"/>
    <x v="2"/>
    <x v="6"/>
    <s v="Jumbo Drum"/>
    <s v="Global Enterprise Series Seating High-Back Swivel/Tilt Chairs"/>
    <n v="0.77"/>
    <x v="0"/>
    <s v="Illinois"/>
    <s v="Highland Park"/>
    <n v="60035"/>
    <x v="10"/>
    <x v="2"/>
    <d v="2011-09-21T00:00:00"/>
    <d v="2011-09-22T00:00:00"/>
    <n v="-541.87"/>
    <n v="3"/>
    <n v="776"/>
    <n v="85819"/>
  </r>
  <r>
    <n v="18001"/>
    <s v="Low"/>
    <n v="0.04"/>
    <n v="38.94"/>
    <n v="35"/>
    <n v="2409"/>
    <x v="1922"/>
    <x v="0"/>
    <x v="2"/>
    <x v="0"/>
    <x v="14"/>
    <s v="Large Box"/>
    <s v="Eldon Base for stackable storage shelf, platinum"/>
    <n v="0.8"/>
    <x v="0"/>
    <s v="Illinois"/>
    <s v="Highland Park"/>
    <n v="60035"/>
    <x v="4"/>
    <x v="2"/>
    <d v="2011-10-13T00:00:00"/>
    <d v="2011-10-20T00:00:00"/>
    <n v="-230.31"/>
    <n v="3"/>
    <n v="130.77000000000001"/>
    <n v="85820"/>
  </r>
  <r>
    <n v="19928"/>
    <s v="Not Specified"/>
    <n v="0.04"/>
    <n v="15.99"/>
    <n v="13.18"/>
    <n v="2409"/>
    <x v="1922"/>
    <x v="0"/>
    <x v="2"/>
    <x v="0"/>
    <x v="13"/>
    <s v="Small Box"/>
    <s v="GBC Pre-Punched Binding Paper, Plastic, White, 8-1/2&quot; x 11&quot;"/>
    <n v="0.37"/>
    <x v="0"/>
    <s v="Illinois"/>
    <s v="Highland Park"/>
    <n v="60035"/>
    <x v="7"/>
    <x v="0"/>
    <d v="2012-04-10T00:00:00"/>
    <d v="2012-04-13T00:00:00"/>
    <n v="-119.0825"/>
    <n v="8"/>
    <n v="133.69"/>
    <n v="85822"/>
  </r>
  <r>
    <n v="19929"/>
    <s v="Not Specified"/>
    <n v="0.05"/>
    <n v="11.34"/>
    <n v="5.01"/>
    <n v="2409"/>
    <x v="1922"/>
    <x v="1"/>
    <x v="2"/>
    <x v="0"/>
    <x v="2"/>
    <s v="Small Box"/>
    <s v="Xerox 188"/>
    <n v="0.36"/>
    <x v="0"/>
    <s v="Illinois"/>
    <s v="Highland Park"/>
    <n v="60035"/>
    <x v="7"/>
    <x v="0"/>
    <d v="2012-04-10T00:00:00"/>
    <d v="2012-04-13T00:00:00"/>
    <n v="43.35"/>
    <n v="6"/>
    <n v="71.78"/>
    <n v="85822"/>
  </r>
  <r>
    <n v="19930"/>
    <s v="Not Specified"/>
    <n v="0.02"/>
    <n v="35.44"/>
    <n v="5.09"/>
    <n v="2409"/>
    <x v="1922"/>
    <x v="0"/>
    <x v="2"/>
    <x v="0"/>
    <x v="2"/>
    <s v="Small Box"/>
    <s v="Xerox 1932"/>
    <n v="0.38"/>
    <x v="0"/>
    <s v="Illinois"/>
    <s v="Highland Park"/>
    <n v="60035"/>
    <x v="7"/>
    <x v="0"/>
    <d v="2012-04-10T00:00:00"/>
    <d v="2012-04-11T00:00:00"/>
    <n v="242.99039999999999"/>
    <n v="10"/>
    <n v="352.16"/>
    <n v="85822"/>
  </r>
  <r>
    <n v="23139"/>
    <s v="Medium"/>
    <n v="0.04"/>
    <n v="48.91"/>
    <n v="35"/>
    <n v="2409"/>
    <x v="1922"/>
    <x v="1"/>
    <x v="2"/>
    <x v="0"/>
    <x v="14"/>
    <s v="Large Box"/>
    <s v="Tennsco Industrial Shelving"/>
    <n v="0.83"/>
    <x v="0"/>
    <s v="Illinois"/>
    <s v="Highland Park"/>
    <n v="60035"/>
    <x v="11"/>
    <x v="3"/>
    <d v="2013-06-08T00:00:00"/>
    <d v="2013-06-09T00:00:00"/>
    <n v="-595.16800000000001"/>
    <n v="9"/>
    <n v="438.06"/>
    <n v="85823"/>
  </r>
  <r>
    <n v="25419"/>
    <s v="High"/>
    <n v="0.04"/>
    <n v="15.99"/>
    <n v="9.4"/>
    <n v="2410"/>
    <x v="1923"/>
    <x v="1"/>
    <x v="2"/>
    <x v="1"/>
    <x v="5"/>
    <s v="Small Box"/>
    <s v="AT&amp;T Black Trimline Phone, Model 210"/>
    <n v="0.49"/>
    <x v="0"/>
    <s v="Illinois"/>
    <s v="Hoffman Estates"/>
    <n v="60194"/>
    <x v="7"/>
    <x v="0"/>
    <d v="2012-04-08T00:00:00"/>
    <d v="2012-04-09T00:00:00"/>
    <n v="-90.140699999999995"/>
    <n v="12"/>
    <n v="195.76"/>
    <n v="85821"/>
  </r>
  <r>
    <n v="25420"/>
    <s v="High"/>
    <n v="0.05"/>
    <n v="2.78"/>
    <n v="1.25"/>
    <n v="2410"/>
    <x v="1923"/>
    <x v="0"/>
    <x v="2"/>
    <x v="0"/>
    <x v="1"/>
    <s v="Wrap Bag"/>
    <s v="Newell 318"/>
    <n v="0.59"/>
    <x v="0"/>
    <s v="Illinois"/>
    <s v="Hoffman Estates"/>
    <n v="60194"/>
    <x v="7"/>
    <x v="0"/>
    <d v="2012-04-08T00:00:00"/>
    <d v="2012-04-09T00:00:00"/>
    <n v="-6.53"/>
    <n v="5"/>
    <n v="14.19"/>
    <n v="85821"/>
  </r>
  <r>
    <n v="25421"/>
    <s v="High"/>
    <n v="0.02"/>
    <n v="6.47"/>
    <n v="1.22"/>
    <n v="2410"/>
    <x v="1923"/>
    <x v="0"/>
    <x v="2"/>
    <x v="0"/>
    <x v="1"/>
    <s v="Wrap Bag"/>
    <s v="Staples Pen Style Liquid Stix; Assorted (yellow, pink, green, blue, orange), 5/Pack"/>
    <n v="0.4"/>
    <x v="0"/>
    <s v="Illinois"/>
    <s v="Hoffman Estates"/>
    <n v="60194"/>
    <x v="7"/>
    <x v="0"/>
    <d v="2012-04-08T00:00:00"/>
    <d v="2012-04-09T00:00:00"/>
    <n v="7.34"/>
    <n v="2"/>
    <n v="13.41"/>
    <n v="85821"/>
  </r>
  <r>
    <n v="25422"/>
    <s v="High"/>
    <n v="0.03"/>
    <n v="3.93"/>
    <n v="0.99"/>
    <n v="2410"/>
    <x v="1923"/>
    <x v="0"/>
    <x v="2"/>
    <x v="0"/>
    <x v="12"/>
    <s v="Wrap Bag"/>
    <s v="Staples Vinyl Coated Paper Clips"/>
    <n v="0.39"/>
    <x v="0"/>
    <s v="Illinois"/>
    <s v="Hoffman Estates"/>
    <n v="60194"/>
    <x v="7"/>
    <x v="0"/>
    <d v="2012-04-08T00:00:00"/>
    <d v="2012-04-09T00:00:00"/>
    <n v="16.145999999999997"/>
    <n v="6"/>
    <n v="23.4"/>
    <n v="85821"/>
  </r>
  <r>
    <n v="23236"/>
    <s v="High"/>
    <n v="0.09"/>
    <n v="26.31"/>
    <n v="5.89"/>
    <n v="2410"/>
    <x v="1923"/>
    <x v="0"/>
    <x v="2"/>
    <x v="1"/>
    <x v="15"/>
    <s v="Small Box"/>
    <s v="Micro Innovations Micro 3000 Keyboard, Black"/>
    <n v="0.75"/>
    <x v="0"/>
    <s v="Illinois"/>
    <s v="Hoffman Estates"/>
    <n v="60194"/>
    <x v="10"/>
    <x v="3"/>
    <d v="2013-09-01T00:00:00"/>
    <d v="2013-09-01T00:00:00"/>
    <n v="-91.585999999999999"/>
    <n v="24"/>
    <n v="617.91"/>
    <n v="85824"/>
  </r>
  <r>
    <n v="26133"/>
    <s v="Low"/>
    <n v="0.01"/>
    <n v="26.38"/>
    <n v="5.86"/>
    <n v="2411"/>
    <x v="1924"/>
    <x v="0"/>
    <x v="2"/>
    <x v="0"/>
    <x v="2"/>
    <s v="Small Box"/>
    <s v="Xerox 1935"/>
    <n v="0.39"/>
    <x v="0"/>
    <s v="Illinois"/>
    <s v="Joliet"/>
    <n v="60432"/>
    <x v="3"/>
    <x v="3"/>
    <d v="2013-12-16T00:00:00"/>
    <d v="2013-12-23T00:00:00"/>
    <n v="277.80090000000001"/>
    <n v="15"/>
    <n v="402.61"/>
    <n v="85825"/>
  </r>
  <r>
    <n v="23994"/>
    <s v="Not Specified"/>
    <n v="0.09"/>
    <n v="31.74"/>
    <n v="12.62"/>
    <n v="2413"/>
    <x v="1925"/>
    <x v="0"/>
    <x v="3"/>
    <x v="0"/>
    <x v="13"/>
    <s v="Small Box"/>
    <s v="GBC Wire Binding Strips"/>
    <n v="0.37"/>
    <x v="2"/>
    <s v="Connecticut"/>
    <s v="Bristol"/>
    <n v="6010"/>
    <x v="2"/>
    <x v="3"/>
    <d v="2013-11-08T00:00:00"/>
    <d v="2013-11-09T00:00:00"/>
    <n v="243.18078400000002"/>
    <n v="28"/>
    <n v="844.4"/>
    <n v="86764"/>
  </r>
  <r>
    <n v="24049"/>
    <s v="Not Specified"/>
    <n v="0.04"/>
    <n v="400.98"/>
    <n v="42.52"/>
    <n v="2414"/>
    <x v="1926"/>
    <x v="2"/>
    <x v="3"/>
    <x v="2"/>
    <x v="9"/>
    <s v="Jumbo Box"/>
    <s v="Bretford CR8500 Series Meeting Room Furniture"/>
    <n v="0.71"/>
    <x v="2"/>
    <s v="Connecticut"/>
    <s v="South Windsor"/>
    <n v="6074"/>
    <x v="9"/>
    <x v="2"/>
    <d v="2011-03-12T00:00:00"/>
    <d v="2011-03-12T00:00:00"/>
    <n v="-969.0483660000001"/>
    <n v="7"/>
    <n v="2920.42"/>
    <n v="86756"/>
  </r>
  <r>
    <n v="23995"/>
    <s v="Not Specified"/>
    <n v="0.05"/>
    <n v="120.98"/>
    <n v="9.07"/>
    <n v="2415"/>
    <x v="1927"/>
    <x v="0"/>
    <x v="3"/>
    <x v="0"/>
    <x v="13"/>
    <s v="Small Box"/>
    <s v="GBC VeloBinder Electric Binding Machine"/>
    <n v="0.35"/>
    <x v="2"/>
    <s v="Maine"/>
    <s v="Sanford"/>
    <n v="4073"/>
    <x v="2"/>
    <x v="3"/>
    <d v="2013-11-08T00:00:00"/>
    <d v="2013-11-09T00:00:00"/>
    <n v="1306.9014"/>
    <n v="16"/>
    <n v="1894.06"/>
    <n v="86764"/>
  </r>
  <r>
    <n v="25107"/>
    <s v="Medium"/>
    <n v="0.1"/>
    <n v="110.98"/>
    <n v="30"/>
    <n v="2416"/>
    <x v="1928"/>
    <x v="2"/>
    <x v="3"/>
    <x v="2"/>
    <x v="6"/>
    <s v="Jumbo Drum"/>
    <s v="Office Star Flex Back Scooter Chair with White Frame"/>
    <n v="0.71"/>
    <x v="2"/>
    <s v="New York"/>
    <s v="Albany"/>
    <n v="12208"/>
    <x v="2"/>
    <x v="3"/>
    <d v="2013-11-23T00:00:00"/>
    <d v="2013-11-24T00:00:00"/>
    <n v="41.713600000000014"/>
    <n v="1"/>
    <n v="129.88"/>
    <n v="86765"/>
  </r>
  <r>
    <n v="19001"/>
    <s v="Medium"/>
    <n v="0"/>
    <n v="65.989999999999995"/>
    <n v="3.99"/>
    <n v="2417"/>
    <x v="1929"/>
    <x v="0"/>
    <x v="3"/>
    <x v="1"/>
    <x v="4"/>
    <s v="Small Box"/>
    <s v="StarTAC 7760"/>
    <n v="0.59"/>
    <x v="3"/>
    <s v="Virginia"/>
    <s v="Oakton"/>
    <n v="22124"/>
    <x v="10"/>
    <x v="1"/>
    <d v="2010-09-14T00:00:00"/>
    <d v="2010-09-15T00:00:00"/>
    <n v="-60.563999999999993"/>
    <n v="13"/>
    <n v="765.65"/>
    <n v="86754"/>
  </r>
  <r>
    <n v="19667"/>
    <s v="Low"/>
    <n v="0.04"/>
    <n v="9.27"/>
    <n v="4.3899999999999997"/>
    <n v="2417"/>
    <x v="1929"/>
    <x v="0"/>
    <x v="3"/>
    <x v="0"/>
    <x v="2"/>
    <s v="Wrap Bag"/>
    <s v="Wirebound Message Books, Four 2 3/4&quot; x 5&quot; Forms per Page, 600 Sets per Book"/>
    <n v="0.38"/>
    <x v="3"/>
    <s v="Virginia"/>
    <s v="Oakton"/>
    <n v="22124"/>
    <x v="11"/>
    <x v="0"/>
    <d v="2012-06-30T00:00:00"/>
    <d v="2012-07-05T00:00:00"/>
    <n v="176.9796"/>
    <n v="6"/>
    <n v="57.95"/>
    <n v="86760"/>
  </r>
  <r>
    <n v="18172"/>
    <s v="Low"/>
    <n v="0.1"/>
    <n v="20.97"/>
    <n v="6.5"/>
    <n v="2417"/>
    <x v="1929"/>
    <x v="0"/>
    <x v="3"/>
    <x v="1"/>
    <x v="15"/>
    <s v="Small Box"/>
    <s v="Microsoft Internet Keyboard"/>
    <n v="0.78"/>
    <x v="3"/>
    <s v="Virginia"/>
    <s v="Oakton"/>
    <n v="22124"/>
    <x v="0"/>
    <x v="3"/>
    <d v="2013-05-20T00:00:00"/>
    <d v="2013-05-27T00:00:00"/>
    <n v="0.53999999999999915"/>
    <n v="4"/>
    <n v="82.78"/>
    <n v="86761"/>
  </r>
  <r>
    <n v="19000"/>
    <s v="High"/>
    <n v="7.0000000000000007E-2"/>
    <n v="14.48"/>
    <n v="6.46"/>
    <n v="2417"/>
    <x v="1929"/>
    <x v="0"/>
    <x v="3"/>
    <x v="0"/>
    <x v="13"/>
    <s v="Small Box"/>
    <s v="GBC White Gloss Covers, Plain Front"/>
    <n v="0.38"/>
    <x v="3"/>
    <s v="Virginia"/>
    <s v="Oakton"/>
    <n v="22124"/>
    <x v="5"/>
    <x v="3"/>
    <d v="2013-08-28T00:00:00"/>
    <d v="2013-08-28T00:00:00"/>
    <n v="7564.0859999999993"/>
    <n v="10"/>
    <n v="138.06"/>
    <n v="86762"/>
  </r>
  <r>
    <n v="20325"/>
    <s v="Critical"/>
    <n v="0.03"/>
    <n v="2.1"/>
    <n v="0.7"/>
    <n v="2418"/>
    <x v="1930"/>
    <x v="0"/>
    <x v="3"/>
    <x v="0"/>
    <x v="1"/>
    <s v="Wrap Bag"/>
    <s v="Sanford EarthWrite® Recycled Pencils, Medium Soft, #2"/>
    <n v="0.56999999999999995"/>
    <x v="3"/>
    <s v="Virginia"/>
    <s v="Petersburg"/>
    <n v="23805"/>
    <x v="8"/>
    <x v="1"/>
    <d v="2010-01-06T00:00:00"/>
    <d v="2010-01-07T00:00:00"/>
    <n v="-1473.9059999999999"/>
    <n v="4"/>
    <n v="8.7200000000000006"/>
    <n v="86750"/>
  </r>
  <r>
    <n v="21724"/>
    <s v="High"/>
    <n v="0.1"/>
    <n v="599.99"/>
    <n v="24.49"/>
    <n v="2418"/>
    <x v="1930"/>
    <x v="0"/>
    <x v="3"/>
    <x v="1"/>
    <x v="16"/>
    <s v="Large Box"/>
    <s v="Canon PC1080F Personal Copier"/>
    <n v="0.5"/>
    <x v="3"/>
    <s v="Virginia"/>
    <s v="Petersburg"/>
    <n v="23805"/>
    <x v="1"/>
    <x v="1"/>
    <d v="2010-07-10T00:00:00"/>
    <d v="2010-07-11T00:00:00"/>
    <n v="-343.12599999999998"/>
    <n v="11"/>
    <n v="6355.69"/>
    <n v="86753"/>
  </r>
  <r>
    <n v="21725"/>
    <s v="High"/>
    <n v="0.06"/>
    <n v="2.78"/>
    <n v="1.25"/>
    <n v="2418"/>
    <x v="1930"/>
    <x v="0"/>
    <x v="3"/>
    <x v="0"/>
    <x v="1"/>
    <s v="Wrap Bag"/>
    <s v="Newell 318"/>
    <n v="0.59"/>
    <x v="3"/>
    <s v="Virginia"/>
    <s v="Petersburg"/>
    <n v="23805"/>
    <x v="1"/>
    <x v="1"/>
    <d v="2010-07-10T00:00:00"/>
    <d v="2010-07-12T00:00:00"/>
    <n v="66.359999999999985"/>
    <n v="10"/>
    <n v="28.09"/>
    <n v="86753"/>
  </r>
  <r>
    <n v="19701"/>
    <s v="High"/>
    <n v="7.0000000000000007E-2"/>
    <n v="114.98"/>
    <n v="51.42"/>
    <n v="2418"/>
    <x v="1930"/>
    <x v="2"/>
    <x v="3"/>
    <x v="2"/>
    <x v="8"/>
    <s v="Jumbo Box"/>
    <s v="Sauder Camden County Collection Library"/>
    <n v="0.65"/>
    <x v="3"/>
    <s v="Virginia"/>
    <s v="Petersburg"/>
    <n v="23805"/>
    <x v="6"/>
    <x v="2"/>
    <d v="2011-02-14T00:00:00"/>
    <d v="2011-02-16T00:00:00"/>
    <n v="39.881999999999998"/>
    <n v="11"/>
    <n v="1224.0999999999999"/>
    <n v="86755"/>
  </r>
  <r>
    <n v="19702"/>
    <s v="High"/>
    <n v="0.1"/>
    <n v="31.98"/>
    <n v="6.72"/>
    <n v="2418"/>
    <x v="1930"/>
    <x v="0"/>
    <x v="3"/>
    <x v="0"/>
    <x v="14"/>
    <s v="Small Box"/>
    <s v="Fellowes Bankers Box™ Stor/Drawer® Steel Plus™"/>
    <n v="0.75"/>
    <x v="3"/>
    <s v="Virginia"/>
    <s v="Petersburg"/>
    <n v="23805"/>
    <x v="6"/>
    <x v="2"/>
    <d v="2011-02-14T00:00:00"/>
    <d v="2011-02-15T00:00:00"/>
    <n v="29.891999999999999"/>
    <n v="11"/>
    <n v="337.24"/>
    <n v="86755"/>
  </r>
  <r>
    <n v="20922"/>
    <s v="High"/>
    <n v="7.0000000000000007E-2"/>
    <n v="19.98"/>
    <n v="5.97"/>
    <n v="2418"/>
    <x v="1930"/>
    <x v="0"/>
    <x v="3"/>
    <x v="0"/>
    <x v="2"/>
    <s v="Small Box"/>
    <s v="Xerox 1936"/>
    <n v="0.38"/>
    <x v="3"/>
    <s v="Virginia"/>
    <s v="Petersburg"/>
    <n v="23805"/>
    <x v="6"/>
    <x v="0"/>
    <d v="2012-02-05T00:00:00"/>
    <d v="2012-02-06T00:00:00"/>
    <n v="-285.15200000000004"/>
    <n v="1"/>
    <n v="20.45"/>
    <n v="86759"/>
  </r>
  <r>
    <n v="22376"/>
    <s v="Not Specified"/>
    <n v="7.0000000000000007E-2"/>
    <n v="225.04"/>
    <n v="11.79"/>
    <n v="2419"/>
    <x v="1931"/>
    <x v="0"/>
    <x v="3"/>
    <x v="0"/>
    <x v="7"/>
    <s v="Medium Box"/>
    <s v="Holmes Harmony HEPA Air Purifier for 17 x 20 Room"/>
    <n v="0.42"/>
    <x v="3"/>
    <s v="Virginia"/>
    <s v="Portsmouth"/>
    <n v="23701"/>
    <x v="9"/>
    <x v="1"/>
    <d v="2010-03-26T00:00:00"/>
    <d v="2010-03-26T00:00:00"/>
    <n v="-162.91800000000001"/>
    <n v="5"/>
    <n v="1130.1500000000001"/>
    <n v="86751"/>
  </r>
  <r>
    <n v="22377"/>
    <s v="Not Specified"/>
    <n v="0.03"/>
    <n v="7.84"/>
    <n v="4.71"/>
    <n v="2419"/>
    <x v="1931"/>
    <x v="0"/>
    <x v="3"/>
    <x v="0"/>
    <x v="13"/>
    <s v="Small Box"/>
    <s v="XtraLife® ClearVue™ Slant-D® Ring Binders by Cardinal"/>
    <n v="0.35"/>
    <x v="3"/>
    <s v="Virginia"/>
    <s v="Portsmouth"/>
    <n v="23701"/>
    <x v="9"/>
    <x v="1"/>
    <d v="2010-03-26T00:00:00"/>
    <d v="2010-03-29T00:00:00"/>
    <n v="859.7177999999999"/>
    <n v="7"/>
    <n v="54.37"/>
    <n v="86751"/>
  </r>
  <r>
    <n v="21909"/>
    <s v="Low"/>
    <n v="0.1"/>
    <n v="3.48"/>
    <n v="49"/>
    <n v="2419"/>
    <x v="1931"/>
    <x v="0"/>
    <x v="3"/>
    <x v="0"/>
    <x v="7"/>
    <s v="Large Box"/>
    <s v="Hoover® Commercial Lightweight Upright Vacuum"/>
    <n v="0.59"/>
    <x v="3"/>
    <s v="Virginia"/>
    <s v="Portsmouth"/>
    <n v="23701"/>
    <x v="9"/>
    <x v="2"/>
    <d v="2011-03-26T00:00:00"/>
    <d v="2011-03-31T00:00:00"/>
    <n v="-1115.4682"/>
    <n v="1"/>
    <n v="12.99"/>
    <n v="86757"/>
  </r>
  <r>
    <n v="23698"/>
    <s v="Not Specified"/>
    <n v="0.01"/>
    <n v="2.88"/>
    <n v="0.99"/>
    <n v="2419"/>
    <x v="1931"/>
    <x v="0"/>
    <x v="3"/>
    <x v="0"/>
    <x v="0"/>
    <s v="Small Box"/>
    <s v="Avery 474"/>
    <n v="0.36"/>
    <x v="3"/>
    <s v="Virginia"/>
    <s v="Portsmouth"/>
    <n v="23701"/>
    <x v="2"/>
    <x v="3"/>
    <d v="2013-11-26T00:00:00"/>
    <d v="2013-11-27T00:00:00"/>
    <n v="-146.25380000000001"/>
    <n v="23"/>
    <n v="69.08"/>
    <n v="86766"/>
  </r>
  <r>
    <n v="23699"/>
    <s v="Not Specified"/>
    <n v="0.04"/>
    <n v="10.14"/>
    <n v="2.27"/>
    <n v="2419"/>
    <x v="1931"/>
    <x v="0"/>
    <x v="3"/>
    <x v="0"/>
    <x v="2"/>
    <s v="Wrap Bag"/>
    <s v="Staples Wirebound Steno Books, 6&quot; x 9&quot;, 12/Pack"/>
    <n v="0.36"/>
    <x v="3"/>
    <s v="Virginia"/>
    <s v="Portsmouth"/>
    <n v="23701"/>
    <x v="2"/>
    <x v="3"/>
    <d v="2013-11-26T00:00:00"/>
    <d v="2013-11-27T00:00:00"/>
    <n v="-78.124200000000002"/>
    <n v="4"/>
    <n v="42.77"/>
    <n v="86766"/>
  </r>
  <r>
    <n v="25271"/>
    <s v="High"/>
    <n v="0.04"/>
    <n v="9.11"/>
    <n v="2.15"/>
    <n v="2420"/>
    <x v="1932"/>
    <x v="0"/>
    <x v="3"/>
    <x v="0"/>
    <x v="2"/>
    <s v="Wrap Bag"/>
    <s v="Black Print Carbonless Snap-Off® Rapid Letter, 8 1/2&quot; x 7&quot;"/>
    <n v="0.4"/>
    <x v="3"/>
    <s v="Virginia"/>
    <s v="Richmond"/>
    <n v="23223"/>
    <x v="0"/>
    <x v="1"/>
    <d v="2010-05-06T00:00:00"/>
    <d v="2010-05-06T00:00:00"/>
    <n v="-23.072000000000003"/>
    <n v="11"/>
    <n v="100.87"/>
    <n v="86752"/>
  </r>
  <r>
    <n v="25108"/>
    <s v="Medium"/>
    <n v="0.05"/>
    <n v="155.99"/>
    <n v="8.99"/>
    <n v="2420"/>
    <x v="1932"/>
    <x v="0"/>
    <x v="3"/>
    <x v="1"/>
    <x v="4"/>
    <s v="Small Box"/>
    <s v="R280"/>
    <n v="0.55000000000000004"/>
    <x v="3"/>
    <s v="Virginia"/>
    <s v="Richmond"/>
    <n v="23223"/>
    <x v="2"/>
    <x v="2"/>
    <d v="2011-11-23T00:00:00"/>
    <d v="2011-11-25T00:00:00"/>
    <n v="651.55799999999999"/>
    <n v="16"/>
    <n v="2055.6999999999998"/>
    <n v="86758"/>
  </r>
  <r>
    <n v="25723"/>
    <s v="Not Specified"/>
    <n v="0.05"/>
    <n v="280.98"/>
    <n v="35.67"/>
    <n v="2420"/>
    <x v="1932"/>
    <x v="2"/>
    <x v="3"/>
    <x v="2"/>
    <x v="9"/>
    <s v="Jumbo Box"/>
    <s v="Global Adaptabilities™ Conference Tables"/>
    <n v="0.66"/>
    <x v="3"/>
    <s v="Virginia"/>
    <s v="Richmond"/>
    <n v="23223"/>
    <x v="10"/>
    <x v="3"/>
    <d v="2013-09-15T00:00:00"/>
    <d v="2013-09-17T00:00:00"/>
    <n v="-24.069499999999998"/>
    <n v="16"/>
    <n v="4631.59"/>
    <n v="86763"/>
  </r>
  <r>
    <n v="18802"/>
    <s v="Not Specified"/>
    <n v="0.05"/>
    <n v="150.97999999999999"/>
    <n v="43.71"/>
    <n v="2422"/>
    <x v="1933"/>
    <x v="2"/>
    <x v="1"/>
    <x v="2"/>
    <x v="6"/>
    <s v="Jumbo Drum"/>
    <s v="Global Airflow Leather Mesh Back Chair, Black"/>
    <n v="0.55000000000000004"/>
    <x v="0"/>
    <s v="Texas"/>
    <s v="Huntsville"/>
    <n v="77340"/>
    <x v="0"/>
    <x v="1"/>
    <d v="2010-05-24T00:00:00"/>
    <d v="2010-05-25T00:00:00"/>
    <n v="650.29999999999995"/>
    <n v="12"/>
    <n v="1857.08"/>
    <n v="89053"/>
  </r>
  <r>
    <n v="19817"/>
    <s v="Medium"/>
    <n v="0.09"/>
    <n v="3.89"/>
    <n v="7.01"/>
    <n v="2422"/>
    <x v="1933"/>
    <x v="1"/>
    <x v="1"/>
    <x v="0"/>
    <x v="13"/>
    <s v="Small Box"/>
    <s v="Avery Binder Labels"/>
    <n v="0.37"/>
    <x v="0"/>
    <s v="Texas"/>
    <s v="Huntsville"/>
    <n v="77340"/>
    <x v="1"/>
    <x v="1"/>
    <d v="2010-07-22T00:00:00"/>
    <d v="2010-07-24T00:00:00"/>
    <n v="-154.30700000000002"/>
    <n v="10"/>
    <n v="42.56"/>
    <n v="89055"/>
  </r>
  <r>
    <n v="25126"/>
    <s v="Low"/>
    <n v="0.04"/>
    <n v="100.98"/>
    <n v="7.18"/>
    <n v="2423"/>
    <x v="1934"/>
    <x v="0"/>
    <x v="1"/>
    <x v="1"/>
    <x v="15"/>
    <s v="Small Box"/>
    <s v="Logitech Cordless Elite Duo"/>
    <n v="0.4"/>
    <x v="0"/>
    <s v="Texas"/>
    <s v="Hurst"/>
    <n v="76053"/>
    <x v="1"/>
    <x v="1"/>
    <d v="2010-07-21T00:00:00"/>
    <d v="2010-07-26T00:00:00"/>
    <n v="269.94"/>
    <n v="4"/>
    <n v="414.91"/>
    <n v="89054"/>
  </r>
  <r>
    <n v="23531"/>
    <s v="Low"/>
    <n v="0.04"/>
    <n v="232.58"/>
    <n v="19.989999999999998"/>
    <n v="2423"/>
    <x v="1934"/>
    <x v="0"/>
    <x v="1"/>
    <x v="0"/>
    <x v="7"/>
    <s v="Small Box"/>
    <s v="Hoover Commercial Lightweight Upright Vacuum with E-Z Empty™ Dirt Cup"/>
    <n v="0.59"/>
    <x v="0"/>
    <s v="Texas"/>
    <s v="Hurst"/>
    <n v="76053"/>
    <x v="11"/>
    <x v="2"/>
    <d v="2011-06-25T00:00:00"/>
    <d v="2011-07-02T00:00:00"/>
    <n v="2291.3451"/>
    <n v="14"/>
    <n v="3320.79"/>
    <n v="89056"/>
  </r>
  <r>
    <n v="23532"/>
    <s v="Low"/>
    <n v="0"/>
    <n v="5.98"/>
    <n v="7.5"/>
    <n v="2423"/>
    <x v="1934"/>
    <x v="0"/>
    <x v="1"/>
    <x v="0"/>
    <x v="2"/>
    <s v="Small Box"/>
    <s v="Xerox 1920"/>
    <n v="0.4"/>
    <x v="0"/>
    <s v="Texas"/>
    <s v="Hurst"/>
    <n v="76053"/>
    <x v="11"/>
    <x v="2"/>
    <d v="2011-06-25T00:00:00"/>
    <d v="2011-07-02T00:00:00"/>
    <n v="-74.984000000000009"/>
    <n v="10"/>
    <n v="67.47"/>
    <n v="89056"/>
  </r>
  <r>
    <n v="20306"/>
    <s v="High"/>
    <n v="0.08"/>
    <n v="1.74"/>
    <n v="4.08"/>
    <n v="2423"/>
    <x v="1934"/>
    <x v="0"/>
    <x v="1"/>
    <x v="2"/>
    <x v="11"/>
    <s v="Small Pack"/>
    <s v="Eldon Regeneration Recycled Desk Accessories, Smoke"/>
    <n v="0.53"/>
    <x v="0"/>
    <s v="Texas"/>
    <s v="Hurst"/>
    <n v="76053"/>
    <x v="3"/>
    <x v="2"/>
    <d v="2011-12-24T00:00:00"/>
    <d v="2011-12-26T00:00:00"/>
    <n v="-40.98"/>
    <n v="13"/>
    <n v="23.74"/>
    <n v="89057"/>
  </r>
  <r>
    <n v="20388"/>
    <s v="Not Specified"/>
    <n v="0.05"/>
    <n v="6.68"/>
    <n v="7.3"/>
    <n v="2423"/>
    <x v="1934"/>
    <x v="0"/>
    <x v="1"/>
    <x v="0"/>
    <x v="2"/>
    <s v="Small Box"/>
    <s v="Xerox 1959"/>
    <n v="0.37"/>
    <x v="0"/>
    <s v="Texas"/>
    <s v="Hurst"/>
    <n v="76053"/>
    <x v="0"/>
    <x v="0"/>
    <d v="2012-05-20T00:00:00"/>
    <d v="2012-05-21T00:00:00"/>
    <n v="-116.37"/>
    <n v="15"/>
    <n v="104.81"/>
    <n v="89058"/>
  </r>
  <r>
    <n v="20389"/>
    <s v="Not Specified"/>
    <n v="0"/>
    <n v="125.99"/>
    <n v="2.5"/>
    <n v="2423"/>
    <x v="1934"/>
    <x v="0"/>
    <x v="1"/>
    <x v="1"/>
    <x v="4"/>
    <s v="Small Box"/>
    <s v="i2000"/>
    <n v="0.6"/>
    <x v="0"/>
    <s v="Texas"/>
    <s v="Hurst"/>
    <n v="76053"/>
    <x v="0"/>
    <x v="0"/>
    <d v="2012-05-20T00:00:00"/>
    <d v="2012-05-21T00:00:00"/>
    <n v="1241.4066"/>
    <n v="16"/>
    <n v="1799.14"/>
    <n v="89058"/>
  </r>
  <r>
    <n v="20213"/>
    <s v="Not Specified"/>
    <n v="0.04"/>
    <n v="2.98"/>
    <n v="1.58"/>
    <n v="2425"/>
    <x v="1935"/>
    <x v="0"/>
    <x v="2"/>
    <x v="0"/>
    <x v="12"/>
    <s v="Wrap Bag"/>
    <s v="Staples Gold Paper Clips"/>
    <n v="0.39"/>
    <x v="0"/>
    <s v="Texas"/>
    <s v="Hurst"/>
    <n v="76053"/>
    <x v="5"/>
    <x v="0"/>
    <d v="2012-08-09T00:00:00"/>
    <d v="2012-08-09T00:00:00"/>
    <n v="-2.0072000000000001"/>
    <n v="1"/>
    <n v="3.44"/>
    <n v="90863"/>
  </r>
  <r>
    <n v="21761"/>
    <s v="High"/>
    <n v="0.08"/>
    <n v="30.93"/>
    <n v="3.92"/>
    <n v="2426"/>
    <x v="1936"/>
    <x v="0"/>
    <x v="2"/>
    <x v="2"/>
    <x v="11"/>
    <s v="Small Pack"/>
    <s v="Advantus Employee of the Month Certificate Frame, 11 x 13-1/2"/>
    <n v="0.44"/>
    <x v="0"/>
    <s v="Texas"/>
    <s v="Irving"/>
    <n v="75061"/>
    <x v="9"/>
    <x v="1"/>
    <d v="2010-03-15T00:00:00"/>
    <d v="2010-03-16T00:00:00"/>
    <n v="63.059099999999994"/>
    <n v="3"/>
    <n v="91.39"/>
    <n v="90859"/>
  </r>
  <r>
    <n v="20496"/>
    <s v="Low"/>
    <n v="0.08"/>
    <n v="4.4800000000000004"/>
    <n v="49"/>
    <n v="2426"/>
    <x v="1936"/>
    <x v="0"/>
    <x v="2"/>
    <x v="0"/>
    <x v="7"/>
    <s v="Large Box"/>
    <s v="Hoover Portapower™ Portable Vacuum"/>
    <n v="0.6"/>
    <x v="0"/>
    <s v="Texas"/>
    <s v="Irving"/>
    <n v="75061"/>
    <x v="2"/>
    <x v="1"/>
    <d v="2010-11-02T00:00:00"/>
    <d v="2010-11-02T00:00:00"/>
    <n v="139.58009999999999"/>
    <n v="37"/>
    <n v="202.29"/>
    <n v="90861"/>
  </r>
  <r>
    <n v="20497"/>
    <s v="Low"/>
    <n v="0"/>
    <n v="17.670000000000002"/>
    <n v="8.99"/>
    <n v="2426"/>
    <x v="1936"/>
    <x v="0"/>
    <x v="2"/>
    <x v="2"/>
    <x v="11"/>
    <s v="Small Pack"/>
    <s v="Executive Impressions 12&quot; Wall Clock"/>
    <n v="0.47"/>
    <x v="0"/>
    <s v="Texas"/>
    <s v="Irving"/>
    <n v="75061"/>
    <x v="2"/>
    <x v="1"/>
    <d v="2010-11-02T00:00:00"/>
    <d v="2010-11-09T00:00:00"/>
    <n v="109.67000000000002"/>
    <n v="9"/>
    <n v="168.71"/>
    <n v="90861"/>
  </r>
  <r>
    <n v="21233"/>
    <s v="High"/>
    <n v="0.05"/>
    <n v="8.17"/>
    <n v="1.69"/>
    <n v="2426"/>
    <x v="1936"/>
    <x v="0"/>
    <x v="2"/>
    <x v="0"/>
    <x v="2"/>
    <s v="Wrap Bag"/>
    <s v="Wirebound Message Forms, Four 2 3/4 x 5 Forms per Page, Pink Paper"/>
    <n v="0.38"/>
    <x v="0"/>
    <s v="Texas"/>
    <s v="Irving"/>
    <n v="75061"/>
    <x v="1"/>
    <x v="0"/>
    <d v="2012-07-30T00:00:00"/>
    <d v="2012-08-01T00:00:00"/>
    <n v="70.704299999999989"/>
    <n v="13"/>
    <n v="102.47"/>
    <n v="90862"/>
  </r>
  <r>
    <n v="21234"/>
    <s v="High"/>
    <n v="0.02"/>
    <n v="11.97"/>
    <n v="5.81"/>
    <n v="2426"/>
    <x v="1936"/>
    <x v="0"/>
    <x v="2"/>
    <x v="0"/>
    <x v="1"/>
    <s v="Small Pack"/>
    <s v="Staples SlimLine Pencil Sharpener"/>
    <n v="0.6"/>
    <x v="0"/>
    <s v="Texas"/>
    <s v="Irving"/>
    <n v="75061"/>
    <x v="1"/>
    <x v="0"/>
    <d v="2012-07-30T00:00:00"/>
    <d v="2012-08-01T00:00:00"/>
    <n v="-39.270000000000003"/>
    <n v="16"/>
    <n v="202.76"/>
    <n v="90862"/>
  </r>
  <r>
    <n v="20214"/>
    <s v="Not Specified"/>
    <n v="7.0000000000000007E-2"/>
    <n v="5.81"/>
    <n v="3.37"/>
    <n v="2426"/>
    <x v="1936"/>
    <x v="0"/>
    <x v="2"/>
    <x v="0"/>
    <x v="12"/>
    <s v="Wrap Bag"/>
    <s v="Advantus Push Pins, Aluminum Head"/>
    <n v="0.54"/>
    <x v="0"/>
    <s v="Texas"/>
    <s v="Irving"/>
    <n v="75061"/>
    <x v="5"/>
    <x v="0"/>
    <d v="2012-08-09T00:00:00"/>
    <d v="2012-08-10T00:00:00"/>
    <n v="-5.3248000000000006"/>
    <n v="1"/>
    <n v="7.2"/>
    <n v="90863"/>
  </r>
  <r>
    <n v="21322"/>
    <s v="High"/>
    <n v="0.02"/>
    <n v="225.02"/>
    <n v="28.66"/>
    <n v="2426"/>
    <x v="1936"/>
    <x v="2"/>
    <x v="2"/>
    <x v="0"/>
    <x v="14"/>
    <s v="Jumbo Drum"/>
    <s v="Tennsco Double-Tier Lockers"/>
    <n v="0.72"/>
    <x v="0"/>
    <s v="Texas"/>
    <s v="Irving"/>
    <n v="75061"/>
    <x v="5"/>
    <x v="3"/>
    <d v="2013-08-10T00:00:00"/>
    <d v="2013-08-12T00:00:00"/>
    <n v="1191.3771999999999"/>
    <n v="13"/>
    <n v="3081.76"/>
    <n v="90865"/>
  </r>
  <r>
    <n v="23729"/>
    <s v="High"/>
    <n v="0.03"/>
    <n v="40.99"/>
    <n v="19.989999999999998"/>
    <n v="2427"/>
    <x v="1937"/>
    <x v="0"/>
    <x v="0"/>
    <x v="0"/>
    <x v="2"/>
    <s v="Small Box"/>
    <s v="White Dual Perf Computer Printout Paper, 2700 Sheets, 1 Part, Heavyweight, 20 lbs., 14 7/8 x 11"/>
    <n v="0.36"/>
    <x v="0"/>
    <s v="Texas"/>
    <s v="Keller"/>
    <n v="76248"/>
    <x v="5"/>
    <x v="1"/>
    <d v="2010-08-17T00:00:00"/>
    <d v="2010-08-18T00:00:00"/>
    <n v="395.30799999999999"/>
    <n v="21"/>
    <n v="885.65"/>
    <n v="90860"/>
  </r>
  <r>
    <n v="22147"/>
    <s v="High"/>
    <n v="7.0000000000000007E-2"/>
    <n v="2.2200000000000002"/>
    <n v="5"/>
    <n v="2427"/>
    <x v="1937"/>
    <x v="0"/>
    <x v="0"/>
    <x v="0"/>
    <x v="7"/>
    <s v="Small Box"/>
    <s v="Hoover Replacement Belt for Commercial Guardsman Heavy-Duty Upright Vacuum"/>
    <n v="0.55000000000000004"/>
    <x v="0"/>
    <s v="Texas"/>
    <s v="Keller"/>
    <n v="76248"/>
    <x v="7"/>
    <x v="3"/>
    <d v="2013-04-06T00:00:00"/>
    <d v="2013-04-07T00:00:00"/>
    <n v="-112.54"/>
    <n v="7"/>
    <n v="16.38"/>
    <n v="90864"/>
  </r>
  <r>
    <n v="22148"/>
    <s v="High"/>
    <n v="0.02"/>
    <n v="15.67"/>
    <n v="1.39"/>
    <n v="2427"/>
    <x v="1937"/>
    <x v="0"/>
    <x v="0"/>
    <x v="0"/>
    <x v="10"/>
    <s v="Small Box"/>
    <s v="#10 White Business Envelopes,4 1/8 x 9 1/2"/>
    <n v="0.38"/>
    <x v="0"/>
    <s v="Texas"/>
    <s v="Keller"/>
    <n v="76248"/>
    <x v="7"/>
    <x v="3"/>
    <d v="2013-04-06T00:00:00"/>
    <d v="2013-04-07T00:00:00"/>
    <n v="90.700499999999991"/>
    <n v="8"/>
    <n v="131.44999999999999"/>
    <n v="90864"/>
  </r>
  <r>
    <n v="22149"/>
    <s v="High"/>
    <n v="0.02"/>
    <n v="400.97"/>
    <n v="48.26"/>
    <n v="2427"/>
    <x v="1937"/>
    <x v="2"/>
    <x v="0"/>
    <x v="1"/>
    <x v="5"/>
    <s v="Jumbo Box"/>
    <s v="Hewlett-Packard Deskjet 1220Cse Color Inkjet Printer"/>
    <n v="0.36"/>
    <x v="0"/>
    <s v="Texas"/>
    <s v="Keller"/>
    <n v="76248"/>
    <x v="7"/>
    <x v="3"/>
    <d v="2013-04-06T00:00:00"/>
    <d v="2013-04-06T00:00:00"/>
    <n v="2755.4528999999998"/>
    <n v="10"/>
    <n v="3993.41"/>
    <n v="90864"/>
  </r>
  <r>
    <n v="22150"/>
    <s v="High"/>
    <n v="0.04"/>
    <n v="23.99"/>
    <n v="6.3"/>
    <n v="2427"/>
    <x v="1937"/>
    <x v="0"/>
    <x v="0"/>
    <x v="1"/>
    <x v="5"/>
    <s v="Medium Box"/>
    <s v="TI 36X Solar Scientific Calculator"/>
    <n v="0.38"/>
    <x v="0"/>
    <s v="Texas"/>
    <s v="Keller"/>
    <n v="76248"/>
    <x v="7"/>
    <x v="3"/>
    <d v="2013-04-06T00:00:00"/>
    <d v="2013-04-06T00:00:00"/>
    <n v="182.85689999999997"/>
    <n v="11"/>
    <n v="265.01"/>
    <n v="90864"/>
  </r>
  <r>
    <n v="23580"/>
    <s v="Low"/>
    <n v="0.01"/>
    <n v="27.18"/>
    <n v="8.23"/>
    <n v="2427"/>
    <x v="1937"/>
    <x v="0"/>
    <x v="0"/>
    <x v="0"/>
    <x v="10"/>
    <s v="Small Box"/>
    <s v="Tyvek ® Top-Opening Peel &amp; Seel Envelopes, Plain White"/>
    <n v="0.38"/>
    <x v="0"/>
    <s v="Texas"/>
    <s v="Keller"/>
    <n v="76248"/>
    <x v="10"/>
    <x v="3"/>
    <d v="2013-09-04T00:00:00"/>
    <d v="2013-09-09T00:00:00"/>
    <n v="381.1968"/>
    <n v="20"/>
    <n v="585.54999999999995"/>
    <n v="90866"/>
  </r>
  <r>
    <n v="25652"/>
    <s v="Not Specified"/>
    <n v="7.0000000000000007E-2"/>
    <n v="178.47"/>
    <n v="19.989999999999998"/>
    <n v="2429"/>
    <x v="1938"/>
    <x v="0"/>
    <x v="1"/>
    <x v="0"/>
    <x v="14"/>
    <s v="Small Box"/>
    <s v="Hot File® 7-Pocket, Floor Stand"/>
    <n v="0.55000000000000004"/>
    <x v="2"/>
    <s v="Ohio"/>
    <s v="Lakewood"/>
    <n v="44107"/>
    <x v="3"/>
    <x v="2"/>
    <d v="2011-12-24T00:00:00"/>
    <d v="2011-12-24T00:00:00"/>
    <n v="855.8069999999999"/>
    <n v="7"/>
    <n v="1240.3"/>
    <n v="91112"/>
  </r>
  <r>
    <n v="25653"/>
    <s v="Not Specified"/>
    <n v="0.02"/>
    <n v="125.99"/>
    <n v="8.08"/>
    <n v="2429"/>
    <x v="1938"/>
    <x v="0"/>
    <x v="1"/>
    <x v="1"/>
    <x v="4"/>
    <s v="Small Box"/>
    <s v="StarTAC ST7762"/>
    <n v="0.56999999999999995"/>
    <x v="2"/>
    <s v="Ohio"/>
    <s v="Lakewood"/>
    <n v="44107"/>
    <x v="3"/>
    <x v="2"/>
    <d v="2011-12-24T00:00:00"/>
    <d v="2011-12-25T00:00:00"/>
    <n v="-124.663"/>
    <n v="4"/>
    <n v="424"/>
    <n v="91112"/>
  </r>
  <r>
    <n v="25177"/>
    <s v="High"/>
    <n v="0.04"/>
    <n v="12.97"/>
    <n v="1.49"/>
    <n v="2429"/>
    <x v="1938"/>
    <x v="1"/>
    <x v="1"/>
    <x v="0"/>
    <x v="13"/>
    <s v="Small Box"/>
    <s v="Mead 1st Gear 2&quot; Zipper Binder, Asst. Colors"/>
    <n v="0.35"/>
    <x v="2"/>
    <s v="Ohio"/>
    <s v="Lakewood"/>
    <n v="44107"/>
    <x v="3"/>
    <x v="3"/>
    <d v="2013-12-10T00:00:00"/>
    <d v="2013-12-11T00:00:00"/>
    <n v="85.118399999999994"/>
    <n v="9"/>
    <n v="123.36"/>
    <n v="91114"/>
  </r>
  <r>
    <n v="25178"/>
    <s v="High"/>
    <n v="0"/>
    <n v="39.979999999999997"/>
    <n v="9.83"/>
    <n v="2429"/>
    <x v="1938"/>
    <x v="0"/>
    <x v="1"/>
    <x v="0"/>
    <x v="10"/>
    <s v="Small Box"/>
    <s v="Blue String-Tie &amp; Button Interoffice Envelopes, 10 x 13"/>
    <n v="0.4"/>
    <x v="2"/>
    <s v="Ohio"/>
    <s v="Lakewood"/>
    <n v="44107"/>
    <x v="3"/>
    <x v="3"/>
    <d v="2013-12-10T00:00:00"/>
    <d v="2013-12-11T00:00:00"/>
    <n v="27.705599999999997"/>
    <n v="3"/>
    <n v="135.43"/>
    <n v="91114"/>
  </r>
  <r>
    <n v="22562"/>
    <s v="Not Specified"/>
    <n v="0.1"/>
    <n v="14.28"/>
    <n v="2.99"/>
    <n v="2430"/>
    <x v="1939"/>
    <x v="0"/>
    <x v="1"/>
    <x v="0"/>
    <x v="13"/>
    <s v="Small Box"/>
    <s v="Avery Premier Heavy-Duty Binder with Round Locking Rings"/>
    <n v="0.39"/>
    <x v="0"/>
    <s v="Texas"/>
    <s v="Killeen"/>
    <n v="76541"/>
    <x v="9"/>
    <x v="1"/>
    <d v="2010-03-24T00:00:00"/>
    <d v="2010-03-25T00:00:00"/>
    <n v="104.9145"/>
    <n v="11"/>
    <n v="152.05000000000001"/>
    <n v="91108"/>
  </r>
  <r>
    <n v="22105"/>
    <s v="Not Specified"/>
    <n v="0.04"/>
    <n v="7.08"/>
    <n v="2.35"/>
    <n v="2430"/>
    <x v="1939"/>
    <x v="0"/>
    <x v="1"/>
    <x v="0"/>
    <x v="1"/>
    <s v="Wrap Bag"/>
    <s v="SANFORD Major Accent™ Highlighters"/>
    <n v="0.47"/>
    <x v="0"/>
    <s v="Texas"/>
    <s v="Killeen"/>
    <n v="76541"/>
    <x v="7"/>
    <x v="1"/>
    <d v="2010-04-10T00:00:00"/>
    <d v="2010-04-11T00:00:00"/>
    <n v="24.59"/>
    <n v="7"/>
    <n v="49.1"/>
    <n v="91109"/>
  </r>
  <r>
    <n v="20731"/>
    <s v="Low"/>
    <n v="0.03"/>
    <n v="140.99"/>
    <n v="4.2"/>
    <n v="2430"/>
    <x v="1939"/>
    <x v="0"/>
    <x v="1"/>
    <x v="1"/>
    <x v="4"/>
    <s v="Small Box"/>
    <s v="7160"/>
    <n v="0.59"/>
    <x v="0"/>
    <s v="Texas"/>
    <s v="Killeen"/>
    <n v="76541"/>
    <x v="10"/>
    <x v="1"/>
    <d v="2010-09-29T00:00:00"/>
    <d v="2010-10-06T00:00:00"/>
    <n v="-458.74400000000003"/>
    <n v="2"/>
    <n v="246.44"/>
    <n v="91110"/>
  </r>
  <r>
    <n v="21395"/>
    <s v="High"/>
    <n v="0.08"/>
    <n v="4.28"/>
    <n v="5.17"/>
    <n v="2430"/>
    <x v="1939"/>
    <x v="0"/>
    <x v="1"/>
    <x v="0"/>
    <x v="2"/>
    <s v="Small Box"/>
    <s v="Xerox 1971"/>
    <n v="0.4"/>
    <x v="0"/>
    <s v="Texas"/>
    <s v="Killeen"/>
    <n v="76541"/>
    <x v="1"/>
    <x v="2"/>
    <d v="2011-07-30T00:00:00"/>
    <d v="2011-07-31T00:00:00"/>
    <n v="-8.8800000000000008"/>
    <n v="1"/>
    <n v="6.72"/>
    <n v="91111"/>
  </r>
  <r>
    <n v="21396"/>
    <s v="High"/>
    <n v="0.05"/>
    <n v="43.57"/>
    <n v="16.36"/>
    <n v="2430"/>
    <x v="1939"/>
    <x v="0"/>
    <x v="1"/>
    <x v="0"/>
    <x v="14"/>
    <s v="Small Box"/>
    <s v="Trav-L-File Heavy-Duty Shuttle II, Black"/>
    <n v="0.55000000000000004"/>
    <x v="0"/>
    <s v="Texas"/>
    <s v="Killeen"/>
    <n v="76541"/>
    <x v="1"/>
    <x v="2"/>
    <d v="2011-07-30T00:00:00"/>
    <d v="2011-08-01T00:00:00"/>
    <n v="-5.41"/>
    <n v="7"/>
    <n v="306.10000000000002"/>
    <n v="91111"/>
  </r>
  <r>
    <n v="24429"/>
    <s v="High"/>
    <n v="0.02"/>
    <n v="38.06"/>
    <n v="4.5"/>
    <n v="2430"/>
    <x v="1939"/>
    <x v="0"/>
    <x v="1"/>
    <x v="0"/>
    <x v="7"/>
    <s v="Small Box"/>
    <s v="Fellowes Superior 10 Outlet Split Surge Protector"/>
    <n v="0.56000000000000005"/>
    <x v="0"/>
    <s v="Texas"/>
    <s v="Killeen"/>
    <n v="76541"/>
    <x v="2"/>
    <x v="3"/>
    <d v="2013-11-13T00:00:00"/>
    <d v="2013-11-13T00:00:00"/>
    <n v="1066.7468999999999"/>
    <n v="39"/>
    <n v="1546.01"/>
    <n v="91113"/>
  </r>
  <r>
    <n v="3490"/>
    <s v="Not Specified"/>
    <n v="0.05"/>
    <n v="8.85"/>
    <n v="5.6"/>
    <n v="2431"/>
    <x v="1940"/>
    <x v="0"/>
    <x v="3"/>
    <x v="0"/>
    <x v="13"/>
    <s v="Small Box"/>
    <s v="GBC Standard Plastic Binding Systems Combs"/>
    <n v="0.36"/>
    <x v="1"/>
    <s v="California"/>
    <s v="Los Angeles"/>
    <n v="90004"/>
    <x v="11"/>
    <x v="1"/>
    <d v="2010-06-10T00:00:00"/>
    <d v="2010-06-11T00:00:00"/>
    <n v="-9.1769999999999996"/>
    <n v="21"/>
    <n v="199.08"/>
    <n v="24869"/>
  </r>
  <r>
    <n v="819"/>
    <s v="High"/>
    <n v="7.0000000000000007E-2"/>
    <n v="155.06"/>
    <n v="7.07"/>
    <n v="2431"/>
    <x v="1940"/>
    <x v="0"/>
    <x v="3"/>
    <x v="0"/>
    <x v="14"/>
    <s v="Small Box"/>
    <s v="Dual Level, Single-Width Filing Carts"/>
    <n v="0.59"/>
    <x v="1"/>
    <s v="California"/>
    <s v="Los Angeles"/>
    <n v="90004"/>
    <x v="2"/>
    <x v="1"/>
    <d v="2010-11-19T00:00:00"/>
    <d v="2010-11-19T00:00:00"/>
    <n v="-121.75"/>
    <n v="14"/>
    <n v="2039.07"/>
    <n v="5920"/>
  </r>
  <r>
    <n v="5247"/>
    <s v="Medium"/>
    <n v="7.0000000000000007E-2"/>
    <n v="33.979999999999997"/>
    <n v="19.989999999999998"/>
    <n v="2431"/>
    <x v="1940"/>
    <x v="0"/>
    <x v="3"/>
    <x v="2"/>
    <x v="11"/>
    <s v="Small Box"/>
    <s v="Linden® 12&quot; Wall Clock With Oak Frame"/>
    <n v="0.55000000000000004"/>
    <x v="1"/>
    <s v="California"/>
    <s v="Los Angeles"/>
    <n v="90004"/>
    <x v="7"/>
    <x v="2"/>
    <d v="2011-04-15T00:00:00"/>
    <d v="2011-04-17T00:00:00"/>
    <n v="-138.54"/>
    <n v="32"/>
    <n v="1031.23"/>
    <n v="37318"/>
  </r>
  <r>
    <n v="2992"/>
    <s v="Low"/>
    <n v="0.09"/>
    <n v="113.64"/>
    <n v="35"/>
    <n v="2431"/>
    <x v="1940"/>
    <x v="0"/>
    <x v="3"/>
    <x v="0"/>
    <x v="14"/>
    <s v="Large Box"/>
    <s v="SAFCO Boltless Steel Shelving"/>
    <m/>
    <x v="1"/>
    <s v="California"/>
    <s v="Los Angeles"/>
    <n v="90004"/>
    <x v="7"/>
    <x v="0"/>
    <d v="2012-04-06T00:00:00"/>
    <d v="2012-04-06T00:00:00"/>
    <n v="-609.09"/>
    <n v="22"/>
    <n v="2450.0700000000002"/>
    <n v="21601"/>
  </r>
  <r>
    <n v="7431"/>
    <s v="Not Specified"/>
    <n v="0.03"/>
    <n v="3.36"/>
    <n v="6.27"/>
    <n v="2431"/>
    <x v="1940"/>
    <x v="0"/>
    <x v="3"/>
    <x v="0"/>
    <x v="13"/>
    <s v="Small Box"/>
    <s v="Cardinal Poly Pocket Divider Pockets for Ring Binders"/>
    <n v="0.4"/>
    <x v="1"/>
    <s v="California"/>
    <s v="Los Angeles"/>
    <n v="90004"/>
    <x v="9"/>
    <x v="3"/>
    <d v="2013-03-15T00:00:00"/>
    <d v="2013-03-15T00:00:00"/>
    <n v="-35.512"/>
    <n v="8"/>
    <n v="33.39"/>
    <n v="52995"/>
  </r>
  <r>
    <n v="4797"/>
    <s v="High"/>
    <n v="0.04"/>
    <n v="65.989999999999995"/>
    <n v="2.5"/>
    <n v="2431"/>
    <x v="1940"/>
    <x v="0"/>
    <x v="3"/>
    <x v="1"/>
    <x v="4"/>
    <s v="Small Box"/>
    <s v="6190"/>
    <n v="0.55000000000000004"/>
    <x v="1"/>
    <s v="California"/>
    <s v="Los Angeles"/>
    <n v="90004"/>
    <x v="7"/>
    <x v="3"/>
    <d v="2013-04-29T00:00:00"/>
    <d v="2013-05-01T00:00:00"/>
    <n v="655.91099999999994"/>
    <n v="41"/>
    <n v="2251.91"/>
    <n v="34086"/>
  </r>
  <r>
    <n v="2286"/>
    <s v="Not Specified"/>
    <n v="0.09"/>
    <n v="5.4"/>
    <n v="7.78"/>
    <n v="2431"/>
    <x v="1940"/>
    <x v="1"/>
    <x v="3"/>
    <x v="0"/>
    <x v="13"/>
    <s v="Small Box"/>
    <s v="3M Organizer Strips"/>
    <n v="0.37"/>
    <x v="1"/>
    <s v="California"/>
    <s v="Los Angeles"/>
    <n v="90004"/>
    <x v="3"/>
    <x v="3"/>
    <d v="2013-12-06T00:00:00"/>
    <d v="2013-12-08T00:00:00"/>
    <n v="-69.528999999999996"/>
    <n v="28"/>
    <n v="174.46"/>
    <n v="16480"/>
  </r>
  <r>
    <n v="18819"/>
    <s v="High"/>
    <n v="7.0000000000000007E-2"/>
    <n v="155.06"/>
    <n v="7.07"/>
    <n v="2432"/>
    <x v="1941"/>
    <x v="0"/>
    <x v="3"/>
    <x v="0"/>
    <x v="14"/>
    <s v="Small Box"/>
    <s v="Dual Level, Single-Width Filing Carts"/>
    <n v="0.59"/>
    <x v="0"/>
    <s v="Oklahoma"/>
    <s v="Midwest City"/>
    <n v="73110"/>
    <x v="2"/>
    <x v="1"/>
    <d v="2010-11-19T00:00:00"/>
    <d v="2010-11-19T00:00:00"/>
    <n v="24.350000000000023"/>
    <n v="3"/>
    <n v="436.94"/>
    <n v="89096"/>
  </r>
  <r>
    <n v="20286"/>
    <s v="Not Specified"/>
    <n v="0.09"/>
    <n v="5.4"/>
    <n v="7.78"/>
    <n v="2432"/>
    <x v="1941"/>
    <x v="1"/>
    <x v="3"/>
    <x v="0"/>
    <x v="13"/>
    <s v="Small Box"/>
    <s v="3M Organizer Strips"/>
    <n v="0.37"/>
    <x v="0"/>
    <s v="Oklahoma"/>
    <s v="Midwest City"/>
    <n v="73110"/>
    <x v="3"/>
    <x v="1"/>
    <d v="2010-12-06T00:00:00"/>
    <d v="2010-12-08T00:00:00"/>
    <n v="-34.764499999999998"/>
    <n v="6"/>
    <n v="37.380000000000003"/>
    <n v="89097"/>
  </r>
  <r>
    <n v="20992"/>
    <s v="Low"/>
    <n v="0.09"/>
    <n v="113.64"/>
    <n v="35"/>
    <n v="2432"/>
    <x v="1941"/>
    <x v="0"/>
    <x v="3"/>
    <x v="0"/>
    <x v="14"/>
    <s v="Large Box"/>
    <s v="SAFCO Boltless Steel Shelving"/>
    <m/>
    <x v="0"/>
    <s v="Oklahoma"/>
    <s v="Midwest City"/>
    <n v="73110"/>
    <x v="7"/>
    <x v="0"/>
    <d v="2012-04-06T00:00:00"/>
    <d v="2012-04-06T00:00:00"/>
    <n v="-609.09"/>
    <n v="6"/>
    <n v="668.2"/>
    <n v="89099"/>
  </r>
  <r>
    <n v="21490"/>
    <s v="Not Specified"/>
    <n v="0.05"/>
    <n v="8.85"/>
    <n v="5.6"/>
    <n v="2433"/>
    <x v="1942"/>
    <x v="0"/>
    <x v="3"/>
    <x v="0"/>
    <x v="13"/>
    <s v="Small Box"/>
    <s v="GBC Standard Plastic Binding Systems Combs"/>
    <n v="0.36"/>
    <x v="0"/>
    <s v="Oklahoma"/>
    <s v="Moore"/>
    <n v="73160"/>
    <x v="11"/>
    <x v="1"/>
    <d v="2010-06-10T00:00:00"/>
    <d v="2010-06-11T00:00:00"/>
    <n v="-7.3415999999999997"/>
    <n v="5"/>
    <n v="47.4"/>
    <n v="89095"/>
  </r>
  <r>
    <n v="23247"/>
    <s v="Medium"/>
    <n v="7.0000000000000007E-2"/>
    <n v="33.979999999999997"/>
    <n v="19.989999999999998"/>
    <n v="2433"/>
    <x v="1942"/>
    <x v="0"/>
    <x v="3"/>
    <x v="2"/>
    <x v="11"/>
    <s v="Small Box"/>
    <s v="Linden® 12&quot; Wall Clock With Oak Frame"/>
    <n v="0.55000000000000004"/>
    <x v="0"/>
    <s v="Oklahoma"/>
    <s v="Moore"/>
    <n v="73160"/>
    <x v="7"/>
    <x v="2"/>
    <d v="2011-04-15T00:00:00"/>
    <d v="2011-04-17T00:00:00"/>
    <n v="-138.54"/>
    <n v="8"/>
    <n v="257.81"/>
    <n v="89098"/>
  </r>
  <r>
    <n v="25431"/>
    <s v="Not Specified"/>
    <n v="0.03"/>
    <n v="3.36"/>
    <n v="6.27"/>
    <n v="2433"/>
    <x v="1942"/>
    <x v="0"/>
    <x v="3"/>
    <x v="0"/>
    <x v="13"/>
    <s v="Small Box"/>
    <s v="Cardinal Poly Pocket Divider Pockets for Ring Binders"/>
    <n v="0.4"/>
    <x v="0"/>
    <s v="Oklahoma"/>
    <s v="Moore"/>
    <n v="73160"/>
    <x v="9"/>
    <x v="3"/>
    <d v="2013-03-15T00:00:00"/>
    <d v="2013-03-15T00:00:00"/>
    <n v="-35.512"/>
    <n v="2"/>
    <n v="8.35"/>
    <n v="89100"/>
  </r>
  <r>
    <n v="22797"/>
    <s v="High"/>
    <n v="0.04"/>
    <n v="65.989999999999995"/>
    <n v="2.5"/>
    <n v="2433"/>
    <x v="1942"/>
    <x v="0"/>
    <x v="3"/>
    <x v="1"/>
    <x v="4"/>
    <s v="Small Box"/>
    <s v="6190"/>
    <n v="0.55000000000000004"/>
    <x v="0"/>
    <s v="Oklahoma"/>
    <s v="Moore"/>
    <n v="73160"/>
    <x v="7"/>
    <x v="3"/>
    <d v="2013-04-29T00:00:00"/>
    <d v="2013-05-01T00:00:00"/>
    <n v="378.98249999999996"/>
    <n v="10"/>
    <n v="549.25"/>
    <n v="89101"/>
  </r>
  <r>
    <n v="4698"/>
    <s v="High"/>
    <n v="0.04"/>
    <n v="5.88"/>
    <n v="3.04"/>
    <n v="2434"/>
    <x v="1943"/>
    <x v="1"/>
    <x v="3"/>
    <x v="0"/>
    <x v="2"/>
    <s v="Wrap Bag"/>
    <s v="Adams Telephone Message Book W/Dividers/Space For Phone Numbers, 5 1/4&quot;X8 1/2&quot;, 300/Messages"/>
    <n v="0.36"/>
    <x v="2"/>
    <s v="District of Columbia"/>
    <s v="Washington"/>
    <n v="20004"/>
    <x v="11"/>
    <x v="2"/>
    <d v="2011-06-14T00:00:00"/>
    <d v="2011-06-16T00:00:00"/>
    <n v="5.85"/>
    <n v="32"/>
    <n v="191.85"/>
    <n v="33478"/>
  </r>
  <r>
    <n v="22698"/>
    <s v="High"/>
    <n v="0.04"/>
    <n v="5.88"/>
    <n v="3.04"/>
    <n v="2435"/>
    <x v="1944"/>
    <x v="1"/>
    <x v="3"/>
    <x v="0"/>
    <x v="2"/>
    <s v="Wrap Bag"/>
    <s v="Adams Telephone Message Book W/Dividers/Space For Phone Numbers, 5 1/4&quot;X8 1/2&quot;, 300/Messages"/>
    <n v="0.36"/>
    <x v="2"/>
    <s v="Maryland"/>
    <s v="Edgewood"/>
    <n v="21040"/>
    <x v="11"/>
    <x v="2"/>
    <d v="2011-06-14T00:00:00"/>
    <d v="2011-06-16T00:00:00"/>
    <n v="7.02"/>
    <n v="8"/>
    <n v="47.96"/>
    <n v="91521"/>
  </r>
  <r>
    <n v="19566"/>
    <s v="Low"/>
    <n v="0.09"/>
    <n v="90.97"/>
    <n v="14"/>
    <n v="2437"/>
    <x v="1945"/>
    <x v="2"/>
    <x v="1"/>
    <x v="1"/>
    <x v="5"/>
    <s v="Jumbo Drum"/>
    <s v="Lexmark Z54se Color Inkjet Printer"/>
    <n v="0.36"/>
    <x v="0"/>
    <s v="Wisconsin"/>
    <s v="Muskego"/>
    <n v="53150"/>
    <x v="9"/>
    <x v="1"/>
    <d v="2010-03-01T00:00:00"/>
    <d v="2010-03-03T00:00:00"/>
    <n v="35.290000000000049"/>
    <n v="3"/>
    <n v="260"/>
    <n v="90301"/>
  </r>
  <r>
    <n v="23527"/>
    <s v="High"/>
    <n v="7.0000000000000007E-2"/>
    <n v="37.700000000000003"/>
    <n v="2.99"/>
    <n v="2437"/>
    <x v="1945"/>
    <x v="0"/>
    <x v="1"/>
    <x v="0"/>
    <x v="13"/>
    <s v="Small Box"/>
    <s v="Vinyl Sectional Post Binders"/>
    <n v="0.35"/>
    <x v="0"/>
    <s v="Wisconsin"/>
    <s v="Muskego"/>
    <n v="53150"/>
    <x v="0"/>
    <x v="3"/>
    <d v="2013-05-17T00:00:00"/>
    <d v="2013-05-20T00:00:00"/>
    <n v="177.81299999999999"/>
    <n v="7"/>
    <n v="257.7"/>
    <n v="90302"/>
  </r>
  <r>
    <n v="23528"/>
    <s v="High"/>
    <n v="0"/>
    <n v="19.98"/>
    <n v="8.68"/>
    <n v="2437"/>
    <x v="1945"/>
    <x v="0"/>
    <x v="1"/>
    <x v="0"/>
    <x v="2"/>
    <s v="Small Box"/>
    <s v="Southworth 25% Cotton Premium Laser Paper and Envelopes"/>
    <n v="0.37"/>
    <x v="0"/>
    <s v="Wisconsin"/>
    <s v="Muskego"/>
    <n v="53150"/>
    <x v="0"/>
    <x v="3"/>
    <d v="2013-05-17T00:00:00"/>
    <d v="2013-05-19T00:00:00"/>
    <n v="184.07"/>
    <n v="16"/>
    <n v="328.85"/>
    <n v="90302"/>
  </r>
  <r>
    <n v="23529"/>
    <s v="High"/>
    <n v="0.06"/>
    <n v="10.48"/>
    <n v="2.89"/>
    <n v="2437"/>
    <x v="1945"/>
    <x v="0"/>
    <x v="1"/>
    <x v="0"/>
    <x v="1"/>
    <s v="Small Pack"/>
    <s v="Staples Battery-Operated Desktop Pencil Sharpener"/>
    <n v="0.6"/>
    <x v="0"/>
    <s v="Wisconsin"/>
    <s v="Muskego"/>
    <n v="53150"/>
    <x v="0"/>
    <x v="3"/>
    <d v="2013-05-17T00:00:00"/>
    <d v="2013-05-19T00:00:00"/>
    <n v="5.08"/>
    <n v="10"/>
    <n v="100.46"/>
    <n v="90302"/>
  </r>
  <r>
    <n v="25702"/>
    <s v="Low"/>
    <n v="0.05"/>
    <n v="65.989999999999995"/>
    <n v="7.69"/>
    <n v="2439"/>
    <x v="1946"/>
    <x v="0"/>
    <x v="0"/>
    <x v="1"/>
    <x v="4"/>
    <s v="Small Box"/>
    <s v="5190"/>
    <n v="0.59"/>
    <x v="1"/>
    <s v="California"/>
    <s v="Menlo Park"/>
    <n v="94025"/>
    <x v="7"/>
    <x v="2"/>
    <d v="2011-04-11T00:00:00"/>
    <d v="2011-04-11T00:00:00"/>
    <n v="0.71100000000000563"/>
    <n v="5"/>
    <n v="276.24"/>
    <n v="89304"/>
  </r>
  <r>
    <n v="25960"/>
    <s v="Low"/>
    <n v="0"/>
    <n v="80.98"/>
    <n v="4.5"/>
    <n v="2439"/>
    <x v="1946"/>
    <x v="0"/>
    <x v="3"/>
    <x v="0"/>
    <x v="7"/>
    <s v="Small Box"/>
    <s v="Belkin 8 Outlet SurgeMaster II Gold Surge Protector with Phone Protection"/>
    <n v="0.59"/>
    <x v="1"/>
    <s v="California"/>
    <s v="Menlo Park"/>
    <n v="94025"/>
    <x v="1"/>
    <x v="2"/>
    <d v="2011-07-23T00:00:00"/>
    <d v="2011-07-25T00:00:00"/>
    <n v="157.44999999999999"/>
    <n v="3"/>
    <n v="252.66"/>
    <n v="89305"/>
  </r>
  <r>
    <n v="19203"/>
    <s v="Low"/>
    <n v="0.08"/>
    <n v="125.99"/>
    <n v="4.2"/>
    <n v="2440"/>
    <x v="1947"/>
    <x v="0"/>
    <x v="3"/>
    <x v="1"/>
    <x v="4"/>
    <s v="Small Box"/>
    <s v="i1000plus"/>
    <n v="0.56999999999999995"/>
    <x v="2"/>
    <s v="Connecticut"/>
    <s v="Norwich"/>
    <n v="6360"/>
    <x v="6"/>
    <x v="2"/>
    <d v="2011-02-25T00:00:00"/>
    <d v="2011-03-04T00:00:00"/>
    <n v="-78.540000000000063"/>
    <n v="4"/>
    <n v="394.1"/>
    <n v="89302"/>
  </r>
  <r>
    <n v="20107"/>
    <s v="Medium"/>
    <n v="0.02"/>
    <n v="63.94"/>
    <n v="14.48"/>
    <n v="2441"/>
    <x v="1948"/>
    <x v="0"/>
    <x v="3"/>
    <x v="2"/>
    <x v="11"/>
    <s v="Small Box"/>
    <s v="Howard Miller 16&quot; Diameter Gallery Wall Clock"/>
    <n v="0.46"/>
    <x v="3"/>
    <s v="Florida"/>
    <s v="Melbourne"/>
    <n v="32935"/>
    <x v="4"/>
    <x v="1"/>
    <d v="2010-10-04T00:00:00"/>
    <d v="2010-10-04T00:00:00"/>
    <n v="-100.17"/>
    <n v="11"/>
    <n v="709.7"/>
    <n v="89300"/>
  </r>
  <r>
    <n v="20108"/>
    <s v="Medium"/>
    <n v="0.01"/>
    <n v="5.0199999999999996"/>
    <n v="5.14"/>
    <n v="2442"/>
    <x v="1949"/>
    <x v="0"/>
    <x v="3"/>
    <x v="1"/>
    <x v="15"/>
    <s v="Small Pack"/>
    <s v="Imation 3.5, DISKETTE 44766 HGHLD3.52HD/FM, 10/Pack"/>
    <n v="0.79"/>
    <x v="3"/>
    <s v="Florida"/>
    <s v="Merritt Island"/>
    <n v="32953"/>
    <x v="4"/>
    <x v="1"/>
    <d v="2010-10-04T00:00:00"/>
    <d v="2010-10-06T00:00:00"/>
    <n v="-3.9479999999999995"/>
    <n v="5"/>
    <n v="27.42"/>
    <n v="89300"/>
  </r>
  <r>
    <n v="20733"/>
    <s v="Medium"/>
    <n v="0.09"/>
    <n v="11.97"/>
    <n v="4.9800000000000004"/>
    <n v="2442"/>
    <x v="1949"/>
    <x v="0"/>
    <x v="3"/>
    <x v="0"/>
    <x v="7"/>
    <s v="Small Box"/>
    <s v="Staples 6 Outlet Surge"/>
    <n v="0.57999999999999996"/>
    <x v="3"/>
    <s v="Florida"/>
    <s v="Merritt Island"/>
    <n v="32953"/>
    <x v="9"/>
    <x v="2"/>
    <d v="2011-03-14T00:00:00"/>
    <d v="2011-03-16T00:00:00"/>
    <n v="-66.695999999999998"/>
    <n v="10"/>
    <n v="116.68"/>
    <n v="89303"/>
  </r>
  <r>
    <n v="21064"/>
    <s v="High"/>
    <n v="0.02"/>
    <n v="65.989999999999995"/>
    <n v="8.99"/>
    <n v="2442"/>
    <x v="1949"/>
    <x v="0"/>
    <x v="3"/>
    <x v="1"/>
    <x v="4"/>
    <s v="Small Box"/>
    <s v="5180"/>
    <n v="0.56000000000000005"/>
    <x v="3"/>
    <s v="Florida"/>
    <s v="Merritt Island"/>
    <n v="32953"/>
    <x v="6"/>
    <x v="0"/>
    <d v="2012-02-01T00:00:00"/>
    <d v="2012-02-03T00:00:00"/>
    <n v="12.491999999999999"/>
    <n v="1"/>
    <n v="62.64"/>
    <n v="89307"/>
  </r>
  <r>
    <n v="20328"/>
    <s v="Low"/>
    <n v="0.04"/>
    <n v="48.94"/>
    <n v="5.86"/>
    <n v="2442"/>
    <x v="1949"/>
    <x v="0"/>
    <x v="0"/>
    <x v="0"/>
    <x v="2"/>
    <s v="Small Box"/>
    <s v="Xerox 1916"/>
    <n v="0.35"/>
    <x v="3"/>
    <s v="Florida"/>
    <s v="Merritt Island"/>
    <n v="32953"/>
    <x v="2"/>
    <x v="3"/>
    <d v="2013-11-22T00:00:00"/>
    <d v="2013-11-26T00:00:00"/>
    <n v="422.28"/>
    <n v="44"/>
    <n v="2217.1999999999998"/>
    <n v="89312"/>
  </r>
  <r>
    <n v="20179"/>
    <s v="High"/>
    <n v="7.0000000000000007E-2"/>
    <n v="48.58"/>
    <n v="54.11"/>
    <n v="2442"/>
    <x v="1949"/>
    <x v="2"/>
    <x v="0"/>
    <x v="2"/>
    <x v="8"/>
    <s v="Jumbo Box"/>
    <s v="O'Sullivan 2-Shelf Heavy-Duty Bookcases"/>
    <n v="0.69"/>
    <x v="3"/>
    <s v="Florida"/>
    <s v="Merritt Island"/>
    <n v="32953"/>
    <x v="3"/>
    <x v="3"/>
    <d v="2013-12-04T00:00:00"/>
    <d v="2013-12-06T00:00:00"/>
    <n v="2.448"/>
    <n v="1"/>
    <n v="102.9"/>
    <n v="89313"/>
  </r>
  <r>
    <n v="21084"/>
    <s v="High"/>
    <n v="0.05"/>
    <n v="58.1"/>
    <n v="1.49"/>
    <n v="2443"/>
    <x v="1950"/>
    <x v="0"/>
    <x v="0"/>
    <x v="0"/>
    <x v="13"/>
    <s v="Small Box"/>
    <s v="Avery Arch Ring Binders"/>
    <n v="0.38"/>
    <x v="3"/>
    <s v="Florida"/>
    <s v="Miami"/>
    <n v="33142"/>
    <x v="8"/>
    <x v="1"/>
    <d v="2010-01-18T00:00:00"/>
    <d v="2010-01-18T00:00:00"/>
    <n v="1633.9859999999999"/>
    <n v="13"/>
    <n v="739.06"/>
    <n v="89299"/>
  </r>
  <r>
    <n v="25304"/>
    <s v="Not Specified"/>
    <n v="0.06"/>
    <n v="2.2799999999999998"/>
    <n v="5.2"/>
    <n v="2443"/>
    <x v="1950"/>
    <x v="0"/>
    <x v="0"/>
    <x v="0"/>
    <x v="1"/>
    <s v="Wrap Bag"/>
    <s v="Binney &amp; Smith inkTank™ Erasable Pocket Highlighter, Chisel Tip, Yellow"/>
    <n v="0.41"/>
    <x v="3"/>
    <s v="Florida"/>
    <s v="Miami"/>
    <n v="33142"/>
    <x v="3"/>
    <x v="1"/>
    <d v="2010-12-01T00:00:00"/>
    <d v="2010-12-03T00:00:00"/>
    <n v="-2002.6314000000002"/>
    <n v="13"/>
    <n v="30.47"/>
    <n v="89301"/>
  </r>
  <r>
    <n v="24240"/>
    <s v="High"/>
    <n v="0.1"/>
    <n v="6.48"/>
    <n v="2.74"/>
    <n v="2443"/>
    <x v="1950"/>
    <x v="0"/>
    <x v="0"/>
    <x v="1"/>
    <x v="15"/>
    <s v="Small Pack"/>
    <s v="Sony MFD2HD Formatted Diskettes, 10/Pack"/>
    <n v="0.71"/>
    <x v="3"/>
    <s v="Florida"/>
    <s v="Miami"/>
    <n v="33142"/>
    <x v="5"/>
    <x v="2"/>
    <d v="2011-08-09T00:00:00"/>
    <d v="2011-08-10T00:00:00"/>
    <n v="-67.394599999999997"/>
    <n v="14"/>
    <n v="86.93"/>
    <n v="89306"/>
  </r>
  <r>
    <n v="25654"/>
    <s v="Critical"/>
    <n v="0.02"/>
    <n v="4.9800000000000004"/>
    <n v="0.49"/>
    <n v="2443"/>
    <x v="1950"/>
    <x v="0"/>
    <x v="3"/>
    <x v="0"/>
    <x v="0"/>
    <s v="Small Box"/>
    <s v="Avery White Multi-Purpose Labels"/>
    <n v="0.39"/>
    <x v="3"/>
    <s v="Florida"/>
    <s v="Miami"/>
    <n v="33142"/>
    <x v="6"/>
    <x v="0"/>
    <d v="2012-02-06T00:00:00"/>
    <d v="2012-02-09T00:00:00"/>
    <n v="138.38399999999999"/>
    <n v="5"/>
    <n v="25.38"/>
    <n v="89308"/>
  </r>
  <r>
    <n v="25655"/>
    <s v="Critical"/>
    <n v="0.03"/>
    <n v="36.549999999999997"/>
    <n v="13.89"/>
    <n v="2443"/>
    <x v="1950"/>
    <x v="0"/>
    <x v="3"/>
    <x v="0"/>
    <x v="1"/>
    <s v="Wrap Bag"/>
    <s v="Dixon Ticonderoga Core-Lock Colored Pencils, 48-Color Set"/>
    <n v="0.41"/>
    <x v="3"/>
    <s v="Florida"/>
    <s v="Miami"/>
    <n v="33142"/>
    <x v="6"/>
    <x v="0"/>
    <d v="2012-02-06T00:00:00"/>
    <d v="2012-02-08T00:00:00"/>
    <n v="-41.5702"/>
    <n v="1"/>
    <n v="43.46"/>
    <n v="89308"/>
  </r>
  <r>
    <n v="24925"/>
    <s v="High"/>
    <n v="0.04"/>
    <n v="49.99"/>
    <n v="19.989999999999998"/>
    <n v="2443"/>
    <x v="1950"/>
    <x v="0"/>
    <x v="3"/>
    <x v="1"/>
    <x v="15"/>
    <s v="Small Box"/>
    <s v="US Robotics 56K V.92 Internal PCI Faxmodem"/>
    <n v="0.45"/>
    <x v="3"/>
    <s v="Florida"/>
    <s v="Miami"/>
    <n v="33142"/>
    <x v="5"/>
    <x v="0"/>
    <d v="2012-08-16T00:00:00"/>
    <d v="2012-08-17T00:00:00"/>
    <n v="256.00200000000001"/>
    <n v="14"/>
    <n v="728.89"/>
    <n v="89309"/>
  </r>
  <r>
    <n v="25069"/>
    <s v="Critical"/>
    <n v="7.0000000000000007E-2"/>
    <n v="14.45"/>
    <n v="7.17"/>
    <n v="2443"/>
    <x v="1950"/>
    <x v="0"/>
    <x v="0"/>
    <x v="0"/>
    <x v="13"/>
    <s v="Small Box"/>
    <s v="Acco Recycled 2&quot; Capacity Laser Printer Hanging Data Binders"/>
    <n v="0.38"/>
    <x v="3"/>
    <s v="Florida"/>
    <s v="Miami"/>
    <n v="33142"/>
    <x v="10"/>
    <x v="0"/>
    <d v="2012-09-27T00:00:00"/>
    <d v="2012-09-30T00:00:00"/>
    <n v="-30.422000000000001"/>
    <n v="3"/>
    <n v="45.4"/>
    <n v="89310"/>
  </r>
  <r>
    <n v="19202"/>
    <s v="Low"/>
    <n v="0.04"/>
    <n v="22.84"/>
    <n v="11.54"/>
    <n v="2444"/>
    <x v="1951"/>
    <x v="0"/>
    <x v="3"/>
    <x v="0"/>
    <x v="2"/>
    <s v="Small Box"/>
    <s v="Xerox 1964"/>
    <n v="0.39"/>
    <x v="2"/>
    <s v="Massachusetts"/>
    <s v="Ipswich"/>
    <n v="1938"/>
    <x v="6"/>
    <x v="2"/>
    <d v="2011-02-25T00:00:00"/>
    <d v="2011-02-27T00:00:00"/>
    <n v="-6.04"/>
    <n v="5"/>
    <n v="112.67"/>
    <n v="89302"/>
  </r>
  <r>
    <n v="18926"/>
    <s v="Low"/>
    <n v="0.08"/>
    <n v="5.81"/>
    <n v="8.49"/>
    <n v="2445"/>
    <x v="1952"/>
    <x v="1"/>
    <x v="0"/>
    <x v="0"/>
    <x v="13"/>
    <s v="Small Box"/>
    <s v="Fellowes Black Plastic Comb Bindings"/>
    <n v="0.39"/>
    <x v="2"/>
    <s v="Massachusetts"/>
    <s v="Wellesley"/>
    <n v="2457"/>
    <x v="11"/>
    <x v="3"/>
    <d v="2013-06-27T00:00:00"/>
    <d v="2013-06-27T00:00:00"/>
    <n v="-223.94639999999998"/>
    <n v="18"/>
    <n v="108.46"/>
    <n v="89311"/>
  </r>
  <r>
    <n v="18382"/>
    <s v="Critical"/>
    <n v="0.05"/>
    <n v="159.31"/>
    <n v="60"/>
    <n v="2447"/>
    <x v="1953"/>
    <x v="2"/>
    <x v="3"/>
    <x v="2"/>
    <x v="9"/>
    <s v="Jumbo Drum"/>
    <s v="Hon Non-Folding Utility Tables"/>
    <n v="0.55000000000000004"/>
    <x v="0"/>
    <s v="Minnesota"/>
    <s v="Eden Prairie"/>
    <n v="55343"/>
    <x v="0"/>
    <x v="2"/>
    <d v="2011-05-03T00:00:00"/>
    <d v="2011-05-04T00:00:00"/>
    <n v="-214.53300000000002"/>
    <n v="1"/>
    <n v="174.37"/>
    <n v="87791"/>
  </r>
  <r>
    <n v="18383"/>
    <s v="Critical"/>
    <n v="0.01"/>
    <n v="35.99"/>
    <n v="1.25"/>
    <n v="2447"/>
    <x v="1953"/>
    <x v="0"/>
    <x v="3"/>
    <x v="1"/>
    <x v="4"/>
    <s v="Small Pack"/>
    <s v="Accessory13"/>
    <n v="0.56999999999999995"/>
    <x v="0"/>
    <s v="Minnesota"/>
    <s v="Eden Prairie"/>
    <n v="55343"/>
    <x v="0"/>
    <x v="2"/>
    <d v="2011-05-03T00:00:00"/>
    <d v="2011-05-05T00:00:00"/>
    <n v="237.14100000000002"/>
    <n v="11"/>
    <n v="346.47"/>
    <n v="87791"/>
  </r>
  <r>
    <n v="23814"/>
    <s v="High"/>
    <n v="0.03"/>
    <n v="55.48"/>
    <n v="6.79"/>
    <n v="2447"/>
    <x v="1953"/>
    <x v="1"/>
    <x v="3"/>
    <x v="0"/>
    <x v="2"/>
    <s v="Small Box"/>
    <s v="Eaton Premium Continuous-Feed Paper, 25% Cotton, Letter Size, White, 1000 Shts/Box"/>
    <n v="0.37"/>
    <x v="0"/>
    <s v="Minnesota"/>
    <s v="Eden Prairie"/>
    <n v="55343"/>
    <x v="1"/>
    <x v="0"/>
    <d v="2012-07-13T00:00:00"/>
    <d v="2012-07-15T00:00:00"/>
    <n v="315.51629999999994"/>
    <n v="8"/>
    <n v="457.27"/>
    <n v="87793"/>
  </r>
  <r>
    <n v="22895"/>
    <s v="Not Specified"/>
    <n v="0.04"/>
    <n v="43.98"/>
    <n v="1.99"/>
    <n v="2447"/>
    <x v="1953"/>
    <x v="0"/>
    <x v="3"/>
    <x v="1"/>
    <x v="15"/>
    <s v="Small Pack"/>
    <s v="Memorex 80 Minute CD-R Spindle, 100/Pack"/>
    <n v="0.44"/>
    <x v="0"/>
    <s v="Minnesota"/>
    <s v="Eden Prairie"/>
    <n v="55343"/>
    <x v="1"/>
    <x v="3"/>
    <d v="2013-07-10T00:00:00"/>
    <d v="2013-07-11T00:00:00"/>
    <n v="237.71879999999996"/>
    <n v="8"/>
    <n v="344.52"/>
    <n v="87794"/>
  </r>
  <r>
    <n v="25742"/>
    <s v="High"/>
    <n v="0.09"/>
    <n v="6.48"/>
    <n v="7.03"/>
    <n v="2448"/>
    <x v="1954"/>
    <x v="0"/>
    <x v="3"/>
    <x v="0"/>
    <x v="2"/>
    <s v="Small Box"/>
    <s v="Xerox 214"/>
    <n v="0.37"/>
    <x v="0"/>
    <s v="Minnesota"/>
    <s v="Edina"/>
    <n v="55410"/>
    <x v="11"/>
    <x v="1"/>
    <d v="2010-06-29T00:00:00"/>
    <d v="2010-07-01T00:00:00"/>
    <n v="-126.208"/>
    <n v="16"/>
    <n v="96.96"/>
    <n v="87790"/>
  </r>
  <r>
    <n v="24216"/>
    <s v="Medium"/>
    <n v="7.0000000000000007E-2"/>
    <n v="5.98"/>
    <n v="0.96"/>
    <n v="2448"/>
    <x v="1954"/>
    <x v="0"/>
    <x v="3"/>
    <x v="0"/>
    <x v="1"/>
    <s v="Wrap Bag"/>
    <s v="Newell 315"/>
    <n v="0.6"/>
    <x v="0"/>
    <s v="Minnesota"/>
    <s v="Edina"/>
    <n v="55410"/>
    <x v="0"/>
    <x v="0"/>
    <d v="2012-05-30T00:00:00"/>
    <d v="2012-05-30T00:00:00"/>
    <n v="42.45"/>
    <n v="20"/>
    <n v="112.72"/>
    <n v="87792"/>
  </r>
  <r>
    <n v="20687"/>
    <s v="Not Specified"/>
    <n v="0.08"/>
    <n v="4.13"/>
    <n v="1.17"/>
    <n v="2450"/>
    <x v="1955"/>
    <x v="0"/>
    <x v="1"/>
    <x v="0"/>
    <x v="1"/>
    <s v="Wrap Bag"/>
    <s v="Newell 31"/>
    <n v="0.56999999999999995"/>
    <x v="0"/>
    <s v="Wisconsin"/>
    <s v="Janesville"/>
    <n v="53545"/>
    <x v="0"/>
    <x v="1"/>
    <d v="2010-05-23T00:00:00"/>
    <d v="2010-05-25T00:00:00"/>
    <n v="-5.54"/>
    <n v="1"/>
    <n v="4.21"/>
    <n v="90322"/>
  </r>
  <r>
    <n v="22276"/>
    <s v="Medium"/>
    <n v="0"/>
    <n v="13.9"/>
    <n v="7.59"/>
    <n v="2450"/>
    <x v="1955"/>
    <x v="1"/>
    <x v="1"/>
    <x v="0"/>
    <x v="3"/>
    <s v="Small Pack"/>
    <s v="Acme Hot Forged Carbon Steel Scissors with Nickel-Plated Handles, 3 7/8&quot; Cut, 8&quot;L"/>
    <n v="0.56000000000000005"/>
    <x v="0"/>
    <s v="Wisconsin"/>
    <s v="Janesville"/>
    <n v="53545"/>
    <x v="11"/>
    <x v="2"/>
    <d v="2011-06-09T00:00:00"/>
    <d v="2011-06-09T00:00:00"/>
    <n v="-28.624000000000002"/>
    <n v="6"/>
    <n v="89.43"/>
    <n v="90324"/>
  </r>
  <r>
    <n v="22349"/>
    <s v="Low"/>
    <n v="0.1"/>
    <n v="279.81"/>
    <n v="23.19"/>
    <n v="2450"/>
    <x v="1955"/>
    <x v="2"/>
    <x v="1"/>
    <x v="0"/>
    <x v="7"/>
    <s v="Jumbo Drum"/>
    <s v="Sanyo 2.5 Cubic Foot Mid-Size Office Refrigerators"/>
    <n v="0.59"/>
    <x v="0"/>
    <s v="Wisconsin"/>
    <s v="Janesville"/>
    <n v="53545"/>
    <x v="6"/>
    <x v="0"/>
    <d v="2012-02-15T00:00:00"/>
    <d v="2012-02-19T00:00:00"/>
    <n v="1491.8145"/>
    <n v="8"/>
    <n v="2162.0500000000002"/>
    <n v="90325"/>
  </r>
  <r>
    <n v="22350"/>
    <s v="Low"/>
    <n v="0.09"/>
    <n v="180.98"/>
    <n v="30"/>
    <n v="2450"/>
    <x v="1955"/>
    <x v="2"/>
    <x v="1"/>
    <x v="2"/>
    <x v="6"/>
    <s v="Jumbo Drum"/>
    <s v="Office Star - Ergonomic Mid Back Chair with 2-Way Adjustable Arms"/>
    <n v="0.69"/>
    <x v="0"/>
    <s v="Wisconsin"/>
    <s v="Janesville"/>
    <n v="53545"/>
    <x v="6"/>
    <x v="0"/>
    <d v="2012-02-15T00:00:00"/>
    <d v="2012-02-17T00:00:00"/>
    <n v="-116.02"/>
    <n v="6"/>
    <n v="996.33"/>
    <n v="90325"/>
  </r>
  <r>
    <n v="19577"/>
    <s v="High"/>
    <n v="0.03"/>
    <n v="5.98"/>
    <n v="10.39"/>
    <n v="2450"/>
    <x v="1955"/>
    <x v="0"/>
    <x v="1"/>
    <x v="0"/>
    <x v="2"/>
    <s v="Small Box"/>
    <s v="Xerox 1895"/>
    <n v="0.4"/>
    <x v="0"/>
    <s v="Wisconsin"/>
    <s v="Janesville"/>
    <n v="53545"/>
    <x v="5"/>
    <x v="3"/>
    <d v="2013-08-06T00:00:00"/>
    <d v="2013-08-07T00:00:00"/>
    <n v="-45.270480000000006"/>
    <n v="8"/>
    <n v="54.85"/>
    <n v="90326"/>
  </r>
  <r>
    <n v="19578"/>
    <s v="High"/>
    <n v="0.03"/>
    <n v="2.94"/>
    <n v="0.81"/>
    <n v="2450"/>
    <x v="1955"/>
    <x v="0"/>
    <x v="1"/>
    <x v="0"/>
    <x v="1"/>
    <s v="Wrap Bag"/>
    <s v="Prang Colored Pencils"/>
    <n v="0.4"/>
    <x v="0"/>
    <s v="Wisconsin"/>
    <s v="Janesville"/>
    <n v="53545"/>
    <x v="5"/>
    <x v="3"/>
    <d v="2013-08-06T00:00:00"/>
    <d v="2013-08-08T00:00:00"/>
    <n v="27.910499999999999"/>
    <n v="13"/>
    <n v="40.450000000000003"/>
    <n v="90326"/>
  </r>
  <r>
    <n v="26211"/>
    <s v="Not Specified"/>
    <n v="0.02"/>
    <n v="52.4"/>
    <n v="16.11"/>
    <n v="2451"/>
    <x v="1956"/>
    <x v="0"/>
    <x v="1"/>
    <x v="0"/>
    <x v="13"/>
    <s v="Small Box"/>
    <s v="Ibico Laser Imprintable Binding System Covers"/>
    <n v="0.39"/>
    <x v="0"/>
    <s v="Wisconsin"/>
    <s v="Kenosha"/>
    <n v="53142"/>
    <x v="9"/>
    <x v="2"/>
    <d v="2011-03-07T00:00:00"/>
    <d v="2011-03-07T00:00:00"/>
    <n v="419.89259999999996"/>
    <n v="11"/>
    <n v="608.54"/>
    <n v="90323"/>
  </r>
  <r>
    <n v="26212"/>
    <s v="Not Specified"/>
    <n v="0.02"/>
    <n v="30.98"/>
    <n v="8.74"/>
    <n v="2451"/>
    <x v="1956"/>
    <x v="1"/>
    <x v="1"/>
    <x v="0"/>
    <x v="2"/>
    <s v="Small Box"/>
    <s v="Xerox 1979"/>
    <n v="0.4"/>
    <x v="0"/>
    <s v="Wisconsin"/>
    <s v="Kenosha"/>
    <n v="53142"/>
    <x v="9"/>
    <x v="2"/>
    <d v="2011-03-07T00:00:00"/>
    <d v="2011-03-08T00:00:00"/>
    <n v="13.87"/>
    <n v="2"/>
    <n v="67.540000000000006"/>
    <n v="90323"/>
  </r>
  <r>
    <n v="19980"/>
    <s v="Not Specified"/>
    <n v="0"/>
    <n v="1.1399999999999999"/>
    <n v="0.7"/>
    <n v="2453"/>
    <x v="1957"/>
    <x v="0"/>
    <x v="0"/>
    <x v="0"/>
    <x v="12"/>
    <s v="Wrap Bag"/>
    <s v="OIC Thumb-Tacks"/>
    <n v="0.38"/>
    <x v="3"/>
    <s v="Alabama"/>
    <s v="Homewood"/>
    <n v="35209"/>
    <x v="5"/>
    <x v="2"/>
    <d v="2011-08-25T00:00:00"/>
    <d v="2011-08-27T00:00:00"/>
    <n v="-69.085099999999997"/>
    <n v="2"/>
    <n v="2.66"/>
    <n v="89223"/>
  </r>
  <r>
    <n v="21016"/>
    <s v="Not Specified"/>
    <n v="0.01"/>
    <n v="122.99"/>
    <n v="70.2"/>
    <n v="2453"/>
    <x v="1957"/>
    <x v="2"/>
    <x v="1"/>
    <x v="2"/>
    <x v="6"/>
    <s v="Jumbo Drum"/>
    <s v="Global High-Back Leather Tilter, Burgundy"/>
    <n v="0.74"/>
    <x v="3"/>
    <s v="Alabama"/>
    <s v="Homewood"/>
    <n v="35209"/>
    <x v="3"/>
    <x v="2"/>
    <d v="2011-12-17T00:00:00"/>
    <d v="2011-12-18T00:00:00"/>
    <n v="-525.89599999999996"/>
    <n v="19"/>
    <n v="2485.59"/>
    <n v="89224"/>
  </r>
  <r>
    <n v="18890"/>
    <s v="Low"/>
    <n v="0.01"/>
    <n v="10.23"/>
    <n v="4.68"/>
    <n v="2453"/>
    <x v="1957"/>
    <x v="0"/>
    <x v="0"/>
    <x v="0"/>
    <x v="3"/>
    <s v="Small Pack"/>
    <s v="Acme® Box Cutter Scissors"/>
    <n v="0.59"/>
    <x v="3"/>
    <s v="Alabama"/>
    <s v="Homewood"/>
    <n v="35209"/>
    <x v="7"/>
    <x v="0"/>
    <d v="2012-04-23T00:00:00"/>
    <d v="2012-04-28T00:00:00"/>
    <n v="-21.638400000000001"/>
    <n v="10"/>
    <n v="106.67"/>
    <n v="89226"/>
  </r>
  <r>
    <n v="18936"/>
    <s v="Medium"/>
    <n v="0.03"/>
    <n v="25.38"/>
    <n v="8.99"/>
    <n v="2453"/>
    <x v="1957"/>
    <x v="0"/>
    <x v="1"/>
    <x v="2"/>
    <x v="11"/>
    <s v="Small Pack"/>
    <s v="Executive Impressions 13&quot; Chairman Wall Clock"/>
    <n v="0.5"/>
    <x v="3"/>
    <s v="Alabama"/>
    <s v="Homewood"/>
    <n v="35209"/>
    <x v="0"/>
    <x v="3"/>
    <d v="2013-05-06T00:00:00"/>
    <d v="2013-05-08T00:00:00"/>
    <n v="45.006"/>
    <n v="2"/>
    <n v="51.81"/>
    <n v="89230"/>
  </r>
  <r>
    <n v="20235"/>
    <s v="High"/>
    <n v="0.04"/>
    <n v="500.98"/>
    <n v="28.14"/>
    <n v="2453"/>
    <x v="1957"/>
    <x v="2"/>
    <x v="1"/>
    <x v="1"/>
    <x v="5"/>
    <s v="Jumbo Drum"/>
    <s v="Hewlett-Packard cp1700 [D, PS] Series Color Inkjet Printers"/>
    <n v="0.38"/>
    <x v="3"/>
    <s v="Alabama"/>
    <s v="Homewood"/>
    <n v="35209"/>
    <x v="2"/>
    <x v="3"/>
    <d v="2013-11-19T00:00:00"/>
    <d v="2013-11-21T00:00:00"/>
    <n v="366.85799999999995"/>
    <n v="39"/>
    <n v="19882.09"/>
    <n v="89235"/>
  </r>
  <r>
    <n v="21198"/>
    <s v="Medium"/>
    <n v="0.06"/>
    <n v="3499.99"/>
    <n v="24.49"/>
    <n v="2454"/>
    <x v="1958"/>
    <x v="1"/>
    <x v="0"/>
    <x v="1"/>
    <x v="16"/>
    <s v="Large Box"/>
    <s v="Canon imageCLASS 2200 Advanced Copier"/>
    <n v="0.37"/>
    <x v="3"/>
    <s v="Alabama"/>
    <s v="Hoover"/>
    <n v="35244"/>
    <x v="9"/>
    <x v="1"/>
    <d v="2010-03-01T00:00:00"/>
    <d v="2010-03-04T00:00:00"/>
    <n v="-68.432000000000002"/>
    <n v="1"/>
    <n v="3550.28"/>
    <n v="89219"/>
  </r>
  <r>
    <n v="22302"/>
    <s v="Critical"/>
    <n v="0.1"/>
    <n v="9.93"/>
    <n v="1.0900000000000001"/>
    <n v="2454"/>
    <x v="1958"/>
    <x v="1"/>
    <x v="0"/>
    <x v="0"/>
    <x v="1"/>
    <s v="Wrap Bag"/>
    <s v="Peel-Off® China Markers"/>
    <n v="0.43"/>
    <x v="3"/>
    <s v="Alabama"/>
    <s v="Hoover"/>
    <n v="35244"/>
    <x v="7"/>
    <x v="0"/>
    <d v="2012-04-25T00:00:00"/>
    <d v="2012-04-26T00:00:00"/>
    <n v="430.61759999999998"/>
    <n v="6"/>
    <n v="57.61"/>
    <n v="89227"/>
  </r>
  <r>
    <n v="21797"/>
    <s v="Not Specified"/>
    <n v="0.03"/>
    <n v="6.48"/>
    <n v="5.86"/>
    <n v="2454"/>
    <x v="1958"/>
    <x v="0"/>
    <x v="0"/>
    <x v="0"/>
    <x v="2"/>
    <s v="Small Box"/>
    <s v="Xerox 1904"/>
    <n v="0.36"/>
    <x v="3"/>
    <s v="Alabama"/>
    <s v="Hoover"/>
    <n v="35244"/>
    <x v="5"/>
    <x v="3"/>
    <d v="2013-08-12T00:00:00"/>
    <d v="2013-08-13T00:00:00"/>
    <n v="4.7699999999999996"/>
    <n v="11"/>
    <n v="76.22"/>
    <n v="89233"/>
  </r>
  <r>
    <n v="22871"/>
    <s v="Critical"/>
    <n v="0.09"/>
    <n v="33.979999999999997"/>
    <n v="19.989999999999998"/>
    <n v="2455"/>
    <x v="1959"/>
    <x v="0"/>
    <x v="0"/>
    <x v="2"/>
    <x v="11"/>
    <s v="Small Box"/>
    <s v="Linden® 12&quot; Wall Clock With Oak Frame"/>
    <n v="0.55000000000000004"/>
    <x v="3"/>
    <s v="Alabama"/>
    <s v="Huntsville"/>
    <n v="35810"/>
    <x v="8"/>
    <x v="2"/>
    <d v="2011-01-20T00:00:00"/>
    <d v="2011-01-22T00:00:00"/>
    <n v="86.322000000000003"/>
    <n v="7"/>
    <n v="232.66"/>
    <n v="89220"/>
  </r>
  <r>
    <n v="23221"/>
    <s v="High"/>
    <n v="0.01"/>
    <n v="5.28"/>
    <n v="5.0599999999999996"/>
    <n v="2455"/>
    <x v="1959"/>
    <x v="0"/>
    <x v="1"/>
    <x v="0"/>
    <x v="2"/>
    <s v="Small Box"/>
    <s v="Astroparche® Fine Business Paper"/>
    <n v="0.37"/>
    <x v="3"/>
    <s v="Alabama"/>
    <s v="Huntsville"/>
    <n v="35810"/>
    <x v="6"/>
    <x v="2"/>
    <d v="2011-02-20T00:00:00"/>
    <d v="2011-02-22T00:00:00"/>
    <n v="-543.92338000000007"/>
    <n v="10"/>
    <n v="54.62"/>
    <n v="89221"/>
  </r>
  <r>
    <n v="23368"/>
    <s v="High"/>
    <n v="0.01"/>
    <n v="5.28"/>
    <n v="5.57"/>
    <n v="2455"/>
    <x v="1959"/>
    <x v="1"/>
    <x v="0"/>
    <x v="0"/>
    <x v="2"/>
    <s v="Small Box"/>
    <s v="Xerox 1981"/>
    <n v="0.4"/>
    <x v="3"/>
    <s v="Alabama"/>
    <s v="Huntsville"/>
    <n v="35810"/>
    <x v="5"/>
    <x v="2"/>
    <d v="2011-08-15T00:00:00"/>
    <d v="2011-08-16T00:00:00"/>
    <n v="69.143999999999991"/>
    <n v="18"/>
    <n v="106.65"/>
    <n v="89222"/>
  </r>
  <r>
    <n v="23369"/>
    <s v="High"/>
    <n v="0.06"/>
    <n v="9.11"/>
    <n v="2.25"/>
    <n v="2455"/>
    <x v="1959"/>
    <x v="1"/>
    <x v="0"/>
    <x v="0"/>
    <x v="1"/>
    <s v="Wrap Bag"/>
    <s v="Dixon Ticonderoga Core-Lock Colored Pencils"/>
    <n v="0.52"/>
    <x v="3"/>
    <s v="Alabama"/>
    <s v="Huntsville"/>
    <n v="35810"/>
    <x v="5"/>
    <x v="2"/>
    <d v="2011-08-15T00:00:00"/>
    <d v="2011-08-17T00:00:00"/>
    <n v="71.681999999999988"/>
    <n v="22"/>
    <n v="196.33"/>
    <n v="89222"/>
  </r>
  <r>
    <n v="23066"/>
    <s v="Critical"/>
    <n v="0.01"/>
    <n v="4.82"/>
    <n v="5.72"/>
    <n v="2455"/>
    <x v="1959"/>
    <x v="0"/>
    <x v="1"/>
    <x v="2"/>
    <x v="11"/>
    <s v="Small Pack"/>
    <s v="Magna Visual Magnetic Picture Hangers"/>
    <n v="0.47"/>
    <x v="3"/>
    <s v="Alabama"/>
    <s v="Huntsville"/>
    <n v="35810"/>
    <x v="7"/>
    <x v="3"/>
    <d v="2013-04-29T00:00:00"/>
    <d v="2013-05-01T00:00:00"/>
    <n v="127.03799999999998"/>
    <n v="3"/>
    <n v="16.75"/>
    <n v="89229"/>
  </r>
  <r>
    <n v="23067"/>
    <s v="Critical"/>
    <n v="0.03"/>
    <n v="35.99"/>
    <n v="0.99"/>
    <n v="2455"/>
    <x v="1959"/>
    <x v="0"/>
    <x v="1"/>
    <x v="1"/>
    <x v="4"/>
    <s v="Small Pack"/>
    <s v="Accessory31"/>
    <n v="0.35"/>
    <x v="3"/>
    <s v="Alabama"/>
    <s v="Huntsville"/>
    <n v="35810"/>
    <x v="7"/>
    <x v="3"/>
    <d v="2013-04-29T00:00:00"/>
    <d v="2013-05-01T00:00:00"/>
    <n v="-90.3"/>
    <n v="11"/>
    <n v="326.41000000000003"/>
    <n v="89229"/>
  </r>
  <r>
    <n v="25536"/>
    <s v="High"/>
    <n v="7.0000000000000007E-2"/>
    <n v="179.99"/>
    <n v="19.989999999999998"/>
    <n v="2456"/>
    <x v="1960"/>
    <x v="0"/>
    <x v="1"/>
    <x v="1"/>
    <x v="15"/>
    <s v="Small Box"/>
    <s v="Motorola SB4200 Cable Modem"/>
    <n v="0.48"/>
    <x v="3"/>
    <s v="Alabama"/>
    <s v="Mobile"/>
    <n v="36608"/>
    <x v="8"/>
    <x v="1"/>
    <d v="2010-01-22T00:00:00"/>
    <d v="2010-01-23T00:00:00"/>
    <n v="733.2822000000001"/>
    <n v="7"/>
    <n v="1188.6300000000001"/>
    <n v="89218"/>
  </r>
  <r>
    <n v="25537"/>
    <s v="High"/>
    <n v="0.02"/>
    <n v="92.23"/>
    <n v="39.61"/>
    <n v="2456"/>
    <x v="1960"/>
    <x v="1"/>
    <x v="1"/>
    <x v="2"/>
    <x v="11"/>
    <s v="Medium Box"/>
    <s v="Deflect-o RollaMat Studded, Beveled Mat for Medium Pile Carpeting"/>
    <n v="0.67"/>
    <x v="3"/>
    <s v="Alabama"/>
    <s v="Mobile"/>
    <n v="36608"/>
    <x v="8"/>
    <x v="1"/>
    <d v="2010-01-22T00:00:00"/>
    <d v="2010-01-23T00:00:00"/>
    <n v="-905.99039999999991"/>
    <n v="11"/>
    <n v="1009.93"/>
    <n v="89218"/>
  </r>
  <r>
    <n v="25538"/>
    <s v="High"/>
    <n v="0.03"/>
    <n v="115.99"/>
    <n v="5.92"/>
    <n v="2456"/>
    <x v="1960"/>
    <x v="1"/>
    <x v="1"/>
    <x v="1"/>
    <x v="4"/>
    <s v="Small Box"/>
    <s v="8890"/>
    <n v="0.57999999999999996"/>
    <x v="3"/>
    <s v="Alabama"/>
    <s v="Mobile"/>
    <n v="36608"/>
    <x v="8"/>
    <x v="3"/>
    <d v="2013-01-22T00:00:00"/>
    <d v="2013-01-23T00:00:00"/>
    <n v="-140.33600000000001"/>
    <n v="7"/>
    <n v="719.86"/>
    <n v="89228"/>
  </r>
  <r>
    <n v="25535"/>
    <s v="High"/>
    <n v="0.02"/>
    <n v="15.22"/>
    <n v="9.73"/>
    <n v="2457"/>
    <x v="1961"/>
    <x v="0"/>
    <x v="1"/>
    <x v="0"/>
    <x v="13"/>
    <s v="Small Box"/>
    <s v="GBC Twin Loop™ Wire Binding Elements, 9/16&quot; Spine, Black"/>
    <n v="0.36"/>
    <x v="0"/>
    <s v="Minnesota"/>
    <s v="Lino Lakes"/>
    <n v="55014"/>
    <x v="8"/>
    <x v="1"/>
    <d v="2010-01-22T00:00:00"/>
    <d v="2010-01-22T00:00:00"/>
    <n v="-21.63242"/>
    <n v="9"/>
    <n v="140.69999999999999"/>
    <n v="89218"/>
  </r>
  <r>
    <n v="23579"/>
    <s v="Low"/>
    <n v="0.01"/>
    <n v="6.88"/>
    <n v="2"/>
    <n v="2457"/>
    <x v="1961"/>
    <x v="0"/>
    <x v="0"/>
    <x v="0"/>
    <x v="2"/>
    <s v="Wrap Bag"/>
    <s v="Adams Phone Message Book, 200 Message Capacity, 8 1/16” x 11”"/>
    <n v="0.39"/>
    <x v="0"/>
    <s v="Minnesota"/>
    <s v="Lino Lakes"/>
    <n v="55014"/>
    <x v="7"/>
    <x v="0"/>
    <d v="2012-04-17T00:00:00"/>
    <d v="2012-04-26T00:00:00"/>
    <n v="40.613399999999999"/>
    <n v="8"/>
    <n v="58.86"/>
    <n v="89225"/>
  </r>
  <r>
    <n v="24825"/>
    <s v="Critical"/>
    <n v="0.01"/>
    <n v="195.99"/>
    <n v="8.99"/>
    <n v="2457"/>
    <x v="1961"/>
    <x v="0"/>
    <x v="0"/>
    <x v="1"/>
    <x v="4"/>
    <s v="Small Box"/>
    <s v="T28 WORLD"/>
    <n v="0.6"/>
    <x v="0"/>
    <s v="Minnesota"/>
    <s v="Lino Lakes"/>
    <n v="55014"/>
    <x v="0"/>
    <x v="3"/>
    <d v="2013-05-31T00:00:00"/>
    <d v="2013-05-31T00:00:00"/>
    <n v="1792.3301999999999"/>
    <n v="15"/>
    <n v="2597.58"/>
    <n v="89231"/>
  </r>
  <r>
    <n v="25366"/>
    <s v="Critical"/>
    <n v="0.09"/>
    <n v="7.78"/>
    <n v="2.5"/>
    <n v="2457"/>
    <x v="1961"/>
    <x v="0"/>
    <x v="0"/>
    <x v="0"/>
    <x v="10"/>
    <s v="Small Box"/>
    <s v="Staples #10 Colored Envelopes"/>
    <n v="0.38"/>
    <x v="0"/>
    <s v="Minnesota"/>
    <s v="Lino Lakes"/>
    <n v="55014"/>
    <x v="11"/>
    <x v="3"/>
    <d v="2013-06-01T00:00:00"/>
    <d v="2013-06-02T00:00:00"/>
    <n v="18.888000000000002"/>
    <n v="6"/>
    <n v="43.79"/>
    <n v="89232"/>
  </r>
  <r>
    <n v="23637"/>
    <s v="Critical"/>
    <n v="0.04"/>
    <n v="2.1800000000000002"/>
    <n v="0.78"/>
    <n v="2457"/>
    <x v="1961"/>
    <x v="0"/>
    <x v="1"/>
    <x v="0"/>
    <x v="12"/>
    <s v="Wrap Bag"/>
    <s v="Stockwell Push Pins"/>
    <n v="0.52"/>
    <x v="0"/>
    <s v="Minnesota"/>
    <s v="Lino Lakes"/>
    <n v="55014"/>
    <x v="5"/>
    <x v="3"/>
    <d v="2013-08-16T00:00:00"/>
    <d v="2013-08-18T00:00:00"/>
    <n v="12.70256"/>
    <n v="21"/>
    <n v="46.55"/>
    <n v="89234"/>
  </r>
  <r>
    <n v="22321"/>
    <s v="High"/>
    <n v="0.03"/>
    <n v="6.48"/>
    <n v="8.73"/>
    <n v="2458"/>
    <x v="1962"/>
    <x v="0"/>
    <x v="1"/>
    <x v="0"/>
    <x v="2"/>
    <s v="Small Box"/>
    <s v="Xerox 227"/>
    <n v="0.37"/>
    <x v="0"/>
    <s v="Minnesota"/>
    <s v="Edina"/>
    <n v="55410"/>
    <x v="1"/>
    <x v="1"/>
    <d v="2010-07-03T00:00:00"/>
    <d v="2010-07-05T00:00:00"/>
    <n v="-35.04"/>
    <n v="2"/>
    <n v="15.95"/>
    <n v="91285"/>
  </r>
  <r>
    <n v="21190"/>
    <s v="Medium"/>
    <n v="0.05"/>
    <n v="12.88"/>
    <n v="4.59"/>
    <n v="2458"/>
    <x v="1962"/>
    <x v="0"/>
    <x v="1"/>
    <x v="0"/>
    <x v="3"/>
    <s v="Wrap Bag"/>
    <s v="Martin-Yale Premier Letter Opener"/>
    <n v="0.82"/>
    <x v="0"/>
    <s v="Minnesota"/>
    <s v="Edina"/>
    <n v="55410"/>
    <x v="2"/>
    <x v="1"/>
    <d v="2010-11-23T00:00:00"/>
    <d v="2010-11-25T00:00:00"/>
    <n v="5.980000000000004"/>
    <n v="3"/>
    <n v="42.35"/>
    <n v="91286"/>
  </r>
  <r>
    <n v="25152"/>
    <s v="High"/>
    <n v="0.03"/>
    <n v="65.989999999999995"/>
    <n v="5.92"/>
    <n v="2459"/>
    <x v="1963"/>
    <x v="0"/>
    <x v="1"/>
    <x v="1"/>
    <x v="4"/>
    <s v="Small Box"/>
    <s v="252"/>
    <n v="0.55000000000000004"/>
    <x v="0"/>
    <s v="Minnesota"/>
    <s v="Fridley"/>
    <n v="55432"/>
    <x v="1"/>
    <x v="2"/>
    <d v="2011-07-29T00:00:00"/>
    <d v="2011-07-30T00:00:00"/>
    <n v="568.67039999999997"/>
    <n v="14"/>
    <n v="824.16"/>
    <n v="91287"/>
  </r>
  <r>
    <n v="23062"/>
    <s v="Low"/>
    <n v="0.08"/>
    <n v="2.88"/>
    <n v="0.7"/>
    <n v="2459"/>
    <x v="1963"/>
    <x v="0"/>
    <x v="1"/>
    <x v="0"/>
    <x v="1"/>
    <s v="Wrap Bag"/>
    <s v="Newell 340"/>
    <n v="0.56000000000000005"/>
    <x v="0"/>
    <s v="Minnesota"/>
    <s v="Fridley"/>
    <n v="55432"/>
    <x v="10"/>
    <x v="2"/>
    <d v="2011-09-17T00:00:00"/>
    <d v="2011-09-22T00:00:00"/>
    <n v="5.72"/>
    <n v="15"/>
    <n v="40.07"/>
    <n v="91288"/>
  </r>
  <r>
    <n v="23063"/>
    <s v="Low"/>
    <n v="0.09"/>
    <n v="64.650000000000006"/>
    <n v="35"/>
    <n v="2459"/>
    <x v="1963"/>
    <x v="0"/>
    <x v="1"/>
    <x v="0"/>
    <x v="14"/>
    <s v="Large Box"/>
    <s v="Space Solutions Commercial Steel Shelving"/>
    <n v="0.8"/>
    <x v="0"/>
    <s v="Minnesota"/>
    <s v="Fridley"/>
    <n v="55432"/>
    <x v="10"/>
    <x v="2"/>
    <d v="2011-09-17T00:00:00"/>
    <d v="2011-09-22T00:00:00"/>
    <n v="-503.8"/>
    <n v="7"/>
    <n v="432.27"/>
    <n v="91288"/>
  </r>
  <r>
    <n v="22322"/>
    <s v="High"/>
    <n v="7.0000000000000007E-2"/>
    <n v="9.93"/>
    <n v="1.0900000000000001"/>
    <n v="2459"/>
    <x v="1963"/>
    <x v="0"/>
    <x v="1"/>
    <x v="0"/>
    <x v="1"/>
    <s v="Wrap Bag"/>
    <s v="Peel-Off® China Markers"/>
    <n v="0.43"/>
    <x v="0"/>
    <s v="Minnesota"/>
    <s v="Fridley"/>
    <n v="55432"/>
    <x v="1"/>
    <x v="3"/>
    <d v="2013-07-03T00:00:00"/>
    <d v="2013-07-06T00:00:00"/>
    <n v="88.064699999999988"/>
    <n v="13"/>
    <n v="127.63"/>
    <n v="91289"/>
  </r>
  <r>
    <n v="4321"/>
    <s v="High"/>
    <n v="0.03"/>
    <n v="6.48"/>
    <n v="8.73"/>
    <n v="2460"/>
    <x v="1964"/>
    <x v="0"/>
    <x v="1"/>
    <x v="0"/>
    <x v="2"/>
    <s v="Small Box"/>
    <s v="Xerox 227"/>
    <n v="0.37"/>
    <x v="2"/>
    <s v="New York"/>
    <s v="New York City"/>
    <n v="10035"/>
    <x v="1"/>
    <x v="1"/>
    <d v="2010-07-03T00:00:00"/>
    <d v="2010-07-05T00:00:00"/>
    <n v="-35.04"/>
    <n v="8"/>
    <n v="63.78"/>
    <n v="30785"/>
  </r>
  <r>
    <n v="4322"/>
    <s v="High"/>
    <n v="7.0000000000000007E-2"/>
    <n v="9.93"/>
    <n v="1.0900000000000001"/>
    <n v="2460"/>
    <x v="1964"/>
    <x v="0"/>
    <x v="1"/>
    <x v="0"/>
    <x v="1"/>
    <s v="Wrap Bag"/>
    <s v="Peel-Off® China Markers"/>
    <n v="0.43"/>
    <x v="2"/>
    <s v="New York"/>
    <s v="New York City"/>
    <n v="10035"/>
    <x v="1"/>
    <x v="1"/>
    <d v="2010-07-03T00:00:00"/>
    <d v="2010-07-06T00:00:00"/>
    <n v="149.53"/>
    <n v="46"/>
    <n v="451.61"/>
    <n v="30785"/>
  </r>
  <r>
    <n v="7152"/>
    <s v="High"/>
    <n v="0.03"/>
    <n v="65.989999999999995"/>
    <n v="5.92"/>
    <n v="2460"/>
    <x v="1964"/>
    <x v="0"/>
    <x v="1"/>
    <x v="1"/>
    <x v="4"/>
    <s v="Small Box"/>
    <s v="252"/>
    <n v="0.55000000000000004"/>
    <x v="2"/>
    <s v="New York"/>
    <s v="New York City"/>
    <n v="10035"/>
    <x v="1"/>
    <x v="2"/>
    <d v="2011-07-29T00:00:00"/>
    <d v="2011-07-30T00:00:00"/>
    <n v="846.94500000000005"/>
    <n v="56"/>
    <n v="3296.63"/>
    <n v="51041"/>
  </r>
  <r>
    <n v="5063"/>
    <s v="Low"/>
    <n v="0.09"/>
    <n v="64.650000000000006"/>
    <n v="35"/>
    <n v="2460"/>
    <x v="1964"/>
    <x v="0"/>
    <x v="1"/>
    <x v="0"/>
    <x v="14"/>
    <s v="Large Box"/>
    <s v="Space Solutions Commercial Steel Shelving"/>
    <n v="0.8"/>
    <x v="2"/>
    <s v="New York"/>
    <s v="New York City"/>
    <n v="10035"/>
    <x v="10"/>
    <x v="2"/>
    <d v="2011-09-17T00:00:00"/>
    <d v="2011-09-22T00:00:00"/>
    <n v="-503.8"/>
    <n v="27"/>
    <n v="1667.34"/>
    <n v="36099"/>
  </r>
  <r>
    <n v="5062"/>
    <s v="Low"/>
    <n v="0.08"/>
    <n v="2.88"/>
    <n v="0.7"/>
    <n v="2460"/>
    <x v="1964"/>
    <x v="0"/>
    <x v="1"/>
    <x v="0"/>
    <x v="1"/>
    <s v="Wrap Bag"/>
    <s v="Newell 340"/>
    <n v="0.56000000000000005"/>
    <x v="2"/>
    <s v="New York"/>
    <s v="New York City"/>
    <n v="10035"/>
    <x v="10"/>
    <x v="3"/>
    <d v="2013-09-17T00:00:00"/>
    <d v="2013-09-22T00:00:00"/>
    <n v="5.72"/>
    <n v="67"/>
    <n v="178.99"/>
    <n v="36099"/>
  </r>
  <r>
    <n v="3190"/>
    <s v="Medium"/>
    <n v="0.05"/>
    <n v="12.88"/>
    <n v="4.59"/>
    <n v="2460"/>
    <x v="1964"/>
    <x v="0"/>
    <x v="1"/>
    <x v="0"/>
    <x v="3"/>
    <s v="Wrap Bag"/>
    <s v="Martin-Yale Premier Letter Opener"/>
    <n v="0.82"/>
    <x v="2"/>
    <s v="New York"/>
    <s v="New York City"/>
    <n v="10035"/>
    <x v="2"/>
    <x v="3"/>
    <d v="2013-11-23T00:00:00"/>
    <d v="2013-11-25T00:00:00"/>
    <n v="-29.9"/>
    <n v="14"/>
    <n v="197.65"/>
    <n v="22885"/>
  </r>
  <r>
    <n v="19109"/>
    <s v="Medium"/>
    <n v="0.04"/>
    <n v="35.44"/>
    <n v="5.09"/>
    <n v="2462"/>
    <x v="1965"/>
    <x v="0"/>
    <x v="0"/>
    <x v="0"/>
    <x v="2"/>
    <s v="Small Box"/>
    <s v="Xerox 1932"/>
    <n v="0.38"/>
    <x v="3"/>
    <s v="Louisiana"/>
    <s v="Alexandria"/>
    <n v="71301"/>
    <x v="6"/>
    <x v="0"/>
    <d v="2012-02-26T00:00:00"/>
    <d v="2012-02-27T00:00:00"/>
    <n v="610.11599999999999"/>
    <n v="3"/>
    <n v="110.6"/>
    <n v="88715"/>
  </r>
  <r>
    <n v="18697"/>
    <s v="Critical"/>
    <n v="0.02"/>
    <n v="89.99"/>
    <n v="42"/>
    <n v="2462"/>
    <x v="1965"/>
    <x v="2"/>
    <x v="3"/>
    <x v="2"/>
    <x v="6"/>
    <s v="Jumbo Drum"/>
    <s v="Global Leather Task Chair, Black"/>
    <n v="0.66"/>
    <x v="3"/>
    <s v="Louisiana"/>
    <s v="Alexandria"/>
    <n v="71301"/>
    <x v="11"/>
    <x v="0"/>
    <d v="2012-06-11T00:00:00"/>
    <d v="2012-06-13T00:00:00"/>
    <n v="893.88"/>
    <n v="3"/>
    <n v="290.89999999999998"/>
    <n v="88717"/>
  </r>
  <r>
    <n v="18698"/>
    <s v="Critical"/>
    <n v="0.06"/>
    <n v="9.31"/>
    <n v="3.98"/>
    <n v="2462"/>
    <x v="1965"/>
    <x v="0"/>
    <x v="3"/>
    <x v="0"/>
    <x v="3"/>
    <s v="Small Pack"/>
    <s v="Acme® Forged Steel Scissors with Black Enamel Handles"/>
    <n v="0.56000000000000005"/>
    <x v="3"/>
    <s v="Louisiana"/>
    <s v="Alexandria"/>
    <n v="71301"/>
    <x v="11"/>
    <x v="0"/>
    <d v="2012-06-11T00:00:00"/>
    <d v="2012-06-14T00:00:00"/>
    <n v="182.51999999999998"/>
    <n v="11"/>
    <n v="100.84"/>
    <n v="88717"/>
  </r>
  <r>
    <n v="22169"/>
    <s v="High"/>
    <n v="0.1"/>
    <n v="9.7799999999999994"/>
    <n v="1.39"/>
    <n v="2463"/>
    <x v="1966"/>
    <x v="0"/>
    <x v="0"/>
    <x v="0"/>
    <x v="10"/>
    <s v="Small Box"/>
    <s v="Staples #10 Laser &amp; Inkjet Envelopes, 4 1/8&quot; x 9 1/2&quot;, 100/Box"/>
    <n v="0.39"/>
    <x v="3"/>
    <s v="Louisiana"/>
    <s v="Baton Rouge"/>
    <n v="70802"/>
    <x v="7"/>
    <x v="0"/>
    <d v="2012-04-23T00:00:00"/>
    <d v="2012-04-24T00:00:00"/>
    <n v="-62.804000000000002"/>
    <n v="7"/>
    <n v="65.099999999999994"/>
    <n v="88716"/>
  </r>
  <r>
    <n v="24404"/>
    <s v="Low"/>
    <n v="0.03"/>
    <n v="175.99"/>
    <n v="8.99"/>
    <n v="2463"/>
    <x v="1966"/>
    <x v="0"/>
    <x v="3"/>
    <x v="1"/>
    <x v="4"/>
    <s v="Small Box"/>
    <s v="2180"/>
    <n v="0.56999999999999995"/>
    <x v="3"/>
    <s v="Louisiana"/>
    <s v="Baton Rouge"/>
    <n v="70802"/>
    <x v="3"/>
    <x v="0"/>
    <d v="2012-12-26T00:00:00"/>
    <d v="2012-12-31T00:00:00"/>
    <n v="13.319999999999999"/>
    <n v="2"/>
    <n v="298.91000000000003"/>
    <n v="88718"/>
  </r>
  <r>
    <n v="24601"/>
    <s v="Low"/>
    <n v="0.09"/>
    <n v="306.14"/>
    <n v="26.53"/>
    <n v="2463"/>
    <x v="1966"/>
    <x v="2"/>
    <x v="3"/>
    <x v="1"/>
    <x v="5"/>
    <s v="Jumbo Drum"/>
    <s v="Okidata ML184 Turbo Dot Matrix Printers"/>
    <n v="0.56000000000000005"/>
    <x v="3"/>
    <s v="Louisiana"/>
    <s v="Baton Rouge"/>
    <n v="70802"/>
    <x v="1"/>
    <x v="3"/>
    <d v="2013-07-16T00:00:00"/>
    <d v="2013-07-18T00:00:00"/>
    <n v="-177.24"/>
    <n v="11"/>
    <n v="3196.77"/>
    <n v="88719"/>
  </r>
  <r>
    <n v="24602"/>
    <s v="Low"/>
    <n v="0.05"/>
    <n v="4.9800000000000004"/>
    <n v="5.49"/>
    <n v="2463"/>
    <x v="1966"/>
    <x v="0"/>
    <x v="3"/>
    <x v="0"/>
    <x v="2"/>
    <s v="Small Box"/>
    <s v="Xerox 1952"/>
    <n v="0.38"/>
    <x v="3"/>
    <s v="Louisiana"/>
    <s v="Baton Rouge"/>
    <n v="70802"/>
    <x v="1"/>
    <x v="3"/>
    <d v="2013-07-16T00:00:00"/>
    <d v="2013-07-25T00:00:00"/>
    <n v="-8.2880000000000003"/>
    <n v="9"/>
    <n v="47.04"/>
    <n v="88719"/>
  </r>
  <r>
    <n v="21678"/>
    <s v="Not Specified"/>
    <n v="0.05"/>
    <n v="15.67"/>
    <n v="1.39"/>
    <n v="2463"/>
    <x v="1966"/>
    <x v="0"/>
    <x v="0"/>
    <x v="0"/>
    <x v="10"/>
    <s v="Small Box"/>
    <s v="#10 White Business Envelopes,4 1/8 x 9 1/2"/>
    <n v="0.38"/>
    <x v="3"/>
    <s v="Louisiana"/>
    <s v="Baton Rouge"/>
    <n v="70802"/>
    <x v="1"/>
    <x v="3"/>
    <d v="2013-07-29T00:00:00"/>
    <d v="2013-07-31T00:00:00"/>
    <n v="5.5079999999999991"/>
    <n v="2"/>
    <n v="30.96"/>
    <n v="88720"/>
  </r>
  <r>
    <n v="21679"/>
    <s v="Not Specified"/>
    <n v="0.09"/>
    <n v="5.98"/>
    <n v="5.14"/>
    <n v="2463"/>
    <x v="1966"/>
    <x v="0"/>
    <x v="0"/>
    <x v="0"/>
    <x v="2"/>
    <s v="Small Box"/>
    <s v="Xerox 1974"/>
    <n v="0.36"/>
    <x v="3"/>
    <s v="Louisiana"/>
    <s v="Baton Rouge"/>
    <n v="70802"/>
    <x v="1"/>
    <x v="3"/>
    <d v="2013-07-29T00:00:00"/>
    <d v="2013-07-30T00:00:00"/>
    <n v="10.62"/>
    <n v="7"/>
    <n v="41.51"/>
    <n v="88720"/>
  </r>
  <r>
    <n v="25859"/>
    <s v="High"/>
    <n v="0.09"/>
    <n v="1.74"/>
    <n v="4.08"/>
    <n v="2464"/>
    <x v="1967"/>
    <x v="1"/>
    <x v="3"/>
    <x v="2"/>
    <x v="11"/>
    <s v="Small Pack"/>
    <s v="Eldon Regeneration Recycled Desk Accessories, Smoke"/>
    <n v="0.53"/>
    <x v="3"/>
    <s v="Louisiana"/>
    <s v="Bossier City"/>
    <n v="71111"/>
    <x v="0"/>
    <x v="1"/>
    <d v="2010-05-11T00:00:00"/>
    <d v="2010-05-13T00:00:00"/>
    <n v="608.26199999999994"/>
    <n v="4"/>
    <n v="10.41"/>
    <n v="88713"/>
  </r>
  <r>
    <n v="25860"/>
    <s v="High"/>
    <n v="0.08"/>
    <n v="227.55"/>
    <n v="32.479999999999997"/>
    <n v="2464"/>
    <x v="1967"/>
    <x v="2"/>
    <x v="3"/>
    <x v="2"/>
    <x v="9"/>
    <s v="Jumbo Box"/>
    <s v="Hon Rectangular Conference Tables"/>
    <n v="0.68"/>
    <x v="3"/>
    <s v="Louisiana"/>
    <s v="Bossier City"/>
    <n v="71111"/>
    <x v="0"/>
    <x v="1"/>
    <d v="2010-05-11T00:00:00"/>
    <d v="2010-05-11T00:00:00"/>
    <n v="-570.16960000000006"/>
    <n v="16"/>
    <n v="2849.64"/>
    <n v="88713"/>
  </r>
  <r>
    <n v="25807"/>
    <s v="Not Specified"/>
    <n v="0.05"/>
    <n v="6.28"/>
    <n v="5.36"/>
    <n v="2464"/>
    <x v="1967"/>
    <x v="0"/>
    <x v="3"/>
    <x v="0"/>
    <x v="13"/>
    <s v="Small Box"/>
    <s v="GBC Standard Plastic Binding Systems' Combs"/>
    <n v="0.4"/>
    <x v="3"/>
    <s v="Louisiana"/>
    <s v="Bossier City"/>
    <n v="71111"/>
    <x v="1"/>
    <x v="1"/>
    <d v="2010-07-20T00:00:00"/>
    <d v="2010-07-23T00:00:00"/>
    <n v="1.278"/>
    <n v="6"/>
    <n v="38.04"/>
    <n v="88714"/>
  </r>
  <r>
    <n v="25808"/>
    <s v="Not Specified"/>
    <n v="0.04"/>
    <n v="3.08"/>
    <n v="0.99"/>
    <n v="2464"/>
    <x v="1967"/>
    <x v="0"/>
    <x v="3"/>
    <x v="0"/>
    <x v="0"/>
    <s v="Small Box"/>
    <s v="Avery 481"/>
    <n v="0.37"/>
    <x v="3"/>
    <s v="Louisiana"/>
    <s v="Bossier City"/>
    <n v="71111"/>
    <x v="1"/>
    <x v="1"/>
    <d v="2010-07-20T00:00:00"/>
    <d v="2010-07-21T00:00:00"/>
    <n v="424.28999999999996"/>
    <n v="14"/>
    <n v="42.53"/>
    <n v="88714"/>
  </r>
  <r>
    <n v="22580"/>
    <s v="Medium"/>
    <n v="0.04"/>
    <n v="2.08"/>
    <n v="1.49"/>
    <n v="2466"/>
    <x v="1968"/>
    <x v="0"/>
    <x v="0"/>
    <x v="0"/>
    <x v="13"/>
    <s v="Small Box"/>
    <s v="Economy Binders"/>
    <n v="0.36"/>
    <x v="0"/>
    <s v="Michigan"/>
    <s v="Sault Sainte Marie"/>
    <n v="49783"/>
    <x v="5"/>
    <x v="1"/>
    <d v="2010-08-27T00:00:00"/>
    <d v="2010-08-29T00:00:00"/>
    <n v="-3.71956"/>
    <n v="7"/>
    <n v="14.77"/>
    <n v="88136"/>
  </r>
  <r>
    <n v="22582"/>
    <s v="Medium"/>
    <n v="0.02"/>
    <n v="53.98"/>
    <n v="5.5"/>
    <n v="2466"/>
    <x v="1968"/>
    <x v="1"/>
    <x v="0"/>
    <x v="1"/>
    <x v="15"/>
    <s v="Small Box"/>
    <s v="Nu-Form 106-Key Ergonomic Keyboard w/ Touchpad"/>
    <n v="0.62"/>
    <x v="0"/>
    <s v="Michigan"/>
    <s v="Sault Sainte Marie"/>
    <n v="49783"/>
    <x v="5"/>
    <x v="1"/>
    <d v="2010-08-27T00:00:00"/>
    <d v="2010-08-28T00:00:00"/>
    <n v="101.97200000000001"/>
    <n v="8"/>
    <n v="438.33"/>
    <n v="88136"/>
  </r>
  <r>
    <n v="22583"/>
    <s v="Medium"/>
    <n v="0.05"/>
    <n v="4.9800000000000004"/>
    <n v="5.0199999999999996"/>
    <n v="2466"/>
    <x v="1968"/>
    <x v="0"/>
    <x v="0"/>
    <x v="0"/>
    <x v="2"/>
    <s v="Small Box"/>
    <s v="Xerox 1989"/>
    <n v="0.38"/>
    <x v="0"/>
    <s v="Michigan"/>
    <s v="Sault Sainte Marie"/>
    <n v="49783"/>
    <x v="5"/>
    <x v="1"/>
    <d v="2010-08-27T00:00:00"/>
    <d v="2010-08-27T00:00:00"/>
    <n v="-16.634799999999998"/>
    <n v="7"/>
    <n v="38.11"/>
    <n v="88136"/>
  </r>
  <r>
    <n v="22143"/>
    <s v="Not Specified"/>
    <n v="7.0000000000000007E-2"/>
    <n v="119.99"/>
    <n v="56.14"/>
    <n v="2466"/>
    <x v="1968"/>
    <x v="2"/>
    <x v="1"/>
    <x v="1"/>
    <x v="5"/>
    <s v="Jumbo Box"/>
    <s v="Hewlett-Packard 2600DN Business Color Inkjet Printer"/>
    <n v="0.39"/>
    <x v="0"/>
    <s v="Michigan"/>
    <s v="Sault Sainte Marie"/>
    <n v="49783"/>
    <x v="0"/>
    <x v="2"/>
    <d v="2011-05-02T00:00:00"/>
    <d v="2011-05-03T00:00:00"/>
    <n v="251.58"/>
    <n v="16"/>
    <n v="1549.36"/>
    <n v="88138"/>
  </r>
  <r>
    <n v="22620"/>
    <s v="Critical"/>
    <n v="0"/>
    <n v="3.75"/>
    <n v="0.5"/>
    <n v="2466"/>
    <x v="1968"/>
    <x v="0"/>
    <x v="0"/>
    <x v="0"/>
    <x v="0"/>
    <s v="Small Box"/>
    <s v="Avery 496"/>
    <n v="0.37"/>
    <x v="0"/>
    <s v="Michigan"/>
    <s v="Sault Sainte Marie"/>
    <n v="49783"/>
    <x v="8"/>
    <x v="0"/>
    <d v="2012-01-10T00:00:00"/>
    <d v="2012-01-11T00:00:00"/>
    <n v="10.557"/>
    <n v="4"/>
    <n v="15.3"/>
    <n v="88141"/>
  </r>
  <r>
    <n v="22581"/>
    <s v="Medium"/>
    <n v="0"/>
    <n v="180.98"/>
    <n v="30"/>
    <n v="2466"/>
    <x v="1968"/>
    <x v="2"/>
    <x v="0"/>
    <x v="2"/>
    <x v="6"/>
    <s v="Jumbo Drum"/>
    <s v="Office Star - Ergonomic Mid Back Chair with 2-Way Adjustable Arms"/>
    <n v="0.69"/>
    <x v="0"/>
    <s v="Michigan"/>
    <s v="Sault Sainte Marie"/>
    <n v="49783"/>
    <x v="5"/>
    <x v="3"/>
    <d v="2013-08-27T00:00:00"/>
    <d v="2013-08-28T00:00:00"/>
    <n v="366.86127999999997"/>
    <n v="10"/>
    <n v="1861.78"/>
    <n v="88149"/>
  </r>
  <r>
    <n v="18479"/>
    <s v="High"/>
    <n v="0.05"/>
    <n v="4.91"/>
    <n v="0.5"/>
    <n v="2467"/>
    <x v="1969"/>
    <x v="0"/>
    <x v="0"/>
    <x v="0"/>
    <x v="0"/>
    <s v="Small Box"/>
    <s v="Avery 508"/>
    <n v="0.36"/>
    <x v="3"/>
    <s v="North Carolina"/>
    <s v="Rocky Mount"/>
    <n v="27801"/>
    <x v="0"/>
    <x v="2"/>
    <d v="2011-05-20T00:00:00"/>
    <d v="2011-05-21T00:00:00"/>
    <n v="-31.472000000000001"/>
    <n v="11"/>
    <n v="54.39"/>
    <n v="88139"/>
  </r>
  <r>
    <n v="19766"/>
    <s v="Critical"/>
    <n v="0.09"/>
    <n v="58.1"/>
    <n v="1.49"/>
    <n v="2468"/>
    <x v="1970"/>
    <x v="1"/>
    <x v="1"/>
    <x v="0"/>
    <x v="13"/>
    <s v="Small Box"/>
    <s v="Avery Arch Ring Binders"/>
    <n v="0.38"/>
    <x v="3"/>
    <s v="North Carolina"/>
    <s v="Salisbury"/>
    <n v="28144"/>
    <x v="7"/>
    <x v="1"/>
    <d v="2010-04-27T00:00:00"/>
    <d v="2010-04-29T00:00:00"/>
    <n v="765.75"/>
    <n v="3"/>
    <n v="169.46"/>
    <n v="88135"/>
  </r>
  <r>
    <n v="18684"/>
    <s v="Critical"/>
    <n v="0.04"/>
    <n v="65.989999999999995"/>
    <n v="8.99"/>
    <n v="2468"/>
    <x v="1970"/>
    <x v="0"/>
    <x v="0"/>
    <x v="1"/>
    <x v="4"/>
    <s v="Small Box"/>
    <s v="i270"/>
    <n v="0.55000000000000004"/>
    <x v="3"/>
    <s v="North Carolina"/>
    <s v="Salisbury"/>
    <n v="28144"/>
    <x v="10"/>
    <x v="1"/>
    <d v="2010-09-13T00:00:00"/>
    <d v="2010-09-14T00:00:00"/>
    <n v="-335.041"/>
    <n v="13"/>
    <n v="724.57"/>
    <n v="88137"/>
  </r>
  <r>
    <n v="19082"/>
    <s v="Low"/>
    <n v="0.01"/>
    <n v="55.29"/>
    <n v="5.08"/>
    <n v="2468"/>
    <x v="1970"/>
    <x v="0"/>
    <x v="0"/>
    <x v="0"/>
    <x v="14"/>
    <s v="Small Box"/>
    <s v="Recycled Steel Personal File for Standard File Folders"/>
    <n v="0.59"/>
    <x v="3"/>
    <s v="North Carolina"/>
    <s v="Salisbury"/>
    <n v="28144"/>
    <x v="9"/>
    <x v="3"/>
    <d v="2013-03-23T00:00:00"/>
    <d v="2013-03-30T00:00:00"/>
    <n v="-137.62"/>
    <n v="13"/>
    <n v="727.13"/>
    <n v="88144"/>
  </r>
  <r>
    <n v="19767"/>
    <s v="Critical"/>
    <n v="0.01"/>
    <n v="39.979999999999997"/>
    <n v="7.12"/>
    <n v="2468"/>
    <x v="1970"/>
    <x v="0"/>
    <x v="1"/>
    <x v="1"/>
    <x v="15"/>
    <s v="Small Box"/>
    <s v="IBM Active Response Keyboard, Black"/>
    <n v="0.67"/>
    <x v="3"/>
    <s v="North Carolina"/>
    <s v="Salisbury"/>
    <n v="28144"/>
    <x v="7"/>
    <x v="3"/>
    <d v="2013-04-27T00:00:00"/>
    <d v="2013-04-29T00:00:00"/>
    <n v="280.91399999999999"/>
    <n v="4"/>
    <n v="163.52000000000001"/>
    <n v="88145"/>
  </r>
  <r>
    <n v="20460"/>
    <s v="Not Specified"/>
    <n v="0"/>
    <n v="20.97"/>
    <n v="6.5"/>
    <n v="2468"/>
    <x v="1970"/>
    <x v="0"/>
    <x v="0"/>
    <x v="1"/>
    <x v="15"/>
    <s v="Small Box"/>
    <s v="Microsoft Internet Keyboard"/>
    <n v="0.78"/>
    <x v="3"/>
    <s v="North Carolina"/>
    <s v="Salisbury"/>
    <n v="28144"/>
    <x v="0"/>
    <x v="3"/>
    <d v="2013-05-07T00:00:00"/>
    <d v="2013-05-08T00:00:00"/>
    <n v="2.4900000000000033"/>
    <n v="1"/>
    <n v="28.73"/>
    <n v="88146"/>
  </r>
  <r>
    <n v="20461"/>
    <s v="Not Specified"/>
    <n v="0.08"/>
    <n v="2.1"/>
    <n v="0.7"/>
    <n v="2468"/>
    <x v="1970"/>
    <x v="1"/>
    <x v="0"/>
    <x v="0"/>
    <x v="1"/>
    <s v="Wrap Bag"/>
    <s v="Sanford EarthWrite® Recycled Pencils, Medium Soft, #2"/>
    <n v="0.56999999999999995"/>
    <x v="3"/>
    <s v="North Carolina"/>
    <s v="Salisbury"/>
    <n v="28144"/>
    <x v="0"/>
    <x v="3"/>
    <d v="2013-05-07T00:00:00"/>
    <d v="2013-05-09T00:00:00"/>
    <n v="2476.674"/>
    <n v="10"/>
    <n v="21.9"/>
    <n v="88146"/>
  </r>
  <r>
    <n v="19516"/>
    <s v="Not Specified"/>
    <n v="0.1"/>
    <n v="50.98"/>
    <n v="22.24"/>
    <n v="2468"/>
    <x v="1970"/>
    <x v="0"/>
    <x v="0"/>
    <x v="2"/>
    <x v="11"/>
    <s v="Large Box"/>
    <s v="Dana Fluorescent Magnifying Lamp, White, 36&quot;"/>
    <n v="0.55000000000000004"/>
    <x v="3"/>
    <s v="North Carolina"/>
    <s v="Salisbury"/>
    <n v="28144"/>
    <x v="2"/>
    <x v="3"/>
    <d v="2013-11-06T00:00:00"/>
    <d v="2013-11-06T00:00:00"/>
    <n v="-23.688000000000002"/>
    <n v="13"/>
    <n v="629.04"/>
    <n v="88150"/>
  </r>
  <r>
    <n v="26192"/>
    <s v="High"/>
    <n v="0.06"/>
    <n v="20.28"/>
    <n v="14.39"/>
    <n v="2469"/>
    <x v="1971"/>
    <x v="1"/>
    <x v="1"/>
    <x v="2"/>
    <x v="11"/>
    <s v="Small Box"/>
    <s v="Career Cubicle Clock, 8 1/4&quot;, Black"/>
    <n v="0.47"/>
    <x v="3"/>
    <s v="North Carolina"/>
    <s v="Thomasville"/>
    <n v="27360"/>
    <x v="5"/>
    <x v="2"/>
    <d v="2011-08-29T00:00:00"/>
    <d v="2011-08-30T00:00:00"/>
    <n v="263.55599999999998"/>
    <n v="18"/>
    <n v="356.58"/>
    <n v="88140"/>
  </r>
  <r>
    <n v="25770"/>
    <s v="Low"/>
    <n v="0.03"/>
    <n v="128.24"/>
    <n v="12.65"/>
    <n v="2469"/>
    <x v="1971"/>
    <x v="0"/>
    <x v="1"/>
    <x v="2"/>
    <x v="6"/>
    <s v="Medium Box"/>
    <s v="SAFCO Folding Chair Trolley"/>
    <m/>
    <x v="3"/>
    <s v="North Carolina"/>
    <s v="Thomasville"/>
    <n v="27360"/>
    <x v="9"/>
    <x v="0"/>
    <d v="2012-03-15T00:00:00"/>
    <d v="2012-03-17T00:00:00"/>
    <n v="3.3299999999999899"/>
    <n v="14"/>
    <n v="1779.87"/>
    <n v="88142"/>
  </r>
  <r>
    <n v="25771"/>
    <s v="Low"/>
    <n v="0.09"/>
    <n v="4.28"/>
    <n v="0.94"/>
    <n v="2469"/>
    <x v="1971"/>
    <x v="0"/>
    <x v="1"/>
    <x v="0"/>
    <x v="1"/>
    <s v="Wrap Bag"/>
    <s v="Newell 336"/>
    <n v="0.56000000000000005"/>
    <x v="3"/>
    <s v="North Carolina"/>
    <s v="Thomasville"/>
    <n v="27360"/>
    <x v="9"/>
    <x v="0"/>
    <d v="2012-03-15T00:00:00"/>
    <d v="2012-03-22T00:00:00"/>
    <n v="1008.1368"/>
    <n v="13"/>
    <n v="53.42"/>
    <n v="88142"/>
  </r>
  <r>
    <n v="23642"/>
    <s v="Low"/>
    <n v="0.1"/>
    <n v="34.99"/>
    <n v="7.73"/>
    <n v="2469"/>
    <x v="1971"/>
    <x v="0"/>
    <x v="1"/>
    <x v="0"/>
    <x v="1"/>
    <s v="Small Box"/>
    <s v="Hunt Boston® Vacuum Mount KS Pencil Sharpener"/>
    <n v="0.59"/>
    <x v="3"/>
    <s v="North Carolina"/>
    <s v="Thomasville"/>
    <n v="27360"/>
    <x v="0"/>
    <x v="3"/>
    <d v="2013-05-10T00:00:00"/>
    <d v="2013-05-12T00:00:00"/>
    <n v="-297.57420000000002"/>
    <n v="7"/>
    <n v="229.4"/>
    <n v="88147"/>
  </r>
  <r>
    <n v="24077"/>
    <s v="Medium"/>
    <n v="0.01"/>
    <n v="105.29"/>
    <n v="10.119999999999999"/>
    <n v="2469"/>
    <x v="1971"/>
    <x v="0"/>
    <x v="0"/>
    <x v="2"/>
    <x v="11"/>
    <s v="Large Box"/>
    <s v="Eldon Antistatic Chair Mats for Low to Medium Pile Carpets"/>
    <n v="0.79"/>
    <x v="3"/>
    <s v="North Carolina"/>
    <s v="Thomasville"/>
    <n v="27360"/>
    <x v="11"/>
    <x v="3"/>
    <d v="2013-06-14T00:00:00"/>
    <d v="2013-06-16T00:00:00"/>
    <n v="-36.344000000000001"/>
    <n v="18"/>
    <n v="2030.25"/>
    <n v="88148"/>
  </r>
  <r>
    <n v="24078"/>
    <s v="Medium"/>
    <n v="0.05"/>
    <n v="31.76"/>
    <n v="45.51"/>
    <n v="2469"/>
    <x v="1971"/>
    <x v="2"/>
    <x v="0"/>
    <x v="2"/>
    <x v="9"/>
    <s v="Jumbo Box"/>
    <s v="Hon iLevel™ Computer Training Table"/>
    <n v="0.65"/>
    <x v="3"/>
    <s v="North Carolina"/>
    <s v="Thomasville"/>
    <n v="27360"/>
    <x v="11"/>
    <x v="3"/>
    <d v="2013-06-14T00:00:00"/>
    <d v="2013-06-14T00:00:00"/>
    <n v="13.176"/>
    <n v="5"/>
    <n v="174.35"/>
    <n v="88148"/>
  </r>
  <r>
    <n v="26287"/>
    <s v="Critical"/>
    <n v="0"/>
    <n v="4.13"/>
    <n v="6.89"/>
    <n v="2470"/>
    <x v="1972"/>
    <x v="0"/>
    <x v="1"/>
    <x v="0"/>
    <x v="0"/>
    <s v="Small Box"/>
    <s v="Avery 05222 Permanent Self-Adhesive File Folder Labels for Typewriters, on Rolls, White, 250/Roll"/>
    <n v="0.39"/>
    <x v="3"/>
    <s v="North Carolina"/>
    <s v="Wake Forest"/>
    <n v="27587"/>
    <x v="4"/>
    <x v="0"/>
    <d v="2012-10-31T00:00:00"/>
    <d v="2012-11-02T00:00:00"/>
    <n v="-6.23"/>
    <n v="5"/>
    <n v="24.81"/>
    <n v="88143"/>
  </r>
  <r>
    <n v="26288"/>
    <s v="Critical"/>
    <n v="0.05"/>
    <n v="16.739999999999998"/>
    <n v="7.04"/>
    <n v="2470"/>
    <x v="1972"/>
    <x v="0"/>
    <x v="1"/>
    <x v="0"/>
    <x v="14"/>
    <s v="Small Box"/>
    <s v="Rogers® Profile Extra Capacity Storage Tub"/>
    <n v="0.81"/>
    <x v="3"/>
    <s v="North Carolina"/>
    <s v="Wake Forest"/>
    <n v="27587"/>
    <x v="4"/>
    <x v="0"/>
    <d v="2012-10-31T00:00:00"/>
    <d v="2012-11-02T00:00:00"/>
    <n v="-70.292599999999993"/>
    <n v="17"/>
    <n v="289.99"/>
    <n v="88143"/>
  </r>
  <r>
    <n v="26057"/>
    <s v="Low"/>
    <n v="0.1"/>
    <n v="4.91"/>
    <n v="0.5"/>
    <n v="2472"/>
    <x v="1973"/>
    <x v="1"/>
    <x v="1"/>
    <x v="0"/>
    <x v="0"/>
    <s v="Small Box"/>
    <s v="Avery 493"/>
    <n v="0.36"/>
    <x v="0"/>
    <s v="Illinois"/>
    <s v="Joliet"/>
    <n v="60432"/>
    <x v="6"/>
    <x v="1"/>
    <d v="2010-02-21T00:00:00"/>
    <d v="2010-02-21T00:00:00"/>
    <n v="35.279699999999998"/>
    <n v="10"/>
    <n v="51.13"/>
    <n v="86514"/>
  </r>
  <r>
    <n v="24451"/>
    <s v="Critical"/>
    <n v="0.08"/>
    <n v="7.64"/>
    <n v="5.83"/>
    <n v="2472"/>
    <x v="1973"/>
    <x v="0"/>
    <x v="1"/>
    <x v="0"/>
    <x v="2"/>
    <s v="Wrap Bag"/>
    <s v="Rediform Wirebound &quot;Phone Memo&quot; Message Book, 11 x 5-3/4"/>
    <n v="0.36"/>
    <x v="0"/>
    <s v="Illinois"/>
    <s v="Joliet"/>
    <n v="60432"/>
    <x v="10"/>
    <x v="2"/>
    <d v="2011-09-21T00:00:00"/>
    <d v="2011-09-23T00:00:00"/>
    <n v="-30.92"/>
    <n v="9"/>
    <n v="69.819999999999993"/>
    <n v="86515"/>
  </r>
  <r>
    <n v="18127"/>
    <s v="Medium"/>
    <n v="0.01"/>
    <n v="4.28"/>
    <n v="6.18"/>
    <n v="2472"/>
    <x v="1973"/>
    <x v="0"/>
    <x v="1"/>
    <x v="0"/>
    <x v="2"/>
    <s v="Small Box"/>
    <s v="Xerox 1980"/>
    <n v="0.4"/>
    <x v="0"/>
    <s v="Illinois"/>
    <s v="Joliet"/>
    <n v="60432"/>
    <x v="2"/>
    <x v="2"/>
    <d v="2011-11-23T00:00:00"/>
    <d v="2011-11-24T00:00:00"/>
    <n v="33.370000000000033"/>
    <n v="38"/>
    <n v="166.23"/>
    <n v="86516"/>
  </r>
  <r>
    <n v="18128"/>
    <s v="Medium"/>
    <n v="0.04"/>
    <n v="3.95"/>
    <n v="2"/>
    <n v="2472"/>
    <x v="1973"/>
    <x v="0"/>
    <x v="1"/>
    <x v="0"/>
    <x v="12"/>
    <s v="Wrap Bag"/>
    <s v="Advantus Map Pennant Flags and Round Head Tacks"/>
    <n v="0.53"/>
    <x v="0"/>
    <s v="Illinois"/>
    <s v="Joliet"/>
    <n v="60432"/>
    <x v="2"/>
    <x v="2"/>
    <d v="2011-11-23T00:00:00"/>
    <d v="2011-11-24T00:00:00"/>
    <n v="2.8660000000000014"/>
    <n v="27"/>
    <n v="105.1"/>
    <n v="86516"/>
  </r>
  <r>
    <n v="18160"/>
    <s v="Medium"/>
    <n v="0.03"/>
    <n v="39.89"/>
    <n v="3.04"/>
    <n v="2472"/>
    <x v="1973"/>
    <x v="0"/>
    <x v="1"/>
    <x v="2"/>
    <x v="11"/>
    <s v="Wrap Bag"/>
    <s v="Ultra Commercial Grade Dual Valve Door Closer"/>
    <n v="0.53"/>
    <x v="0"/>
    <s v="Illinois"/>
    <s v="Joliet"/>
    <n v="60432"/>
    <x v="0"/>
    <x v="0"/>
    <d v="2012-05-30T00:00:00"/>
    <d v="2012-05-31T00:00:00"/>
    <n v="490.18289999999996"/>
    <n v="18"/>
    <n v="710.41"/>
    <n v="86517"/>
  </r>
  <r>
    <n v="24450"/>
    <s v="Critical"/>
    <n v="0.06"/>
    <n v="39.24"/>
    <n v="1.99"/>
    <n v="2472"/>
    <x v="1973"/>
    <x v="0"/>
    <x v="1"/>
    <x v="1"/>
    <x v="15"/>
    <s v="Small Pack"/>
    <s v="Verbatim DVD-R 4.7GB authoring disc"/>
    <n v="0.51"/>
    <x v="0"/>
    <s v="Illinois"/>
    <s v="Joliet"/>
    <n v="60432"/>
    <x v="10"/>
    <x v="3"/>
    <d v="2013-09-21T00:00:00"/>
    <d v="2013-09-23T00:00:00"/>
    <n v="175.85640000000001"/>
    <n v="11"/>
    <n v="417.91"/>
    <n v="86519"/>
  </r>
  <r>
    <n v="26058"/>
    <s v="Low"/>
    <n v="0.09"/>
    <n v="259.70999999999998"/>
    <n v="66.67"/>
    <n v="2473"/>
    <x v="1974"/>
    <x v="2"/>
    <x v="1"/>
    <x v="2"/>
    <x v="9"/>
    <s v="Jumbo Box"/>
    <s v="Bevis Round Bullnose 29&quot; High Table Top"/>
    <n v="0.61"/>
    <x v="0"/>
    <s v="Illinois"/>
    <s v="Kankakee"/>
    <n v="60901"/>
    <x v="6"/>
    <x v="3"/>
    <d v="2013-02-21T00:00:00"/>
    <d v="2013-02-26T00:00:00"/>
    <n v="-202.58100000000002"/>
    <n v="3"/>
    <n v="755.55"/>
    <n v="86518"/>
  </r>
  <r>
    <n v="24304"/>
    <s v="High"/>
    <n v="7.0000000000000007E-2"/>
    <n v="55.98"/>
    <n v="5.15"/>
    <n v="2475"/>
    <x v="1975"/>
    <x v="0"/>
    <x v="2"/>
    <x v="0"/>
    <x v="2"/>
    <s v="Small Box"/>
    <s v="Xerox 1934"/>
    <n v="0.36"/>
    <x v="3"/>
    <s v="Georgia"/>
    <s v="Smyrna"/>
    <n v="30080"/>
    <x v="5"/>
    <x v="2"/>
    <d v="2011-08-30T00:00:00"/>
    <d v="2011-08-31T00:00:00"/>
    <n v="86.795999999999992"/>
    <n v="15"/>
    <n v="843.39"/>
    <n v="91529"/>
  </r>
  <r>
    <n v="24305"/>
    <s v="High"/>
    <n v="0.03"/>
    <n v="7.99"/>
    <n v="5.03"/>
    <n v="2475"/>
    <x v="1975"/>
    <x v="0"/>
    <x v="2"/>
    <x v="1"/>
    <x v="4"/>
    <s v="Medium Box"/>
    <s v="Bell Sonecor JB700 Caller ID"/>
    <n v="0.6"/>
    <x v="3"/>
    <s v="Georgia"/>
    <s v="Smyrna"/>
    <n v="30080"/>
    <x v="5"/>
    <x v="2"/>
    <d v="2011-08-30T00:00:00"/>
    <d v="2011-08-31T00:00:00"/>
    <n v="-140.65464"/>
    <n v="8"/>
    <n v="56.82"/>
    <n v="91529"/>
  </r>
  <r>
    <n v="22887"/>
    <s v="High"/>
    <n v="0.1"/>
    <n v="6.48"/>
    <n v="6.22"/>
    <n v="2475"/>
    <x v="1975"/>
    <x v="1"/>
    <x v="2"/>
    <x v="0"/>
    <x v="2"/>
    <s v="Small Box"/>
    <s v="Xerox 1894"/>
    <n v="0.37"/>
    <x v="3"/>
    <s v="Georgia"/>
    <s v="Smyrna"/>
    <n v="30080"/>
    <x v="0"/>
    <x v="3"/>
    <d v="2013-05-28T00:00:00"/>
    <d v="2013-05-30T00:00:00"/>
    <n v="7.5659999999999989"/>
    <n v="13"/>
    <n v="81.45"/>
    <n v="91530"/>
  </r>
  <r>
    <n v="22880"/>
    <s v="Medium"/>
    <n v="0.06"/>
    <n v="1500.97"/>
    <n v="29.7"/>
    <n v="2475"/>
    <x v="1975"/>
    <x v="2"/>
    <x v="2"/>
    <x v="1"/>
    <x v="5"/>
    <s v="Jumbo Drum"/>
    <s v="Epson DFX5000+ Dot Matrix Printer"/>
    <n v="0.56999999999999995"/>
    <x v="3"/>
    <s v="Georgia"/>
    <s v="Smyrna"/>
    <n v="30080"/>
    <x v="3"/>
    <x v="3"/>
    <d v="2013-12-09T00:00:00"/>
    <d v="2013-12-11T00:00:00"/>
    <n v="17.256"/>
    <n v="2"/>
    <n v="3047.57"/>
    <n v="91533"/>
  </r>
  <r>
    <n v="22881"/>
    <s v="Medium"/>
    <n v="0.06"/>
    <n v="80.97"/>
    <n v="30.06"/>
    <n v="2475"/>
    <x v="1975"/>
    <x v="2"/>
    <x v="2"/>
    <x v="1"/>
    <x v="5"/>
    <s v="Jumbo Box"/>
    <s v="Hewlett-Packard Deskjet 940 REFURBISHED Color Inkjet Printer"/>
    <n v="0.4"/>
    <x v="3"/>
    <s v="Georgia"/>
    <s v="Smyrna"/>
    <n v="30080"/>
    <x v="3"/>
    <x v="3"/>
    <d v="2013-12-09T00:00:00"/>
    <d v="2013-12-12T00:00:00"/>
    <n v="-45.682000000000002"/>
    <n v="23"/>
    <n v="1888.14"/>
    <n v="91533"/>
  </r>
  <r>
    <n v="22882"/>
    <s v="Medium"/>
    <n v="0.09"/>
    <n v="65.989999999999995"/>
    <n v="8.99"/>
    <n v="2475"/>
    <x v="1975"/>
    <x v="0"/>
    <x v="2"/>
    <x v="1"/>
    <x v="4"/>
    <s v="Small Box"/>
    <s v="5180"/>
    <n v="0.56000000000000005"/>
    <x v="3"/>
    <s v="Georgia"/>
    <s v="Smyrna"/>
    <n v="30080"/>
    <x v="3"/>
    <x v="3"/>
    <d v="2013-12-09T00:00:00"/>
    <d v="2013-12-11T00:00:00"/>
    <n v="-51.856000000000002"/>
    <n v="15"/>
    <n v="769.6"/>
    <n v="91533"/>
  </r>
  <r>
    <n v="24306"/>
    <s v="High"/>
    <n v="0.03"/>
    <n v="5.28"/>
    <n v="8.16"/>
    <n v="2476"/>
    <x v="1976"/>
    <x v="0"/>
    <x v="2"/>
    <x v="0"/>
    <x v="2"/>
    <s v="Small Box"/>
    <s v="Xerox 1963"/>
    <n v="0.4"/>
    <x v="3"/>
    <s v="Georgia"/>
    <s v="Statesboro"/>
    <n v="30458"/>
    <x v="5"/>
    <x v="3"/>
    <d v="2013-08-30T00:00:00"/>
    <d v="2013-08-31T00:00:00"/>
    <n v="-326.18740000000003"/>
    <n v="23"/>
    <n v="125.5"/>
    <n v="91531"/>
  </r>
  <r>
    <n v="25123"/>
    <s v="Medium"/>
    <n v="0.1"/>
    <n v="205.99"/>
    <n v="8.99"/>
    <n v="2476"/>
    <x v="1976"/>
    <x v="0"/>
    <x v="2"/>
    <x v="1"/>
    <x v="4"/>
    <s v="Small Box"/>
    <s v="TimeportP7382"/>
    <n v="0.56000000000000005"/>
    <x v="3"/>
    <s v="Georgia"/>
    <s v="Statesboro"/>
    <n v="30458"/>
    <x v="4"/>
    <x v="3"/>
    <d v="2013-10-06T00:00:00"/>
    <d v="2013-10-08T00:00:00"/>
    <n v="-187.17999999999998"/>
    <n v="18"/>
    <n v="2921.58"/>
    <n v="91532"/>
  </r>
  <r>
    <n v="20533"/>
    <s v="Low"/>
    <n v="0.09"/>
    <n v="7.28"/>
    <n v="5.47"/>
    <n v="2478"/>
    <x v="1977"/>
    <x v="0"/>
    <x v="0"/>
    <x v="0"/>
    <x v="2"/>
    <s v="Small Box"/>
    <s v="Southworth Structures Collection™"/>
    <n v="0.35"/>
    <x v="3"/>
    <s v="Louisiana"/>
    <s v="Bossier City"/>
    <n v="71111"/>
    <x v="10"/>
    <x v="3"/>
    <d v="2013-09-30T00:00:00"/>
    <d v="2013-10-02T00:00:00"/>
    <n v="-510.82271240000011"/>
    <n v="11"/>
    <n v="78.66"/>
    <n v="91007"/>
  </r>
  <r>
    <n v="22364"/>
    <s v="Low"/>
    <n v="0"/>
    <n v="2.61"/>
    <n v="0.5"/>
    <n v="2479"/>
    <x v="1978"/>
    <x v="0"/>
    <x v="0"/>
    <x v="0"/>
    <x v="0"/>
    <s v="Small Box"/>
    <s v="Avery 494"/>
    <n v="0.39"/>
    <x v="3"/>
    <s v="Louisiana"/>
    <s v="Houma"/>
    <n v="70364"/>
    <x v="6"/>
    <x v="3"/>
    <d v="2013-02-16T00:00:00"/>
    <d v="2013-02-16T00:00:00"/>
    <n v="-58.24"/>
    <n v="9"/>
    <n v="24.79"/>
    <n v="91003"/>
  </r>
  <r>
    <n v="22365"/>
    <s v="Low"/>
    <n v="0.03"/>
    <n v="25.13"/>
    <n v="9.8699999999999992"/>
    <n v="2479"/>
    <x v="1978"/>
    <x v="0"/>
    <x v="0"/>
    <x v="2"/>
    <x v="11"/>
    <s v="Small Box"/>
    <s v="Eldon® Executive Woodline II Desk Accessories, Mahogany"/>
    <n v="0.57999999999999996"/>
    <x v="3"/>
    <s v="Louisiana"/>
    <s v="Houma"/>
    <n v="70364"/>
    <x v="6"/>
    <x v="3"/>
    <d v="2013-02-16T00:00:00"/>
    <d v="2013-02-21T00:00:00"/>
    <n v="-683.63679999999999"/>
    <n v="2"/>
    <n v="53.52"/>
    <n v="91003"/>
  </r>
  <r>
    <n v="22366"/>
    <s v="Low"/>
    <n v="0.01"/>
    <n v="5.68"/>
    <n v="3.6"/>
    <n v="2479"/>
    <x v="1978"/>
    <x v="0"/>
    <x v="0"/>
    <x v="0"/>
    <x v="3"/>
    <s v="Small Pack"/>
    <s v="Acme® Preferred Stainless Steel Scissors"/>
    <n v="0.56000000000000005"/>
    <x v="3"/>
    <s v="Louisiana"/>
    <s v="Houma"/>
    <n v="70364"/>
    <x v="6"/>
    <x v="3"/>
    <d v="2013-02-16T00:00:00"/>
    <d v="2013-02-18T00:00:00"/>
    <n v="23.6538"/>
    <n v="11"/>
    <n v="63.35"/>
    <n v="91003"/>
  </r>
  <r>
    <n v="21548"/>
    <s v="High"/>
    <n v="0"/>
    <n v="205.99"/>
    <n v="5"/>
    <n v="2479"/>
    <x v="1978"/>
    <x v="0"/>
    <x v="0"/>
    <x v="1"/>
    <x v="4"/>
    <s v="Small Box"/>
    <s v="Phone 918"/>
    <n v="0.59"/>
    <x v="3"/>
    <s v="Louisiana"/>
    <s v="Houma"/>
    <n v="70364"/>
    <x v="6"/>
    <x v="3"/>
    <d v="2013-02-24T00:00:00"/>
    <d v="2013-02-26T00:00:00"/>
    <n v="-76.873999999999995"/>
    <n v="11"/>
    <n v="1964.53"/>
    <n v="91004"/>
  </r>
  <r>
    <n v="22873"/>
    <s v="Not Specified"/>
    <n v="0.05"/>
    <n v="808.49"/>
    <n v="55.3"/>
    <n v="2480"/>
    <x v="1979"/>
    <x v="2"/>
    <x v="0"/>
    <x v="1"/>
    <x v="5"/>
    <s v="Jumbo Drum"/>
    <s v="Hewlett-Packard Business Color Inkjet 3000 [N, DTN] Series Printers"/>
    <n v="0.4"/>
    <x v="3"/>
    <s v="Louisiana"/>
    <s v="Kenner"/>
    <n v="70065"/>
    <x v="1"/>
    <x v="0"/>
    <d v="2012-07-06T00:00:00"/>
    <d v="2012-07-08T00:00:00"/>
    <n v="56.015999999999998"/>
    <n v="13"/>
    <n v="9984.85"/>
    <n v="91002"/>
  </r>
  <r>
    <n v="22367"/>
    <s v="Low"/>
    <n v="0"/>
    <n v="125.99"/>
    <n v="5.63"/>
    <n v="2480"/>
    <x v="1979"/>
    <x v="0"/>
    <x v="0"/>
    <x v="1"/>
    <x v="4"/>
    <s v="Small Box"/>
    <s v="8290"/>
    <n v="0.6"/>
    <x v="3"/>
    <s v="Louisiana"/>
    <s v="Kenner"/>
    <n v="70065"/>
    <x v="6"/>
    <x v="3"/>
    <d v="2013-02-16T00:00:00"/>
    <d v="2013-02-23T00:00:00"/>
    <n v="-261.42199999999997"/>
    <n v="11"/>
    <n v="1201.57"/>
    <n v="91003"/>
  </r>
  <r>
    <n v="24143"/>
    <s v="High"/>
    <n v="0.03"/>
    <n v="6.48"/>
    <n v="5.94"/>
    <n v="2480"/>
    <x v="1979"/>
    <x v="0"/>
    <x v="0"/>
    <x v="0"/>
    <x v="2"/>
    <s v="Small Box"/>
    <s v="Eureka Recycled Copy Paper 8 1/2&quot; x 11&quot;, Ream"/>
    <n v="0.37"/>
    <x v="3"/>
    <s v="Louisiana"/>
    <s v="Kenner"/>
    <n v="70065"/>
    <x v="0"/>
    <x v="3"/>
    <d v="2013-05-10T00:00:00"/>
    <d v="2013-05-11T00:00:00"/>
    <n v="485.84129999999999"/>
    <n v="7"/>
    <n v="48.53"/>
    <n v="91005"/>
  </r>
  <r>
    <n v="24144"/>
    <s v="High"/>
    <n v="0.05"/>
    <n v="4.9800000000000004"/>
    <n v="4.7"/>
    <n v="2480"/>
    <x v="1979"/>
    <x v="0"/>
    <x v="0"/>
    <x v="0"/>
    <x v="2"/>
    <s v="Small Box"/>
    <s v="Staples Copy Paper (20Lb. and 84 Bright)"/>
    <n v="0.38"/>
    <x v="3"/>
    <s v="Louisiana"/>
    <s v="Kenner"/>
    <n v="70065"/>
    <x v="0"/>
    <x v="3"/>
    <d v="2013-05-10T00:00:00"/>
    <d v="2013-05-12T00:00:00"/>
    <n v="-50.05"/>
    <n v="5"/>
    <n v="25.57"/>
    <n v="91005"/>
  </r>
  <r>
    <n v="24145"/>
    <s v="High"/>
    <n v="0.1"/>
    <n v="55.99"/>
    <n v="5"/>
    <n v="2480"/>
    <x v="1979"/>
    <x v="0"/>
    <x v="0"/>
    <x v="1"/>
    <x v="4"/>
    <s v="Small Pack"/>
    <s v="Accessory36"/>
    <n v="0.83"/>
    <x v="3"/>
    <s v="Louisiana"/>
    <s v="Kenner"/>
    <n v="70065"/>
    <x v="0"/>
    <x v="3"/>
    <d v="2013-05-10T00:00:00"/>
    <d v="2013-05-13T00:00:00"/>
    <n v="-170.96800000000002"/>
    <n v="12"/>
    <n v="551.35"/>
    <n v="91005"/>
  </r>
  <r>
    <n v="24584"/>
    <s v="Critical"/>
    <n v="7.0000000000000007E-2"/>
    <n v="5.18"/>
    <n v="5.74"/>
    <n v="2481"/>
    <x v="1980"/>
    <x v="1"/>
    <x v="0"/>
    <x v="0"/>
    <x v="13"/>
    <s v="Small Box"/>
    <s v="Wilson Jones Impact Binders"/>
    <n v="0.36"/>
    <x v="3"/>
    <s v="Louisiana"/>
    <s v="Lafayette"/>
    <n v="70506"/>
    <x v="4"/>
    <x v="1"/>
    <d v="2010-10-06T00:00:00"/>
    <d v="2010-10-08T00:00:00"/>
    <n v="-188.03399999999999"/>
    <n v="14"/>
    <n v="79.61"/>
    <n v="91000"/>
  </r>
  <r>
    <n v="24792"/>
    <s v="Not Specified"/>
    <n v="0.1"/>
    <n v="5.98"/>
    <n v="5.46"/>
    <n v="2481"/>
    <x v="1980"/>
    <x v="0"/>
    <x v="0"/>
    <x v="0"/>
    <x v="2"/>
    <s v="Small Box"/>
    <s v="Xerox 1983"/>
    <n v="0.36"/>
    <x v="3"/>
    <s v="Louisiana"/>
    <s v="Lafayette"/>
    <n v="70506"/>
    <x v="4"/>
    <x v="2"/>
    <d v="2011-10-29T00:00:00"/>
    <d v="2011-10-30T00:00:00"/>
    <n v="80.837999999999994"/>
    <n v="20"/>
    <n v="113.3"/>
    <n v="91001"/>
  </r>
  <r>
    <n v="24441"/>
    <s v="High"/>
    <n v="0.05"/>
    <n v="16.91"/>
    <n v="6.25"/>
    <n v="2481"/>
    <x v="1980"/>
    <x v="1"/>
    <x v="0"/>
    <x v="0"/>
    <x v="14"/>
    <s v="Small Box"/>
    <s v="Tenex Personal Self-Stacking Standard File Box, Black/Gray"/>
    <n v="0.57999999999999996"/>
    <x v="3"/>
    <s v="Louisiana"/>
    <s v="Lafayette"/>
    <n v="70506"/>
    <x v="1"/>
    <x v="3"/>
    <d v="2013-07-10T00:00:00"/>
    <d v="2013-07-12T00:00:00"/>
    <n v="-204.91800000000001"/>
    <n v="17"/>
    <n v="291.95"/>
    <n v="91006"/>
  </r>
  <r>
    <n v="18787"/>
    <s v="Medium"/>
    <n v="0.02"/>
    <n v="11.5"/>
    <n v="7.19"/>
    <n v="2483"/>
    <x v="1981"/>
    <x v="0"/>
    <x v="0"/>
    <x v="0"/>
    <x v="13"/>
    <s v="Small Box"/>
    <s v="Ibico Covers for Plastic or Wire Binding Elements"/>
    <n v="0.4"/>
    <x v="3"/>
    <s v="Florida"/>
    <s v="Winter Garden"/>
    <n v="34787"/>
    <x v="5"/>
    <x v="3"/>
    <d v="2013-08-15T00:00:00"/>
    <d v="2013-08-17T00:00:00"/>
    <n v="15.263999999999999"/>
    <n v="9"/>
    <n v="105.24"/>
    <n v="89002"/>
  </r>
  <r>
    <n v="18788"/>
    <s v="Medium"/>
    <n v="0.09"/>
    <n v="5.77"/>
    <n v="5.92"/>
    <n v="2483"/>
    <x v="1981"/>
    <x v="0"/>
    <x v="0"/>
    <x v="2"/>
    <x v="11"/>
    <s v="Medium Box"/>
    <s v="DAX Cubicle Frames - 8x10"/>
    <n v="0.55000000000000004"/>
    <x v="3"/>
    <s v="Florida"/>
    <s v="Winter Garden"/>
    <n v="34787"/>
    <x v="5"/>
    <x v="3"/>
    <d v="2013-08-15T00:00:00"/>
    <d v="2013-08-17T00:00:00"/>
    <n v="-201.88"/>
    <n v="25"/>
    <n v="140.79"/>
    <n v="89002"/>
  </r>
  <r>
    <n v="24568"/>
    <s v="Medium"/>
    <n v="0.05"/>
    <n v="6.48"/>
    <n v="7.91"/>
    <n v="2484"/>
    <x v="1982"/>
    <x v="0"/>
    <x v="0"/>
    <x v="0"/>
    <x v="2"/>
    <s v="Small Box"/>
    <s v="Xerox 216"/>
    <n v="0.37"/>
    <x v="3"/>
    <s v="Florida"/>
    <s v="Winter Haven"/>
    <n v="33881"/>
    <x v="10"/>
    <x v="1"/>
    <d v="2010-09-13T00:00:00"/>
    <d v="2010-09-14T00:00:00"/>
    <n v="322.12199999999996"/>
    <n v="16"/>
    <n v="109.99"/>
    <n v="88998"/>
  </r>
  <r>
    <n v="24569"/>
    <s v="Medium"/>
    <n v="0.03"/>
    <n v="111.03"/>
    <n v="8.64"/>
    <n v="2484"/>
    <x v="1982"/>
    <x v="0"/>
    <x v="0"/>
    <x v="0"/>
    <x v="14"/>
    <s v="Small Box"/>
    <s v="Fellowes Recycled Storage Drawers"/>
    <n v="0.78"/>
    <x v="3"/>
    <s v="Florida"/>
    <s v="Winter Haven"/>
    <n v="33881"/>
    <x v="10"/>
    <x v="1"/>
    <d v="2010-09-13T00:00:00"/>
    <d v="2010-09-14T00:00:00"/>
    <n v="366.53999999999996"/>
    <n v="8"/>
    <n v="900.12"/>
    <n v="88998"/>
  </r>
  <r>
    <n v="23500"/>
    <s v="Not Specified"/>
    <n v="0"/>
    <n v="122.99"/>
    <n v="70.2"/>
    <n v="2484"/>
    <x v="1982"/>
    <x v="2"/>
    <x v="0"/>
    <x v="2"/>
    <x v="6"/>
    <s v="Jumbo Drum"/>
    <s v="Global High-Back Leather Tilter, Burgundy"/>
    <n v="0.74"/>
    <x v="3"/>
    <s v="Florida"/>
    <s v="Winter Haven"/>
    <n v="33881"/>
    <x v="7"/>
    <x v="0"/>
    <d v="2012-04-28T00:00:00"/>
    <d v="2012-04-30T00:00:00"/>
    <n v="-402.66800000000001"/>
    <n v="8"/>
    <n v="1023.65"/>
    <n v="88999"/>
  </r>
  <r>
    <n v="23772"/>
    <s v="Critical"/>
    <n v="0"/>
    <n v="6.84"/>
    <n v="8.3699999999999992"/>
    <n v="2484"/>
    <x v="1982"/>
    <x v="0"/>
    <x v="0"/>
    <x v="0"/>
    <x v="3"/>
    <s v="Small Pack"/>
    <s v="Acme Design Line 8&quot; Stainless Steel Bent Scissors w/Champagne Handles, 3-1/8&quot; Cut"/>
    <n v="0.57999999999999996"/>
    <x v="3"/>
    <s v="Florida"/>
    <s v="Winter Haven"/>
    <n v="33881"/>
    <x v="0"/>
    <x v="0"/>
    <d v="2012-05-23T00:00:00"/>
    <d v="2012-05-26T00:00:00"/>
    <n v="2558.8919999999998"/>
    <n v="16"/>
    <n v="120.45"/>
    <n v="89000"/>
  </r>
  <r>
    <n v="20141"/>
    <s v="Not Specified"/>
    <n v="0.02"/>
    <n v="161.55000000000001"/>
    <n v="19.989999999999998"/>
    <n v="2484"/>
    <x v="1982"/>
    <x v="0"/>
    <x v="0"/>
    <x v="0"/>
    <x v="14"/>
    <s v="Small Box"/>
    <s v="Fellowes Super Stor/Drawer® Files"/>
    <n v="0.66"/>
    <x v="3"/>
    <s v="Florida"/>
    <s v="Winter Haven"/>
    <n v="33881"/>
    <x v="5"/>
    <x v="3"/>
    <d v="2013-08-07T00:00:00"/>
    <d v="2013-08-09T00:00:00"/>
    <n v="936.49199999999996"/>
    <n v="19"/>
    <n v="3108.3"/>
    <n v="89001"/>
  </r>
  <r>
    <n v="24567"/>
    <s v="Medium"/>
    <n v="0.03"/>
    <n v="7.38"/>
    <n v="11.51"/>
    <n v="2484"/>
    <x v="1982"/>
    <x v="0"/>
    <x v="0"/>
    <x v="0"/>
    <x v="13"/>
    <s v="Small Box"/>
    <s v="GBC Plastic Binding Combs"/>
    <n v="0.36"/>
    <x v="3"/>
    <s v="Florida"/>
    <s v="Winter Haven"/>
    <n v="33881"/>
    <x v="10"/>
    <x v="3"/>
    <d v="2013-09-13T00:00:00"/>
    <d v="2013-09-14T00:00:00"/>
    <n v="756.86400000000003"/>
    <n v="9"/>
    <n v="75.67"/>
    <n v="89003"/>
  </r>
  <r>
    <n v="22028"/>
    <s v="High"/>
    <n v="0.02"/>
    <n v="71.37"/>
    <n v="69"/>
    <n v="2486"/>
    <x v="1983"/>
    <x v="0"/>
    <x v="2"/>
    <x v="2"/>
    <x v="9"/>
    <s v="Large Box"/>
    <s v="Lesro Sheffield Collection Coffee Table, End Table, Center Table, Corner Table"/>
    <n v="0.68"/>
    <x v="3"/>
    <s v="Georgia"/>
    <s v="Statesboro"/>
    <n v="30458"/>
    <x v="6"/>
    <x v="1"/>
    <d v="2010-02-06T00:00:00"/>
    <d v="2010-02-07T00:00:00"/>
    <n v="-439.90800000000002"/>
    <n v="4"/>
    <n v="237.62"/>
    <n v="91414"/>
  </r>
  <r>
    <n v="22029"/>
    <s v="High"/>
    <n v="0.03"/>
    <n v="205.99"/>
    <n v="8.99"/>
    <n v="2486"/>
    <x v="1983"/>
    <x v="1"/>
    <x v="2"/>
    <x v="1"/>
    <x v="4"/>
    <s v="Small Box"/>
    <s v="StarTAC 8000"/>
    <n v="0.6"/>
    <x v="3"/>
    <s v="Georgia"/>
    <s v="Statesboro"/>
    <n v="30458"/>
    <x v="6"/>
    <x v="1"/>
    <d v="2010-02-06T00:00:00"/>
    <d v="2010-02-08T00:00:00"/>
    <n v="1087.7159999999999"/>
    <n v="1"/>
    <n v="176.42"/>
    <n v="91414"/>
  </r>
  <r>
    <n v="23495"/>
    <s v="Low"/>
    <n v="0"/>
    <n v="180.98"/>
    <n v="30"/>
    <n v="2486"/>
    <x v="1983"/>
    <x v="2"/>
    <x v="2"/>
    <x v="2"/>
    <x v="6"/>
    <s v="Jumbo Drum"/>
    <s v="Office Star - Ergonomic Mid Back Chair with 2-Way Adjustable Arms"/>
    <n v="0.69"/>
    <x v="3"/>
    <s v="Georgia"/>
    <s v="Statesboro"/>
    <n v="30458"/>
    <x v="5"/>
    <x v="1"/>
    <d v="2010-08-03T00:00:00"/>
    <d v="2010-08-05T00:00:00"/>
    <n v="9.2040000000000006"/>
    <n v="11"/>
    <n v="2084.16"/>
    <n v="91416"/>
  </r>
  <r>
    <n v="23983"/>
    <s v="Not Specified"/>
    <n v="0.04"/>
    <n v="3.08"/>
    <n v="0.99"/>
    <n v="2487"/>
    <x v="1984"/>
    <x v="0"/>
    <x v="2"/>
    <x v="0"/>
    <x v="0"/>
    <s v="Small Box"/>
    <s v="Avery 481"/>
    <n v="0.37"/>
    <x v="3"/>
    <s v="Georgia"/>
    <s v="Tucker"/>
    <n v="30084"/>
    <x v="11"/>
    <x v="1"/>
    <d v="2010-06-20T00:00:00"/>
    <d v="2010-06-21T00:00:00"/>
    <n v="257.08319999999998"/>
    <n v="14"/>
    <n v="43.41"/>
    <n v="91415"/>
  </r>
  <r>
    <n v="23984"/>
    <s v="Not Specified"/>
    <n v="0.1"/>
    <n v="2.78"/>
    <n v="1.25"/>
    <n v="2487"/>
    <x v="1984"/>
    <x v="0"/>
    <x v="2"/>
    <x v="0"/>
    <x v="1"/>
    <s v="Wrap Bag"/>
    <s v="Newell 318"/>
    <n v="0.59"/>
    <x v="3"/>
    <s v="Georgia"/>
    <s v="Tucker"/>
    <n v="30084"/>
    <x v="11"/>
    <x v="1"/>
    <d v="2010-06-20T00:00:00"/>
    <d v="2010-06-21T00:00:00"/>
    <n v="0.7854000000000001"/>
    <n v="18"/>
    <n v="46.42"/>
    <n v="91415"/>
  </r>
  <r>
    <n v="24476"/>
    <s v="Not Specified"/>
    <n v="0.02"/>
    <n v="136.97999999999999"/>
    <n v="24.49"/>
    <n v="2487"/>
    <x v="1984"/>
    <x v="1"/>
    <x v="2"/>
    <x v="2"/>
    <x v="11"/>
    <s v="Large Box"/>
    <s v="3M Polarizing Task Lamp with Clamp Arm, Light Gray"/>
    <n v="0.59"/>
    <x v="3"/>
    <s v="Georgia"/>
    <s v="Tucker"/>
    <n v="30084"/>
    <x v="3"/>
    <x v="1"/>
    <d v="2010-12-02T00:00:00"/>
    <d v="2010-12-03T00:00:00"/>
    <n v="88.56"/>
    <n v="8"/>
    <n v="1140.95"/>
    <n v="91417"/>
  </r>
  <r>
    <n v="25130"/>
    <s v="Medium"/>
    <n v="0.03"/>
    <n v="7.38"/>
    <n v="11.51"/>
    <n v="2487"/>
    <x v="1984"/>
    <x v="0"/>
    <x v="2"/>
    <x v="0"/>
    <x v="13"/>
    <s v="Small Box"/>
    <s v="GBC Plastic Binding Combs"/>
    <n v="0.36"/>
    <x v="3"/>
    <s v="Georgia"/>
    <s v="Tucker"/>
    <n v="30084"/>
    <x v="11"/>
    <x v="0"/>
    <d v="2012-06-12T00:00:00"/>
    <d v="2012-06-13T00:00:00"/>
    <n v="0.45600000000000041"/>
    <n v="10"/>
    <n v="78.53"/>
    <n v="91418"/>
  </r>
  <r>
    <n v="26131"/>
    <s v="Critical"/>
    <n v="0.01"/>
    <n v="25.98"/>
    <n v="14.36"/>
    <n v="2487"/>
    <x v="1984"/>
    <x v="2"/>
    <x v="2"/>
    <x v="2"/>
    <x v="6"/>
    <s v="Jumbo Drum"/>
    <s v="Global Stack Chair without Arms, Black"/>
    <n v="0.6"/>
    <x v="3"/>
    <s v="Georgia"/>
    <s v="Tucker"/>
    <n v="30084"/>
    <x v="9"/>
    <x v="3"/>
    <d v="2013-03-28T00:00:00"/>
    <d v="2013-03-29T00:00:00"/>
    <n v="32.945999999999998"/>
    <n v="2"/>
    <n v="57.26"/>
    <n v="91419"/>
  </r>
  <r>
    <n v="25794"/>
    <s v="Critical"/>
    <n v="0.08"/>
    <n v="218.75"/>
    <n v="69.64"/>
    <n v="2487"/>
    <x v="1984"/>
    <x v="2"/>
    <x v="2"/>
    <x v="2"/>
    <x v="9"/>
    <s v="Jumbo Box"/>
    <s v="BoxOffice By Design Rectangular and Half-Moon Meeting Room Tables"/>
    <n v="0.77"/>
    <x v="3"/>
    <s v="Georgia"/>
    <s v="Tucker"/>
    <n v="30084"/>
    <x v="5"/>
    <x v="3"/>
    <d v="2013-08-27T00:00:00"/>
    <d v="2013-08-29T00:00:00"/>
    <n v="-1961.6396800000002"/>
    <n v="16"/>
    <n v="2810.83"/>
    <n v="91420"/>
  </r>
  <r>
    <n v="20065"/>
    <s v="High"/>
    <n v="0.08"/>
    <n v="4.91"/>
    <n v="0.5"/>
    <n v="2488"/>
    <x v="1985"/>
    <x v="0"/>
    <x v="3"/>
    <x v="0"/>
    <x v="0"/>
    <s v="Small Box"/>
    <s v="Avery 493"/>
    <n v="0.36"/>
    <x v="3"/>
    <s v="Arkansas"/>
    <s v="Cabot"/>
    <n v="72023"/>
    <x v="4"/>
    <x v="1"/>
    <d v="2010-10-09T00:00:00"/>
    <d v="2010-10-09T00:00:00"/>
    <n v="12.726000000000001"/>
    <n v="9"/>
    <n v="42.69"/>
    <n v="86887"/>
  </r>
  <r>
    <n v="20066"/>
    <s v="High"/>
    <n v="0.02"/>
    <n v="28.15"/>
    <n v="6.17"/>
    <n v="2488"/>
    <x v="1985"/>
    <x v="0"/>
    <x v="3"/>
    <x v="0"/>
    <x v="1"/>
    <s v="Small Pack"/>
    <s v="Boston Model 1800 Electric Pencil Sharpener, Gray"/>
    <n v="0.55000000000000004"/>
    <x v="3"/>
    <s v="Arkansas"/>
    <s v="Cabot"/>
    <n v="72023"/>
    <x v="4"/>
    <x v="1"/>
    <d v="2010-10-09T00:00:00"/>
    <d v="2010-10-10T00:00:00"/>
    <n v="160.8066"/>
    <n v="11"/>
    <n v="327.41000000000003"/>
    <n v="86887"/>
  </r>
  <r>
    <n v="20602"/>
    <s v="High"/>
    <n v="0.01"/>
    <n v="2036.48"/>
    <n v="14.7"/>
    <n v="2489"/>
    <x v="1986"/>
    <x v="2"/>
    <x v="3"/>
    <x v="1"/>
    <x v="5"/>
    <s v="Jumbo Drum"/>
    <s v="Lexmark 4227 Plus Dot Matrix Printer"/>
    <n v="0.55000000000000004"/>
    <x v="1"/>
    <s v="California"/>
    <s v="Concord"/>
    <n v="94521"/>
    <x v="6"/>
    <x v="1"/>
    <d v="2010-02-11T00:00:00"/>
    <d v="2010-02-13T00:00:00"/>
    <n v="-1596.7457999999999"/>
    <n v="2"/>
    <n v="3786.84"/>
    <n v="86883"/>
  </r>
  <r>
    <n v="21212"/>
    <s v="Medium"/>
    <n v="0.04"/>
    <n v="419.19"/>
    <n v="19.989999999999998"/>
    <n v="2489"/>
    <x v="1986"/>
    <x v="0"/>
    <x v="1"/>
    <x v="0"/>
    <x v="14"/>
    <s v="Small Box"/>
    <s v="Smead Adjustable Mobile File Trolley with Lockable Top"/>
    <n v="0.57999999999999996"/>
    <x v="1"/>
    <s v="California"/>
    <s v="Concord"/>
    <n v="94521"/>
    <x v="7"/>
    <x v="1"/>
    <d v="2010-04-26T00:00:00"/>
    <d v="2010-04-27T00:00:00"/>
    <n v="1388.3558999999998"/>
    <n v="5"/>
    <n v="2012.11"/>
    <n v="86885"/>
  </r>
  <r>
    <n v="21338"/>
    <s v="Not Specified"/>
    <n v="7.0000000000000007E-2"/>
    <n v="65.989999999999995"/>
    <n v="8.8000000000000007"/>
    <n v="2489"/>
    <x v="1986"/>
    <x v="0"/>
    <x v="1"/>
    <x v="1"/>
    <x v="4"/>
    <s v="Small Box"/>
    <s v="6120"/>
    <n v="0.57999999999999996"/>
    <x v="1"/>
    <s v="California"/>
    <s v="Concord"/>
    <n v="94521"/>
    <x v="1"/>
    <x v="1"/>
    <d v="2010-07-12T00:00:00"/>
    <d v="2010-07-12T00:00:00"/>
    <n v="109.83600000000001"/>
    <n v="9"/>
    <n v="471.66"/>
    <n v="86886"/>
  </r>
  <r>
    <n v="21025"/>
    <s v="Not Specified"/>
    <n v="0.08"/>
    <n v="7.38"/>
    <n v="5.21"/>
    <n v="2489"/>
    <x v="1986"/>
    <x v="0"/>
    <x v="1"/>
    <x v="2"/>
    <x v="11"/>
    <s v="Small Box"/>
    <s v="Eldon® Expressions™ Wood Desk Accessories, Oak"/>
    <n v="0.56000000000000005"/>
    <x v="1"/>
    <s v="California"/>
    <s v="Concord"/>
    <n v="94521"/>
    <x v="8"/>
    <x v="0"/>
    <d v="2012-01-30T00:00:00"/>
    <d v="2012-01-31T00:00:00"/>
    <n v="1.4212"/>
    <n v="3"/>
    <n v="23.73"/>
    <n v="86891"/>
  </r>
  <r>
    <n v="21176"/>
    <s v="Not Specified"/>
    <n v="0.01"/>
    <n v="4.4800000000000004"/>
    <n v="49"/>
    <n v="2489"/>
    <x v="1986"/>
    <x v="0"/>
    <x v="1"/>
    <x v="0"/>
    <x v="7"/>
    <s v="Large Box"/>
    <s v="Hoover Portapower™ Portable Vacuum"/>
    <n v="0.6"/>
    <x v="1"/>
    <s v="California"/>
    <s v="Concord"/>
    <n v="94521"/>
    <x v="3"/>
    <x v="0"/>
    <d v="2012-12-10T00:00:00"/>
    <d v="2012-12-11T00:00:00"/>
    <n v="-446.69499999999999"/>
    <n v="10"/>
    <n v="70.19"/>
    <n v="86894"/>
  </r>
  <r>
    <n v="21177"/>
    <s v="Not Specified"/>
    <n v="0.02"/>
    <n v="130.97999999999999"/>
    <n v="30"/>
    <n v="2489"/>
    <x v="1986"/>
    <x v="2"/>
    <x v="1"/>
    <x v="2"/>
    <x v="6"/>
    <s v="Jumbo Drum"/>
    <s v="Office Star - Contemporary Task Swivel chair with 2-way adjustable arms, Plum"/>
    <n v="0.78"/>
    <x v="1"/>
    <s v="California"/>
    <s v="Concord"/>
    <n v="94521"/>
    <x v="3"/>
    <x v="0"/>
    <d v="2012-12-10T00:00:00"/>
    <d v="2012-12-12T00:00:00"/>
    <n v="-143.81"/>
    <n v="23"/>
    <n v="3026.67"/>
    <n v="86894"/>
  </r>
  <r>
    <n v="21178"/>
    <s v="Not Specified"/>
    <n v="0.09"/>
    <n v="15.98"/>
    <n v="6.5"/>
    <n v="2489"/>
    <x v="1986"/>
    <x v="0"/>
    <x v="1"/>
    <x v="1"/>
    <x v="15"/>
    <s v="Small Box"/>
    <s v="Logitech Access Keyboard"/>
    <n v="0.48"/>
    <x v="1"/>
    <s v="California"/>
    <s v="Concord"/>
    <n v="94521"/>
    <x v="3"/>
    <x v="0"/>
    <d v="2012-12-10T00:00:00"/>
    <d v="2012-12-12T00:00:00"/>
    <n v="-26.22"/>
    <n v="2"/>
    <n v="34.08"/>
    <n v="86894"/>
  </r>
  <r>
    <n v="24856"/>
    <s v="Critical"/>
    <n v="0.09"/>
    <n v="348.21"/>
    <n v="40.19"/>
    <n v="2490"/>
    <x v="1987"/>
    <x v="2"/>
    <x v="1"/>
    <x v="2"/>
    <x v="9"/>
    <s v="Jumbo Box"/>
    <s v="Bretford CR4500 Series Slim Rectangular Table"/>
    <n v="0.62"/>
    <x v="1"/>
    <s v="California"/>
    <s v="Costa Mesa"/>
    <n v="92627"/>
    <x v="6"/>
    <x v="1"/>
    <d v="2010-02-14T00:00:00"/>
    <d v="2010-02-16T00:00:00"/>
    <n v="-93.849999999999909"/>
    <n v="2"/>
    <n v="662.8"/>
    <n v="86884"/>
  </r>
  <r>
    <n v="21339"/>
    <s v="Not Specified"/>
    <n v="0"/>
    <n v="10.01"/>
    <n v="1.99"/>
    <n v="2490"/>
    <x v="1987"/>
    <x v="1"/>
    <x v="1"/>
    <x v="1"/>
    <x v="15"/>
    <s v="Small Pack"/>
    <s v="TDK 4.7GB DVD-R"/>
    <n v="0.41"/>
    <x v="1"/>
    <s v="California"/>
    <s v="Costa Mesa"/>
    <n v="92627"/>
    <x v="1"/>
    <x v="1"/>
    <d v="2010-07-12T00:00:00"/>
    <d v="2010-07-14T00:00:00"/>
    <n v="82.703399999999988"/>
    <n v="11"/>
    <n v="119.86"/>
    <n v="86886"/>
  </r>
  <r>
    <n v="23804"/>
    <s v="Medium"/>
    <n v="0.09"/>
    <n v="107.53"/>
    <n v="5.81"/>
    <n v="2490"/>
    <x v="1987"/>
    <x v="0"/>
    <x v="1"/>
    <x v="2"/>
    <x v="11"/>
    <s v="Medium Box"/>
    <s v="Tenex Contemporary Contur Chairmats for Low and Medium Pile Carpet, Computer, 39&quot; x 49&quot;"/>
    <n v="0.65"/>
    <x v="1"/>
    <s v="California"/>
    <s v="Costa Mesa"/>
    <n v="92627"/>
    <x v="7"/>
    <x v="0"/>
    <d v="2012-04-16T00:00:00"/>
    <d v="2012-04-18T00:00:00"/>
    <n v="750.12660000000005"/>
    <n v="11"/>
    <n v="1087.1400000000001"/>
    <n v="86892"/>
  </r>
  <r>
    <n v="24780"/>
    <s v="Medium"/>
    <n v="0.08"/>
    <n v="130.97999999999999"/>
    <n v="54.74"/>
    <n v="2490"/>
    <x v="1987"/>
    <x v="2"/>
    <x v="3"/>
    <x v="2"/>
    <x v="8"/>
    <s v="Jumbo Box"/>
    <s v="O'Sullivan Elevations Bookcase, Cherry Finish"/>
    <n v="0.69"/>
    <x v="1"/>
    <s v="California"/>
    <s v="Costa Mesa"/>
    <n v="92627"/>
    <x v="1"/>
    <x v="0"/>
    <d v="2012-07-22T00:00:00"/>
    <d v="2012-07-24T00:00:00"/>
    <n v="-581.59"/>
    <n v="8"/>
    <n v="1058.6500000000001"/>
    <n v="86893"/>
  </r>
  <r>
    <n v="22669"/>
    <s v="Medium"/>
    <n v="0.05"/>
    <n v="22.38"/>
    <n v="15.1"/>
    <n v="2490"/>
    <x v="1987"/>
    <x v="0"/>
    <x v="1"/>
    <x v="0"/>
    <x v="13"/>
    <s v="Small Box"/>
    <s v="Avery Flip-Chart Easel Binder, Black"/>
    <n v="0.38"/>
    <x v="1"/>
    <s v="California"/>
    <s v="Costa Mesa"/>
    <n v="92627"/>
    <x v="11"/>
    <x v="3"/>
    <d v="2013-06-19T00:00:00"/>
    <d v="2013-06-21T00:00:00"/>
    <n v="-44.9696"/>
    <n v="7"/>
    <n v="163.63"/>
    <n v="86895"/>
  </r>
  <r>
    <n v="22670"/>
    <s v="Medium"/>
    <n v="0.1"/>
    <n v="60.98"/>
    <n v="30"/>
    <n v="2490"/>
    <x v="1987"/>
    <x v="2"/>
    <x v="1"/>
    <x v="2"/>
    <x v="6"/>
    <s v="Jumbo Drum"/>
    <s v="Novimex Fabric Task Chair"/>
    <n v="0.7"/>
    <x v="1"/>
    <s v="California"/>
    <s v="Costa Mesa"/>
    <n v="92627"/>
    <x v="11"/>
    <x v="3"/>
    <d v="2013-06-19T00:00:00"/>
    <d v="2013-06-20T00:00:00"/>
    <n v="-500.86400000000003"/>
    <n v="11"/>
    <n v="614.70000000000005"/>
    <n v="86895"/>
  </r>
  <r>
    <n v="22671"/>
    <s v="Medium"/>
    <n v="0.02"/>
    <n v="2.88"/>
    <n v="0.7"/>
    <n v="2490"/>
    <x v="1987"/>
    <x v="0"/>
    <x v="1"/>
    <x v="0"/>
    <x v="1"/>
    <s v="Wrap Bag"/>
    <s v="Newell 335"/>
    <n v="0.56000000000000005"/>
    <x v="1"/>
    <s v="California"/>
    <s v="Costa Mesa"/>
    <n v="92627"/>
    <x v="11"/>
    <x v="3"/>
    <d v="2013-06-19T00:00:00"/>
    <d v="2013-06-21T00:00:00"/>
    <n v="34.667999999999999"/>
    <n v="18"/>
    <n v="54.62"/>
    <n v="86895"/>
  </r>
  <r>
    <n v="21640"/>
    <s v="Critical"/>
    <n v="0"/>
    <n v="20.99"/>
    <n v="4.8099999999999996"/>
    <n v="2490"/>
    <x v="1987"/>
    <x v="0"/>
    <x v="3"/>
    <x v="1"/>
    <x v="4"/>
    <s v="Medium Box"/>
    <s v="1726 Digital Answering Machine"/>
    <n v="0.57999999999999996"/>
    <x v="1"/>
    <s v="California"/>
    <s v="Costa Mesa"/>
    <n v="92627"/>
    <x v="10"/>
    <x v="3"/>
    <d v="2013-09-14T00:00:00"/>
    <d v="2013-09-16T00:00:00"/>
    <n v="-7.1447199999999995"/>
    <n v="9"/>
    <n v="173.98"/>
    <n v="86897"/>
  </r>
  <r>
    <n v="6856"/>
    <s v="Critical"/>
    <n v="0.09"/>
    <n v="348.21"/>
    <n v="40.19"/>
    <n v="2491"/>
    <x v="1988"/>
    <x v="2"/>
    <x v="1"/>
    <x v="2"/>
    <x v="9"/>
    <s v="Jumbo Box"/>
    <s v="Bretford CR4500 Series Slim Rectangular Table"/>
    <n v="0.62"/>
    <x v="1"/>
    <s v="California"/>
    <s v="Los Angeles"/>
    <n v="90045"/>
    <x v="6"/>
    <x v="1"/>
    <d v="2010-02-14T00:00:00"/>
    <d v="2010-02-16T00:00:00"/>
    <n v="-93.849999999999909"/>
    <n v="8"/>
    <n v="2651.21"/>
    <n v="48836"/>
  </r>
  <r>
    <n v="1617"/>
    <s v="Low"/>
    <n v="0.06"/>
    <n v="4.28"/>
    <n v="0.94"/>
    <n v="2491"/>
    <x v="1988"/>
    <x v="0"/>
    <x v="3"/>
    <x v="0"/>
    <x v="1"/>
    <s v="Wrap Bag"/>
    <s v="Newell 336"/>
    <n v="0.56000000000000005"/>
    <x v="1"/>
    <s v="California"/>
    <s v="Los Angeles"/>
    <n v="90045"/>
    <x v="7"/>
    <x v="1"/>
    <d v="2010-04-26T00:00:00"/>
    <d v="2010-04-28T00:00:00"/>
    <n v="0.36999999999999922"/>
    <n v="9"/>
    <n v="38.96"/>
    <n v="11712"/>
  </r>
  <r>
    <n v="3212"/>
    <s v="Medium"/>
    <n v="0.04"/>
    <n v="419.19"/>
    <n v="19.989999999999998"/>
    <n v="2491"/>
    <x v="1988"/>
    <x v="0"/>
    <x v="1"/>
    <x v="0"/>
    <x v="14"/>
    <s v="Small Box"/>
    <s v="Smead Adjustable Mobile File Trolley with Lockable Top"/>
    <n v="0.57999999999999996"/>
    <x v="1"/>
    <s v="California"/>
    <s v="Los Angeles"/>
    <n v="90045"/>
    <x v="7"/>
    <x v="1"/>
    <d v="2010-04-26T00:00:00"/>
    <d v="2010-04-27T00:00:00"/>
    <n v="1947.67"/>
    <n v="20"/>
    <n v="8048.45"/>
    <n v="23042"/>
  </r>
  <r>
    <n v="3338"/>
    <s v="Not Specified"/>
    <n v="7.0000000000000007E-2"/>
    <n v="65.989999999999995"/>
    <n v="8.8000000000000007"/>
    <n v="2491"/>
    <x v="1988"/>
    <x v="0"/>
    <x v="1"/>
    <x v="1"/>
    <x v="4"/>
    <s v="Small Box"/>
    <s v="6120"/>
    <n v="0.57999999999999996"/>
    <x v="1"/>
    <s v="California"/>
    <s v="Los Angeles"/>
    <n v="90045"/>
    <x v="1"/>
    <x v="1"/>
    <d v="2010-07-12T00:00:00"/>
    <d v="2010-07-12T00:00:00"/>
    <n v="109.83600000000001"/>
    <n v="37"/>
    <n v="1939.03"/>
    <n v="23877"/>
  </r>
  <r>
    <n v="3339"/>
    <s v="Not Specified"/>
    <n v="0"/>
    <n v="10.01"/>
    <n v="1.99"/>
    <n v="2491"/>
    <x v="1988"/>
    <x v="1"/>
    <x v="1"/>
    <x v="1"/>
    <x v="15"/>
    <s v="Small Pack"/>
    <s v="TDK 4.7GB DVD-R"/>
    <n v="0.41"/>
    <x v="1"/>
    <s v="California"/>
    <s v="Los Angeles"/>
    <n v="90045"/>
    <x v="1"/>
    <x v="1"/>
    <d v="2010-07-12T00:00:00"/>
    <d v="2010-07-14T00:00:00"/>
    <n v="128.03"/>
    <n v="42"/>
    <n v="457.63"/>
    <n v="23877"/>
  </r>
  <r>
    <n v="2065"/>
    <s v="High"/>
    <n v="0.08"/>
    <n v="4.91"/>
    <n v="0.5"/>
    <n v="2491"/>
    <x v="1988"/>
    <x v="0"/>
    <x v="3"/>
    <x v="0"/>
    <x v="0"/>
    <s v="Small Box"/>
    <s v="Avery 493"/>
    <n v="0.36"/>
    <x v="1"/>
    <s v="California"/>
    <s v="Los Angeles"/>
    <n v="90045"/>
    <x v="4"/>
    <x v="1"/>
    <d v="2010-10-09T00:00:00"/>
    <d v="2010-10-09T00:00:00"/>
    <n v="31.751999999999999"/>
    <n v="36"/>
    <n v="170.75"/>
    <n v="14785"/>
  </r>
  <r>
    <n v="2066"/>
    <s v="High"/>
    <n v="0.02"/>
    <n v="28.15"/>
    <n v="6.17"/>
    <n v="2491"/>
    <x v="1988"/>
    <x v="0"/>
    <x v="3"/>
    <x v="0"/>
    <x v="1"/>
    <s v="Small Pack"/>
    <s v="Boston Model 1800 Electric Pencil Sharpener, Gray"/>
    <n v="0.55000000000000004"/>
    <x v="1"/>
    <s v="California"/>
    <s v="Los Angeles"/>
    <n v="90045"/>
    <x v="4"/>
    <x v="1"/>
    <d v="2010-10-09T00:00:00"/>
    <d v="2010-10-10T00:00:00"/>
    <n v="117.208"/>
    <n v="45"/>
    <n v="1339.42"/>
    <n v="14785"/>
  </r>
  <r>
    <n v="188"/>
    <s v="Medium"/>
    <n v="0.08"/>
    <n v="5.28"/>
    <n v="5.57"/>
    <n v="2491"/>
    <x v="1988"/>
    <x v="0"/>
    <x v="1"/>
    <x v="0"/>
    <x v="2"/>
    <s v="Small Box"/>
    <s v="Xerox 1981"/>
    <n v="0.4"/>
    <x v="1"/>
    <s v="California"/>
    <s v="Los Angeles"/>
    <n v="90045"/>
    <x v="6"/>
    <x v="2"/>
    <d v="2011-02-04T00:00:00"/>
    <d v="2011-02-04T00:00:00"/>
    <n v="-121.91"/>
    <n v="48"/>
    <n v="257.39"/>
    <n v="1222"/>
  </r>
  <r>
    <n v="7857"/>
    <s v="Critical"/>
    <n v="0.08"/>
    <n v="14.42"/>
    <n v="6.75"/>
    <n v="2491"/>
    <x v="1988"/>
    <x v="0"/>
    <x v="3"/>
    <x v="0"/>
    <x v="7"/>
    <s v="Medium Box"/>
    <s v="Holmes Odor Grabber"/>
    <n v="0.52"/>
    <x v="1"/>
    <s v="California"/>
    <s v="Los Angeles"/>
    <n v="90045"/>
    <x v="5"/>
    <x v="2"/>
    <d v="2011-08-04T00:00:00"/>
    <d v="2011-08-06T00:00:00"/>
    <n v="-54.34"/>
    <n v="81"/>
    <n v="1108.22"/>
    <n v="56166"/>
  </r>
  <r>
    <n v="7858"/>
    <s v="Critical"/>
    <n v="0.08"/>
    <n v="100.89"/>
    <n v="42"/>
    <n v="2491"/>
    <x v="1988"/>
    <x v="2"/>
    <x v="3"/>
    <x v="2"/>
    <x v="6"/>
    <s v="Jumbo Drum"/>
    <s v="Office Star Flex Back Scooter Chair with Aluminum Finish Frame"/>
    <n v="0.61"/>
    <x v="1"/>
    <s v="California"/>
    <s v="Los Angeles"/>
    <n v="90045"/>
    <x v="5"/>
    <x v="2"/>
    <d v="2011-08-04T00:00:00"/>
    <d v="2011-08-05T00:00:00"/>
    <n v="-62.19"/>
    <n v="2"/>
    <n v="284.48"/>
    <n v="56166"/>
  </r>
  <r>
    <n v="6929"/>
    <s v="High"/>
    <n v="0.05"/>
    <n v="9.85"/>
    <n v="4.82"/>
    <n v="2491"/>
    <x v="1988"/>
    <x v="0"/>
    <x v="1"/>
    <x v="0"/>
    <x v="1"/>
    <s v="Wrap Bag"/>
    <s v="Lumber Crayons"/>
    <n v="0.47"/>
    <x v="1"/>
    <s v="California"/>
    <s v="Los Angeles"/>
    <n v="90045"/>
    <x v="8"/>
    <x v="0"/>
    <d v="2012-01-23T00:00:00"/>
    <d v="2012-01-24T00:00:00"/>
    <n v="-17.568000000000001"/>
    <n v="46"/>
    <n v="444.46"/>
    <n v="49443"/>
  </r>
  <r>
    <n v="3025"/>
    <s v="Not Specified"/>
    <n v="0.08"/>
    <n v="7.38"/>
    <n v="5.21"/>
    <n v="2491"/>
    <x v="1988"/>
    <x v="0"/>
    <x v="1"/>
    <x v="2"/>
    <x v="11"/>
    <s v="Small Box"/>
    <s v="Eldon® Expressions™ Wood Desk Accessories, Oak"/>
    <n v="0.56000000000000005"/>
    <x v="1"/>
    <s v="California"/>
    <s v="Los Angeles"/>
    <n v="90045"/>
    <x v="8"/>
    <x v="0"/>
    <d v="2012-01-30T00:00:00"/>
    <d v="2012-01-31T00:00:00"/>
    <n v="0.748"/>
    <n v="10"/>
    <n v="79.11"/>
    <n v="21760"/>
  </r>
  <r>
    <n v="5804"/>
    <s v="Medium"/>
    <n v="0.09"/>
    <n v="107.53"/>
    <n v="5.81"/>
    <n v="2491"/>
    <x v="1988"/>
    <x v="0"/>
    <x v="1"/>
    <x v="2"/>
    <x v="11"/>
    <s v="Medium Box"/>
    <s v="Tenex Contemporary Contur Chairmats for Low and Medium Pile Carpet, Computer, 39&quot; x 49&quot;"/>
    <n v="0.65"/>
    <x v="1"/>
    <s v="California"/>
    <s v="Los Angeles"/>
    <n v="90045"/>
    <x v="7"/>
    <x v="0"/>
    <d v="2012-04-16T00:00:00"/>
    <d v="2012-04-18T00:00:00"/>
    <n v="1116.98"/>
    <n v="44"/>
    <n v="4348.55"/>
    <n v="41157"/>
  </r>
  <r>
    <n v="6780"/>
    <s v="Medium"/>
    <n v="0.08"/>
    <n v="130.97999999999999"/>
    <n v="54.74"/>
    <n v="2491"/>
    <x v="1988"/>
    <x v="2"/>
    <x v="3"/>
    <x v="2"/>
    <x v="8"/>
    <s v="Jumbo Box"/>
    <s v="O'Sullivan Elevations Bookcase, Cherry Finish"/>
    <n v="0.69"/>
    <x v="1"/>
    <s v="California"/>
    <s v="Los Angeles"/>
    <n v="90045"/>
    <x v="1"/>
    <x v="0"/>
    <d v="2012-07-22T00:00:00"/>
    <d v="2012-07-24T00:00:00"/>
    <n v="-581.59"/>
    <n v="34"/>
    <n v="4499.26"/>
    <n v="48288"/>
  </r>
  <r>
    <n v="3176"/>
    <s v="Not Specified"/>
    <n v="0.01"/>
    <n v="4.4800000000000004"/>
    <n v="49"/>
    <n v="2491"/>
    <x v="1988"/>
    <x v="0"/>
    <x v="1"/>
    <x v="0"/>
    <x v="7"/>
    <s v="Large Box"/>
    <s v="Hoover Portapower™ Portable Vacuum"/>
    <n v="0.6"/>
    <x v="1"/>
    <s v="California"/>
    <s v="Los Angeles"/>
    <n v="90045"/>
    <x v="3"/>
    <x v="0"/>
    <d v="2012-12-10T00:00:00"/>
    <d v="2012-12-11T00:00:00"/>
    <n v="-893.39"/>
    <n v="40"/>
    <n v="280.74"/>
    <n v="22848"/>
  </r>
  <r>
    <n v="3177"/>
    <s v="Not Specified"/>
    <n v="0.02"/>
    <n v="130.97999999999999"/>
    <n v="30"/>
    <n v="2491"/>
    <x v="1988"/>
    <x v="2"/>
    <x v="1"/>
    <x v="2"/>
    <x v="6"/>
    <s v="Jumbo Drum"/>
    <s v="Office Star - Contemporary Task Swivel chair with 2-way adjustable arms, Plum"/>
    <n v="0.78"/>
    <x v="1"/>
    <s v="California"/>
    <s v="Los Angeles"/>
    <n v="90045"/>
    <x v="3"/>
    <x v="0"/>
    <d v="2012-12-10T00:00:00"/>
    <d v="2012-12-12T00:00:00"/>
    <n v="-287.62"/>
    <n v="90"/>
    <n v="11843.48"/>
    <n v="22848"/>
  </r>
  <r>
    <n v="3178"/>
    <s v="Not Specified"/>
    <n v="0.09"/>
    <n v="15.98"/>
    <n v="6.5"/>
    <n v="2491"/>
    <x v="1988"/>
    <x v="0"/>
    <x v="1"/>
    <x v="1"/>
    <x v="15"/>
    <s v="Small Box"/>
    <s v="Logitech Access Keyboard"/>
    <n v="0.48"/>
    <x v="1"/>
    <s v="California"/>
    <s v="Los Angeles"/>
    <n v="90045"/>
    <x v="3"/>
    <x v="0"/>
    <d v="2012-12-10T00:00:00"/>
    <d v="2012-12-12T00:00:00"/>
    <n v="-52.44"/>
    <n v="8"/>
    <n v="136.32"/>
    <n v="22848"/>
  </r>
  <r>
    <n v="2602"/>
    <s v="High"/>
    <n v="0.01"/>
    <n v="2036.48"/>
    <n v="14.7"/>
    <n v="2491"/>
    <x v="1988"/>
    <x v="2"/>
    <x v="3"/>
    <x v="1"/>
    <x v="5"/>
    <s v="Jumbo Drum"/>
    <s v="Lexmark 4227 Plus Dot Matrix Printer"/>
    <n v="0.55000000000000004"/>
    <x v="1"/>
    <s v="California"/>
    <s v="Los Angeles"/>
    <n v="90045"/>
    <x v="6"/>
    <x v="3"/>
    <d v="2013-02-11T00:00:00"/>
    <d v="2013-02-13T00:00:00"/>
    <n v="-1596.7457999999999"/>
    <n v="7"/>
    <n v="13253.93"/>
    <n v="18790"/>
  </r>
  <r>
    <n v="4669"/>
    <s v="Medium"/>
    <n v="0.05"/>
    <n v="22.38"/>
    <n v="15.1"/>
    <n v="2491"/>
    <x v="1988"/>
    <x v="0"/>
    <x v="1"/>
    <x v="0"/>
    <x v="13"/>
    <s v="Small Box"/>
    <s v="Avery Flip-Chart Easel Binder, Black"/>
    <n v="0.38"/>
    <x v="1"/>
    <s v="California"/>
    <s v="Los Angeles"/>
    <n v="90045"/>
    <x v="11"/>
    <x v="3"/>
    <d v="2013-06-19T00:00:00"/>
    <d v="2013-06-21T00:00:00"/>
    <n v="-56.212000000000003"/>
    <n v="27"/>
    <n v="631.14"/>
    <n v="33222"/>
  </r>
  <r>
    <n v="4670"/>
    <s v="Medium"/>
    <n v="0.1"/>
    <n v="60.98"/>
    <n v="30"/>
    <n v="2491"/>
    <x v="1988"/>
    <x v="2"/>
    <x v="1"/>
    <x v="2"/>
    <x v="6"/>
    <s v="Jumbo Drum"/>
    <s v="Novimex Fabric Task Chair"/>
    <n v="0.7"/>
    <x v="1"/>
    <s v="California"/>
    <s v="Los Angeles"/>
    <n v="90045"/>
    <x v="11"/>
    <x v="3"/>
    <d v="2013-06-19T00:00:00"/>
    <d v="2013-06-20T00:00:00"/>
    <n v="-626.08000000000004"/>
    <n v="45"/>
    <n v="2514.69"/>
    <n v="33222"/>
  </r>
  <r>
    <n v="4671"/>
    <s v="Medium"/>
    <n v="0.02"/>
    <n v="2.88"/>
    <n v="0.7"/>
    <n v="2491"/>
    <x v="1988"/>
    <x v="0"/>
    <x v="1"/>
    <x v="0"/>
    <x v="1"/>
    <s v="Wrap Bag"/>
    <s v="Newell 335"/>
    <n v="0.56000000000000005"/>
    <x v="1"/>
    <s v="California"/>
    <s v="Los Angeles"/>
    <n v="90045"/>
    <x v="11"/>
    <x v="3"/>
    <d v="2013-06-19T00:00:00"/>
    <d v="2013-06-21T00:00:00"/>
    <n v="28.89"/>
    <n v="72"/>
    <n v="218.49"/>
    <n v="33222"/>
  </r>
  <r>
    <n v="3640"/>
    <s v="Critical"/>
    <n v="0"/>
    <n v="20.99"/>
    <n v="4.8099999999999996"/>
    <n v="2491"/>
    <x v="1988"/>
    <x v="0"/>
    <x v="3"/>
    <x v="1"/>
    <x v="4"/>
    <s v="Medium Box"/>
    <s v="1726 Digital Answering Machine"/>
    <n v="0.57999999999999996"/>
    <x v="1"/>
    <s v="California"/>
    <s v="Los Angeles"/>
    <n v="90045"/>
    <x v="10"/>
    <x v="3"/>
    <d v="2013-09-14T00:00:00"/>
    <d v="2013-09-16T00:00:00"/>
    <n v="-7.766"/>
    <n v="36"/>
    <n v="695.92"/>
    <n v="26021"/>
  </r>
  <r>
    <n v="25858"/>
    <s v="Critical"/>
    <n v="0.08"/>
    <n v="100.89"/>
    <n v="42"/>
    <n v="2492"/>
    <x v="1989"/>
    <x v="2"/>
    <x v="3"/>
    <x v="2"/>
    <x v="6"/>
    <s v="Jumbo Drum"/>
    <s v="Office Star Flex Back Scooter Chair with Aluminum Finish Frame"/>
    <n v="0.61"/>
    <x v="2"/>
    <s v="Connecticut"/>
    <s v="Middletown"/>
    <n v="6457"/>
    <x v="5"/>
    <x v="3"/>
    <d v="2013-08-04T00:00:00"/>
    <d v="2013-08-05T00:00:00"/>
    <n v="-26.368560000000002"/>
    <n v="1"/>
    <n v="142.24"/>
    <n v="86896"/>
  </r>
  <r>
    <n v="25857"/>
    <s v="Critical"/>
    <n v="0.08"/>
    <n v="14.42"/>
    <n v="6.75"/>
    <n v="2493"/>
    <x v="1990"/>
    <x v="0"/>
    <x v="3"/>
    <x v="0"/>
    <x v="7"/>
    <s v="Medium Box"/>
    <s v="Holmes Odor Grabber"/>
    <n v="0.52"/>
    <x v="2"/>
    <s v="Massachusetts"/>
    <s v="Amesbury"/>
    <n v="1913"/>
    <x v="5"/>
    <x v="2"/>
    <d v="2011-08-04T00:00:00"/>
    <d v="2011-08-06T00:00:00"/>
    <n v="-28.256800000000002"/>
    <n v="20"/>
    <n v="273.64"/>
    <n v="86889"/>
  </r>
  <r>
    <n v="24929"/>
    <s v="High"/>
    <n v="0.05"/>
    <n v="9.85"/>
    <n v="4.82"/>
    <n v="2494"/>
    <x v="1991"/>
    <x v="0"/>
    <x v="1"/>
    <x v="0"/>
    <x v="1"/>
    <s v="Wrap Bag"/>
    <s v="Lumber Crayons"/>
    <n v="0.47"/>
    <x v="2"/>
    <s v="New Jersey"/>
    <s v="Hillside"/>
    <n v="7205"/>
    <x v="8"/>
    <x v="0"/>
    <d v="2012-01-23T00:00:00"/>
    <d v="2012-01-24T00:00:00"/>
    <n v="-13.615200000000002"/>
    <n v="11"/>
    <n v="106.28"/>
    <n v="86890"/>
  </r>
  <r>
    <n v="19617"/>
    <s v="Low"/>
    <n v="0.06"/>
    <n v="4.28"/>
    <n v="0.94"/>
    <n v="2495"/>
    <x v="1992"/>
    <x v="0"/>
    <x v="3"/>
    <x v="0"/>
    <x v="1"/>
    <s v="Wrap Bag"/>
    <s v="Newell 336"/>
    <n v="0.56000000000000005"/>
    <x v="1"/>
    <s v="Wyoming"/>
    <s v="Rock Springs"/>
    <n v="82901"/>
    <x v="7"/>
    <x v="1"/>
    <d v="2010-04-26T00:00:00"/>
    <d v="2010-04-28T00:00:00"/>
    <n v="0.36999999999999922"/>
    <n v="2"/>
    <n v="8.66"/>
    <n v="86885"/>
  </r>
  <r>
    <n v="18188"/>
    <s v="Medium"/>
    <n v="0.08"/>
    <n v="5.28"/>
    <n v="5.57"/>
    <n v="2495"/>
    <x v="1992"/>
    <x v="0"/>
    <x v="1"/>
    <x v="0"/>
    <x v="2"/>
    <s v="Small Box"/>
    <s v="Xerox 1981"/>
    <n v="0.4"/>
    <x v="1"/>
    <s v="Wyoming"/>
    <s v="Rock Springs"/>
    <n v="82901"/>
    <x v="6"/>
    <x v="2"/>
    <d v="2011-02-04T00:00:00"/>
    <d v="2011-02-04T00:00:00"/>
    <n v="-121.91"/>
    <n v="12"/>
    <n v="64.349999999999994"/>
    <n v="86888"/>
  </r>
  <r>
    <n v="19155"/>
    <s v="Low"/>
    <n v="7.0000000000000007E-2"/>
    <n v="5.98"/>
    <n v="10.39"/>
    <n v="2497"/>
    <x v="1993"/>
    <x v="0"/>
    <x v="2"/>
    <x v="0"/>
    <x v="2"/>
    <s v="Small Box"/>
    <s v="Xerox 1895"/>
    <n v="0.4"/>
    <x v="3"/>
    <s v="Louisiana"/>
    <s v="Lafayette"/>
    <n v="70506"/>
    <x v="5"/>
    <x v="2"/>
    <d v="2011-08-06T00:00:00"/>
    <d v="2011-08-10T00:00:00"/>
    <n v="-258.44"/>
    <n v="1"/>
    <n v="11.04"/>
    <n v="89724"/>
  </r>
  <r>
    <n v="26390"/>
    <s v="Medium"/>
    <n v="0.05"/>
    <n v="3.14"/>
    <n v="1.92"/>
    <n v="2497"/>
    <x v="1993"/>
    <x v="0"/>
    <x v="2"/>
    <x v="0"/>
    <x v="3"/>
    <s v="Wrap Bag"/>
    <s v="Serrated Blade or Curved Handle Hand Letter Openers"/>
    <n v="0.84"/>
    <x v="3"/>
    <s v="Louisiana"/>
    <s v="Lafayette"/>
    <n v="70506"/>
    <x v="10"/>
    <x v="2"/>
    <d v="2011-09-01T00:00:00"/>
    <d v="2011-09-01T00:00:00"/>
    <n v="-26.124000000000002"/>
    <n v="19"/>
    <n v="59.24"/>
    <n v="89725"/>
  </r>
  <r>
    <n v="2296"/>
    <s v="Not Specified"/>
    <n v="0.09"/>
    <n v="355.98"/>
    <n v="58.92"/>
    <n v="2498"/>
    <x v="1994"/>
    <x v="2"/>
    <x v="0"/>
    <x v="2"/>
    <x v="6"/>
    <s v="Jumbo Drum"/>
    <s v="Hon 4700 Series Mobuis™ Mid-Back Task Chairs with Adjustable Arms"/>
    <n v="0.64"/>
    <x v="1"/>
    <s v="California"/>
    <s v="San Diego"/>
    <n v="92024"/>
    <x v="6"/>
    <x v="1"/>
    <d v="2010-02-18T00:00:00"/>
    <d v="2010-02-20T00:00:00"/>
    <n v="1240.25"/>
    <n v="30"/>
    <n v="10554.63"/>
    <n v="16547"/>
  </r>
  <r>
    <n v="2297"/>
    <s v="Not Specified"/>
    <n v="0.04"/>
    <n v="218.75"/>
    <n v="69.64"/>
    <n v="2498"/>
    <x v="1994"/>
    <x v="2"/>
    <x v="0"/>
    <x v="2"/>
    <x v="9"/>
    <s v="Jumbo Box"/>
    <s v="BoxOffice By Design Rectangular and Half-Moon Meeting Room Tables"/>
    <n v="0.77"/>
    <x v="1"/>
    <s v="California"/>
    <s v="San Diego"/>
    <n v="92024"/>
    <x v="6"/>
    <x v="1"/>
    <d v="2010-02-18T00:00:00"/>
    <d v="2010-02-18T00:00:00"/>
    <n v="-533.23200000000008"/>
    <n v="8"/>
    <n v="1749.64"/>
    <n v="16547"/>
  </r>
  <r>
    <n v="7628"/>
    <s v="Medium"/>
    <n v="0.09"/>
    <n v="6.28"/>
    <n v="5.41"/>
    <n v="2498"/>
    <x v="1994"/>
    <x v="0"/>
    <x v="2"/>
    <x v="2"/>
    <x v="11"/>
    <s v="Small Box"/>
    <s v="Eldon® 200 Class™ Desk Accessories"/>
    <n v="0.53"/>
    <x v="1"/>
    <s v="California"/>
    <s v="San Diego"/>
    <n v="92024"/>
    <x v="5"/>
    <x v="1"/>
    <d v="2010-08-02T00:00:00"/>
    <d v="2010-08-04T00:00:00"/>
    <n v="-61.59"/>
    <n v="56"/>
    <n v="355.4"/>
    <n v="54567"/>
  </r>
  <r>
    <n v="2768"/>
    <s v="Not Specified"/>
    <n v="0.08"/>
    <n v="1.68"/>
    <n v="1.57"/>
    <n v="2498"/>
    <x v="1994"/>
    <x v="0"/>
    <x v="2"/>
    <x v="0"/>
    <x v="1"/>
    <s v="Wrap Bag"/>
    <s v="Newell 323"/>
    <n v="0.59"/>
    <x v="1"/>
    <s v="California"/>
    <s v="San Diego"/>
    <n v="92024"/>
    <x v="5"/>
    <x v="1"/>
    <d v="2010-08-05T00:00:00"/>
    <d v="2010-08-06T00:00:00"/>
    <n v="-46.25"/>
    <n v="88"/>
    <n v="148.36000000000001"/>
    <n v="20007"/>
  </r>
  <r>
    <n v="2323"/>
    <s v="Medium"/>
    <n v="0.01"/>
    <n v="22.84"/>
    <n v="16.87"/>
    <n v="2498"/>
    <x v="1994"/>
    <x v="0"/>
    <x v="2"/>
    <x v="0"/>
    <x v="2"/>
    <s v="Small Box"/>
    <s v="Xerox 1982"/>
    <n v="0.39"/>
    <x v="1"/>
    <s v="California"/>
    <s v="San Diego"/>
    <n v="92024"/>
    <x v="10"/>
    <x v="2"/>
    <d v="2011-09-30T00:00:00"/>
    <d v="2011-10-01T00:00:00"/>
    <n v="-42.38"/>
    <n v="11"/>
    <n v="289.61"/>
    <n v="16741"/>
  </r>
  <r>
    <n v="4411"/>
    <s v="Critical"/>
    <n v="0.04"/>
    <n v="11.97"/>
    <n v="4.9800000000000004"/>
    <n v="2498"/>
    <x v="1994"/>
    <x v="0"/>
    <x v="2"/>
    <x v="0"/>
    <x v="7"/>
    <s v="Small Box"/>
    <s v="Staples 6 Outlet Surge"/>
    <n v="0.57999999999999996"/>
    <x v="1"/>
    <s v="California"/>
    <s v="San Diego"/>
    <n v="92024"/>
    <x v="4"/>
    <x v="2"/>
    <d v="2011-10-15T00:00:00"/>
    <d v="2011-10-17T00:00:00"/>
    <n v="-14.7"/>
    <n v="47"/>
    <n v="581.5"/>
    <n v="31492"/>
  </r>
  <r>
    <n v="4412"/>
    <s v="Critical"/>
    <n v="0.09"/>
    <n v="29.74"/>
    <n v="6.64"/>
    <n v="2498"/>
    <x v="1994"/>
    <x v="1"/>
    <x v="2"/>
    <x v="0"/>
    <x v="14"/>
    <s v="Small Box"/>
    <s v="Acco Perma® 2700 Stacking Storage Drawers"/>
    <n v="0.7"/>
    <x v="1"/>
    <s v="California"/>
    <s v="San Diego"/>
    <n v="92024"/>
    <x v="4"/>
    <x v="2"/>
    <d v="2011-10-15T00:00:00"/>
    <d v="2011-10-18T00:00:00"/>
    <n v="-25.32"/>
    <n v="61"/>
    <n v="1743.79"/>
    <n v="31492"/>
  </r>
  <r>
    <n v="4413"/>
    <s v="Critical"/>
    <n v="0.03"/>
    <n v="95.43"/>
    <n v="19.989999999999998"/>
    <n v="2498"/>
    <x v="1994"/>
    <x v="0"/>
    <x v="2"/>
    <x v="0"/>
    <x v="14"/>
    <s v="Small Box"/>
    <s v="Fellowes Stor/Drawer® Steel Plus™ Storage Drawers"/>
    <n v="0.79"/>
    <x v="1"/>
    <s v="California"/>
    <s v="San Diego"/>
    <n v="92024"/>
    <x v="4"/>
    <x v="2"/>
    <d v="2011-10-15T00:00:00"/>
    <d v="2011-10-16T00:00:00"/>
    <n v="-282.67200000000003"/>
    <n v="41"/>
    <n v="3830.88"/>
    <n v="31492"/>
  </r>
  <r>
    <n v="1156"/>
    <s v="Critical"/>
    <n v="7.0000000000000007E-2"/>
    <n v="19.98"/>
    <n v="5.97"/>
    <n v="2498"/>
    <x v="1994"/>
    <x v="1"/>
    <x v="2"/>
    <x v="0"/>
    <x v="2"/>
    <s v="Small Box"/>
    <s v="Xerox 1936"/>
    <n v="0.38"/>
    <x v="1"/>
    <s v="California"/>
    <s v="San Diego"/>
    <n v="92024"/>
    <x v="10"/>
    <x v="0"/>
    <d v="2012-09-29T00:00:00"/>
    <d v="2012-10-01T00:00:00"/>
    <n v="70.39"/>
    <n v="37"/>
    <n v="716.71"/>
    <n v="8419"/>
  </r>
  <r>
    <n v="1157"/>
    <s v="Critical"/>
    <n v="0.1"/>
    <n v="6.48"/>
    <n v="7.03"/>
    <n v="2498"/>
    <x v="1994"/>
    <x v="0"/>
    <x v="2"/>
    <x v="0"/>
    <x v="2"/>
    <s v="Small Box"/>
    <s v="Xerox 214"/>
    <n v="0.37"/>
    <x v="1"/>
    <s v="California"/>
    <s v="San Diego"/>
    <n v="92024"/>
    <x v="10"/>
    <x v="0"/>
    <d v="2012-09-29T00:00:00"/>
    <d v="2012-09-30T00:00:00"/>
    <n v="-86.62"/>
    <n v="47"/>
    <n v="298.83999999999997"/>
    <n v="8419"/>
  </r>
  <r>
    <n v="513"/>
    <s v="High"/>
    <n v="0"/>
    <n v="18.97"/>
    <n v="9.0299999999999994"/>
    <n v="2498"/>
    <x v="1994"/>
    <x v="0"/>
    <x v="2"/>
    <x v="0"/>
    <x v="2"/>
    <s v="Small Box"/>
    <s v="Computer Printout Paper with Letter-Trim Perforations"/>
    <n v="0.37"/>
    <x v="1"/>
    <s v="California"/>
    <s v="San Diego"/>
    <n v="92024"/>
    <x v="0"/>
    <x v="3"/>
    <d v="2013-05-02T00:00:00"/>
    <d v="2013-05-03T00:00:00"/>
    <n v="52.35"/>
    <n v="27"/>
    <n v="549.41"/>
    <n v="3524"/>
  </r>
  <r>
    <n v="1205"/>
    <s v="Low"/>
    <n v="0"/>
    <n v="80.98"/>
    <n v="35"/>
    <n v="2498"/>
    <x v="1994"/>
    <x v="0"/>
    <x v="2"/>
    <x v="0"/>
    <x v="14"/>
    <s v="Large Box"/>
    <s v="Carina Double Wide Media Storage Towers in Natural &amp; Black"/>
    <n v="0.81"/>
    <x v="1"/>
    <s v="California"/>
    <s v="San Diego"/>
    <n v="92024"/>
    <x v="0"/>
    <x v="3"/>
    <d v="2013-05-04T00:00:00"/>
    <d v="2013-05-08T00:00:00"/>
    <n v="-846.73"/>
    <n v="52"/>
    <n v="4340.67"/>
    <n v="8833"/>
  </r>
  <r>
    <n v="20296"/>
    <s v="Not Specified"/>
    <n v="0.09"/>
    <n v="355.98"/>
    <n v="58.92"/>
    <n v="2499"/>
    <x v="1995"/>
    <x v="2"/>
    <x v="0"/>
    <x v="2"/>
    <x v="6"/>
    <s v="Jumbo Drum"/>
    <s v="Hon 4700 Series Mobuis™ Mid-Back Task Chairs with Adjustable Arms"/>
    <n v="0.64"/>
    <x v="0"/>
    <s v="Illinois"/>
    <s v="Kankakee"/>
    <n v="60901"/>
    <x v="6"/>
    <x v="1"/>
    <d v="2010-02-18T00:00:00"/>
    <d v="2010-02-20T00:00:00"/>
    <n v="1240.25"/>
    <n v="8"/>
    <n v="2814.57"/>
    <n v="88319"/>
  </r>
  <r>
    <n v="20323"/>
    <s v="Medium"/>
    <n v="0.01"/>
    <n v="22.84"/>
    <n v="16.87"/>
    <n v="2499"/>
    <x v="1995"/>
    <x v="0"/>
    <x v="2"/>
    <x v="0"/>
    <x v="2"/>
    <s v="Small Box"/>
    <s v="Xerox 1982"/>
    <n v="0.39"/>
    <x v="0"/>
    <s v="Illinois"/>
    <s v="Kankakee"/>
    <n v="60901"/>
    <x v="10"/>
    <x v="2"/>
    <d v="2011-09-30T00:00:00"/>
    <d v="2011-10-01T00:00:00"/>
    <n v="-42.38"/>
    <n v="3"/>
    <n v="78.989999999999995"/>
    <n v="88321"/>
  </r>
  <r>
    <n v="19156"/>
    <s v="Critical"/>
    <n v="7.0000000000000007E-2"/>
    <n v="19.98"/>
    <n v="5.97"/>
    <n v="2499"/>
    <x v="1995"/>
    <x v="1"/>
    <x v="2"/>
    <x v="0"/>
    <x v="2"/>
    <s v="Small Box"/>
    <s v="Xerox 1936"/>
    <n v="0.38"/>
    <x v="0"/>
    <s v="Illinois"/>
    <s v="Kankakee"/>
    <n v="60901"/>
    <x v="10"/>
    <x v="0"/>
    <d v="2012-09-29T00:00:00"/>
    <d v="2012-10-01T00:00:00"/>
    <n v="70.39"/>
    <n v="9"/>
    <n v="174.33"/>
    <n v="88323"/>
  </r>
  <r>
    <n v="19157"/>
    <s v="Critical"/>
    <n v="0.1"/>
    <n v="6.48"/>
    <n v="7.03"/>
    <n v="2499"/>
    <x v="1995"/>
    <x v="0"/>
    <x v="2"/>
    <x v="0"/>
    <x v="2"/>
    <s v="Small Box"/>
    <s v="Xerox 214"/>
    <n v="0.37"/>
    <x v="0"/>
    <s v="Illinois"/>
    <s v="Kankakee"/>
    <n v="60901"/>
    <x v="10"/>
    <x v="0"/>
    <d v="2012-09-29T00:00:00"/>
    <d v="2012-09-30T00:00:00"/>
    <n v="-86.62"/>
    <n v="12"/>
    <n v="76.3"/>
    <n v="88323"/>
  </r>
  <r>
    <n v="20297"/>
    <s v="Not Specified"/>
    <n v="0.04"/>
    <n v="218.75"/>
    <n v="69.64"/>
    <n v="2499"/>
    <x v="1995"/>
    <x v="2"/>
    <x v="0"/>
    <x v="2"/>
    <x v="9"/>
    <s v="Jumbo Box"/>
    <s v="BoxOffice By Design Rectangular and Half-Moon Meeting Room Tables"/>
    <n v="0.77"/>
    <x v="0"/>
    <s v="Illinois"/>
    <s v="Kankakee"/>
    <n v="60901"/>
    <x v="6"/>
    <x v="3"/>
    <d v="2013-02-18T00:00:00"/>
    <d v="2013-02-18T00:00:00"/>
    <n v="-533.23200000000008"/>
    <n v="2"/>
    <n v="437.41"/>
    <n v="88324"/>
  </r>
  <r>
    <n v="18513"/>
    <s v="High"/>
    <n v="0"/>
    <n v="18.97"/>
    <n v="9.0299999999999994"/>
    <n v="2499"/>
    <x v="1995"/>
    <x v="0"/>
    <x v="2"/>
    <x v="0"/>
    <x v="2"/>
    <s v="Small Box"/>
    <s v="Computer Printout Paper with Letter-Trim Perforations"/>
    <n v="0.37"/>
    <x v="0"/>
    <s v="Illinois"/>
    <s v="Kankakee"/>
    <n v="60901"/>
    <x v="0"/>
    <x v="3"/>
    <d v="2013-05-02T00:00:00"/>
    <d v="2013-05-03T00:00:00"/>
    <n v="52.35"/>
    <n v="7"/>
    <n v="142.44"/>
    <n v="88325"/>
  </r>
  <r>
    <n v="19205"/>
    <s v="Low"/>
    <n v="0"/>
    <n v="80.98"/>
    <n v="35"/>
    <n v="2499"/>
    <x v="1995"/>
    <x v="0"/>
    <x v="2"/>
    <x v="0"/>
    <x v="14"/>
    <s v="Large Box"/>
    <s v="Carina Double Wide Media Storage Towers in Natural &amp; Black"/>
    <n v="0.81"/>
    <x v="0"/>
    <s v="Illinois"/>
    <s v="Kankakee"/>
    <n v="60901"/>
    <x v="0"/>
    <x v="3"/>
    <d v="2013-05-04T00:00:00"/>
    <d v="2013-05-08T00:00:00"/>
    <n v="-846.73"/>
    <n v="13"/>
    <n v="1085.17"/>
    <n v="88326"/>
  </r>
  <r>
    <n v="25628"/>
    <s v="Medium"/>
    <n v="0.09"/>
    <n v="6.28"/>
    <n v="5.41"/>
    <n v="2500"/>
    <x v="1996"/>
    <x v="0"/>
    <x v="2"/>
    <x v="2"/>
    <x v="11"/>
    <s v="Small Box"/>
    <s v="Eldon® 200 Class™ Desk Accessories"/>
    <n v="0.53"/>
    <x v="0"/>
    <s v="Illinois"/>
    <s v="Lake In The Hills"/>
    <n v="60102"/>
    <x v="5"/>
    <x v="1"/>
    <d v="2010-08-02T00:00:00"/>
    <d v="2010-08-04T00:00:00"/>
    <n v="-32.026800000000001"/>
    <n v="14"/>
    <n v="88.85"/>
    <n v="88320"/>
  </r>
  <r>
    <n v="22411"/>
    <s v="Critical"/>
    <n v="0.04"/>
    <n v="11.97"/>
    <n v="4.9800000000000004"/>
    <n v="2500"/>
    <x v="1996"/>
    <x v="0"/>
    <x v="2"/>
    <x v="0"/>
    <x v="7"/>
    <s v="Small Box"/>
    <s v="Staples 6 Outlet Surge"/>
    <n v="0.57999999999999996"/>
    <x v="0"/>
    <s v="Illinois"/>
    <s v="Lake In The Hills"/>
    <n v="60102"/>
    <x v="4"/>
    <x v="2"/>
    <d v="2011-10-15T00:00:00"/>
    <d v="2011-10-17T00:00:00"/>
    <n v="-13.23"/>
    <n v="12"/>
    <n v="148.47"/>
    <n v="88322"/>
  </r>
  <r>
    <n v="22412"/>
    <s v="Critical"/>
    <n v="0.09"/>
    <n v="29.74"/>
    <n v="6.64"/>
    <n v="2500"/>
    <x v="1996"/>
    <x v="1"/>
    <x v="2"/>
    <x v="0"/>
    <x v="14"/>
    <s v="Small Box"/>
    <s v="Acco Perma® 2700 Stacking Storage Drawers"/>
    <n v="0.7"/>
    <x v="0"/>
    <s v="Illinois"/>
    <s v="Lake In The Hills"/>
    <n v="60102"/>
    <x v="4"/>
    <x v="2"/>
    <d v="2011-10-15T00:00:00"/>
    <d v="2011-10-18T00:00:00"/>
    <n v="-22.788"/>
    <n v="15"/>
    <n v="428.8"/>
    <n v="88322"/>
  </r>
  <r>
    <n v="20768"/>
    <s v="Not Specified"/>
    <n v="0.08"/>
    <n v="1.68"/>
    <n v="1.57"/>
    <n v="2500"/>
    <x v="1996"/>
    <x v="0"/>
    <x v="2"/>
    <x v="0"/>
    <x v="1"/>
    <s v="Wrap Bag"/>
    <s v="Newell 323"/>
    <n v="0.59"/>
    <x v="0"/>
    <s v="Illinois"/>
    <s v="Lake In The Hills"/>
    <n v="60102"/>
    <x v="5"/>
    <x v="3"/>
    <d v="2013-08-05T00:00:00"/>
    <d v="2013-08-06T00:00:00"/>
    <n v="-19.610000000000003"/>
    <n v="25"/>
    <n v="42.15"/>
    <n v="88327"/>
  </r>
  <r>
    <n v="22413"/>
    <s v="Critical"/>
    <n v="0.03"/>
    <n v="95.43"/>
    <n v="19.989999999999998"/>
    <n v="2500"/>
    <x v="1996"/>
    <x v="0"/>
    <x v="2"/>
    <x v="0"/>
    <x v="14"/>
    <s v="Small Box"/>
    <s v="Fellowes Stor/Drawer® Steel Plus™ Storage Drawers"/>
    <n v="0.79"/>
    <x v="0"/>
    <s v="Illinois"/>
    <s v="Lake In The Hills"/>
    <n v="60102"/>
    <x v="4"/>
    <x v="3"/>
    <d v="2013-10-15T00:00:00"/>
    <d v="2013-10-16T00:00:00"/>
    <n v="-235.56"/>
    <n v="12"/>
    <n v="1121.23"/>
    <n v="88328"/>
  </r>
  <r>
    <n v="24899"/>
    <s v="High"/>
    <n v="0.1"/>
    <n v="24.92"/>
    <n v="12.98"/>
    <n v="2502"/>
    <x v="1997"/>
    <x v="0"/>
    <x v="1"/>
    <x v="0"/>
    <x v="13"/>
    <s v="Small Box"/>
    <s v="GBC Standard Therm-A-Bind Covers"/>
    <n v="0.39"/>
    <x v="0"/>
    <s v="Indiana"/>
    <s v="Munster"/>
    <n v="46321"/>
    <x v="9"/>
    <x v="1"/>
    <d v="2010-03-19T00:00:00"/>
    <d v="2010-03-19T00:00:00"/>
    <n v="-45.816000000000003"/>
    <n v="3"/>
    <n v="70.819999999999993"/>
    <n v="91310"/>
  </r>
  <r>
    <n v="24901"/>
    <s v="High"/>
    <n v="0"/>
    <n v="12.28"/>
    <n v="6.35"/>
    <n v="2502"/>
    <x v="1997"/>
    <x v="1"/>
    <x v="1"/>
    <x v="0"/>
    <x v="2"/>
    <s v="Small Box"/>
    <s v="Staples Premium Bright 1-Part Blank Computer Paper"/>
    <n v="0.38"/>
    <x v="0"/>
    <s v="Indiana"/>
    <s v="Munster"/>
    <n v="46321"/>
    <x v="9"/>
    <x v="1"/>
    <d v="2010-03-19T00:00:00"/>
    <d v="2010-03-20T00:00:00"/>
    <n v="30.63"/>
    <n v="7"/>
    <n v="90.44"/>
    <n v="91310"/>
  </r>
  <r>
    <n v="24900"/>
    <s v="High"/>
    <n v="0.06"/>
    <n v="270.97000000000003"/>
    <n v="28.06"/>
    <n v="2502"/>
    <x v="1997"/>
    <x v="2"/>
    <x v="1"/>
    <x v="1"/>
    <x v="5"/>
    <s v="Jumbo Drum"/>
    <s v="Epson LQ-570e Dot Matrix Printer"/>
    <n v="0.56000000000000005"/>
    <x v="0"/>
    <s v="Indiana"/>
    <s v="Munster"/>
    <n v="46321"/>
    <x v="9"/>
    <x v="3"/>
    <d v="2013-03-19T00:00:00"/>
    <d v="2013-03-19T00:00:00"/>
    <n v="-172.47749999999999"/>
    <n v="2"/>
    <n v="556.41"/>
    <n v="91313"/>
  </r>
  <r>
    <n v="22610"/>
    <s v="Critical"/>
    <n v="0.1"/>
    <n v="115.99"/>
    <n v="5.92"/>
    <n v="2503"/>
    <x v="1998"/>
    <x v="0"/>
    <x v="1"/>
    <x v="1"/>
    <x v="4"/>
    <s v="Small Box"/>
    <s v="8890"/>
    <n v="0.57999999999999996"/>
    <x v="0"/>
    <s v="Texas"/>
    <s v="Missouri City"/>
    <n v="77489"/>
    <x v="5"/>
    <x v="2"/>
    <d v="2011-08-27T00:00:00"/>
    <d v="2011-08-28T00:00:00"/>
    <n v="848.12436000000002"/>
    <n v="18"/>
    <n v="1597.18"/>
    <n v="91311"/>
  </r>
  <r>
    <n v="21519"/>
    <s v="Medium"/>
    <n v="0.1"/>
    <n v="48.04"/>
    <n v="7.23"/>
    <n v="2503"/>
    <x v="1998"/>
    <x v="0"/>
    <x v="1"/>
    <x v="0"/>
    <x v="2"/>
    <s v="Small Box"/>
    <s v="Xerox 1885"/>
    <n v="0.37"/>
    <x v="0"/>
    <s v="Texas"/>
    <s v="Missouri City"/>
    <n v="77489"/>
    <x v="3"/>
    <x v="0"/>
    <d v="2012-12-18T00:00:00"/>
    <d v="2012-12-20T00:00:00"/>
    <n v="324.69329999999997"/>
    <n v="10"/>
    <n v="470.57"/>
    <n v="91312"/>
  </r>
  <r>
    <n v="24898"/>
    <s v="High"/>
    <n v="0.01"/>
    <n v="3.28"/>
    <n v="3.97"/>
    <n v="2503"/>
    <x v="1998"/>
    <x v="0"/>
    <x v="1"/>
    <x v="0"/>
    <x v="1"/>
    <s v="Wrap Bag"/>
    <s v="Newell 342"/>
    <n v="0.56000000000000005"/>
    <x v="0"/>
    <s v="Texas"/>
    <s v="Missouri City"/>
    <n v="77489"/>
    <x v="9"/>
    <x v="3"/>
    <d v="2013-03-19T00:00:00"/>
    <d v="2013-03-19T00:00:00"/>
    <n v="-72.44"/>
    <n v="7"/>
    <n v="24.18"/>
    <n v="91313"/>
  </r>
  <r>
    <n v="24024"/>
    <s v="Low"/>
    <n v="0"/>
    <n v="46.94"/>
    <n v="6.77"/>
    <n v="2505"/>
    <x v="1999"/>
    <x v="0"/>
    <x v="1"/>
    <x v="2"/>
    <x v="11"/>
    <s v="Small Box"/>
    <s v="Howard Miller 13&quot; Diameter Goldtone Round Wall Clock"/>
    <n v="0.44"/>
    <x v="1"/>
    <s v="California"/>
    <s v="Daly City"/>
    <n v="94015"/>
    <x v="0"/>
    <x v="2"/>
    <d v="2011-05-24T00:00:00"/>
    <d v="2011-06-02T00:00:00"/>
    <n v="607.99349999999993"/>
    <n v="18"/>
    <n v="881.15"/>
    <n v="87034"/>
  </r>
  <r>
    <n v="24025"/>
    <s v="Low"/>
    <n v="0.09"/>
    <n v="161.55000000000001"/>
    <n v="19.989999999999998"/>
    <n v="2505"/>
    <x v="1999"/>
    <x v="0"/>
    <x v="1"/>
    <x v="0"/>
    <x v="14"/>
    <s v="Small Box"/>
    <s v="Fellowes Super Stor/Drawer® Files"/>
    <n v="0.66"/>
    <x v="1"/>
    <s v="California"/>
    <s v="Daly City"/>
    <n v="94015"/>
    <x v="0"/>
    <x v="2"/>
    <d v="2011-05-24T00:00:00"/>
    <d v="2011-05-28T00:00:00"/>
    <n v="-139.75"/>
    <n v="3"/>
    <n v="458.42"/>
    <n v="87034"/>
  </r>
  <r>
    <n v="18219"/>
    <s v="Medium"/>
    <n v="0.02"/>
    <n v="6.48"/>
    <n v="8.74"/>
    <n v="2506"/>
    <x v="2000"/>
    <x v="0"/>
    <x v="1"/>
    <x v="0"/>
    <x v="2"/>
    <s v="Small Box"/>
    <s v="Xerox 1984"/>
    <n v="0.36"/>
    <x v="2"/>
    <s v="Connecticut"/>
    <s v="Cheshire"/>
    <n v="6408"/>
    <x v="3"/>
    <x v="1"/>
    <d v="2010-12-05T00:00:00"/>
    <d v="2010-12-07T00:00:00"/>
    <n v="-6.835"/>
    <n v="1"/>
    <n v="10.72"/>
    <n v="87033"/>
  </r>
  <r>
    <n v="18217"/>
    <s v="Medium"/>
    <n v="0.06"/>
    <n v="699.99"/>
    <n v="24.49"/>
    <n v="2507"/>
    <x v="2001"/>
    <x v="1"/>
    <x v="1"/>
    <x v="1"/>
    <x v="16"/>
    <s v="Large Box"/>
    <s v="Canon PC1060 Personal Laser Copier"/>
    <n v="0.41"/>
    <x v="2"/>
    <s v="Maine"/>
    <s v="Bangor"/>
    <n v="4401"/>
    <x v="3"/>
    <x v="1"/>
    <d v="2010-12-05T00:00:00"/>
    <d v="2010-12-07T00:00:00"/>
    <n v="7024.2068999999992"/>
    <n v="15"/>
    <n v="10180.01"/>
    <n v="87033"/>
  </r>
  <r>
    <n v="23265"/>
    <s v="Low"/>
    <n v="0.02"/>
    <n v="5.81"/>
    <n v="8.49"/>
    <n v="2508"/>
    <x v="2002"/>
    <x v="0"/>
    <x v="1"/>
    <x v="0"/>
    <x v="13"/>
    <s v="Small Box"/>
    <s v="Fellowes Black Plastic Comb Bindings"/>
    <n v="0.39"/>
    <x v="2"/>
    <s v="Maine"/>
    <s v="Sanford"/>
    <n v="4073"/>
    <x v="1"/>
    <x v="1"/>
    <d v="2010-07-08T00:00:00"/>
    <d v="2010-07-12T00:00:00"/>
    <n v="-137.494"/>
    <n v="7"/>
    <n v="42.44"/>
    <n v="87031"/>
  </r>
  <r>
    <n v="21918"/>
    <s v="Medium"/>
    <n v="0.05"/>
    <n v="30.98"/>
    <n v="9.18"/>
    <n v="2509"/>
    <x v="2003"/>
    <x v="0"/>
    <x v="1"/>
    <x v="0"/>
    <x v="2"/>
    <s v="Small Box"/>
    <s v="Xerox 1951"/>
    <n v="0.4"/>
    <x v="2"/>
    <s v="Maine"/>
    <s v="South Portland"/>
    <n v="4106"/>
    <x v="0"/>
    <x v="1"/>
    <d v="2010-05-05T00:00:00"/>
    <d v="2010-05-05T00:00:00"/>
    <n v="308.67"/>
    <n v="15"/>
    <n v="462.57"/>
    <n v="87029"/>
  </r>
  <r>
    <n v="19871"/>
    <s v="Not Specified"/>
    <n v="0.09"/>
    <n v="52.99"/>
    <n v="19.989999999999998"/>
    <n v="2510"/>
    <x v="2004"/>
    <x v="0"/>
    <x v="1"/>
    <x v="0"/>
    <x v="14"/>
    <s v="Small Box"/>
    <s v="Gould Plastics 9-Pocket Panel Bin, 18-3/8w x 5-1/4d x 20-1/2h, Black"/>
    <n v="0.81"/>
    <x v="2"/>
    <s v="Massachusetts"/>
    <s v="Andover"/>
    <n v="1810"/>
    <x v="4"/>
    <x v="2"/>
    <d v="2011-10-16T00:00:00"/>
    <d v="2011-10-17T00:00:00"/>
    <n v="-131.10120000000001"/>
    <n v="1"/>
    <n v="57.78"/>
    <n v="87036"/>
  </r>
  <r>
    <n v="20403"/>
    <s v="Low"/>
    <n v="0.04"/>
    <n v="65.989999999999995"/>
    <n v="8.99"/>
    <n v="2511"/>
    <x v="2005"/>
    <x v="1"/>
    <x v="1"/>
    <x v="1"/>
    <x v="4"/>
    <s v="Small Box"/>
    <s v="5180"/>
    <n v="0.56000000000000005"/>
    <x v="2"/>
    <s v="Massachusetts"/>
    <s v="Boston"/>
    <n v="2111"/>
    <x v="10"/>
    <x v="2"/>
    <d v="2011-09-01T00:00:00"/>
    <d v="2011-09-06T00:00:00"/>
    <n v="-247.23599999999999"/>
    <n v="2"/>
    <n v="113.87"/>
    <n v="87035"/>
  </r>
  <r>
    <n v="21102"/>
    <s v="Not Specified"/>
    <n v="0.04"/>
    <n v="6.48"/>
    <n v="9.5399999999999991"/>
    <n v="2512"/>
    <x v="2006"/>
    <x v="0"/>
    <x v="1"/>
    <x v="0"/>
    <x v="2"/>
    <s v="Small Box"/>
    <s v="Xerox 1905"/>
    <n v="0.37"/>
    <x v="2"/>
    <s v="Massachusetts"/>
    <s v="Cambridge"/>
    <n v="2138"/>
    <x v="11"/>
    <x v="1"/>
    <d v="2010-06-15T00:00:00"/>
    <d v="2010-06-17T00:00:00"/>
    <n v="-223.94400000000002"/>
    <n v="19"/>
    <n v="125.37"/>
    <n v="87030"/>
  </r>
  <r>
    <n v="21766"/>
    <s v="Low"/>
    <n v="0.08"/>
    <n v="53.98"/>
    <n v="5.5"/>
    <n v="2513"/>
    <x v="2007"/>
    <x v="0"/>
    <x v="1"/>
    <x v="1"/>
    <x v="15"/>
    <s v="Small Box"/>
    <s v="Nu-Form 106-Key Ergonomic Keyboard w/ Touchpad"/>
    <n v="0.62"/>
    <x v="2"/>
    <s v="Massachusetts"/>
    <s v="Pepperell"/>
    <n v="1463"/>
    <x v="7"/>
    <x v="3"/>
    <d v="2013-04-27T00:00:00"/>
    <d v="2013-05-06T00:00:00"/>
    <n v="55.870000000000054"/>
    <n v="5"/>
    <n v="259.55"/>
    <n v="87040"/>
  </r>
  <r>
    <n v="20572"/>
    <s v="Critical"/>
    <n v="0.1"/>
    <n v="3.98"/>
    <n v="2.97"/>
    <n v="2514"/>
    <x v="2008"/>
    <x v="0"/>
    <x v="1"/>
    <x v="0"/>
    <x v="2"/>
    <s v="Wrap Bag"/>
    <s v="Unpadded Memo Slips"/>
    <n v="0.35"/>
    <x v="2"/>
    <s v="New Hampshire"/>
    <s v="Londonderry"/>
    <n v="3053"/>
    <x v="3"/>
    <x v="0"/>
    <d v="2012-12-20T00:00:00"/>
    <d v="2012-12-22T00:00:00"/>
    <n v="-13.365"/>
    <n v="21"/>
    <n v="82.01"/>
    <n v="87039"/>
  </r>
  <r>
    <n v="23530"/>
    <s v="Medium"/>
    <n v="0"/>
    <n v="4.84"/>
    <n v="0.71"/>
    <n v="2515"/>
    <x v="2009"/>
    <x v="0"/>
    <x v="1"/>
    <x v="0"/>
    <x v="1"/>
    <s v="Wrap Bag"/>
    <s v="*Staples* Highlighting Markers"/>
    <n v="0.52"/>
    <x v="2"/>
    <s v="New Jersey"/>
    <s v="Edison"/>
    <n v="8817"/>
    <x v="5"/>
    <x v="0"/>
    <d v="2012-08-26T00:00:00"/>
    <d v="2012-08-27T00:00:00"/>
    <n v="-0.46800000000000003"/>
    <n v="2"/>
    <n v="9.9600000000000009"/>
    <n v="87038"/>
  </r>
  <r>
    <n v="18220"/>
    <s v="Medium"/>
    <n v="0.02"/>
    <n v="17.149999999999999"/>
    <n v="4.96"/>
    <n v="2516"/>
    <x v="2010"/>
    <x v="0"/>
    <x v="1"/>
    <x v="0"/>
    <x v="14"/>
    <s v="Small Box"/>
    <s v="Advantus Rolling Storage Box"/>
    <n v="0.57999999999999996"/>
    <x v="2"/>
    <s v="New Jersey"/>
    <s v="Englewood"/>
    <n v="7631"/>
    <x v="3"/>
    <x v="1"/>
    <d v="2010-12-05T00:00:00"/>
    <d v="2010-12-07T00:00:00"/>
    <n v="36.494999999999997"/>
    <n v="11"/>
    <n v="190.85"/>
    <n v="87033"/>
  </r>
  <r>
    <n v="21765"/>
    <s v="Low"/>
    <n v="7.0000000000000007E-2"/>
    <n v="205.99"/>
    <n v="5.26"/>
    <n v="2517"/>
    <x v="2011"/>
    <x v="0"/>
    <x v="1"/>
    <x v="1"/>
    <x v="4"/>
    <s v="Small Box"/>
    <s v="i470"/>
    <n v="0.56000000000000005"/>
    <x v="2"/>
    <s v="New Jersey"/>
    <s v="Long Branch"/>
    <n v="7740"/>
    <x v="7"/>
    <x v="3"/>
    <d v="2013-04-27T00:00:00"/>
    <d v="2013-05-01T00:00:00"/>
    <n v="439.77599999999995"/>
    <n v="5"/>
    <n v="871.17"/>
    <n v="87040"/>
  </r>
  <r>
    <n v="19873"/>
    <s v="Not Specified"/>
    <n v="0.09"/>
    <n v="4.91"/>
    <n v="5.68"/>
    <n v="2518"/>
    <x v="2012"/>
    <x v="1"/>
    <x v="1"/>
    <x v="0"/>
    <x v="13"/>
    <s v="Small Box"/>
    <s v="Acco Pressboard Covers with Storage Hooks, 14 7/8&quot; x 11&quot;, Light Blue"/>
    <n v="0.36"/>
    <x v="2"/>
    <s v="New Jersey"/>
    <s v="Roselle"/>
    <n v="7203"/>
    <x v="4"/>
    <x v="2"/>
    <d v="2011-10-16T00:00:00"/>
    <d v="2011-10-18T00:00:00"/>
    <n v="-159.68394000000001"/>
    <n v="21"/>
    <n v="103.34"/>
    <n v="87036"/>
  </r>
  <r>
    <n v="19872"/>
    <s v="Not Specified"/>
    <n v="0.05"/>
    <n v="30.73"/>
    <n v="4"/>
    <n v="2519"/>
    <x v="2013"/>
    <x v="0"/>
    <x v="1"/>
    <x v="1"/>
    <x v="15"/>
    <s v="Small Box"/>
    <s v="Fellowes 17-key keypad for PS/2 interface"/>
    <n v="0.75"/>
    <x v="2"/>
    <s v="Rhode Island"/>
    <s v="Central Falls"/>
    <n v="2863"/>
    <x v="4"/>
    <x v="2"/>
    <d v="2011-10-16T00:00:00"/>
    <d v="2011-10-16T00:00:00"/>
    <n v="10.083200000000001"/>
    <n v="14"/>
    <n v="439.13"/>
    <n v="87036"/>
  </r>
  <r>
    <n v="18221"/>
    <s v="Medium"/>
    <n v="7.0000000000000007E-2"/>
    <n v="30.98"/>
    <n v="8.74"/>
    <n v="2520"/>
    <x v="2014"/>
    <x v="0"/>
    <x v="1"/>
    <x v="0"/>
    <x v="2"/>
    <s v="Small Box"/>
    <s v="Xerox 1979"/>
    <n v="0.4"/>
    <x v="2"/>
    <s v="Rhode Island"/>
    <s v="Providence"/>
    <n v="2908"/>
    <x v="3"/>
    <x v="1"/>
    <d v="2010-12-05T00:00:00"/>
    <d v="2010-12-06T00:00:00"/>
    <n v="255.76919999999998"/>
    <n v="12"/>
    <n v="370.68"/>
    <n v="87033"/>
  </r>
  <r>
    <n v="25463"/>
    <s v="Medium"/>
    <n v="0"/>
    <n v="175.99"/>
    <n v="4.99"/>
    <n v="2521"/>
    <x v="2015"/>
    <x v="0"/>
    <x v="1"/>
    <x v="1"/>
    <x v="4"/>
    <s v="Small Box"/>
    <s v="5165"/>
    <n v="0.59"/>
    <x v="0"/>
    <s v="Texas"/>
    <s v="Corsicana"/>
    <n v="75109"/>
    <x v="5"/>
    <x v="1"/>
    <d v="2010-08-18T00:00:00"/>
    <d v="2010-08-21T00:00:00"/>
    <n v="1656.6554999999998"/>
    <n v="15"/>
    <n v="2400.9499999999998"/>
    <n v="87032"/>
  </r>
  <r>
    <n v="24272"/>
    <s v="Not Specified"/>
    <n v="0.03"/>
    <n v="99.23"/>
    <n v="8.99"/>
    <n v="2521"/>
    <x v="2015"/>
    <x v="0"/>
    <x v="1"/>
    <x v="2"/>
    <x v="11"/>
    <s v="Small Pack"/>
    <s v="GE 48&quot; Fluorescent Tube, Cool White Energy Saver, 34 Watts, 30/Box"/>
    <n v="0.35"/>
    <x v="0"/>
    <s v="Texas"/>
    <s v="Corsicana"/>
    <n v="75109"/>
    <x v="3"/>
    <x v="2"/>
    <d v="2011-12-03T00:00:00"/>
    <d v="2011-12-05T00:00:00"/>
    <n v="1046.0262"/>
    <n v="15"/>
    <n v="1515.98"/>
    <n v="87037"/>
  </r>
  <r>
    <n v="18218"/>
    <s v="Medium"/>
    <n v="0.04"/>
    <n v="1360.14"/>
    <n v="14.7"/>
    <n v="2522"/>
    <x v="2016"/>
    <x v="2"/>
    <x v="1"/>
    <x v="1"/>
    <x v="5"/>
    <s v="Jumbo Drum"/>
    <s v="Okidata ML395C Color Dot Matrix Printer"/>
    <n v="0.59"/>
    <x v="2"/>
    <s v="Vermont"/>
    <s v="Burlington"/>
    <n v="5401"/>
    <x v="3"/>
    <x v="1"/>
    <d v="2010-12-05T00:00:00"/>
    <d v="2010-12-08T00:00:00"/>
    <n v="2639.0099999999998"/>
    <n v="6"/>
    <n v="7303.05"/>
    <n v="87033"/>
  </r>
  <r>
    <n v="20404"/>
    <s v="Low"/>
    <n v="7.0000000000000007E-2"/>
    <n v="8.4499999999999993"/>
    <n v="7.77"/>
    <n v="2523"/>
    <x v="2017"/>
    <x v="0"/>
    <x v="1"/>
    <x v="0"/>
    <x v="3"/>
    <s v="Small Pack"/>
    <s v="Elite 5&quot; Scissors"/>
    <n v="0.55000000000000004"/>
    <x v="2"/>
    <s v="Vermont"/>
    <s v="Colchester"/>
    <n v="5439"/>
    <x v="10"/>
    <x v="2"/>
    <d v="2011-09-01T00:00:00"/>
    <d v="2011-09-06T00:00:00"/>
    <n v="-203.68"/>
    <n v="20"/>
    <n v="165.34"/>
    <n v="87035"/>
  </r>
  <r>
    <n v="19927"/>
    <s v="High"/>
    <n v="0.05"/>
    <n v="218.75"/>
    <n v="69.64"/>
    <n v="2525"/>
    <x v="2018"/>
    <x v="2"/>
    <x v="0"/>
    <x v="2"/>
    <x v="9"/>
    <s v="Jumbo Box"/>
    <s v="BoxOffice By Design Rectangular and Half-Moon Meeting Room Tables"/>
    <n v="0.72"/>
    <x v="3"/>
    <s v="Alabama"/>
    <s v="Oxford"/>
    <n v="36203"/>
    <x v="5"/>
    <x v="2"/>
    <d v="2011-08-26T00:00:00"/>
    <d v="2011-08-28T00:00:00"/>
    <n v="-108.19200000000001"/>
    <n v="5"/>
    <n v="854.46"/>
    <n v="87209"/>
  </r>
  <r>
    <n v="22452"/>
    <s v="Low"/>
    <n v="0.03"/>
    <n v="65.989999999999995"/>
    <n v="7.69"/>
    <n v="2525"/>
    <x v="2018"/>
    <x v="0"/>
    <x v="0"/>
    <x v="1"/>
    <x v="4"/>
    <s v="Small Box"/>
    <s v="5190"/>
    <n v="0.59"/>
    <x v="3"/>
    <s v="Alabama"/>
    <s v="Oxford"/>
    <n v="36203"/>
    <x v="2"/>
    <x v="2"/>
    <d v="2011-11-27T00:00:00"/>
    <d v="2011-12-01T00:00:00"/>
    <n v="-176.12"/>
    <n v="20"/>
    <n v="1158.9100000000001"/>
    <n v="87210"/>
  </r>
  <r>
    <n v="22453"/>
    <s v="Low"/>
    <n v="0.1"/>
    <n v="65.989999999999995"/>
    <n v="8.99"/>
    <n v="2525"/>
    <x v="2018"/>
    <x v="0"/>
    <x v="0"/>
    <x v="1"/>
    <x v="4"/>
    <s v="Small Box"/>
    <s v="StarTAC Analog"/>
    <n v="0.6"/>
    <x v="3"/>
    <s v="Alabama"/>
    <s v="Oxford"/>
    <n v="36203"/>
    <x v="2"/>
    <x v="2"/>
    <d v="2011-11-27T00:00:00"/>
    <d v="2011-12-04T00:00:00"/>
    <n v="-15.176"/>
    <n v="17"/>
    <n v="864.7"/>
    <n v="87210"/>
  </r>
  <r>
    <n v="20262"/>
    <s v="Medium"/>
    <n v="0.05"/>
    <n v="4.9800000000000004"/>
    <n v="4.72"/>
    <n v="2525"/>
    <x v="2018"/>
    <x v="0"/>
    <x v="0"/>
    <x v="0"/>
    <x v="2"/>
    <s v="Small Box"/>
    <s v="Xerox 1949"/>
    <n v="0.36"/>
    <x v="3"/>
    <s v="Alabama"/>
    <s v="Oxford"/>
    <n v="36203"/>
    <x v="1"/>
    <x v="0"/>
    <d v="2012-07-06T00:00:00"/>
    <d v="2012-07-07T00:00:00"/>
    <n v="-39.171999999999997"/>
    <n v="1"/>
    <n v="9.69"/>
    <n v="87211"/>
  </r>
  <r>
    <n v="20263"/>
    <s v="Medium"/>
    <n v="0.03"/>
    <n v="7.08"/>
    <n v="2.35"/>
    <n v="2525"/>
    <x v="2018"/>
    <x v="0"/>
    <x v="0"/>
    <x v="0"/>
    <x v="1"/>
    <s v="Wrap Bag"/>
    <s v="SANFORD Major Accent™ Highlighters"/>
    <n v="0.47"/>
    <x v="3"/>
    <s v="Alabama"/>
    <s v="Oxford"/>
    <n v="36203"/>
    <x v="1"/>
    <x v="0"/>
    <d v="2012-07-06T00:00:00"/>
    <d v="2012-07-08T00:00:00"/>
    <n v="-621.29199999999992"/>
    <n v="16"/>
    <n v="110.66"/>
    <n v="87211"/>
  </r>
  <r>
    <n v="24277"/>
    <s v="Critical"/>
    <n v="0.08"/>
    <n v="6.28"/>
    <n v="5.29"/>
    <n v="2525"/>
    <x v="2018"/>
    <x v="0"/>
    <x v="0"/>
    <x v="2"/>
    <x v="11"/>
    <s v="Small Box"/>
    <s v="Eldon® 200 Class™ Desk Accessories, Burgundy"/>
    <n v="0.43"/>
    <x v="3"/>
    <s v="Alabama"/>
    <s v="Oxford"/>
    <n v="36203"/>
    <x v="1"/>
    <x v="3"/>
    <d v="2013-07-29T00:00:00"/>
    <d v="2013-07-30T00:00:00"/>
    <n v="4.5300000000000065"/>
    <n v="14"/>
    <n v="89.26"/>
    <n v="87213"/>
  </r>
  <r>
    <n v="18866"/>
    <s v="Critical"/>
    <n v="0.01"/>
    <n v="2.16"/>
    <n v="6.05"/>
    <n v="2526"/>
    <x v="2019"/>
    <x v="0"/>
    <x v="0"/>
    <x v="0"/>
    <x v="13"/>
    <s v="Small Box"/>
    <s v="Peel &amp; Stick Add-On Corner Pockets"/>
    <n v="0.37"/>
    <x v="3"/>
    <s v="Louisiana"/>
    <s v="Lafayette"/>
    <n v="70506"/>
    <x v="2"/>
    <x v="1"/>
    <d v="2010-11-23T00:00:00"/>
    <d v="2010-11-25T00:00:00"/>
    <n v="395.76"/>
    <n v="24"/>
    <n v="58.05"/>
    <n v="87208"/>
  </r>
  <r>
    <n v="18245"/>
    <s v="Critical"/>
    <n v="0.09"/>
    <n v="315.98"/>
    <n v="19.989999999999998"/>
    <n v="2526"/>
    <x v="2019"/>
    <x v="1"/>
    <x v="0"/>
    <x v="0"/>
    <x v="13"/>
    <s v="Small Box"/>
    <s v="GBC ProClick™ 150 Presentation Binding System"/>
    <n v="0.38"/>
    <x v="3"/>
    <s v="Louisiana"/>
    <s v="Lafayette"/>
    <n v="70506"/>
    <x v="4"/>
    <x v="0"/>
    <d v="2012-10-17T00:00:00"/>
    <d v="2012-10-19T00:00:00"/>
    <n v="525.34199999999998"/>
    <n v="9"/>
    <n v="2672.61"/>
    <n v="87212"/>
  </r>
  <r>
    <n v="18867"/>
    <s v="Critical"/>
    <n v="7.0000000000000007E-2"/>
    <n v="21.38"/>
    <n v="8.99"/>
    <n v="2527"/>
    <x v="2020"/>
    <x v="0"/>
    <x v="0"/>
    <x v="0"/>
    <x v="1"/>
    <s v="Small Pack"/>
    <s v="Boston 1730 StandUp Electric Pencil Sharpener"/>
    <n v="0.59"/>
    <x v="3"/>
    <s v="Louisiana"/>
    <s v="Lake Charles"/>
    <n v="70601"/>
    <x v="2"/>
    <x v="1"/>
    <d v="2010-11-23T00:00:00"/>
    <d v="2010-11-25T00:00:00"/>
    <n v="-39.396000000000001"/>
    <n v="3"/>
    <n v="68.64"/>
    <n v="87208"/>
  </r>
  <r>
    <n v="19924"/>
    <s v="High"/>
    <n v="0.08"/>
    <n v="21.66"/>
    <n v="13.99"/>
    <n v="2527"/>
    <x v="2020"/>
    <x v="0"/>
    <x v="0"/>
    <x v="0"/>
    <x v="7"/>
    <s v="Medium Box"/>
    <s v="Holmes 99% HEPA Air Purifier"/>
    <n v="0.52"/>
    <x v="3"/>
    <s v="Louisiana"/>
    <s v="Lake Charles"/>
    <n v="70601"/>
    <x v="5"/>
    <x v="2"/>
    <d v="2011-08-26T00:00:00"/>
    <d v="2011-08-28T00:00:00"/>
    <n v="1248.8879999999999"/>
    <n v="13"/>
    <n v="267.92"/>
    <n v="87209"/>
  </r>
  <r>
    <n v="19925"/>
    <s v="High"/>
    <n v="0.01"/>
    <n v="35.99"/>
    <n v="3.3"/>
    <n v="2527"/>
    <x v="2020"/>
    <x v="0"/>
    <x v="0"/>
    <x v="1"/>
    <x v="4"/>
    <s v="Small Pack"/>
    <s v="Accessory9"/>
    <n v="0.39"/>
    <x v="3"/>
    <s v="Louisiana"/>
    <s v="Lake Charles"/>
    <n v="70601"/>
    <x v="5"/>
    <x v="2"/>
    <d v="2011-08-26T00:00:00"/>
    <d v="2011-08-28T00:00:00"/>
    <n v="-46.76"/>
    <n v="20"/>
    <n v="623.88"/>
    <n v="87209"/>
  </r>
  <r>
    <n v="19926"/>
    <s v="High"/>
    <n v="0.06"/>
    <n v="155.99"/>
    <n v="8.99"/>
    <n v="2527"/>
    <x v="2020"/>
    <x v="0"/>
    <x v="0"/>
    <x v="1"/>
    <x v="4"/>
    <s v="Small Box"/>
    <s v="LX 788"/>
    <n v="0.57999999999999996"/>
    <x v="3"/>
    <s v="Louisiana"/>
    <s v="Lake Charles"/>
    <n v="70601"/>
    <x v="5"/>
    <x v="2"/>
    <d v="2011-08-26T00:00:00"/>
    <d v="2011-08-27T00:00:00"/>
    <n v="70.99199999999999"/>
    <n v="5"/>
    <n v="623.17999999999995"/>
    <n v="87209"/>
  </r>
  <r>
    <n v="18301"/>
    <s v="Critical"/>
    <n v="0.05"/>
    <n v="8.74"/>
    <n v="8.2899999999999991"/>
    <n v="2529"/>
    <x v="2021"/>
    <x v="0"/>
    <x v="2"/>
    <x v="0"/>
    <x v="10"/>
    <s v="Small Box"/>
    <s v="#10- 4 1/8&quot; x 9 1/2&quot; Recycled Envelopes"/>
    <n v="0.38"/>
    <x v="1"/>
    <s v="California"/>
    <s v="Antioch"/>
    <n v="94509"/>
    <x v="10"/>
    <x v="2"/>
    <d v="2011-09-03T00:00:00"/>
    <d v="2011-09-05T00:00:00"/>
    <n v="-32.35"/>
    <n v="3"/>
    <n v="28.46"/>
    <n v="87457"/>
  </r>
  <r>
    <n v="20254"/>
    <s v="High"/>
    <n v="0.04"/>
    <n v="40.98"/>
    <n v="6.5"/>
    <n v="2530"/>
    <x v="2022"/>
    <x v="0"/>
    <x v="2"/>
    <x v="1"/>
    <x v="15"/>
    <s v="Small Box"/>
    <s v="Targus USB Numeric Keypad"/>
    <n v="0.74"/>
    <x v="1"/>
    <s v="California"/>
    <s v="Apple Valley"/>
    <n v="92307"/>
    <x v="9"/>
    <x v="1"/>
    <d v="2010-03-29T00:00:00"/>
    <d v="2010-03-30T00:00:00"/>
    <n v="-89.5"/>
    <n v="7"/>
    <n v="277.07"/>
    <n v="87451"/>
  </r>
  <r>
    <n v="19964"/>
    <s v="Not Specified"/>
    <n v="0.06"/>
    <n v="40.97"/>
    <n v="8.99"/>
    <n v="2530"/>
    <x v="2022"/>
    <x v="0"/>
    <x v="2"/>
    <x v="0"/>
    <x v="1"/>
    <s v="Small Pack"/>
    <s v="Sanford 52201 APSCO Electric Pencil Sharpener"/>
    <n v="0.59"/>
    <x v="1"/>
    <s v="California"/>
    <s v="Apple Valley"/>
    <n v="92307"/>
    <x v="0"/>
    <x v="2"/>
    <d v="2011-05-17T00:00:00"/>
    <d v="2011-05-17T00:00:00"/>
    <n v="196.58"/>
    <n v="17"/>
    <n v="664.5"/>
    <n v="87456"/>
  </r>
  <r>
    <n v="19965"/>
    <s v="Not Specified"/>
    <n v="0.06"/>
    <n v="101.41"/>
    <n v="35"/>
    <n v="2530"/>
    <x v="2022"/>
    <x v="0"/>
    <x v="2"/>
    <x v="0"/>
    <x v="14"/>
    <s v="Large Box"/>
    <s v="Tennsco Regal Shelving Units"/>
    <n v="0.82"/>
    <x v="1"/>
    <s v="California"/>
    <s v="Apple Valley"/>
    <n v="92307"/>
    <x v="0"/>
    <x v="2"/>
    <d v="2011-05-17T00:00:00"/>
    <d v="2011-05-19T00:00:00"/>
    <n v="-253.38"/>
    <n v="2"/>
    <n v="216.09"/>
    <n v="87456"/>
  </r>
  <r>
    <n v="19966"/>
    <s v="Not Specified"/>
    <n v="0.01"/>
    <n v="55.99"/>
    <n v="1.25"/>
    <n v="2530"/>
    <x v="2022"/>
    <x v="0"/>
    <x v="2"/>
    <x v="1"/>
    <x v="4"/>
    <s v="Small Pack"/>
    <s v="Accessory32"/>
    <n v="0.35"/>
    <x v="1"/>
    <s v="California"/>
    <s v="Apple Valley"/>
    <n v="92307"/>
    <x v="0"/>
    <x v="2"/>
    <d v="2011-05-17T00:00:00"/>
    <d v="2011-05-19T00:00:00"/>
    <n v="526.65629999999999"/>
    <n v="15"/>
    <n v="763.27"/>
    <n v="87456"/>
  </r>
  <r>
    <n v="23782"/>
    <s v="Medium"/>
    <n v="0.08"/>
    <n v="4"/>
    <n v="1.3"/>
    <n v="2531"/>
    <x v="2023"/>
    <x v="0"/>
    <x v="2"/>
    <x v="0"/>
    <x v="2"/>
    <s v="Wrap Bag"/>
    <s v="EcoTones® Memo Sheets"/>
    <n v="0.37"/>
    <x v="1"/>
    <s v="California"/>
    <s v="Atascadero"/>
    <n v="93422"/>
    <x v="0"/>
    <x v="1"/>
    <d v="2010-05-02T00:00:00"/>
    <d v="2010-05-04T00:00:00"/>
    <n v="28.4"/>
    <n v="14"/>
    <n v="51.99"/>
    <n v="87452"/>
  </r>
  <r>
    <n v="25471"/>
    <s v="High"/>
    <n v="0.03"/>
    <n v="4.8899999999999997"/>
    <n v="6.07"/>
    <n v="2531"/>
    <x v="2023"/>
    <x v="0"/>
    <x v="2"/>
    <x v="0"/>
    <x v="13"/>
    <s v="Small Box"/>
    <s v="UniKeep™ View Case Binders"/>
    <n v="0.39"/>
    <x v="1"/>
    <s v="California"/>
    <s v="Atascadero"/>
    <n v="93422"/>
    <x v="6"/>
    <x v="2"/>
    <d v="2011-02-24T00:00:00"/>
    <d v="2011-02-26T00:00:00"/>
    <n v="-132.26150000000001"/>
    <n v="9"/>
    <n v="45.49"/>
    <n v="87454"/>
  </r>
  <r>
    <n v="24418"/>
    <s v="Medium"/>
    <n v="0.05"/>
    <n v="212.6"/>
    <n v="52.2"/>
    <n v="2531"/>
    <x v="2023"/>
    <x v="2"/>
    <x v="2"/>
    <x v="2"/>
    <x v="9"/>
    <s v="Jumbo Box"/>
    <s v="Bush Advantage Collection® Round Conference Table"/>
    <n v="0.64"/>
    <x v="1"/>
    <s v="California"/>
    <s v="Atascadero"/>
    <n v="93422"/>
    <x v="7"/>
    <x v="2"/>
    <d v="2011-04-10T00:00:00"/>
    <d v="2011-04-12T00:00:00"/>
    <n v="-248.78"/>
    <n v="2"/>
    <n v="426.93"/>
    <n v="87455"/>
  </r>
  <r>
    <n v="21944"/>
    <s v="Medium"/>
    <n v="0.05"/>
    <n v="19.98"/>
    <n v="5.86"/>
    <n v="2531"/>
    <x v="2023"/>
    <x v="0"/>
    <x v="2"/>
    <x v="0"/>
    <x v="2"/>
    <s v="Small Box"/>
    <s v="Xerox 191"/>
    <n v="0.38"/>
    <x v="1"/>
    <s v="California"/>
    <s v="Atascadero"/>
    <n v="93422"/>
    <x v="8"/>
    <x v="3"/>
    <d v="2013-01-26T00:00:00"/>
    <d v="2013-01-27T00:00:00"/>
    <n v="0.14439999999999828"/>
    <n v="1"/>
    <n v="21.48"/>
    <n v="87458"/>
  </r>
  <r>
    <n v="23781"/>
    <s v="Medium"/>
    <n v="0.05"/>
    <n v="29.89"/>
    <n v="1.99"/>
    <n v="2531"/>
    <x v="2023"/>
    <x v="0"/>
    <x v="2"/>
    <x v="1"/>
    <x v="15"/>
    <s v="Small Pack"/>
    <s v="Verbatim DVD-RAM, 5.2GB, Rewritable, Type 1, DS"/>
    <n v="0.5"/>
    <x v="1"/>
    <s v="California"/>
    <s v="Atascadero"/>
    <n v="93422"/>
    <x v="0"/>
    <x v="3"/>
    <d v="2013-05-02T00:00:00"/>
    <d v="2013-05-03T00:00:00"/>
    <n v="277.0419"/>
    <n v="14"/>
    <n v="401.51"/>
    <n v="87459"/>
  </r>
  <r>
    <n v="24836"/>
    <s v="High"/>
    <n v="0"/>
    <n v="5.81"/>
    <n v="3.37"/>
    <n v="2531"/>
    <x v="2023"/>
    <x v="0"/>
    <x v="2"/>
    <x v="0"/>
    <x v="12"/>
    <s v="Wrap Bag"/>
    <s v="Advantus Push Pins, Aluminum Head"/>
    <n v="0.54"/>
    <x v="1"/>
    <s v="California"/>
    <s v="Atascadero"/>
    <n v="93422"/>
    <x v="3"/>
    <x v="3"/>
    <d v="2013-12-26T00:00:00"/>
    <d v="2013-12-26T00:00:00"/>
    <n v="-12.00864"/>
    <n v="22"/>
    <n v="130.82"/>
    <n v="87462"/>
  </r>
  <r>
    <n v="20832"/>
    <s v="Medium"/>
    <n v="0.1"/>
    <n v="67.28"/>
    <n v="19.989999999999998"/>
    <n v="2532"/>
    <x v="2024"/>
    <x v="0"/>
    <x v="2"/>
    <x v="0"/>
    <x v="13"/>
    <s v="Small Box"/>
    <s v="Catalog Binders with Expanding Posts"/>
    <n v="0.4"/>
    <x v="2"/>
    <s v="Connecticut"/>
    <s v="Colchester"/>
    <n v="6415"/>
    <x v="8"/>
    <x v="2"/>
    <d v="2011-01-03T00:00:00"/>
    <d v="2011-01-04T00:00:00"/>
    <n v="123.2568"/>
    <n v="5"/>
    <n v="320.13"/>
    <n v="87453"/>
  </r>
  <r>
    <n v="21306"/>
    <s v="Medium"/>
    <n v="0.06"/>
    <n v="150.97999999999999"/>
    <n v="13.99"/>
    <n v="2533"/>
    <x v="2025"/>
    <x v="0"/>
    <x v="2"/>
    <x v="1"/>
    <x v="5"/>
    <s v="Medium Box"/>
    <s v="Canon MP41DH Printing Calculator"/>
    <n v="0.38"/>
    <x v="2"/>
    <s v="Connecticut"/>
    <s v="Naugatuck"/>
    <n v="6770"/>
    <x v="3"/>
    <x v="3"/>
    <d v="2013-12-21T00:00:00"/>
    <d v="2013-12-22T00:00:00"/>
    <n v="-17.63858879999998"/>
    <n v="4"/>
    <n v="596.07000000000005"/>
    <n v="87461"/>
  </r>
  <r>
    <n v="20255"/>
    <s v="High"/>
    <n v="0.05"/>
    <n v="35.99"/>
    <n v="3.3"/>
    <n v="2534"/>
    <x v="2026"/>
    <x v="0"/>
    <x v="2"/>
    <x v="1"/>
    <x v="4"/>
    <s v="Small Pack"/>
    <s v="Accessory9"/>
    <n v="0.39"/>
    <x v="2"/>
    <s v="Maine"/>
    <s v="Bangor"/>
    <n v="4401"/>
    <x v="9"/>
    <x v="1"/>
    <d v="2010-03-29T00:00:00"/>
    <d v="2010-03-31T00:00:00"/>
    <n v="103.27229999999999"/>
    <n v="5"/>
    <n v="149.66999999999999"/>
    <n v="87451"/>
  </r>
  <r>
    <n v="20260"/>
    <s v="Low"/>
    <n v="7.0000000000000007E-2"/>
    <n v="124.49"/>
    <n v="51.94"/>
    <n v="2534"/>
    <x v="2026"/>
    <x v="2"/>
    <x v="3"/>
    <x v="2"/>
    <x v="9"/>
    <s v="Jumbo Box"/>
    <s v="Bevis 36 x 72 Conference Tables"/>
    <n v="0.63"/>
    <x v="2"/>
    <s v="Maine"/>
    <s v="Bangor"/>
    <n v="4401"/>
    <x v="10"/>
    <x v="3"/>
    <d v="2013-09-04T00:00:00"/>
    <d v="2013-09-09T00:00:00"/>
    <n v="-460.42053200000009"/>
    <n v="11"/>
    <n v="1378.51"/>
    <n v="87460"/>
  </r>
  <r>
    <n v="21307"/>
    <s v="Medium"/>
    <n v="0.02"/>
    <n v="6.24"/>
    <n v="5.22"/>
    <n v="2535"/>
    <x v="2027"/>
    <x v="0"/>
    <x v="2"/>
    <x v="2"/>
    <x v="11"/>
    <s v="Small Box"/>
    <s v="Eldon Expressions Mahogany Wood Desk Collection"/>
    <n v="0.6"/>
    <x v="2"/>
    <s v="Massachusetts"/>
    <s v="Needham"/>
    <n v="2492"/>
    <x v="3"/>
    <x v="3"/>
    <d v="2013-12-21T00:00:00"/>
    <d v="2013-12-23T00:00:00"/>
    <n v="-35.27664"/>
    <n v="23"/>
    <n v="146.13"/>
    <n v="87461"/>
  </r>
  <r>
    <n v="21308"/>
    <s v="Medium"/>
    <n v="0.06"/>
    <n v="65.989999999999995"/>
    <n v="5.92"/>
    <n v="2536"/>
    <x v="2028"/>
    <x v="0"/>
    <x v="2"/>
    <x v="1"/>
    <x v="4"/>
    <s v="Small Box"/>
    <s v="252"/>
    <n v="0.55000000000000004"/>
    <x v="2"/>
    <s v="Massachusetts"/>
    <s v="North Pembroke"/>
    <n v="2358"/>
    <x v="3"/>
    <x v="3"/>
    <d v="2013-12-21T00:00:00"/>
    <d v="2013-12-24T00:00:00"/>
    <n v="901.07100000000003"/>
    <n v="24"/>
    <n v="1305.9000000000001"/>
    <n v="87461"/>
  </r>
  <r>
    <n v="20573"/>
    <s v="Critical"/>
    <n v="0.04"/>
    <n v="10.98"/>
    <n v="3.37"/>
    <n v="2538"/>
    <x v="2029"/>
    <x v="0"/>
    <x v="0"/>
    <x v="0"/>
    <x v="3"/>
    <s v="Small Pack"/>
    <s v="Fiskars® Softgrip Scissors"/>
    <n v="0.56999999999999995"/>
    <x v="3"/>
    <s v="Florida"/>
    <s v="Winter Haven"/>
    <n v="33881"/>
    <x v="10"/>
    <x v="3"/>
    <d v="2013-09-30T00:00:00"/>
    <d v="2013-10-01T00:00:00"/>
    <n v="66.911999999999992"/>
    <n v="1"/>
    <n v="12.86"/>
    <n v="91024"/>
  </r>
  <r>
    <n v="22839"/>
    <s v="Not Specified"/>
    <n v="0.08"/>
    <n v="12.53"/>
    <n v="0.5"/>
    <n v="2539"/>
    <x v="2030"/>
    <x v="0"/>
    <x v="1"/>
    <x v="0"/>
    <x v="0"/>
    <s v="Small Box"/>
    <s v="Avery 485"/>
    <n v="0.38"/>
    <x v="3"/>
    <s v="Florida"/>
    <s v="Winter Park"/>
    <n v="32789"/>
    <x v="7"/>
    <x v="1"/>
    <d v="2010-04-07T00:00:00"/>
    <d v="2010-04-08T00:00:00"/>
    <n v="215.71799999999999"/>
    <n v="5"/>
    <n v="61.1"/>
    <n v="91017"/>
  </r>
  <r>
    <n v="22057"/>
    <s v="Low"/>
    <n v="0.02"/>
    <n v="59.98"/>
    <n v="3.99"/>
    <n v="2539"/>
    <x v="2030"/>
    <x v="0"/>
    <x v="0"/>
    <x v="0"/>
    <x v="7"/>
    <s v="Small Box"/>
    <s v="Belkin 8 Outlet SurgeMaster II Gold Surge Protector"/>
    <n v="0.56999999999999995"/>
    <x v="3"/>
    <s v="Florida"/>
    <s v="Winter Park"/>
    <n v="32789"/>
    <x v="7"/>
    <x v="2"/>
    <d v="2011-04-30T00:00:00"/>
    <d v="2011-05-02T00:00:00"/>
    <n v="715.91399999999999"/>
    <n v="1"/>
    <n v="61.72"/>
    <n v="91018"/>
  </r>
  <r>
    <n v="22058"/>
    <s v="Low"/>
    <n v="0.09"/>
    <n v="256.99"/>
    <n v="11.25"/>
    <n v="2539"/>
    <x v="2030"/>
    <x v="0"/>
    <x v="0"/>
    <x v="1"/>
    <x v="15"/>
    <s v="Small Box"/>
    <s v="Hayes Optima 56K V.90 Internal Voice Modem"/>
    <n v="0.51"/>
    <x v="3"/>
    <s v="Florida"/>
    <s v="Winter Park"/>
    <n v="32789"/>
    <x v="7"/>
    <x v="2"/>
    <d v="2011-04-30T00:00:00"/>
    <d v="2011-04-30T00:00:00"/>
    <n v="4994.0339999999997"/>
    <n v="6"/>
    <n v="1403.17"/>
    <n v="91018"/>
  </r>
  <r>
    <n v="22059"/>
    <s v="Low"/>
    <n v="0.01"/>
    <n v="35.99"/>
    <n v="5"/>
    <n v="2539"/>
    <x v="2030"/>
    <x v="0"/>
    <x v="0"/>
    <x v="1"/>
    <x v="4"/>
    <s v="Wrap Bag"/>
    <s v="Accessory17"/>
    <n v="0.82"/>
    <x v="3"/>
    <s v="Florida"/>
    <s v="Winter Park"/>
    <n v="32789"/>
    <x v="7"/>
    <x v="2"/>
    <d v="2011-04-30T00:00:00"/>
    <d v="2011-05-02T00:00:00"/>
    <n v="-9.24"/>
    <n v="12"/>
    <n v="364.53"/>
    <n v="91018"/>
  </r>
  <r>
    <n v="20613"/>
    <s v="Not Specified"/>
    <n v="0.1"/>
    <n v="25.98"/>
    <n v="14.36"/>
    <n v="2539"/>
    <x v="2030"/>
    <x v="2"/>
    <x v="1"/>
    <x v="2"/>
    <x v="6"/>
    <s v="Jumbo Drum"/>
    <s v="Global Stack Chair without Arms, Black"/>
    <n v="0.6"/>
    <x v="3"/>
    <s v="Florida"/>
    <s v="Winter Park"/>
    <n v="32789"/>
    <x v="11"/>
    <x v="0"/>
    <d v="2012-06-24T00:00:00"/>
    <d v="2012-06-25T00:00:00"/>
    <n v="-286.90200000000004"/>
    <n v="2"/>
    <n v="52.51"/>
    <n v="91020"/>
  </r>
  <r>
    <n v="20614"/>
    <s v="Not Specified"/>
    <n v="0"/>
    <n v="449.99"/>
    <n v="24.49"/>
    <n v="2539"/>
    <x v="2030"/>
    <x v="0"/>
    <x v="1"/>
    <x v="1"/>
    <x v="16"/>
    <s v="Large Box"/>
    <s v="Canon PC940 Copier"/>
    <n v="0.52"/>
    <x v="3"/>
    <s v="Florida"/>
    <s v="Winter Park"/>
    <n v="32789"/>
    <x v="11"/>
    <x v="0"/>
    <d v="2012-06-24T00:00:00"/>
    <d v="2012-06-26T00:00:00"/>
    <n v="6.4079999999999995"/>
    <n v="12"/>
    <n v="5615.88"/>
    <n v="91020"/>
  </r>
  <r>
    <n v="20958"/>
    <s v="Not Specified"/>
    <n v="0.09"/>
    <n v="3.52"/>
    <n v="6.83"/>
    <n v="2539"/>
    <x v="2030"/>
    <x v="0"/>
    <x v="1"/>
    <x v="0"/>
    <x v="13"/>
    <s v="Small Box"/>
    <s v="Self-Adhesive Ring Binder Labels"/>
    <n v="0.38"/>
    <x v="3"/>
    <s v="Florida"/>
    <s v="Winter Park"/>
    <n v="32789"/>
    <x v="1"/>
    <x v="0"/>
    <d v="2012-07-13T00:00:00"/>
    <d v="2012-07-15T00:00:00"/>
    <n v="-207.18600000000001"/>
    <n v="13"/>
    <n v="46.89"/>
    <n v="91021"/>
  </r>
  <r>
    <n v="20959"/>
    <s v="Not Specified"/>
    <n v="0.02"/>
    <n v="7.28"/>
    <n v="4.2300000000000004"/>
    <n v="2539"/>
    <x v="2030"/>
    <x v="0"/>
    <x v="1"/>
    <x v="0"/>
    <x v="2"/>
    <s v="Wrap Bag"/>
    <s v="Black Print Carbonless 8 1/2&quot; x 8 1/4&quot; Rapid Memo Book"/>
    <n v="0.39"/>
    <x v="3"/>
    <s v="Florida"/>
    <s v="Winter Park"/>
    <n v="32789"/>
    <x v="1"/>
    <x v="0"/>
    <d v="2012-07-13T00:00:00"/>
    <d v="2012-07-14T00:00:00"/>
    <n v="-8.5680000000000014"/>
    <n v="9"/>
    <n v="65.569999999999993"/>
    <n v="91021"/>
  </r>
  <r>
    <n v="22840"/>
    <s v="Not Specified"/>
    <n v="0.02"/>
    <n v="178.47"/>
    <n v="19.989999999999998"/>
    <n v="2540"/>
    <x v="2031"/>
    <x v="0"/>
    <x v="1"/>
    <x v="0"/>
    <x v="14"/>
    <s v="Small Box"/>
    <s v="Hot File® 7-Pocket, Floor Stand"/>
    <n v="0.55000000000000004"/>
    <x v="3"/>
    <s v="Florida"/>
    <s v="Winter Springs"/>
    <n v="32708"/>
    <x v="7"/>
    <x v="1"/>
    <d v="2010-04-07T00:00:00"/>
    <d v="2010-04-08T00:00:00"/>
    <n v="106.98479999999999"/>
    <n v="1"/>
    <n v="193.81"/>
    <n v="91017"/>
  </r>
  <r>
    <n v="23094"/>
    <s v="Medium"/>
    <n v="0.09"/>
    <n v="30.56"/>
    <n v="2.99"/>
    <n v="2540"/>
    <x v="2031"/>
    <x v="0"/>
    <x v="0"/>
    <x v="0"/>
    <x v="13"/>
    <s v="Small Box"/>
    <s v="Surelock™ Post Binders"/>
    <n v="0.35"/>
    <x v="3"/>
    <s v="Florida"/>
    <s v="Winter Springs"/>
    <n v="32708"/>
    <x v="10"/>
    <x v="2"/>
    <d v="2011-09-04T00:00:00"/>
    <d v="2011-09-06T00:00:00"/>
    <n v="-188.59540000000001"/>
    <n v="5"/>
    <n v="139.05000000000001"/>
    <n v="91019"/>
  </r>
  <r>
    <n v="23734"/>
    <s v="Medium"/>
    <n v="0.08"/>
    <n v="2.61"/>
    <n v="0.5"/>
    <n v="2540"/>
    <x v="2031"/>
    <x v="1"/>
    <x v="1"/>
    <x v="0"/>
    <x v="0"/>
    <s v="Small Box"/>
    <s v="Avery 494"/>
    <n v="0.39"/>
    <x v="3"/>
    <s v="Florida"/>
    <s v="Winter Springs"/>
    <n v="32708"/>
    <x v="8"/>
    <x v="3"/>
    <d v="2013-01-21T00:00:00"/>
    <d v="2013-01-22T00:00:00"/>
    <n v="-0.8694000000000015"/>
    <n v="11"/>
    <n v="30.54"/>
    <n v="91022"/>
  </r>
  <r>
    <n v="24562"/>
    <s v="High"/>
    <n v="0.1"/>
    <n v="24.92"/>
    <n v="12.98"/>
    <n v="2540"/>
    <x v="2031"/>
    <x v="0"/>
    <x v="0"/>
    <x v="0"/>
    <x v="13"/>
    <s v="Small Box"/>
    <s v="GBC Standard Therm-A-Bind Covers"/>
    <n v="0.39"/>
    <x v="3"/>
    <s v="Florida"/>
    <s v="Winter Springs"/>
    <n v="32708"/>
    <x v="1"/>
    <x v="3"/>
    <d v="2013-07-16T00:00:00"/>
    <d v="2013-07-17T00:00:00"/>
    <n v="-40.361999999999995"/>
    <n v="9"/>
    <n v="212.23"/>
    <n v="91023"/>
  </r>
  <r>
    <n v="24592"/>
    <s v="High"/>
    <n v="0"/>
    <n v="2.78"/>
    <n v="0.97"/>
    <n v="2542"/>
    <x v="2032"/>
    <x v="0"/>
    <x v="1"/>
    <x v="0"/>
    <x v="1"/>
    <s v="Wrap Bag"/>
    <s v="Newell 339"/>
    <n v="0.59"/>
    <x v="2"/>
    <s v="New York"/>
    <s v="Rye"/>
    <n v="10580"/>
    <x v="4"/>
    <x v="0"/>
    <d v="2012-10-03T00:00:00"/>
    <d v="2012-10-05T00:00:00"/>
    <n v="5.0968"/>
    <n v="20"/>
    <n v="57.76"/>
    <n v="87921"/>
  </r>
  <r>
    <n v="24241"/>
    <s v="High"/>
    <n v="0"/>
    <n v="62.18"/>
    <n v="10.84"/>
    <n v="2542"/>
    <x v="2032"/>
    <x v="0"/>
    <x v="2"/>
    <x v="2"/>
    <x v="11"/>
    <s v="Medium Box"/>
    <s v="Deflect-o Glass Clear Studded Chair Mats"/>
    <n v="0.63"/>
    <x v="2"/>
    <s v="New York"/>
    <s v="Rye"/>
    <n v="10580"/>
    <x v="7"/>
    <x v="3"/>
    <d v="2013-04-03T00:00:00"/>
    <d v="2013-04-05T00:00:00"/>
    <n v="326.16299999999995"/>
    <n v="7"/>
    <n v="472.7"/>
    <n v="87924"/>
  </r>
  <r>
    <n v="24037"/>
    <s v="Critical"/>
    <n v="7.0000000000000007E-2"/>
    <n v="152.47999999999999"/>
    <n v="4"/>
    <n v="2542"/>
    <x v="2032"/>
    <x v="0"/>
    <x v="1"/>
    <x v="1"/>
    <x v="15"/>
    <s v="Small Box"/>
    <s v="Adesso Programmable 142-Key Keyboard"/>
    <n v="0.79"/>
    <x v="2"/>
    <s v="New York"/>
    <s v="Rye"/>
    <n v="10580"/>
    <x v="2"/>
    <x v="3"/>
    <d v="2013-11-10T00:00:00"/>
    <d v="2013-11-12T00:00:00"/>
    <n v="154.83216000000004"/>
    <n v="11"/>
    <n v="1622.26"/>
    <n v="87930"/>
  </r>
  <r>
    <n v="24038"/>
    <s v="Critical"/>
    <n v="0.05"/>
    <n v="15.04"/>
    <n v="1.97"/>
    <n v="2542"/>
    <x v="2032"/>
    <x v="0"/>
    <x v="1"/>
    <x v="0"/>
    <x v="2"/>
    <s v="Wrap Bag"/>
    <s v="White GlueTop Scratch Pads"/>
    <n v="0.39"/>
    <x v="2"/>
    <s v="New York"/>
    <s v="Rye"/>
    <n v="10580"/>
    <x v="2"/>
    <x v="3"/>
    <d v="2013-11-10T00:00:00"/>
    <d v="2013-11-11T00:00:00"/>
    <n v="398.33699999999993"/>
    <n v="38"/>
    <n v="577.29999999999995"/>
    <n v="87930"/>
  </r>
  <r>
    <n v="19031"/>
    <s v="Medium"/>
    <n v="0.05"/>
    <n v="15.68"/>
    <n v="3.73"/>
    <n v="2543"/>
    <x v="2033"/>
    <x v="0"/>
    <x v="2"/>
    <x v="2"/>
    <x v="11"/>
    <s v="Small Pack"/>
    <s v="Artistic Insta-Plaque"/>
    <n v="0.46"/>
    <x v="3"/>
    <s v="Virginia"/>
    <s v="Richmond"/>
    <n v="23223"/>
    <x v="3"/>
    <x v="1"/>
    <d v="2010-12-11T00:00:00"/>
    <d v="2010-12-12T00:00:00"/>
    <n v="3.54"/>
    <n v="17"/>
    <n v="257.48"/>
    <n v="87917"/>
  </r>
  <r>
    <n v="19032"/>
    <s v="Medium"/>
    <n v="0.02"/>
    <n v="195.99"/>
    <n v="4.2"/>
    <n v="2543"/>
    <x v="2033"/>
    <x v="0"/>
    <x v="2"/>
    <x v="1"/>
    <x v="4"/>
    <s v="Small Box"/>
    <s v="T65"/>
    <n v="0.56000000000000005"/>
    <x v="3"/>
    <s v="Virginia"/>
    <s v="Richmond"/>
    <n v="23223"/>
    <x v="3"/>
    <x v="1"/>
    <d v="2010-12-11T00:00:00"/>
    <d v="2010-12-12T00:00:00"/>
    <n v="40.283999999999999"/>
    <n v="19"/>
    <n v="3194.99"/>
    <n v="87917"/>
  </r>
  <r>
    <n v="18432"/>
    <s v="Not Specified"/>
    <n v="0.06"/>
    <n v="6.48"/>
    <n v="8.4"/>
    <n v="2543"/>
    <x v="2033"/>
    <x v="0"/>
    <x v="1"/>
    <x v="0"/>
    <x v="2"/>
    <s v="Small Box"/>
    <s v="Xerox 212"/>
    <n v="0.37"/>
    <x v="3"/>
    <s v="Virginia"/>
    <s v="Richmond"/>
    <n v="23223"/>
    <x v="10"/>
    <x v="3"/>
    <d v="2013-09-18T00:00:00"/>
    <d v="2013-09-18T00:00:00"/>
    <n v="-17.444000000000003"/>
    <n v="15"/>
    <n v="102.11"/>
    <n v="87929"/>
  </r>
  <r>
    <n v="18433"/>
    <s v="Not Specified"/>
    <n v="0.06"/>
    <n v="15.42"/>
    <n v="5.41"/>
    <n v="2543"/>
    <x v="2033"/>
    <x v="0"/>
    <x v="1"/>
    <x v="0"/>
    <x v="14"/>
    <s v="Small Box"/>
    <s v="Decoflex Hanging Personal Folder File"/>
    <n v="0.59"/>
    <x v="3"/>
    <s v="Virginia"/>
    <s v="Richmond"/>
    <n v="23223"/>
    <x v="10"/>
    <x v="3"/>
    <d v="2013-09-18T00:00:00"/>
    <d v="2013-09-20T00:00:00"/>
    <n v="55.038000000000004"/>
    <n v="24"/>
    <n v="371.57"/>
    <n v="87929"/>
  </r>
  <r>
    <n v="19582"/>
    <s v="Medium"/>
    <n v="0.08"/>
    <n v="2.21"/>
    <n v="1"/>
    <n v="2544"/>
    <x v="2034"/>
    <x v="0"/>
    <x v="2"/>
    <x v="0"/>
    <x v="1"/>
    <s v="Wrap Bag"/>
    <s v="Quartet Alpha® White Chalk, 12/Pack"/>
    <n v="0.38"/>
    <x v="3"/>
    <s v="Virginia"/>
    <s v="Roanoke"/>
    <n v="24017"/>
    <x v="2"/>
    <x v="2"/>
    <d v="2011-11-24T00:00:00"/>
    <d v="2011-11-25T00:00:00"/>
    <n v="-3.6869000000000005"/>
    <n v="23"/>
    <n v="49.95"/>
    <n v="87918"/>
  </r>
  <r>
    <n v="19170"/>
    <s v="High"/>
    <n v="0.03"/>
    <n v="10.01"/>
    <n v="1.99"/>
    <n v="2544"/>
    <x v="2034"/>
    <x v="1"/>
    <x v="2"/>
    <x v="1"/>
    <x v="15"/>
    <s v="Small Pack"/>
    <s v="TDK 4.7GB DVD-R"/>
    <n v="0.41"/>
    <x v="3"/>
    <s v="Virginia"/>
    <s v="Roanoke"/>
    <n v="24017"/>
    <x v="7"/>
    <x v="3"/>
    <d v="2013-04-01T00:00:00"/>
    <d v="2013-04-03T00:00:00"/>
    <n v="-24.85"/>
    <n v="1"/>
    <n v="12.99"/>
    <n v="87923"/>
  </r>
  <r>
    <n v="19902"/>
    <s v="Medium"/>
    <n v="0.01"/>
    <n v="99.99"/>
    <n v="19.989999999999998"/>
    <n v="2545"/>
    <x v="2035"/>
    <x v="1"/>
    <x v="1"/>
    <x v="1"/>
    <x v="5"/>
    <s v="Small Box"/>
    <s v="AT&amp;T 2230 Dual Handset Phone With Caller ID/Call Waiting"/>
    <n v="0.52"/>
    <x v="3"/>
    <s v="Virginia"/>
    <s v="Springfield"/>
    <n v="22153"/>
    <x v="9"/>
    <x v="1"/>
    <d v="2010-03-10T00:00:00"/>
    <d v="2010-03-12T00:00:00"/>
    <n v="90.024000000000001"/>
    <n v="2"/>
    <n v="202.98"/>
    <n v="87915"/>
  </r>
  <r>
    <n v="19583"/>
    <s v="Medium"/>
    <n v="0.04"/>
    <n v="6.37"/>
    <n v="5.19"/>
    <n v="2545"/>
    <x v="2035"/>
    <x v="0"/>
    <x v="2"/>
    <x v="0"/>
    <x v="13"/>
    <s v="Small Box"/>
    <s v="C-Line Peel &amp; Stick Add-On Filing Pockets, 8-3/4 x 5-1/8, 10/Pack"/>
    <n v="0.38"/>
    <x v="3"/>
    <s v="Virginia"/>
    <s v="Springfield"/>
    <n v="22153"/>
    <x v="2"/>
    <x v="2"/>
    <d v="2011-11-24T00:00:00"/>
    <d v="2011-11-26T00:00:00"/>
    <n v="93.10199999999999"/>
    <n v="17"/>
    <n v="115.65"/>
    <n v="87918"/>
  </r>
  <r>
    <n v="20329"/>
    <s v="Medium"/>
    <n v="0.05"/>
    <n v="6.68"/>
    <n v="6.93"/>
    <n v="2545"/>
    <x v="2035"/>
    <x v="1"/>
    <x v="1"/>
    <x v="0"/>
    <x v="2"/>
    <s v="Small Box"/>
    <s v="HP Office Paper (20Lb. and 87 Bright)"/>
    <n v="0.37"/>
    <x v="3"/>
    <s v="Virginia"/>
    <s v="Springfield"/>
    <n v="22153"/>
    <x v="7"/>
    <x v="0"/>
    <d v="2012-04-20T00:00:00"/>
    <d v="2012-04-21T00:00:00"/>
    <n v="-24.485999999999997"/>
    <n v="12"/>
    <n v="82.52"/>
    <n v="87919"/>
  </r>
  <r>
    <n v="20330"/>
    <s v="Medium"/>
    <n v="0.01"/>
    <n v="95.99"/>
    <n v="35"/>
    <n v="2545"/>
    <x v="2035"/>
    <x v="0"/>
    <x v="1"/>
    <x v="0"/>
    <x v="14"/>
    <s v="Large Box"/>
    <s v="Safco Industrial Wire Shelving"/>
    <m/>
    <x v="3"/>
    <s v="Virginia"/>
    <s v="Springfield"/>
    <n v="22153"/>
    <x v="7"/>
    <x v="0"/>
    <d v="2012-04-20T00:00:00"/>
    <d v="2012-04-22T00:00:00"/>
    <n v="-131.054"/>
    <n v="7"/>
    <n v="727.85"/>
    <n v="87919"/>
  </r>
  <r>
    <n v="23439"/>
    <s v="Low"/>
    <n v="0.06"/>
    <n v="35.99"/>
    <n v="1.25"/>
    <n v="2545"/>
    <x v="2035"/>
    <x v="0"/>
    <x v="2"/>
    <x v="1"/>
    <x v="4"/>
    <s v="Small Pack"/>
    <s v="Accessory23"/>
    <n v="0.36"/>
    <x v="3"/>
    <s v="Virginia"/>
    <s v="Springfield"/>
    <n v="22153"/>
    <x v="4"/>
    <x v="0"/>
    <d v="2012-10-29T00:00:00"/>
    <d v="2012-11-03T00:00:00"/>
    <n v="250.91399999999999"/>
    <n v="11"/>
    <n v="319.48"/>
    <n v="87922"/>
  </r>
  <r>
    <n v="21331"/>
    <s v="Not Specified"/>
    <n v="0.1"/>
    <n v="12.97"/>
    <n v="1.49"/>
    <n v="2545"/>
    <x v="2035"/>
    <x v="0"/>
    <x v="1"/>
    <x v="0"/>
    <x v="13"/>
    <s v="Small Box"/>
    <s v="Mead 1st Gear 2&quot; Zipper Binder, Asst. Colors"/>
    <n v="0.35"/>
    <x v="3"/>
    <s v="Virginia"/>
    <s v="Springfield"/>
    <n v="22153"/>
    <x v="11"/>
    <x v="3"/>
    <d v="2013-06-04T00:00:00"/>
    <d v="2013-06-06T00:00:00"/>
    <n v="-571.55559999999991"/>
    <n v="3"/>
    <n v="37.119999999999997"/>
    <n v="87925"/>
  </r>
  <r>
    <n v="22021"/>
    <s v="Medium"/>
    <n v="0.03"/>
    <n v="8.6"/>
    <n v="6.19"/>
    <n v="2545"/>
    <x v="2035"/>
    <x v="0"/>
    <x v="2"/>
    <x v="0"/>
    <x v="13"/>
    <s v="Small Box"/>
    <s v="Avery Printable Repositionable Plastic Tabs"/>
    <n v="0.38"/>
    <x v="3"/>
    <s v="Virginia"/>
    <s v="Springfield"/>
    <n v="22153"/>
    <x v="5"/>
    <x v="3"/>
    <d v="2013-08-10T00:00:00"/>
    <d v="2013-08-12T00:00:00"/>
    <n v="18.911999999999999"/>
    <n v="1"/>
    <n v="11.77"/>
    <n v="87926"/>
  </r>
  <r>
    <n v="22022"/>
    <s v="Medium"/>
    <n v="0.08"/>
    <n v="165.2"/>
    <n v="19.989999999999998"/>
    <n v="2545"/>
    <x v="2035"/>
    <x v="0"/>
    <x v="2"/>
    <x v="0"/>
    <x v="14"/>
    <s v="Small Box"/>
    <s v="Economy Rollaway Files"/>
    <n v="0.59"/>
    <x v="3"/>
    <s v="Virginia"/>
    <s v="Springfield"/>
    <n v="22153"/>
    <x v="5"/>
    <x v="3"/>
    <d v="2013-08-10T00:00:00"/>
    <d v="2013-08-11T00:00:00"/>
    <n v="8004.1559999999999"/>
    <n v="5"/>
    <n v="769.92"/>
    <n v="87926"/>
  </r>
  <r>
    <n v="23490"/>
    <s v="Not Specified"/>
    <n v="0.02"/>
    <n v="4.38"/>
    <n v="6.21"/>
    <n v="2546"/>
    <x v="2036"/>
    <x v="0"/>
    <x v="2"/>
    <x v="0"/>
    <x v="13"/>
    <s v="Small Box"/>
    <s v="Acco 3-Hole Punch"/>
    <n v="0.37"/>
    <x v="3"/>
    <s v="Virginia"/>
    <s v="Suffolk"/>
    <n v="23434"/>
    <x v="1"/>
    <x v="0"/>
    <d v="2012-07-02T00:00:00"/>
    <d v="2012-07-03T00:00:00"/>
    <n v="174.12"/>
    <n v="8"/>
    <n v="36.409999999999997"/>
    <n v="87920"/>
  </r>
  <r>
    <n v="23491"/>
    <s v="Not Specified"/>
    <n v="0.08"/>
    <n v="1.89"/>
    <n v="0.76"/>
    <n v="2546"/>
    <x v="2036"/>
    <x v="0"/>
    <x v="2"/>
    <x v="0"/>
    <x v="12"/>
    <s v="Wrap Bag"/>
    <s v="Revere Boxed Rubber Bands by Revere"/>
    <n v="0.83"/>
    <x v="3"/>
    <s v="Virginia"/>
    <s v="Suffolk"/>
    <n v="23434"/>
    <x v="1"/>
    <x v="0"/>
    <d v="2012-07-02T00:00:00"/>
    <d v="2012-07-03T00:00:00"/>
    <n v="266.49"/>
    <n v="13"/>
    <n v="24.67"/>
    <n v="87920"/>
  </r>
  <r>
    <n v="23492"/>
    <s v="Not Specified"/>
    <n v="0.03"/>
    <n v="9.31"/>
    <n v="3.98"/>
    <n v="2546"/>
    <x v="2036"/>
    <x v="0"/>
    <x v="2"/>
    <x v="0"/>
    <x v="3"/>
    <s v="Small Pack"/>
    <s v="Acme® Forged Steel Scissors with Black Enamel Handles"/>
    <n v="0.56000000000000005"/>
    <x v="3"/>
    <s v="Virginia"/>
    <s v="Suffolk"/>
    <n v="23434"/>
    <x v="1"/>
    <x v="0"/>
    <d v="2012-07-02T00:00:00"/>
    <d v="2012-07-05T00:00:00"/>
    <n v="-273.798"/>
    <n v="10"/>
    <n v="96.15"/>
    <n v="87920"/>
  </r>
  <r>
    <n v="23465"/>
    <s v="High"/>
    <n v="0.06"/>
    <n v="43.41"/>
    <n v="2.99"/>
    <n v="2546"/>
    <x v="2036"/>
    <x v="0"/>
    <x v="1"/>
    <x v="0"/>
    <x v="13"/>
    <s v="Small Box"/>
    <s v="Satellite Sectional Post Binders"/>
    <n v="0.39"/>
    <x v="3"/>
    <s v="Virginia"/>
    <s v="Suffolk"/>
    <n v="23434"/>
    <x v="3"/>
    <x v="3"/>
    <d v="2013-12-16T00:00:00"/>
    <d v="2013-12-17T00:00:00"/>
    <n v="13.895999999999999"/>
    <n v="3"/>
    <n v="129.76"/>
    <n v="87931"/>
  </r>
  <r>
    <n v="23861"/>
    <s v="Medium"/>
    <n v="0.02"/>
    <n v="24.92"/>
    <n v="12.98"/>
    <n v="2546"/>
    <x v="2036"/>
    <x v="0"/>
    <x v="2"/>
    <x v="0"/>
    <x v="13"/>
    <s v="Small Box"/>
    <s v="GBC Standard Therm-A-Bind Covers"/>
    <n v="0.39"/>
    <x v="3"/>
    <s v="Virginia"/>
    <s v="Suffolk"/>
    <n v="23434"/>
    <x v="3"/>
    <x v="3"/>
    <d v="2013-12-25T00:00:00"/>
    <d v="2013-12-26T00:00:00"/>
    <n v="-365.12"/>
    <n v="2"/>
    <n v="57.29"/>
    <n v="87932"/>
  </r>
  <r>
    <n v="25460"/>
    <s v="Low"/>
    <n v="7.0000000000000007E-2"/>
    <n v="6.48"/>
    <n v="9.5399999999999991"/>
    <n v="2547"/>
    <x v="2037"/>
    <x v="0"/>
    <x v="2"/>
    <x v="0"/>
    <x v="2"/>
    <s v="Small Box"/>
    <s v="Xerox 1905"/>
    <n v="0.37"/>
    <x v="3"/>
    <s v="Virginia"/>
    <s v="Virginia Beach"/>
    <n v="23464"/>
    <x v="4"/>
    <x v="1"/>
    <d v="2010-10-19T00:00:00"/>
    <d v="2010-10-19T00:00:00"/>
    <n v="2.2320000000000002"/>
    <n v="1"/>
    <n v="10.86"/>
    <n v="87916"/>
  </r>
  <r>
    <n v="24593"/>
    <s v="High"/>
    <n v="0.03"/>
    <n v="2.61"/>
    <n v="0.5"/>
    <n v="2547"/>
    <x v="2037"/>
    <x v="0"/>
    <x v="1"/>
    <x v="0"/>
    <x v="0"/>
    <s v="Small Box"/>
    <s v="Avery 479"/>
    <n v="0.39"/>
    <x v="3"/>
    <s v="Virginia"/>
    <s v="Virginia Beach"/>
    <n v="23464"/>
    <x v="4"/>
    <x v="0"/>
    <d v="2012-10-03T00:00:00"/>
    <d v="2012-10-05T00:00:00"/>
    <n v="4.3502999999999998"/>
    <n v="20"/>
    <n v="51.9"/>
    <n v="87921"/>
  </r>
  <r>
    <n v="24594"/>
    <s v="High"/>
    <n v="0.03"/>
    <n v="51.75"/>
    <n v="19.989999999999998"/>
    <n v="2547"/>
    <x v="2037"/>
    <x v="0"/>
    <x v="1"/>
    <x v="2"/>
    <x v="11"/>
    <s v="Small Box"/>
    <s v="Howard Miller 13-3/4&quot; Diameter Brushed Chrome Round Wall Clock"/>
    <n v="0.55000000000000004"/>
    <x v="3"/>
    <s v="Virginia"/>
    <s v="Virginia Beach"/>
    <n v="23464"/>
    <x v="4"/>
    <x v="0"/>
    <d v="2012-10-03T00:00:00"/>
    <d v="2012-10-05T00:00:00"/>
    <n v="296.77859999999998"/>
    <n v="20"/>
    <n v="1054.1099999999999"/>
    <n v="87921"/>
  </r>
  <r>
    <n v="24977"/>
    <s v="Not Specified"/>
    <n v="7.0000000000000007E-2"/>
    <n v="3.15"/>
    <n v="0.5"/>
    <n v="2547"/>
    <x v="2037"/>
    <x v="0"/>
    <x v="2"/>
    <x v="0"/>
    <x v="0"/>
    <s v="Small Box"/>
    <s v="Avery 520"/>
    <n v="0.37"/>
    <x v="3"/>
    <s v="Virginia"/>
    <s v="Virginia Beach"/>
    <n v="23464"/>
    <x v="10"/>
    <x v="3"/>
    <d v="2013-09-12T00:00:00"/>
    <d v="2013-09-14T00:00:00"/>
    <n v="992.37599999999998"/>
    <n v="13"/>
    <n v="41.02"/>
    <n v="87927"/>
  </r>
  <r>
    <n v="26100"/>
    <s v="High"/>
    <n v="0.01"/>
    <n v="140.97999999999999"/>
    <n v="36.090000000000003"/>
    <n v="2547"/>
    <x v="2037"/>
    <x v="2"/>
    <x v="2"/>
    <x v="2"/>
    <x v="8"/>
    <s v="Jumbo Box"/>
    <s v="Sauder Forest Hills Library, Woodland Oak Finish"/>
    <n v="0.77"/>
    <x v="3"/>
    <s v="Virginia"/>
    <s v="Virginia Beach"/>
    <n v="23464"/>
    <x v="10"/>
    <x v="3"/>
    <d v="2013-09-15T00:00:00"/>
    <d v="2013-09-16T00:00:00"/>
    <n v="636.96599999999989"/>
    <n v="11"/>
    <n v="1677.95"/>
    <n v="87928"/>
  </r>
  <r>
    <n v="6525"/>
    <s v="Low"/>
    <n v="0"/>
    <n v="35.99"/>
    <n v="0.99"/>
    <n v="2548"/>
    <x v="2038"/>
    <x v="0"/>
    <x v="2"/>
    <x v="1"/>
    <x v="4"/>
    <s v="Small Pack"/>
    <s v="Accessory31"/>
    <n v="0.35"/>
    <x v="1"/>
    <s v="California"/>
    <s v="Los Angeles"/>
    <n v="90068"/>
    <x v="7"/>
    <x v="1"/>
    <d v="2010-04-04T00:00:00"/>
    <d v="2010-04-11T00:00:00"/>
    <n v="840.05099999999993"/>
    <n v="46"/>
    <n v="1477.57"/>
    <n v="46436"/>
  </r>
  <r>
    <n v="5777"/>
    <s v="Low"/>
    <n v="0.05"/>
    <n v="30.98"/>
    <n v="9.18"/>
    <n v="2548"/>
    <x v="2038"/>
    <x v="1"/>
    <x v="2"/>
    <x v="0"/>
    <x v="2"/>
    <s v="Small Box"/>
    <s v="Xerox 1951"/>
    <n v="0.4"/>
    <x v="1"/>
    <s v="California"/>
    <s v="Los Angeles"/>
    <n v="90068"/>
    <x v="7"/>
    <x v="1"/>
    <d v="2010-04-21T00:00:00"/>
    <d v="2010-04-21T00:00:00"/>
    <n v="61.47"/>
    <n v="12"/>
    <n v="382.29"/>
    <n v="40997"/>
  </r>
  <r>
    <n v="5778"/>
    <s v="Low"/>
    <n v="0.05"/>
    <n v="22.99"/>
    <n v="8.99"/>
    <n v="2548"/>
    <x v="2038"/>
    <x v="0"/>
    <x v="2"/>
    <x v="0"/>
    <x v="1"/>
    <s v="Small Pack"/>
    <s v="Boston KS Multi-Size Manual Pencil Sharpener"/>
    <n v="0.56999999999999995"/>
    <x v="1"/>
    <s v="California"/>
    <s v="Los Angeles"/>
    <n v="90068"/>
    <x v="7"/>
    <x v="1"/>
    <d v="2010-04-21T00:00:00"/>
    <d v="2010-04-28T00:00:00"/>
    <n v="18.27"/>
    <n v="37"/>
    <n v="881.74"/>
    <n v="40997"/>
  </r>
  <r>
    <n v="5780"/>
    <s v="Low"/>
    <n v="0.04"/>
    <n v="212.6"/>
    <n v="110.2"/>
    <n v="2548"/>
    <x v="2038"/>
    <x v="2"/>
    <x v="2"/>
    <x v="2"/>
    <x v="9"/>
    <s v="Jumbo Box"/>
    <s v="Bush Advantage Collection® Round Conference Table"/>
    <n v="0.73"/>
    <x v="1"/>
    <s v="California"/>
    <s v="Los Angeles"/>
    <n v="90068"/>
    <x v="7"/>
    <x v="1"/>
    <d v="2010-04-21T00:00:00"/>
    <d v="2010-04-25T00:00:00"/>
    <n v="-513.79042000000004"/>
    <n v="33"/>
    <n v="7384.18"/>
    <n v="40997"/>
  </r>
  <r>
    <n v="4204"/>
    <s v="Not Specified"/>
    <n v="0.09"/>
    <n v="5.98"/>
    <n v="1.67"/>
    <n v="2548"/>
    <x v="2038"/>
    <x v="0"/>
    <x v="2"/>
    <x v="0"/>
    <x v="1"/>
    <s v="Wrap Bag"/>
    <s v="Dixon Ticonderoga® Erasable Colored Pencil Set, 12-Color"/>
    <n v="0.51"/>
    <x v="1"/>
    <s v="California"/>
    <s v="Los Angeles"/>
    <n v="90068"/>
    <x v="3"/>
    <x v="1"/>
    <d v="2010-12-04T00:00:00"/>
    <d v="2010-12-07T00:00:00"/>
    <n v="23.87"/>
    <n v="81"/>
    <n v="448.26"/>
    <n v="29889"/>
  </r>
  <r>
    <n v="653"/>
    <s v="Low"/>
    <n v="0.09"/>
    <n v="8.33"/>
    <n v="1.99"/>
    <n v="2548"/>
    <x v="2038"/>
    <x v="0"/>
    <x v="2"/>
    <x v="1"/>
    <x v="15"/>
    <s v="Small Pack"/>
    <s v="80 Minute Slim Jewel Case CD-R , 10/Pack - Staples"/>
    <n v="0.52"/>
    <x v="1"/>
    <s v="California"/>
    <s v="Los Angeles"/>
    <n v="90068"/>
    <x v="11"/>
    <x v="2"/>
    <d v="2011-06-17T00:00:00"/>
    <d v="2011-06-19T00:00:00"/>
    <n v="-17.010000000000002"/>
    <n v="12"/>
    <n v="100.32"/>
    <n v="4610"/>
  </r>
  <r>
    <n v="654"/>
    <s v="Low"/>
    <n v="0.08"/>
    <n v="15.67"/>
    <n v="1.39"/>
    <n v="2548"/>
    <x v="2038"/>
    <x v="0"/>
    <x v="2"/>
    <x v="0"/>
    <x v="10"/>
    <s v="Small Box"/>
    <s v="#10 White Business Envelopes,4 1/8 x 9 1/2"/>
    <n v="0.38"/>
    <x v="1"/>
    <s v="California"/>
    <s v="Los Angeles"/>
    <n v="90068"/>
    <x v="11"/>
    <x v="2"/>
    <d v="2011-06-17T00:00:00"/>
    <d v="2011-06-21T00:00:00"/>
    <n v="203.01"/>
    <n v="44"/>
    <n v="678.72"/>
    <n v="4610"/>
  </r>
  <r>
    <n v="2655"/>
    <s v="Medium"/>
    <n v="0.04"/>
    <n v="26.38"/>
    <n v="5.86"/>
    <n v="2548"/>
    <x v="2038"/>
    <x v="0"/>
    <x v="2"/>
    <x v="0"/>
    <x v="2"/>
    <s v="Small Box"/>
    <s v="Xerox 1935"/>
    <n v="0.39"/>
    <x v="1"/>
    <s v="California"/>
    <s v="Los Angeles"/>
    <n v="90068"/>
    <x v="1"/>
    <x v="2"/>
    <d v="2011-07-26T00:00:00"/>
    <d v="2011-07-27T00:00:00"/>
    <n v="479.62"/>
    <n v="56"/>
    <n v="1538.63"/>
    <n v="19205"/>
  </r>
  <r>
    <n v="2656"/>
    <s v="Medium"/>
    <n v="0"/>
    <n v="3.26"/>
    <n v="1.86"/>
    <n v="2548"/>
    <x v="2038"/>
    <x v="0"/>
    <x v="2"/>
    <x v="0"/>
    <x v="1"/>
    <s v="Wrap Bag"/>
    <s v="Avery Hi-Liter GlideStik Fluorescent Highlighter, Yellow Ink"/>
    <n v="0.41"/>
    <x v="1"/>
    <s v="California"/>
    <s v="Los Angeles"/>
    <n v="90068"/>
    <x v="1"/>
    <x v="2"/>
    <d v="2011-07-26T00:00:00"/>
    <d v="2011-07-28T00:00:00"/>
    <n v="2.36"/>
    <n v="37"/>
    <n v="128.87"/>
    <n v="19205"/>
  </r>
  <r>
    <n v="3899"/>
    <s v="Not Specified"/>
    <n v="0.09"/>
    <n v="6.81"/>
    <n v="5.48"/>
    <n v="2548"/>
    <x v="2038"/>
    <x v="0"/>
    <x v="2"/>
    <x v="0"/>
    <x v="13"/>
    <s v="Small Box"/>
    <s v="Avery Self-Adhesive Photo Pockets for Polaroid Photos"/>
    <n v="0.37"/>
    <x v="1"/>
    <s v="California"/>
    <s v="Los Angeles"/>
    <n v="90068"/>
    <x v="9"/>
    <x v="0"/>
    <d v="2012-03-04T00:00:00"/>
    <d v="2012-03-06T00:00:00"/>
    <n v="-73.62299999999999"/>
    <n v="35"/>
    <n v="223.09"/>
    <n v="27811"/>
  </r>
  <r>
    <n v="3900"/>
    <s v="Not Specified"/>
    <n v="0.06"/>
    <n v="15.99"/>
    <n v="13.18"/>
    <n v="2548"/>
    <x v="2038"/>
    <x v="0"/>
    <x v="2"/>
    <x v="0"/>
    <x v="13"/>
    <s v="Small Box"/>
    <s v="GBC Pre-Punched Binding Paper, Plastic, White, 8-1/2&quot; x 11&quot;"/>
    <n v="0.37"/>
    <x v="1"/>
    <s v="California"/>
    <s v="Los Angeles"/>
    <n v="90068"/>
    <x v="9"/>
    <x v="0"/>
    <d v="2012-03-04T00:00:00"/>
    <d v="2012-03-05T00:00:00"/>
    <n v="-39.640499999999996"/>
    <n v="4"/>
    <n v="73.900000000000006"/>
    <n v="27811"/>
  </r>
  <r>
    <n v="5779"/>
    <s v="Low"/>
    <n v="0.03"/>
    <n v="14.97"/>
    <n v="7.51"/>
    <n v="2548"/>
    <x v="2038"/>
    <x v="0"/>
    <x v="2"/>
    <x v="0"/>
    <x v="14"/>
    <s v="Small Box"/>
    <s v="Pizazz® Global Quick File™"/>
    <n v="0.56999999999999995"/>
    <x v="1"/>
    <s v="California"/>
    <s v="Los Angeles"/>
    <n v="90068"/>
    <x v="7"/>
    <x v="3"/>
    <d v="2013-04-21T00:00:00"/>
    <d v="2013-04-23T00:00:00"/>
    <n v="-8.4"/>
    <n v="1"/>
    <n v="22.61"/>
    <n v="40997"/>
  </r>
  <r>
    <n v="7030"/>
    <s v="High"/>
    <n v="0.04"/>
    <n v="135.99"/>
    <n v="28.63"/>
    <n v="2548"/>
    <x v="2038"/>
    <x v="2"/>
    <x v="2"/>
    <x v="2"/>
    <x v="6"/>
    <s v="Jumbo Drum"/>
    <s v="Global Deluxe High-Back Office Chair in Storm"/>
    <n v="0.76"/>
    <x v="1"/>
    <s v="California"/>
    <s v="Los Angeles"/>
    <n v="90068"/>
    <x v="0"/>
    <x v="3"/>
    <d v="2013-05-30T00:00:00"/>
    <d v="2013-05-31T00:00:00"/>
    <n v="-246.21"/>
    <n v="3"/>
    <n v="434.6"/>
    <n v="50181"/>
  </r>
  <r>
    <n v="6167"/>
    <s v="Medium"/>
    <n v="0.05"/>
    <n v="2.6"/>
    <n v="2.4"/>
    <n v="2548"/>
    <x v="2038"/>
    <x v="0"/>
    <x v="2"/>
    <x v="0"/>
    <x v="1"/>
    <s v="Wrap Bag"/>
    <s v="12 Colored Short Pencils"/>
    <n v="0.57999999999999996"/>
    <x v="1"/>
    <s v="California"/>
    <s v="Los Angeles"/>
    <n v="90068"/>
    <x v="10"/>
    <x v="3"/>
    <d v="2013-09-07T00:00:00"/>
    <d v="2013-09-09T00:00:00"/>
    <n v="-17.690000000000001"/>
    <n v="25"/>
    <n v="71.69"/>
    <n v="43713"/>
  </r>
  <r>
    <n v="7487"/>
    <s v="High"/>
    <n v="0.01"/>
    <n v="11.66"/>
    <n v="8.99"/>
    <n v="2548"/>
    <x v="2038"/>
    <x v="0"/>
    <x v="2"/>
    <x v="0"/>
    <x v="1"/>
    <s v="Small Pack"/>
    <s v="Boston 16765 Mini Stand Up Battery Pencil Sharpener"/>
    <n v="0.59"/>
    <x v="1"/>
    <s v="California"/>
    <s v="Los Angeles"/>
    <n v="90068"/>
    <x v="4"/>
    <x v="3"/>
    <d v="2013-10-24T00:00:00"/>
    <d v="2013-10-26T00:00:00"/>
    <n v="-44.33"/>
    <n v="17"/>
    <n v="225.14"/>
    <n v="53445"/>
  </r>
  <r>
    <n v="7488"/>
    <s v="High"/>
    <n v="0.02"/>
    <n v="3.29"/>
    <n v="1.35"/>
    <n v="2548"/>
    <x v="2038"/>
    <x v="0"/>
    <x v="2"/>
    <x v="0"/>
    <x v="12"/>
    <s v="Wrap Bag"/>
    <s v="Acco® Hot Clips™ Clips to Go"/>
    <n v="0.4"/>
    <x v="1"/>
    <s v="California"/>
    <s v="Los Angeles"/>
    <n v="90068"/>
    <x v="4"/>
    <x v="3"/>
    <d v="2013-10-24T00:00:00"/>
    <d v="2013-10-26T00:00:00"/>
    <n v="11.23"/>
    <n v="44"/>
    <n v="154.63"/>
    <n v="53445"/>
  </r>
  <r>
    <n v="23777"/>
    <s v="Low"/>
    <n v="0.05"/>
    <n v="30.98"/>
    <n v="9.18"/>
    <n v="2549"/>
    <x v="2039"/>
    <x v="1"/>
    <x v="2"/>
    <x v="0"/>
    <x v="2"/>
    <s v="Small Box"/>
    <s v="Xerox 1951"/>
    <n v="0.4"/>
    <x v="2"/>
    <s v="Ohio"/>
    <s v="Whitehall"/>
    <n v="43213"/>
    <x v="7"/>
    <x v="1"/>
    <d v="2010-04-21T00:00:00"/>
    <d v="2010-04-21T00:00:00"/>
    <n v="61.47"/>
    <n v="3"/>
    <n v="95.57"/>
    <n v="88657"/>
  </r>
  <r>
    <n v="23778"/>
    <s v="Low"/>
    <n v="0.05"/>
    <n v="22.99"/>
    <n v="8.99"/>
    <n v="2549"/>
    <x v="2039"/>
    <x v="0"/>
    <x v="2"/>
    <x v="0"/>
    <x v="1"/>
    <s v="Small Pack"/>
    <s v="Boston KS Multi-Size Manual Pencil Sharpener"/>
    <n v="0.56999999999999995"/>
    <x v="2"/>
    <s v="Ohio"/>
    <s v="Whitehall"/>
    <n v="43213"/>
    <x v="7"/>
    <x v="1"/>
    <d v="2010-04-21T00:00:00"/>
    <d v="2010-04-28T00:00:00"/>
    <n v="18.27"/>
    <n v="9"/>
    <n v="214.48"/>
    <n v="88657"/>
  </r>
  <r>
    <n v="23780"/>
    <s v="Low"/>
    <n v="0.04"/>
    <n v="212.6"/>
    <n v="110.2"/>
    <n v="2549"/>
    <x v="2039"/>
    <x v="2"/>
    <x v="2"/>
    <x v="2"/>
    <x v="9"/>
    <s v="Jumbo Box"/>
    <s v="Bush Advantage Collection® Round Conference Table"/>
    <n v="0.73"/>
    <x v="2"/>
    <s v="Ohio"/>
    <s v="Whitehall"/>
    <n v="43213"/>
    <x v="7"/>
    <x v="1"/>
    <d v="2010-04-21T00:00:00"/>
    <d v="2010-04-25T00:00:00"/>
    <n v="-513.79042000000004"/>
    <n v="8"/>
    <n v="1790.1"/>
    <n v="88657"/>
  </r>
  <r>
    <n v="22204"/>
    <s v="Not Specified"/>
    <n v="0.09"/>
    <n v="5.98"/>
    <n v="1.67"/>
    <n v="2549"/>
    <x v="2039"/>
    <x v="0"/>
    <x v="2"/>
    <x v="0"/>
    <x v="1"/>
    <s v="Wrap Bag"/>
    <s v="Dixon Ticonderoga® Erasable Colored Pencil Set, 12-Color"/>
    <n v="0.51"/>
    <x v="2"/>
    <s v="Ohio"/>
    <s v="Whitehall"/>
    <n v="43213"/>
    <x v="3"/>
    <x v="1"/>
    <d v="2010-12-04T00:00:00"/>
    <d v="2010-12-07T00:00:00"/>
    <n v="35.805"/>
    <n v="20"/>
    <n v="110.68"/>
    <n v="88658"/>
  </r>
  <r>
    <n v="21899"/>
    <s v="Not Specified"/>
    <n v="0.09"/>
    <n v="6.81"/>
    <n v="5.48"/>
    <n v="2549"/>
    <x v="2039"/>
    <x v="0"/>
    <x v="2"/>
    <x v="0"/>
    <x v="13"/>
    <s v="Small Box"/>
    <s v="Avery Self-Adhesive Photo Pockets for Polaroid Photos"/>
    <n v="0.37"/>
    <x v="2"/>
    <s v="Ohio"/>
    <s v="Whitehall"/>
    <n v="43213"/>
    <x v="9"/>
    <x v="0"/>
    <d v="2012-03-04T00:00:00"/>
    <d v="2012-03-06T00:00:00"/>
    <n v="-73.62299999999999"/>
    <n v="9"/>
    <n v="57.36"/>
    <n v="88661"/>
  </r>
  <r>
    <n v="23779"/>
    <s v="Low"/>
    <n v="0.03"/>
    <n v="14.97"/>
    <n v="7.51"/>
    <n v="2549"/>
    <x v="2039"/>
    <x v="0"/>
    <x v="2"/>
    <x v="0"/>
    <x v="14"/>
    <s v="Small Box"/>
    <s v="Pizazz® Global Quick File™"/>
    <n v="0.56999999999999995"/>
    <x v="2"/>
    <s v="Ohio"/>
    <s v="Whitehall"/>
    <n v="43213"/>
    <x v="7"/>
    <x v="3"/>
    <d v="2013-04-21T00:00:00"/>
    <d v="2013-04-23T00:00:00"/>
    <n v="-8.4"/>
    <n v="1"/>
    <n v="22.61"/>
    <n v="88662"/>
  </r>
  <r>
    <n v="18653"/>
    <s v="Low"/>
    <n v="0.09"/>
    <n v="8.33"/>
    <n v="1.99"/>
    <n v="2550"/>
    <x v="2040"/>
    <x v="0"/>
    <x v="2"/>
    <x v="1"/>
    <x v="15"/>
    <s v="Small Pack"/>
    <s v="80 Minute Slim Jewel Case CD-R , 10/Pack - Staples"/>
    <n v="0.52"/>
    <x v="2"/>
    <s v="Pennsylvania"/>
    <s v="Wilkes Barre"/>
    <n v="18705"/>
    <x v="11"/>
    <x v="2"/>
    <d v="2011-06-17T00:00:00"/>
    <d v="2011-06-19T00:00:00"/>
    <n v="-13.608000000000001"/>
    <n v="3"/>
    <n v="25.08"/>
    <n v="88659"/>
  </r>
  <r>
    <n v="18654"/>
    <s v="Low"/>
    <n v="0.08"/>
    <n v="15.67"/>
    <n v="1.39"/>
    <n v="2550"/>
    <x v="2040"/>
    <x v="0"/>
    <x v="2"/>
    <x v="0"/>
    <x v="10"/>
    <s v="Small Box"/>
    <s v="#10 White Business Envelopes,4 1/8 x 9 1/2"/>
    <n v="0.38"/>
    <x v="2"/>
    <s v="Pennsylvania"/>
    <s v="Wilkes Barre"/>
    <n v="18705"/>
    <x v="11"/>
    <x v="2"/>
    <d v="2011-06-17T00:00:00"/>
    <d v="2011-06-21T00:00:00"/>
    <n v="117.0792"/>
    <n v="11"/>
    <n v="169.68"/>
    <n v="88659"/>
  </r>
  <r>
    <n v="20655"/>
    <s v="Medium"/>
    <n v="0.04"/>
    <n v="26.38"/>
    <n v="5.86"/>
    <n v="2550"/>
    <x v="2040"/>
    <x v="0"/>
    <x v="2"/>
    <x v="0"/>
    <x v="2"/>
    <s v="Small Box"/>
    <s v="Xerox 1935"/>
    <n v="0.39"/>
    <x v="2"/>
    <s v="Pennsylvania"/>
    <s v="Wilkes Barre"/>
    <n v="18705"/>
    <x v="1"/>
    <x v="2"/>
    <d v="2011-07-26T00:00:00"/>
    <d v="2011-07-27T00:00:00"/>
    <n v="265.41539999999998"/>
    <n v="14"/>
    <n v="384.66"/>
    <n v="88660"/>
  </r>
  <r>
    <n v="20656"/>
    <s v="Medium"/>
    <n v="0"/>
    <n v="3.26"/>
    <n v="1.86"/>
    <n v="2550"/>
    <x v="2040"/>
    <x v="0"/>
    <x v="2"/>
    <x v="0"/>
    <x v="1"/>
    <s v="Wrap Bag"/>
    <s v="Avery Hi-Liter GlideStik Fluorescent Highlighter, Yellow Ink"/>
    <n v="0.41"/>
    <x v="2"/>
    <s v="Pennsylvania"/>
    <s v="Wilkes Barre"/>
    <n v="18705"/>
    <x v="1"/>
    <x v="2"/>
    <d v="2011-07-26T00:00:00"/>
    <d v="2011-07-28T00:00:00"/>
    <n v="2.36"/>
    <n v="9"/>
    <n v="31.35"/>
    <n v="88660"/>
  </r>
  <r>
    <n v="21900"/>
    <s v="Not Specified"/>
    <n v="0.06"/>
    <n v="15.99"/>
    <n v="13.18"/>
    <n v="2550"/>
    <x v="2040"/>
    <x v="0"/>
    <x v="2"/>
    <x v="0"/>
    <x v="13"/>
    <s v="Small Box"/>
    <s v="GBC Pre-Punched Binding Paper, Plastic, White, 8-1/2&quot; x 11&quot;"/>
    <n v="0.37"/>
    <x v="2"/>
    <s v="Pennsylvania"/>
    <s v="Wilkes Barre"/>
    <n v="18705"/>
    <x v="9"/>
    <x v="0"/>
    <d v="2012-03-04T00:00:00"/>
    <d v="2012-03-05T00:00:00"/>
    <n v="-39.640499999999996"/>
    <n v="1"/>
    <n v="18.48"/>
    <n v="88661"/>
  </r>
  <r>
    <n v="24525"/>
    <s v="Low"/>
    <n v="0"/>
    <n v="35.99"/>
    <n v="0.99"/>
    <n v="2551"/>
    <x v="2041"/>
    <x v="0"/>
    <x v="2"/>
    <x v="1"/>
    <x v="4"/>
    <s v="Small Pack"/>
    <s v="Accessory31"/>
    <n v="0.35"/>
    <x v="2"/>
    <s v="Pennsylvania"/>
    <s v="York"/>
    <n v="17403"/>
    <x v="7"/>
    <x v="1"/>
    <d v="2010-04-04T00:00:00"/>
    <d v="2010-04-11T00:00:00"/>
    <n v="265.96049999999997"/>
    <n v="12"/>
    <n v="385.45"/>
    <n v="88656"/>
  </r>
  <r>
    <n v="25030"/>
    <s v="High"/>
    <n v="0.04"/>
    <n v="135.99"/>
    <n v="28.63"/>
    <n v="2551"/>
    <x v="2041"/>
    <x v="2"/>
    <x v="2"/>
    <x v="2"/>
    <x v="6"/>
    <s v="Jumbo Drum"/>
    <s v="Global Deluxe High-Back Office Chair in Storm"/>
    <n v="0.76"/>
    <x v="2"/>
    <s v="Pennsylvania"/>
    <s v="York"/>
    <n v="17403"/>
    <x v="0"/>
    <x v="3"/>
    <d v="2013-05-30T00:00:00"/>
    <d v="2013-05-31T00:00:00"/>
    <n v="-246.21"/>
    <n v="1"/>
    <n v="144.87"/>
    <n v="88663"/>
  </r>
  <r>
    <n v="24167"/>
    <s v="Medium"/>
    <n v="0.05"/>
    <n v="2.6"/>
    <n v="2.4"/>
    <n v="2551"/>
    <x v="2041"/>
    <x v="0"/>
    <x v="2"/>
    <x v="0"/>
    <x v="1"/>
    <s v="Wrap Bag"/>
    <s v="12 Colored Short Pencils"/>
    <n v="0.57999999999999996"/>
    <x v="2"/>
    <s v="Pennsylvania"/>
    <s v="York"/>
    <n v="17403"/>
    <x v="10"/>
    <x v="3"/>
    <d v="2013-09-07T00:00:00"/>
    <d v="2013-09-09T00:00:00"/>
    <n v="-16.274799999999999"/>
    <n v="6"/>
    <n v="17.21"/>
    <n v="88664"/>
  </r>
  <r>
    <n v="25487"/>
    <s v="High"/>
    <n v="0.01"/>
    <n v="11.66"/>
    <n v="8.99"/>
    <n v="2551"/>
    <x v="2041"/>
    <x v="0"/>
    <x v="2"/>
    <x v="0"/>
    <x v="1"/>
    <s v="Small Pack"/>
    <s v="Boston 16765 Mini Stand Up Battery Pencil Sharpener"/>
    <n v="0.59"/>
    <x v="2"/>
    <s v="Pennsylvania"/>
    <s v="York"/>
    <n v="17403"/>
    <x v="4"/>
    <x v="3"/>
    <d v="2013-10-24T00:00:00"/>
    <d v="2013-10-26T00:00:00"/>
    <n v="-44.33"/>
    <n v="4"/>
    <n v="52.98"/>
    <n v="88665"/>
  </r>
  <r>
    <n v="25488"/>
    <s v="High"/>
    <n v="0.02"/>
    <n v="3.29"/>
    <n v="1.35"/>
    <n v="2551"/>
    <x v="2041"/>
    <x v="0"/>
    <x v="2"/>
    <x v="0"/>
    <x v="12"/>
    <s v="Wrap Bag"/>
    <s v="Acco® Hot Clips™ Clips to Go"/>
    <n v="0.4"/>
    <x v="2"/>
    <s v="Pennsylvania"/>
    <s v="York"/>
    <n v="17403"/>
    <x v="4"/>
    <x v="3"/>
    <d v="2013-10-24T00:00:00"/>
    <d v="2013-10-26T00:00:00"/>
    <n v="11.23"/>
    <n v="11"/>
    <n v="38.659999999999997"/>
    <n v="88665"/>
  </r>
  <r>
    <n v="18130"/>
    <s v="Medium"/>
    <n v="0.03"/>
    <n v="12.53"/>
    <n v="7.17"/>
    <n v="2553"/>
    <x v="2042"/>
    <x v="0"/>
    <x v="1"/>
    <x v="0"/>
    <x v="13"/>
    <s v="Small Box"/>
    <s v="GBC ProClick Spines for 32-Hole Punch"/>
    <n v="0.38"/>
    <x v="0"/>
    <s v="Wisconsin"/>
    <s v="Kenosha"/>
    <n v="53142"/>
    <x v="6"/>
    <x v="1"/>
    <d v="2010-02-12T00:00:00"/>
    <d v="2010-02-13T00:00:00"/>
    <n v="-20.320500000000003"/>
    <n v="1"/>
    <n v="19.32"/>
    <n v="86528"/>
  </r>
  <r>
    <n v="19150"/>
    <s v="Low"/>
    <n v="7.0000000000000007E-2"/>
    <n v="7.59"/>
    <n v="4"/>
    <n v="2553"/>
    <x v="2042"/>
    <x v="0"/>
    <x v="1"/>
    <x v="2"/>
    <x v="11"/>
    <s v="Wrap Bag"/>
    <s v="Master Giant Foot® Doorstop, Safety Yellow"/>
    <n v="0.42"/>
    <x v="0"/>
    <s v="Wisconsin"/>
    <s v="Kenosha"/>
    <n v="53142"/>
    <x v="6"/>
    <x v="3"/>
    <d v="2013-02-23T00:00:00"/>
    <d v="2013-02-25T00:00:00"/>
    <n v="25.16"/>
    <n v="10"/>
    <n v="74.44"/>
    <n v="86533"/>
  </r>
  <r>
    <n v="19607"/>
    <s v="Not Specified"/>
    <n v="7.0000000000000007E-2"/>
    <n v="32.979999999999997"/>
    <n v="5.5"/>
    <n v="2554"/>
    <x v="2043"/>
    <x v="0"/>
    <x v="1"/>
    <x v="1"/>
    <x v="15"/>
    <s v="Small Box"/>
    <s v="PC Concepts 116 Key Quantum 3000 Keyboard"/>
    <n v="0.75"/>
    <x v="0"/>
    <s v="Wisconsin"/>
    <s v="La Crosse"/>
    <n v="54601"/>
    <x v="2"/>
    <x v="0"/>
    <d v="2012-11-10T00:00:00"/>
    <d v="2012-11-11T00:00:00"/>
    <n v="7.2000000000000028"/>
    <n v="30"/>
    <n v="989.26"/>
    <n v="86532"/>
  </r>
  <r>
    <n v="19608"/>
    <s v="Not Specified"/>
    <n v="0.09"/>
    <n v="5.98"/>
    <n v="10.39"/>
    <n v="2554"/>
    <x v="2043"/>
    <x v="0"/>
    <x v="1"/>
    <x v="0"/>
    <x v="2"/>
    <s v="Small Box"/>
    <s v="Xerox 1895"/>
    <n v="0.4"/>
    <x v="0"/>
    <s v="Wisconsin"/>
    <s v="La Crosse"/>
    <n v="54601"/>
    <x v="2"/>
    <x v="0"/>
    <d v="2012-11-10T00:00:00"/>
    <d v="2012-11-11T00:00:00"/>
    <n v="49.82200000000006"/>
    <n v="31"/>
    <n v="187.52"/>
    <n v="86532"/>
  </r>
  <r>
    <n v="19609"/>
    <s v="Not Specified"/>
    <n v="0.05"/>
    <n v="65.989999999999995"/>
    <n v="8.99"/>
    <n v="2554"/>
    <x v="2043"/>
    <x v="0"/>
    <x v="1"/>
    <x v="1"/>
    <x v="4"/>
    <s v="Small Box"/>
    <s v="Talkabout T8367"/>
    <n v="0.56000000000000005"/>
    <x v="0"/>
    <s v="Wisconsin"/>
    <s v="La Crosse"/>
    <n v="54601"/>
    <x v="2"/>
    <x v="0"/>
    <d v="2012-11-10T00:00:00"/>
    <d v="2012-11-12T00:00:00"/>
    <n v="42.407399999999996"/>
    <n v="1"/>
    <n v="61.46"/>
    <n v="86532"/>
  </r>
  <r>
    <n v="19151"/>
    <s v="Low"/>
    <n v="0.02"/>
    <n v="11.7"/>
    <n v="5.63"/>
    <n v="2554"/>
    <x v="2043"/>
    <x v="0"/>
    <x v="1"/>
    <x v="0"/>
    <x v="13"/>
    <s v="Small Box"/>
    <s v="Fellowes Binding Cases"/>
    <n v="0.4"/>
    <x v="0"/>
    <s v="Wisconsin"/>
    <s v="La Crosse"/>
    <n v="54601"/>
    <x v="6"/>
    <x v="3"/>
    <d v="2013-02-23T00:00:00"/>
    <d v="2013-02-25T00:00:00"/>
    <n v="24.853999999999999"/>
    <n v="9"/>
    <n v="105.59"/>
    <n v="86533"/>
  </r>
  <r>
    <n v="19152"/>
    <s v="Low"/>
    <n v="0.02"/>
    <n v="6.98"/>
    <n v="1.6"/>
    <n v="2554"/>
    <x v="2043"/>
    <x v="0"/>
    <x v="1"/>
    <x v="0"/>
    <x v="2"/>
    <s v="Wrap Bag"/>
    <s v="Adams Phone Message Book, Professional, 400 Message Capacity, 5 3/6” x 11”"/>
    <n v="0.38"/>
    <x v="0"/>
    <s v="Wisconsin"/>
    <s v="La Crosse"/>
    <n v="54601"/>
    <x v="6"/>
    <x v="3"/>
    <d v="2013-02-23T00:00:00"/>
    <d v="2013-02-25T00:00:00"/>
    <n v="52.20539999999999"/>
    <n v="11"/>
    <n v="75.66"/>
    <n v="86533"/>
  </r>
  <r>
    <n v="23666"/>
    <s v="Low"/>
    <n v="0.1"/>
    <n v="2.6"/>
    <n v="2.4"/>
    <n v="2555"/>
    <x v="2044"/>
    <x v="0"/>
    <x v="1"/>
    <x v="0"/>
    <x v="1"/>
    <s v="Wrap Bag"/>
    <s v="12 Colored Short Pencils"/>
    <n v="0.57999999999999996"/>
    <x v="0"/>
    <s v="Wisconsin"/>
    <s v="Madison"/>
    <n v="53711"/>
    <x v="8"/>
    <x v="1"/>
    <d v="2010-01-09T00:00:00"/>
    <d v="2010-01-14T00:00:00"/>
    <n v="-88.039999999999992"/>
    <n v="12"/>
    <n v="30.1"/>
    <n v="86527"/>
  </r>
  <r>
    <n v="23583"/>
    <s v="Critical"/>
    <n v="0"/>
    <n v="12.97"/>
    <n v="1.49"/>
    <n v="2555"/>
    <x v="2044"/>
    <x v="0"/>
    <x v="1"/>
    <x v="0"/>
    <x v="13"/>
    <s v="Small Box"/>
    <s v="Mead 1st Gear 2&quot; Zipper Binder, Asst. Colors"/>
    <n v="0.35"/>
    <x v="0"/>
    <s v="Wisconsin"/>
    <s v="Madison"/>
    <n v="53711"/>
    <x v="5"/>
    <x v="1"/>
    <d v="2010-08-02T00:00:00"/>
    <d v="2010-08-03T00:00:00"/>
    <n v="180.23489999999998"/>
    <n v="19"/>
    <n v="261.20999999999998"/>
    <n v="86529"/>
  </r>
  <r>
    <n v="23584"/>
    <s v="Critical"/>
    <n v="0.06"/>
    <n v="4.91"/>
    <n v="0.5"/>
    <n v="2555"/>
    <x v="2044"/>
    <x v="0"/>
    <x v="1"/>
    <x v="0"/>
    <x v="0"/>
    <s v="Small Box"/>
    <s v="Avery 508"/>
    <n v="0.36"/>
    <x v="0"/>
    <s v="Wisconsin"/>
    <s v="Madison"/>
    <n v="53711"/>
    <x v="5"/>
    <x v="1"/>
    <d v="2010-08-02T00:00:00"/>
    <d v="2010-08-02T00:00:00"/>
    <n v="29.525099999999998"/>
    <n v="9"/>
    <n v="42.79"/>
    <n v="86529"/>
  </r>
  <r>
    <n v="24022"/>
    <s v="Low"/>
    <n v="0.02"/>
    <n v="420.98"/>
    <n v="19.989999999999998"/>
    <n v="2555"/>
    <x v="2044"/>
    <x v="0"/>
    <x v="1"/>
    <x v="0"/>
    <x v="13"/>
    <s v="Small Box"/>
    <s v="GBC DocuBind 200 Manual Binding Machine"/>
    <n v="0.35"/>
    <x v="0"/>
    <s v="Wisconsin"/>
    <s v="Madison"/>
    <n v="53711"/>
    <x v="10"/>
    <x v="2"/>
    <d v="2011-09-28T00:00:00"/>
    <d v="2011-10-02T00:00:00"/>
    <n v="5864.1374999999998"/>
    <n v="20"/>
    <n v="8498.75"/>
    <n v="86530"/>
  </r>
  <r>
    <n v="24023"/>
    <s v="Low"/>
    <n v="0.04"/>
    <n v="16.739999999999998"/>
    <n v="7.04"/>
    <n v="2555"/>
    <x v="2044"/>
    <x v="0"/>
    <x v="1"/>
    <x v="0"/>
    <x v="14"/>
    <s v="Small Box"/>
    <s v="Rogers® Profile Extra Capacity Storage Tub"/>
    <n v="0.81"/>
    <x v="0"/>
    <s v="Wisconsin"/>
    <s v="Madison"/>
    <n v="53711"/>
    <x v="10"/>
    <x v="2"/>
    <d v="2011-09-28T00:00:00"/>
    <d v="2011-10-02T00:00:00"/>
    <n v="-236.12"/>
    <n v="22"/>
    <n v="360.31"/>
    <n v="86530"/>
  </r>
  <r>
    <n v="24919"/>
    <s v="High"/>
    <n v="7.0000000000000007E-2"/>
    <n v="11.34"/>
    <n v="5.01"/>
    <n v="2555"/>
    <x v="2044"/>
    <x v="0"/>
    <x v="1"/>
    <x v="0"/>
    <x v="2"/>
    <s v="Small Box"/>
    <s v="Xerox 188"/>
    <n v="0.36"/>
    <x v="0"/>
    <s v="Wisconsin"/>
    <s v="Madison"/>
    <n v="53711"/>
    <x v="11"/>
    <x v="0"/>
    <d v="2012-06-01T00:00:00"/>
    <d v="2012-06-01T00:00:00"/>
    <n v="0.76800000000000068"/>
    <n v="5"/>
    <n v="56.06"/>
    <n v="86531"/>
  </r>
  <r>
    <n v="19610"/>
    <s v="Not Specified"/>
    <n v="0.1"/>
    <n v="5.18"/>
    <n v="2.04"/>
    <n v="2555"/>
    <x v="2044"/>
    <x v="0"/>
    <x v="1"/>
    <x v="0"/>
    <x v="2"/>
    <s v="Wrap Bag"/>
    <s v="Array® Memo Cubes"/>
    <n v="0.36"/>
    <x v="0"/>
    <s v="Wisconsin"/>
    <s v="Madison"/>
    <n v="53711"/>
    <x v="2"/>
    <x v="0"/>
    <d v="2012-11-10T00:00:00"/>
    <d v="2012-11-12T00:00:00"/>
    <n v="31.042000000000002"/>
    <n v="21"/>
    <n v="102.56"/>
    <n v="86532"/>
  </r>
  <r>
    <n v="24920"/>
    <s v="High"/>
    <n v="0.01"/>
    <n v="68.81"/>
    <n v="60"/>
    <n v="2556"/>
    <x v="2045"/>
    <x v="2"/>
    <x v="1"/>
    <x v="0"/>
    <x v="7"/>
    <s v="Jumbo Drum"/>
    <s v="Holmes Replacement Filter for HEPA Air Cleaner, Very Large Room, HEPA Filter"/>
    <n v="0.41"/>
    <x v="0"/>
    <s v="Wisconsin"/>
    <s v="Manitowoc"/>
    <n v="54220"/>
    <x v="11"/>
    <x v="0"/>
    <d v="2012-06-01T00:00:00"/>
    <d v="2012-06-03T00:00:00"/>
    <n v="-419.22399999999999"/>
    <n v="9"/>
    <n v="642.71"/>
    <n v="86531"/>
  </r>
  <r>
    <n v="19869"/>
    <s v="High"/>
    <n v="0.01"/>
    <n v="20.99"/>
    <n v="4.8099999999999996"/>
    <n v="2558"/>
    <x v="2046"/>
    <x v="0"/>
    <x v="0"/>
    <x v="1"/>
    <x v="4"/>
    <s v="Medium Box"/>
    <s v="1726 Digital Answering Machine"/>
    <n v="0.57999999999999996"/>
    <x v="2"/>
    <s v="Ohio"/>
    <s v="Mentor"/>
    <n v="44060"/>
    <x v="8"/>
    <x v="2"/>
    <d v="2011-01-08T00:00:00"/>
    <d v="2011-01-10T00:00:00"/>
    <n v="0.64296000000000086"/>
    <n v="6"/>
    <n v="109.12"/>
    <n v="90619"/>
  </r>
  <r>
    <n v="23425"/>
    <s v="High"/>
    <n v="7.0000000000000007E-2"/>
    <n v="2.94"/>
    <n v="0.7"/>
    <n v="2558"/>
    <x v="2046"/>
    <x v="0"/>
    <x v="0"/>
    <x v="0"/>
    <x v="1"/>
    <s v="Wrap Bag"/>
    <s v="Newell 338"/>
    <n v="0.57999999999999996"/>
    <x v="2"/>
    <s v="Ohio"/>
    <s v="Mentor"/>
    <n v="44060"/>
    <x v="1"/>
    <x v="3"/>
    <d v="2013-07-17T00:00:00"/>
    <d v="2013-07-19T00:00:00"/>
    <n v="17.962880000000002"/>
    <n v="15"/>
    <n v="43.71"/>
    <n v="90620"/>
  </r>
  <r>
    <n v="18117"/>
    <s v="High"/>
    <n v="0.08"/>
    <n v="17.52"/>
    <n v="8.17"/>
    <n v="2560"/>
    <x v="2047"/>
    <x v="0"/>
    <x v="3"/>
    <x v="0"/>
    <x v="7"/>
    <s v="Medium Box"/>
    <s v="Bionaire 99.97% HEPA Air Cleaner"/>
    <n v="0.5"/>
    <x v="2"/>
    <s v="New York"/>
    <s v="Oceanside"/>
    <n v="11572"/>
    <x v="7"/>
    <x v="2"/>
    <d v="2011-04-16T00:00:00"/>
    <d v="2011-04-18T00:00:00"/>
    <n v="-38.35"/>
    <n v="9"/>
    <n v="151.52000000000001"/>
    <n v="86467"/>
  </r>
  <r>
    <n v="18118"/>
    <s v="High"/>
    <n v="0.1"/>
    <n v="9.9"/>
    <n v="1.39"/>
    <n v="2560"/>
    <x v="2047"/>
    <x v="0"/>
    <x v="3"/>
    <x v="0"/>
    <x v="10"/>
    <s v="Small Box"/>
    <s v="#6 3/4 Gummed Flap White Envelopes"/>
    <n v="0.37"/>
    <x v="2"/>
    <s v="New York"/>
    <s v="Oceanside"/>
    <n v="11572"/>
    <x v="7"/>
    <x v="2"/>
    <d v="2011-04-16T00:00:00"/>
    <d v="2011-04-18T00:00:00"/>
    <n v="38.591699999999996"/>
    <n v="6"/>
    <n v="55.93"/>
    <n v="86467"/>
  </r>
  <r>
    <n v="19840"/>
    <s v="Not Specified"/>
    <n v="0.03"/>
    <n v="160.97999999999999"/>
    <n v="30"/>
    <n v="2561"/>
    <x v="2048"/>
    <x v="2"/>
    <x v="3"/>
    <x v="2"/>
    <x v="6"/>
    <s v="Jumbo Drum"/>
    <s v="Office Star - Mid Back Dual function Ergonomic High Back Chair with 2-Way Adjustable Arms"/>
    <n v="0.62"/>
    <x v="2"/>
    <s v="New York"/>
    <s v="Ossining"/>
    <n v="10562"/>
    <x v="9"/>
    <x v="1"/>
    <d v="2010-03-22T00:00:00"/>
    <d v="2010-03-25T00:00:00"/>
    <n v="1261.4718"/>
    <n v="11"/>
    <n v="1828.22"/>
    <n v="86465"/>
  </r>
  <r>
    <n v="23161"/>
    <s v="Not Specified"/>
    <n v="7.0000000000000007E-2"/>
    <n v="3.98"/>
    <n v="5.26"/>
    <n v="2561"/>
    <x v="2048"/>
    <x v="0"/>
    <x v="3"/>
    <x v="0"/>
    <x v="13"/>
    <s v="Small Box"/>
    <s v="Ibico Presentation Index for Binding Systems"/>
    <n v="0.38"/>
    <x v="2"/>
    <s v="New York"/>
    <s v="Ossining"/>
    <n v="10562"/>
    <x v="4"/>
    <x v="1"/>
    <d v="2010-10-08T00:00:00"/>
    <d v="2010-10-10T00:00:00"/>
    <n v="-59.963760000000001"/>
    <n v="7"/>
    <n v="29.77"/>
    <n v="86466"/>
  </r>
  <r>
    <n v="23162"/>
    <s v="Not Specified"/>
    <n v="7.0000000000000007E-2"/>
    <n v="12.22"/>
    <n v="2.85"/>
    <n v="2561"/>
    <x v="2048"/>
    <x v="0"/>
    <x v="3"/>
    <x v="2"/>
    <x v="11"/>
    <s v="Small Pack"/>
    <s v="Aluminum Document Frame"/>
    <n v="0.55000000000000004"/>
    <x v="2"/>
    <s v="New York"/>
    <s v="Ossining"/>
    <n v="10562"/>
    <x v="4"/>
    <x v="1"/>
    <d v="2010-10-08T00:00:00"/>
    <d v="2010-10-08T00:00:00"/>
    <n v="89.4148"/>
    <n v="12"/>
    <n v="147.19"/>
    <n v="86466"/>
  </r>
  <r>
    <n v="19841"/>
    <s v="Not Specified"/>
    <n v="0.09"/>
    <n v="15.98"/>
    <n v="4"/>
    <n v="2561"/>
    <x v="2048"/>
    <x v="0"/>
    <x v="3"/>
    <x v="1"/>
    <x v="15"/>
    <s v="Small Box"/>
    <s v="Logitech Access Keyboard"/>
    <n v="0.37"/>
    <x v="2"/>
    <s v="New York"/>
    <s v="Ossining"/>
    <n v="10562"/>
    <x v="9"/>
    <x v="3"/>
    <d v="2013-03-22T00:00:00"/>
    <d v="2013-03-24T00:00:00"/>
    <n v="107.06729999999999"/>
    <n v="10"/>
    <n v="155.16999999999999"/>
    <n v="86469"/>
  </r>
  <r>
    <n v="18446"/>
    <s v="Not Specified"/>
    <n v="0.02"/>
    <n v="304.99"/>
    <n v="19.989999999999998"/>
    <n v="2561"/>
    <x v="2048"/>
    <x v="0"/>
    <x v="3"/>
    <x v="0"/>
    <x v="13"/>
    <s v="Small Box"/>
    <s v="Ibico Hi-Tech Manual Binding System"/>
    <n v="0.4"/>
    <x v="2"/>
    <s v="New York"/>
    <s v="Ossining"/>
    <n v="10562"/>
    <x v="4"/>
    <x v="3"/>
    <d v="2013-10-29T00:00:00"/>
    <d v="2013-10-31T00:00:00"/>
    <n v="1314.3889999999999"/>
    <n v="7"/>
    <n v="2155"/>
    <n v="86470"/>
  </r>
  <r>
    <n v="23989"/>
    <s v="Not Specified"/>
    <n v="0.01"/>
    <n v="5.84"/>
    <n v="1"/>
    <n v="2562"/>
    <x v="2049"/>
    <x v="0"/>
    <x v="3"/>
    <x v="0"/>
    <x v="1"/>
    <s v="Wrap Bag"/>
    <s v="Quartet Omega® Colored Chalk, 12/Pack"/>
    <n v="0.38"/>
    <x v="2"/>
    <s v="New York"/>
    <s v="Plainview"/>
    <n v="11803"/>
    <x v="11"/>
    <x v="2"/>
    <d v="2011-06-19T00:00:00"/>
    <d v="2011-06-20T00:00:00"/>
    <n v="44.594699999999996"/>
    <n v="11"/>
    <n v="64.63"/>
    <n v="86468"/>
  </r>
  <r>
    <n v="22374"/>
    <s v="Not Specified"/>
    <n v="0.08"/>
    <n v="4.55"/>
    <n v="1.49"/>
    <n v="2563"/>
    <x v="2050"/>
    <x v="0"/>
    <x v="1"/>
    <x v="0"/>
    <x v="13"/>
    <s v="Small Box"/>
    <s v="Presstex Flexible Ring Binders"/>
    <n v="0.35"/>
    <x v="0"/>
    <s v="Minnesota"/>
    <s v="Fridley"/>
    <n v="55432"/>
    <x v="7"/>
    <x v="1"/>
    <d v="2010-04-08T00:00:00"/>
    <d v="2010-04-09T00:00:00"/>
    <n v="27.0273"/>
    <n v="9"/>
    <n v="39.17"/>
    <n v="91447"/>
  </r>
  <r>
    <n v="24517"/>
    <s v="Medium"/>
    <n v="0.02"/>
    <n v="35.44"/>
    <n v="5.09"/>
    <n v="2563"/>
    <x v="2050"/>
    <x v="0"/>
    <x v="1"/>
    <x v="0"/>
    <x v="2"/>
    <s v="Small Box"/>
    <s v="Xerox 1932"/>
    <n v="0.38"/>
    <x v="0"/>
    <s v="Minnesota"/>
    <s v="Fridley"/>
    <n v="55432"/>
    <x v="5"/>
    <x v="2"/>
    <d v="2011-08-26T00:00:00"/>
    <d v="2011-08-28T00:00:00"/>
    <n v="286.30859999999996"/>
    <n v="11"/>
    <n v="414.94"/>
    <n v="91448"/>
  </r>
  <r>
    <n v="24518"/>
    <s v="Medium"/>
    <n v="0.08"/>
    <n v="125.99"/>
    <n v="5.26"/>
    <n v="2563"/>
    <x v="2050"/>
    <x v="0"/>
    <x v="1"/>
    <x v="1"/>
    <x v="4"/>
    <s v="Small Box"/>
    <s v="232"/>
    <n v="0.55000000000000004"/>
    <x v="0"/>
    <s v="Minnesota"/>
    <s v="Fridley"/>
    <n v="55432"/>
    <x v="5"/>
    <x v="2"/>
    <d v="2011-08-26T00:00:00"/>
    <d v="2011-08-27T00:00:00"/>
    <n v="239.91984000000002"/>
    <n v="7"/>
    <n v="744.84"/>
    <n v="91448"/>
  </r>
  <r>
    <n v="24852"/>
    <s v="Not Specified"/>
    <n v="0.04"/>
    <n v="3499.99"/>
    <n v="24.49"/>
    <n v="2564"/>
    <x v="2051"/>
    <x v="0"/>
    <x v="1"/>
    <x v="1"/>
    <x v="16"/>
    <s v="Large Box"/>
    <s v="Canon imageCLASS 2200 Advanced Copier"/>
    <n v="0.37"/>
    <x v="0"/>
    <s v="Minnesota"/>
    <s v="Inver Grove Heights"/>
    <n v="55076"/>
    <x v="4"/>
    <x v="2"/>
    <d v="2011-10-22T00:00:00"/>
    <d v="2011-10-23T00:00:00"/>
    <n v="262.30396000000025"/>
    <n v="4"/>
    <n v="14380.76"/>
    <n v="91449"/>
  </r>
  <r>
    <n v="24988"/>
    <s v="Not Specified"/>
    <n v="0.01"/>
    <n v="4.9800000000000004"/>
    <n v="4.95"/>
    <n v="2564"/>
    <x v="2051"/>
    <x v="0"/>
    <x v="1"/>
    <x v="0"/>
    <x v="13"/>
    <s v="Small Box"/>
    <s v="Cardinal Holdit Business Card Pockets"/>
    <n v="0.37"/>
    <x v="0"/>
    <s v="Minnesota"/>
    <s v="Inver Grove Heights"/>
    <n v="55076"/>
    <x v="1"/>
    <x v="3"/>
    <d v="2013-07-20T00:00:00"/>
    <d v="2013-07-20T00:00:00"/>
    <n v="-49.325063999999998"/>
    <n v="9"/>
    <n v="48.3"/>
    <n v="91450"/>
  </r>
  <r>
    <n v="24989"/>
    <s v="Not Specified"/>
    <n v="0.08"/>
    <n v="7.59"/>
    <n v="4"/>
    <n v="2564"/>
    <x v="2051"/>
    <x v="0"/>
    <x v="1"/>
    <x v="2"/>
    <x v="11"/>
    <s v="Wrap Bag"/>
    <s v="Master Giant Foot® Doorstop, Safety Yellow"/>
    <n v="0.42"/>
    <x v="0"/>
    <s v="Minnesota"/>
    <s v="Inver Grove Heights"/>
    <n v="55076"/>
    <x v="1"/>
    <x v="3"/>
    <d v="2013-07-20T00:00:00"/>
    <d v="2013-07-22T00:00:00"/>
    <n v="14.622719999999999"/>
    <n v="10"/>
    <n v="71.260000000000005"/>
    <n v="91450"/>
  </r>
  <r>
    <n v="24990"/>
    <s v="Not Specified"/>
    <n v="0.04"/>
    <n v="2.1800000000000002"/>
    <n v="0.78"/>
    <n v="2564"/>
    <x v="2051"/>
    <x v="0"/>
    <x v="1"/>
    <x v="0"/>
    <x v="12"/>
    <s v="Wrap Bag"/>
    <s v="Stockwell Push Pins"/>
    <n v="0.52"/>
    <x v="0"/>
    <s v="Minnesota"/>
    <s v="Inver Grove Heights"/>
    <n v="55076"/>
    <x v="1"/>
    <x v="3"/>
    <d v="2013-07-20T00:00:00"/>
    <d v="2013-07-21T00:00:00"/>
    <n v="7.2569600000000003"/>
    <n v="14"/>
    <n v="30.75"/>
    <n v="91450"/>
  </r>
  <r>
    <n v="6517"/>
    <s v="Medium"/>
    <n v="0.02"/>
    <n v="35.44"/>
    <n v="5.09"/>
    <n v="2565"/>
    <x v="2052"/>
    <x v="0"/>
    <x v="1"/>
    <x v="0"/>
    <x v="2"/>
    <s v="Small Box"/>
    <s v="Xerox 1932"/>
    <n v="0.38"/>
    <x v="1"/>
    <s v="Washington"/>
    <s v="Seattle"/>
    <n v="98144"/>
    <x v="5"/>
    <x v="2"/>
    <d v="2011-08-26T00:00:00"/>
    <d v="2011-08-28T00:00:00"/>
    <n v="389.07"/>
    <n v="43"/>
    <n v="1622.03"/>
    <n v="46375"/>
  </r>
  <r>
    <n v="6518"/>
    <s v="Medium"/>
    <n v="0.08"/>
    <n v="125.99"/>
    <n v="5.26"/>
    <n v="2565"/>
    <x v="2052"/>
    <x v="0"/>
    <x v="1"/>
    <x v="1"/>
    <x v="4"/>
    <s v="Small Box"/>
    <s v="232"/>
    <n v="0.55000000000000004"/>
    <x v="1"/>
    <s v="Washington"/>
    <s v="Seattle"/>
    <n v="98144"/>
    <x v="5"/>
    <x v="2"/>
    <d v="2011-08-26T00:00:00"/>
    <d v="2011-08-27T00:00:00"/>
    <n v="162.108"/>
    <n v="29"/>
    <n v="3085.78"/>
    <n v="46375"/>
  </r>
  <r>
    <n v="6852"/>
    <s v="Not Specified"/>
    <n v="0.04"/>
    <n v="3499.99"/>
    <n v="24.49"/>
    <n v="2565"/>
    <x v="2052"/>
    <x v="0"/>
    <x v="1"/>
    <x v="1"/>
    <x v="16"/>
    <s v="Large Box"/>
    <s v="Canon imageCLASS 2200 Advanced Copier"/>
    <n v="0.37"/>
    <x v="1"/>
    <s v="Washington"/>
    <s v="Seattle"/>
    <n v="98144"/>
    <x v="4"/>
    <x v="2"/>
    <d v="2011-10-22T00:00:00"/>
    <d v="2011-10-23T00:00:00"/>
    <n v="228.09040000000022"/>
    <n v="14"/>
    <n v="50332.66"/>
    <n v="48800"/>
  </r>
  <r>
    <n v="4374"/>
    <s v="Not Specified"/>
    <n v="0.08"/>
    <n v="4.55"/>
    <n v="1.49"/>
    <n v="2565"/>
    <x v="2052"/>
    <x v="0"/>
    <x v="1"/>
    <x v="0"/>
    <x v="13"/>
    <s v="Small Box"/>
    <s v="Presstex Flexible Ring Binders"/>
    <n v="0.35"/>
    <x v="1"/>
    <s v="Washington"/>
    <s v="Seattle"/>
    <n v="98144"/>
    <x v="7"/>
    <x v="3"/>
    <d v="2013-04-08T00:00:00"/>
    <d v="2013-04-09T00:00:00"/>
    <n v="32.189499999999995"/>
    <n v="37"/>
    <n v="161.02000000000001"/>
    <n v="31171"/>
  </r>
  <r>
    <n v="6988"/>
    <s v="Not Specified"/>
    <n v="0.01"/>
    <n v="4.9800000000000004"/>
    <n v="4.95"/>
    <n v="2565"/>
    <x v="2052"/>
    <x v="0"/>
    <x v="1"/>
    <x v="0"/>
    <x v="13"/>
    <s v="Small Box"/>
    <s v="Cardinal Holdit Business Card Pockets"/>
    <n v="0.37"/>
    <x v="1"/>
    <s v="Washington"/>
    <s v="Seattle"/>
    <n v="98144"/>
    <x v="1"/>
    <x v="3"/>
    <d v="2013-07-20T00:00:00"/>
    <d v="2013-07-20T00:00:00"/>
    <n v="-54.084499999999998"/>
    <n v="36"/>
    <n v="193.21"/>
    <n v="49927"/>
  </r>
  <r>
    <n v="6989"/>
    <s v="Not Specified"/>
    <n v="0.08"/>
    <n v="7.59"/>
    <n v="4"/>
    <n v="2565"/>
    <x v="2052"/>
    <x v="0"/>
    <x v="1"/>
    <x v="2"/>
    <x v="11"/>
    <s v="Wrap Bag"/>
    <s v="Master Giant Foot® Doorstop, Safety Yellow"/>
    <n v="0.42"/>
    <x v="1"/>
    <s v="Washington"/>
    <s v="Seattle"/>
    <n v="98144"/>
    <x v="1"/>
    <x v="3"/>
    <d v="2013-07-20T00:00:00"/>
    <d v="2013-07-22T00:00:00"/>
    <n v="13.44"/>
    <n v="39"/>
    <n v="277.89999999999998"/>
    <n v="49927"/>
  </r>
  <r>
    <n v="6990"/>
    <s v="Not Specified"/>
    <n v="0.04"/>
    <n v="2.1800000000000002"/>
    <n v="0.78"/>
    <n v="2565"/>
    <x v="2052"/>
    <x v="0"/>
    <x v="1"/>
    <x v="0"/>
    <x v="12"/>
    <s v="Wrap Bag"/>
    <s v="Stockwell Push Pins"/>
    <n v="0.52"/>
    <x v="1"/>
    <s v="Washington"/>
    <s v="Seattle"/>
    <n v="98144"/>
    <x v="1"/>
    <x v="3"/>
    <d v="2013-07-20T00:00:00"/>
    <d v="2013-07-21T00:00:00"/>
    <n v="6.67"/>
    <n v="55"/>
    <n v="120.8"/>
    <n v="49927"/>
  </r>
  <r>
    <n v="20226"/>
    <s v="Low"/>
    <n v="0.09"/>
    <n v="24.95"/>
    <n v="2.99"/>
    <n v="2566"/>
    <x v="2053"/>
    <x v="0"/>
    <x v="1"/>
    <x v="0"/>
    <x v="13"/>
    <s v="Small Box"/>
    <s v="Large Capacity Hanging Post Binders"/>
    <n v="0.39"/>
    <x v="2"/>
    <s v="Pennsylvania"/>
    <s v="York"/>
    <n v="17403"/>
    <x v="1"/>
    <x v="3"/>
    <d v="2013-07-21T00:00:00"/>
    <d v="2013-07-23T00:00:00"/>
    <n v="235.69709999999998"/>
    <n v="15"/>
    <n v="341.59"/>
    <n v="90877"/>
  </r>
  <r>
    <n v="8230"/>
    <s v="Low"/>
    <n v="0.01"/>
    <n v="12.2"/>
    <n v="6.02"/>
    <n v="2567"/>
    <x v="2054"/>
    <x v="0"/>
    <x v="1"/>
    <x v="2"/>
    <x v="11"/>
    <s v="Small Pack"/>
    <s v="Advantus Panel Wall Certificate Holder - 8.5x11"/>
    <n v="0.43"/>
    <x v="0"/>
    <s v="Texas"/>
    <s v="Houston"/>
    <n v="77070"/>
    <x v="6"/>
    <x v="2"/>
    <d v="2011-02-27T00:00:00"/>
    <d v="2011-03-04T00:00:00"/>
    <n v="61.51"/>
    <n v="24"/>
    <n v="307.49"/>
    <n v="58820"/>
  </r>
  <r>
    <n v="2225"/>
    <s v="Low"/>
    <n v="0.06"/>
    <n v="14.98"/>
    <n v="8.99"/>
    <n v="2567"/>
    <x v="2054"/>
    <x v="0"/>
    <x v="1"/>
    <x v="2"/>
    <x v="11"/>
    <s v="Small Pack"/>
    <s v="GE 4 Foot Flourescent Tube, 40 Watt"/>
    <n v="0.39"/>
    <x v="0"/>
    <s v="Texas"/>
    <s v="Houston"/>
    <n v="77070"/>
    <x v="1"/>
    <x v="3"/>
    <d v="2013-07-21T00:00:00"/>
    <d v="2013-07-25T00:00:00"/>
    <n v="50.59"/>
    <n v="43"/>
    <n v="666.4"/>
    <n v="16098"/>
  </r>
  <r>
    <n v="2226"/>
    <s v="Low"/>
    <n v="0.09"/>
    <n v="24.95"/>
    <n v="2.99"/>
    <n v="2567"/>
    <x v="2054"/>
    <x v="0"/>
    <x v="1"/>
    <x v="0"/>
    <x v="13"/>
    <s v="Small Box"/>
    <s v="Large Capacity Hanging Post Binders"/>
    <n v="0.39"/>
    <x v="0"/>
    <s v="Texas"/>
    <s v="Houston"/>
    <n v="77070"/>
    <x v="1"/>
    <x v="3"/>
    <d v="2013-07-21T00:00:00"/>
    <d v="2013-07-23T00:00:00"/>
    <n v="333.53149999999999"/>
    <n v="62"/>
    <n v="1411.9"/>
    <n v="16098"/>
  </r>
  <r>
    <n v="5974"/>
    <s v="Critical"/>
    <n v="0.01"/>
    <n v="17.48"/>
    <n v="1.99"/>
    <n v="2567"/>
    <x v="2054"/>
    <x v="0"/>
    <x v="1"/>
    <x v="1"/>
    <x v="15"/>
    <s v="Small Pack"/>
    <s v="Memorex 'Cool' 80 Minute CD-R Spindle, 25/Pack"/>
    <n v="0.46"/>
    <x v="0"/>
    <s v="Texas"/>
    <s v="Houston"/>
    <n v="77070"/>
    <x v="5"/>
    <x v="3"/>
    <d v="2013-08-05T00:00:00"/>
    <d v="2013-08-06T00:00:00"/>
    <n v="274.98"/>
    <n v="88"/>
    <n v="1572.52"/>
    <n v="42369"/>
  </r>
  <r>
    <n v="26230"/>
    <s v="Low"/>
    <n v="0.01"/>
    <n v="12.2"/>
    <n v="6.02"/>
    <n v="2568"/>
    <x v="2055"/>
    <x v="0"/>
    <x v="1"/>
    <x v="2"/>
    <x v="11"/>
    <s v="Small Pack"/>
    <s v="Advantus Panel Wall Certificate Holder - 8.5x11"/>
    <n v="0.43"/>
    <x v="0"/>
    <s v="Wisconsin"/>
    <s v="Muskego"/>
    <n v="53150"/>
    <x v="6"/>
    <x v="2"/>
    <d v="2011-02-27T00:00:00"/>
    <d v="2011-03-04T00:00:00"/>
    <n v="53.040300000000002"/>
    <n v="6"/>
    <n v="76.87"/>
    <n v="90875"/>
  </r>
  <r>
    <n v="23974"/>
    <s v="Critical"/>
    <n v="0.01"/>
    <n v="17.48"/>
    <n v="1.99"/>
    <n v="2568"/>
    <x v="2055"/>
    <x v="0"/>
    <x v="1"/>
    <x v="1"/>
    <x v="15"/>
    <s v="Small Pack"/>
    <s v="Memorex 'Cool' 80 Minute CD-R Spindle, 25/Pack"/>
    <n v="0.46"/>
    <x v="0"/>
    <s v="Wisconsin"/>
    <s v="Muskego"/>
    <n v="53150"/>
    <x v="5"/>
    <x v="2"/>
    <d v="2011-08-05T00:00:00"/>
    <d v="2011-08-06T00:00:00"/>
    <n v="246.59909999999996"/>
    <n v="20"/>
    <n v="357.39"/>
    <n v="90876"/>
  </r>
  <r>
    <n v="20225"/>
    <s v="Low"/>
    <n v="0.06"/>
    <n v="14.98"/>
    <n v="8.99"/>
    <n v="2568"/>
    <x v="2055"/>
    <x v="0"/>
    <x v="1"/>
    <x v="2"/>
    <x v="11"/>
    <s v="Small Pack"/>
    <s v="GE 4 Foot Flourescent Tube, 40 Watt"/>
    <n v="0.39"/>
    <x v="0"/>
    <s v="Wisconsin"/>
    <s v="Muskego"/>
    <n v="53150"/>
    <x v="1"/>
    <x v="3"/>
    <d v="2013-07-21T00:00:00"/>
    <d v="2013-07-25T00:00:00"/>
    <n v="55.041920000000005"/>
    <n v="11"/>
    <n v="170.48"/>
    <n v="90877"/>
  </r>
  <r>
    <n v="23283"/>
    <s v="Critical"/>
    <n v="0.05"/>
    <n v="4.9800000000000004"/>
    <n v="4.8600000000000003"/>
    <n v="2569"/>
    <x v="2056"/>
    <x v="1"/>
    <x v="3"/>
    <x v="0"/>
    <x v="2"/>
    <s v="Small Box"/>
    <s v="Xerox 190"/>
    <n v="0.38"/>
    <x v="1"/>
    <s v="California"/>
    <s v="Danville"/>
    <n v="94526"/>
    <x v="6"/>
    <x v="2"/>
    <d v="2011-02-22T00:00:00"/>
    <d v="2011-02-23T00:00:00"/>
    <n v="3.25"/>
    <n v="1"/>
    <n v="19.96"/>
    <n v="90328"/>
  </r>
  <r>
    <n v="23284"/>
    <s v="Critical"/>
    <n v="0.03"/>
    <n v="3.57"/>
    <n v="4.17"/>
    <n v="2569"/>
    <x v="2056"/>
    <x v="0"/>
    <x v="3"/>
    <x v="0"/>
    <x v="1"/>
    <s v="Small Pack"/>
    <s v="Barrel Sharpener"/>
    <n v="0.59"/>
    <x v="1"/>
    <s v="California"/>
    <s v="Danville"/>
    <n v="94526"/>
    <x v="6"/>
    <x v="2"/>
    <d v="2011-02-22T00:00:00"/>
    <d v="2011-02-24T00:00:00"/>
    <n v="-115.48"/>
    <n v="10"/>
    <n v="36.340000000000003"/>
    <n v="90328"/>
  </r>
  <r>
    <n v="23285"/>
    <s v="Critical"/>
    <n v="0.06"/>
    <n v="3.28"/>
    <n v="3.97"/>
    <n v="2569"/>
    <x v="2056"/>
    <x v="0"/>
    <x v="3"/>
    <x v="0"/>
    <x v="1"/>
    <s v="Wrap Bag"/>
    <s v="Newell 342"/>
    <n v="0.56000000000000005"/>
    <x v="1"/>
    <s v="California"/>
    <s v="Danville"/>
    <n v="94526"/>
    <x v="6"/>
    <x v="2"/>
    <d v="2011-02-22T00:00:00"/>
    <d v="2011-02-24T00:00:00"/>
    <n v="-57.84"/>
    <n v="5"/>
    <n v="16.82"/>
    <n v="90328"/>
  </r>
  <r>
    <n v="22038"/>
    <s v="High"/>
    <n v="0.02"/>
    <n v="4.9800000000000004"/>
    <n v="8.33"/>
    <n v="2569"/>
    <x v="2056"/>
    <x v="1"/>
    <x v="3"/>
    <x v="0"/>
    <x v="2"/>
    <s v="Small Box"/>
    <s v="Xerox 198"/>
    <n v="0.38"/>
    <x v="1"/>
    <s v="California"/>
    <s v="Danville"/>
    <n v="94526"/>
    <x v="9"/>
    <x v="0"/>
    <d v="2012-03-31T00:00:00"/>
    <d v="2012-04-01T00:00:00"/>
    <n v="-42.61"/>
    <n v="3"/>
    <n v="19.78"/>
    <n v="90330"/>
  </r>
  <r>
    <n v="25095"/>
    <s v="Critical"/>
    <n v="0"/>
    <n v="4.37"/>
    <n v="5.15"/>
    <n v="2570"/>
    <x v="2057"/>
    <x v="0"/>
    <x v="3"/>
    <x v="0"/>
    <x v="7"/>
    <s v="Small Box"/>
    <s v="Eureka Sanitaire ® Multi-Pro Heavy-Duty Upright, Disposable Bags"/>
    <n v="0.59"/>
    <x v="1"/>
    <s v="California"/>
    <s v="Davis"/>
    <n v="95616"/>
    <x v="4"/>
    <x v="1"/>
    <d v="2010-10-25T00:00:00"/>
    <d v="2010-10-27T00:00:00"/>
    <n v="-150.2604"/>
    <n v="19"/>
    <n v="87.85"/>
    <n v="90327"/>
  </r>
  <r>
    <n v="25096"/>
    <s v="Critical"/>
    <n v="0.01"/>
    <n v="500.98"/>
    <n v="56"/>
    <n v="2570"/>
    <x v="2057"/>
    <x v="2"/>
    <x v="3"/>
    <x v="2"/>
    <x v="6"/>
    <s v="Jumbo Drum"/>
    <s v="Global Troy™ Executive Leather Low-Back Tilter"/>
    <n v="0.6"/>
    <x v="1"/>
    <s v="California"/>
    <s v="Davis"/>
    <n v="95616"/>
    <x v="4"/>
    <x v="1"/>
    <d v="2010-10-25T00:00:00"/>
    <d v="2010-10-26T00:00:00"/>
    <n v="4899.1288000000004"/>
    <n v="14"/>
    <n v="7429.63"/>
    <n v="90327"/>
  </r>
  <r>
    <n v="25097"/>
    <s v="Critical"/>
    <n v="0.02"/>
    <n v="12.58"/>
    <n v="5.16"/>
    <n v="2570"/>
    <x v="2057"/>
    <x v="0"/>
    <x v="3"/>
    <x v="2"/>
    <x v="11"/>
    <s v="Small Box"/>
    <s v="DAX Copper Panel Document Frame, 5 x 7 Size"/>
    <n v="0.43"/>
    <x v="1"/>
    <s v="California"/>
    <s v="Davis"/>
    <n v="95616"/>
    <x v="4"/>
    <x v="1"/>
    <d v="2010-10-25T00:00:00"/>
    <d v="2010-10-25T00:00:00"/>
    <n v="44.712000000000003"/>
    <n v="18"/>
    <n v="224.29"/>
    <n v="90327"/>
  </r>
  <r>
    <n v="25098"/>
    <s v="Critical"/>
    <n v="0.1"/>
    <n v="7.7"/>
    <n v="3.68"/>
    <n v="2570"/>
    <x v="2057"/>
    <x v="0"/>
    <x v="3"/>
    <x v="2"/>
    <x v="11"/>
    <s v="Wrap Bag"/>
    <s v="Deflect-O® Glasstique™ Clear Desk Accessories"/>
    <n v="0.52"/>
    <x v="1"/>
    <s v="California"/>
    <s v="Davis"/>
    <n v="95616"/>
    <x v="4"/>
    <x v="1"/>
    <d v="2010-10-25T00:00:00"/>
    <d v="2010-10-26T00:00:00"/>
    <n v="-22.626000000000001"/>
    <n v="7"/>
    <n v="51.2"/>
    <n v="90327"/>
  </r>
  <r>
    <n v="23927"/>
    <s v="Medium"/>
    <n v="0.01"/>
    <n v="2.88"/>
    <n v="1.49"/>
    <n v="2570"/>
    <x v="2057"/>
    <x v="0"/>
    <x v="3"/>
    <x v="0"/>
    <x v="13"/>
    <s v="Small Box"/>
    <s v="Avery Durable Binders"/>
    <n v="0.36"/>
    <x v="1"/>
    <s v="California"/>
    <s v="Davis"/>
    <n v="95616"/>
    <x v="10"/>
    <x v="3"/>
    <d v="2013-09-14T00:00:00"/>
    <d v="2013-09-16T00:00:00"/>
    <n v="7.2797400000000003"/>
    <n v="17"/>
    <n v="50.23"/>
    <n v="90332"/>
  </r>
  <r>
    <n v="7096"/>
    <s v="Critical"/>
    <n v="0.01"/>
    <n v="500.98"/>
    <n v="56"/>
    <n v="2571"/>
    <x v="2058"/>
    <x v="2"/>
    <x v="3"/>
    <x v="2"/>
    <x v="6"/>
    <s v="Jumbo Drum"/>
    <s v="Global Troy™ Executive Leather Low-Back Tilter"/>
    <n v="0.6"/>
    <x v="2"/>
    <s v="New York"/>
    <s v="New York City"/>
    <n v="10165"/>
    <x v="4"/>
    <x v="1"/>
    <d v="2010-10-25T00:00:00"/>
    <d v="2010-10-26T00:00:00"/>
    <n v="4260.1120000000001"/>
    <n v="56"/>
    <n v="29718.53"/>
    <n v="50656"/>
  </r>
  <r>
    <n v="7098"/>
    <s v="Critical"/>
    <n v="0.1"/>
    <n v="7.7"/>
    <n v="3.68"/>
    <n v="2571"/>
    <x v="2058"/>
    <x v="0"/>
    <x v="3"/>
    <x v="2"/>
    <x v="11"/>
    <s v="Wrap Bag"/>
    <s v="Deflect-O® Glasstique™ Clear Desk Accessories"/>
    <n v="0.52"/>
    <x v="2"/>
    <s v="New York"/>
    <s v="New York City"/>
    <n v="10165"/>
    <x v="4"/>
    <x v="1"/>
    <d v="2010-10-25T00:00:00"/>
    <d v="2010-10-26T00:00:00"/>
    <n v="-25.14"/>
    <n v="27"/>
    <n v="197.48"/>
    <n v="50656"/>
  </r>
  <r>
    <n v="5283"/>
    <s v="Critical"/>
    <n v="0.05"/>
    <n v="4.9800000000000004"/>
    <n v="4.8600000000000003"/>
    <n v="2571"/>
    <x v="2058"/>
    <x v="1"/>
    <x v="3"/>
    <x v="0"/>
    <x v="2"/>
    <s v="Small Box"/>
    <s v="Xerox 190"/>
    <n v="0.38"/>
    <x v="2"/>
    <s v="New York"/>
    <s v="New York City"/>
    <n v="10165"/>
    <x v="6"/>
    <x v="2"/>
    <d v="2011-02-22T00:00:00"/>
    <d v="2011-02-23T00:00:00"/>
    <n v="3.25"/>
    <n v="1"/>
    <n v="19.96"/>
    <n v="37606"/>
  </r>
  <r>
    <n v="5284"/>
    <s v="Critical"/>
    <n v="0.03"/>
    <n v="3.57"/>
    <n v="4.17"/>
    <n v="2571"/>
    <x v="2058"/>
    <x v="0"/>
    <x v="3"/>
    <x v="0"/>
    <x v="1"/>
    <s v="Small Pack"/>
    <s v="Barrel Sharpener"/>
    <n v="0.59"/>
    <x v="2"/>
    <s v="New York"/>
    <s v="New York City"/>
    <n v="10165"/>
    <x v="6"/>
    <x v="2"/>
    <d v="2011-02-22T00:00:00"/>
    <d v="2011-02-24T00:00:00"/>
    <n v="-115.48"/>
    <n v="41"/>
    <n v="148.99"/>
    <n v="37606"/>
  </r>
  <r>
    <n v="5285"/>
    <s v="Critical"/>
    <n v="0.06"/>
    <n v="3.28"/>
    <n v="3.97"/>
    <n v="2571"/>
    <x v="2058"/>
    <x v="0"/>
    <x v="3"/>
    <x v="0"/>
    <x v="1"/>
    <s v="Wrap Bag"/>
    <s v="Newell 342"/>
    <n v="0.56000000000000005"/>
    <x v="2"/>
    <s v="New York"/>
    <s v="New York City"/>
    <n v="10165"/>
    <x v="6"/>
    <x v="2"/>
    <d v="2011-02-22T00:00:00"/>
    <d v="2011-02-24T00:00:00"/>
    <n v="-57.84"/>
    <n v="21"/>
    <n v="70.66"/>
    <n v="37606"/>
  </r>
  <r>
    <n v="3794"/>
    <s v="High"/>
    <n v="0.06"/>
    <n v="599.99"/>
    <n v="24.49"/>
    <n v="2571"/>
    <x v="2058"/>
    <x v="0"/>
    <x v="3"/>
    <x v="1"/>
    <x v="16"/>
    <s v="Large Box"/>
    <s v="Canon PC1080F Personal Copier"/>
    <n v="0.5"/>
    <x v="2"/>
    <s v="New York"/>
    <s v="New York City"/>
    <n v="10165"/>
    <x v="2"/>
    <x v="2"/>
    <d v="2011-11-22T00:00:00"/>
    <d v="2011-11-23T00:00:00"/>
    <n v="3128.69"/>
    <n v="85"/>
    <n v="48418.58"/>
    <n v="27047"/>
  </r>
  <r>
    <n v="3795"/>
    <s v="High"/>
    <n v="0.05"/>
    <n v="4.28"/>
    <n v="6.72"/>
    <n v="2571"/>
    <x v="2058"/>
    <x v="0"/>
    <x v="3"/>
    <x v="0"/>
    <x v="2"/>
    <s v="Small Box"/>
    <s v="Xerox 1927"/>
    <n v="0.4"/>
    <x v="2"/>
    <s v="New York"/>
    <s v="New York City"/>
    <n v="10165"/>
    <x v="2"/>
    <x v="2"/>
    <d v="2011-11-22T00:00:00"/>
    <d v="2011-11-23T00:00:00"/>
    <n v="-161.57"/>
    <n v="129"/>
    <n v="568.30999999999995"/>
    <n v="27047"/>
  </r>
  <r>
    <n v="4038"/>
    <s v="High"/>
    <n v="0.02"/>
    <n v="4.9800000000000004"/>
    <n v="8.33"/>
    <n v="2571"/>
    <x v="2058"/>
    <x v="1"/>
    <x v="3"/>
    <x v="0"/>
    <x v="2"/>
    <s v="Small Box"/>
    <s v="Xerox 198"/>
    <n v="0.38"/>
    <x v="2"/>
    <s v="New York"/>
    <s v="New York City"/>
    <n v="10165"/>
    <x v="9"/>
    <x v="0"/>
    <d v="2012-03-31T00:00:00"/>
    <d v="2012-04-01T00:00:00"/>
    <n v="-42.61"/>
    <n v="10"/>
    <n v="65.94"/>
    <n v="28807"/>
  </r>
  <r>
    <n v="1579"/>
    <s v="Critical"/>
    <n v="0.1"/>
    <n v="16.91"/>
    <n v="6.25"/>
    <n v="2571"/>
    <x v="2058"/>
    <x v="0"/>
    <x v="3"/>
    <x v="0"/>
    <x v="14"/>
    <s v="Small Box"/>
    <s v="Tenex Personal Self-Stacking Standard File Box, Black/Gray"/>
    <n v="0.57999999999999996"/>
    <x v="2"/>
    <s v="New York"/>
    <s v="New York City"/>
    <n v="10165"/>
    <x v="11"/>
    <x v="0"/>
    <d v="2012-06-22T00:00:00"/>
    <d v="2012-06-23T00:00:00"/>
    <n v="-16.59"/>
    <n v="48"/>
    <n v="799.3"/>
    <n v="11425"/>
  </r>
  <r>
    <n v="1580"/>
    <s v="Critical"/>
    <n v="0.04"/>
    <n v="155.99"/>
    <n v="8.99"/>
    <n v="2571"/>
    <x v="2058"/>
    <x v="1"/>
    <x v="3"/>
    <x v="1"/>
    <x v="4"/>
    <s v="Small Box"/>
    <s v="CF 688"/>
    <n v="0.57999999999999996"/>
    <x v="2"/>
    <s v="New York"/>
    <s v="New York City"/>
    <n v="10165"/>
    <x v="11"/>
    <x v="0"/>
    <d v="2012-06-22T00:00:00"/>
    <d v="2012-06-24T00:00:00"/>
    <n v="383.45400000000001"/>
    <n v="38"/>
    <n v="4906.3599999999997"/>
    <n v="11425"/>
  </r>
  <r>
    <n v="5927"/>
    <s v="Medium"/>
    <n v="0.01"/>
    <n v="2.88"/>
    <n v="1.49"/>
    <n v="2571"/>
    <x v="2058"/>
    <x v="0"/>
    <x v="3"/>
    <x v="0"/>
    <x v="13"/>
    <s v="Small Box"/>
    <s v="Avery Durable Binders"/>
    <n v="0.36"/>
    <x v="2"/>
    <s v="New York"/>
    <s v="New York City"/>
    <n v="10165"/>
    <x v="10"/>
    <x v="3"/>
    <d v="2013-09-14T00:00:00"/>
    <d v="2013-09-16T00:00:00"/>
    <n v="6.7404999999999999"/>
    <n v="67"/>
    <n v="197.96"/>
    <n v="42054"/>
  </r>
  <r>
    <n v="7095"/>
    <s v="Critical"/>
    <n v="0"/>
    <n v="4.37"/>
    <n v="5.15"/>
    <n v="2571"/>
    <x v="2058"/>
    <x v="0"/>
    <x v="3"/>
    <x v="0"/>
    <x v="7"/>
    <s v="Small Box"/>
    <s v="Eureka Sanitaire ® Multi-Pro Heavy-Duty Upright, Disposable Bags"/>
    <n v="0.59"/>
    <x v="2"/>
    <s v="New York"/>
    <s v="New York City"/>
    <n v="10165"/>
    <x v="4"/>
    <x v="3"/>
    <d v="2013-10-25T00:00:00"/>
    <d v="2013-10-27T00:00:00"/>
    <n v="-139.13"/>
    <n v="88"/>
    <n v="406.9"/>
    <n v="50656"/>
  </r>
  <r>
    <n v="7097"/>
    <s v="Critical"/>
    <n v="0.02"/>
    <n v="12.58"/>
    <n v="5.16"/>
    <n v="2571"/>
    <x v="2058"/>
    <x v="0"/>
    <x v="3"/>
    <x v="2"/>
    <x v="11"/>
    <s v="Small Box"/>
    <s v="DAX Copper Panel Document Frame, 5 x 7 Size"/>
    <n v="0.43"/>
    <x v="2"/>
    <s v="New York"/>
    <s v="New York City"/>
    <n v="10165"/>
    <x v="4"/>
    <x v="3"/>
    <d v="2013-10-25T00:00:00"/>
    <d v="2013-10-25T00:00:00"/>
    <n v="48.6"/>
    <n v="82"/>
    <n v="1021.78"/>
    <n v="50656"/>
  </r>
  <r>
    <n v="21794"/>
    <s v="High"/>
    <n v="0.06"/>
    <n v="599.99"/>
    <n v="24.49"/>
    <n v="2572"/>
    <x v="2059"/>
    <x v="0"/>
    <x v="3"/>
    <x v="1"/>
    <x v="16"/>
    <s v="Large Box"/>
    <s v="Canon PC1080F Personal Copier"/>
    <n v="0.5"/>
    <x v="0"/>
    <s v="Texas"/>
    <s v="Corsicana"/>
    <n v="75109"/>
    <x v="2"/>
    <x v="2"/>
    <d v="2011-11-22T00:00:00"/>
    <d v="2011-11-23T00:00:00"/>
    <n v="6883.1180000000004"/>
    <n v="21"/>
    <n v="11962.24"/>
    <n v="90329"/>
  </r>
  <r>
    <n v="21795"/>
    <s v="High"/>
    <n v="0.05"/>
    <n v="4.28"/>
    <n v="6.72"/>
    <n v="2572"/>
    <x v="2059"/>
    <x v="0"/>
    <x v="3"/>
    <x v="0"/>
    <x v="2"/>
    <s v="Small Box"/>
    <s v="Xerox 1927"/>
    <n v="0.4"/>
    <x v="0"/>
    <s v="Texas"/>
    <s v="Corsicana"/>
    <n v="75109"/>
    <x v="2"/>
    <x v="2"/>
    <d v="2011-11-22T00:00:00"/>
    <d v="2011-11-23T00:00:00"/>
    <n v="32.314000000000021"/>
    <n v="32"/>
    <n v="140.97999999999999"/>
    <n v="90329"/>
  </r>
  <r>
    <n v="19579"/>
    <s v="Critical"/>
    <n v="0.1"/>
    <n v="16.91"/>
    <n v="6.25"/>
    <n v="2572"/>
    <x v="2059"/>
    <x v="0"/>
    <x v="3"/>
    <x v="0"/>
    <x v="14"/>
    <s v="Small Box"/>
    <s v="Tenex Personal Self-Stacking Standard File Box, Black/Gray"/>
    <n v="0.57999999999999996"/>
    <x v="0"/>
    <s v="Texas"/>
    <s v="Corsicana"/>
    <n v="75109"/>
    <x v="11"/>
    <x v="0"/>
    <d v="2012-06-22T00:00:00"/>
    <d v="2012-06-23T00:00:00"/>
    <n v="-13.272"/>
    <n v="12"/>
    <n v="199.82"/>
    <n v="90331"/>
  </r>
  <r>
    <n v="19580"/>
    <s v="Critical"/>
    <n v="0.04"/>
    <n v="155.99"/>
    <n v="8.99"/>
    <n v="2572"/>
    <x v="2059"/>
    <x v="1"/>
    <x v="3"/>
    <x v="1"/>
    <x v="4"/>
    <s v="Small Box"/>
    <s v="CF 688"/>
    <n v="0.57999999999999996"/>
    <x v="0"/>
    <s v="Texas"/>
    <s v="Corsicana"/>
    <n v="75109"/>
    <x v="11"/>
    <x v="0"/>
    <d v="2012-06-22T00:00:00"/>
    <d v="2012-06-24T00:00:00"/>
    <n v="460.14480000000003"/>
    <n v="9"/>
    <n v="1162.03"/>
    <n v="90331"/>
  </r>
  <r>
    <n v="21294"/>
    <s v="Medium"/>
    <n v="0.05"/>
    <n v="363.25"/>
    <n v="19.989999999999998"/>
    <n v="2574"/>
    <x v="2060"/>
    <x v="1"/>
    <x v="3"/>
    <x v="0"/>
    <x v="7"/>
    <s v="Small Box"/>
    <s v="Hoover WindTunnel™ Plus Canister Vacuum"/>
    <n v="0.56999999999999995"/>
    <x v="3"/>
    <s v="Alabama"/>
    <s v="Mobile"/>
    <n v="36608"/>
    <x v="8"/>
    <x v="0"/>
    <d v="2012-01-09T00:00:00"/>
    <d v="2012-01-10T00:00:00"/>
    <n v="26.117999999999999"/>
    <n v="10"/>
    <n v="3455.29"/>
    <n v="90094"/>
  </r>
  <r>
    <n v="19409"/>
    <s v="High"/>
    <n v="7.0000000000000007E-2"/>
    <n v="1.98"/>
    <n v="4.7699999999999996"/>
    <n v="2574"/>
    <x v="2060"/>
    <x v="0"/>
    <x v="3"/>
    <x v="0"/>
    <x v="13"/>
    <s v="Small Box"/>
    <s v="Avery Reinforcements for Hole-Punch Pages"/>
    <n v="0.4"/>
    <x v="3"/>
    <s v="Alabama"/>
    <s v="Mobile"/>
    <n v="36608"/>
    <x v="3"/>
    <x v="0"/>
    <d v="2012-12-24T00:00:00"/>
    <d v="2012-12-25T00:00:00"/>
    <n v="306.90599999999995"/>
    <n v="6"/>
    <n v="14.21"/>
    <n v="90096"/>
  </r>
  <r>
    <n v="20903"/>
    <s v="Critical"/>
    <n v="0.04"/>
    <n v="65.989999999999995"/>
    <n v="8.99"/>
    <n v="2574"/>
    <x v="2060"/>
    <x v="0"/>
    <x v="3"/>
    <x v="1"/>
    <x v="4"/>
    <s v="Small Box"/>
    <s v="V 3600 Series"/>
    <n v="0.57999999999999996"/>
    <x v="3"/>
    <s v="Alabama"/>
    <s v="Mobile"/>
    <n v="36608"/>
    <x v="9"/>
    <x v="3"/>
    <d v="2013-03-30T00:00:00"/>
    <d v="2013-04-01T00:00:00"/>
    <n v="-560.46199999999999"/>
    <n v="3"/>
    <n v="171.71"/>
    <n v="90097"/>
  </r>
  <r>
    <n v="23897"/>
    <s v="Critical"/>
    <n v="0.02"/>
    <n v="73.98"/>
    <n v="4"/>
    <n v="2574"/>
    <x v="2060"/>
    <x v="0"/>
    <x v="3"/>
    <x v="1"/>
    <x v="15"/>
    <s v="Small Box"/>
    <s v="Keytronic 105-Key Spanish Keyboard"/>
    <n v="0.77"/>
    <x v="3"/>
    <s v="Alabama"/>
    <s v="Mobile"/>
    <n v="36608"/>
    <x v="5"/>
    <x v="3"/>
    <d v="2013-08-22T00:00:00"/>
    <d v="2013-08-23T00:00:00"/>
    <n v="201.04740000000001"/>
    <n v="22"/>
    <n v="1676.8"/>
    <n v="90098"/>
  </r>
  <r>
    <n v="24703"/>
    <s v="High"/>
    <n v="0.03"/>
    <n v="2.08"/>
    <n v="5.33"/>
    <n v="2575"/>
    <x v="2061"/>
    <x v="1"/>
    <x v="3"/>
    <x v="2"/>
    <x v="11"/>
    <s v="Small Box"/>
    <s v="Eldon® Wave Desk Accessories"/>
    <n v="0.43"/>
    <x v="3"/>
    <s v="Alabama"/>
    <s v="Montgomery"/>
    <n v="36116"/>
    <x v="2"/>
    <x v="0"/>
    <d v="2012-11-21T00:00:00"/>
    <d v="2012-11-23T00:00:00"/>
    <n v="1529.6418000000001"/>
    <n v="34"/>
    <n v="86.83"/>
    <n v="90095"/>
  </r>
  <r>
    <n v="18509"/>
    <s v="High"/>
    <n v="0.04"/>
    <n v="152.47999999999999"/>
    <n v="6.5"/>
    <n v="2577"/>
    <x v="2062"/>
    <x v="0"/>
    <x v="1"/>
    <x v="1"/>
    <x v="15"/>
    <s v="Small Box"/>
    <s v="Adesso Programmable 142-Key Keyboard"/>
    <n v="0.74"/>
    <x v="3"/>
    <s v="Alabama"/>
    <s v="Montgomery"/>
    <n v="36116"/>
    <x v="5"/>
    <x v="2"/>
    <d v="2011-08-23T00:00:00"/>
    <d v="2011-08-25T00:00:00"/>
    <n v="802.1739"/>
    <n v="22"/>
    <n v="3445.81"/>
    <n v="88300"/>
  </r>
  <r>
    <n v="18927"/>
    <s v="Not Specified"/>
    <n v="0.03"/>
    <n v="5.18"/>
    <n v="5.74"/>
    <n v="2577"/>
    <x v="2062"/>
    <x v="0"/>
    <x v="1"/>
    <x v="0"/>
    <x v="13"/>
    <s v="Small Box"/>
    <s v="Wilson Jones Impact Binders"/>
    <n v="0.36"/>
    <x v="3"/>
    <s v="Alabama"/>
    <s v="Montgomery"/>
    <n v="36116"/>
    <x v="10"/>
    <x v="2"/>
    <d v="2011-09-09T00:00:00"/>
    <d v="2011-09-10T00:00:00"/>
    <n v="313.01400000000001"/>
    <n v="14"/>
    <n v="74.34"/>
    <n v="88302"/>
  </r>
  <r>
    <n v="18525"/>
    <s v="Not Specified"/>
    <n v="0.03"/>
    <n v="8.67"/>
    <n v="3.5"/>
    <n v="2577"/>
    <x v="2062"/>
    <x v="0"/>
    <x v="1"/>
    <x v="0"/>
    <x v="7"/>
    <s v="Small Box"/>
    <s v="Staples 4 Outlet Surge Protector"/>
    <n v="0.57999999999999996"/>
    <x v="3"/>
    <s v="Alabama"/>
    <s v="Montgomery"/>
    <n v="36116"/>
    <x v="9"/>
    <x v="0"/>
    <d v="2012-03-18T00:00:00"/>
    <d v="2012-03-19T00:00:00"/>
    <n v="555.56999999999994"/>
    <n v="12"/>
    <n v="106.97"/>
    <n v="88304"/>
  </r>
  <r>
    <n v="18526"/>
    <s v="Not Specified"/>
    <n v="0.01"/>
    <n v="73.98"/>
    <n v="4"/>
    <n v="2577"/>
    <x v="2062"/>
    <x v="0"/>
    <x v="1"/>
    <x v="1"/>
    <x v="15"/>
    <s v="Small Box"/>
    <s v="Keytronic French Keyboard"/>
    <n v="0.79"/>
    <x v="3"/>
    <s v="Alabama"/>
    <s v="Montgomery"/>
    <n v="36116"/>
    <x v="9"/>
    <x v="0"/>
    <d v="2012-03-18T00:00:00"/>
    <d v="2012-03-20T00:00:00"/>
    <n v="-48.006"/>
    <n v="6"/>
    <n v="444.98"/>
    <n v="88304"/>
  </r>
  <r>
    <n v="18527"/>
    <s v="Not Specified"/>
    <n v="0.08"/>
    <n v="30.93"/>
    <n v="3.92"/>
    <n v="2577"/>
    <x v="2062"/>
    <x v="0"/>
    <x v="1"/>
    <x v="2"/>
    <x v="11"/>
    <s v="Small Pack"/>
    <s v="Advantus Employee of the Month Certificate Frame, 11 x 13-1/2"/>
    <n v="0.44"/>
    <x v="3"/>
    <s v="Alabama"/>
    <s v="Montgomery"/>
    <n v="36116"/>
    <x v="9"/>
    <x v="0"/>
    <d v="2012-03-18T00:00:00"/>
    <d v="2012-03-20T00:00:00"/>
    <n v="-281.20259999999996"/>
    <n v="4"/>
    <n v="117.22"/>
    <n v="88304"/>
  </r>
  <r>
    <n v="18528"/>
    <s v="Not Specified"/>
    <n v="0.1"/>
    <n v="90.97"/>
    <n v="14"/>
    <n v="2577"/>
    <x v="2062"/>
    <x v="2"/>
    <x v="1"/>
    <x v="1"/>
    <x v="5"/>
    <s v="Jumbo Drum"/>
    <s v="Lexmark Z54se Color Inkjet Printer"/>
    <n v="0.36"/>
    <x v="3"/>
    <s v="Alabama"/>
    <s v="Montgomery"/>
    <n v="36116"/>
    <x v="9"/>
    <x v="0"/>
    <d v="2012-03-18T00:00:00"/>
    <d v="2012-03-18T00:00:00"/>
    <n v="234.68399999999997"/>
    <n v="5"/>
    <n v="425.54"/>
    <n v="88304"/>
  </r>
  <r>
    <n v="20938"/>
    <s v="Low"/>
    <n v="0.04"/>
    <n v="8.6"/>
    <n v="6.19"/>
    <n v="2578"/>
    <x v="2063"/>
    <x v="0"/>
    <x v="1"/>
    <x v="0"/>
    <x v="13"/>
    <s v="Small Box"/>
    <s v="Avery Printable Repositionable Plastic Tabs"/>
    <n v="0.38"/>
    <x v="3"/>
    <s v="Alabama"/>
    <s v="Opelika"/>
    <n v="36801"/>
    <x v="2"/>
    <x v="1"/>
    <d v="2010-11-02T00:00:00"/>
    <d v="2010-11-04T00:00:00"/>
    <n v="309.71159999999998"/>
    <n v="5"/>
    <n v="46.85"/>
    <n v="88298"/>
  </r>
  <r>
    <n v="20939"/>
    <s v="Low"/>
    <n v="0.01"/>
    <n v="3.58"/>
    <n v="1.63"/>
    <n v="2578"/>
    <x v="2063"/>
    <x v="0"/>
    <x v="1"/>
    <x v="0"/>
    <x v="12"/>
    <s v="Wrap Bag"/>
    <s v="OIC Colored Binder Clips, Assorted Sizes"/>
    <n v="0.36"/>
    <x v="3"/>
    <s v="Alabama"/>
    <s v="Opelika"/>
    <n v="36801"/>
    <x v="2"/>
    <x v="1"/>
    <d v="2010-11-02T00:00:00"/>
    <d v="2010-11-06T00:00:00"/>
    <n v="-128.85599999999999"/>
    <n v="26"/>
    <n v="93.57"/>
    <n v="88298"/>
  </r>
  <r>
    <n v="20940"/>
    <s v="Low"/>
    <n v="0.08"/>
    <n v="105.49"/>
    <n v="41.64"/>
    <n v="2578"/>
    <x v="2063"/>
    <x v="2"/>
    <x v="1"/>
    <x v="2"/>
    <x v="9"/>
    <s v="Jumbo Box"/>
    <s v="Balt Solid Wood Rectangular Table"/>
    <n v="0.75"/>
    <x v="3"/>
    <s v="Alabama"/>
    <s v="Opelika"/>
    <n v="36801"/>
    <x v="2"/>
    <x v="1"/>
    <d v="2010-11-02T00:00:00"/>
    <d v="2010-11-09T00:00:00"/>
    <n v="-36.945999999999998"/>
    <n v="34"/>
    <n v="2694.49"/>
    <n v="88298"/>
  </r>
  <r>
    <n v="19787"/>
    <s v="Not Specified"/>
    <n v="0.03"/>
    <n v="12.21"/>
    <n v="4.8099999999999996"/>
    <n v="2578"/>
    <x v="2063"/>
    <x v="0"/>
    <x v="1"/>
    <x v="0"/>
    <x v="14"/>
    <s v="Small Box"/>
    <s v="Portable Personal File Box"/>
    <n v="0.57999999999999996"/>
    <x v="3"/>
    <s v="Alabama"/>
    <s v="Opelika"/>
    <n v="36801"/>
    <x v="6"/>
    <x v="2"/>
    <d v="2011-02-25T00:00:00"/>
    <d v="2011-02-27T00:00:00"/>
    <n v="-122.27600000000001"/>
    <n v="8"/>
    <n v="95.95"/>
    <n v="88299"/>
  </r>
  <r>
    <n v="18928"/>
    <s v="Not Specified"/>
    <n v="0.08"/>
    <n v="120.98"/>
    <n v="58.64"/>
    <n v="2578"/>
    <x v="2063"/>
    <x v="2"/>
    <x v="1"/>
    <x v="2"/>
    <x v="8"/>
    <s v="Jumbo Box"/>
    <s v="O'Sullivan Living Dimensions 2-Shelf Bookcases"/>
    <n v="0.75"/>
    <x v="3"/>
    <s v="Alabama"/>
    <s v="Opelika"/>
    <n v="36801"/>
    <x v="10"/>
    <x v="2"/>
    <d v="2011-09-09T00:00:00"/>
    <d v="2011-09-12T00:00:00"/>
    <n v="18.954000000000001"/>
    <n v="16"/>
    <n v="1878.12"/>
    <n v="88302"/>
  </r>
  <r>
    <n v="18929"/>
    <s v="Not Specified"/>
    <n v="0.01"/>
    <n v="6.3"/>
    <n v="0.5"/>
    <n v="2578"/>
    <x v="2063"/>
    <x v="0"/>
    <x v="1"/>
    <x v="0"/>
    <x v="0"/>
    <s v="Small Box"/>
    <s v="Avery 48"/>
    <n v="0.39"/>
    <x v="3"/>
    <s v="Alabama"/>
    <s v="Opelika"/>
    <n v="36801"/>
    <x v="10"/>
    <x v="2"/>
    <d v="2011-09-09T00:00:00"/>
    <d v="2011-09-11T00:00:00"/>
    <n v="145.89599999999999"/>
    <n v="4"/>
    <n v="26.95"/>
    <n v="88302"/>
  </r>
  <r>
    <n v="23705"/>
    <s v="High"/>
    <n v="0.09"/>
    <n v="212.6"/>
    <n v="52.2"/>
    <n v="2579"/>
    <x v="2064"/>
    <x v="2"/>
    <x v="1"/>
    <x v="2"/>
    <x v="9"/>
    <s v="Jumbo Box"/>
    <s v="Bush Advantage Collection® Round Conference Table"/>
    <n v="0.64"/>
    <x v="3"/>
    <s v="Alabama"/>
    <s v="Phenix City"/>
    <n v="36869"/>
    <x v="8"/>
    <x v="1"/>
    <d v="2010-01-03T00:00:00"/>
    <d v="2010-01-04T00:00:00"/>
    <n v="-274.49799999999999"/>
    <n v="1"/>
    <n v="174.5"/>
    <n v="88296"/>
  </r>
  <r>
    <n v="22508"/>
    <s v="Medium"/>
    <n v="7.0000000000000007E-2"/>
    <n v="1.76"/>
    <n v="4.8600000000000003"/>
    <n v="2579"/>
    <x v="2064"/>
    <x v="0"/>
    <x v="1"/>
    <x v="2"/>
    <x v="11"/>
    <s v="Small Box"/>
    <s v="Regeneration Desk Collection"/>
    <n v="0.41"/>
    <x v="3"/>
    <s v="Alabama"/>
    <s v="Phenix City"/>
    <n v="36869"/>
    <x v="1"/>
    <x v="1"/>
    <d v="2010-07-17T00:00:00"/>
    <d v="2010-07-17T00:00:00"/>
    <n v="0.58800000000001096"/>
    <n v="15"/>
    <n v="26.01"/>
    <n v="88297"/>
  </r>
  <r>
    <n v="23865"/>
    <s v="Low"/>
    <n v="0.05"/>
    <n v="55.99"/>
    <n v="5"/>
    <n v="2579"/>
    <x v="2064"/>
    <x v="0"/>
    <x v="1"/>
    <x v="1"/>
    <x v="4"/>
    <s v="Small Pack"/>
    <s v="Accessory36"/>
    <n v="0.83"/>
    <x v="3"/>
    <s v="Alabama"/>
    <s v="Phenix City"/>
    <n v="36869"/>
    <x v="3"/>
    <x v="2"/>
    <d v="2011-12-01T00:00:00"/>
    <d v="2011-12-08T00:00:00"/>
    <n v="-2038.8339999999998"/>
    <n v="16"/>
    <n v="725.39"/>
    <n v="88303"/>
  </r>
  <r>
    <n v="23704"/>
    <s v="High"/>
    <n v="0.03"/>
    <n v="5.58"/>
    <n v="2.99"/>
    <n v="2579"/>
    <x v="2064"/>
    <x v="0"/>
    <x v="1"/>
    <x v="0"/>
    <x v="13"/>
    <s v="Small Box"/>
    <s v="Avery Heavy-Duty EZD ™ Binder With Locking Rings"/>
    <n v="0.37"/>
    <x v="3"/>
    <s v="Alabama"/>
    <s v="Phenix City"/>
    <n v="36869"/>
    <x v="8"/>
    <x v="3"/>
    <d v="2013-01-03T00:00:00"/>
    <d v="2013-01-04T00:00:00"/>
    <n v="-153.804"/>
    <n v="8"/>
    <n v="47.59"/>
    <n v="88305"/>
  </r>
  <r>
    <n v="22886"/>
    <s v="Critical"/>
    <n v="0.03"/>
    <n v="37.94"/>
    <n v="5.08"/>
    <n v="2579"/>
    <x v="2064"/>
    <x v="0"/>
    <x v="1"/>
    <x v="0"/>
    <x v="2"/>
    <s v="Wrap Bag"/>
    <s v="Snap-A-Way® Black Print Carbonless Ruled Speed Letter, Triplicate"/>
    <n v="0.38"/>
    <x v="3"/>
    <s v="Alabama"/>
    <s v="Phenix City"/>
    <n v="36869"/>
    <x v="11"/>
    <x v="3"/>
    <d v="2013-06-04T00:00:00"/>
    <d v="2013-06-06T00:00:00"/>
    <n v="339.20400000000001"/>
    <n v="6"/>
    <n v="233.76"/>
    <n v="88308"/>
  </r>
  <r>
    <n v="21062"/>
    <s v="Not Specified"/>
    <n v="0.03"/>
    <n v="77.510000000000005"/>
    <n v="4"/>
    <n v="2579"/>
    <x v="2064"/>
    <x v="0"/>
    <x v="1"/>
    <x v="1"/>
    <x v="15"/>
    <s v="Small Box"/>
    <s v="Micro Innovations Media Access Pro Keyboard"/>
    <n v="0.76"/>
    <x v="3"/>
    <s v="Alabama"/>
    <s v="Phenix City"/>
    <n v="36869"/>
    <x v="1"/>
    <x v="3"/>
    <d v="2013-07-12T00:00:00"/>
    <d v="2013-07-14T00:00:00"/>
    <n v="-153.874"/>
    <n v="1"/>
    <n v="78.77"/>
    <n v="88309"/>
  </r>
  <r>
    <n v="24447"/>
    <s v="Low"/>
    <n v="0.01"/>
    <n v="195.99"/>
    <n v="4.2"/>
    <n v="2579"/>
    <x v="2064"/>
    <x v="1"/>
    <x v="1"/>
    <x v="1"/>
    <x v="4"/>
    <s v="Small Box"/>
    <s v="688"/>
    <n v="0.6"/>
    <x v="3"/>
    <s v="Alabama"/>
    <s v="Phenix City"/>
    <n v="36869"/>
    <x v="10"/>
    <x v="3"/>
    <d v="2013-09-19T00:00:00"/>
    <d v="2013-09-23T00:00:00"/>
    <n v="356.66399999999999"/>
    <n v="3"/>
    <n v="507.37"/>
    <n v="88311"/>
  </r>
  <r>
    <n v="21173"/>
    <s v="High"/>
    <n v="0.06"/>
    <n v="2.52"/>
    <n v="4.28"/>
    <n v="2579"/>
    <x v="2064"/>
    <x v="0"/>
    <x v="1"/>
    <x v="0"/>
    <x v="1"/>
    <s v="Wrap Bag"/>
    <s v="Binney &amp; Smith inkTank™ Erasable Desk Highlighter, Chisel Tip, Yellow, 12/Box"/>
    <n v="0.44"/>
    <x v="3"/>
    <s v="Alabama"/>
    <s v="Phenix City"/>
    <n v="36869"/>
    <x v="2"/>
    <x v="3"/>
    <d v="2013-11-10T00:00:00"/>
    <d v="2013-11-12T00:00:00"/>
    <n v="195.83399999999997"/>
    <n v="1"/>
    <n v="6.77"/>
    <n v="88313"/>
  </r>
  <r>
    <n v="25748"/>
    <s v="High"/>
    <n v="0.06"/>
    <n v="41.71"/>
    <n v="4.5"/>
    <n v="2580"/>
    <x v="2065"/>
    <x v="0"/>
    <x v="1"/>
    <x v="0"/>
    <x v="7"/>
    <s v="Small Box"/>
    <s v="Fellowes 8 Outlet Superior Workstation Surge Protector"/>
    <n v="0.56000000000000005"/>
    <x v="3"/>
    <s v="Alabama"/>
    <s v="Prattville"/>
    <n v="36067"/>
    <x v="0"/>
    <x v="3"/>
    <d v="2013-05-26T00:00:00"/>
    <d v="2013-05-28T00:00:00"/>
    <n v="0.51600000000000001"/>
    <n v="16"/>
    <n v="635.05999999999995"/>
    <n v="88307"/>
  </r>
  <r>
    <n v="25749"/>
    <s v="High"/>
    <n v="0.1"/>
    <n v="5.34"/>
    <n v="2.99"/>
    <n v="2580"/>
    <x v="2065"/>
    <x v="0"/>
    <x v="1"/>
    <x v="0"/>
    <x v="13"/>
    <s v="Small Box"/>
    <s v="Wilson Jones 14 Line Acrylic Coated Pressboard Data Binders"/>
    <n v="0.38"/>
    <x v="3"/>
    <s v="Alabama"/>
    <s v="Prattville"/>
    <n v="36067"/>
    <x v="0"/>
    <x v="3"/>
    <d v="2013-05-26T00:00:00"/>
    <d v="2013-05-27T00:00:00"/>
    <n v="274.68599999999998"/>
    <n v="4"/>
    <n v="20.61"/>
    <n v="88307"/>
  </r>
  <r>
    <n v="26062"/>
    <s v="Medium"/>
    <n v="0.03"/>
    <n v="4.82"/>
    <n v="5.24"/>
    <n v="2580"/>
    <x v="2065"/>
    <x v="1"/>
    <x v="1"/>
    <x v="0"/>
    <x v="13"/>
    <s v="Small Box"/>
    <s v="Wilson Jones Turn Tabs Binder Tool for Ring Binders"/>
    <n v="0.39"/>
    <x v="3"/>
    <s v="Alabama"/>
    <s v="Prattville"/>
    <n v="36067"/>
    <x v="10"/>
    <x v="3"/>
    <d v="2013-09-18T00:00:00"/>
    <d v="2013-09-19T00:00:00"/>
    <n v="-101.12200000000001"/>
    <n v="7"/>
    <n v="41.13"/>
    <n v="88310"/>
  </r>
  <r>
    <n v="26063"/>
    <s v="Medium"/>
    <n v="0.05"/>
    <n v="100.97"/>
    <n v="7.18"/>
    <n v="2580"/>
    <x v="2065"/>
    <x v="0"/>
    <x v="1"/>
    <x v="1"/>
    <x v="15"/>
    <s v="Small Box"/>
    <s v="Gyration Ultra Cordless Optical Suite"/>
    <n v="0.46"/>
    <x v="3"/>
    <s v="Alabama"/>
    <s v="Prattville"/>
    <n v="36067"/>
    <x v="10"/>
    <x v="3"/>
    <d v="2013-09-18T00:00:00"/>
    <d v="2013-09-19T00:00:00"/>
    <n v="77.598000000000013"/>
    <n v="15"/>
    <n v="1525.15"/>
    <n v="88310"/>
  </r>
  <r>
    <n v="26064"/>
    <s v="Medium"/>
    <n v="0.09"/>
    <n v="3.98"/>
    <n v="2.97"/>
    <n v="2580"/>
    <x v="2065"/>
    <x v="0"/>
    <x v="1"/>
    <x v="0"/>
    <x v="2"/>
    <s v="Wrap Bag"/>
    <s v="Unpadded Memo Slips"/>
    <n v="0.35"/>
    <x v="3"/>
    <s v="Alabama"/>
    <s v="Prattville"/>
    <n v="36067"/>
    <x v="10"/>
    <x v="3"/>
    <d v="2013-09-18T00:00:00"/>
    <d v="2013-09-18T00:00:00"/>
    <n v="42.287999999999997"/>
    <n v="2"/>
    <n v="9.17"/>
    <n v="88310"/>
  </r>
  <r>
    <n v="24861"/>
    <s v="Critical"/>
    <n v="0.02"/>
    <n v="18.97"/>
    <n v="9.5399999999999991"/>
    <n v="2580"/>
    <x v="2065"/>
    <x v="0"/>
    <x v="1"/>
    <x v="0"/>
    <x v="2"/>
    <s v="Small Box"/>
    <s v="Xerox 1939"/>
    <n v="0.37"/>
    <x v="3"/>
    <s v="Alabama"/>
    <s v="Prattville"/>
    <n v="36067"/>
    <x v="4"/>
    <x v="3"/>
    <d v="2013-10-28T00:00:00"/>
    <d v="2013-10-30T00:00:00"/>
    <n v="80.831999999999994"/>
    <n v="23"/>
    <n v="458.34"/>
    <n v="88312"/>
  </r>
  <r>
    <n v="26143"/>
    <s v="Critical"/>
    <n v="0.01"/>
    <n v="4"/>
    <n v="1.3"/>
    <n v="2581"/>
    <x v="2066"/>
    <x v="0"/>
    <x v="1"/>
    <x v="0"/>
    <x v="2"/>
    <s v="Wrap Bag"/>
    <s v="EcoTones® Memo Sheets"/>
    <n v="0.37"/>
    <x v="3"/>
    <s v="Alabama"/>
    <s v="Tuscaloosa"/>
    <n v="35401"/>
    <x v="10"/>
    <x v="2"/>
    <d v="2011-09-07T00:00:00"/>
    <d v="2011-09-08T00:00:00"/>
    <n v="-43.036000000000001"/>
    <n v="16"/>
    <n v="65.2"/>
    <n v="88301"/>
  </r>
  <r>
    <n v="26144"/>
    <s v="Critical"/>
    <n v="0.05"/>
    <n v="12.88"/>
    <n v="4.59"/>
    <n v="2581"/>
    <x v="2066"/>
    <x v="0"/>
    <x v="1"/>
    <x v="0"/>
    <x v="3"/>
    <s v="Wrap Bag"/>
    <s v="Martin-Yale Premier Letter Opener"/>
    <n v="0.82"/>
    <x v="3"/>
    <s v="Alabama"/>
    <s v="Tuscaloosa"/>
    <n v="35401"/>
    <x v="10"/>
    <x v="2"/>
    <d v="2011-09-07T00:00:00"/>
    <d v="2011-09-08T00:00:00"/>
    <n v="150.40199999999999"/>
    <n v="16"/>
    <n v="211.52"/>
    <n v="88301"/>
  </r>
  <r>
    <n v="26087"/>
    <s v="Critical"/>
    <n v="0.05"/>
    <n v="7.77"/>
    <n v="9.23"/>
    <n v="2581"/>
    <x v="2066"/>
    <x v="0"/>
    <x v="1"/>
    <x v="0"/>
    <x v="7"/>
    <s v="Small Box"/>
    <s v="Hoover Commercial Soft Guard Upright Vacuum And Disposable Filtration Bags"/>
    <n v="0.57999999999999996"/>
    <x v="3"/>
    <s v="Alabama"/>
    <s v="Tuscaloosa"/>
    <n v="35401"/>
    <x v="8"/>
    <x v="3"/>
    <d v="2013-01-06T00:00:00"/>
    <d v="2013-01-07T00:00:00"/>
    <n v="-124.87860000000001"/>
    <n v="3"/>
    <n v="25.8"/>
    <n v="88306"/>
  </r>
  <r>
    <n v="26088"/>
    <s v="Critical"/>
    <n v="0.04"/>
    <n v="363.25"/>
    <n v="19.989999999999998"/>
    <n v="2581"/>
    <x v="2066"/>
    <x v="0"/>
    <x v="1"/>
    <x v="0"/>
    <x v="7"/>
    <s v="Small Box"/>
    <s v="Hoover WindTunnel™ Plus Canister Vacuum"/>
    <n v="0.56999999999999995"/>
    <x v="3"/>
    <s v="Alabama"/>
    <s v="Tuscaloosa"/>
    <n v="35401"/>
    <x v="8"/>
    <x v="3"/>
    <d v="2013-01-06T00:00:00"/>
    <d v="2013-01-08T00:00:00"/>
    <n v="50.138999999999996"/>
    <n v="4"/>
    <n v="1478.57"/>
    <n v="88306"/>
  </r>
  <r>
    <n v="19123"/>
    <s v="Medium"/>
    <n v="0.04"/>
    <n v="510.14"/>
    <n v="14.7"/>
    <n v="2583"/>
    <x v="2067"/>
    <x v="2"/>
    <x v="1"/>
    <x v="1"/>
    <x v="5"/>
    <s v="Jumbo Drum"/>
    <s v="Okidata ML520 Series Dot Matrix Printers"/>
    <n v="0.56000000000000005"/>
    <x v="0"/>
    <s v="Michigan"/>
    <s v="Holland"/>
    <n v="49423"/>
    <x v="3"/>
    <x v="1"/>
    <d v="2010-12-07T00:00:00"/>
    <d v="2010-12-09T00:00:00"/>
    <n v="-251.40390000000002"/>
    <n v="3"/>
    <n v="1527.97"/>
    <n v="89657"/>
  </r>
  <r>
    <n v="19124"/>
    <s v="Medium"/>
    <n v="0"/>
    <n v="4.76"/>
    <n v="3.01"/>
    <n v="2583"/>
    <x v="2067"/>
    <x v="0"/>
    <x v="1"/>
    <x v="0"/>
    <x v="2"/>
    <s v="Wrap Bag"/>
    <s v="TOPS Voice Message Log Book, Flash Format"/>
    <n v="0.36"/>
    <x v="0"/>
    <s v="Michigan"/>
    <s v="Holland"/>
    <n v="49423"/>
    <x v="3"/>
    <x v="1"/>
    <d v="2010-12-07T00:00:00"/>
    <d v="2010-12-09T00:00:00"/>
    <n v="-2.3450000000000002"/>
    <n v="23"/>
    <n v="110.86"/>
    <n v="89657"/>
  </r>
  <r>
    <n v="19134"/>
    <s v="Critical"/>
    <n v="0.04"/>
    <n v="6.3"/>
    <n v="0.5"/>
    <n v="2584"/>
    <x v="2068"/>
    <x v="0"/>
    <x v="1"/>
    <x v="0"/>
    <x v="0"/>
    <s v="Small Box"/>
    <s v="Avery 48"/>
    <n v="0.39"/>
    <x v="0"/>
    <s v="Michigan"/>
    <s v="Inkster"/>
    <n v="48141"/>
    <x v="3"/>
    <x v="1"/>
    <d v="2010-12-09T00:00:00"/>
    <d v="2010-12-11T00:00:00"/>
    <n v="67.606200000000001"/>
    <n v="15"/>
    <n v="97.98"/>
    <n v="89658"/>
  </r>
  <r>
    <n v="24061"/>
    <s v="Low"/>
    <n v="0"/>
    <n v="35.409999999999997"/>
    <n v="1.99"/>
    <n v="2584"/>
    <x v="2068"/>
    <x v="0"/>
    <x v="1"/>
    <x v="1"/>
    <x v="15"/>
    <s v="Small Pack"/>
    <s v="Imation DVD-RAM discs"/>
    <n v="0.43"/>
    <x v="0"/>
    <s v="Michigan"/>
    <s v="Inkster"/>
    <n v="48141"/>
    <x v="5"/>
    <x v="2"/>
    <d v="2011-08-26T00:00:00"/>
    <d v="2011-08-28T00:00:00"/>
    <n v="-26.348400000000002"/>
    <n v="2"/>
    <n v="70.819999999999993"/>
    <n v="89659"/>
  </r>
  <r>
    <n v="19753"/>
    <s v="Not Specified"/>
    <n v="0.1"/>
    <n v="15.04"/>
    <n v="1.97"/>
    <n v="2584"/>
    <x v="2068"/>
    <x v="0"/>
    <x v="1"/>
    <x v="0"/>
    <x v="2"/>
    <s v="Wrap Bag"/>
    <s v="White GlueTop Scratch Pads"/>
    <n v="0.39"/>
    <x v="0"/>
    <s v="Michigan"/>
    <s v="Inkster"/>
    <n v="48141"/>
    <x v="11"/>
    <x v="0"/>
    <d v="2012-06-16T00:00:00"/>
    <d v="2012-06-16T00:00:00"/>
    <n v="1.284"/>
    <n v="2"/>
    <n v="28.13"/>
    <n v="89661"/>
  </r>
  <r>
    <n v="25221"/>
    <s v="Critical"/>
    <n v="0.04"/>
    <n v="19.98"/>
    <n v="4"/>
    <n v="2584"/>
    <x v="2068"/>
    <x v="1"/>
    <x v="1"/>
    <x v="1"/>
    <x v="15"/>
    <s v="Small Box"/>
    <s v="Belkin 105-Key Black Keyboard"/>
    <n v="0.68"/>
    <x v="0"/>
    <s v="Michigan"/>
    <s v="Inkster"/>
    <n v="48141"/>
    <x v="2"/>
    <x v="0"/>
    <d v="2012-11-07T00:00:00"/>
    <d v="2012-11-09T00:00:00"/>
    <n v="7.2480000000000047"/>
    <n v="15"/>
    <n v="300.2"/>
    <n v="89662"/>
  </r>
  <r>
    <n v="25222"/>
    <s v="Critical"/>
    <n v="0.09"/>
    <n v="34.76"/>
    <n v="8.2200000000000006"/>
    <n v="2584"/>
    <x v="2068"/>
    <x v="0"/>
    <x v="1"/>
    <x v="0"/>
    <x v="14"/>
    <s v="Small Box"/>
    <s v="Multi-Use Personal File Cart and Caster Set, Three Stacking Bins"/>
    <n v="0.56999999999999995"/>
    <x v="0"/>
    <s v="Michigan"/>
    <s v="Inkster"/>
    <n v="48141"/>
    <x v="2"/>
    <x v="0"/>
    <d v="2012-11-07T00:00:00"/>
    <d v="2012-11-09T00:00:00"/>
    <n v="229.28400000000002"/>
    <n v="39"/>
    <n v="1240.5999999999999"/>
    <n v="89662"/>
  </r>
  <r>
    <n v="26020"/>
    <s v="Low"/>
    <n v="0.04"/>
    <n v="37.94"/>
    <n v="5.08"/>
    <n v="2585"/>
    <x v="2069"/>
    <x v="1"/>
    <x v="1"/>
    <x v="0"/>
    <x v="2"/>
    <s v="Wrap Bag"/>
    <s v="Snap-A-Way® Black Print Carbonless Ruled Speed Letter, Triplicate"/>
    <n v="0.38"/>
    <x v="0"/>
    <s v="Michigan"/>
    <s v="Jackson"/>
    <n v="49201"/>
    <x v="4"/>
    <x v="2"/>
    <d v="2011-10-12T00:00:00"/>
    <d v="2011-10-16T00:00:00"/>
    <n v="265.44299999999998"/>
    <n v="10"/>
    <n v="384.7"/>
    <n v="89660"/>
  </r>
  <r>
    <n v="26021"/>
    <s v="Low"/>
    <n v="0"/>
    <n v="85.99"/>
    <n v="2.79"/>
    <n v="2585"/>
    <x v="2069"/>
    <x v="0"/>
    <x v="1"/>
    <x v="1"/>
    <x v="4"/>
    <s v="Small Box"/>
    <s v="6340"/>
    <n v="0.57999999999999996"/>
    <x v="0"/>
    <s v="Michigan"/>
    <s v="Jackson"/>
    <n v="49201"/>
    <x v="4"/>
    <x v="2"/>
    <d v="2011-10-12T00:00:00"/>
    <d v="2011-10-19T00:00:00"/>
    <n v="435.48660000000001"/>
    <n v="12"/>
    <n v="912.18"/>
    <n v="89660"/>
  </r>
  <r>
    <n v="25710"/>
    <s v="High"/>
    <n v="0.08"/>
    <n v="4.8899999999999997"/>
    <n v="4.93"/>
    <n v="2585"/>
    <x v="2069"/>
    <x v="1"/>
    <x v="1"/>
    <x v="1"/>
    <x v="15"/>
    <s v="Small Pack"/>
    <s v="Maxell 3.5&quot; DS/HD IBM-Formatted Diskettes, 10/Pack"/>
    <n v="0.66"/>
    <x v="0"/>
    <s v="Michigan"/>
    <s v="Jackson"/>
    <n v="49201"/>
    <x v="9"/>
    <x v="3"/>
    <d v="2013-03-17T00:00:00"/>
    <d v="2013-03-18T00:00:00"/>
    <n v="-47.83"/>
    <n v="3"/>
    <n v="16.760000000000002"/>
    <n v="89663"/>
  </r>
  <r>
    <n v="20976"/>
    <s v="Medium"/>
    <n v="0.01"/>
    <n v="6.48"/>
    <n v="6.57"/>
    <n v="2587"/>
    <x v="2070"/>
    <x v="1"/>
    <x v="1"/>
    <x v="0"/>
    <x v="2"/>
    <s v="Small Box"/>
    <s v="Xerox 20"/>
    <n v="0.37"/>
    <x v="0"/>
    <s v="Wisconsin"/>
    <s v="Manitowoc"/>
    <n v="54220"/>
    <x v="5"/>
    <x v="1"/>
    <d v="2010-08-28T00:00:00"/>
    <d v="2010-08-29T00:00:00"/>
    <n v="-46.5244"/>
    <n v="18"/>
    <n v="127.83"/>
    <n v="91166"/>
  </r>
  <r>
    <n v="20810"/>
    <s v="Not Specified"/>
    <n v="0.02"/>
    <n v="22.72"/>
    <n v="8.99"/>
    <n v="2587"/>
    <x v="2070"/>
    <x v="0"/>
    <x v="1"/>
    <x v="2"/>
    <x v="11"/>
    <s v="Small Pack"/>
    <s v="Executive Impressions 14&quot; Two-Color Numerals Wall Clock"/>
    <n v="0.44"/>
    <x v="0"/>
    <s v="Wisconsin"/>
    <s v="Manitowoc"/>
    <n v="54220"/>
    <x v="3"/>
    <x v="1"/>
    <d v="2010-12-26T00:00:00"/>
    <d v="2010-12-26T00:00:00"/>
    <n v="200.01719999999997"/>
    <n v="12"/>
    <n v="289.88"/>
    <n v="91167"/>
  </r>
  <r>
    <n v="20856"/>
    <s v="Critical"/>
    <n v="0.05"/>
    <n v="39.06"/>
    <n v="10.55"/>
    <n v="2587"/>
    <x v="2070"/>
    <x v="0"/>
    <x v="1"/>
    <x v="0"/>
    <x v="13"/>
    <s v="Small Box"/>
    <s v="Ibico Recycled Linen-Style Covers"/>
    <n v="0.37"/>
    <x v="0"/>
    <s v="Wisconsin"/>
    <s v="Manitowoc"/>
    <n v="54220"/>
    <x v="6"/>
    <x v="2"/>
    <d v="2011-02-09T00:00:00"/>
    <d v="2011-02-11T00:00:00"/>
    <n v="112.5459"/>
    <n v="4"/>
    <n v="163.11000000000001"/>
    <n v="91168"/>
  </r>
  <r>
    <n v="21456"/>
    <s v="Medium"/>
    <n v="0.06"/>
    <n v="113.98"/>
    <n v="30"/>
    <n v="2587"/>
    <x v="2070"/>
    <x v="2"/>
    <x v="1"/>
    <x v="2"/>
    <x v="6"/>
    <s v="Jumbo Drum"/>
    <s v="Hon Comfortask® Task/Swivel Chairs"/>
    <n v="0.69"/>
    <x v="0"/>
    <s v="Wisconsin"/>
    <s v="Manitowoc"/>
    <n v="54220"/>
    <x v="8"/>
    <x v="0"/>
    <d v="2012-01-29T00:00:00"/>
    <d v="2012-01-30T00:00:00"/>
    <n v="-188.14519999999999"/>
    <n v="3"/>
    <n v="345"/>
    <n v="91169"/>
  </r>
  <r>
    <n v="25349"/>
    <s v="Medium"/>
    <n v="0.1"/>
    <n v="152.47999999999999"/>
    <n v="6.5"/>
    <n v="2588"/>
    <x v="2071"/>
    <x v="0"/>
    <x v="1"/>
    <x v="1"/>
    <x v="15"/>
    <s v="Small Box"/>
    <s v="Adesso Programmable 142-Key Keyboard"/>
    <n v="0.74"/>
    <x v="0"/>
    <s v="Wisconsin"/>
    <s v="Menomonee Falls"/>
    <n v="53051"/>
    <x v="3"/>
    <x v="0"/>
    <d v="2012-12-20T00:00:00"/>
    <d v="2012-12-21T00:00:00"/>
    <n v="32.249999999999915"/>
    <n v="14"/>
    <n v="1998.1"/>
    <n v="91170"/>
  </r>
  <r>
    <n v="24551"/>
    <s v="Medium"/>
    <n v="7.0000000000000007E-2"/>
    <n v="31.11"/>
    <n v="3.6"/>
    <n v="2588"/>
    <x v="2071"/>
    <x v="0"/>
    <x v="1"/>
    <x v="1"/>
    <x v="15"/>
    <s v="Small Pack"/>
    <s v="Imation 3.5&quot; Diskettes, IBM Format, DS/HD, 10/Box, Neon"/>
    <n v="0.64"/>
    <x v="0"/>
    <s v="Wisconsin"/>
    <s v="Menomonee Falls"/>
    <n v="53051"/>
    <x v="7"/>
    <x v="3"/>
    <d v="2013-04-09T00:00:00"/>
    <d v="2013-04-10T00:00:00"/>
    <n v="258.25"/>
    <n v="12"/>
    <n v="375.84"/>
    <n v="91171"/>
  </r>
  <r>
    <n v="23082"/>
    <s v="Not Specified"/>
    <n v="0.02"/>
    <n v="120.97"/>
    <n v="7.11"/>
    <n v="2588"/>
    <x v="2071"/>
    <x v="0"/>
    <x v="1"/>
    <x v="1"/>
    <x v="5"/>
    <s v="Medium Box"/>
    <s v="Canon BP1200DH 12-Digit Bubble Jet Printing Calculator"/>
    <n v="0.36"/>
    <x v="0"/>
    <s v="Wisconsin"/>
    <s v="Menomonee Falls"/>
    <n v="53051"/>
    <x v="10"/>
    <x v="3"/>
    <d v="2013-09-21T00:00:00"/>
    <d v="2013-09-24T00:00:00"/>
    <n v="403.38"/>
    <n v="6"/>
    <n v="732.65"/>
    <n v="91172"/>
  </r>
  <r>
    <n v="23083"/>
    <s v="Not Specified"/>
    <n v="0.01"/>
    <n v="146.34"/>
    <n v="43.75"/>
    <n v="2588"/>
    <x v="2071"/>
    <x v="2"/>
    <x v="1"/>
    <x v="2"/>
    <x v="9"/>
    <s v="Jumbo Box"/>
    <s v="Bevis Round Conference Table Top &amp; Single Column Base"/>
    <n v="0.65"/>
    <x v="0"/>
    <s v="Wisconsin"/>
    <s v="Menomonee Falls"/>
    <n v="53051"/>
    <x v="10"/>
    <x v="3"/>
    <d v="2013-09-21T00:00:00"/>
    <d v="2013-09-23T00:00:00"/>
    <n v="-29.187000000000001"/>
    <n v="13"/>
    <n v="1944.76"/>
    <n v="91172"/>
  </r>
  <r>
    <n v="25350"/>
    <s v="Medium"/>
    <n v="0.1"/>
    <n v="4.9800000000000004"/>
    <n v="4.7"/>
    <n v="2589"/>
    <x v="2072"/>
    <x v="0"/>
    <x v="1"/>
    <x v="0"/>
    <x v="2"/>
    <s v="Small Box"/>
    <s v="Staples Copy Paper (20Lb. and 84 Bright)"/>
    <n v="0.38"/>
    <x v="0"/>
    <s v="Wisconsin"/>
    <s v="Milwaukee"/>
    <n v="53209"/>
    <x v="3"/>
    <x v="0"/>
    <d v="2012-12-20T00:00:00"/>
    <d v="2012-12-22T00:00:00"/>
    <n v="-7.3449999999999998"/>
    <n v="3"/>
    <n v="16.940000000000001"/>
    <n v="91170"/>
  </r>
  <r>
    <n v="26142"/>
    <s v="Medium"/>
    <n v="0.03"/>
    <n v="3.58"/>
    <n v="5.47"/>
    <n v="2589"/>
    <x v="2072"/>
    <x v="0"/>
    <x v="1"/>
    <x v="0"/>
    <x v="13"/>
    <s v="Small Box"/>
    <s v="Avery Poly Binder Pockets"/>
    <n v="0.37"/>
    <x v="0"/>
    <s v="Wisconsin"/>
    <s v="Milwaukee"/>
    <n v="53209"/>
    <x v="3"/>
    <x v="3"/>
    <d v="2013-12-06T00:00:00"/>
    <d v="2013-12-07T00:00:00"/>
    <n v="-46.878047999999993"/>
    <n v="19"/>
    <n v="72.02"/>
    <n v="91173"/>
  </r>
  <r>
    <n v="18380"/>
    <s v="Low"/>
    <n v="0.04"/>
    <n v="4.7300000000000004"/>
    <n v="1.52"/>
    <n v="2591"/>
    <x v="2073"/>
    <x v="0"/>
    <x v="0"/>
    <x v="0"/>
    <x v="2"/>
    <s v="Wrap Bag"/>
    <s v="While You Were Out Pads, 50 per Pad, 4 x 5 1/4, Green Cycle"/>
    <n v="0.36"/>
    <x v="3"/>
    <s v="Florida"/>
    <s v="Winter Springs"/>
    <n v="32708"/>
    <x v="4"/>
    <x v="3"/>
    <d v="2013-10-23T00:00:00"/>
    <d v="2013-10-23T00:00:00"/>
    <n v="11.045999999999999"/>
    <n v="16"/>
    <n v="75.62"/>
    <n v="87783"/>
  </r>
  <r>
    <n v="18610"/>
    <s v="Low"/>
    <n v="0.08"/>
    <n v="7.1"/>
    <n v="6.05"/>
    <n v="2592"/>
    <x v="2074"/>
    <x v="0"/>
    <x v="0"/>
    <x v="0"/>
    <x v="13"/>
    <s v="Small Box"/>
    <s v="Wilson Jones Hanging View Binder, White, 1&quot;"/>
    <n v="0.39"/>
    <x v="3"/>
    <s v="Georgia"/>
    <s v="Albany"/>
    <n v="31707"/>
    <x v="6"/>
    <x v="2"/>
    <d v="2011-02-27T00:00:00"/>
    <d v="2011-02-27T00:00:00"/>
    <n v="415.83780000000007"/>
    <n v="5"/>
    <n v="36.54"/>
    <n v="87776"/>
  </r>
  <r>
    <n v="19037"/>
    <s v="Critical"/>
    <n v="0.05"/>
    <n v="4.4800000000000004"/>
    <n v="49"/>
    <n v="2592"/>
    <x v="2074"/>
    <x v="0"/>
    <x v="0"/>
    <x v="0"/>
    <x v="7"/>
    <s v="Large Box"/>
    <s v="Hoover Portapower™ Portable Vacuum"/>
    <n v="0.6"/>
    <x v="3"/>
    <s v="Georgia"/>
    <s v="Albany"/>
    <n v="31707"/>
    <x v="4"/>
    <x v="2"/>
    <d v="2011-10-12T00:00:00"/>
    <d v="2011-10-14T00:00:00"/>
    <n v="472.97519999999997"/>
    <n v="4"/>
    <n v="40.159999999999997"/>
    <n v="87778"/>
  </r>
  <r>
    <n v="19038"/>
    <s v="Critical"/>
    <n v="0.04"/>
    <n v="20.95"/>
    <n v="5.99"/>
    <n v="2592"/>
    <x v="2074"/>
    <x v="0"/>
    <x v="0"/>
    <x v="1"/>
    <x v="15"/>
    <s v="Small Box"/>
    <s v="Fellowes Basic 104-Key Keyboard, Platinum"/>
    <n v="0.65"/>
    <x v="3"/>
    <s v="Georgia"/>
    <s v="Albany"/>
    <n v="31707"/>
    <x v="4"/>
    <x v="2"/>
    <d v="2011-10-12T00:00:00"/>
    <d v="2011-10-13T00:00:00"/>
    <n v="253.13579999999996"/>
    <n v="18"/>
    <n v="372.02"/>
    <n v="87778"/>
  </r>
  <r>
    <n v="22275"/>
    <s v="Low"/>
    <n v="0.02"/>
    <n v="419.19"/>
    <n v="19.989999999999998"/>
    <n v="2593"/>
    <x v="2075"/>
    <x v="0"/>
    <x v="0"/>
    <x v="0"/>
    <x v="14"/>
    <s v="Small Box"/>
    <s v="Smead Adjustable Mobile File Trolley with Lockable Top"/>
    <n v="0.57999999999999996"/>
    <x v="3"/>
    <s v="Georgia"/>
    <s v="Athens"/>
    <n v="30605"/>
    <x v="7"/>
    <x v="1"/>
    <d v="2010-04-17T00:00:00"/>
    <d v="2010-04-17T00:00:00"/>
    <n v="-39.606000000000002"/>
    <n v="10"/>
    <n v="4354.55"/>
    <n v="87772"/>
  </r>
  <r>
    <n v="23765"/>
    <s v="Low"/>
    <n v="0.01"/>
    <n v="85.99"/>
    <n v="0.99"/>
    <n v="2593"/>
    <x v="2075"/>
    <x v="0"/>
    <x v="0"/>
    <x v="1"/>
    <x v="4"/>
    <s v="Wrap Bag"/>
    <s v="Accessory4"/>
    <n v="0.85"/>
    <x v="3"/>
    <s v="Georgia"/>
    <s v="Athens"/>
    <n v="30605"/>
    <x v="10"/>
    <x v="1"/>
    <d v="2010-09-12T00:00:00"/>
    <d v="2010-09-17T00:00:00"/>
    <n v="311.72999999999996"/>
    <n v="2"/>
    <n v="146.16999999999999"/>
    <n v="87773"/>
  </r>
  <r>
    <n v="19180"/>
    <s v="High"/>
    <n v="0.09"/>
    <n v="5.8"/>
    <n v="5.59"/>
    <n v="2593"/>
    <x v="2075"/>
    <x v="0"/>
    <x v="0"/>
    <x v="0"/>
    <x v="13"/>
    <s v="Small Box"/>
    <s v="Wilson Jones “Snap” Scratch Pad Binder Tool for Ring Binders"/>
    <n v="0.4"/>
    <x v="3"/>
    <s v="Georgia"/>
    <s v="Athens"/>
    <n v="30605"/>
    <x v="8"/>
    <x v="2"/>
    <d v="2011-01-16T00:00:00"/>
    <d v="2011-01-17T00:00:00"/>
    <n v="-332.45799999999997"/>
    <n v="7"/>
    <n v="40.67"/>
    <n v="87774"/>
  </r>
  <r>
    <n v="19181"/>
    <s v="High"/>
    <n v="0.04"/>
    <n v="10.35"/>
    <n v="0.99"/>
    <n v="2593"/>
    <x v="2075"/>
    <x v="0"/>
    <x v="0"/>
    <x v="0"/>
    <x v="0"/>
    <s v="Small Box"/>
    <s v="Avery 503"/>
    <n v="0.37"/>
    <x v="3"/>
    <s v="Georgia"/>
    <s v="Athens"/>
    <n v="30605"/>
    <x v="8"/>
    <x v="2"/>
    <d v="2011-01-16T00:00:00"/>
    <d v="2011-01-17T00:00:00"/>
    <n v="-87.122"/>
    <n v="3"/>
    <n v="30.7"/>
    <n v="87774"/>
  </r>
  <r>
    <n v="21812"/>
    <s v="Not Specified"/>
    <n v="0.03"/>
    <n v="19.04"/>
    <n v="6.38"/>
    <n v="2593"/>
    <x v="2075"/>
    <x v="0"/>
    <x v="0"/>
    <x v="2"/>
    <x v="11"/>
    <s v="Small Box"/>
    <s v="Eldon Expressions™ Desk Accessory, Wood Photo Frame, Mahogany"/>
    <n v="0.56000000000000005"/>
    <x v="3"/>
    <s v="Georgia"/>
    <s v="Athens"/>
    <n v="30605"/>
    <x v="6"/>
    <x v="2"/>
    <d v="2011-02-04T00:00:00"/>
    <d v="2011-02-05T00:00:00"/>
    <n v="-1084.8469632000001"/>
    <n v="6"/>
    <n v="118.99"/>
    <n v="87775"/>
  </r>
  <r>
    <n v="21813"/>
    <s v="Not Specified"/>
    <n v="0.06"/>
    <n v="59.76"/>
    <n v="9.7100000000000009"/>
    <n v="2593"/>
    <x v="2075"/>
    <x v="0"/>
    <x v="0"/>
    <x v="0"/>
    <x v="14"/>
    <s v="Small Box"/>
    <s v="Advantus 10-Drawer Portable Organizer, Chrome Metal Frame, Smoke Drawers"/>
    <n v="0.56999999999999995"/>
    <x v="3"/>
    <s v="Georgia"/>
    <s v="Athens"/>
    <n v="30605"/>
    <x v="6"/>
    <x v="2"/>
    <d v="2011-02-04T00:00:00"/>
    <d v="2011-02-05T00:00:00"/>
    <n v="51.408000000000001"/>
    <n v="7"/>
    <n v="411.38"/>
    <n v="87775"/>
  </r>
  <r>
    <n v="22177"/>
    <s v="Critical"/>
    <n v="0.04"/>
    <n v="2.6"/>
    <n v="2.4"/>
    <n v="2593"/>
    <x v="2075"/>
    <x v="0"/>
    <x v="0"/>
    <x v="0"/>
    <x v="1"/>
    <s v="Wrap Bag"/>
    <s v="12 Colored Short Pencils"/>
    <n v="0.57999999999999996"/>
    <x v="3"/>
    <s v="Georgia"/>
    <s v="Athens"/>
    <n v="30605"/>
    <x v="7"/>
    <x v="0"/>
    <d v="2012-04-17T00:00:00"/>
    <d v="2012-04-19T00:00:00"/>
    <n v="-256.56399999999996"/>
    <n v="2"/>
    <n v="5.59"/>
    <n v="87779"/>
  </r>
  <r>
    <n v="24448"/>
    <s v="High"/>
    <n v="0.05"/>
    <n v="4.49"/>
    <n v="1.49"/>
    <n v="2593"/>
    <x v="2075"/>
    <x v="0"/>
    <x v="0"/>
    <x v="0"/>
    <x v="13"/>
    <s v="Small Box"/>
    <s v="Avery Non-Stick Binders"/>
    <n v="0.39"/>
    <x v="3"/>
    <s v="Georgia"/>
    <s v="Athens"/>
    <n v="30605"/>
    <x v="0"/>
    <x v="0"/>
    <d v="2012-05-26T00:00:00"/>
    <d v="2012-05-27T00:00:00"/>
    <n v="-180.44599999999997"/>
    <n v="6"/>
    <n v="27.21"/>
    <n v="87780"/>
  </r>
  <r>
    <n v="23326"/>
    <s v="Not Specified"/>
    <n v="0.09"/>
    <n v="30.98"/>
    <n v="5.76"/>
    <n v="2593"/>
    <x v="2075"/>
    <x v="0"/>
    <x v="0"/>
    <x v="0"/>
    <x v="2"/>
    <s v="Small Box"/>
    <s v="IBM Multi-Purpose Copy Paper, 8 1/2 x 11&quot;, Case"/>
    <n v="0.4"/>
    <x v="3"/>
    <s v="Georgia"/>
    <s v="Athens"/>
    <n v="30605"/>
    <x v="3"/>
    <x v="0"/>
    <d v="2012-12-28T00:00:00"/>
    <d v="2012-12-30T00:00:00"/>
    <n v="32.538509999999995"/>
    <n v="16"/>
    <n v="490.04"/>
    <n v="87781"/>
  </r>
  <r>
    <n v="21648"/>
    <s v="Low"/>
    <n v="0.03"/>
    <n v="6.68"/>
    <n v="7.3"/>
    <n v="2593"/>
    <x v="2075"/>
    <x v="1"/>
    <x v="0"/>
    <x v="0"/>
    <x v="2"/>
    <s v="Small Box"/>
    <s v="Xerox 1959"/>
    <n v="0.37"/>
    <x v="3"/>
    <s v="Georgia"/>
    <s v="Athens"/>
    <n v="30605"/>
    <x v="4"/>
    <x v="3"/>
    <d v="2013-10-16T00:00:00"/>
    <d v="2013-10-21T00:00:00"/>
    <n v="121.944"/>
    <n v="17"/>
    <n v="117.88"/>
    <n v="87782"/>
  </r>
  <r>
    <n v="25020"/>
    <s v="Not Specified"/>
    <n v="0.03"/>
    <n v="3.29"/>
    <n v="1.35"/>
    <n v="2594"/>
    <x v="2076"/>
    <x v="0"/>
    <x v="0"/>
    <x v="0"/>
    <x v="12"/>
    <s v="Wrap Bag"/>
    <s v="Acco® Hot Clips™ Clips to Go"/>
    <n v="0.4"/>
    <x v="3"/>
    <s v="Georgia"/>
    <s v="Atlanta"/>
    <n v="30318"/>
    <x v="0"/>
    <x v="2"/>
    <d v="2011-05-15T00:00:00"/>
    <d v="2011-05-17T00:00:00"/>
    <n v="-39.802"/>
    <n v="6"/>
    <n v="20.77"/>
    <n v="87777"/>
  </r>
  <r>
    <n v="20227"/>
    <s v="Medium"/>
    <n v="0.01"/>
    <n v="4.82"/>
    <n v="5.72"/>
    <n v="2596"/>
    <x v="2077"/>
    <x v="0"/>
    <x v="0"/>
    <x v="2"/>
    <x v="11"/>
    <s v="Small Pack"/>
    <s v="Magna Visual Magnetic Picture Hangers"/>
    <n v="0.47"/>
    <x v="0"/>
    <s v="Indiana"/>
    <s v="Munster"/>
    <n v="46321"/>
    <x v="9"/>
    <x v="0"/>
    <d v="2012-03-07T00:00:00"/>
    <d v="2012-03-08T00:00:00"/>
    <n v="-115.54"/>
    <n v="12"/>
    <n v="61.69"/>
    <n v="90878"/>
  </r>
  <r>
    <n v="24036"/>
    <s v="Critical"/>
    <n v="0.04"/>
    <n v="10.98"/>
    <n v="5.14"/>
    <n v="2596"/>
    <x v="2077"/>
    <x v="0"/>
    <x v="0"/>
    <x v="0"/>
    <x v="13"/>
    <s v="Small Box"/>
    <s v="GBC Imprintable Covers"/>
    <n v="0.36"/>
    <x v="0"/>
    <s v="Indiana"/>
    <s v="Munster"/>
    <n v="46321"/>
    <x v="5"/>
    <x v="3"/>
    <d v="2013-08-24T00:00:00"/>
    <d v="2013-08-25T00:00:00"/>
    <n v="50.730651999999992"/>
    <n v="16"/>
    <n v="176.37"/>
    <n v="90879"/>
  </r>
  <r>
    <n v="25740"/>
    <s v="Critical"/>
    <n v="0.04"/>
    <n v="125.99"/>
    <n v="7.69"/>
    <n v="2598"/>
    <x v="2078"/>
    <x v="1"/>
    <x v="0"/>
    <x v="1"/>
    <x v="4"/>
    <s v="Small Box"/>
    <s v="StarTAC 3000"/>
    <n v="0.59"/>
    <x v="2"/>
    <s v="Connecticut"/>
    <s v="Meriden"/>
    <n v="6450"/>
    <x v="2"/>
    <x v="0"/>
    <d v="2012-11-01T00:00:00"/>
    <d v="2012-11-02T00:00:00"/>
    <n v="2120.085"/>
    <n v="36"/>
    <n v="3749.02"/>
    <n v="87387"/>
  </r>
  <r>
    <n v="25739"/>
    <s v="Critical"/>
    <n v="0.08"/>
    <n v="9.7100000000000009"/>
    <n v="9.4499999999999993"/>
    <n v="2599"/>
    <x v="2079"/>
    <x v="0"/>
    <x v="0"/>
    <x v="0"/>
    <x v="14"/>
    <s v="Small Box"/>
    <s v="Filing/Storage Totes and Swivel Casters"/>
    <n v="0.6"/>
    <x v="2"/>
    <s v="Maine"/>
    <s v="Gorham"/>
    <n v="4038"/>
    <x v="2"/>
    <x v="0"/>
    <d v="2012-11-01T00:00:00"/>
    <d v="2012-11-02T00:00:00"/>
    <n v="10.498000000000012"/>
    <n v="6"/>
    <n v="63.31"/>
    <n v="87387"/>
  </r>
  <r>
    <n v="23494"/>
    <s v="Critical"/>
    <n v="0.09"/>
    <n v="449.99"/>
    <n v="49"/>
    <n v="2600"/>
    <x v="2080"/>
    <x v="2"/>
    <x v="0"/>
    <x v="1"/>
    <x v="16"/>
    <s v="Jumbo Drum"/>
    <s v="Canon PC940 Copier"/>
    <n v="0.38"/>
    <x v="2"/>
    <s v="Massachusetts"/>
    <s v="Southbridge"/>
    <n v="1550"/>
    <x v="3"/>
    <x v="3"/>
    <d v="2013-12-25T00:00:00"/>
    <d v="2013-12-26T00:00:00"/>
    <n v="596.02816000000007"/>
    <n v="8"/>
    <n v="3406.97"/>
    <n v="87389"/>
  </r>
  <r>
    <n v="19859"/>
    <s v="Low"/>
    <n v="0.05"/>
    <n v="5.74"/>
    <n v="5.3"/>
    <n v="2601"/>
    <x v="2081"/>
    <x v="0"/>
    <x v="0"/>
    <x v="0"/>
    <x v="3"/>
    <s v="Small Pack"/>
    <s v="Acme Kleencut® Forged Steel Scissors"/>
    <n v="0.55000000000000004"/>
    <x v="2"/>
    <s v="New Hampshire"/>
    <s v="Merrimack"/>
    <n v="3054"/>
    <x v="10"/>
    <x v="1"/>
    <d v="2010-09-21T00:00:00"/>
    <d v="2010-09-26T00:00:00"/>
    <n v="-50.75"/>
    <n v="7"/>
    <n v="42.02"/>
    <n v="87382"/>
  </r>
  <r>
    <n v="23493"/>
    <s v="Critical"/>
    <n v="0.03"/>
    <n v="19.98"/>
    <n v="8.68"/>
    <n v="2602"/>
    <x v="2082"/>
    <x v="0"/>
    <x v="0"/>
    <x v="0"/>
    <x v="2"/>
    <s v="Small Box"/>
    <s v="Southworth 25% Cotton Premium Laser Paper and Envelopes"/>
    <n v="0.37"/>
    <x v="2"/>
    <s v="New Jersey"/>
    <s v="Bergenfield"/>
    <n v="7621"/>
    <x v="3"/>
    <x v="2"/>
    <d v="2011-12-25T00:00:00"/>
    <d v="2011-12-27T00:00:00"/>
    <n v="248.19"/>
    <n v="21"/>
    <n v="431.3"/>
    <n v="87385"/>
  </r>
  <r>
    <n v="20849"/>
    <s v="Critical"/>
    <n v="7.0000000000000007E-2"/>
    <n v="200.99"/>
    <n v="4.2"/>
    <n v="2603"/>
    <x v="2083"/>
    <x v="0"/>
    <x v="0"/>
    <x v="1"/>
    <x v="4"/>
    <s v="Small Box"/>
    <s v="2160i"/>
    <n v="0.59"/>
    <x v="2"/>
    <s v="New Jersey"/>
    <s v="Hackensack"/>
    <n v="7601"/>
    <x v="4"/>
    <x v="1"/>
    <d v="2010-10-05T00:00:00"/>
    <d v="2010-10-06T00:00:00"/>
    <n v="2225.0761200000002"/>
    <n v="22"/>
    <n v="3705.14"/>
    <n v="87383"/>
  </r>
  <r>
    <n v="20850"/>
    <s v="Critical"/>
    <n v="0.01"/>
    <n v="297.48"/>
    <n v="18.059999999999999"/>
    <n v="2604"/>
    <x v="2084"/>
    <x v="2"/>
    <x v="0"/>
    <x v="1"/>
    <x v="5"/>
    <s v="Jumbo Drum"/>
    <s v="Panasonic KX-P3200 Dot Matrix Printer"/>
    <n v="0.6"/>
    <x v="2"/>
    <s v="New Jersey"/>
    <s v="Iselin"/>
    <n v="8830"/>
    <x v="4"/>
    <x v="1"/>
    <d v="2010-10-05T00:00:00"/>
    <d v="2010-10-06T00:00:00"/>
    <n v="-338.18083200000001"/>
    <n v="3"/>
    <n v="945.36"/>
    <n v="87383"/>
  </r>
  <r>
    <n v="18572"/>
    <s v="Low"/>
    <n v="0.02"/>
    <n v="48.04"/>
    <n v="7.23"/>
    <n v="2605"/>
    <x v="2085"/>
    <x v="1"/>
    <x v="0"/>
    <x v="0"/>
    <x v="2"/>
    <s v="Small Box"/>
    <s v="Xerox 1885"/>
    <n v="0.37"/>
    <x v="2"/>
    <s v="New Jersey"/>
    <s v="New Brunswick"/>
    <n v="8901"/>
    <x v="0"/>
    <x v="2"/>
    <d v="2011-05-20T00:00:00"/>
    <d v="2011-05-20T00:00:00"/>
    <n v="172.6104"/>
    <n v="5"/>
    <n v="250.16"/>
    <n v="87384"/>
  </r>
  <r>
    <n v="25741"/>
    <s v="Critical"/>
    <n v="0.05"/>
    <n v="300.97000000000003"/>
    <n v="7.18"/>
    <n v="2606"/>
    <x v="2086"/>
    <x v="1"/>
    <x v="0"/>
    <x v="1"/>
    <x v="15"/>
    <s v="Small Box"/>
    <s v="Gyration Ultra Professional Cordless Optical Suite"/>
    <n v="0.48"/>
    <x v="2"/>
    <s v="New Jersey"/>
    <s v="Passaic"/>
    <n v="7055"/>
    <x v="2"/>
    <x v="0"/>
    <d v="2012-11-01T00:00:00"/>
    <d v="2012-11-03T00:00:00"/>
    <n v="22.936000000000035"/>
    <n v="7"/>
    <n v="2014.57"/>
    <n v="87387"/>
  </r>
  <r>
    <n v="18285"/>
    <s v="Not Specified"/>
    <n v="0.04"/>
    <n v="13.48"/>
    <n v="4.51"/>
    <n v="2607"/>
    <x v="2087"/>
    <x v="0"/>
    <x v="0"/>
    <x v="0"/>
    <x v="14"/>
    <s v="Small Box"/>
    <s v="Tenex Personal Project File with Scoop Front Design, Black"/>
    <n v="0.59"/>
    <x v="2"/>
    <s v="New Jersey"/>
    <s v="Sayreville"/>
    <n v="8871"/>
    <x v="4"/>
    <x v="0"/>
    <d v="2012-10-05T00:00:00"/>
    <d v="2012-10-07T00:00:00"/>
    <n v="-18.3492"/>
    <n v="4"/>
    <n v="54.28"/>
    <n v="87386"/>
  </r>
  <r>
    <n v="23848"/>
    <s v="Critical"/>
    <n v="7.0000000000000007E-2"/>
    <n v="15.51"/>
    <n v="5.8"/>
    <n v="2608"/>
    <x v="2088"/>
    <x v="0"/>
    <x v="0"/>
    <x v="0"/>
    <x v="14"/>
    <s v="Small Box"/>
    <s v="Tenex Personal Filing Tote With Secure Closure Lid, Black/Frost"/>
    <n v="0.6"/>
    <x v="2"/>
    <s v="Vermont"/>
    <s v="South Burlington"/>
    <n v="5403"/>
    <x v="4"/>
    <x v="3"/>
    <d v="2013-10-28T00:00:00"/>
    <d v="2013-10-30T00:00:00"/>
    <n v="-30.2"/>
    <n v="11"/>
    <n v="166.62"/>
    <n v="87388"/>
  </r>
  <r>
    <n v="18046"/>
    <s v="High"/>
    <n v="0.09"/>
    <n v="5.4"/>
    <n v="7.78"/>
    <n v="2610"/>
    <x v="2089"/>
    <x v="0"/>
    <x v="0"/>
    <x v="0"/>
    <x v="13"/>
    <s v="Small Box"/>
    <s v="3M Organizer Strips"/>
    <n v="0.37"/>
    <x v="1"/>
    <s v="California"/>
    <s v="Davis"/>
    <n v="95616"/>
    <x v="0"/>
    <x v="1"/>
    <d v="2010-05-16T00:00:00"/>
    <d v="2010-05-17T00:00:00"/>
    <n v="-136.25200000000001"/>
    <n v="9"/>
    <n v="49.24"/>
    <n v="86118"/>
  </r>
  <r>
    <n v="18453"/>
    <s v="High"/>
    <n v="0.05"/>
    <n v="2.88"/>
    <n v="0.7"/>
    <n v="2610"/>
    <x v="2089"/>
    <x v="0"/>
    <x v="0"/>
    <x v="0"/>
    <x v="1"/>
    <s v="Wrap Bag"/>
    <s v="Newell 340"/>
    <n v="0.56000000000000005"/>
    <x v="1"/>
    <s v="California"/>
    <s v="Davis"/>
    <n v="95616"/>
    <x v="6"/>
    <x v="2"/>
    <d v="2011-02-11T00:00:00"/>
    <d v="2011-02-12T00:00:00"/>
    <n v="0.35000000000000053"/>
    <n v="3"/>
    <n v="8.4700000000000006"/>
    <n v="86120"/>
  </r>
  <r>
    <n v="18708"/>
    <s v="Low"/>
    <n v="7.0000000000000007E-2"/>
    <n v="76.72"/>
    <n v="19.95"/>
    <n v="2611"/>
    <x v="2090"/>
    <x v="0"/>
    <x v="0"/>
    <x v="0"/>
    <x v="7"/>
    <s v="Large Box"/>
    <s v="Honeywell Enviracaire® Portable Air Cleaner for up to 8 x 10 Room"/>
    <n v="0.54"/>
    <x v="2"/>
    <s v="Massachusetts"/>
    <s v="Braintree"/>
    <n v="2184"/>
    <x v="4"/>
    <x v="2"/>
    <d v="2011-10-20T00:00:00"/>
    <d v="2011-10-20T00:00:00"/>
    <n v="51.565999999999995"/>
    <n v="6"/>
    <n v="458.05"/>
    <n v="86121"/>
  </r>
  <r>
    <n v="18454"/>
    <s v="High"/>
    <n v="0.1"/>
    <n v="291.73"/>
    <n v="48.8"/>
    <n v="2612"/>
    <x v="2091"/>
    <x v="2"/>
    <x v="0"/>
    <x v="2"/>
    <x v="6"/>
    <s v="Jumbo Drum"/>
    <s v="Hon 4070 Series Pagoda™ Armless Upholstered Stacking Chairs"/>
    <n v="0.56000000000000005"/>
    <x v="2"/>
    <s v="Massachusetts"/>
    <s v="Swansea"/>
    <n v="2777"/>
    <x v="6"/>
    <x v="2"/>
    <d v="2011-02-11T00:00:00"/>
    <d v="2011-02-13T00:00:00"/>
    <n v="-187.29"/>
    <n v="1"/>
    <n v="316.61"/>
    <n v="86120"/>
  </r>
  <r>
    <n v="19971"/>
    <s v="Low"/>
    <n v="0.02"/>
    <n v="50.98"/>
    <n v="13.66"/>
    <n v="2613"/>
    <x v="2092"/>
    <x v="1"/>
    <x v="0"/>
    <x v="0"/>
    <x v="7"/>
    <s v="Small Box"/>
    <s v="Eureka The Boss® Cordless Rechargeable Stick Vac"/>
    <n v="0.57999999999999996"/>
    <x v="2"/>
    <s v="New Jersey"/>
    <s v="Fords"/>
    <n v="8863"/>
    <x v="1"/>
    <x v="1"/>
    <d v="2010-07-24T00:00:00"/>
    <d v="2010-07-24T00:00:00"/>
    <n v="-25.76"/>
    <n v="1"/>
    <n v="68.45"/>
    <n v="86119"/>
  </r>
  <r>
    <n v="18709"/>
    <s v="Low"/>
    <n v="0"/>
    <n v="5.78"/>
    <n v="7.96"/>
    <n v="2614"/>
    <x v="2093"/>
    <x v="0"/>
    <x v="0"/>
    <x v="0"/>
    <x v="2"/>
    <s v="Small Box"/>
    <s v="Xerox 196"/>
    <n v="0.36"/>
    <x v="2"/>
    <s v="Vermont"/>
    <s v="South Burlington"/>
    <n v="5403"/>
    <x v="4"/>
    <x v="2"/>
    <d v="2011-10-20T00:00:00"/>
    <d v="2011-10-25T00:00:00"/>
    <n v="-201.2148"/>
    <n v="21"/>
    <n v="131.08000000000001"/>
    <n v="86121"/>
  </r>
  <r>
    <n v="25962"/>
    <s v="Critical"/>
    <n v="0"/>
    <n v="2.6"/>
    <n v="2.4"/>
    <n v="2616"/>
    <x v="2094"/>
    <x v="0"/>
    <x v="0"/>
    <x v="0"/>
    <x v="1"/>
    <s v="Wrap Bag"/>
    <s v="12 Colored Short Pencils"/>
    <n v="0.57999999999999996"/>
    <x v="0"/>
    <s v="Michigan"/>
    <s v="Portage"/>
    <n v="49002"/>
    <x v="10"/>
    <x v="1"/>
    <d v="2010-09-11T00:00:00"/>
    <d v="2010-09-13T00:00:00"/>
    <n v="-45.21"/>
    <n v="16"/>
    <n v="44.75"/>
    <n v="91495"/>
  </r>
  <r>
    <n v="26092"/>
    <s v="Medium"/>
    <n v="0.04"/>
    <n v="47.98"/>
    <n v="3.61"/>
    <n v="2616"/>
    <x v="2094"/>
    <x v="0"/>
    <x v="0"/>
    <x v="1"/>
    <x v="15"/>
    <s v="Small Pack"/>
    <s v="DS/HD IBM Formatted Diskettes, 200/Pack - Staples"/>
    <n v="0.71"/>
    <x v="0"/>
    <s v="Michigan"/>
    <s v="Portage"/>
    <n v="49002"/>
    <x v="2"/>
    <x v="0"/>
    <d v="2012-11-12T00:00:00"/>
    <d v="2012-11-12T00:00:00"/>
    <n v="296.67"/>
    <n v="32"/>
    <n v="1521.2"/>
    <n v="91499"/>
  </r>
  <r>
    <n v="25478"/>
    <s v="Not Specified"/>
    <n v="0.1"/>
    <n v="3.25"/>
    <n v="49"/>
    <n v="2617"/>
    <x v="2095"/>
    <x v="0"/>
    <x v="0"/>
    <x v="0"/>
    <x v="7"/>
    <s v="Large Box"/>
    <s v="Bravo II™ Megaboss® 12-Amp Hard Body Upright, Replacement Belts, 2 Belts per Pack"/>
    <n v="0.56000000000000005"/>
    <x v="0"/>
    <s v="South Dakota"/>
    <s v="Aberdeen"/>
    <n v="57401"/>
    <x v="3"/>
    <x v="1"/>
    <d v="2010-12-27T00:00:00"/>
    <d v="2010-12-28T00:00:00"/>
    <n v="-286.245"/>
    <n v="6"/>
    <n v="40.69"/>
    <n v="91496"/>
  </r>
  <r>
    <n v="22574"/>
    <s v="High"/>
    <n v="0.03"/>
    <n v="7.4"/>
    <n v="1.71"/>
    <n v="2617"/>
    <x v="2095"/>
    <x v="0"/>
    <x v="0"/>
    <x v="0"/>
    <x v="2"/>
    <s v="Wrap Bag"/>
    <s v="It's Hot Message Books with Stickers, 2 3/4&quot; x 5&quot;"/>
    <n v="0.4"/>
    <x v="0"/>
    <s v="South Dakota"/>
    <s v="Aberdeen"/>
    <n v="57401"/>
    <x v="10"/>
    <x v="0"/>
    <d v="2012-09-15T00:00:00"/>
    <d v="2012-09-15T00:00:00"/>
    <n v="44.59"/>
    <n v="11"/>
    <n v="79.77"/>
    <n v="91497"/>
  </r>
  <r>
    <n v="22575"/>
    <s v="High"/>
    <n v="0.05"/>
    <n v="6.48"/>
    <n v="8.74"/>
    <n v="2617"/>
    <x v="2095"/>
    <x v="0"/>
    <x v="0"/>
    <x v="0"/>
    <x v="2"/>
    <s v="Small Box"/>
    <s v="Xerox 1984"/>
    <n v="0.36"/>
    <x v="0"/>
    <s v="South Dakota"/>
    <s v="Aberdeen"/>
    <n v="57401"/>
    <x v="10"/>
    <x v="0"/>
    <d v="2012-09-15T00:00:00"/>
    <d v="2012-09-17T00:00:00"/>
    <n v="-172.35"/>
    <n v="19"/>
    <n v="130.69"/>
    <n v="91497"/>
  </r>
  <r>
    <n v="25523"/>
    <s v="High"/>
    <n v="7.0000000000000007E-2"/>
    <n v="58.1"/>
    <n v="1.49"/>
    <n v="2617"/>
    <x v="2095"/>
    <x v="0"/>
    <x v="0"/>
    <x v="0"/>
    <x v="13"/>
    <s v="Small Box"/>
    <s v="Avery Arch Ring Binders"/>
    <n v="0.38"/>
    <x v="0"/>
    <s v="South Dakota"/>
    <s v="Aberdeen"/>
    <n v="57401"/>
    <x v="4"/>
    <x v="0"/>
    <d v="2012-10-22T00:00:00"/>
    <d v="2012-10-23T00:00:00"/>
    <n v="499.21499999999997"/>
    <n v="13"/>
    <n v="723.5"/>
    <n v="91498"/>
  </r>
  <r>
    <n v="25347"/>
    <s v="Not Specified"/>
    <n v="7.0000000000000007E-2"/>
    <n v="223.98"/>
    <n v="15.01"/>
    <n v="2617"/>
    <x v="2095"/>
    <x v="0"/>
    <x v="0"/>
    <x v="0"/>
    <x v="13"/>
    <s v="Small Box"/>
    <s v="GBC DocuBind TL200 Manual Binding Machine"/>
    <n v="0.38"/>
    <x v="0"/>
    <s v="South Dakota"/>
    <s v="Aberdeen"/>
    <n v="57401"/>
    <x v="1"/>
    <x v="3"/>
    <d v="2013-07-14T00:00:00"/>
    <d v="2013-07-14T00:00:00"/>
    <n v="1230.3113999999998"/>
    <n v="8"/>
    <n v="1783.06"/>
    <n v="91500"/>
  </r>
  <r>
    <n v="25479"/>
    <s v="Not Specified"/>
    <n v="0"/>
    <n v="300.98"/>
    <n v="64.73"/>
    <n v="2617"/>
    <x v="2095"/>
    <x v="2"/>
    <x v="0"/>
    <x v="2"/>
    <x v="6"/>
    <s v="Jumbo Drum"/>
    <s v="Global Leather and Oak Executive Chair, Black"/>
    <n v="0.56000000000000005"/>
    <x v="0"/>
    <s v="South Dakota"/>
    <s v="Aberdeen"/>
    <n v="57401"/>
    <x v="3"/>
    <x v="3"/>
    <d v="2013-12-27T00:00:00"/>
    <d v="2013-12-28T00:00:00"/>
    <n v="1096.3763200000001"/>
    <n v="8"/>
    <n v="2538.6799999999998"/>
    <n v="91501"/>
  </r>
  <r>
    <n v="6585"/>
    <s v="Medium"/>
    <n v="0.1"/>
    <n v="7.64"/>
    <n v="1.39"/>
    <n v="2618"/>
    <x v="2096"/>
    <x v="0"/>
    <x v="0"/>
    <x v="0"/>
    <x v="10"/>
    <s v="Small Box"/>
    <s v="Security-Tint Envelopes"/>
    <n v="0.36"/>
    <x v="2"/>
    <s v="New York"/>
    <s v="New York City"/>
    <n v="10004"/>
    <x v="8"/>
    <x v="1"/>
    <d v="2010-01-17T00:00:00"/>
    <d v="2010-01-19T00:00:00"/>
    <n v="16.12"/>
    <n v="18"/>
    <n v="130.11000000000001"/>
    <n v="46884"/>
  </r>
  <r>
    <n v="6586"/>
    <s v="Medium"/>
    <n v="0"/>
    <n v="125.99"/>
    <n v="2.5"/>
    <n v="2618"/>
    <x v="2096"/>
    <x v="0"/>
    <x v="0"/>
    <x v="1"/>
    <x v="4"/>
    <s v="Small Box"/>
    <s v="6162"/>
    <n v="0.59"/>
    <x v="2"/>
    <s v="New York"/>
    <s v="New York City"/>
    <n v="10004"/>
    <x v="8"/>
    <x v="1"/>
    <d v="2010-01-17T00:00:00"/>
    <d v="2010-01-19T00:00:00"/>
    <n v="-815.90079999999989"/>
    <n v="3"/>
    <n v="337.34"/>
    <n v="46884"/>
  </r>
  <r>
    <n v="6587"/>
    <s v="Medium"/>
    <n v="0.1"/>
    <n v="11.55"/>
    <n v="2.36"/>
    <n v="2618"/>
    <x v="2096"/>
    <x v="0"/>
    <x v="0"/>
    <x v="0"/>
    <x v="1"/>
    <s v="Wrap Bag"/>
    <s v="Newell 309"/>
    <n v="0.55000000000000004"/>
    <x v="2"/>
    <s v="New York"/>
    <s v="New York City"/>
    <n v="10004"/>
    <x v="8"/>
    <x v="1"/>
    <d v="2010-01-17T00:00:00"/>
    <d v="2010-01-18T00:00:00"/>
    <n v="15.808000000000003"/>
    <n v="25"/>
    <n v="280.43"/>
    <n v="46884"/>
  </r>
  <r>
    <n v="4788"/>
    <s v="High"/>
    <n v="0.05"/>
    <n v="4.84"/>
    <n v="0.71"/>
    <n v="2618"/>
    <x v="2096"/>
    <x v="1"/>
    <x v="0"/>
    <x v="0"/>
    <x v="1"/>
    <s v="Wrap Bag"/>
    <s v="*Staples* Highlighting Markers"/>
    <n v="0.52"/>
    <x v="2"/>
    <s v="New York"/>
    <s v="New York City"/>
    <n v="10004"/>
    <x v="9"/>
    <x v="1"/>
    <d v="2010-03-23T00:00:00"/>
    <d v="2010-03-23T00:00:00"/>
    <n v="29.17"/>
    <n v="20"/>
    <n v="103.39"/>
    <n v="34017"/>
  </r>
  <r>
    <n v="4789"/>
    <s v="High"/>
    <n v="0.01"/>
    <n v="14.98"/>
    <n v="7.69"/>
    <n v="2618"/>
    <x v="2096"/>
    <x v="0"/>
    <x v="0"/>
    <x v="0"/>
    <x v="14"/>
    <s v="Small Box"/>
    <s v="Super Decoflex Portable Personal File"/>
    <n v="0.56999999999999995"/>
    <x v="2"/>
    <s v="New York"/>
    <s v="New York City"/>
    <n v="10004"/>
    <x v="9"/>
    <x v="1"/>
    <d v="2010-03-23T00:00:00"/>
    <d v="2010-03-25T00:00:00"/>
    <n v="-48.97"/>
    <n v="28"/>
    <n v="435.39"/>
    <n v="34017"/>
  </r>
  <r>
    <n v="7452"/>
    <s v="Critical"/>
    <n v="0.1"/>
    <n v="20.27"/>
    <n v="3.99"/>
    <n v="2618"/>
    <x v="2096"/>
    <x v="0"/>
    <x v="0"/>
    <x v="0"/>
    <x v="7"/>
    <s v="Small Box"/>
    <s v="Fellowes Mighty 8 Compact Surge Protector"/>
    <n v="0.56999999999999995"/>
    <x v="2"/>
    <s v="New York"/>
    <s v="New York City"/>
    <n v="10004"/>
    <x v="10"/>
    <x v="1"/>
    <d v="2010-09-23T00:00:00"/>
    <d v="2010-09-24T00:00:00"/>
    <n v="84.05"/>
    <n v="53"/>
    <n v="1051.52"/>
    <n v="53153"/>
  </r>
  <r>
    <n v="6013"/>
    <s v="Medium"/>
    <n v="0.04"/>
    <n v="4.9800000000000004"/>
    <n v="4.32"/>
    <n v="2618"/>
    <x v="2096"/>
    <x v="0"/>
    <x v="0"/>
    <x v="1"/>
    <x v="15"/>
    <s v="Small Pack"/>
    <s v="DS/HD IBM Formatted Diskettes, 10/Pack - Staples"/>
    <n v="0.64"/>
    <x v="2"/>
    <s v="New York"/>
    <s v="New York City"/>
    <n v="10004"/>
    <x v="9"/>
    <x v="2"/>
    <d v="2011-03-25T00:00:00"/>
    <d v="2011-03-27T00:00:00"/>
    <n v="-32.78"/>
    <n v="5"/>
    <n v="29.66"/>
    <n v="42597"/>
  </r>
  <r>
    <n v="3496"/>
    <s v="Low"/>
    <n v="0.05"/>
    <n v="48.91"/>
    <n v="5.81"/>
    <n v="2618"/>
    <x v="2096"/>
    <x v="0"/>
    <x v="0"/>
    <x v="0"/>
    <x v="2"/>
    <s v="Small Box"/>
    <s v="Xerox 1891"/>
    <n v="0.38"/>
    <x v="2"/>
    <s v="New York"/>
    <s v="New York City"/>
    <n v="10004"/>
    <x v="4"/>
    <x v="2"/>
    <d v="2011-10-19T00:00:00"/>
    <d v="2011-10-26T00:00:00"/>
    <n v="594.87200000000007"/>
    <n v="59"/>
    <n v="2943.69"/>
    <n v="24903"/>
  </r>
  <r>
    <n v="7988"/>
    <s v="Medium"/>
    <n v="0.01"/>
    <n v="6.81"/>
    <n v="5.48"/>
    <n v="2618"/>
    <x v="2096"/>
    <x v="0"/>
    <x v="0"/>
    <x v="0"/>
    <x v="13"/>
    <s v="Small Box"/>
    <s v="Avery Self-Adhesive Photo Pockets for Polaroid Photos"/>
    <n v="0.37"/>
    <x v="2"/>
    <s v="New York"/>
    <s v="New York City"/>
    <n v="10004"/>
    <x v="9"/>
    <x v="0"/>
    <d v="2012-03-23T00:00:00"/>
    <d v="2012-03-26T00:00:00"/>
    <n v="-62.881999999999998"/>
    <n v="41"/>
    <n v="282.49"/>
    <n v="57095"/>
  </r>
  <r>
    <n v="461"/>
    <s v="Not Specified"/>
    <n v="0.1"/>
    <n v="30.98"/>
    <n v="8.99"/>
    <n v="2618"/>
    <x v="2096"/>
    <x v="0"/>
    <x v="0"/>
    <x v="0"/>
    <x v="1"/>
    <s v="Small Pack"/>
    <s v="Boston School Pro Electric Pencil Sharpener, 1670"/>
    <n v="0.57999999999999996"/>
    <x v="2"/>
    <s v="New York"/>
    <s v="New York City"/>
    <n v="10004"/>
    <x v="5"/>
    <x v="3"/>
    <d v="2013-08-09T00:00:00"/>
    <d v="2013-08-11T00:00:00"/>
    <n v="-38.89"/>
    <n v="16"/>
    <n v="477.48"/>
    <n v="3136"/>
  </r>
  <r>
    <n v="8296"/>
    <s v="High"/>
    <n v="0.03"/>
    <n v="40.97"/>
    <n v="8.99"/>
    <n v="2618"/>
    <x v="2096"/>
    <x v="1"/>
    <x v="0"/>
    <x v="0"/>
    <x v="1"/>
    <s v="Small Pack"/>
    <s v="Sanford 52201 APSCO Electric Pencil Sharpener"/>
    <n v="0.59"/>
    <x v="2"/>
    <s v="New York"/>
    <s v="New York City"/>
    <n v="10004"/>
    <x v="10"/>
    <x v="3"/>
    <d v="2013-09-19T00:00:00"/>
    <d v="2013-09-20T00:00:00"/>
    <n v="9.1500000000000057"/>
    <n v="23"/>
    <n v="953.2"/>
    <n v="59238"/>
  </r>
  <r>
    <n v="22788"/>
    <s v="High"/>
    <n v="0.05"/>
    <n v="4.84"/>
    <n v="0.71"/>
    <n v="2619"/>
    <x v="2097"/>
    <x v="1"/>
    <x v="0"/>
    <x v="0"/>
    <x v="1"/>
    <s v="Wrap Bag"/>
    <s v="*Staples* Highlighting Markers"/>
    <n v="0.52"/>
    <x v="0"/>
    <s v="South Dakota"/>
    <s v="Sioux Falls"/>
    <n v="57103"/>
    <x v="9"/>
    <x v="1"/>
    <d v="2010-03-23T00:00:00"/>
    <d v="2010-03-23T00:00:00"/>
    <n v="17.836500000000001"/>
    <n v="5"/>
    <n v="25.85"/>
    <n v="88014"/>
  </r>
  <r>
    <n v="18461"/>
    <s v="Not Specified"/>
    <n v="0.1"/>
    <n v="30.98"/>
    <n v="8.99"/>
    <n v="2619"/>
    <x v="2097"/>
    <x v="0"/>
    <x v="0"/>
    <x v="0"/>
    <x v="1"/>
    <s v="Small Pack"/>
    <s v="Boston School Pro Electric Pencil Sharpener, 1670"/>
    <n v="0.57999999999999996"/>
    <x v="0"/>
    <s v="South Dakota"/>
    <s v="Sioux Falls"/>
    <n v="57103"/>
    <x v="5"/>
    <x v="1"/>
    <d v="2010-08-09T00:00:00"/>
    <d v="2010-08-11T00:00:00"/>
    <n v="-20.222799999999999"/>
    <n v="4"/>
    <n v="119.37"/>
    <n v="88015"/>
  </r>
  <r>
    <n v="21496"/>
    <s v="Low"/>
    <n v="0.05"/>
    <n v="48.91"/>
    <n v="5.81"/>
    <n v="2619"/>
    <x v="2097"/>
    <x v="0"/>
    <x v="0"/>
    <x v="0"/>
    <x v="2"/>
    <s v="Small Box"/>
    <s v="Xerox 1891"/>
    <n v="0.38"/>
    <x v="0"/>
    <s v="South Dakota"/>
    <s v="Sioux Falls"/>
    <n v="57103"/>
    <x v="4"/>
    <x v="2"/>
    <d v="2011-10-19T00:00:00"/>
    <d v="2011-10-26T00:00:00"/>
    <n v="516.39599999999996"/>
    <n v="15"/>
    <n v="748.4"/>
    <n v="88018"/>
  </r>
  <r>
    <n v="24587"/>
    <s v="Medium"/>
    <n v="0.1"/>
    <n v="11.55"/>
    <n v="2.36"/>
    <n v="2619"/>
    <x v="2097"/>
    <x v="0"/>
    <x v="0"/>
    <x v="0"/>
    <x v="1"/>
    <s v="Wrap Bag"/>
    <s v="Newell 309"/>
    <n v="0.55000000000000004"/>
    <x v="0"/>
    <s v="South Dakota"/>
    <s v="Sioux Falls"/>
    <n v="57103"/>
    <x v="8"/>
    <x v="3"/>
    <d v="2013-01-17T00:00:00"/>
    <d v="2013-01-18T00:00:00"/>
    <n v="30.035200000000003"/>
    <n v="7"/>
    <n v="78.52"/>
    <n v="88020"/>
  </r>
  <r>
    <n v="22789"/>
    <s v="High"/>
    <n v="0.01"/>
    <n v="14.98"/>
    <n v="7.69"/>
    <n v="2619"/>
    <x v="2097"/>
    <x v="0"/>
    <x v="0"/>
    <x v="0"/>
    <x v="14"/>
    <s v="Small Box"/>
    <s v="Super Decoflex Portable Personal File"/>
    <n v="0.56999999999999995"/>
    <x v="0"/>
    <s v="South Dakota"/>
    <s v="Sioux Falls"/>
    <n v="57103"/>
    <x v="9"/>
    <x v="3"/>
    <d v="2013-03-23T00:00:00"/>
    <d v="2013-03-25T00:00:00"/>
    <n v="-48.97"/>
    <n v="7"/>
    <n v="108.85"/>
    <n v="88021"/>
  </r>
  <r>
    <n v="24013"/>
    <s v="Medium"/>
    <n v="0.04"/>
    <n v="4.9800000000000004"/>
    <n v="4.32"/>
    <n v="2619"/>
    <x v="2097"/>
    <x v="0"/>
    <x v="0"/>
    <x v="1"/>
    <x v="15"/>
    <s v="Small Pack"/>
    <s v="DS/HD IBM Formatted Diskettes, 10/Pack - Staples"/>
    <n v="0.64"/>
    <x v="0"/>
    <s v="South Dakota"/>
    <s v="Sioux Falls"/>
    <n v="57103"/>
    <x v="9"/>
    <x v="3"/>
    <d v="2013-03-25T00:00:00"/>
    <d v="2013-03-27T00:00:00"/>
    <n v="-32.78"/>
    <n v="1"/>
    <n v="5.93"/>
    <n v="88022"/>
  </r>
  <r>
    <n v="25452"/>
    <s v="Critical"/>
    <n v="0.1"/>
    <n v="20.27"/>
    <n v="3.99"/>
    <n v="2620"/>
    <x v="2098"/>
    <x v="0"/>
    <x v="0"/>
    <x v="0"/>
    <x v="7"/>
    <s v="Small Box"/>
    <s v="Fellowes Mighty 8 Compact Surge Protector"/>
    <n v="0.56999999999999995"/>
    <x v="3"/>
    <s v="Tennessee"/>
    <s v="Bartlett"/>
    <n v="38134"/>
    <x v="10"/>
    <x v="1"/>
    <d v="2010-09-23T00:00:00"/>
    <d v="2010-09-24T00:00:00"/>
    <n v="381.61799999999994"/>
    <n v="13"/>
    <n v="257.92"/>
    <n v="88017"/>
  </r>
  <r>
    <n v="25988"/>
    <s v="Medium"/>
    <n v="0.01"/>
    <n v="6.81"/>
    <n v="5.48"/>
    <n v="2620"/>
    <x v="2098"/>
    <x v="0"/>
    <x v="0"/>
    <x v="0"/>
    <x v="13"/>
    <s v="Small Box"/>
    <s v="Avery Self-Adhesive Photo Pockets for Polaroid Photos"/>
    <n v="0.37"/>
    <x v="3"/>
    <s v="Tennessee"/>
    <s v="Bartlett"/>
    <n v="38134"/>
    <x v="9"/>
    <x v="0"/>
    <d v="2012-03-23T00:00:00"/>
    <d v="2012-03-26T00:00:00"/>
    <n v="-183.34400000000002"/>
    <n v="10"/>
    <n v="68.900000000000006"/>
    <n v="88019"/>
  </r>
  <r>
    <n v="24585"/>
    <s v="Medium"/>
    <n v="0.1"/>
    <n v="7.64"/>
    <n v="1.39"/>
    <n v="2620"/>
    <x v="2098"/>
    <x v="0"/>
    <x v="0"/>
    <x v="0"/>
    <x v="10"/>
    <s v="Small Box"/>
    <s v="Security-Tint Envelopes"/>
    <n v="0.36"/>
    <x v="3"/>
    <s v="Tennessee"/>
    <s v="Bartlett"/>
    <n v="38134"/>
    <x v="8"/>
    <x v="3"/>
    <d v="2013-01-17T00:00:00"/>
    <d v="2013-01-19T00:00:00"/>
    <n v="4.0392000000000001"/>
    <n v="5"/>
    <n v="36.14"/>
    <n v="88020"/>
  </r>
  <r>
    <n v="24586"/>
    <s v="Medium"/>
    <n v="0"/>
    <n v="125.99"/>
    <n v="2.5"/>
    <n v="2620"/>
    <x v="2098"/>
    <x v="0"/>
    <x v="0"/>
    <x v="1"/>
    <x v="4"/>
    <s v="Small Box"/>
    <s v="6162"/>
    <n v="0.59"/>
    <x v="3"/>
    <s v="Tennessee"/>
    <s v="Bartlett"/>
    <n v="38134"/>
    <x v="8"/>
    <x v="3"/>
    <d v="2013-01-17T00:00:00"/>
    <d v="2013-01-19T00:00:00"/>
    <n v="-20.734000000000002"/>
    <n v="1"/>
    <n v="112.45"/>
    <n v="88020"/>
  </r>
  <r>
    <n v="26296"/>
    <s v="High"/>
    <n v="0.03"/>
    <n v="40.97"/>
    <n v="8.99"/>
    <n v="2621"/>
    <x v="2099"/>
    <x v="1"/>
    <x v="0"/>
    <x v="0"/>
    <x v="1"/>
    <s v="Small Pack"/>
    <s v="Sanford 52201 APSCO Electric Pencil Sharpener"/>
    <n v="0.59"/>
    <x v="3"/>
    <s v="Tennessee"/>
    <s v="Brentwood"/>
    <n v="37027"/>
    <x v="10"/>
    <x v="1"/>
    <d v="2010-09-19T00:00:00"/>
    <d v="2010-09-20T00:00:00"/>
    <n v="-177.05799999999999"/>
    <n v="5"/>
    <n v="207.22"/>
    <n v="88016"/>
  </r>
  <r>
    <n v="22399"/>
    <s v="High"/>
    <n v="0.04"/>
    <n v="5.98"/>
    <n v="1.67"/>
    <n v="2623"/>
    <x v="2100"/>
    <x v="0"/>
    <x v="0"/>
    <x v="0"/>
    <x v="1"/>
    <s v="Wrap Bag"/>
    <s v="Dixon Ticonderoga® Erasable Colored Pencil Set, 12-Color"/>
    <n v="0.51"/>
    <x v="3"/>
    <s v="North Carolina"/>
    <s v="Wake Forest"/>
    <n v="27587"/>
    <x v="11"/>
    <x v="2"/>
    <d v="2011-06-01T00:00:00"/>
    <d v="2011-06-02T00:00:00"/>
    <n v="109.518"/>
    <n v="1"/>
    <n v="6.75"/>
    <n v="91444"/>
  </r>
  <r>
    <n v="22400"/>
    <s v="High"/>
    <n v="0.02"/>
    <n v="13.43"/>
    <n v="5.5"/>
    <n v="2623"/>
    <x v="2100"/>
    <x v="0"/>
    <x v="0"/>
    <x v="0"/>
    <x v="14"/>
    <s v="Small Box"/>
    <s v="Fellowes Personal Hanging Folder Files, Navy"/>
    <n v="0.56999999999999995"/>
    <x v="3"/>
    <s v="North Carolina"/>
    <s v="Wake Forest"/>
    <n v="27587"/>
    <x v="11"/>
    <x v="2"/>
    <d v="2011-06-01T00:00:00"/>
    <d v="2011-06-02T00:00:00"/>
    <n v="268.27199999999999"/>
    <n v="14"/>
    <n v="199.18"/>
    <n v="91444"/>
  </r>
  <r>
    <n v="22303"/>
    <s v="High"/>
    <n v="0.06"/>
    <n v="43.22"/>
    <n v="16.71"/>
    <n v="2623"/>
    <x v="2100"/>
    <x v="1"/>
    <x v="0"/>
    <x v="1"/>
    <x v="15"/>
    <s v="Small Box"/>
    <s v="Fellowes Mobile Numeric Keypad, Graphite"/>
    <n v="0.66"/>
    <x v="3"/>
    <s v="North Carolina"/>
    <s v="Wake Forest"/>
    <n v="27587"/>
    <x v="0"/>
    <x v="0"/>
    <d v="2012-05-10T00:00:00"/>
    <d v="2012-05-11T00:00:00"/>
    <n v="-102.004"/>
    <n v="2"/>
    <n v="91.13"/>
    <n v="91445"/>
  </r>
  <r>
    <n v="22304"/>
    <s v="High"/>
    <n v="0.01"/>
    <n v="22.24"/>
    <n v="1.99"/>
    <n v="2623"/>
    <x v="2100"/>
    <x v="0"/>
    <x v="0"/>
    <x v="1"/>
    <x v="15"/>
    <s v="Small Pack"/>
    <s v="Verbatim DVD-R, 3.95GB, SR, Mitsubishi Branded, Jewel"/>
    <n v="0.43"/>
    <x v="3"/>
    <s v="North Carolina"/>
    <s v="Wake Forest"/>
    <n v="27587"/>
    <x v="0"/>
    <x v="0"/>
    <d v="2012-05-10T00:00:00"/>
    <d v="2012-05-12T00:00:00"/>
    <n v="-55.888000000000005"/>
    <n v="3"/>
    <n v="67.37"/>
    <n v="91445"/>
  </r>
  <r>
    <n v="23337"/>
    <s v="Not Specified"/>
    <n v="0.01"/>
    <n v="6.48"/>
    <n v="6.81"/>
    <n v="2624"/>
    <x v="2101"/>
    <x v="0"/>
    <x v="0"/>
    <x v="0"/>
    <x v="2"/>
    <s v="Small Box"/>
    <s v="Xerox 1930"/>
    <n v="0.36"/>
    <x v="3"/>
    <s v="North Carolina"/>
    <s v="Wilmington"/>
    <n v="28403"/>
    <x v="9"/>
    <x v="2"/>
    <d v="2011-03-27T00:00:00"/>
    <d v="2011-03-28T00:00:00"/>
    <n v="-150.5042"/>
    <n v="7"/>
    <n v="47.9"/>
    <n v="91443"/>
  </r>
  <r>
    <n v="24859"/>
    <s v="Not Specified"/>
    <n v="0.05"/>
    <n v="167.27"/>
    <n v="35"/>
    <n v="2624"/>
    <x v="2101"/>
    <x v="1"/>
    <x v="0"/>
    <x v="0"/>
    <x v="14"/>
    <s v="Large Box"/>
    <s v="Office Impressions Heavy Duty Welded Shelving &amp; Multimedia Storage Drawers"/>
    <n v="0.85"/>
    <x v="3"/>
    <s v="North Carolina"/>
    <s v="Wilmington"/>
    <n v="28403"/>
    <x v="11"/>
    <x v="3"/>
    <d v="2013-06-13T00:00:00"/>
    <d v="2013-06-15T00:00:00"/>
    <n v="1059.3209999999999"/>
    <n v="18"/>
    <n v="2929.01"/>
    <n v="91446"/>
  </r>
  <r>
    <n v="24860"/>
    <s v="Not Specified"/>
    <n v="7.0000000000000007E-2"/>
    <n v="195.99"/>
    <n v="3.99"/>
    <n v="2624"/>
    <x v="2101"/>
    <x v="0"/>
    <x v="0"/>
    <x v="1"/>
    <x v="4"/>
    <s v="Small Box"/>
    <s v="CF 888"/>
    <n v="0.59"/>
    <x v="3"/>
    <s v="North Carolina"/>
    <s v="Wilmington"/>
    <n v="28403"/>
    <x v="11"/>
    <x v="3"/>
    <d v="2013-06-13T00:00:00"/>
    <d v="2013-06-14T00:00:00"/>
    <n v="490.03199999999998"/>
    <n v="16"/>
    <n v="2553.25"/>
    <n v="91446"/>
  </r>
  <r>
    <n v="26032"/>
    <s v="High"/>
    <n v="0.1"/>
    <n v="41.94"/>
    <n v="2.99"/>
    <n v="2626"/>
    <x v="2102"/>
    <x v="0"/>
    <x v="3"/>
    <x v="0"/>
    <x v="13"/>
    <s v="Small Box"/>
    <s v="Avery Trapezoid Extra Heavy Duty 4&quot; Binders"/>
    <n v="0.35"/>
    <x v="1"/>
    <s v="California"/>
    <s v="Menlo Park"/>
    <n v="94025"/>
    <x v="5"/>
    <x v="1"/>
    <d v="2010-08-07T00:00:00"/>
    <d v="2010-08-08T00:00:00"/>
    <n v="164.08199999999999"/>
    <n v="6"/>
    <n v="237.8"/>
    <n v="90927"/>
  </r>
  <r>
    <n v="20287"/>
    <s v="Low"/>
    <n v="0"/>
    <n v="56.96"/>
    <n v="13.22"/>
    <n v="2626"/>
    <x v="2102"/>
    <x v="0"/>
    <x v="0"/>
    <x v="0"/>
    <x v="7"/>
    <s v="Small Box"/>
    <s v="Conquest™ 14 Commercial Heavy-Duty Upright Vacuum, Collection System, Accessory Kit"/>
    <n v="0.56000000000000005"/>
    <x v="1"/>
    <s v="California"/>
    <s v="Menlo Park"/>
    <n v="94025"/>
    <x v="6"/>
    <x v="0"/>
    <d v="2012-02-18T00:00:00"/>
    <d v="2012-02-23T00:00:00"/>
    <n v="596.80859999999996"/>
    <n v="14"/>
    <n v="864.94"/>
    <n v="90928"/>
  </r>
  <r>
    <n v="20288"/>
    <s v="Low"/>
    <n v="0.08"/>
    <n v="442.14"/>
    <n v="14.7"/>
    <n v="2626"/>
    <x v="2102"/>
    <x v="2"/>
    <x v="0"/>
    <x v="1"/>
    <x v="5"/>
    <s v="Jumbo Drum"/>
    <s v="Okidata ML390 Turbo Dot Matrix Printers"/>
    <n v="0.56000000000000005"/>
    <x v="1"/>
    <s v="California"/>
    <s v="Menlo Park"/>
    <n v="94025"/>
    <x v="6"/>
    <x v="0"/>
    <d v="2012-02-18T00:00:00"/>
    <d v="2012-02-23T00:00:00"/>
    <n v="3867.6363000000001"/>
    <n v="13"/>
    <n v="5605.27"/>
    <n v="90928"/>
  </r>
  <r>
    <n v="25867"/>
    <s v="Critical"/>
    <n v="0.02"/>
    <n v="376.13"/>
    <n v="85.63"/>
    <n v="2626"/>
    <x v="2102"/>
    <x v="2"/>
    <x v="3"/>
    <x v="2"/>
    <x v="9"/>
    <s v="Jumbo Box"/>
    <s v="Bretford Rectangular Conference Table Tops"/>
    <n v="0.74"/>
    <x v="1"/>
    <s v="California"/>
    <s v="Menlo Park"/>
    <n v="94025"/>
    <x v="6"/>
    <x v="3"/>
    <d v="2013-02-27T00:00:00"/>
    <d v="2013-03-01T00:00:00"/>
    <n v="483.95"/>
    <n v="11"/>
    <n v="4319.87"/>
    <n v="90929"/>
  </r>
  <r>
    <n v="24785"/>
    <s v="Medium"/>
    <n v="0.05"/>
    <n v="2.94"/>
    <n v="0.7"/>
    <n v="2626"/>
    <x v="2102"/>
    <x v="0"/>
    <x v="3"/>
    <x v="0"/>
    <x v="1"/>
    <s v="Wrap Bag"/>
    <s v="Newell 338"/>
    <n v="0.57999999999999996"/>
    <x v="1"/>
    <s v="California"/>
    <s v="Menlo Park"/>
    <n v="94025"/>
    <x v="9"/>
    <x v="3"/>
    <d v="2013-03-04T00:00:00"/>
    <d v="2013-03-05T00:00:00"/>
    <n v="1.82"/>
    <n v="4"/>
    <n v="11.82"/>
    <n v="90930"/>
  </r>
  <r>
    <n v="26033"/>
    <s v="High"/>
    <n v="0.06"/>
    <n v="1.98"/>
    <n v="0.7"/>
    <n v="2626"/>
    <x v="2102"/>
    <x v="0"/>
    <x v="3"/>
    <x v="0"/>
    <x v="12"/>
    <s v="Wrap Bag"/>
    <s v="Brites Rubber Bands, 1 1/2 oz. Box"/>
    <n v="0.83"/>
    <x v="1"/>
    <s v="California"/>
    <s v="Menlo Park"/>
    <n v="94025"/>
    <x v="5"/>
    <x v="3"/>
    <d v="2013-08-07T00:00:00"/>
    <d v="2013-08-07T00:00:00"/>
    <n v="-5.8766400000000001"/>
    <n v="11"/>
    <n v="20.83"/>
    <n v="90931"/>
  </r>
  <r>
    <n v="18623"/>
    <s v="Medium"/>
    <n v="0.02"/>
    <n v="30.53"/>
    <n v="19.989999999999998"/>
    <n v="2628"/>
    <x v="2103"/>
    <x v="1"/>
    <x v="0"/>
    <x v="0"/>
    <x v="0"/>
    <s v="Small Box"/>
    <s v="Avery 4027 File Folder Labels for Dot Matrix Printers, 5000 Labels per Box, White"/>
    <n v="0.39"/>
    <x v="0"/>
    <s v="Oklahoma"/>
    <s v="Moore"/>
    <n v="73160"/>
    <x v="1"/>
    <x v="1"/>
    <d v="2010-07-17T00:00:00"/>
    <d v="2010-07-19T00:00:00"/>
    <n v="-54.63"/>
    <n v="14"/>
    <n v="448.47"/>
    <n v="85916"/>
  </r>
  <r>
    <n v="18018"/>
    <s v="Low"/>
    <n v="0.09"/>
    <n v="6.48"/>
    <n v="8.19"/>
    <n v="2628"/>
    <x v="2103"/>
    <x v="0"/>
    <x v="0"/>
    <x v="0"/>
    <x v="2"/>
    <s v="Small Box"/>
    <s v="Xerox 217"/>
    <n v="0.37"/>
    <x v="0"/>
    <s v="Oklahoma"/>
    <s v="Moore"/>
    <n v="73160"/>
    <x v="2"/>
    <x v="3"/>
    <d v="2013-11-18T00:00:00"/>
    <d v="2013-11-27T00:00:00"/>
    <n v="10.481760000000005"/>
    <n v="4"/>
    <n v="32.72"/>
    <n v="85927"/>
  </r>
  <r>
    <n v="18643"/>
    <s v="Not Specified"/>
    <n v="0.08"/>
    <n v="4"/>
    <n v="1.3"/>
    <n v="2629"/>
    <x v="2104"/>
    <x v="0"/>
    <x v="2"/>
    <x v="0"/>
    <x v="2"/>
    <s v="Wrap Bag"/>
    <s v="EcoTones® Memo Sheets"/>
    <n v="0.37"/>
    <x v="0"/>
    <s v="Oklahoma"/>
    <s v="Muskogee"/>
    <n v="74403"/>
    <x v="8"/>
    <x v="2"/>
    <d v="2011-01-16T00:00:00"/>
    <d v="2011-01-18T00:00:00"/>
    <n v="20.246400000000001"/>
    <n v="8"/>
    <n v="30.64"/>
    <n v="85917"/>
  </r>
  <r>
    <n v="18644"/>
    <s v="Not Specified"/>
    <n v="0.06"/>
    <n v="6.48"/>
    <n v="8.74"/>
    <n v="2629"/>
    <x v="2104"/>
    <x v="0"/>
    <x v="2"/>
    <x v="0"/>
    <x v="2"/>
    <s v="Small Box"/>
    <s v="Xerox 1984"/>
    <n v="0.36"/>
    <x v="0"/>
    <s v="Oklahoma"/>
    <s v="Muskogee"/>
    <n v="74403"/>
    <x v="8"/>
    <x v="2"/>
    <d v="2011-01-16T00:00:00"/>
    <d v="2011-01-17T00:00:00"/>
    <n v="-29.945999999999998"/>
    <n v="1"/>
    <n v="8.2799999999999994"/>
    <n v="85917"/>
  </r>
  <r>
    <n v="19125"/>
    <s v="Critical"/>
    <n v="0.06"/>
    <n v="2.88"/>
    <n v="0.5"/>
    <n v="2629"/>
    <x v="2104"/>
    <x v="0"/>
    <x v="0"/>
    <x v="0"/>
    <x v="0"/>
    <s v="Small Box"/>
    <s v="Avery 492"/>
    <n v="0.39"/>
    <x v="0"/>
    <s v="Oklahoma"/>
    <s v="Muskogee"/>
    <n v="74403"/>
    <x v="4"/>
    <x v="3"/>
    <d v="2013-10-18T00:00:00"/>
    <d v="2013-10-20T00:00:00"/>
    <n v="28.421099999999996"/>
    <n v="14"/>
    <n v="41.19"/>
    <n v="85925"/>
  </r>
  <r>
    <n v="19126"/>
    <s v="Critical"/>
    <n v="0.06"/>
    <n v="19.98"/>
    <n v="10.49"/>
    <n v="2629"/>
    <x v="2104"/>
    <x v="0"/>
    <x v="0"/>
    <x v="2"/>
    <x v="11"/>
    <s v="Small Box"/>
    <s v="12-1/2 Diameter Round Wall Clock"/>
    <n v="0.49"/>
    <x v="0"/>
    <s v="Oklahoma"/>
    <s v="Muskogee"/>
    <n v="74403"/>
    <x v="4"/>
    <x v="3"/>
    <d v="2013-10-18T00:00:00"/>
    <d v="2013-10-19T00:00:00"/>
    <n v="-31.33"/>
    <n v="3"/>
    <n v="66.02"/>
    <n v="85925"/>
  </r>
  <r>
    <n v="20739"/>
    <s v="Not Specified"/>
    <n v="0.06"/>
    <n v="15.01"/>
    <n v="8.4"/>
    <n v="2629"/>
    <x v="2104"/>
    <x v="0"/>
    <x v="0"/>
    <x v="0"/>
    <x v="13"/>
    <s v="Small Box"/>
    <s v="GBC Prepunched Paper, 19-Hole, for Binding Systems, 24-lb"/>
    <n v="0.39"/>
    <x v="0"/>
    <s v="Oklahoma"/>
    <s v="Muskogee"/>
    <n v="74403"/>
    <x v="4"/>
    <x v="3"/>
    <d v="2013-10-19T00:00:00"/>
    <d v="2013-10-19T00:00:00"/>
    <n v="-24.954999999999998"/>
    <n v="12"/>
    <n v="175.59"/>
    <n v="85926"/>
  </r>
  <r>
    <n v="20740"/>
    <s v="Not Specified"/>
    <n v="0.05"/>
    <n v="59.78"/>
    <n v="10.29"/>
    <n v="2629"/>
    <x v="2104"/>
    <x v="0"/>
    <x v="0"/>
    <x v="0"/>
    <x v="13"/>
    <s v="Small Box"/>
    <s v="GBC Recycled Regency Composition Covers"/>
    <n v="0.39"/>
    <x v="0"/>
    <s v="Oklahoma"/>
    <s v="Muskogee"/>
    <n v="74403"/>
    <x v="4"/>
    <x v="3"/>
    <d v="2013-10-19T00:00:00"/>
    <d v="2013-10-21T00:00:00"/>
    <n v="-61.881500000000003"/>
    <n v="1"/>
    <n v="66.48"/>
    <n v="85926"/>
  </r>
  <r>
    <n v="21981"/>
    <s v="Critical"/>
    <n v="0.01"/>
    <n v="194.3"/>
    <n v="11.54"/>
    <n v="2630"/>
    <x v="2105"/>
    <x v="0"/>
    <x v="2"/>
    <x v="2"/>
    <x v="11"/>
    <s v="Large Box"/>
    <s v="Electrix Halogen Magnifier Lamp"/>
    <n v="0.59"/>
    <x v="0"/>
    <s v="Oklahoma"/>
    <s v="Norman"/>
    <n v="73071"/>
    <x v="8"/>
    <x v="1"/>
    <d v="2010-01-05T00:00:00"/>
    <d v="2010-01-07T00:00:00"/>
    <n v="690.17939999999999"/>
    <n v="5"/>
    <n v="1000.26"/>
    <n v="85914"/>
  </r>
  <r>
    <n v="21982"/>
    <s v="Critical"/>
    <n v="0.02"/>
    <n v="209.84"/>
    <n v="21.21"/>
    <n v="2630"/>
    <x v="2105"/>
    <x v="0"/>
    <x v="2"/>
    <x v="2"/>
    <x v="11"/>
    <s v="Large Box"/>
    <s v="Luxo Professional Fluorescent Magnifier Lamp with Clamp-Mount Base"/>
    <n v="0.59"/>
    <x v="0"/>
    <s v="Oklahoma"/>
    <s v="Norman"/>
    <n v="73071"/>
    <x v="8"/>
    <x v="1"/>
    <d v="2010-01-05T00:00:00"/>
    <d v="2010-01-06T00:00:00"/>
    <n v="1507.6430999999998"/>
    <n v="10"/>
    <n v="2184.9899999999998"/>
    <n v="85914"/>
  </r>
  <r>
    <n v="21983"/>
    <s v="Critical"/>
    <n v="0"/>
    <n v="145.44999999999999"/>
    <n v="17.850000000000001"/>
    <n v="2630"/>
    <x v="2105"/>
    <x v="2"/>
    <x v="2"/>
    <x v="1"/>
    <x v="5"/>
    <s v="Jumbo Drum"/>
    <s v="Panasonic KX-P1150 Dot Matrix Printer"/>
    <n v="0.56000000000000005"/>
    <x v="0"/>
    <s v="Oklahoma"/>
    <s v="Norman"/>
    <n v="73071"/>
    <x v="8"/>
    <x v="1"/>
    <d v="2010-01-05T00:00:00"/>
    <d v="2010-01-07T00:00:00"/>
    <n v="801.74680000000012"/>
    <n v="8"/>
    <n v="1191.2"/>
    <n v="85914"/>
  </r>
  <r>
    <n v="22540"/>
    <s v="High"/>
    <n v="7.0000000000000007E-2"/>
    <n v="65.989999999999995"/>
    <n v="5.99"/>
    <n v="2630"/>
    <x v="2105"/>
    <x v="0"/>
    <x v="2"/>
    <x v="1"/>
    <x v="4"/>
    <s v="Small Box"/>
    <s v="i1000"/>
    <n v="0.57999999999999996"/>
    <x v="0"/>
    <s v="Oklahoma"/>
    <s v="Norman"/>
    <n v="73071"/>
    <x v="8"/>
    <x v="1"/>
    <d v="2010-01-07T00:00:00"/>
    <d v="2010-01-08T00:00:00"/>
    <n v="-139.18256"/>
    <n v="3"/>
    <n v="165.71"/>
    <n v="85915"/>
  </r>
  <r>
    <n v="22012"/>
    <s v="High"/>
    <n v="0"/>
    <n v="5.28"/>
    <n v="2.99"/>
    <n v="2630"/>
    <x v="2105"/>
    <x v="0"/>
    <x v="0"/>
    <x v="0"/>
    <x v="13"/>
    <s v="Small Box"/>
    <s v="Wilson Jones 1&quot; Hanging DublLock® Ring Binders"/>
    <n v="0.37"/>
    <x v="0"/>
    <s v="Oklahoma"/>
    <s v="Norman"/>
    <n v="73071"/>
    <x v="8"/>
    <x v="0"/>
    <d v="2012-01-18T00:00:00"/>
    <d v="2012-01-20T00:00:00"/>
    <n v="11.00784"/>
    <n v="11"/>
    <n v="61.79"/>
    <n v="85920"/>
  </r>
  <r>
    <n v="22013"/>
    <s v="High"/>
    <n v="0"/>
    <n v="65.989999999999995"/>
    <n v="19.989999999999998"/>
    <n v="2630"/>
    <x v="2105"/>
    <x v="0"/>
    <x v="0"/>
    <x v="1"/>
    <x v="4"/>
    <s v="Small Box"/>
    <s v="iDENi80s"/>
    <n v="0.59"/>
    <x v="0"/>
    <s v="Oklahoma"/>
    <s v="Norman"/>
    <n v="73071"/>
    <x v="8"/>
    <x v="0"/>
    <d v="2012-01-18T00:00:00"/>
    <d v="2012-01-20T00:00:00"/>
    <n v="-65.349239999999995"/>
    <n v="8"/>
    <n v="471.72"/>
    <n v="85920"/>
  </r>
  <r>
    <n v="22499"/>
    <s v="Medium"/>
    <n v="7.0000000000000007E-2"/>
    <n v="54.96"/>
    <n v="10.75"/>
    <n v="2630"/>
    <x v="2105"/>
    <x v="0"/>
    <x v="0"/>
    <x v="0"/>
    <x v="2"/>
    <s v="Small Box"/>
    <s v="Xerox 1940"/>
    <n v="0.36"/>
    <x v="0"/>
    <s v="Oklahoma"/>
    <s v="Norman"/>
    <n v="73071"/>
    <x v="4"/>
    <x v="0"/>
    <d v="2012-10-05T00:00:00"/>
    <d v="2012-10-07T00:00:00"/>
    <n v="42.099199999999996"/>
    <n v="3"/>
    <n v="169.45"/>
    <n v="85921"/>
  </r>
  <r>
    <n v="22500"/>
    <s v="Medium"/>
    <n v="7.0000000000000007E-2"/>
    <n v="14.97"/>
    <n v="7.51"/>
    <n v="2630"/>
    <x v="2105"/>
    <x v="0"/>
    <x v="0"/>
    <x v="0"/>
    <x v="14"/>
    <s v="Small Box"/>
    <s v="Pizazz® Global Quick File™"/>
    <n v="0.56999999999999995"/>
    <x v="0"/>
    <s v="Oklahoma"/>
    <s v="Norman"/>
    <n v="73071"/>
    <x v="4"/>
    <x v="0"/>
    <d v="2012-10-05T00:00:00"/>
    <d v="2012-10-06T00:00:00"/>
    <n v="-73.969200000000001"/>
    <n v="12"/>
    <n v="174.01"/>
    <n v="85921"/>
  </r>
  <r>
    <n v="20741"/>
    <s v="Not Specified"/>
    <n v="0.04"/>
    <n v="155.99"/>
    <n v="8.08"/>
    <n v="2630"/>
    <x v="2105"/>
    <x v="0"/>
    <x v="0"/>
    <x v="1"/>
    <x v="4"/>
    <s v="Small Box"/>
    <s v="300 Series Non-Flip"/>
    <n v="0.6"/>
    <x v="0"/>
    <s v="Oklahoma"/>
    <s v="Norman"/>
    <n v="73071"/>
    <x v="4"/>
    <x v="3"/>
    <d v="2013-10-19T00:00:00"/>
    <d v="2013-10-21T00:00:00"/>
    <n v="562.91399999999999"/>
    <n v="13"/>
    <n v="1770.57"/>
    <n v="85926"/>
  </r>
  <r>
    <n v="23412"/>
    <s v="Critical"/>
    <n v="7.0000000000000007E-2"/>
    <n v="4.9800000000000004"/>
    <n v="4.72"/>
    <n v="2631"/>
    <x v="2106"/>
    <x v="0"/>
    <x v="0"/>
    <x v="0"/>
    <x v="2"/>
    <s v="Small Box"/>
    <s v="Xerox 1949"/>
    <n v="0.36"/>
    <x v="0"/>
    <s v="Oklahoma"/>
    <s v="Oklahoma City"/>
    <n v="73120"/>
    <x v="6"/>
    <x v="2"/>
    <d v="2011-02-20T00:00:00"/>
    <d v="2011-02-22T00:00:00"/>
    <n v="-43.18"/>
    <n v="6"/>
    <n v="30.41"/>
    <n v="85918"/>
  </r>
  <r>
    <n v="25219"/>
    <s v="Medium"/>
    <n v="7.0000000000000007E-2"/>
    <n v="167.27"/>
    <n v="35"/>
    <n v="2631"/>
    <x v="2106"/>
    <x v="0"/>
    <x v="2"/>
    <x v="0"/>
    <x v="14"/>
    <s v="Large Box"/>
    <s v="Office Impressions Heavy Duty Welded Shelving &amp; Multimedia Storage Drawers"/>
    <n v="0.85"/>
    <x v="0"/>
    <s v="Oklahoma"/>
    <s v="Oklahoma City"/>
    <n v="73120"/>
    <x v="9"/>
    <x v="2"/>
    <d v="2011-03-14T00:00:00"/>
    <d v="2011-03-15T00:00:00"/>
    <n v="-446.31"/>
    <n v="4"/>
    <n v="680.78"/>
    <n v="85919"/>
  </r>
  <r>
    <n v="25220"/>
    <s v="Medium"/>
    <n v="0.06"/>
    <n v="20.99"/>
    <n v="0.99"/>
    <n v="2631"/>
    <x v="2106"/>
    <x v="1"/>
    <x v="2"/>
    <x v="1"/>
    <x v="4"/>
    <s v="Small Pack"/>
    <s v="Accessory15"/>
    <n v="0.83"/>
    <x v="0"/>
    <s v="Oklahoma"/>
    <s v="Oklahoma City"/>
    <n v="73120"/>
    <x v="9"/>
    <x v="2"/>
    <d v="2011-03-14T00:00:00"/>
    <d v="2011-03-16T00:00:00"/>
    <n v="-71.092999999999989"/>
    <n v="5"/>
    <n v="86.82"/>
    <n v="85919"/>
  </r>
  <r>
    <n v="26121"/>
    <s v="High"/>
    <n v="0"/>
    <n v="39.979999999999997"/>
    <n v="7.12"/>
    <n v="2631"/>
    <x v="2106"/>
    <x v="0"/>
    <x v="0"/>
    <x v="1"/>
    <x v="15"/>
    <s v="Small Box"/>
    <s v="IBM Active Response Keyboard, Black"/>
    <n v="0.67"/>
    <x v="0"/>
    <s v="Oklahoma"/>
    <s v="Oklahoma City"/>
    <n v="73120"/>
    <x v="9"/>
    <x v="3"/>
    <d v="2013-03-20T00:00:00"/>
    <d v="2013-03-22T00:00:00"/>
    <n v="-106.76"/>
    <n v="2"/>
    <n v="85.53"/>
    <n v="85922"/>
  </r>
  <r>
    <n v="25135"/>
    <s v="Low"/>
    <n v="0.01"/>
    <n v="180.98"/>
    <n v="30"/>
    <n v="2631"/>
    <x v="2106"/>
    <x v="2"/>
    <x v="0"/>
    <x v="2"/>
    <x v="6"/>
    <s v="Jumbo Drum"/>
    <s v="Office Star - Ergonomic Mid Back Chair with 2-Way Adjustable Arms"/>
    <n v="0.69"/>
    <x v="0"/>
    <s v="Oklahoma"/>
    <s v="Oklahoma City"/>
    <n v="73120"/>
    <x v="11"/>
    <x v="3"/>
    <d v="2013-06-01T00:00:00"/>
    <d v="2013-06-01T00:00:00"/>
    <n v="1148.748"/>
    <n v="13"/>
    <n v="2503.4"/>
    <n v="85923"/>
  </r>
  <r>
    <n v="26311"/>
    <s v="Medium"/>
    <n v="0.08"/>
    <n v="2.12"/>
    <n v="1.99"/>
    <n v="2631"/>
    <x v="2106"/>
    <x v="0"/>
    <x v="0"/>
    <x v="1"/>
    <x v="15"/>
    <s v="Small Pack"/>
    <s v="Fuji Slim Jewel Case CD-R"/>
    <n v="0.55000000000000004"/>
    <x v="0"/>
    <s v="Oklahoma"/>
    <s v="Oklahoma City"/>
    <n v="73120"/>
    <x v="11"/>
    <x v="3"/>
    <d v="2013-06-26T00:00:00"/>
    <d v="2013-06-27T00:00:00"/>
    <n v="-23.216000000000001"/>
    <n v="7"/>
    <n v="14.52"/>
    <n v="85924"/>
  </r>
  <r>
    <n v="26312"/>
    <s v="Medium"/>
    <n v="0.03"/>
    <n v="28.48"/>
    <n v="1.99"/>
    <n v="2632"/>
    <x v="2107"/>
    <x v="0"/>
    <x v="0"/>
    <x v="1"/>
    <x v="15"/>
    <s v="Small Pack"/>
    <s v="Memorex 4.7GB DVD+RW, 3/Pack"/>
    <n v="0.4"/>
    <x v="0"/>
    <s v="Oklahoma"/>
    <s v="Owasso"/>
    <n v="74055"/>
    <x v="11"/>
    <x v="3"/>
    <d v="2013-06-26T00:00:00"/>
    <d v="2013-06-28T00:00:00"/>
    <n v="340.25279999999998"/>
    <n v="17"/>
    <n v="493.12"/>
    <n v="85924"/>
  </r>
  <r>
    <n v="19474"/>
    <s v="Medium"/>
    <n v="0"/>
    <n v="58.14"/>
    <n v="36.61"/>
    <n v="2634"/>
    <x v="2108"/>
    <x v="2"/>
    <x v="0"/>
    <x v="2"/>
    <x v="8"/>
    <s v="Jumbo Box"/>
    <s v="O'Sullivan 3-Shelf Heavy-Duty Bookcases"/>
    <n v="0.61"/>
    <x v="3"/>
    <s v="Virginia"/>
    <s v="Virginia Beach"/>
    <n v="23464"/>
    <x v="6"/>
    <x v="2"/>
    <d v="2011-02-04T00:00:00"/>
    <d v="2011-02-06T00:00:00"/>
    <n v="0.63600000000000001"/>
    <n v="11"/>
    <n v="693.46"/>
    <n v="90175"/>
  </r>
  <r>
    <n v="22300"/>
    <s v="Critical"/>
    <n v="0.04"/>
    <n v="12.53"/>
    <n v="7.17"/>
    <n v="2635"/>
    <x v="2109"/>
    <x v="0"/>
    <x v="0"/>
    <x v="0"/>
    <x v="13"/>
    <s v="Small Box"/>
    <s v="GBC ProClick Spines for 32-Hole Punch"/>
    <n v="0.38"/>
    <x v="3"/>
    <s v="Virginia"/>
    <s v="Winchester"/>
    <n v="22601"/>
    <x v="6"/>
    <x v="2"/>
    <d v="2011-02-08T00:00:00"/>
    <d v="2011-02-08T00:00:00"/>
    <n v="17.561999999999998"/>
    <n v="9"/>
    <n v="116.5"/>
    <n v="90176"/>
  </r>
  <r>
    <n v="22301"/>
    <s v="Critical"/>
    <n v="0.06"/>
    <n v="105.29"/>
    <n v="10.119999999999999"/>
    <n v="2635"/>
    <x v="2109"/>
    <x v="1"/>
    <x v="0"/>
    <x v="2"/>
    <x v="11"/>
    <s v="Large Box"/>
    <s v="Eldon Antistatic Chair Mats for Low to Medium Pile Carpets"/>
    <n v="0.79"/>
    <x v="3"/>
    <s v="Virginia"/>
    <s v="Winchester"/>
    <n v="22601"/>
    <x v="6"/>
    <x v="2"/>
    <d v="2011-02-08T00:00:00"/>
    <d v="2011-02-10T00:00:00"/>
    <n v="-1602.538"/>
    <n v="6"/>
    <n v="607.27"/>
    <n v="90176"/>
  </r>
  <r>
    <n v="24823"/>
    <s v="High"/>
    <n v="0"/>
    <n v="6.48"/>
    <n v="7.86"/>
    <n v="2635"/>
    <x v="2109"/>
    <x v="0"/>
    <x v="0"/>
    <x v="0"/>
    <x v="2"/>
    <s v="Small Box"/>
    <s v="Xerox 213"/>
    <n v="0.37"/>
    <x v="3"/>
    <s v="Virginia"/>
    <s v="Winchester"/>
    <n v="22601"/>
    <x v="6"/>
    <x v="2"/>
    <d v="2011-02-24T00:00:00"/>
    <d v="2011-02-25T00:00:00"/>
    <n v="1896.3779999999999"/>
    <n v="7"/>
    <n v="47.48"/>
    <n v="90177"/>
  </r>
  <r>
    <n v="24824"/>
    <s v="High"/>
    <n v="0.04"/>
    <n v="37.44"/>
    <n v="4.2699999999999996"/>
    <n v="2635"/>
    <x v="2109"/>
    <x v="1"/>
    <x v="0"/>
    <x v="0"/>
    <x v="1"/>
    <s v="Wrap Bag"/>
    <s v="Sanford Prismacolor® Professional Thick Lead Art Pencils, 36-Color Set"/>
    <n v="0.46"/>
    <x v="3"/>
    <s v="Virginia"/>
    <s v="Winchester"/>
    <n v="22601"/>
    <x v="6"/>
    <x v="2"/>
    <d v="2011-02-24T00:00:00"/>
    <d v="2011-02-25T00:00:00"/>
    <n v="-6.37"/>
    <n v="1"/>
    <n v="37.299999999999997"/>
    <n v="90177"/>
  </r>
  <r>
    <n v="21715"/>
    <s v="Low"/>
    <n v="0.08"/>
    <n v="297.64"/>
    <n v="14.7"/>
    <n v="2637"/>
    <x v="2110"/>
    <x v="2"/>
    <x v="3"/>
    <x v="1"/>
    <x v="5"/>
    <s v="Jumbo Drum"/>
    <s v="Panasonic KX-P3200 Dot Matrix Printer"/>
    <n v="0.56999999999999995"/>
    <x v="3"/>
    <s v="Georgia"/>
    <s v="Warner Robins"/>
    <n v="31088"/>
    <x v="8"/>
    <x v="0"/>
    <d v="2012-01-28T00:00:00"/>
    <d v="2012-02-01T00:00:00"/>
    <n v="-73.781399999999991"/>
    <n v="11"/>
    <n v="3253.09"/>
    <n v="90953"/>
  </r>
  <r>
    <n v="23385"/>
    <s v="High"/>
    <n v="0.09"/>
    <n v="3.58"/>
    <n v="5.47"/>
    <n v="2637"/>
    <x v="2110"/>
    <x v="0"/>
    <x v="3"/>
    <x v="0"/>
    <x v="13"/>
    <s v="Small Box"/>
    <s v="Avery Poly Binder Pockets"/>
    <n v="0.37"/>
    <x v="3"/>
    <s v="Georgia"/>
    <s v="Warner Robins"/>
    <n v="31088"/>
    <x v="9"/>
    <x v="0"/>
    <d v="2012-03-22T00:00:00"/>
    <d v="2012-03-24T00:00:00"/>
    <n v="-54.207999999999998"/>
    <n v="2"/>
    <n v="8.6"/>
    <n v="90955"/>
  </r>
  <r>
    <n v="23738"/>
    <s v="Critical"/>
    <n v="0"/>
    <n v="7.89"/>
    <n v="2.82"/>
    <n v="2637"/>
    <x v="2110"/>
    <x v="0"/>
    <x v="3"/>
    <x v="0"/>
    <x v="12"/>
    <s v="Wrap Bag"/>
    <s v="Staples Vinyl Coated Paper Clips, 800/Box"/>
    <n v="0.4"/>
    <x v="3"/>
    <s v="Georgia"/>
    <s v="Warner Robins"/>
    <n v="31088"/>
    <x v="6"/>
    <x v="3"/>
    <d v="2013-02-13T00:00:00"/>
    <d v="2013-02-14T00:00:00"/>
    <n v="-518.05600000000004"/>
    <n v="4"/>
    <n v="34.21"/>
    <n v="90958"/>
  </r>
  <r>
    <n v="25594"/>
    <s v="Low"/>
    <n v="0.05"/>
    <n v="100.97"/>
    <n v="7.18"/>
    <n v="2638"/>
    <x v="2111"/>
    <x v="1"/>
    <x v="3"/>
    <x v="1"/>
    <x v="15"/>
    <s v="Small Box"/>
    <s v="Gyration Ultra Cordless Optical Suite"/>
    <n v="0.46"/>
    <x v="1"/>
    <s v="Idaho"/>
    <s v="Boise"/>
    <n v="83704"/>
    <x v="11"/>
    <x v="1"/>
    <d v="2010-06-08T00:00:00"/>
    <d v="2010-06-08T00:00:00"/>
    <n v="881.46809999999994"/>
    <n v="13"/>
    <n v="1277.49"/>
    <n v="90951"/>
  </r>
  <r>
    <n v="25374"/>
    <s v="Critical"/>
    <n v="0.09"/>
    <n v="217.85"/>
    <n v="29.1"/>
    <n v="2638"/>
    <x v="2111"/>
    <x v="2"/>
    <x v="3"/>
    <x v="2"/>
    <x v="9"/>
    <s v="Jumbo Box"/>
    <s v="Chromcraft Bull-Nose Wood Round Conference Table Top, Wood Base"/>
    <n v="0.68"/>
    <x v="1"/>
    <s v="Idaho"/>
    <s v="Boise"/>
    <n v="83704"/>
    <x v="9"/>
    <x v="0"/>
    <d v="2012-03-07T00:00:00"/>
    <d v="2012-03-09T00:00:00"/>
    <n v="835.46"/>
    <n v="11"/>
    <n v="1803.62"/>
    <n v="90954"/>
  </r>
  <r>
    <n v="25375"/>
    <s v="Critical"/>
    <n v="0.05"/>
    <n v="209.37"/>
    <n v="69"/>
    <n v="2638"/>
    <x v="2111"/>
    <x v="0"/>
    <x v="3"/>
    <x v="2"/>
    <x v="9"/>
    <s v="Large Box"/>
    <s v="Hon 2111 Invitation™ Series Corner Table"/>
    <n v="0.79"/>
    <x v="1"/>
    <s v="Idaho"/>
    <s v="Boise"/>
    <n v="83704"/>
    <x v="9"/>
    <x v="0"/>
    <d v="2012-03-07T00:00:00"/>
    <d v="2012-03-10T00:00:00"/>
    <n v="-344.82"/>
    <n v="2"/>
    <n v="347.95"/>
    <n v="90954"/>
  </r>
  <r>
    <n v="26031"/>
    <s v="Low"/>
    <n v="0.05"/>
    <n v="212.6"/>
    <n v="52.2"/>
    <n v="2638"/>
    <x v="2111"/>
    <x v="2"/>
    <x v="3"/>
    <x v="2"/>
    <x v="9"/>
    <s v="Jumbo Box"/>
    <s v="Bush Advantage Collection® Round Conference Table"/>
    <n v="0.64"/>
    <x v="1"/>
    <s v="Idaho"/>
    <s v="Boise"/>
    <n v="83704"/>
    <x v="4"/>
    <x v="0"/>
    <d v="2012-10-20T00:00:00"/>
    <d v="2012-10-24T00:00:00"/>
    <n v="-102.64320000000001"/>
    <n v="1"/>
    <n v="181.96"/>
    <n v="90957"/>
  </r>
  <r>
    <n v="25595"/>
    <s v="Low"/>
    <n v="0.02"/>
    <n v="4.84"/>
    <n v="0.71"/>
    <n v="2638"/>
    <x v="2111"/>
    <x v="0"/>
    <x v="3"/>
    <x v="0"/>
    <x v="1"/>
    <s v="Wrap Bag"/>
    <s v="*Staples* Highlighting Markers"/>
    <n v="0.52"/>
    <x v="1"/>
    <s v="Idaho"/>
    <s v="Boise"/>
    <n v="83704"/>
    <x v="11"/>
    <x v="3"/>
    <d v="2013-06-08T00:00:00"/>
    <d v="2013-06-08T00:00:00"/>
    <n v="-4.5200000000000005"/>
    <n v="1"/>
    <n v="5.24"/>
    <n v="90959"/>
  </r>
  <r>
    <n v="21041"/>
    <s v="Not Specified"/>
    <n v="0.05"/>
    <n v="4.9800000000000004"/>
    <n v="0.49"/>
    <n v="2639"/>
    <x v="2112"/>
    <x v="0"/>
    <x v="3"/>
    <x v="0"/>
    <x v="0"/>
    <s v="Small Box"/>
    <s v="Avery White Multi-Purpose Labels"/>
    <n v="0.39"/>
    <x v="1"/>
    <s v="New Mexico"/>
    <s v="Roswell"/>
    <n v="88201"/>
    <x v="10"/>
    <x v="1"/>
    <d v="2010-09-19T00:00:00"/>
    <d v="2010-09-19T00:00:00"/>
    <n v="3.84"/>
    <n v="3"/>
    <n v="14.2"/>
    <n v="90952"/>
  </r>
  <r>
    <n v="21714"/>
    <s v="Low"/>
    <n v="0.05"/>
    <n v="11.34"/>
    <n v="11.25"/>
    <n v="2639"/>
    <x v="2112"/>
    <x v="0"/>
    <x v="3"/>
    <x v="0"/>
    <x v="2"/>
    <s v="Small Box"/>
    <s v="Staples 1 Part Blank Computer Paper"/>
    <n v="0.36"/>
    <x v="1"/>
    <s v="New Mexico"/>
    <s v="Roswell"/>
    <n v="88201"/>
    <x v="8"/>
    <x v="0"/>
    <d v="2012-01-28T00:00:00"/>
    <d v="2012-02-01T00:00:00"/>
    <n v="-101.1964"/>
    <n v="5"/>
    <n v="59.33"/>
    <n v="90953"/>
  </r>
  <r>
    <n v="20415"/>
    <s v="Not Specified"/>
    <n v="0.08"/>
    <n v="14.34"/>
    <n v="5"/>
    <n v="2639"/>
    <x v="2112"/>
    <x v="0"/>
    <x v="3"/>
    <x v="2"/>
    <x v="11"/>
    <s v="Small Pack"/>
    <s v="Nu-Dell Leatherette Frames"/>
    <n v="0.49"/>
    <x v="1"/>
    <s v="New Mexico"/>
    <s v="Roswell"/>
    <n v="88201"/>
    <x v="10"/>
    <x v="0"/>
    <d v="2012-09-15T00:00:00"/>
    <d v="2012-09-16T00:00:00"/>
    <n v="73.73"/>
    <n v="14"/>
    <n v="190.9"/>
    <n v="90956"/>
  </r>
  <r>
    <n v="20416"/>
    <s v="Not Specified"/>
    <n v="0.1"/>
    <n v="195.99"/>
    <n v="8.99"/>
    <n v="2639"/>
    <x v="2112"/>
    <x v="0"/>
    <x v="3"/>
    <x v="1"/>
    <x v="4"/>
    <s v="Small Box"/>
    <s v="T28 WORLD"/>
    <n v="0.6"/>
    <x v="1"/>
    <s v="New Mexico"/>
    <s v="Roswell"/>
    <n v="88201"/>
    <x v="10"/>
    <x v="0"/>
    <d v="2012-09-15T00:00:00"/>
    <d v="2012-09-16T00:00:00"/>
    <n v="-491.26"/>
    <n v="5"/>
    <n v="764.66"/>
    <n v="90956"/>
  </r>
  <r>
    <n v="21029"/>
    <s v="Not Specified"/>
    <n v="0.09"/>
    <n v="14.48"/>
    <n v="6.46"/>
    <n v="2639"/>
    <x v="2112"/>
    <x v="0"/>
    <x v="3"/>
    <x v="0"/>
    <x v="13"/>
    <s v="Small Box"/>
    <s v="GBC White Gloss Covers, Plain Front"/>
    <n v="0.38"/>
    <x v="1"/>
    <s v="New Mexico"/>
    <s v="Roswell"/>
    <n v="88201"/>
    <x v="10"/>
    <x v="3"/>
    <d v="2013-09-25T00:00:00"/>
    <d v="2013-09-27T00:00:00"/>
    <n v="20.912040000000001"/>
    <n v="14"/>
    <n v="195.33"/>
    <n v="90960"/>
  </r>
  <r>
    <n v="21239"/>
    <s v="High"/>
    <n v="0.03"/>
    <n v="39.979999999999997"/>
    <n v="7.12"/>
    <n v="2641"/>
    <x v="2113"/>
    <x v="1"/>
    <x v="1"/>
    <x v="1"/>
    <x v="15"/>
    <s v="Small Box"/>
    <s v="IBM Active Response Keyboard, Black"/>
    <n v="0.67"/>
    <x v="3"/>
    <s v="Florida"/>
    <s v="Miramar"/>
    <n v="33023"/>
    <x v="7"/>
    <x v="2"/>
    <d v="2011-04-16T00:00:00"/>
    <d v="2011-04-17T00:00:00"/>
    <n v="181.93680000000001"/>
    <n v="4"/>
    <n v="163.77000000000001"/>
    <n v="86034"/>
  </r>
  <r>
    <n v="21240"/>
    <s v="High"/>
    <n v="0.03"/>
    <n v="4.9800000000000004"/>
    <n v="0.49"/>
    <n v="2641"/>
    <x v="2113"/>
    <x v="0"/>
    <x v="1"/>
    <x v="0"/>
    <x v="0"/>
    <s v="Small Box"/>
    <s v="Avery White Multi-Purpose Labels"/>
    <n v="0.39"/>
    <x v="3"/>
    <s v="Florida"/>
    <s v="Miramar"/>
    <n v="33023"/>
    <x v="7"/>
    <x v="2"/>
    <d v="2011-04-16T00:00:00"/>
    <d v="2011-04-17T00:00:00"/>
    <n v="192.22200000000001"/>
    <n v="8"/>
    <n v="39.799999999999997"/>
    <n v="86034"/>
  </r>
  <r>
    <n v="21241"/>
    <s v="High"/>
    <n v="0.06"/>
    <n v="6.48"/>
    <n v="8.74"/>
    <n v="2641"/>
    <x v="2113"/>
    <x v="0"/>
    <x v="1"/>
    <x v="0"/>
    <x v="2"/>
    <s v="Small Box"/>
    <s v="Xerox 1984"/>
    <n v="0.36"/>
    <x v="3"/>
    <s v="Florida"/>
    <s v="Miramar"/>
    <n v="33023"/>
    <x v="7"/>
    <x v="2"/>
    <d v="2011-04-16T00:00:00"/>
    <d v="2011-04-16T00:00:00"/>
    <n v="-297.26620000000003"/>
    <n v="5"/>
    <n v="35.08"/>
    <n v="86034"/>
  </r>
  <r>
    <n v="18031"/>
    <s v="High"/>
    <n v="0.01"/>
    <n v="12.98"/>
    <n v="3.14"/>
    <n v="2641"/>
    <x v="2113"/>
    <x v="0"/>
    <x v="1"/>
    <x v="0"/>
    <x v="3"/>
    <s v="Small Pack"/>
    <s v="Acme® 8&quot; Straight Scissors"/>
    <n v="0.6"/>
    <x v="3"/>
    <s v="Florida"/>
    <s v="Miramar"/>
    <n v="33023"/>
    <x v="7"/>
    <x v="0"/>
    <d v="2012-04-06T00:00:00"/>
    <d v="2012-04-08T00:00:00"/>
    <n v="0.36599999999999966"/>
    <n v="6"/>
    <n v="81.010000000000005"/>
    <n v="86035"/>
  </r>
  <r>
    <n v="20343"/>
    <s v="Not Specified"/>
    <n v="0.06"/>
    <n v="65.989999999999995"/>
    <n v="3.99"/>
    <n v="2641"/>
    <x v="2113"/>
    <x v="0"/>
    <x v="1"/>
    <x v="1"/>
    <x v="4"/>
    <s v="Small Box"/>
    <s v="StarTAC 7760"/>
    <n v="0.59"/>
    <x v="3"/>
    <s v="Florida"/>
    <s v="Miramar"/>
    <n v="33023"/>
    <x v="6"/>
    <x v="3"/>
    <d v="2013-02-06T00:00:00"/>
    <d v="2013-02-07T00:00:00"/>
    <n v="-58.478000000000009"/>
    <n v="11"/>
    <n v="603.19000000000005"/>
    <n v="86037"/>
  </r>
  <r>
    <n v="22099"/>
    <s v="Medium"/>
    <n v="0.09"/>
    <n v="296.18"/>
    <n v="54.12"/>
    <n v="2641"/>
    <x v="2113"/>
    <x v="2"/>
    <x v="1"/>
    <x v="2"/>
    <x v="9"/>
    <s v="Jumbo Box"/>
    <s v="Hon 94000 Series Round Tables"/>
    <n v="0.76"/>
    <x v="3"/>
    <s v="Florida"/>
    <s v="Miramar"/>
    <n v="33023"/>
    <x v="11"/>
    <x v="3"/>
    <d v="2013-06-28T00:00:00"/>
    <d v="2013-06-29T00:00:00"/>
    <n v="3.528"/>
    <n v="10"/>
    <n v="2769.96"/>
    <n v="86039"/>
  </r>
  <r>
    <n v="22701"/>
    <s v="Critical"/>
    <n v="0.04"/>
    <n v="6.48"/>
    <n v="5.1100000000000003"/>
    <n v="2641"/>
    <x v="2113"/>
    <x v="0"/>
    <x v="1"/>
    <x v="0"/>
    <x v="2"/>
    <s v="Small Box"/>
    <s v="Xerox 231"/>
    <n v="0.37"/>
    <x v="3"/>
    <s v="Florida"/>
    <s v="Miramar"/>
    <n v="33023"/>
    <x v="10"/>
    <x v="3"/>
    <d v="2013-09-18T00:00:00"/>
    <d v="2013-09-20T00:00:00"/>
    <n v="-179.732"/>
    <n v="13"/>
    <n v="87.68"/>
    <n v="86040"/>
  </r>
  <r>
    <n v="23682"/>
    <s v="Critical"/>
    <n v="0.03"/>
    <n v="55.98"/>
    <n v="5.15"/>
    <n v="2642"/>
    <x v="2114"/>
    <x v="0"/>
    <x v="1"/>
    <x v="0"/>
    <x v="2"/>
    <s v="Small Box"/>
    <s v="Xerox 1934"/>
    <n v="0.36"/>
    <x v="1"/>
    <s v="Idaho"/>
    <s v="Boise"/>
    <n v="83701"/>
    <x v="8"/>
    <x v="3"/>
    <d v="2013-01-24T00:00:00"/>
    <d v="2013-01-26T00:00:00"/>
    <n v="311.72819999999996"/>
    <n v="8"/>
    <n v="451.78"/>
    <n v="86036"/>
  </r>
  <r>
    <n v="24837"/>
    <s v="Not Specified"/>
    <n v="0.03"/>
    <n v="15.31"/>
    <n v="8.7799999999999994"/>
    <n v="2642"/>
    <x v="2114"/>
    <x v="0"/>
    <x v="1"/>
    <x v="0"/>
    <x v="14"/>
    <s v="Small Box"/>
    <s v="Eldon Jumbo ProFile™ Portable File Boxes Graphite/Black"/>
    <n v="0.56999999999999995"/>
    <x v="1"/>
    <s v="Idaho"/>
    <s v="Boise"/>
    <n v="83701"/>
    <x v="7"/>
    <x v="3"/>
    <d v="2013-04-26T00:00:00"/>
    <d v="2013-04-27T00:00:00"/>
    <n v="-90.72"/>
    <n v="9"/>
    <n v="142.54"/>
    <n v="86038"/>
  </r>
  <r>
    <n v="22699"/>
    <s v="Critical"/>
    <n v="7.0000000000000007E-2"/>
    <n v="15.01"/>
    <n v="8.4"/>
    <n v="2642"/>
    <x v="2114"/>
    <x v="0"/>
    <x v="1"/>
    <x v="0"/>
    <x v="13"/>
    <s v="Small Box"/>
    <s v="GBC Prepunched Paper, 19-Hole, for Binding Systems, 24-lb"/>
    <n v="0.39"/>
    <x v="1"/>
    <s v="Idaho"/>
    <s v="Boise"/>
    <n v="83701"/>
    <x v="10"/>
    <x v="3"/>
    <d v="2013-09-18T00:00:00"/>
    <d v="2013-09-20T00:00:00"/>
    <n v="17.891819999999999"/>
    <n v="26"/>
    <n v="396.34"/>
    <n v="86040"/>
  </r>
  <r>
    <n v="22700"/>
    <s v="Critical"/>
    <n v="0.06"/>
    <n v="8.56"/>
    <n v="5.16"/>
    <n v="2642"/>
    <x v="2114"/>
    <x v="0"/>
    <x v="1"/>
    <x v="0"/>
    <x v="2"/>
    <s v="Wrap Bag"/>
    <s v="Message Book, Standard Line &quot;While You Were Out&quot;, 5 1/2&quot; X 4&quot;, 200 Sets/Book"/>
    <n v="0.38"/>
    <x v="1"/>
    <s v="Idaho"/>
    <s v="Boise"/>
    <n v="83701"/>
    <x v="10"/>
    <x v="3"/>
    <d v="2013-09-18T00:00:00"/>
    <d v="2013-09-20T00:00:00"/>
    <n v="-8.1143999999999998"/>
    <n v="14"/>
    <n v="122.09"/>
    <n v="86040"/>
  </r>
  <r>
    <n v="18439"/>
    <s v="Critical"/>
    <n v="0.05"/>
    <n v="6.48"/>
    <n v="6.81"/>
    <n v="2643"/>
    <x v="2115"/>
    <x v="0"/>
    <x v="3"/>
    <x v="0"/>
    <x v="2"/>
    <s v="Small Box"/>
    <s v="Xerox 1930"/>
    <n v="0.36"/>
    <x v="0"/>
    <s v="Oklahoma"/>
    <s v="Owasso"/>
    <n v="74055"/>
    <x v="7"/>
    <x v="0"/>
    <d v="2012-04-25T00:00:00"/>
    <d v="2012-04-27T00:00:00"/>
    <n v="-29.06"/>
    <n v="2"/>
    <n v="14.26"/>
    <n v="87508"/>
  </r>
  <r>
    <n v="19868"/>
    <s v="High"/>
    <n v="0.06"/>
    <n v="4.76"/>
    <n v="0.88"/>
    <n v="2643"/>
    <x v="2115"/>
    <x v="0"/>
    <x v="3"/>
    <x v="0"/>
    <x v="2"/>
    <s v="Wrap Bag"/>
    <s v="Wirebound Voice Message Log Book"/>
    <n v="0.39"/>
    <x v="0"/>
    <s v="Oklahoma"/>
    <s v="Owasso"/>
    <n v="74055"/>
    <x v="8"/>
    <x v="3"/>
    <d v="2013-01-05T00:00:00"/>
    <d v="2013-01-08T00:00:00"/>
    <n v="29.062799999999996"/>
    <n v="9"/>
    <n v="42.12"/>
    <n v="87509"/>
  </r>
  <r>
    <n v="18316"/>
    <s v="High"/>
    <n v="0"/>
    <n v="320.98"/>
    <n v="58.95"/>
    <n v="2643"/>
    <x v="2115"/>
    <x v="2"/>
    <x v="3"/>
    <x v="2"/>
    <x v="6"/>
    <s v="Jumbo Drum"/>
    <s v="Hon 4070 Series Pagoda™ Round Back Stacking Chairs"/>
    <n v="0.56999999999999995"/>
    <x v="0"/>
    <s v="Oklahoma"/>
    <s v="Owasso"/>
    <n v="74055"/>
    <x v="1"/>
    <x v="3"/>
    <d v="2013-07-09T00:00:00"/>
    <d v="2013-07-11T00:00:00"/>
    <n v="2166.3101999999999"/>
    <n v="9"/>
    <n v="3139.58"/>
    <n v="87510"/>
  </r>
  <r>
    <n v="18317"/>
    <s v="High"/>
    <n v="0.02"/>
    <n v="4.76"/>
    <n v="0.88"/>
    <n v="2643"/>
    <x v="2115"/>
    <x v="0"/>
    <x v="3"/>
    <x v="0"/>
    <x v="2"/>
    <s v="Wrap Bag"/>
    <s v="Wirebound Voice Message Log Book"/>
    <n v="0.39"/>
    <x v="0"/>
    <s v="Oklahoma"/>
    <s v="Owasso"/>
    <n v="74055"/>
    <x v="1"/>
    <x v="3"/>
    <d v="2013-07-09T00:00:00"/>
    <d v="2013-07-10T00:00:00"/>
    <n v="-1.65984"/>
    <n v="1"/>
    <n v="5.68"/>
    <n v="87510"/>
  </r>
  <r>
    <n v="18318"/>
    <s v="High"/>
    <n v="0.08"/>
    <n v="4.28"/>
    <n v="0.94"/>
    <n v="2643"/>
    <x v="2115"/>
    <x v="0"/>
    <x v="3"/>
    <x v="0"/>
    <x v="1"/>
    <s v="Wrap Bag"/>
    <s v="Newell 336"/>
    <n v="0.56000000000000005"/>
    <x v="0"/>
    <s v="Oklahoma"/>
    <s v="Owasso"/>
    <n v="74055"/>
    <x v="1"/>
    <x v="3"/>
    <d v="2013-07-09T00:00:00"/>
    <d v="2013-07-09T00:00:00"/>
    <n v="28.157440000000001"/>
    <n v="15"/>
    <n v="62.35"/>
    <n v="87510"/>
  </r>
  <r>
    <n v="18319"/>
    <s v="High"/>
    <n v="0.1"/>
    <n v="125.99"/>
    <n v="3"/>
    <n v="2643"/>
    <x v="2115"/>
    <x v="0"/>
    <x v="3"/>
    <x v="1"/>
    <x v="4"/>
    <s v="Small Box"/>
    <s v="270c"/>
    <n v="0.59"/>
    <x v="0"/>
    <s v="Oklahoma"/>
    <s v="Owasso"/>
    <n v="74055"/>
    <x v="1"/>
    <x v="3"/>
    <d v="2013-07-09T00:00:00"/>
    <d v="2013-07-10T00:00:00"/>
    <n v="-146.938704"/>
    <n v="5"/>
    <n v="486.73"/>
    <n v="87510"/>
  </r>
  <r>
    <n v="22702"/>
    <s v="Low"/>
    <n v="0.09"/>
    <n v="4"/>
    <n v="1.3"/>
    <n v="2644"/>
    <x v="2116"/>
    <x v="0"/>
    <x v="3"/>
    <x v="0"/>
    <x v="2"/>
    <s v="Wrap Bag"/>
    <s v="EcoTones® Memo Sheets"/>
    <n v="0.37"/>
    <x v="0"/>
    <s v="Oklahoma"/>
    <s v="Ponca City"/>
    <n v="74601"/>
    <x v="10"/>
    <x v="2"/>
    <d v="2011-09-25T00:00:00"/>
    <d v="2011-09-29T00:00:00"/>
    <n v="20.82"/>
    <n v="15"/>
    <n v="55.21"/>
    <n v="87506"/>
  </r>
  <r>
    <n v="22703"/>
    <s v="Low"/>
    <n v="7.0000000000000007E-2"/>
    <n v="85.99"/>
    <n v="10.78"/>
    <n v="2644"/>
    <x v="2116"/>
    <x v="1"/>
    <x v="3"/>
    <x v="1"/>
    <x v="4"/>
    <s v="Small Box"/>
    <s v="3395"/>
    <n v="0.57999999999999996"/>
    <x v="0"/>
    <s v="Oklahoma"/>
    <s v="Ponca City"/>
    <n v="74601"/>
    <x v="10"/>
    <x v="2"/>
    <d v="2011-09-25T00:00:00"/>
    <d v="2011-09-25T00:00:00"/>
    <n v="310.572"/>
    <n v="16"/>
    <n v="1126.05"/>
    <n v="87506"/>
  </r>
  <r>
    <n v="21432"/>
    <s v="Medium"/>
    <n v="0.03"/>
    <n v="8.1199999999999992"/>
    <n v="2.83"/>
    <n v="2644"/>
    <x v="2116"/>
    <x v="0"/>
    <x v="3"/>
    <x v="1"/>
    <x v="15"/>
    <s v="Small Pack"/>
    <s v="Imation Neon Mac Format Diskettes, 10/Pack"/>
    <n v="0.77"/>
    <x v="0"/>
    <s v="Oklahoma"/>
    <s v="Ponca City"/>
    <n v="74601"/>
    <x v="7"/>
    <x v="0"/>
    <d v="2012-04-22T00:00:00"/>
    <d v="2012-04-23T00:00:00"/>
    <n v="-31.62"/>
    <n v="1"/>
    <n v="9.3699999999999992"/>
    <n v="87507"/>
  </r>
  <r>
    <n v="21433"/>
    <s v="Medium"/>
    <n v="0"/>
    <n v="1.76"/>
    <n v="0.7"/>
    <n v="2644"/>
    <x v="2116"/>
    <x v="0"/>
    <x v="3"/>
    <x v="0"/>
    <x v="1"/>
    <s v="Wrap Bag"/>
    <s v="Newell 310"/>
    <n v="0.56000000000000005"/>
    <x v="0"/>
    <s v="Oklahoma"/>
    <s v="Ponca City"/>
    <n v="74601"/>
    <x v="7"/>
    <x v="0"/>
    <d v="2012-04-22T00:00:00"/>
    <d v="2012-04-23T00:00:00"/>
    <n v="-6.0000000000000053E-2"/>
    <n v="4"/>
    <n v="7.73"/>
    <n v="87507"/>
  </r>
  <r>
    <n v="4702"/>
    <s v="Low"/>
    <n v="0.09"/>
    <n v="4"/>
    <n v="1.3"/>
    <n v="2645"/>
    <x v="2117"/>
    <x v="0"/>
    <x v="3"/>
    <x v="0"/>
    <x v="2"/>
    <s v="Wrap Bag"/>
    <s v="EcoTones® Memo Sheets"/>
    <n v="0.37"/>
    <x v="1"/>
    <s v="Washington"/>
    <s v="Seattle"/>
    <n v="98103"/>
    <x v="10"/>
    <x v="2"/>
    <d v="2011-09-25T00:00:00"/>
    <d v="2011-09-29T00:00:00"/>
    <n v="20.82"/>
    <n v="58"/>
    <n v="213.48"/>
    <n v="33505"/>
  </r>
  <r>
    <n v="4703"/>
    <s v="Low"/>
    <n v="7.0000000000000007E-2"/>
    <n v="85.99"/>
    <n v="10.78"/>
    <n v="2645"/>
    <x v="2117"/>
    <x v="1"/>
    <x v="3"/>
    <x v="1"/>
    <x v="4"/>
    <s v="Small Box"/>
    <s v="3395"/>
    <n v="0.57999999999999996"/>
    <x v="1"/>
    <s v="Washington"/>
    <s v="Seattle"/>
    <n v="98103"/>
    <x v="10"/>
    <x v="2"/>
    <d v="2011-09-25T00:00:00"/>
    <d v="2011-09-25T00:00:00"/>
    <n v="310.572"/>
    <n v="64"/>
    <n v="4504.21"/>
    <n v="33505"/>
  </r>
  <r>
    <n v="3432"/>
    <s v="Medium"/>
    <n v="0.03"/>
    <n v="8.1199999999999992"/>
    <n v="2.83"/>
    <n v="2645"/>
    <x v="2117"/>
    <x v="0"/>
    <x v="3"/>
    <x v="1"/>
    <x v="15"/>
    <s v="Small Pack"/>
    <s v="Imation Neon Mac Format Diskettes, 10/Pack"/>
    <n v="0.77"/>
    <x v="1"/>
    <s v="Washington"/>
    <s v="Seattle"/>
    <n v="98103"/>
    <x v="7"/>
    <x v="0"/>
    <d v="2012-04-22T00:00:00"/>
    <d v="2012-04-23T00:00:00"/>
    <n v="-31.62"/>
    <n v="3"/>
    <n v="28.11"/>
    <n v="24486"/>
  </r>
  <r>
    <n v="3433"/>
    <s v="Medium"/>
    <n v="0"/>
    <n v="1.76"/>
    <n v="0.7"/>
    <n v="2645"/>
    <x v="2117"/>
    <x v="0"/>
    <x v="3"/>
    <x v="0"/>
    <x v="1"/>
    <s v="Wrap Bag"/>
    <s v="Newell 310"/>
    <n v="0.56000000000000005"/>
    <x v="1"/>
    <s v="Washington"/>
    <s v="Seattle"/>
    <n v="98103"/>
    <x v="7"/>
    <x v="0"/>
    <d v="2012-04-22T00:00:00"/>
    <d v="2012-04-23T00:00:00"/>
    <n v="-6.0000000000000053E-2"/>
    <n v="16"/>
    <n v="30.93"/>
    <n v="24486"/>
  </r>
  <r>
    <n v="439"/>
    <s v="Critical"/>
    <n v="0.05"/>
    <n v="6.48"/>
    <n v="6.81"/>
    <n v="2645"/>
    <x v="2117"/>
    <x v="0"/>
    <x v="3"/>
    <x v="0"/>
    <x v="2"/>
    <s v="Small Box"/>
    <s v="Xerox 1930"/>
    <n v="0.36"/>
    <x v="1"/>
    <s v="Washington"/>
    <s v="Seattle"/>
    <n v="98103"/>
    <x v="7"/>
    <x v="0"/>
    <d v="2012-04-25T00:00:00"/>
    <d v="2012-04-27T00:00:00"/>
    <n v="-29.06"/>
    <n v="9"/>
    <n v="64.17"/>
    <n v="2947"/>
  </r>
  <r>
    <n v="1868"/>
    <s v="High"/>
    <n v="0.06"/>
    <n v="4.76"/>
    <n v="0.88"/>
    <n v="2645"/>
    <x v="2117"/>
    <x v="0"/>
    <x v="3"/>
    <x v="0"/>
    <x v="2"/>
    <s v="Wrap Bag"/>
    <s v="Wirebound Voice Message Log Book"/>
    <n v="0.39"/>
    <x v="1"/>
    <s v="Washington"/>
    <s v="Seattle"/>
    <n v="98103"/>
    <x v="8"/>
    <x v="3"/>
    <d v="2013-01-05T00:00:00"/>
    <d v="2013-01-08T00:00:00"/>
    <n v="21.847999999999999"/>
    <n v="36"/>
    <n v="168.48"/>
    <n v="13444"/>
  </r>
  <r>
    <n v="316"/>
    <s v="High"/>
    <n v="0"/>
    <n v="320.98"/>
    <n v="58.95"/>
    <n v="2645"/>
    <x v="2117"/>
    <x v="2"/>
    <x v="3"/>
    <x v="2"/>
    <x v="6"/>
    <s v="Jumbo Drum"/>
    <s v="Hon 4070 Series Pagoda™ Round Back Stacking Chairs"/>
    <n v="0.56999999999999995"/>
    <x v="1"/>
    <s v="Washington"/>
    <s v="Seattle"/>
    <n v="98103"/>
    <x v="1"/>
    <x v="3"/>
    <d v="2013-07-09T00:00:00"/>
    <d v="2013-07-11T00:00:00"/>
    <n v="2245.2399999999998"/>
    <n v="38"/>
    <n v="13255.99"/>
    <n v="2209"/>
  </r>
  <r>
    <n v="317"/>
    <s v="High"/>
    <n v="0.02"/>
    <n v="4.76"/>
    <n v="0.88"/>
    <n v="2645"/>
    <x v="2117"/>
    <x v="0"/>
    <x v="3"/>
    <x v="0"/>
    <x v="2"/>
    <s v="Wrap Bag"/>
    <s v="Wirebound Voice Message Log Book"/>
    <n v="0.39"/>
    <x v="1"/>
    <s v="Washington"/>
    <s v="Seattle"/>
    <n v="98103"/>
    <x v="1"/>
    <x v="3"/>
    <d v="2013-07-09T00:00:00"/>
    <d v="2013-07-10T00:00:00"/>
    <n v="-1.82"/>
    <n v="1"/>
    <n v="5.68"/>
    <n v="2209"/>
  </r>
  <r>
    <n v="318"/>
    <s v="High"/>
    <n v="0.08"/>
    <n v="4.28"/>
    <n v="0.94"/>
    <n v="2645"/>
    <x v="2117"/>
    <x v="0"/>
    <x v="3"/>
    <x v="0"/>
    <x v="1"/>
    <s v="Wrap Bag"/>
    <s v="Newell 336"/>
    <n v="0.56000000000000005"/>
    <x v="1"/>
    <s v="Washington"/>
    <s v="Seattle"/>
    <n v="98103"/>
    <x v="1"/>
    <x v="3"/>
    <d v="2013-07-09T00:00:00"/>
    <d v="2013-07-09T00:00:00"/>
    <n v="25.88"/>
    <n v="59"/>
    <n v="245.26"/>
    <n v="2209"/>
  </r>
  <r>
    <n v="319"/>
    <s v="High"/>
    <n v="0.1"/>
    <n v="125.99"/>
    <n v="3"/>
    <n v="2645"/>
    <x v="2117"/>
    <x v="0"/>
    <x v="3"/>
    <x v="1"/>
    <x v="4"/>
    <s v="Small Box"/>
    <s v="270c"/>
    <n v="0.59"/>
    <x v="1"/>
    <s v="Washington"/>
    <s v="Seattle"/>
    <n v="98103"/>
    <x v="1"/>
    <x v="3"/>
    <d v="2013-07-09T00:00:00"/>
    <d v="2013-07-10T00:00:00"/>
    <n v="-161.11699999999999"/>
    <n v="18"/>
    <n v="1752.23"/>
    <n v="2209"/>
  </r>
  <r>
    <n v="22438"/>
    <s v="Low"/>
    <n v="0.1"/>
    <n v="10.98"/>
    <n v="3.99"/>
    <n v="2647"/>
    <x v="2118"/>
    <x v="0"/>
    <x v="0"/>
    <x v="0"/>
    <x v="7"/>
    <s v="Small Box"/>
    <s v="Staples Surge Protector 6 outlet"/>
    <n v="0.57999999999999996"/>
    <x v="1"/>
    <s v="California"/>
    <s v="Bakersfield"/>
    <n v="93309"/>
    <x v="10"/>
    <x v="1"/>
    <d v="2010-09-17T00:00:00"/>
    <d v="2010-09-24T00:00:00"/>
    <n v="-21.03"/>
    <n v="5"/>
    <n v="52.21"/>
    <n v="91386"/>
  </r>
  <r>
    <n v="22439"/>
    <s v="Low"/>
    <n v="0.01"/>
    <n v="39.979999999999997"/>
    <n v="9.1999999999999993"/>
    <n v="2647"/>
    <x v="2118"/>
    <x v="0"/>
    <x v="0"/>
    <x v="2"/>
    <x v="11"/>
    <s v="Wrap Bag"/>
    <s v="Eldon Radial Chair Mat for Low to Medium Pile Carpets"/>
    <n v="0.65"/>
    <x v="1"/>
    <s v="California"/>
    <s v="Bakersfield"/>
    <n v="93309"/>
    <x v="10"/>
    <x v="1"/>
    <d v="2010-09-17T00:00:00"/>
    <d v="2010-09-19T00:00:00"/>
    <n v="117.52079999999998"/>
    <n v="4"/>
    <n v="170.32"/>
    <n v="91386"/>
  </r>
  <r>
    <n v="21882"/>
    <s v="Critical"/>
    <n v="0.01"/>
    <n v="4.54"/>
    <n v="5.83"/>
    <n v="2647"/>
    <x v="2118"/>
    <x v="0"/>
    <x v="0"/>
    <x v="0"/>
    <x v="13"/>
    <s v="Small Box"/>
    <s v="Avery® Durable Plastic 1&quot; Binders"/>
    <n v="0.36"/>
    <x v="1"/>
    <s v="California"/>
    <s v="Bakersfield"/>
    <n v="93309"/>
    <x v="5"/>
    <x v="2"/>
    <d v="2011-08-03T00:00:00"/>
    <d v="2011-08-04T00:00:00"/>
    <n v="-39.83278"/>
    <n v="10"/>
    <n v="48.5"/>
    <n v="91387"/>
  </r>
  <r>
    <n v="18720"/>
    <s v="High"/>
    <n v="0.01"/>
    <n v="39.979999999999997"/>
    <n v="4"/>
    <n v="2649"/>
    <x v="2119"/>
    <x v="0"/>
    <x v="0"/>
    <x v="1"/>
    <x v="15"/>
    <s v="Small Box"/>
    <s v="Microsoft Natural Keyboard Elite"/>
    <n v="0.7"/>
    <x v="2"/>
    <s v="Maryland"/>
    <s v="Edgewood"/>
    <n v="21040"/>
    <x v="11"/>
    <x v="1"/>
    <d v="2010-06-11T00:00:00"/>
    <d v="2010-06-12T00:00:00"/>
    <n v="-30.808"/>
    <n v="5"/>
    <n v="203.29"/>
    <n v="88814"/>
  </r>
  <r>
    <n v="19077"/>
    <s v="Low"/>
    <n v="0.06"/>
    <n v="58.14"/>
    <n v="36.61"/>
    <n v="2649"/>
    <x v="2119"/>
    <x v="2"/>
    <x v="0"/>
    <x v="2"/>
    <x v="8"/>
    <s v="Jumbo Box"/>
    <s v="O'Sullivan 3-Shelf Heavy-Duty Bookcases"/>
    <n v="0.61"/>
    <x v="2"/>
    <s v="Maryland"/>
    <s v="Edgewood"/>
    <n v="21040"/>
    <x v="7"/>
    <x v="2"/>
    <d v="2011-04-05T00:00:00"/>
    <d v="2011-04-05T00:00:00"/>
    <n v="-868.88"/>
    <n v="13"/>
    <n v="741.3"/>
    <n v="88816"/>
  </r>
  <r>
    <n v="19078"/>
    <s v="Low"/>
    <n v="0.06"/>
    <n v="12.44"/>
    <n v="6.27"/>
    <n v="2649"/>
    <x v="2119"/>
    <x v="0"/>
    <x v="0"/>
    <x v="0"/>
    <x v="14"/>
    <s v="Medium Box"/>
    <s v="Eldon Simplefile® Box Office®"/>
    <n v="0.56999999999999995"/>
    <x v="2"/>
    <s v="Maryland"/>
    <s v="Edgewood"/>
    <n v="21040"/>
    <x v="7"/>
    <x v="2"/>
    <d v="2011-04-05T00:00:00"/>
    <d v="2011-04-10T00:00:00"/>
    <n v="-41.86"/>
    <n v="4"/>
    <n v="48.91"/>
    <n v="88816"/>
  </r>
  <r>
    <n v="22904"/>
    <s v="Critical"/>
    <n v="0.05"/>
    <n v="35.99"/>
    <n v="5.99"/>
    <n v="2650"/>
    <x v="2120"/>
    <x v="0"/>
    <x v="0"/>
    <x v="1"/>
    <x v="4"/>
    <s v="Wrap Bag"/>
    <s v="Accessory41"/>
    <n v="0.38"/>
    <x v="2"/>
    <s v="Pennsylvania"/>
    <s v="Baldwin"/>
    <n v="15234"/>
    <x v="2"/>
    <x v="1"/>
    <d v="2010-11-04T00:00:00"/>
    <d v="2010-11-05T00:00:00"/>
    <n v="524.31719999999996"/>
    <n v="26"/>
    <n v="759.88"/>
    <n v="88815"/>
  </r>
  <r>
    <n v="21197"/>
    <s v="Medium"/>
    <n v="0.04"/>
    <n v="6.48"/>
    <n v="10.050000000000001"/>
    <n v="2650"/>
    <x v="2120"/>
    <x v="0"/>
    <x v="0"/>
    <x v="0"/>
    <x v="2"/>
    <s v="Small Box"/>
    <s v="Xerox 1997"/>
    <n v="0.37"/>
    <x v="2"/>
    <s v="Pennsylvania"/>
    <s v="Baldwin"/>
    <n v="15234"/>
    <x v="6"/>
    <x v="3"/>
    <d v="2013-02-02T00:00:00"/>
    <d v="2013-02-03T00:00:00"/>
    <n v="-115"/>
    <n v="5"/>
    <n v="33.89"/>
    <n v="88817"/>
  </r>
  <r>
    <n v="26089"/>
    <s v="Low"/>
    <n v="0.09"/>
    <n v="40.98"/>
    <n v="1.99"/>
    <n v="2650"/>
    <x v="2120"/>
    <x v="0"/>
    <x v="0"/>
    <x v="1"/>
    <x v="15"/>
    <s v="Small Pack"/>
    <s v="Imation Printable White 80 Minute CD-R Spindle, 50/Pack"/>
    <n v="0.44"/>
    <x v="2"/>
    <s v="Pennsylvania"/>
    <s v="Baldwin"/>
    <n v="15234"/>
    <x v="2"/>
    <x v="3"/>
    <d v="2013-11-10T00:00:00"/>
    <d v="2013-11-15T00:00:00"/>
    <n v="1145.5586999999998"/>
    <n v="42"/>
    <n v="1660.23"/>
    <n v="88818"/>
  </r>
  <r>
    <n v="26090"/>
    <s v="Low"/>
    <n v="0.08"/>
    <n v="60.98"/>
    <n v="19.989999999999998"/>
    <n v="2650"/>
    <x v="2120"/>
    <x v="0"/>
    <x v="0"/>
    <x v="0"/>
    <x v="10"/>
    <s v="Small Box"/>
    <s v="Tyvek Interoffice Envelopes, 9 1/2&quot; x 12 1/2&quot;, 100/Box"/>
    <n v="0.38"/>
    <x v="2"/>
    <s v="Pennsylvania"/>
    <s v="Baldwin"/>
    <n v="15234"/>
    <x v="2"/>
    <x v="3"/>
    <d v="2013-11-10T00:00:00"/>
    <d v="2013-11-14T00:00:00"/>
    <n v="1195.0892800000001"/>
    <n v="32"/>
    <n v="1920.74"/>
    <n v="88818"/>
  </r>
  <r>
    <n v="26091"/>
    <s v="Low"/>
    <n v="0.09"/>
    <n v="2.08"/>
    <n v="5.33"/>
    <n v="2650"/>
    <x v="2120"/>
    <x v="0"/>
    <x v="0"/>
    <x v="2"/>
    <x v="11"/>
    <s v="Small Box"/>
    <s v="Eldon® Wave Desk Accessories"/>
    <n v="0.43"/>
    <x v="2"/>
    <s v="Pennsylvania"/>
    <s v="Baldwin"/>
    <n v="15234"/>
    <x v="2"/>
    <x v="3"/>
    <d v="2013-11-10T00:00:00"/>
    <d v="2013-11-12T00:00:00"/>
    <n v="27.289499999999997"/>
    <n v="18"/>
    <n v="39.549999999999997"/>
    <n v="88818"/>
  </r>
  <r>
    <n v="18949"/>
    <s v="Medium"/>
    <n v="0.06"/>
    <n v="47.9"/>
    <n v="5.86"/>
    <n v="2652"/>
    <x v="2121"/>
    <x v="0"/>
    <x v="3"/>
    <x v="0"/>
    <x v="2"/>
    <s v="Small Box"/>
    <s v="Xerox 1938"/>
    <n v="0.37"/>
    <x v="1"/>
    <s v="California"/>
    <s v="Bakersfield"/>
    <n v="93309"/>
    <x v="0"/>
    <x v="1"/>
    <d v="2010-05-25T00:00:00"/>
    <d v="2010-05-27T00:00:00"/>
    <n v="21.78"/>
    <n v="2"/>
    <n v="94.2"/>
    <n v="89361"/>
  </r>
  <r>
    <n v="19059"/>
    <s v="Low"/>
    <n v="0.1"/>
    <n v="4.8899999999999997"/>
    <n v="4.93"/>
    <n v="2652"/>
    <x v="2121"/>
    <x v="0"/>
    <x v="3"/>
    <x v="1"/>
    <x v="15"/>
    <s v="Small Pack"/>
    <s v="Maxell 3.5&quot; DS/HD IBM-Formatted Diskettes, 10/Pack"/>
    <n v="0.66"/>
    <x v="1"/>
    <s v="California"/>
    <s v="Bakersfield"/>
    <n v="93309"/>
    <x v="8"/>
    <x v="0"/>
    <d v="2012-01-08T00:00:00"/>
    <d v="2012-01-12T00:00:00"/>
    <n v="-172.79399999999998"/>
    <n v="10"/>
    <n v="46.34"/>
    <n v="89362"/>
  </r>
  <r>
    <n v="24379"/>
    <s v="Medium"/>
    <n v="0.02"/>
    <n v="34.76"/>
    <n v="8.2200000000000006"/>
    <n v="2652"/>
    <x v="2121"/>
    <x v="0"/>
    <x v="3"/>
    <x v="0"/>
    <x v="14"/>
    <s v="Small Box"/>
    <s v="Multi-Use Personal File Cart and Caster Set, Three Stacking Bins"/>
    <n v="0.56999999999999995"/>
    <x v="1"/>
    <s v="California"/>
    <s v="Bakersfield"/>
    <n v="93309"/>
    <x v="7"/>
    <x v="3"/>
    <d v="2013-04-20T00:00:00"/>
    <d v="2013-04-21T00:00:00"/>
    <n v="175.32"/>
    <n v="8"/>
    <n v="285.48"/>
    <n v="89363"/>
  </r>
  <r>
    <n v="20783"/>
    <s v="Low"/>
    <n v="0.03"/>
    <n v="179.29"/>
    <n v="29.21"/>
    <n v="2652"/>
    <x v="2121"/>
    <x v="2"/>
    <x v="3"/>
    <x v="2"/>
    <x v="9"/>
    <s v="Jumbo Box"/>
    <s v="Bevis Round Conference Table Top, X-Base"/>
    <n v="0.74"/>
    <x v="1"/>
    <s v="California"/>
    <s v="Bakersfield"/>
    <n v="93309"/>
    <x v="5"/>
    <x v="3"/>
    <d v="2013-08-19T00:00:00"/>
    <d v="2013-08-24T00:00:00"/>
    <n v="144.31431999999998"/>
    <n v="18"/>
    <n v="3145.43"/>
    <n v="89364"/>
  </r>
  <r>
    <n v="25662"/>
    <s v="Not Specified"/>
    <n v="0.05"/>
    <n v="4.9800000000000004"/>
    <n v="4.62"/>
    <n v="2653"/>
    <x v="2122"/>
    <x v="0"/>
    <x v="3"/>
    <x v="1"/>
    <x v="15"/>
    <s v="Small Pack"/>
    <s v="Imation 3.5&quot;, DISKETTE 44766 HGHLD3.52HD/FM, 10/Pack"/>
    <n v="0.64"/>
    <x v="0"/>
    <s v="Kansas"/>
    <s v="Derby"/>
    <n v="67037"/>
    <x v="6"/>
    <x v="1"/>
    <d v="2010-02-22T00:00:00"/>
    <d v="2010-02-23T00:00:00"/>
    <n v="-98.35"/>
    <n v="7"/>
    <n v="34.32"/>
    <n v="89360"/>
  </r>
  <r>
    <n v="25663"/>
    <s v="Not Specified"/>
    <n v="0.02"/>
    <n v="34.229999999999997"/>
    <n v="5.0199999999999996"/>
    <n v="2653"/>
    <x v="2122"/>
    <x v="0"/>
    <x v="3"/>
    <x v="2"/>
    <x v="11"/>
    <s v="Small Box"/>
    <s v="Hand-Finished Solid Wood Document Frame"/>
    <n v="0.55000000000000004"/>
    <x v="0"/>
    <s v="Kansas"/>
    <s v="Derby"/>
    <n v="67037"/>
    <x v="6"/>
    <x v="1"/>
    <d v="2010-02-22T00:00:00"/>
    <d v="2010-02-24T00:00:00"/>
    <n v="270.79049999999995"/>
    <n v="11"/>
    <n v="392.45"/>
    <n v="89360"/>
  </r>
  <r>
    <n v="19131"/>
    <s v="Medium"/>
    <n v="0.09"/>
    <n v="89.99"/>
    <n v="42"/>
    <n v="2655"/>
    <x v="2123"/>
    <x v="2"/>
    <x v="3"/>
    <x v="2"/>
    <x v="6"/>
    <s v="Jumbo Drum"/>
    <s v="Global Leather Task Chair, Black"/>
    <n v="0.66"/>
    <x v="3"/>
    <s v="Georgia"/>
    <s v="Atlanta"/>
    <n v="30318"/>
    <x v="7"/>
    <x v="1"/>
    <d v="2010-04-18T00:00:00"/>
    <d v="2010-04-18T00:00:00"/>
    <n v="223.416"/>
    <n v="6"/>
    <n v="511.25"/>
    <n v="86063"/>
  </r>
  <r>
    <n v="22938"/>
    <s v="Critical"/>
    <n v="7.0000000000000007E-2"/>
    <n v="2.94"/>
    <n v="0.81"/>
    <n v="2655"/>
    <x v="2123"/>
    <x v="0"/>
    <x v="0"/>
    <x v="0"/>
    <x v="1"/>
    <s v="Wrap Bag"/>
    <s v="Prang Colored Pencils"/>
    <n v="0.4"/>
    <x v="3"/>
    <s v="Georgia"/>
    <s v="Atlanta"/>
    <n v="30318"/>
    <x v="4"/>
    <x v="1"/>
    <d v="2010-10-08T00:00:00"/>
    <d v="2010-10-09T00:00:00"/>
    <n v="-93.927400000000006"/>
    <n v="10"/>
    <n v="29.88"/>
    <n v="86064"/>
  </r>
  <r>
    <n v="22565"/>
    <s v="High"/>
    <n v="0"/>
    <n v="99.99"/>
    <n v="19.989999999999998"/>
    <n v="2655"/>
    <x v="2123"/>
    <x v="0"/>
    <x v="0"/>
    <x v="1"/>
    <x v="15"/>
    <s v="Small Box"/>
    <s v="US Robotics 56K V.92 External Faxmodem"/>
    <n v="0.52"/>
    <x v="3"/>
    <s v="Georgia"/>
    <s v="Atlanta"/>
    <n v="30318"/>
    <x v="10"/>
    <x v="2"/>
    <d v="2011-09-23T00:00:00"/>
    <d v="2011-09-24T00:00:00"/>
    <n v="46.379999999999995"/>
    <n v="20"/>
    <n v="2149.08"/>
    <n v="86066"/>
  </r>
  <r>
    <n v="18038"/>
    <s v="Critical"/>
    <n v="0.02"/>
    <n v="24.92"/>
    <n v="12.98"/>
    <n v="2655"/>
    <x v="2123"/>
    <x v="0"/>
    <x v="3"/>
    <x v="0"/>
    <x v="13"/>
    <s v="Small Box"/>
    <s v="GBC Standard Therm-A-Bind Covers"/>
    <n v="0.39"/>
    <x v="3"/>
    <s v="Georgia"/>
    <s v="Atlanta"/>
    <n v="30318"/>
    <x v="3"/>
    <x v="2"/>
    <d v="2011-12-28T00:00:00"/>
    <d v="2011-12-29T00:00:00"/>
    <n v="-16.212700000000002"/>
    <n v="11"/>
    <n v="274.58999999999997"/>
    <n v="86067"/>
  </r>
  <r>
    <n v="21099"/>
    <s v="Not Specified"/>
    <n v="0.08"/>
    <n v="30.98"/>
    <n v="19.989999999999998"/>
    <n v="2655"/>
    <x v="2123"/>
    <x v="0"/>
    <x v="3"/>
    <x v="0"/>
    <x v="2"/>
    <s v="Small Box"/>
    <s v="Xerox 1988"/>
    <n v="0.4"/>
    <x v="3"/>
    <s v="Georgia"/>
    <s v="Atlanta"/>
    <n v="30318"/>
    <x v="4"/>
    <x v="0"/>
    <d v="2012-10-03T00:00:00"/>
    <d v="2012-10-05T00:00:00"/>
    <n v="14.603999999999999"/>
    <n v="15"/>
    <n v="471.72"/>
    <n v="86071"/>
  </r>
  <r>
    <n v="21100"/>
    <s v="Not Specified"/>
    <n v="0"/>
    <n v="376.13"/>
    <n v="85.63"/>
    <n v="2655"/>
    <x v="2123"/>
    <x v="2"/>
    <x v="3"/>
    <x v="2"/>
    <x v="9"/>
    <s v="Jumbo Box"/>
    <s v="Bretford Rectangular Conference Table Tops"/>
    <n v="0.74"/>
    <x v="3"/>
    <s v="Georgia"/>
    <s v="Atlanta"/>
    <n v="30318"/>
    <x v="4"/>
    <x v="0"/>
    <d v="2012-10-03T00:00:00"/>
    <d v="2012-10-04T00:00:00"/>
    <n v="-164.02679999999998"/>
    <n v="23"/>
    <n v="7092.73"/>
    <n v="86071"/>
  </r>
  <r>
    <n v="24254"/>
    <s v="Medium"/>
    <n v="0.01"/>
    <n v="9.06"/>
    <n v="9.86"/>
    <n v="2656"/>
    <x v="2124"/>
    <x v="0"/>
    <x v="0"/>
    <x v="0"/>
    <x v="2"/>
    <s v="Small Box"/>
    <s v="Southworth 25% Cotton Linen-Finish Paper &amp; Envelopes"/>
    <n v="0.4"/>
    <x v="3"/>
    <s v="Georgia"/>
    <s v="Augusta"/>
    <n v="30904"/>
    <x v="9"/>
    <x v="2"/>
    <d v="2011-03-21T00:00:00"/>
    <d v="2011-03-23T00:00:00"/>
    <n v="92.412000000000006"/>
    <n v="7"/>
    <n v="70.27"/>
    <n v="86065"/>
  </r>
  <r>
    <n v="24255"/>
    <s v="Medium"/>
    <n v="0.02"/>
    <n v="6.48"/>
    <n v="5.87"/>
    <n v="2656"/>
    <x v="2124"/>
    <x v="0"/>
    <x v="0"/>
    <x v="0"/>
    <x v="2"/>
    <s v="Small Box"/>
    <s v="Xerox 229"/>
    <n v="0.37"/>
    <x v="3"/>
    <s v="Georgia"/>
    <s v="Augusta"/>
    <n v="30904"/>
    <x v="9"/>
    <x v="2"/>
    <d v="2011-03-21T00:00:00"/>
    <d v="2011-03-23T00:00:00"/>
    <n v="-50.230319999999999"/>
    <n v="10"/>
    <n v="67.48"/>
    <n v="86065"/>
  </r>
  <r>
    <n v="24344"/>
    <s v="Low"/>
    <n v="0"/>
    <n v="1.48"/>
    <n v="0.7"/>
    <n v="2656"/>
    <x v="2124"/>
    <x v="0"/>
    <x v="0"/>
    <x v="0"/>
    <x v="12"/>
    <s v="Wrap Bag"/>
    <s v="Binder Clips by OIC"/>
    <n v="0.37"/>
    <x v="3"/>
    <s v="Georgia"/>
    <s v="Augusta"/>
    <n v="30904"/>
    <x v="4"/>
    <x v="0"/>
    <d v="2012-10-02T00:00:00"/>
    <d v="2012-10-06T00:00:00"/>
    <n v="439.03199999999998"/>
    <n v="9"/>
    <n v="13.65"/>
    <n v="86070"/>
  </r>
  <r>
    <n v="23288"/>
    <s v="High"/>
    <n v="0.03"/>
    <n v="14.48"/>
    <n v="6.46"/>
    <n v="2656"/>
    <x v="2124"/>
    <x v="0"/>
    <x v="3"/>
    <x v="0"/>
    <x v="13"/>
    <s v="Small Box"/>
    <s v="GBC White Gloss Covers, Plain Front"/>
    <n v="0.38"/>
    <x v="3"/>
    <s v="Georgia"/>
    <s v="Augusta"/>
    <n v="30904"/>
    <x v="3"/>
    <x v="0"/>
    <d v="2012-12-02T00:00:00"/>
    <d v="2012-12-03T00:00:00"/>
    <n v="-169.30760000000001"/>
    <n v="16"/>
    <n v="243.79"/>
    <n v="86072"/>
  </r>
  <r>
    <n v="24253"/>
    <s v="Medium"/>
    <n v="0.06"/>
    <n v="10.4"/>
    <n v="5.4"/>
    <n v="2656"/>
    <x v="2124"/>
    <x v="0"/>
    <x v="0"/>
    <x v="2"/>
    <x v="11"/>
    <s v="Small Pack"/>
    <s v="Executive Impressions 8-1/2&quot; Career Panel/Partition Cubicle Clock"/>
    <n v="0.51"/>
    <x v="3"/>
    <s v="Georgia"/>
    <s v="Augusta"/>
    <n v="30904"/>
    <x v="9"/>
    <x v="3"/>
    <d v="2013-03-21T00:00:00"/>
    <d v="2013-03-23T00:00:00"/>
    <n v="-10.513999999999999"/>
    <n v="12"/>
    <n v="124.5"/>
    <n v="86074"/>
  </r>
  <r>
    <n v="24660"/>
    <s v="Medium"/>
    <n v="0.03"/>
    <n v="262.11"/>
    <n v="62.74"/>
    <n v="2657"/>
    <x v="2125"/>
    <x v="2"/>
    <x v="0"/>
    <x v="2"/>
    <x v="9"/>
    <s v="Jumbo Box"/>
    <s v="Bevis Boat-Shaped Conference Table"/>
    <n v="0.75"/>
    <x v="3"/>
    <s v="Georgia"/>
    <s v="Columbus"/>
    <n v="31907"/>
    <x v="11"/>
    <x v="0"/>
    <d v="2012-06-17T00:00:00"/>
    <d v="2012-06-19T00:00:00"/>
    <n v="-231.63"/>
    <n v="2"/>
    <n v="435.73"/>
    <n v="86068"/>
  </r>
  <r>
    <n v="24507"/>
    <s v="High"/>
    <n v="0"/>
    <n v="28.48"/>
    <n v="1.99"/>
    <n v="2657"/>
    <x v="2125"/>
    <x v="0"/>
    <x v="3"/>
    <x v="1"/>
    <x v="15"/>
    <s v="Small Pack"/>
    <s v="Memorex 4.7GB DVD+RW, 3/Pack"/>
    <n v="0.4"/>
    <x v="3"/>
    <s v="Georgia"/>
    <s v="Columbus"/>
    <n v="31907"/>
    <x v="1"/>
    <x v="0"/>
    <d v="2012-07-25T00:00:00"/>
    <d v="2012-07-25T00:00:00"/>
    <n v="-23.211999999999996"/>
    <n v="14"/>
    <n v="414.67"/>
    <n v="86069"/>
  </r>
  <r>
    <n v="24508"/>
    <s v="High"/>
    <n v="0.03"/>
    <n v="22.23"/>
    <n v="3.63"/>
    <n v="2657"/>
    <x v="2125"/>
    <x v="0"/>
    <x v="3"/>
    <x v="2"/>
    <x v="11"/>
    <s v="Small Pack"/>
    <s v="Executive Impressions 14&quot; Contract Wall Clock"/>
    <n v="0.52"/>
    <x v="3"/>
    <s v="Georgia"/>
    <s v="Columbus"/>
    <n v="31907"/>
    <x v="1"/>
    <x v="0"/>
    <d v="2012-07-25T00:00:00"/>
    <d v="2012-07-26T00:00:00"/>
    <n v="642.10799999999995"/>
    <n v="14"/>
    <n v="327.24"/>
    <n v="86069"/>
  </r>
  <r>
    <n v="24509"/>
    <s v="High"/>
    <n v="0"/>
    <n v="6.48"/>
    <n v="8.4"/>
    <n v="2657"/>
    <x v="2125"/>
    <x v="0"/>
    <x v="3"/>
    <x v="0"/>
    <x v="2"/>
    <s v="Small Box"/>
    <s v="Xerox 212"/>
    <n v="0.37"/>
    <x v="3"/>
    <s v="Georgia"/>
    <s v="Columbus"/>
    <n v="31907"/>
    <x v="1"/>
    <x v="0"/>
    <d v="2012-07-25T00:00:00"/>
    <d v="2012-07-27T00:00:00"/>
    <n v="-21.042000000000002"/>
    <n v="15"/>
    <n v="102.98"/>
    <n v="86069"/>
  </r>
  <r>
    <n v="24345"/>
    <s v="Low"/>
    <n v="0.05"/>
    <n v="1.68"/>
    <n v="0.7"/>
    <n v="2657"/>
    <x v="2125"/>
    <x v="0"/>
    <x v="0"/>
    <x v="0"/>
    <x v="1"/>
    <s v="Wrap Bag"/>
    <s v="Newell 308"/>
    <n v="0.6"/>
    <x v="3"/>
    <s v="Georgia"/>
    <s v="Columbus"/>
    <n v="31907"/>
    <x v="4"/>
    <x v="0"/>
    <d v="2012-10-02T00:00:00"/>
    <d v="2012-10-06T00:00:00"/>
    <n v="-720.91600000000005"/>
    <n v="22"/>
    <n v="36.86"/>
    <n v="86070"/>
  </r>
  <r>
    <n v="25300"/>
    <s v="Not Specified"/>
    <n v="0.04"/>
    <n v="5.28"/>
    <n v="2.99"/>
    <n v="2657"/>
    <x v="2125"/>
    <x v="0"/>
    <x v="0"/>
    <x v="0"/>
    <x v="13"/>
    <s v="Small Box"/>
    <s v="Wilson Jones 1&quot; Hanging DublLock® Ring Binders"/>
    <n v="0.37"/>
    <x v="3"/>
    <s v="Georgia"/>
    <s v="Columbus"/>
    <n v="31907"/>
    <x v="8"/>
    <x v="3"/>
    <d v="2013-01-13T00:00:00"/>
    <d v="2013-01-13T00:00:00"/>
    <n v="-117.6"/>
    <n v="9"/>
    <n v="47.4"/>
    <n v="86073"/>
  </r>
  <r>
    <n v="25301"/>
    <s v="Not Specified"/>
    <n v="0.01"/>
    <n v="517.48"/>
    <n v="16.63"/>
    <n v="2657"/>
    <x v="2125"/>
    <x v="2"/>
    <x v="0"/>
    <x v="1"/>
    <x v="5"/>
    <s v="Jumbo Box"/>
    <s v="Panasonic KX-P3626 Dot Matrix Printer"/>
    <n v="0.59"/>
    <x v="3"/>
    <s v="Georgia"/>
    <s v="Columbus"/>
    <n v="31907"/>
    <x v="8"/>
    <x v="3"/>
    <d v="2013-01-13T00:00:00"/>
    <d v="2013-01-13T00:00:00"/>
    <n v="641.08799999999997"/>
    <n v="13"/>
    <n v="6793.17"/>
    <n v="86073"/>
  </r>
  <r>
    <n v="25302"/>
    <s v="Not Specified"/>
    <n v="7.0000000000000007E-2"/>
    <n v="58.14"/>
    <n v="36.61"/>
    <n v="2658"/>
    <x v="2126"/>
    <x v="2"/>
    <x v="0"/>
    <x v="2"/>
    <x v="8"/>
    <s v="Jumbo Box"/>
    <s v="O'Sullivan 3-Shelf Heavy-Duty Bookcases"/>
    <n v="0.61"/>
    <x v="3"/>
    <s v="Georgia"/>
    <s v="Dalton"/>
    <n v="30721"/>
    <x v="8"/>
    <x v="3"/>
    <d v="2013-01-13T00:00:00"/>
    <d v="2013-01-14T00:00:00"/>
    <n v="649.32600000000002"/>
    <n v="6"/>
    <n v="347.86"/>
    <n v="86073"/>
  </r>
  <r>
    <n v="25303"/>
    <s v="Not Specified"/>
    <n v="7.0000000000000007E-2"/>
    <n v="25.98"/>
    <n v="14.36"/>
    <n v="2658"/>
    <x v="2126"/>
    <x v="2"/>
    <x v="0"/>
    <x v="2"/>
    <x v="6"/>
    <s v="Jumbo Drum"/>
    <s v="Global Stack Chair without Arms, Black"/>
    <n v="0.6"/>
    <x v="3"/>
    <s v="Georgia"/>
    <s v="Dalton"/>
    <n v="30721"/>
    <x v="8"/>
    <x v="3"/>
    <d v="2013-01-13T00:00:00"/>
    <d v="2013-01-15T00:00:00"/>
    <n v="4248.5939999999991"/>
    <n v="5"/>
    <n v="129.86000000000001"/>
    <n v="86073"/>
  </r>
  <r>
    <n v="19525"/>
    <s v="Critical"/>
    <n v="0.01"/>
    <n v="138.13999999999999"/>
    <n v="35"/>
    <n v="2660"/>
    <x v="2127"/>
    <x v="0"/>
    <x v="2"/>
    <x v="0"/>
    <x v="14"/>
    <s v="Large Box"/>
    <s v="SAFCO Commercial Wire Shelving, Black"/>
    <m/>
    <x v="2"/>
    <s v="Maine"/>
    <s v="Gorham"/>
    <n v="4038"/>
    <x v="6"/>
    <x v="1"/>
    <d v="2010-02-24T00:00:00"/>
    <d v="2010-02-26T00:00:00"/>
    <n v="-321.51"/>
    <n v="4"/>
    <n v="599.03"/>
    <n v="86486"/>
  </r>
  <r>
    <n v="18121"/>
    <s v="Critical"/>
    <n v="0.1"/>
    <n v="1.26"/>
    <n v="0.7"/>
    <n v="2661"/>
    <x v="2128"/>
    <x v="0"/>
    <x v="2"/>
    <x v="0"/>
    <x v="12"/>
    <s v="Wrap Bag"/>
    <s v="Bagged Rubber Bands"/>
    <n v="0.81"/>
    <x v="2"/>
    <s v="Massachusetts"/>
    <s v="Watertown"/>
    <n v="2471"/>
    <x v="9"/>
    <x v="0"/>
    <d v="2012-03-17T00:00:00"/>
    <d v="2012-03-18T00:00:00"/>
    <n v="-19.170000000000002"/>
    <n v="10"/>
    <n v="12.45"/>
    <n v="86487"/>
  </r>
  <r>
    <n v="18122"/>
    <s v="Critical"/>
    <n v="0.1"/>
    <n v="4.26"/>
    <n v="1.2"/>
    <n v="2662"/>
    <x v="2129"/>
    <x v="0"/>
    <x v="2"/>
    <x v="0"/>
    <x v="1"/>
    <s v="Wrap Bag"/>
    <s v="Dixon Prang® Watercolor Pencils, 10-Color Set with Brush"/>
    <n v="0.44"/>
    <x v="2"/>
    <s v="Massachusetts"/>
    <s v="Wellesley"/>
    <n v="2457"/>
    <x v="9"/>
    <x v="0"/>
    <d v="2012-03-17T00:00:00"/>
    <d v="2012-03-19T00:00:00"/>
    <n v="-1.25"/>
    <n v="2"/>
    <n v="7.97"/>
    <n v="86487"/>
  </r>
  <r>
    <n v="22587"/>
    <s v="High"/>
    <n v="0.04"/>
    <n v="6.81"/>
    <n v="5.48"/>
    <n v="2663"/>
    <x v="2130"/>
    <x v="0"/>
    <x v="2"/>
    <x v="0"/>
    <x v="13"/>
    <s v="Small Box"/>
    <s v="Avery Self-Adhesive Photo Pockets for Polaroid Photos"/>
    <n v="0.37"/>
    <x v="2"/>
    <s v="New Jersey"/>
    <s v="Phillipsburg"/>
    <n v="8865"/>
    <x v="10"/>
    <x v="3"/>
    <d v="2013-09-15T00:00:00"/>
    <d v="2013-09-17T00:00:00"/>
    <n v="-32.713360000000002"/>
    <n v="9"/>
    <n v="63.35"/>
    <n v="86488"/>
  </r>
  <r>
    <n v="22588"/>
    <s v="High"/>
    <n v="0.04"/>
    <n v="12.28"/>
    <n v="6.47"/>
    <n v="2664"/>
    <x v="2131"/>
    <x v="1"/>
    <x v="2"/>
    <x v="0"/>
    <x v="2"/>
    <s v="Small Box"/>
    <s v="Xerox 1881"/>
    <n v="0.38"/>
    <x v="2"/>
    <s v="New Jersey"/>
    <s v="Scotch Plains"/>
    <n v="7076"/>
    <x v="10"/>
    <x v="3"/>
    <d v="2013-09-15T00:00:00"/>
    <d v="2013-09-17T00:00:00"/>
    <n v="4.2228000000000003"/>
    <n v="6"/>
    <n v="81.06"/>
    <n v="86488"/>
  </r>
  <r>
    <n v="22187"/>
    <s v="Critical"/>
    <n v="0.03"/>
    <n v="1.48"/>
    <n v="0.7"/>
    <n v="2666"/>
    <x v="2132"/>
    <x v="0"/>
    <x v="1"/>
    <x v="0"/>
    <x v="12"/>
    <s v="Wrap Bag"/>
    <s v="Binder Clips by OIC"/>
    <n v="0.37"/>
    <x v="0"/>
    <s v="Indiana"/>
    <s v="La Porte"/>
    <n v="46350"/>
    <x v="5"/>
    <x v="2"/>
    <d v="2011-08-03T00:00:00"/>
    <d v="2011-08-05T00:00:00"/>
    <n v="1.1544000000000001"/>
    <n v="7"/>
    <n v="10.48"/>
    <n v="87834"/>
  </r>
  <r>
    <n v="24700"/>
    <s v="Medium"/>
    <n v="0.01"/>
    <n v="5.53"/>
    <n v="6.98"/>
    <n v="2666"/>
    <x v="2132"/>
    <x v="0"/>
    <x v="0"/>
    <x v="0"/>
    <x v="13"/>
    <s v="Small Box"/>
    <s v="Avery Durable Poly Binders"/>
    <n v="0.39"/>
    <x v="0"/>
    <s v="Indiana"/>
    <s v="La Porte"/>
    <n v="46350"/>
    <x v="9"/>
    <x v="0"/>
    <d v="2012-03-10T00:00:00"/>
    <d v="2012-03-11T00:00:00"/>
    <n v="-125.36150000000001"/>
    <n v="8"/>
    <n v="46.97"/>
    <n v="87837"/>
  </r>
  <r>
    <n v="23922"/>
    <s v="Low"/>
    <n v="0.06"/>
    <n v="50.98"/>
    <n v="14.19"/>
    <n v="2666"/>
    <x v="2132"/>
    <x v="2"/>
    <x v="0"/>
    <x v="2"/>
    <x v="6"/>
    <s v="Jumbo Drum"/>
    <s v="Global Deluxe Stacking Chair, Gray"/>
    <n v="0.56000000000000005"/>
    <x v="0"/>
    <s v="Indiana"/>
    <s v="La Porte"/>
    <n v="46350"/>
    <x v="3"/>
    <x v="0"/>
    <d v="2012-12-18T00:00:00"/>
    <d v="2012-12-23T00:00:00"/>
    <n v="199.95000000000002"/>
    <n v="18"/>
    <n v="886.93"/>
    <n v="87838"/>
  </r>
  <r>
    <n v="23923"/>
    <s v="Low"/>
    <n v="0"/>
    <n v="14.58"/>
    <n v="7.4"/>
    <n v="2666"/>
    <x v="2132"/>
    <x v="0"/>
    <x v="0"/>
    <x v="2"/>
    <x v="11"/>
    <s v="Small Box"/>
    <s v="DAX Clear Channel Poster Frame"/>
    <n v="0.48"/>
    <x v="0"/>
    <s v="Indiana"/>
    <s v="La Porte"/>
    <n v="46350"/>
    <x v="3"/>
    <x v="0"/>
    <d v="2012-12-18T00:00:00"/>
    <d v="2012-12-22T00:00:00"/>
    <n v="102.66"/>
    <n v="18"/>
    <n v="279.37"/>
    <n v="87838"/>
  </r>
  <r>
    <n v="23924"/>
    <s v="Low"/>
    <n v="0.06"/>
    <n v="45.98"/>
    <n v="4.8"/>
    <n v="2666"/>
    <x v="2132"/>
    <x v="0"/>
    <x v="0"/>
    <x v="2"/>
    <x v="11"/>
    <s v="Wrap Bag"/>
    <s v="Tenex B1-RE Series Chair Mats for Low Pile Carpets"/>
    <n v="0.68"/>
    <x v="0"/>
    <s v="Indiana"/>
    <s v="La Porte"/>
    <n v="46350"/>
    <x v="3"/>
    <x v="0"/>
    <d v="2012-12-18T00:00:00"/>
    <d v="2012-12-22T00:00:00"/>
    <n v="280.79549999999995"/>
    <n v="9"/>
    <n v="406.95"/>
    <n v="87838"/>
  </r>
  <r>
    <n v="22901"/>
    <s v="High"/>
    <n v="0.04"/>
    <n v="6.48"/>
    <n v="5.19"/>
    <n v="2666"/>
    <x v="2132"/>
    <x v="0"/>
    <x v="1"/>
    <x v="0"/>
    <x v="2"/>
    <s v="Small Box"/>
    <s v="Xerox 1995"/>
    <n v="0.37"/>
    <x v="0"/>
    <s v="Indiana"/>
    <s v="La Porte"/>
    <n v="46350"/>
    <x v="10"/>
    <x v="3"/>
    <d v="2013-09-16T00:00:00"/>
    <d v="2013-09-17T00:00:00"/>
    <n v="-57.435600000000001"/>
    <n v="23"/>
    <n v="148.65"/>
    <n v="87840"/>
  </r>
  <r>
    <n v="18400"/>
    <s v="High"/>
    <n v="0.04"/>
    <n v="90.24"/>
    <n v="0.99"/>
    <n v="2667"/>
    <x v="2133"/>
    <x v="0"/>
    <x v="1"/>
    <x v="0"/>
    <x v="7"/>
    <s v="Small Box"/>
    <s v="Kensington 6 Outlet MasterPiece® HOMEOFFICE Power Control Center"/>
    <n v="0.56000000000000005"/>
    <x v="2"/>
    <s v="Ohio"/>
    <s v="Lakewood"/>
    <n v="44107"/>
    <x v="7"/>
    <x v="1"/>
    <d v="2010-04-02T00:00:00"/>
    <d v="2010-04-04T00:00:00"/>
    <n v="246.2748"/>
    <n v="4"/>
    <n v="356.92"/>
    <n v="87831"/>
  </r>
  <r>
    <n v="18401"/>
    <s v="High"/>
    <n v="0.09"/>
    <n v="47.9"/>
    <n v="5.86"/>
    <n v="2667"/>
    <x v="2133"/>
    <x v="1"/>
    <x v="1"/>
    <x v="0"/>
    <x v="2"/>
    <s v="Small Box"/>
    <s v="Xerox 1938"/>
    <n v="0.37"/>
    <x v="2"/>
    <s v="Ohio"/>
    <s v="Lakewood"/>
    <n v="44107"/>
    <x v="7"/>
    <x v="1"/>
    <d v="2010-04-02T00:00:00"/>
    <d v="2010-04-04T00:00:00"/>
    <n v="93.950399999999988"/>
    <n v="3"/>
    <n v="136.16"/>
    <n v="87831"/>
  </r>
  <r>
    <n v="19294"/>
    <s v="High"/>
    <n v="0.04"/>
    <n v="10.4"/>
    <n v="5.4"/>
    <n v="2668"/>
    <x v="2134"/>
    <x v="0"/>
    <x v="0"/>
    <x v="2"/>
    <x v="11"/>
    <s v="Small Pack"/>
    <s v="Executive Impressions 8-1/2&quot; Career Panel/Partition Cubicle Clock"/>
    <n v="0.51"/>
    <x v="0"/>
    <s v="South Dakota"/>
    <s v="Rapid City"/>
    <n v="57701"/>
    <x v="9"/>
    <x v="1"/>
    <d v="2010-03-28T00:00:00"/>
    <d v="2010-03-29T00:00:00"/>
    <n v="29.98"/>
    <n v="12"/>
    <n v="130.74"/>
    <n v="87830"/>
  </r>
  <r>
    <n v="19295"/>
    <s v="High"/>
    <n v="0.08"/>
    <n v="4.28"/>
    <n v="4.79"/>
    <n v="2668"/>
    <x v="2134"/>
    <x v="0"/>
    <x v="0"/>
    <x v="0"/>
    <x v="2"/>
    <s v="Small Box"/>
    <s v="Xerox 1962"/>
    <n v="0.4"/>
    <x v="0"/>
    <s v="South Dakota"/>
    <s v="Rapid City"/>
    <n v="57701"/>
    <x v="9"/>
    <x v="1"/>
    <d v="2010-03-28T00:00:00"/>
    <d v="2010-03-30T00:00:00"/>
    <n v="-121.2"/>
    <n v="12"/>
    <n v="49.87"/>
    <n v="87830"/>
  </r>
  <r>
    <n v="18870"/>
    <s v="Not Specified"/>
    <n v="0.06"/>
    <n v="3.93"/>
    <n v="0.99"/>
    <n v="2668"/>
    <x v="2134"/>
    <x v="0"/>
    <x v="1"/>
    <x v="0"/>
    <x v="12"/>
    <s v="Wrap Bag"/>
    <s v="Staples Vinyl Coated Paper Clips"/>
    <n v="0.39"/>
    <x v="0"/>
    <s v="South Dakota"/>
    <s v="Rapid City"/>
    <n v="57701"/>
    <x v="4"/>
    <x v="1"/>
    <d v="2010-10-21T00:00:00"/>
    <d v="2010-10-23T00:00:00"/>
    <n v="10.782400000000001"/>
    <n v="6"/>
    <n v="24.18"/>
    <n v="87832"/>
  </r>
  <r>
    <n v="18534"/>
    <s v="Low"/>
    <n v="0.1"/>
    <n v="3.15"/>
    <n v="0.49"/>
    <n v="2668"/>
    <x v="2134"/>
    <x v="0"/>
    <x v="1"/>
    <x v="0"/>
    <x v="0"/>
    <s v="Small Box"/>
    <s v="Self-Adhesive Removable Labels"/>
    <n v="0.37"/>
    <x v="0"/>
    <s v="South Dakota"/>
    <s v="Rapid City"/>
    <n v="57701"/>
    <x v="11"/>
    <x v="2"/>
    <d v="2011-06-16T00:00:00"/>
    <d v="2011-06-18T00:00:00"/>
    <n v="34.375799999999998"/>
    <n v="17"/>
    <n v="49.82"/>
    <n v="87833"/>
  </r>
  <r>
    <n v="18535"/>
    <s v="Low"/>
    <n v="0.05"/>
    <n v="195.99"/>
    <n v="4.2"/>
    <n v="2668"/>
    <x v="2134"/>
    <x v="0"/>
    <x v="1"/>
    <x v="1"/>
    <x v="4"/>
    <s v="Small Box"/>
    <s v="KH 688"/>
    <n v="0.56999999999999995"/>
    <x v="0"/>
    <s v="South Dakota"/>
    <s v="Rapid City"/>
    <n v="57701"/>
    <x v="11"/>
    <x v="2"/>
    <d v="2011-06-16T00:00:00"/>
    <d v="2011-06-23T00:00:00"/>
    <n v="1447.9995000000001"/>
    <n v="13"/>
    <n v="2098.5500000000002"/>
    <n v="87833"/>
  </r>
  <r>
    <n v="22188"/>
    <s v="Critical"/>
    <n v="0.03"/>
    <n v="95.95"/>
    <n v="74.349999999999994"/>
    <n v="2668"/>
    <x v="2134"/>
    <x v="2"/>
    <x v="1"/>
    <x v="2"/>
    <x v="6"/>
    <s v="Jumbo Drum"/>
    <s v="Bevis Steel Folding Chairs"/>
    <n v="0.56999999999999995"/>
    <x v="0"/>
    <s v="South Dakota"/>
    <s v="Rapid City"/>
    <n v="57701"/>
    <x v="5"/>
    <x v="2"/>
    <d v="2011-08-03T00:00:00"/>
    <d v="2011-08-04T00:00:00"/>
    <n v="-614.4892000000001"/>
    <n v="15"/>
    <n v="1485.71"/>
    <n v="87834"/>
  </r>
  <r>
    <n v="20863"/>
    <s v="High"/>
    <n v="0"/>
    <n v="500.97"/>
    <n v="69.3"/>
    <n v="2668"/>
    <x v="2134"/>
    <x v="2"/>
    <x v="0"/>
    <x v="1"/>
    <x v="5"/>
    <s v="Jumbo Drum"/>
    <s v="Epson Stylus 1520 Color Inkjet Printer"/>
    <n v="0.37"/>
    <x v="0"/>
    <s v="South Dakota"/>
    <s v="Rapid City"/>
    <n v="57701"/>
    <x v="3"/>
    <x v="2"/>
    <d v="2011-12-08T00:00:00"/>
    <d v="2011-12-09T00:00:00"/>
    <n v="5616.8759999999993"/>
    <n v="17"/>
    <n v="8140.4"/>
    <n v="87836"/>
  </r>
  <r>
    <n v="25308"/>
    <s v="Medium"/>
    <n v="0.03"/>
    <n v="11.97"/>
    <n v="5.81"/>
    <n v="2669"/>
    <x v="2135"/>
    <x v="0"/>
    <x v="0"/>
    <x v="0"/>
    <x v="1"/>
    <s v="Small Pack"/>
    <s v="Staples SlimLine Pencil Sharpener"/>
    <n v="0.6"/>
    <x v="0"/>
    <s v="Texas"/>
    <s v="Lake Jackson"/>
    <n v="77566"/>
    <x v="10"/>
    <x v="2"/>
    <d v="2011-09-12T00:00:00"/>
    <d v="2011-09-12T00:00:00"/>
    <n v="-23.61"/>
    <n v="4"/>
    <n v="52.14"/>
    <n v="87835"/>
  </r>
  <r>
    <n v="24701"/>
    <s v="Medium"/>
    <n v="0.06"/>
    <n v="105.49"/>
    <n v="41.64"/>
    <n v="2669"/>
    <x v="2135"/>
    <x v="2"/>
    <x v="0"/>
    <x v="2"/>
    <x v="9"/>
    <s v="Jumbo Box"/>
    <s v="Balt Solid Wood Rectangular Table"/>
    <n v="0.75"/>
    <x v="0"/>
    <s v="Texas"/>
    <s v="Lake Jackson"/>
    <n v="77566"/>
    <x v="9"/>
    <x v="0"/>
    <d v="2012-03-10T00:00:00"/>
    <d v="2012-03-11T00:00:00"/>
    <n v="-690.21"/>
    <n v="8"/>
    <n v="812.7"/>
    <n v="87837"/>
  </r>
  <r>
    <n v="25464"/>
    <s v="Critical"/>
    <n v="0.08"/>
    <n v="355.98"/>
    <n v="58.92"/>
    <n v="2669"/>
    <x v="2135"/>
    <x v="2"/>
    <x v="0"/>
    <x v="2"/>
    <x v="6"/>
    <s v="Jumbo Drum"/>
    <s v="Hon 4700 Series Mobuis™ Mid-Back Task Chairs with Adjustable Arms"/>
    <n v="0.64"/>
    <x v="0"/>
    <s v="Texas"/>
    <s v="Lake Jackson"/>
    <n v="77566"/>
    <x v="7"/>
    <x v="3"/>
    <d v="2013-04-02T00:00:00"/>
    <d v="2013-04-04T00:00:00"/>
    <n v="1894.14"/>
    <n v="10"/>
    <n v="3519"/>
    <n v="87839"/>
  </r>
  <r>
    <n v="25788"/>
    <s v="High"/>
    <n v="7.0000000000000007E-2"/>
    <n v="1637.53"/>
    <n v="24.49"/>
    <n v="2669"/>
    <x v="2135"/>
    <x v="0"/>
    <x v="1"/>
    <x v="0"/>
    <x v="3"/>
    <s v="Medium Box"/>
    <s v="High Speed Automatic Electric Letter Opener"/>
    <n v="0.81"/>
    <x v="0"/>
    <s v="Texas"/>
    <s v="Lake Jackson"/>
    <n v="77566"/>
    <x v="4"/>
    <x v="3"/>
    <d v="2013-10-22T00:00:00"/>
    <d v="2013-10-23T00:00:00"/>
    <n v="-767.51"/>
    <n v="5"/>
    <n v="8147.53"/>
    <n v="87841"/>
  </r>
  <r>
    <n v="5338"/>
    <s v="High"/>
    <n v="0.05"/>
    <n v="165.2"/>
    <n v="19.989999999999998"/>
    <n v="2670"/>
    <x v="2136"/>
    <x v="0"/>
    <x v="1"/>
    <x v="0"/>
    <x v="14"/>
    <s v="Small Box"/>
    <s v="Economy Rollaway Files"/>
    <n v="0.59"/>
    <x v="1"/>
    <s v="California"/>
    <s v="Los Angeles"/>
    <n v="90049"/>
    <x v="2"/>
    <x v="1"/>
    <d v="2010-11-29T00:00:00"/>
    <d v="2010-11-29T00:00:00"/>
    <n v="2008.71"/>
    <n v="167"/>
    <n v="27587.55"/>
    <n v="37924"/>
  </r>
  <r>
    <n v="5339"/>
    <s v="High"/>
    <n v="0.09"/>
    <n v="17.989999999999998"/>
    <n v="8.65"/>
    <n v="2670"/>
    <x v="2136"/>
    <x v="0"/>
    <x v="1"/>
    <x v="0"/>
    <x v="1"/>
    <s v="Small Box"/>
    <s v="Model L Table or Wall-Mount Pencil Sharpener"/>
    <n v="0.56999999999999995"/>
    <x v="1"/>
    <s v="California"/>
    <s v="Los Angeles"/>
    <n v="90049"/>
    <x v="2"/>
    <x v="1"/>
    <d v="2010-11-29T00:00:00"/>
    <d v="2010-11-29T00:00:00"/>
    <n v="-80.53"/>
    <n v="71"/>
    <n v="1191.58"/>
    <n v="37924"/>
  </r>
  <r>
    <n v="7615"/>
    <s v="Not Specified"/>
    <n v="7.0000000000000007E-2"/>
    <n v="142.86000000000001"/>
    <n v="19.989999999999998"/>
    <n v="2670"/>
    <x v="2136"/>
    <x v="0"/>
    <x v="1"/>
    <x v="0"/>
    <x v="14"/>
    <s v="Small Box"/>
    <s v="Letter Size Cart"/>
    <n v="0.56000000000000005"/>
    <x v="1"/>
    <s v="California"/>
    <s v="Los Angeles"/>
    <n v="90049"/>
    <x v="8"/>
    <x v="2"/>
    <d v="2011-01-19T00:00:00"/>
    <d v="2011-01-22T00:00:00"/>
    <n v="-139.744"/>
    <n v="1"/>
    <n v="155.51"/>
    <n v="54497"/>
  </r>
  <r>
    <n v="1788"/>
    <s v="Medium"/>
    <n v="0"/>
    <n v="3.08"/>
    <n v="0.5"/>
    <n v="2670"/>
    <x v="2136"/>
    <x v="0"/>
    <x v="1"/>
    <x v="0"/>
    <x v="0"/>
    <s v="Small Box"/>
    <s v="Avery 497"/>
    <n v="0.37"/>
    <x v="1"/>
    <s v="California"/>
    <s v="Los Angeles"/>
    <n v="90049"/>
    <x v="0"/>
    <x v="3"/>
    <d v="2013-05-25T00:00:00"/>
    <d v="2013-05-28T00:00:00"/>
    <n v="28.47"/>
    <n v="27"/>
    <n v="88.79"/>
    <n v="12804"/>
  </r>
  <r>
    <n v="1789"/>
    <s v="Medium"/>
    <n v="0.08"/>
    <n v="1.81"/>
    <n v="0.75"/>
    <n v="2670"/>
    <x v="2136"/>
    <x v="0"/>
    <x v="1"/>
    <x v="0"/>
    <x v="12"/>
    <s v="Wrap Bag"/>
    <s v="Assorted Color Push Pins"/>
    <n v="0.52"/>
    <x v="1"/>
    <s v="California"/>
    <s v="Los Angeles"/>
    <n v="90049"/>
    <x v="0"/>
    <x v="3"/>
    <d v="2013-05-25T00:00:00"/>
    <d v="2013-05-27T00:00:00"/>
    <n v="-4.17"/>
    <n v="65"/>
    <n v="109.21"/>
    <n v="12804"/>
  </r>
  <r>
    <n v="1790"/>
    <s v="Medium"/>
    <n v="0.02"/>
    <n v="16.059999999999999"/>
    <n v="8.34"/>
    <n v="2670"/>
    <x v="2136"/>
    <x v="1"/>
    <x v="1"/>
    <x v="0"/>
    <x v="14"/>
    <s v="Small Box"/>
    <s v="Letter/Legal File Tote with Clear Snap-On Lid, Black Granite"/>
    <n v="0.59"/>
    <x v="1"/>
    <s v="California"/>
    <s v="Los Angeles"/>
    <n v="90049"/>
    <x v="0"/>
    <x v="3"/>
    <d v="2013-05-25T00:00:00"/>
    <d v="2013-05-27T00:00:00"/>
    <n v="-44.92"/>
    <n v="44"/>
    <n v="767.31"/>
    <n v="12804"/>
  </r>
  <r>
    <n v="5602"/>
    <s v="Not Specified"/>
    <n v="0.06"/>
    <n v="328.14"/>
    <n v="91.05"/>
    <n v="2670"/>
    <x v="2136"/>
    <x v="2"/>
    <x v="1"/>
    <x v="0"/>
    <x v="7"/>
    <s v="Jumbo Drum"/>
    <s v="Sanyo Counter Height Refrigerator with Crisper, 3.6 Cubic Foot, Stainless Steel/Black"/>
    <n v="0.56999999999999995"/>
    <x v="1"/>
    <s v="California"/>
    <s v="Los Angeles"/>
    <n v="90049"/>
    <x v="11"/>
    <x v="3"/>
    <d v="2013-06-08T00:00:00"/>
    <d v="2013-06-09T00:00:00"/>
    <n v="-473.66"/>
    <n v="3"/>
    <n v="1108.2"/>
    <n v="39686"/>
  </r>
  <r>
    <n v="5603"/>
    <s v="Not Specified"/>
    <n v="0"/>
    <n v="65.989999999999995"/>
    <n v="5.26"/>
    <n v="2670"/>
    <x v="2136"/>
    <x v="0"/>
    <x v="1"/>
    <x v="1"/>
    <x v="4"/>
    <s v="Small Box"/>
    <s v="8860"/>
    <n v="0.56000000000000005"/>
    <x v="1"/>
    <s v="California"/>
    <s v="Los Angeles"/>
    <n v="90049"/>
    <x v="11"/>
    <x v="3"/>
    <d v="2013-06-08T00:00:00"/>
    <d v="2013-06-09T00:00:00"/>
    <n v="791.90099999999995"/>
    <n v="72"/>
    <n v="4126.07"/>
    <n v="39686"/>
  </r>
  <r>
    <n v="6978"/>
    <s v="Critical"/>
    <n v="0.09"/>
    <n v="11.5"/>
    <n v="7.19"/>
    <n v="2670"/>
    <x v="2136"/>
    <x v="0"/>
    <x v="1"/>
    <x v="0"/>
    <x v="13"/>
    <s v="Small Box"/>
    <s v="Ibico Covers for Plastic or Wire Binding Elements"/>
    <n v="0.4"/>
    <x v="1"/>
    <s v="California"/>
    <s v="Los Angeles"/>
    <n v="90049"/>
    <x v="3"/>
    <x v="3"/>
    <d v="2013-12-12T00:00:00"/>
    <d v="2013-12-14T00:00:00"/>
    <n v="-50.208999999999996"/>
    <n v="94"/>
    <n v="1066.94"/>
    <n v="49889"/>
  </r>
  <r>
    <n v="6979"/>
    <s v="Critical"/>
    <n v="0.09"/>
    <n v="2.98"/>
    <n v="2.0299999999999998"/>
    <n v="2670"/>
    <x v="2136"/>
    <x v="1"/>
    <x v="1"/>
    <x v="0"/>
    <x v="1"/>
    <s v="Wrap Bag"/>
    <s v="Premium Writing Pencils, Soft, #2 by Central Association for the Blind"/>
    <n v="0.56999999999999995"/>
    <x v="1"/>
    <s v="California"/>
    <s v="Los Angeles"/>
    <n v="90049"/>
    <x v="3"/>
    <x v="3"/>
    <d v="2013-12-12T00:00:00"/>
    <d v="2013-12-14T00:00:00"/>
    <n v="-22.32"/>
    <n v="42"/>
    <n v="123.88"/>
    <n v="49889"/>
  </r>
  <r>
    <n v="23338"/>
    <s v="High"/>
    <n v="0.05"/>
    <n v="165.2"/>
    <n v="19.989999999999998"/>
    <n v="2671"/>
    <x v="2137"/>
    <x v="0"/>
    <x v="1"/>
    <x v="0"/>
    <x v="14"/>
    <s v="Small Box"/>
    <s v="Economy Rollaway Files"/>
    <n v="0.59"/>
    <x v="3"/>
    <s v="Tennessee"/>
    <s v="Brentwood"/>
    <n v="37027"/>
    <x v="2"/>
    <x v="1"/>
    <d v="2010-11-29T00:00:00"/>
    <d v="2010-11-29T00:00:00"/>
    <n v="-48.957999999999998"/>
    <n v="42"/>
    <n v="6938.19"/>
    <n v="90551"/>
  </r>
  <r>
    <n v="19788"/>
    <s v="Medium"/>
    <n v="0"/>
    <n v="3.08"/>
    <n v="0.5"/>
    <n v="2671"/>
    <x v="2137"/>
    <x v="0"/>
    <x v="1"/>
    <x v="0"/>
    <x v="0"/>
    <s v="Small Box"/>
    <s v="Avery 497"/>
    <n v="0.37"/>
    <x v="3"/>
    <s v="Tennessee"/>
    <s v="Brentwood"/>
    <n v="37027"/>
    <x v="0"/>
    <x v="3"/>
    <d v="2013-05-25T00:00:00"/>
    <d v="2013-05-28T00:00:00"/>
    <n v="-808.47185999999988"/>
    <n v="7"/>
    <n v="23.02"/>
    <n v="90553"/>
  </r>
  <r>
    <n v="19789"/>
    <s v="Medium"/>
    <n v="0.08"/>
    <n v="1.81"/>
    <n v="0.75"/>
    <n v="2671"/>
    <x v="2137"/>
    <x v="0"/>
    <x v="1"/>
    <x v="0"/>
    <x v="12"/>
    <s v="Wrap Bag"/>
    <s v="Assorted Color Push Pins"/>
    <n v="0.52"/>
    <x v="3"/>
    <s v="Tennessee"/>
    <s v="Brentwood"/>
    <n v="37027"/>
    <x v="0"/>
    <x v="3"/>
    <d v="2013-05-25T00:00:00"/>
    <d v="2013-05-27T00:00:00"/>
    <n v="-252.63"/>
    <n v="16"/>
    <n v="26.88"/>
    <n v="90553"/>
  </r>
  <r>
    <n v="19790"/>
    <s v="Medium"/>
    <n v="0.02"/>
    <n v="16.059999999999999"/>
    <n v="8.34"/>
    <n v="2671"/>
    <x v="2137"/>
    <x v="1"/>
    <x v="1"/>
    <x v="0"/>
    <x v="14"/>
    <s v="Small Box"/>
    <s v="Letter/Legal File Tote with Clear Snap-On Lid, Black Granite"/>
    <n v="0.59"/>
    <x v="3"/>
    <s v="Tennessee"/>
    <s v="Brentwood"/>
    <n v="37027"/>
    <x v="0"/>
    <x v="3"/>
    <d v="2013-05-25T00:00:00"/>
    <d v="2013-05-27T00:00:00"/>
    <n v="4.194"/>
    <n v="11"/>
    <n v="191.83"/>
    <n v="90553"/>
  </r>
  <r>
    <n v="25615"/>
    <s v="Not Specified"/>
    <n v="7.0000000000000007E-2"/>
    <n v="142.86000000000001"/>
    <n v="19.989999999999998"/>
    <n v="2672"/>
    <x v="2138"/>
    <x v="0"/>
    <x v="1"/>
    <x v="0"/>
    <x v="14"/>
    <s v="Small Box"/>
    <s v="Letter Size Cart"/>
    <n v="0.56000000000000005"/>
    <x v="3"/>
    <s v="Tennessee"/>
    <s v="Bristol"/>
    <n v="37620"/>
    <x v="8"/>
    <x v="2"/>
    <d v="2011-01-19T00:00:00"/>
    <d v="2011-01-22T00:00:00"/>
    <n v="88.073999999999984"/>
    <n v="1"/>
    <n v="155.51"/>
    <n v="90552"/>
  </r>
  <r>
    <n v="23602"/>
    <s v="Not Specified"/>
    <n v="0.06"/>
    <n v="328.14"/>
    <n v="91.05"/>
    <n v="2673"/>
    <x v="2139"/>
    <x v="2"/>
    <x v="1"/>
    <x v="0"/>
    <x v="7"/>
    <s v="Jumbo Drum"/>
    <s v="Sanyo Counter Height Refrigerator with Crisper, 3.6 Cubic Foot, Stainless Steel/Black"/>
    <n v="0.56999999999999995"/>
    <x v="2"/>
    <s v="West Virginia"/>
    <s v="Clarksburg"/>
    <n v="26301"/>
    <x v="11"/>
    <x v="3"/>
    <d v="2013-06-08T00:00:00"/>
    <d v="2013-06-09T00:00:00"/>
    <n v="-378.928"/>
    <n v="1"/>
    <n v="369.4"/>
    <n v="90554"/>
  </r>
  <r>
    <n v="23603"/>
    <s v="Not Specified"/>
    <n v="0"/>
    <n v="65.989999999999995"/>
    <n v="5.26"/>
    <n v="2673"/>
    <x v="2139"/>
    <x v="0"/>
    <x v="1"/>
    <x v="1"/>
    <x v="4"/>
    <s v="Small Box"/>
    <s v="8860"/>
    <n v="0.56000000000000005"/>
    <x v="2"/>
    <s v="West Virginia"/>
    <s v="Clarksburg"/>
    <n v="26301"/>
    <x v="11"/>
    <x v="3"/>
    <d v="2013-06-08T00:00:00"/>
    <d v="2013-06-09T00:00:00"/>
    <n v="711.74879999999996"/>
    <n v="18"/>
    <n v="1031.52"/>
    <n v="90554"/>
  </r>
  <r>
    <n v="23339"/>
    <s v="High"/>
    <n v="0.09"/>
    <n v="17.989999999999998"/>
    <n v="8.65"/>
    <n v="2673"/>
    <x v="2139"/>
    <x v="0"/>
    <x v="1"/>
    <x v="0"/>
    <x v="1"/>
    <s v="Small Box"/>
    <s v="Model L Table or Wall-Mount Pencil Sharpener"/>
    <n v="0.56999999999999995"/>
    <x v="2"/>
    <s v="West Virginia"/>
    <s v="Clarksburg"/>
    <n v="26301"/>
    <x v="2"/>
    <x v="3"/>
    <d v="2013-11-29T00:00:00"/>
    <d v="2013-11-29T00:00:00"/>
    <n v="37.365920000000017"/>
    <n v="19"/>
    <n v="318.87"/>
    <n v="90555"/>
  </r>
  <r>
    <n v="24978"/>
    <s v="Critical"/>
    <n v="0.09"/>
    <n v="11.5"/>
    <n v="7.19"/>
    <n v="2673"/>
    <x v="2139"/>
    <x v="0"/>
    <x v="1"/>
    <x v="0"/>
    <x v="13"/>
    <s v="Small Box"/>
    <s v="Ibico Covers for Plastic or Wire Binding Elements"/>
    <n v="0.4"/>
    <x v="2"/>
    <s v="West Virginia"/>
    <s v="Clarksburg"/>
    <n v="26301"/>
    <x v="3"/>
    <x v="3"/>
    <d v="2013-12-12T00:00:00"/>
    <d v="2013-12-14T00:00:00"/>
    <n v="-16.870224"/>
    <n v="24"/>
    <n v="272.41000000000003"/>
    <n v="90556"/>
  </r>
  <r>
    <n v="24979"/>
    <s v="Critical"/>
    <n v="0.09"/>
    <n v="2.98"/>
    <n v="2.0299999999999998"/>
    <n v="2673"/>
    <x v="2139"/>
    <x v="1"/>
    <x v="1"/>
    <x v="0"/>
    <x v="1"/>
    <s v="Wrap Bag"/>
    <s v="Premium Writing Pencils, Soft, #2 by Central Association for the Blind"/>
    <n v="0.56999999999999995"/>
    <x v="2"/>
    <s v="West Virginia"/>
    <s v="Clarksburg"/>
    <n v="26301"/>
    <x v="3"/>
    <x v="3"/>
    <d v="2013-12-12T00:00:00"/>
    <d v="2013-12-14T00:00:00"/>
    <n v="-7.4995199999999986"/>
    <n v="11"/>
    <n v="32.44"/>
    <n v="90556"/>
  </r>
  <r>
    <n v="25210"/>
    <s v="Medium"/>
    <n v="0.08"/>
    <n v="28.15"/>
    <n v="8.99"/>
    <n v="2675"/>
    <x v="2140"/>
    <x v="1"/>
    <x v="2"/>
    <x v="0"/>
    <x v="1"/>
    <s v="Small Pack"/>
    <s v="Boston Electric Pencil Sharpener, Model 1818, Charcoal Black"/>
    <n v="0.56999999999999995"/>
    <x v="0"/>
    <s v="Michigan"/>
    <s v="Jackson"/>
    <n v="49201"/>
    <x v="11"/>
    <x v="0"/>
    <d v="2012-06-22T00:00:00"/>
    <d v="2012-06-24T00:00:00"/>
    <n v="-11.16"/>
    <n v="6"/>
    <n v="167.15"/>
    <n v="91374"/>
  </r>
  <r>
    <n v="21827"/>
    <s v="Low"/>
    <n v="0.09"/>
    <n v="199.99"/>
    <n v="24.49"/>
    <n v="2675"/>
    <x v="2140"/>
    <x v="0"/>
    <x v="2"/>
    <x v="1"/>
    <x v="16"/>
    <s v="Large Box"/>
    <s v="Canon PC-428 Personal Copier"/>
    <n v="0.46"/>
    <x v="0"/>
    <s v="Michigan"/>
    <s v="Jackson"/>
    <n v="49201"/>
    <x v="2"/>
    <x v="0"/>
    <d v="2012-11-19T00:00:00"/>
    <d v="2012-11-23T00:00:00"/>
    <n v="4582.7384999999995"/>
    <n v="34"/>
    <n v="6641.65"/>
    <n v="91375"/>
  </r>
  <r>
    <n v="21828"/>
    <s v="Low"/>
    <n v="0.04"/>
    <n v="4.9800000000000004"/>
    <n v="4.8600000000000003"/>
    <n v="2675"/>
    <x v="2140"/>
    <x v="0"/>
    <x v="2"/>
    <x v="0"/>
    <x v="2"/>
    <s v="Small Box"/>
    <s v="Xerox 190"/>
    <n v="0.38"/>
    <x v="0"/>
    <s v="Michigan"/>
    <s v="Jackson"/>
    <n v="49201"/>
    <x v="2"/>
    <x v="0"/>
    <d v="2012-11-19T00:00:00"/>
    <d v="2012-11-24T00:00:00"/>
    <n v="10.872000000000014"/>
    <n v="26"/>
    <n v="138.32"/>
    <n v="91375"/>
  </r>
  <r>
    <n v="18147"/>
    <s v="Critical"/>
    <n v="0.03"/>
    <n v="41.32"/>
    <n v="58.66"/>
    <n v="2677"/>
    <x v="2141"/>
    <x v="1"/>
    <x v="2"/>
    <x v="2"/>
    <x v="11"/>
    <s v="Medium Box"/>
    <s v="Deflect-o EconoMat Studded, No Bevel Mat for Low Pile Carpeting"/>
    <n v="0.76"/>
    <x v="3"/>
    <s v="Virginia"/>
    <s v="Winchester"/>
    <n v="22601"/>
    <x v="3"/>
    <x v="1"/>
    <d v="2010-12-16T00:00:00"/>
    <d v="2010-12-17T00:00:00"/>
    <n v="-32.816000000000003"/>
    <n v="10"/>
    <n v="419.27"/>
    <n v="86633"/>
  </r>
  <r>
    <n v="18148"/>
    <s v="Critical"/>
    <n v="0"/>
    <n v="6.88"/>
    <n v="2"/>
    <n v="2677"/>
    <x v="2141"/>
    <x v="0"/>
    <x v="2"/>
    <x v="0"/>
    <x v="2"/>
    <s v="Wrap Bag"/>
    <s v="Adams Phone Message Book, 200 Message Capacity, 8 1/16” x 11”"/>
    <n v="0.39"/>
    <x v="3"/>
    <s v="Virginia"/>
    <s v="Winchester"/>
    <n v="22601"/>
    <x v="3"/>
    <x v="1"/>
    <d v="2010-12-16T00:00:00"/>
    <d v="2010-12-16T00:00:00"/>
    <n v="-15.61"/>
    <n v="5"/>
    <n v="36"/>
    <n v="86633"/>
  </r>
  <r>
    <n v="22690"/>
    <s v="Not Specified"/>
    <n v="0.03"/>
    <n v="4.13"/>
    <n v="1.17"/>
    <n v="2677"/>
    <x v="2141"/>
    <x v="0"/>
    <x v="2"/>
    <x v="0"/>
    <x v="1"/>
    <s v="Wrap Bag"/>
    <s v="Newell 31"/>
    <n v="0.56999999999999995"/>
    <x v="3"/>
    <s v="Virginia"/>
    <s v="Winchester"/>
    <n v="22601"/>
    <x v="6"/>
    <x v="3"/>
    <d v="2013-02-10T00:00:00"/>
    <d v="2013-02-10T00:00:00"/>
    <n v="60.84"/>
    <n v="2"/>
    <n v="8.27"/>
    <n v="86635"/>
  </r>
  <r>
    <n v="22979"/>
    <s v="High"/>
    <n v="0.08"/>
    <n v="10.31"/>
    <n v="1.79"/>
    <n v="2678"/>
    <x v="2142"/>
    <x v="0"/>
    <x v="2"/>
    <x v="0"/>
    <x v="2"/>
    <s v="Wrap Bag"/>
    <s v="Speediset Carbonless Redi-Letter® 7&quot; x 8 1/2&quot;"/>
    <n v="0.38"/>
    <x v="1"/>
    <s v="Washington"/>
    <s v="Auburn"/>
    <n v="98002"/>
    <x v="4"/>
    <x v="2"/>
    <d v="2011-10-03T00:00:00"/>
    <d v="2011-10-04T00:00:00"/>
    <n v="3.5419999999999998"/>
    <n v="2"/>
    <n v="21.2"/>
    <n v="86634"/>
  </r>
  <r>
    <n v="23085"/>
    <s v="High"/>
    <n v="0.08"/>
    <n v="20.89"/>
    <n v="1.99"/>
    <n v="2678"/>
    <x v="2142"/>
    <x v="0"/>
    <x v="2"/>
    <x v="1"/>
    <x v="15"/>
    <s v="Small Pack"/>
    <s v="IBM 80 Minute CD-R Spindle, 50/Pack"/>
    <n v="0.48"/>
    <x v="1"/>
    <s v="Washington"/>
    <s v="Auburn"/>
    <n v="98002"/>
    <x v="6"/>
    <x v="3"/>
    <d v="2013-02-27T00:00:00"/>
    <d v="2013-03-01T00:00:00"/>
    <n v="157.89269999999999"/>
    <n v="11"/>
    <n v="228.83"/>
    <n v="86636"/>
  </r>
  <r>
    <n v="24790"/>
    <s v="Medium"/>
    <n v="0.01"/>
    <n v="4.9800000000000004"/>
    <n v="4.62"/>
    <n v="2678"/>
    <x v="2142"/>
    <x v="0"/>
    <x v="2"/>
    <x v="1"/>
    <x v="15"/>
    <s v="Small Pack"/>
    <s v="Imation 3.5&quot;, DISKETTE 44766 HGHLD3.52HD/FM, 10/Pack"/>
    <n v="0.64"/>
    <x v="1"/>
    <s v="Washington"/>
    <s v="Auburn"/>
    <n v="98002"/>
    <x v="10"/>
    <x v="3"/>
    <d v="2013-09-18T00:00:00"/>
    <d v="2013-09-20T00:00:00"/>
    <n v="-52.072000000000003"/>
    <n v="8"/>
    <n v="44.12"/>
    <n v="86637"/>
  </r>
  <r>
    <n v="23720"/>
    <s v="Critical"/>
    <n v="0.08"/>
    <n v="2.1800000000000002"/>
    <n v="1.38"/>
    <n v="2678"/>
    <x v="2142"/>
    <x v="0"/>
    <x v="2"/>
    <x v="0"/>
    <x v="12"/>
    <s v="Wrap Bag"/>
    <s v="Advantus Push Pins"/>
    <n v="0.44"/>
    <x v="1"/>
    <s v="Washington"/>
    <s v="Auburn"/>
    <n v="98002"/>
    <x v="3"/>
    <x v="3"/>
    <d v="2013-12-21T00:00:00"/>
    <d v="2013-12-23T00:00:00"/>
    <n v="-3.4675199999999995"/>
    <n v="19"/>
    <n v="41.47"/>
    <n v="86638"/>
  </r>
  <r>
    <n v="26277"/>
    <s v="Medium"/>
    <n v="0.08"/>
    <n v="2.88"/>
    <n v="0.7"/>
    <n v="2680"/>
    <x v="2143"/>
    <x v="0"/>
    <x v="0"/>
    <x v="0"/>
    <x v="1"/>
    <s v="Wrap Bag"/>
    <s v="Newell 340"/>
    <n v="0.56000000000000005"/>
    <x v="3"/>
    <s v="Virginia"/>
    <s v="Waynesboro"/>
    <n v="22980"/>
    <x v="10"/>
    <x v="0"/>
    <d v="2012-09-12T00:00:00"/>
    <d v="2012-09-13T00:00:00"/>
    <n v="47.388000000000005"/>
    <n v="19"/>
    <n v="51.19"/>
    <n v="89387"/>
  </r>
  <r>
    <n v="21516"/>
    <s v="Not Specified"/>
    <n v="0"/>
    <n v="6.48"/>
    <n v="8.19"/>
    <n v="2681"/>
    <x v="2144"/>
    <x v="0"/>
    <x v="0"/>
    <x v="0"/>
    <x v="2"/>
    <s v="Small Box"/>
    <s v="Xerox 217"/>
    <n v="0.37"/>
    <x v="0"/>
    <s v="Wisconsin"/>
    <s v="Muskego"/>
    <n v="53150"/>
    <x v="10"/>
    <x v="2"/>
    <d v="2011-09-21T00:00:00"/>
    <d v="2011-09-23T00:00:00"/>
    <n v="-151.93"/>
    <n v="19"/>
    <n v="136.76"/>
    <n v="89385"/>
  </r>
  <r>
    <n v="18959"/>
    <s v="Not Specified"/>
    <n v="0.04"/>
    <n v="73.98"/>
    <n v="4"/>
    <n v="2681"/>
    <x v="2144"/>
    <x v="0"/>
    <x v="0"/>
    <x v="1"/>
    <x v="15"/>
    <s v="Small Box"/>
    <s v="Keytronic French Keyboard"/>
    <n v="0.79"/>
    <x v="0"/>
    <s v="Wisconsin"/>
    <s v="Muskego"/>
    <n v="53150"/>
    <x v="3"/>
    <x v="2"/>
    <d v="2011-12-09T00:00:00"/>
    <d v="2011-12-10T00:00:00"/>
    <n v="-44.35"/>
    <n v="7"/>
    <n v="533.80999999999995"/>
    <n v="89386"/>
  </r>
  <r>
    <n v="23009"/>
    <s v="Medium"/>
    <n v="0.04"/>
    <n v="28.53"/>
    <n v="1.49"/>
    <n v="2681"/>
    <x v="2144"/>
    <x v="0"/>
    <x v="0"/>
    <x v="0"/>
    <x v="13"/>
    <s v="Small Box"/>
    <s v="Lock-Up Easel 'Spel-Binder'"/>
    <n v="0.38"/>
    <x v="0"/>
    <s v="Wisconsin"/>
    <s v="Muskego"/>
    <n v="53150"/>
    <x v="4"/>
    <x v="3"/>
    <d v="2013-10-17T00:00:00"/>
    <d v="2013-10-17T00:00:00"/>
    <n v="496.26869999999997"/>
    <n v="26"/>
    <n v="719.23"/>
    <n v="89388"/>
  </r>
  <r>
    <n v="26255"/>
    <s v="Critical"/>
    <n v="0.02"/>
    <n v="3.08"/>
    <n v="0.99"/>
    <n v="2683"/>
    <x v="2145"/>
    <x v="0"/>
    <x v="2"/>
    <x v="0"/>
    <x v="0"/>
    <s v="Small Box"/>
    <s v="Avery 481"/>
    <n v="0.37"/>
    <x v="3"/>
    <s v="Arkansas"/>
    <s v="Van Buren"/>
    <n v="72956"/>
    <x v="1"/>
    <x v="0"/>
    <d v="2012-07-20T00:00:00"/>
    <d v="2012-07-22T00:00:00"/>
    <n v="-387.63200000000001"/>
    <n v="2"/>
    <n v="6.73"/>
    <n v="89151"/>
  </r>
  <r>
    <n v="22848"/>
    <s v="Low"/>
    <n v="0.09"/>
    <n v="8.74"/>
    <n v="1.39"/>
    <n v="2684"/>
    <x v="2146"/>
    <x v="1"/>
    <x v="2"/>
    <x v="0"/>
    <x v="10"/>
    <s v="Small Box"/>
    <s v="#10- 4 1/8&quot; x 9 1/2&quot; Recycled Envelopes"/>
    <n v="0.38"/>
    <x v="3"/>
    <s v="Florida"/>
    <s v="Port Charlotte"/>
    <n v="33952"/>
    <x v="6"/>
    <x v="1"/>
    <d v="2010-02-15T00:00:00"/>
    <d v="2010-02-20T00:00:00"/>
    <n v="23.616"/>
    <n v="1"/>
    <n v="11.78"/>
    <n v="89146"/>
  </r>
  <r>
    <n v="22849"/>
    <s v="Low"/>
    <n v="0.09"/>
    <n v="18.97"/>
    <n v="9.0299999999999994"/>
    <n v="2684"/>
    <x v="2146"/>
    <x v="0"/>
    <x v="2"/>
    <x v="0"/>
    <x v="2"/>
    <s v="Small Box"/>
    <s v="Computer Printout Paper with Letter-Trim Perforations"/>
    <n v="0.37"/>
    <x v="3"/>
    <s v="Florida"/>
    <s v="Port Charlotte"/>
    <n v="33952"/>
    <x v="6"/>
    <x v="1"/>
    <d v="2010-02-15T00:00:00"/>
    <d v="2010-02-20T00:00:00"/>
    <n v="-1748.0119999999999"/>
    <n v="1"/>
    <n v="20.96"/>
    <n v="89146"/>
  </r>
  <r>
    <n v="25649"/>
    <s v="Low"/>
    <n v="7.0000000000000007E-2"/>
    <n v="4.97"/>
    <n v="5.71"/>
    <n v="2684"/>
    <x v="2146"/>
    <x v="0"/>
    <x v="2"/>
    <x v="2"/>
    <x v="11"/>
    <s v="Medium Box"/>
    <s v="DAX Value U-Channel Document Frames, Easel Back"/>
    <n v="0.54"/>
    <x v="3"/>
    <s v="Florida"/>
    <s v="Port Charlotte"/>
    <n v="33952"/>
    <x v="4"/>
    <x v="1"/>
    <d v="2010-10-10T00:00:00"/>
    <d v="2010-10-15T00:00:00"/>
    <n v="-180.15200000000002"/>
    <n v="5"/>
    <n v="26.66"/>
    <n v="89148"/>
  </r>
  <r>
    <n v="25650"/>
    <s v="Low"/>
    <n v="0.09"/>
    <n v="2.62"/>
    <n v="0.8"/>
    <n v="2684"/>
    <x v="2146"/>
    <x v="0"/>
    <x v="2"/>
    <x v="0"/>
    <x v="12"/>
    <s v="Wrap Bag"/>
    <s v="Staples Metal Binder Clips"/>
    <n v="0.39"/>
    <x v="3"/>
    <s v="Florida"/>
    <s v="Port Charlotte"/>
    <n v="33952"/>
    <x v="4"/>
    <x v="1"/>
    <d v="2010-10-10T00:00:00"/>
    <d v="2010-10-12T00:00:00"/>
    <n v="8.3879999999999999"/>
    <n v="12"/>
    <n v="29.55"/>
    <n v="89148"/>
  </r>
  <r>
    <n v="25651"/>
    <s v="Low"/>
    <n v="0.03"/>
    <n v="65.989999999999995"/>
    <n v="8.8000000000000007"/>
    <n v="2684"/>
    <x v="2146"/>
    <x v="0"/>
    <x v="2"/>
    <x v="1"/>
    <x v="4"/>
    <s v="Small Box"/>
    <s v="6120"/>
    <n v="0.57999999999999996"/>
    <x v="3"/>
    <s v="Florida"/>
    <s v="Port Charlotte"/>
    <n v="33952"/>
    <x v="4"/>
    <x v="1"/>
    <d v="2010-10-10T00:00:00"/>
    <d v="2010-10-10T00:00:00"/>
    <n v="9.939899999999998"/>
    <n v="21"/>
    <n v="1237.4000000000001"/>
    <n v="89148"/>
  </r>
  <r>
    <n v="23952"/>
    <s v="Medium"/>
    <n v="0.02"/>
    <n v="43.41"/>
    <n v="2.99"/>
    <n v="2684"/>
    <x v="2146"/>
    <x v="0"/>
    <x v="2"/>
    <x v="0"/>
    <x v="13"/>
    <s v="Small Box"/>
    <s v="Satellite Sectional Post Binders"/>
    <n v="0.39"/>
    <x v="3"/>
    <s v="Florida"/>
    <s v="Port Charlotte"/>
    <n v="33952"/>
    <x v="9"/>
    <x v="3"/>
    <d v="2013-03-11T00:00:00"/>
    <d v="2013-03-13T00:00:00"/>
    <n v="-1346.1049"/>
    <n v="11"/>
    <n v="491.36"/>
    <n v="89152"/>
  </r>
  <r>
    <n v="23953"/>
    <s v="Medium"/>
    <n v="0.05"/>
    <n v="7.35"/>
    <n v="5.96"/>
    <n v="2684"/>
    <x v="2146"/>
    <x v="0"/>
    <x v="2"/>
    <x v="0"/>
    <x v="2"/>
    <s v="Small Box"/>
    <s v="1/4 Fold Party Design Invitations &amp; White Envelopes, 24 8-1/2&quot; X 11&quot; Cards, 25 Env./Pack"/>
    <n v="0.38"/>
    <x v="3"/>
    <s v="Florida"/>
    <s v="Port Charlotte"/>
    <n v="33952"/>
    <x v="9"/>
    <x v="3"/>
    <d v="2013-03-11T00:00:00"/>
    <d v="2013-03-13T00:00:00"/>
    <n v="21.738"/>
    <n v="5"/>
    <n v="38.229999999999997"/>
    <n v="89152"/>
  </r>
  <r>
    <n v="21114"/>
    <s v="High"/>
    <n v="0"/>
    <n v="7.38"/>
    <n v="11.51"/>
    <n v="2685"/>
    <x v="2147"/>
    <x v="0"/>
    <x v="2"/>
    <x v="0"/>
    <x v="13"/>
    <s v="Small Box"/>
    <s v="GBC Plastic Binding Combs"/>
    <n v="0.36"/>
    <x v="2"/>
    <s v="New York"/>
    <s v="Plainview"/>
    <n v="11803"/>
    <x v="7"/>
    <x v="1"/>
    <d v="2010-04-04T00:00:00"/>
    <d v="2010-04-05T00:00:00"/>
    <n v="-66.170999999999992"/>
    <n v="2"/>
    <n v="17.64"/>
    <n v="89147"/>
  </r>
  <r>
    <n v="18843"/>
    <s v="Low"/>
    <n v="0.06"/>
    <n v="80.97"/>
    <n v="33.6"/>
    <n v="2685"/>
    <x v="2147"/>
    <x v="2"/>
    <x v="2"/>
    <x v="1"/>
    <x v="5"/>
    <s v="Jumbo Drum"/>
    <s v="Lexmark Z25 Color Inkjet Printer"/>
    <n v="0.37"/>
    <x v="2"/>
    <s v="New York"/>
    <s v="Plainview"/>
    <n v="11803"/>
    <x v="9"/>
    <x v="2"/>
    <d v="2011-03-28T00:00:00"/>
    <d v="2011-04-04T00:00:00"/>
    <n v="-219.77940000000001"/>
    <n v="1"/>
    <n v="87.31"/>
    <n v="89149"/>
  </r>
  <r>
    <n v="18844"/>
    <s v="Low"/>
    <n v="0.08"/>
    <n v="209.37"/>
    <n v="69"/>
    <n v="2685"/>
    <x v="2147"/>
    <x v="0"/>
    <x v="2"/>
    <x v="2"/>
    <x v="9"/>
    <s v="Large Box"/>
    <s v="Hon 2111 Invitation™ Series Corner Table"/>
    <n v="0.79"/>
    <x v="2"/>
    <s v="New York"/>
    <s v="Plainview"/>
    <n v="11803"/>
    <x v="9"/>
    <x v="2"/>
    <d v="2011-03-28T00:00:00"/>
    <d v="2011-04-02T00:00:00"/>
    <n v="-505.98447900000014"/>
    <n v="12"/>
    <n v="2444.63"/>
    <n v="89149"/>
  </r>
  <r>
    <n v="20583"/>
    <s v="Medium"/>
    <n v="0.01"/>
    <n v="3.69"/>
    <n v="0.5"/>
    <n v="2685"/>
    <x v="2147"/>
    <x v="0"/>
    <x v="2"/>
    <x v="0"/>
    <x v="0"/>
    <s v="Small Box"/>
    <s v="Avery 487"/>
    <n v="0.38"/>
    <x v="2"/>
    <s v="New York"/>
    <s v="Plainview"/>
    <n v="11803"/>
    <x v="3"/>
    <x v="2"/>
    <d v="2011-12-20T00:00:00"/>
    <d v="2011-12-21T00:00:00"/>
    <n v="1.0649999999999999"/>
    <n v="2"/>
    <n v="7.85"/>
    <n v="89150"/>
  </r>
  <r>
    <n v="22041"/>
    <s v="Not Specified"/>
    <n v="0.08"/>
    <n v="178.47"/>
    <n v="19.989999999999998"/>
    <n v="2685"/>
    <x v="2147"/>
    <x v="0"/>
    <x v="2"/>
    <x v="0"/>
    <x v="14"/>
    <s v="Small Box"/>
    <s v="Hot File® 7-Pocket, Floor Stand"/>
    <n v="0.55000000000000004"/>
    <x v="2"/>
    <s v="New York"/>
    <s v="Plainview"/>
    <n v="11803"/>
    <x v="9"/>
    <x v="3"/>
    <d v="2013-03-31T00:00:00"/>
    <d v="2013-04-02T00:00:00"/>
    <n v="-112.44"/>
    <n v="1"/>
    <n v="184.18"/>
    <n v="89153"/>
  </r>
  <r>
    <n v="19097"/>
    <s v="Medium"/>
    <n v="0.01"/>
    <n v="30.98"/>
    <n v="19.510000000000002"/>
    <n v="2685"/>
    <x v="2147"/>
    <x v="0"/>
    <x v="2"/>
    <x v="0"/>
    <x v="10"/>
    <s v="Small Box"/>
    <s v="Staples Colored Interoffice Envelopes"/>
    <n v="0.36"/>
    <x v="2"/>
    <s v="New York"/>
    <s v="Plainview"/>
    <n v="11803"/>
    <x v="5"/>
    <x v="3"/>
    <d v="2013-08-23T00:00:00"/>
    <d v="2013-08-24T00:00:00"/>
    <n v="5.0747200000000001"/>
    <n v="19"/>
    <n v="616.05999999999995"/>
    <n v="89154"/>
  </r>
  <r>
    <n v="23453"/>
    <s v="Critical"/>
    <n v="0"/>
    <n v="64.98"/>
    <n v="6.88"/>
    <n v="2687"/>
    <x v="2148"/>
    <x v="0"/>
    <x v="1"/>
    <x v="0"/>
    <x v="14"/>
    <s v="Small Box"/>
    <s v="Fellowes Bankers Box™ Staxonsteel® Drawer File/Stacking System"/>
    <n v="0.73"/>
    <x v="2"/>
    <s v="Maine"/>
    <s v="Auburn"/>
    <n v="4210"/>
    <x v="10"/>
    <x v="3"/>
    <d v="2013-09-20T00:00:00"/>
    <d v="2013-09-22T00:00:00"/>
    <n v="398.37959999999998"/>
    <n v="20"/>
    <n v="1342.12"/>
    <n v="90629"/>
  </r>
  <r>
    <n v="21246"/>
    <s v="High"/>
    <n v="0.02"/>
    <n v="48.04"/>
    <n v="5.79"/>
    <n v="2688"/>
    <x v="2149"/>
    <x v="0"/>
    <x v="1"/>
    <x v="0"/>
    <x v="2"/>
    <s v="Small Box"/>
    <s v="Xerox 1937"/>
    <n v="0.37"/>
    <x v="2"/>
    <s v="Maine"/>
    <s v="Biddeford"/>
    <n v="4005"/>
    <x v="8"/>
    <x v="3"/>
    <d v="2013-01-16T00:00:00"/>
    <d v="2013-01-18T00:00:00"/>
    <n v="31.471599999999995"/>
    <n v="1"/>
    <n v="51.06"/>
    <n v="90626"/>
  </r>
  <r>
    <n v="23299"/>
    <s v="Critical"/>
    <n v="0.09"/>
    <n v="3.75"/>
    <n v="0.5"/>
    <n v="2689"/>
    <x v="2150"/>
    <x v="0"/>
    <x v="1"/>
    <x v="0"/>
    <x v="0"/>
    <s v="Small Box"/>
    <s v="Avery 496"/>
    <n v="0.37"/>
    <x v="2"/>
    <s v="New Jersey"/>
    <s v="Clifton"/>
    <n v="7011"/>
    <x v="2"/>
    <x v="1"/>
    <d v="2010-11-04T00:00:00"/>
    <d v="2010-11-06T00:00:00"/>
    <n v="51.218699999999998"/>
    <n v="21"/>
    <n v="74.23"/>
    <n v="90624"/>
  </r>
  <r>
    <n v="19891"/>
    <s v="Critical"/>
    <n v="7.0000000000000007E-2"/>
    <n v="5.0199999999999996"/>
    <n v="5.14"/>
    <n v="2690"/>
    <x v="2151"/>
    <x v="0"/>
    <x v="1"/>
    <x v="1"/>
    <x v="15"/>
    <s v="Small Pack"/>
    <s v="Imation 3.5, DISKETTE 44766 HGHLD3.52HD/FM, 10/Pack"/>
    <n v="0.79"/>
    <x v="2"/>
    <s v="New Jersey"/>
    <s v="Linden"/>
    <n v="7036"/>
    <x v="0"/>
    <x v="3"/>
    <d v="2013-05-17T00:00:00"/>
    <d v="2013-05-18T00:00:00"/>
    <n v="-43.71"/>
    <n v="2"/>
    <n v="11.46"/>
    <n v="90627"/>
  </r>
  <r>
    <n v="21247"/>
    <s v="High"/>
    <n v="0.09"/>
    <n v="3.6"/>
    <n v="2.2000000000000002"/>
    <n v="2691"/>
    <x v="2152"/>
    <x v="1"/>
    <x v="1"/>
    <x v="0"/>
    <x v="2"/>
    <s v="Wrap Bag"/>
    <s v="Telephone Message Books with Fax/Mobile Section, 4 1/4&quot; x 6&quot;"/>
    <n v="0.39"/>
    <x v="2"/>
    <s v="New Jersey"/>
    <s v="Madison"/>
    <n v="7940"/>
    <x v="8"/>
    <x v="3"/>
    <d v="2013-01-16T00:00:00"/>
    <d v="2013-01-18T00:00:00"/>
    <n v="-8.4443999999999999"/>
    <n v="4"/>
    <n v="14.53"/>
    <n v="90626"/>
  </r>
  <r>
    <n v="22747"/>
    <s v="High"/>
    <n v="0.06"/>
    <n v="10.48"/>
    <n v="2.89"/>
    <n v="2692"/>
    <x v="2153"/>
    <x v="0"/>
    <x v="1"/>
    <x v="0"/>
    <x v="1"/>
    <s v="Small Pack"/>
    <s v="Staples Battery-Operated Desktop Pencil Sharpener"/>
    <n v="0.6"/>
    <x v="2"/>
    <s v="New Jersey"/>
    <s v="Nutley"/>
    <n v="7110"/>
    <x v="5"/>
    <x v="3"/>
    <d v="2013-08-04T00:00:00"/>
    <d v="2013-08-05T00:00:00"/>
    <n v="47.21696"/>
    <n v="23"/>
    <n v="237.12"/>
    <n v="90628"/>
  </r>
  <r>
    <n v="23298"/>
    <s v="Critical"/>
    <n v="0.01"/>
    <n v="30.98"/>
    <n v="9.18"/>
    <n v="2693"/>
    <x v="2154"/>
    <x v="0"/>
    <x v="1"/>
    <x v="0"/>
    <x v="2"/>
    <s v="Small Box"/>
    <s v="Xerox 1951"/>
    <n v="0.4"/>
    <x v="2"/>
    <s v="Vermont"/>
    <s v="Bennington"/>
    <n v="5201"/>
    <x v="2"/>
    <x v="1"/>
    <d v="2010-11-04T00:00:00"/>
    <d v="2010-11-04T00:00:00"/>
    <n v="380.46800000000002"/>
    <n v="20"/>
    <n v="627.19000000000005"/>
    <n v="90624"/>
  </r>
  <r>
    <n v="23454"/>
    <s v="Critical"/>
    <n v="0.09"/>
    <n v="19.98"/>
    <n v="4"/>
    <n v="2693"/>
    <x v="2154"/>
    <x v="0"/>
    <x v="1"/>
    <x v="1"/>
    <x v="15"/>
    <s v="Small Box"/>
    <s v="Belkin 105-Key Black Keyboard"/>
    <n v="0.68"/>
    <x v="2"/>
    <s v="Vermont"/>
    <s v="Bennington"/>
    <n v="5201"/>
    <x v="10"/>
    <x v="3"/>
    <d v="2013-09-20T00:00:00"/>
    <d v="2013-09-21T00:00:00"/>
    <n v="-63.415600000000005"/>
    <n v="5"/>
    <n v="94.04"/>
    <n v="90629"/>
  </r>
  <r>
    <n v="26327"/>
    <s v="Not Specified"/>
    <n v="0"/>
    <n v="7.45"/>
    <n v="6.28"/>
    <n v="2694"/>
    <x v="2155"/>
    <x v="0"/>
    <x v="1"/>
    <x v="0"/>
    <x v="13"/>
    <s v="Small Box"/>
    <s v="Acco Four Pocket Poly Ring Binder with Label Holder, Smoke, 1&quot;"/>
    <n v="0.4"/>
    <x v="2"/>
    <s v="Vermont"/>
    <s v="Burlington"/>
    <n v="5401"/>
    <x v="8"/>
    <x v="2"/>
    <d v="2011-01-13T00:00:00"/>
    <d v="2011-01-14T00:00:00"/>
    <n v="-88.098279999999988"/>
    <n v="10"/>
    <n v="80.58"/>
    <n v="90625"/>
  </r>
  <r>
    <n v="18354"/>
    <s v="Critical"/>
    <n v="0.05"/>
    <n v="107.53"/>
    <n v="5.81"/>
    <n v="2696"/>
    <x v="2156"/>
    <x v="0"/>
    <x v="1"/>
    <x v="2"/>
    <x v="11"/>
    <s v="Medium Box"/>
    <s v="Tenex Contemporary Contur Chairmats for Low and Medium Pile Carpet, Computer, 39&quot; x 49&quot;"/>
    <n v="0.65"/>
    <x v="3"/>
    <s v="Alabama"/>
    <s v="Tuscaloosa"/>
    <n v="35401"/>
    <x v="9"/>
    <x v="1"/>
    <d v="2010-03-05T00:00:00"/>
    <d v="2010-03-06T00:00:00"/>
    <n v="-89.418000000000006"/>
    <n v="6"/>
    <n v="612.91999999999996"/>
    <n v="87676"/>
  </r>
  <r>
    <n v="19506"/>
    <s v="Critical"/>
    <n v="0.04"/>
    <n v="1.74"/>
    <n v="4.08"/>
    <n v="2697"/>
    <x v="2157"/>
    <x v="0"/>
    <x v="0"/>
    <x v="2"/>
    <x v="11"/>
    <s v="Small Pack"/>
    <s v="Eldon Regeneration Recycled Desk Accessories, Smoke"/>
    <n v="0.53"/>
    <x v="3"/>
    <s v="Alabama"/>
    <s v="Vestavia Hills"/>
    <n v="35216"/>
    <x v="5"/>
    <x v="1"/>
    <d v="2010-08-23T00:00:00"/>
    <d v="2010-08-25T00:00:00"/>
    <n v="9.2519999999999989"/>
    <n v="16"/>
    <n v="29.08"/>
    <n v="87678"/>
  </r>
  <r>
    <n v="19507"/>
    <s v="Critical"/>
    <n v="0.01"/>
    <n v="119.99"/>
    <n v="56.14"/>
    <n v="2697"/>
    <x v="2157"/>
    <x v="2"/>
    <x v="0"/>
    <x v="1"/>
    <x v="5"/>
    <s v="Jumbo Box"/>
    <s v="Hewlett-Packard 2600DN Business Color Inkjet Printer"/>
    <n v="0.39"/>
    <x v="3"/>
    <s v="Alabama"/>
    <s v="Vestavia Hills"/>
    <n v="35216"/>
    <x v="5"/>
    <x v="1"/>
    <d v="2010-08-23T00:00:00"/>
    <d v="2010-08-24T00:00:00"/>
    <n v="-1197.0419999999999"/>
    <n v="21"/>
    <n v="2569.5700000000002"/>
    <n v="87678"/>
  </r>
  <r>
    <n v="19189"/>
    <s v="Medium"/>
    <n v="0.01"/>
    <n v="9.93"/>
    <n v="1.0900000000000001"/>
    <n v="2697"/>
    <x v="2157"/>
    <x v="0"/>
    <x v="1"/>
    <x v="0"/>
    <x v="1"/>
    <s v="Wrap Bag"/>
    <s v="Peel-Off® China Markers"/>
    <n v="0.43"/>
    <x v="3"/>
    <s v="Alabama"/>
    <s v="Vestavia Hills"/>
    <n v="35216"/>
    <x v="11"/>
    <x v="0"/>
    <d v="2012-06-30T00:00:00"/>
    <d v="2012-07-01T00:00:00"/>
    <n v="-94.48599999999999"/>
    <n v="18"/>
    <n v="188.02"/>
    <n v="87685"/>
  </r>
  <r>
    <n v="19190"/>
    <s v="Medium"/>
    <n v="0.08"/>
    <n v="2.21"/>
    <n v="1"/>
    <n v="2697"/>
    <x v="2157"/>
    <x v="0"/>
    <x v="1"/>
    <x v="0"/>
    <x v="1"/>
    <s v="Wrap Bag"/>
    <s v="Quartet Alpha® White Chalk, 12/Pack"/>
    <n v="0.38"/>
    <x v="3"/>
    <s v="Alabama"/>
    <s v="Vestavia Hills"/>
    <n v="35216"/>
    <x v="11"/>
    <x v="0"/>
    <d v="2012-06-30T00:00:00"/>
    <d v="2012-07-01T00:00:00"/>
    <n v="482.52"/>
    <n v="16"/>
    <n v="33.6"/>
    <n v="87685"/>
  </r>
  <r>
    <n v="20091"/>
    <s v="High"/>
    <n v="0.03"/>
    <n v="4.9800000000000004"/>
    <n v="4.7"/>
    <n v="2697"/>
    <x v="2157"/>
    <x v="0"/>
    <x v="0"/>
    <x v="0"/>
    <x v="2"/>
    <s v="Small Box"/>
    <s v="Staples Copy Paper (20Lb. and 84 Bright)"/>
    <n v="0.38"/>
    <x v="3"/>
    <s v="Alabama"/>
    <s v="Vestavia Hills"/>
    <n v="35216"/>
    <x v="1"/>
    <x v="0"/>
    <d v="2012-07-22T00:00:00"/>
    <d v="2012-07-24T00:00:00"/>
    <n v="130.54199999999997"/>
    <n v="16"/>
    <n v="80.47"/>
    <n v="87686"/>
  </r>
  <r>
    <n v="20310"/>
    <s v="Low"/>
    <n v="0.01"/>
    <n v="7.31"/>
    <n v="0.49"/>
    <n v="2698"/>
    <x v="2158"/>
    <x v="0"/>
    <x v="1"/>
    <x v="0"/>
    <x v="0"/>
    <s v="Small Box"/>
    <s v="Self-Adhesive Address Labels for Typewriters by Universal"/>
    <n v="0.38"/>
    <x v="1"/>
    <s v="Arizona"/>
    <s v="Avondale"/>
    <n v="85323"/>
    <x v="7"/>
    <x v="2"/>
    <d v="2011-04-11T00:00:00"/>
    <d v="2011-04-15T00:00:00"/>
    <n v="53.930399999999992"/>
    <n v="10"/>
    <n v="78.16"/>
    <n v="87680"/>
  </r>
  <r>
    <n v="20311"/>
    <s v="Low"/>
    <n v="0.06"/>
    <n v="10.06"/>
    <n v="2.06"/>
    <n v="2698"/>
    <x v="2158"/>
    <x v="0"/>
    <x v="1"/>
    <x v="0"/>
    <x v="2"/>
    <s v="Wrap Bag"/>
    <s v="Riverleaf Stik-Withit® Designer Note Cubes®"/>
    <n v="0.39"/>
    <x v="1"/>
    <s v="Arizona"/>
    <s v="Avondale"/>
    <n v="85323"/>
    <x v="7"/>
    <x v="2"/>
    <d v="2011-04-11T00:00:00"/>
    <d v="2011-04-15T00:00:00"/>
    <n v="79.453499999999991"/>
    <n v="12"/>
    <n v="115.15"/>
    <n v="87680"/>
  </r>
  <r>
    <n v="20337"/>
    <s v="Medium"/>
    <n v="0.08"/>
    <n v="35.44"/>
    <n v="4.92"/>
    <n v="2698"/>
    <x v="2158"/>
    <x v="0"/>
    <x v="2"/>
    <x v="0"/>
    <x v="2"/>
    <s v="Small Box"/>
    <s v="Staples Colored Bar Computer Paper"/>
    <n v="0.38"/>
    <x v="1"/>
    <s v="Arizona"/>
    <s v="Avondale"/>
    <n v="85323"/>
    <x v="8"/>
    <x v="3"/>
    <d v="2013-01-15T00:00:00"/>
    <d v="2013-01-16T00:00:00"/>
    <n v="296.30669999999998"/>
    <n v="13"/>
    <n v="429.43"/>
    <n v="87688"/>
  </r>
  <r>
    <n v="21580"/>
    <s v="Critical"/>
    <n v="0.06"/>
    <n v="4.9800000000000004"/>
    <n v="4.95"/>
    <n v="2699"/>
    <x v="2159"/>
    <x v="0"/>
    <x v="0"/>
    <x v="0"/>
    <x v="13"/>
    <s v="Small Box"/>
    <s v="Cardinal Holdit Business Card Pockets"/>
    <n v="0.37"/>
    <x v="1"/>
    <s v="Arizona"/>
    <s v="Bullhead City"/>
    <n v="86442"/>
    <x v="0"/>
    <x v="1"/>
    <d v="2010-05-22T00:00:00"/>
    <d v="2010-05-24T00:00:00"/>
    <n v="-103.224"/>
    <n v="16"/>
    <n v="78.989999999999995"/>
    <n v="87677"/>
  </r>
  <r>
    <n v="20983"/>
    <s v="Not Specified"/>
    <n v="0.04"/>
    <n v="70.98"/>
    <n v="26.74"/>
    <n v="2699"/>
    <x v="2159"/>
    <x v="2"/>
    <x v="0"/>
    <x v="2"/>
    <x v="8"/>
    <s v="Jumbo Box"/>
    <s v="Hon Metal Bookcases, Black"/>
    <n v="0.6"/>
    <x v="1"/>
    <s v="Arizona"/>
    <s v="Bullhead City"/>
    <n v="86442"/>
    <x v="4"/>
    <x v="1"/>
    <d v="2010-10-08T00:00:00"/>
    <d v="2010-10-10T00:00:00"/>
    <n v="-84.628799999999998"/>
    <n v="19"/>
    <n v="1345.33"/>
    <n v="87679"/>
  </r>
  <r>
    <n v="21273"/>
    <s v="Low"/>
    <n v="0.08"/>
    <n v="399.98"/>
    <n v="12.06"/>
    <n v="2699"/>
    <x v="2159"/>
    <x v="2"/>
    <x v="1"/>
    <x v="1"/>
    <x v="5"/>
    <s v="Jumbo Box"/>
    <s v="Okidata ML320 Series Turbo Dot Matrix Printers"/>
    <n v="0.56000000000000005"/>
    <x v="1"/>
    <s v="Arizona"/>
    <s v="Bullhead City"/>
    <n v="86442"/>
    <x v="11"/>
    <x v="2"/>
    <d v="2011-06-18T00:00:00"/>
    <d v="2011-06-20T00:00:00"/>
    <n v="2904.6998999999996"/>
    <n v="11"/>
    <n v="4209.71"/>
    <n v="87681"/>
  </r>
  <r>
    <n v="20638"/>
    <s v="High"/>
    <n v="0.03"/>
    <n v="125.99"/>
    <n v="8.08"/>
    <n v="2699"/>
    <x v="2159"/>
    <x v="0"/>
    <x v="2"/>
    <x v="1"/>
    <x v="4"/>
    <s v="Small Box"/>
    <s v="StarTAC ST7762"/>
    <n v="0.56999999999999995"/>
    <x v="1"/>
    <s v="Arizona"/>
    <s v="Bullhead City"/>
    <n v="86442"/>
    <x v="5"/>
    <x v="2"/>
    <d v="2011-08-10T00:00:00"/>
    <d v="2011-08-12T00:00:00"/>
    <n v="1608.4175999999998"/>
    <n v="22"/>
    <n v="2331.04"/>
    <n v="87682"/>
  </r>
  <r>
    <n v="20338"/>
    <s v="Medium"/>
    <n v="0.09"/>
    <n v="7.4"/>
    <n v="1.71"/>
    <n v="2699"/>
    <x v="2159"/>
    <x v="0"/>
    <x v="2"/>
    <x v="0"/>
    <x v="2"/>
    <s v="Wrap Bag"/>
    <s v="It's Hot Message Books with Stickers, 2 3/4&quot; x 5&quot;"/>
    <n v="0.4"/>
    <x v="1"/>
    <s v="Arizona"/>
    <s v="Bullhead City"/>
    <n v="86442"/>
    <x v="8"/>
    <x v="3"/>
    <d v="2013-01-15T00:00:00"/>
    <d v="2013-01-17T00:00:00"/>
    <n v="39.7164"/>
    <n v="8"/>
    <n v="57.56"/>
    <n v="87688"/>
  </r>
  <r>
    <n v="21450"/>
    <s v="Medium"/>
    <n v="7.0000000000000007E-2"/>
    <n v="4.18"/>
    <n v="2.99"/>
    <n v="2699"/>
    <x v="2159"/>
    <x v="0"/>
    <x v="1"/>
    <x v="0"/>
    <x v="13"/>
    <s v="Small Box"/>
    <s v="Avery® Durable Slant Ring Binders With Label Holder"/>
    <n v="0.37"/>
    <x v="1"/>
    <s v="Arizona"/>
    <s v="Bullhead City"/>
    <n v="86442"/>
    <x v="5"/>
    <x v="3"/>
    <d v="2013-08-14T00:00:00"/>
    <d v="2013-08-15T00:00:00"/>
    <n v="-18.445908000000003"/>
    <n v="25"/>
    <n v="98.68"/>
    <n v="87692"/>
  </r>
  <r>
    <n v="20617"/>
    <s v="Not Specified"/>
    <n v="0.1"/>
    <n v="999.99"/>
    <n v="13.99"/>
    <n v="2699"/>
    <x v="2159"/>
    <x v="0"/>
    <x v="0"/>
    <x v="1"/>
    <x v="5"/>
    <s v="Medium Box"/>
    <s v="Polycom Soundstation EX Audio-Conferencing Telephone, Black"/>
    <n v="0.36"/>
    <x v="1"/>
    <s v="Arizona"/>
    <s v="Bullhead City"/>
    <n v="86442"/>
    <x v="4"/>
    <x v="3"/>
    <d v="2013-10-27T00:00:00"/>
    <d v="2013-10-28T00:00:00"/>
    <n v="-221.78039999999999"/>
    <n v="4"/>
    <n v="3635.97"/>
    <n v="87693"/>
  </r>
  <r>
    <n v="25909"/>
    <s v="Critical"/>
    <n v="0.02"/>
    <n v="296.18"/>
    <n v="54.12"/>
    <n v="2700"/>
    <x v="2160"/>
    <x v="2"/>
    <x v="2"/>
    <x v="2"/>
    <x v="9"/>
    <s v="Jumbo Box"/>
    <s v="Hon 94000 Series Round Tables"/>
    <n v="0.76"/>
    <x v="1"/>
    <s v="Arizona"/>
    <s v="Casas Adobes"/>
    <n v="85704"/>
    <x v="2"/>
    <x v="0"/>
    <d v="2012-11-02T00:00:00"/>
    <d v="2012-11-03T00:00:00"/>
    <n v="1537.0740000000001"/>
    <n v="26"/>
    <n v="6497.47"/>
    <n v="87687"/>
  </r>
  <r>
    <n v="25717"/>
    <s v="Low"/>
    <n v="0.09"/>
    <n v="1.1399999999999999"/>
    <n v="0.7"/>
    <n v="2700"/>
    <x v="2160"/>
    <x v="0"/>
    <x v="0"/>
    <x v="0"/>
    <x v="12"/>
    <s v="Wrap Bag"/>
    <s v="OIC Thumb-Tacks"/>
    <n v="0.38"/>
    <x v="1"/>
    <s v="Arizona"/>
    <s v="Casas Adobes"/>
    <n v="85704"/>
    <x v="9"/>
    <x v="3"/>
    <d v="2013-03-30T00:00:00"/>
    <d v="2013-03-30T00:00:00"/>
    <n v="-2.66"/>
    <n v="5"/>
    <n v="5.57"/>
    <n v="87690"/>
  </r>
  <r>
    <n v="25910"/>
    <s v="Critical"/>
    <n v="0.08"/>
    <n v="58.14"/>
    <n v="36.61"/>
    <n v="2701"/>
    <x v="2161"/>
    <x v="2"/>
    <x v="2"/>
    <x v="2"/>
    <x v="8"/>
    <s v="Jumbo Box"/>
    <s v="O'Sullivan 3-Shelf Heavy-Duty Bookcases"/>
    <n v="0.61"/>
    <x v="1"/>
    <s v="Idaho"/>
    <s v="Lewiston"/>
    <n v="83501"/>
    <x v="2"/>
    <x v="0"/>
    <d v="2012-11-02T00:00:00"/>
    <d v="2012-11-04T00:00:00"/>
    <n v="70.302000000000078"/>
    <n v="16"/>
    <n v="955.12"/>
    <n v="87687"/>
  </r>
  <r>
    <n v="22913"/>
    <s v="Critical"/>
    <n v="0"/>
    <n v="39.479999999999997"/>
    <n v="1.99"/>
    <n v="2702"/>
    <x v="2162"/>
    <x v="0"/>
    <x v="2"/>
    <x v="1"/>
    <x v="15"/>
    <s v="Small Pack"/>
    <s v="80 Minute CD-R Spindle, 100/Pack - Staples"/>
    <n v="0.54"/>
    <x v="1"/>
    <s v="New Mexico"/>
    <s v="Roswell"/>
    <n v="88201"/>
    <x v="10"/>
    <x v="2"/>
    <d v="2011-09-28T00:00:00"/>
    <d v="2011-09-30T00:00:00"/>
    <n v="62.93"/>
    <n v="7"/>
    <n v="284.64999999999998"/>
    <n v="87683"/>
  </r>
  <r>
    <n v="25675"/>
    <s v="High"/>
    <n v="0.03"/>
    <n v="5.85"/>
    <n v="2.27"/>
    <n v="2702"/>
    <x v="2162"/>
    <x v="0"/>
    <x v="2"/>
    <x v="0"/>
    <x v="1"/>
    <s v="Wrap Bag"/>
    <s v="Dixon My First Ticonderoga Pencil, #2"/>
    <n v="0.56000000000000005"/>
    <x v="1"/>
    <s v="New Mexico"/>
    <s v="Roswell"/>
    <n v="88201"/>
    <x v="2"/>
    <x v="2"/>
    <d v="2011-11-01T00:00:00"/>
    <d v="2011-11-02T00:00:00"/>
    <n v="27.94"/>
    <n v="32"/>
    <n v="198.02"/>
    <n v="87684"/>
  </r>
  <r>
    <n v="23510"/>
    <s v="Not Specified"/>
    <n v="0.01"/>
    <n v="10.35"/>
    <n v="0.99"/>
    <n v="2702"/>
    <x v="2162"/>
    <x v="0"/>
    <x v="0"/>
    <x v="0"/>
    <x v="0"/>
    <s v="Small Box"/>
    <s v="Avery 503"/>
    <n v="0.37"/>
    <x v="1"/>
    <s v="New Mexico"/>
    <s v="Roswell"/>
    <n v="88201"/>
    <x v="6"/>
    <x v="3"/>
    <d v="2013-02-19T00:00:00"/>
    <d v="2013-02-20T00:00:00"/>
    <n v="91.914900000000003"/>
    <n v="13"/>
    <n v="133.21"/>
    <n v="87689"/>
  </r>
  <r>
    <n v="22323"/>
    <s v="Medium"/>
    <n v="0.01"/>
    <n v="2.78"/>
    <n v="1.34"/>
    <n v="2702"/>
    <x v="2162"/>
    <x v="0"/>
    <x v="2"/>
    <x v="0"/>
    <x v="1"/>
    <s v="Wrap Bag"/>
    <s v="Prang Drawing Pencil Set"/>
    <n v="0.45"/>
    <x v="1"/>
    <s v="New Mexico"/>
    <s v="Roswell"/>
    <n v="88201"/>
    <x v="1"/>
    <x v="3"/>
    <d v="2013-07-16T00:00:00"/>
    <d v="2013-07-16T00:00:00"/>
    <n v="0.82688000000000073"/>
    <n v="8"/>
    <n v="22.93"/>
    <n v="87691"/>
  </r>
  <r>
    <n v="22324"/>
    <s v="Medium"/>
    <n v="0.06"/>
    <n v="15.42"/>
    <n v="10.68"/>
    <n v="2702"/>
    <x v="2162"/>
    <x v="0"/>
    <x v="2"/>
    <x v="0"/>
    <x v="14"/>
    <s v="Small Box"/>
    <s v="Decoflex Hanging Personal Folder File, Blue"/>
    <n v="0.57999999999999996"/>
    <x v="1"/>
    <s v="New Mexico"/>
    <s v="Roswell"/>
    <n v="88201"/>
    <x v="1"/>
    <x v="3"/>
    <d v="2013-07-16T00:00:00"/>
    <d v="2013-07-17T00:00:00"/>
    <n v="-33.38832"/>
    <n v="1"/>
    <n v="18.18"/>
    <n v="87691"/>
  </r>
  <r>
    <n v="24060"/>
    <s v="Not Specified"/>
    <n v="7.0000000000000007E-2"/>
    <n v="3.95"/>
    <n v="5.13"/>
    <n v="2702"/>
    <x v="2162"/>
    <x v="0"/>
    <x v="0"/>
    <x v="0"/>
    <x v="7"/>
    <s v="Small Box"/>
    <s v="Hoover Replacement Belts For Soft Guard™ &amp; Commercial Ltweight Upright Vacs, 2/Pk"/>
    <n v="0.59"/>
    <x v="1"/>
    <s v="New Mexico"/>
    <s v="Roswell"/>
    <n v="88201"/>
    <x v="3"/>
    <x v="3"/>
    <d v="2013-12-29T00:00:00"/>
    <d v="2013-12-29T00:00:00"/>
    <n v="-55.413119999999992"/>
    <n v="23"/>
    <n v="91.34"/>
    <n v="87694"/>
  </r>
  <r>
    <n v="24151"/>
    <s v="Critical"/>
    <n v="0.06"/>
    <n v="3.6"/>
    <n v="2.2000000000000002"/>
    <n v="2704"/>
    <x v="2163"/>
    <x v="0"/>
    <x v="3"/>
    <x v="0"/>
    <x v="2"/>
    <s v="Wrap Bag"/>
    <s v="Telephone Message Books with Fax/Mobile Section, 4 1/4&quot; x 6&quot;"/>
    <n v="0.39"/>
    <x v="3"/>
    <s v="Florida"/>
    <s v="Pensacola"/>
    <n v="32503"/>
    <x v="4"/>
    <x v="1"/>
    <d v="2010-10-30T00:00:00"/>
    <d v="2010-11-02T00:00:00"/>
    <n v="2755.6422000000002"/>
    <n v="4"/>
    <n v="15.19"/>
    <n v="91407"/>
  </r>
  <r>
    <n v="21979"/>
    <s v="Low"/>
    <n v="0.03"/>
    <n v="13.48"/>
    <n v="4.51"/>
    <n v="2704"/>
    <x v="2163"/>
    <x v="1"/>
    <x v="3"/>
    <x v="0"/>
    <x v="14"/>
    <s v="Small Box"/>
    <s v="Tenex Personal Project File with Scoop Front Design, Black"/>
    <n v="0.59"/>
    <x v="3"/>
    <s v="Florida"/>
    <s v="Pensacola"/>
    <n v="32503"/>
    <x v="4"/>
    <x v="1"/>
    <d v="2010-10-31T00:00:00"/>
    <d v="2010-11-04T00:00:00"/>
    <n v="-256.01800000000003"/>
    <n v="4"/>
    <n v="59.49"/>
    <n v="91408"/>
  </r>
  <r>
    <n v="22838"/>
    <s v="Low"/>
    <n v="0.03"/>
    <n v="35.89"/>
    <n v="14.72"/>
    <n v="2704"/>
    <x v="2163"/>
    <x v="0"/>
    <x v="3"/>
    <x v="0"/>
    <x v="10"/>
    <s v="Small Box"/>
    <s v="Jet-Pak Recycled Peel 'N' Seal Padded Mailers"/>
    <n v="0.4"/>
    <x v="3"/>
    <s v="Florida"/>
    <s v="Pensacola"/>
    <n v="32503"/>
    <x v="1"/>
    <x v="2"/>
    <d v="2011-07-31T00:00:00"/>
    <d v="2011-07-31T00:00:00"/>
    <n v="114.5988"/>
    <n v="12"/>
    <n v="434.6"/>
    <n v="91409"/>
  </r>
  <r>
    <n v="25244"/>
    <s v="High"/>
    <n v="0.08"/>
    <n v="19.98"/>
    <n v="5.97"/>
    <n v="2704"/>
    <x v="2163"/>
    <x v="0"/>
    <x v="3"/>
    <x v="0"/>
    <x v="2"/>
    <s v="Small Box"/>
    <s v="Xerox 1936"/>
    <n v="0.38"/>
    <x v="3"/>
    <s v="Florida"/>
    <s v="Pensacola"/>
    <n v="32503"/>
    <x v="11"/>
    <x v="0"/>
    <d v="2012-06-01T00:00:00"/>
    <d v="2012-06-03T00:00:00"/>
    <n v="6.9905700000000008"/>
    <n v="10"/>
    <n v="188.04"/>
    <n v="91411"/>
  </r>
  <r>
    <n v="22454"/>
    <s v="Medium"/>
    <n v="0"/>
    <n v="6.48"/>
    <n v="7.37"/>
    <n v="2704"/>
    <x v="2163"/>
    <x v="0"/>
    <x v="3"/>
    <x v="0"/>
    <x v="2"/>
    <s v="Small Box"/>
    <s v="Xerox 210"/>
    <n v="0.37"/>
    <x v="3"/>
    <s v="Florida"/>
    <s v="Pensacola"/>
    <n v="32503"/>
    <x v="10"/>
    <x v="3"/>
    <d v="2013-09-09T00:00:00"/>
    <d v="2013-09-10T00:00:00"/>
    <n v="50.717999999999996"/>
    <n v="6"/>
    <n v="43.35"/>
    <n v="91413"/>
  </r>
  <r>
    <n v="25247"/>
    <s v="Not Specified"/>
    <n v="0.03"/>
    <n v="4.9800000000000004"/>
    <n v="0.49"/>
    <n v="2705"/>
    <x v="2164"/>
    <x v="1"/>
    <x v="1"/>
    <x v="0"/>
    <x v="0"/>
    <s v="Small Box"/>
    <s v="Avery White Multi-Purpose Labels"/>
    <n v="0.39"/>
    <x v="3"/>
    <s v="Florida"/>
    <s v="Pine Hills"/>
    <n v="32808"/>
    <x v="7"/>
    <x v="0"/>
    <d v="2012-04-09T00:00:00"/>
    <d v="2012-04-11T00:00:00"/>
    <n v="-740.11437500000011"/>
    <n v="10"/>
    <n v="52.84"/>
    <n v="91410"/>
  </r>
  <r>
    <n v="25248"/>
    <s v="Not Specified"/>
    <n v="7.0000000000000007E-2"/>
    <n v="140.85"/>
    <n v="19.989999999999998"/>
    <n v="2705"/>
    <x v="2164"/>
    <x v="1"/>
    <x v="1"/>
    <x v="0"/>
    <x v="14"/>
    <s v="Small Box"/>
    <s v="Fellowes Strictly Business® Drawer File, Letter/Legal Size"/>
    <n v="0.73"/>
    <x v="3"/>
    <s v="Florida"/>
    <s v="Pine Hills"/>
    <n v="32808"/>
    <x v="7"/>
    <x v="0"/>
    <d v="2012-04-09T00:00:00"/>
    <d v="2012-04-10T00:00:00"/>
    <n v="-5972.5239000000001"/>
    <n v="11"/>
    <n v="1445.24"/>
    <n v="91410"/>
  </r>
  <r>
    <n v="25245"/>
    <s v="High"/>
    <n v="0.08"/>
    <n v="270.97000000000003"/>
    <n v="28.06"/>
    <n v="2705"/>
    <x v="2164"/>
    <x v="2"/>
    <x v="3"/>
    <x v="1"/>
    <x v="5"/>
    <s v="Jumbo Drum"/>
    <s v="Epson LQ-570e Dot Matrix Printer"/>
    <n v="0.56000000000000005"/>
    <x v="3"/>
    <s v="Florida"/>
    <s v="Pine Hills"/>
    <n v="32808"/>
    <x v="11"/>
    <x v="0"/>
    <d v="2012-06-01T00:00:00"/>
    <d v="2012-06-03T00:00:00"/>
    <n v="132.59399999999999"/>
    <n v="18"/>
    <n v="4543.88"/>
    <n v="91411"/>
  </r>
  <r>
    <n v="25246"/>
    <s v="High"/>
    <n v="0.1"/>
    <n v="2.94"/>
    <n v="0.96"/>
    <n v="2705"/>
    <x v="2164"/>
    <x v="0"/>
    <x v="3"/>
    <x v="0"/>
    <x v="1"/>
    <s v="Wrap Bag"/>
    <s v="Newell 343"/>
    <n v="0.57999999999999996"/>
    <x v="3"/>
    <s v="Florida"/>
    <s v="Pine Hills"/>
    <n v="32808"/>
    <x v="11"/>
    <x v="0"/>
    <d v="2012-06-01T00:00:00"/>
    <d v="2012-06-03T00:00:00"/>
    <n v="-3040.9960000000001"/>
    <n v="8"/>
    <n v="21.57"/>
    <n v="91411"/>
  </r>
  <r>
    <n v="26076"/>
    <s v="Low"/>
    <n v="0.02"/>
    <n v="2.88"/>
    <n v="0.5"/>
    <n v="2706"/>
    <x v="2165"/>
    <x v="0"/>
    <x v="3"/>
    <x v="0"/>
    <x v="0"/>
    <s v="Small Box"/>
    <s v="Avery 484"/>
    <n v="0.36"/>
    <x v="3"/>
    <s v="Florida"/>
    <s v="Plant City"/>
    <n v="33566"/>
    <x v="0"/>
    <x v="3"/>
    <d v="2013-05-17T00:00:00"/>
    <d v="2013-05-26T00:00:00"/>
    <n v="311.08799999999997"/>
    <n v="14"/>
    <n v="42.44"/>
    <n v="91412"/>
  </r>
  <r>
    <n v="25729"/>
    <s v="High"/>
    <n v="0.03"/>
    <n v="155.06"/>
    <n v="7.07"/>
    <n v="2708"/>
    <x v="2166"/>
    <x v="0"/>
    <x v="3"/>
    <x v="0"/>
    <x v="14"/>
    <s v="Small Box"/>
    <s v="Dual Level, Single-Width Filing Carts"/>
    <n v="0.59"/>
    <x v="0"/>
    <s v="Illinois"/>
    <s v="Franklin Park"/>
    <n v="60131"/>
    <x v="3"/>
    <x v="2"/>
    <d v="2011-12-28T00:00:00"/>
    <d v="2011-12-30T00:00:00"/>
    <n v="660.05399999999997"/>
    <n v="6"/>
    <n v="956.6"/>
    <n v="89242"/>
  </r>
  <r>
    <n v="25620"/>
    <s v="Medium"/>
    <n v="0.01"/>
    <n v="11.66"/>
    <n v="8.99"/>
    <n v="2708"/>
    <x v="2166"/>
    <x v="0"/>
    <x v="3"/>
    <x v="0"/>
    <x v="1"/>
    <s v="Small Pack"/>
    <s v="Boston 16765 Mini Stand Up Battery Pencil Sharpener"/>
    <n v="0.59"/>
    <x v="0"/>
    <s v="Illinois"/>
    <s v="Franklin Park"/>
    <n v="60131"/>
    <x v="8"/>
    <x v="0"/>
    <d v="2012-01-04T00:00:00"/>
    <d v="2012-01-06T00:00:00"/>
    <n v="-106.52839999999999"/>
    <n v="5"/>
    <n v="60.94"/>
    <n v="89243"/>
  </r>
  <r>
    <n v="25621"/>
    <s v="Medium"/>
    <n v="0.06"/>
    <n v="10.48"/>
    <n v="2.89"/>
    <n v="2708"/>
    <x v="2166"/>
    <x v="0"/>
    <x v="3"/>
    <x v="0"/>
    <x v="1"/>
    <s v="Small Pack"/>
    <s v="Staples Battery-Operated Desktop Pencil Sharpener"/>
    <n v="0.6"/>
    <x v="0"/>
    <s v="Illinois"/>
    <s v="Franklin Park"/>
    <n v="60131"/>
    <x v="8"/>
    <x v="0"/>
    <d v="2012-01-04T00:00:00"/>
    <d v="2012-01-06T00:00:00"/>
    <n v="-7.9112"/>
    <n v="2"/>
    <n v="22"/>
    <n v="89243"/>
  </r>
  <r>
    <n v="18898"/>
    <s v="Medium"/>
    <n v="7.0000000000000007E-2"/>
    <n v="60.97"/>
    <n v="4.5"/>
    <n v="2709"/>
    <x v="2167"/>
    <x v="0"/>
    <x v="3"/>
    <x v="0"/>
    <x v="7"/>
    <s v="Small Box"/>
    <s v="Tripp Lite Isotel 6 Outlet Surge Protector with Fax/Modem Protection"/>
    <n v="0.56000000000000005"/>
    <x v="2"/>
    <s v="Maryland"/>
    <s v="Ellicott City"/>
    <n v="21042"/>
    <x v="0"/>
    <x v="1"/>
    <d v="2010-05-28T00:00:00"/>
    <d v="2010-05-30T00:00:00"/>
    <n v="-41.77"/>
    <n v="1"/>
    <n v="57.84"/>
    <n v="89240"/>
  </r>
  <r>
    <n v="18899"/>
    <s v="Medium"/>
    <n v="0"/>
    <n v="90.98"/>
    <n v="56.2"/>
    <n v="2709"/>
    <x v="2167"/>
    <x v="0"/>
    <x v="3"/>
    <x v="2"/>
    <x v="11"/>
    <s v="Medium Box"/>
    <s v="Eldon ClusterMat Chair Mat with Cordless Antistatic Protection"/>
    <n v="0.74"/>
    <x v="2"/>
    <s v="Maryland"/>
    <s v="Ellicott City"/>
    <n v="21042"/>
    <x v="0"/>
    <x v="1"/>
    <d v="2010-05-28T00:00:00"/>
    <d v="2010-05-30T00:00:00"/>
    <n v="-1014.11"/>
    <n v="15"/>
    <n v="1425.71"/>
    <n v="89240"/>
  </r>
  <r>
    <n v="19118"/>
    <s v="Medium"/>
    <n v="0.05"/>
    <n v="7.28"/>
    <n v="11.15"/>
    <n v="2709"/>
    <x v="2167"/>
    <x v="1"/>
    <x v="3"/>
    <x v="0"/>
    <x v="2"/>
    <s v="Small Box"/>
    <s v="Array® Parchment Paper, Assorted Colors"/>
    <n v="0.37"/>
    <x v="2"/>
    <s v="Maryland"/>
    <s v="Ellicott City"/>
    <n v="21042"/>
    <x v="8"/>
    <x v="0"/>
    <d v="2012-01-06T00:00:00"/>
    <d v="2012-01-07T00:00:00"/>
    <n v="-40.275199999999998"/>
    <n v="1"/>
    <n v="10.26"/>
    <n v="89244"/>
  </r>
  <r>
    <n v="21819"/>
    <s v="Not Specified"/>
    <n v="0.05"/>
    <n v="34.99"/>
    <n v="7.73"/>
    <n v="2710"/>
    <x v="2168"/>
    <x v="0"/>
    <x v="3"/>
    <x v="0"/>
    <x v="1"/>
    <s v="Small Box"/>
    <s v="Hunt Boston® Vacuum Mount KS Pencil Sharpener"/>
    <n v="0.59"/>
    <x v="2"/>
    <s v="Maryland"/>
    <s v="Essex"/>
    <n v="21221"/>
    <x v="5"/>
    <x v="2"/>
    <d v="2011-08-18T00:00:00"/>
    <d v="2011-08-20T00:00:00"/>
    <n v="44.710799999999999"/>
    <n v="9"/>
    <n v="302.83"/>
    <n v="89241"/>
  </r>
  <r>
    <n v="25619"/>
    <s v="Medium"/>
    <n v="0.03"/>
    <n v="6.08"/>
    <n v="0.91"/>
    <n v="2710"/>
    <x v="2168"/>
    <x v="0"/>
    <x v="3"/>
    <x v="0"/>
    <x v="1"/>
    <s v="Wrap Bag"/>
    <s v="Zebra Zazzle Fluorescent Highlighters"/>
    <n v="0.51"/>
    <x v="2"/>
    <s v="Maryland"/>
    <s v="Essex"/>
    <n v="21221"/>
    <x v="8"/>
    <x v="0"/>
    <d v="2012-01-04T00:00:00"/>
    <d v="2012-01-05T00:00:00"/>
    <n v="14.979600000000001"/>
    <n v="4"/>
    <n v="24.54"/>
    <n v="89243"/>
  </r>
  <r>
    <n v="19119"/>
    <s v="Medium"/>
    <n v="0.1"/>
    <n v="5.08"/>
    <n v="3.63"/>
    <n v="2710"/>
    <x v="2168"/>
    <x v="0"/>
    <x v="3"/>
    <x v="2"/>
    <x v="11"/>
    <s v="Wrap Bag"/>
    <s v="Master Caster Door Stop, Gray"/>
    <n v="0.51"/>
    <x v="2"/>
    <s v="Maryland"/>
    <s v="Essex"/>
    <n v="21221"/>
    <x v="8"/>
    <x v="0"/>
    <d v="2012-01-06T00:00:00"/>
    <d v="2012-01-08T00:00:00"/>
    <n v="-9.7959999999999994"/>
    <n v="1"/>
    <n v="8.48"/>
    <n v="89244"/>
  </r>
  <r>
    <n v="19120"/>
    <s v="Medium"/>
    <n v="0.03"/>
    <n v="3.28"/>
    <n v="3.97"/>
    <n v="2710"/>
    <x v="2168"/>
    <x v="0"/>
    <x v="3"/>
    <x v="0"/>
    <x v="1"/>
    <s v="Wrap Bag"/>
    <s v="Newell 337"/>
    <n v="0.56000000000000005"/>
    <x v="2"/>
    <s v="Maryland"/>
    <s v="Essex"/>
    <n v="21221"/>
    <x v="8"/>
    <x v="0"/>
    <d v="2012-01-06T00:00:00"/>
    <d v="2012-01-07T00:00:00"/>
    <n v="-86.824799999999996"/>
    <n v="7"/>
    <n v="23.56"/>
    <n v="89244"/>
  </r>
  <r>
    <n v="20535"/>
    <s v="Not Specified"/>
    <n v="0.05"/>
    <n v="20.95"/>
    <n v="4"/>
    <n v="2710"/>
    <x v="2168"/>
    <x v="0"/>
    <x v="3"/>
    <x v="1"/>
    <x v="15"/>
    <s v="Small Box"/>
    <s v="Fellowes Basic 104-Key Keyboard, Platinum"/>
    <n v="0.6"/>
    <x v="2"/>
    <s v="Maryland"/>
    <s v="Essex"/>
    <n v="21221"/>
    <x v="3"/>
    <x v="0"/>
    <d v="2012-12-06T00:00:00"/>
    <d v="2012-12-07T00:00:00"/>
    <n v="51.239999999999995"/>
    <n v="15"/>
    <n v="309.56"/>
    <n v="89245"/>
  </r>
  <r>
    <n v="21255"/>
    <s v="Not Specified"/>
    <n v="0.09"/>
    <n v="6.48"/>
    <n v="6.22"/>
    <n v="2710"/>
    <x v="2168"/>
    <x v="0"/>
    <x v="3"/>
    <x v="0"/>
    <x v="2"/>
    <s v="Small Box"/>
    <s v="Xerox 1894"/>
    <n v="0.37"/>
    <x v="2"/>
    <s v="Maryland"/>
    <s v="Essex"/>
    <n v="21221"/>
    <x v="11"/>
    <x v="3"/>
    <d v="2013-06-20T00:00:00"/>
    <d v="2013-06-22T00:00:00"/>
    <n v="-88.448000000000008"/>
    <n v="15"/>
    <n v="91.73"/>
    <n v="89246"/>
  </r>
  <r>
    <n v="18718"/>
    <s v="Not Specified"/>
    <n v="7.0000000000000007E-2"/>
    <n v="55.99"/>
    <n v="1.25"/>
    <n v="2712"/>
    <x v="2169"/>
    <x v="0"/>
    <x v="0"/>
    <x v="1"/>
    <x v="4"/>
    <s v="Small Pack"/>
    <s v="Accessory2"/>
    <n v="0.55000000000000004"/>
    <x v="0"/>
    <s v="Michigan"/>
    <s v="Jackson"/>
    <n v="49201"/>
    <x v="0"/>
    <x v="3"/>
    <d v="2013-05-10T00:00:00"/>
    <d v="2013-05-11T00:00:00"/>
    <n v="458.09099999999995"/>
    <n v="15"/>
    <n v="663.9"/>
    <n v="88710"/>
  </r>
  <r>
    <n v="18695"/>
    <s v="Low"/>
    <n v="0.04"/>
    <n v="315.98"/>
    <n v="19.989999999999998"/>
    <n v="2712"/>
    <x v="2169"/>
    <x v="0"/>
    <x v="0"/>
    <x v="0"/>
    <x v="13"/>
    <s v="Small Box"/>
    <s v="GBC ProClick™ 150 Presentation Binding System"/>
    <n v="0.38"/>
    <x v="0"/>
    <s v="Michigan"/>
    <s v="Jackson"/>
    <n v="49201"/>
    <x v="2"/>
    <x v="3"/>
    <d v="2013-11-10T00:00:00"/>
    <d v="2013-11-14T00:00:00"/>
    <n v="2959.5755999999997"/>
    <n v="14"/>
    <n v="4289.24"/>
    <n v="88712"/>
  </r>
  <r>
    <n v="18855"/>
    <s v="Critical"/>
    <n v="7.0000000000000007E-2"/>
    <n v="2.88"/>
    <n v="0.5"/>
    <n v="2713"/>
    <x v="2170"/>
    <x v="0"/>
    <x v="0"/>
    <x v="0"/>
    <x v="0"/>
    <s v="Small Box"/>
    <s v="Avery 492"/>
    <n v="0.39"/>
    <x v="0"/>
    <s v="Michigan"/>
    <s v="Kalamazoo"/>
    <n v="49001"/>
    <x v="11"/>
    <x v="1"/>
    <d v="2010-06-21T00:00:00"/>
    <d v="2010-06-24T00:00:00"/>
    <n v="17.429400000000001"/>
    <n v="9"/>
    <n v="25.26"/>
    <n v="88701"/>
  </r>
  <r>
    <n v="18856"/>
    <s v="Critical"/>
    <n v="0.03"/>
    <n v="348.21"/>
    <n v="40.19"/>
    <n v="2713"/>
    <x v="2170"/>
    <x v="2"/>
    <x v="0"/>
    <x v="2"/>
    <x v="9"/>
    <s v="Jumbo Box"/>
    <s v="Bretford CR4500 Series Slim Rectangular Table"/>
    <n v="0.62"/>
    <x v="0"/>
    <s v="Michigan"/>
    <s v="Kalamazoo"/>
    <n v="49001"/>
    <x v="11"/>
    <x v="1"/>
    <d v="2010-06-21T00:00:00"/>
    <d v="2010-06-22T00:00:00"/>
    <n v="-178.86960000000002"/>
    <n v="2"/>
    <n v="736.16"/>
    <n v="88701"/>
  </r>
  <r>
    <n v="20029"/>
    <s v="Not Specified"/>
    <n v="0.03"/>
    <n v="18.649999999999999"/>
    <n v="3.77"/>
    <n v="2713"/>
    <x v="2170"/>
    <x v="0"/>
    <x v="0"/>
    <x v="2"/>
    <x v="11"/>
    <s v="Small Pack"/>
    <s v="3M Polarizing Light Filter Sleeves"/>
    <n v="0.39"/>
    <x v="0"/>
    <s v="Michigan"/>
    <s v="Kalamazoo"/>
    <n v="49001"/>
    <x v="0"/>
    <x v="0"/>
    <d v="2012-05-26T00:00:00"/>
    <d v="2012-05-26T00:00:00"/>
    <n v="219.5718"/>
    <n v="17"/>
    <n v="318.22000000000003"/>
    <n v="88707"/>
  </r>
  <r>
    <n v="20030"/>
    <s v="Not Specified"/>
    <n v="0.05"/>
    <n v="6.48"/>
    <n v="7.49"/>
    <n v="2713"/>
    <x v="2170"/>
    <x v="0"/>
    <x v="0"/>
    <x v="0"/>
    <x v="2"/>
    <s v="Small Box"/>
    <s v="Xerox 220"/>
    <n v="0.37"/>
    <x v="0"/>
    <s v="Michigan"/>
    <s v="Kalamazoo"/>
    <n v="49001"/>
    <x v="0"/>
    <x v="0"/>
    <d v="2012-05-26T00:00:00"/>
    <d v="2012-05-28T00:00:00"/>
    <n v="-141.51"/>
    <n v="16"/>
    <n v="109.23"/>
    <n v="88707"/>
  </r>
  <r>
    <n v="19995"/>
    <s v="High"/>
    <n v="0"/>
    <n v="2.78"/>
    <n v="1.49"/>
    <n v="2713"/>
    <x v="2170"/>
    <x v="0"/>
    <x v="0"/>
    <x v="0"/>
    <x v="13"/>
    <s v="Small Box"/>
    <s v="Acco Suede Grain Vinyl Round Ring Binder"/>
    <n v="0.39"/>
    <x v="0"/>
    <s v="Michigan"/>
    <s v="Kalamazoo"/>
    <n v="49001"/>
    <x v="6"/>
    <x v="3"/>
    <d v="2013-02-17T00:00:00"/>
    <d v="2013-02-18T00:00:00"/>
    <n v="1.3090000000000002"/>
    <n v="6"/>
    <n v="17.22"/>
    <n v="88709"/>
  </r>
  <r>
    <n v="21238"/>
    <s v="Critical"/>
    <n v="0.1"/>
    <n v="30.98"/>
    <n v="8.74"/>
    <n v="2714"/>
    <x v="2171"/>
    <x v="0"/>
    <x v="0"/>
    <x v="0"/>
    <x v="2"/>
    <s v="Small Box"/>
    <s v="Xerox 1979"/>
    <n v="0.4"/>
    <x v="0"/>
    <s v="Michigan"/>
    <s v="Kentwood"/>
    <n v="49508"/>
    <x v="4"/>
    <x v="2"/>
    <d v="2011-10-22T00:00:00"/>
    <d v="2011-10-23T00:00:00"/>
    <n v="39.1"/>
    <n v="5"/>
    <n v="153.13999999999999"/>
    <n v="88703"/>
  </r>
  <r>
    <n v="20949"/>
    <s v="Medium"/>
    <n v="0.01"/>
    <n v="9.06"/>
    <n v="9.86"/>
    <n v="2714"/>
    <x v="2171"/>
    <x v="0"/>
    <x v="0"/>
    <x v="0"/>
    <x v="2"/>
    <s v="Small Box"/>
    <s v="Southworth 25% Cotton Linen-Finish Paper &amp; Envelopes"/>
    <n v="0.4"/>
    <x v="0"/>
    <s v="Michigan"/>
    <s v="Kentwood"/>
    <n v="49508"/>
    <x v="6"/>
    <x v="0"/>
    <d v="2012-02-24T00:00:00"/>
    <d v="2012-02-25T00:00:00"/>
    <n v="-143.69999999999999"/>
    <n v="8"/>
    <n v="74.38"/>
    <n v="88705"/>
  </r>
  <r>
    <n v="21156"/>
    <s v="High"/>
    <n v="0"/>
    <n v="256.99"/>
    <n v="11.25"/>
    <n v="2714"/>
    <x v="2171"/>
    <x v="1"/>
    <x v="0"/>
    <x v="1"/>
    <x v="15"/>
    <s v="Small Box"/>
    <s v="Hayes Optima 56K V.90 Internal Voice Modem"/>
    <n v="0.51"/>
    <x v="0"/>
    <s v="Michigan"/>
    <s v="Kentwood"/>
    <n v="49508"/>
    <x v="4"/>
    <x v="0"/>
    <d v="2012-10-29T00:00:00"/>
    <d v="2012-10-30T00:00:00"/>
    <n v="3121.4495999999999"/>
    <n v="18"/>
    <n v="4772.09"/>
    <n v="88708"/>
  </r>
  <r>
    <n v="21157"/>
    <s v="High"/>
    <n v="0.05"/>
    <n v="3.95"/>
    <n v="2"/>
    <n v="2714"/>
    <x v="2171"/>
    <x v="0"/>
    <x v="0"/>
    <x v="0"/>
    <x v="12"/>
    <s v="Wrap Bag"/>
    <s v="Advantus Map Pennant Flags and Round Head Tacks"/>
    <n v="0.53"/>
    <x v="0"/>
    <s v="Michigan"/>
    <s v="Kentwood"/>
    <n v="49508"/>
    <x v="4"/>
    <x v="0"/>
    <d v="2012-10-29T00:00:00"/>
    <d v="2012-10-30T00:00:00"/>
    <n v="-8.3483999999999998"/>
    <n v="4"/>
    <n v="16.46"/>
    <n v="88708"/>
  </r>
  <r>
    <n v="21690"/>
    <s v="Low"/>
    <n v="0.01"/>
    <n v="29.89"/>
    <n v="1.99"/>
    <n v="2715"/>
    <x v="2172"/>
    <x v="0"/>
    <x v="0"/>
    <x v="1"/>
    <x v="15"/>
    <s v="Small Pack"/>
    <s v="Verbatim DVD-RAM, 5.2GB, Rewritable, Type 1, DS"/>
    <n v="0.5"/>
    <x v="0"/>
    <s v="Michigan"/>
    <s v="Lansing"/>
    <n v="48911"/>
    <x v="1"/>
    <x v="1"/>
    <d v="2010-07-12T00:00:00"/>
    <d v="2010-07-16T00:00:00"/>
    <n v="-74.64"/>
    <n v="1"/>
    <n v="31.96"/>
    <n v="88702"/>
  </r>
  <r>
    <n v="24362"/>
    <s v="Low"/>
    <n v="0.03"/>
    <n v="4.13"/>
    <n v="5.34"/>
    <n v="2715"/>
    <x v="2172"/>
    <x v="0"/>
    <x v="0"/>
    <x v="0"/>
    <x v="13"/>
    <s v="Small Box"/>
    <s v="ACCOHIDE® Binder by Acco"/>
    <n v="0.38"/>
    <x v="0"/>
    <s v="Michigan"/>
    <s v="Lansing"/>
    <n v="48911"/>
    <x v="6"/>
    <x v="0"/>
    <d v="2012-02-15T00:00:00"/>
    <d v="2012-02-22T00:00:00"/>
    <n v="-150.25899999999999"/>
    <n v="12"/>
    <n v="49.53"/>
    <n v="88704"/>
  </r>
  <r>
    <n v="24363"/>
    <s v="Low"/>
    <n v="0.05"/>
    <n v="3.14"/>
    <n v="1.92"/>
    <n v="2715"/>
    <x v="2172"/>
    <x v="0"/>
    <x v="0"/>
    <x v="0"/>
    <x v="3"/>
    <s v="Wrap Bag"/>
    <s v="Serrated Blade or Curved Handle Hand Letter Openers"/>
    <n v="0.84"/>
    <x v="0"/>
    <s v="Michigan"/>
    <s v="Lansing"/>
    <n v="48911"/>
    <x v="6"/>
    <x v="0"/>
    <d v="2012-02-15T00:00:00"/>
    <d v="2012-02-15T00:00:00"/>
    <n v="-54.25"/>
    <n v="10"/>
    <n v="31.87"/>
    <n v="88704"/>
  </r>
  <r>
    <n v="23608"/>
    <s v="Not Specified"/>
    <n v="0.05"/>
    <n v="115.99"/>
    <n v="56.14"/>
    <n v="2715"/>
    <x v="2172"/>
    <x v="2"/>
    <x v="0"/>
    <x v="1"/>
    <x v="5"/>
    <s v="Jumbo Drum"/>
    <s v="Hewlett-Packard Deskjet 5550 Color Inkjet Printer"/>
    <n v="0.4"/>
    <x v="0"/>
    <s v="Michigan"/>
    <s v="Lansing"/>
    <n v="48911"/>
    <x v="0"/>
    <x v="0"/>
    <d v="2012-05-04T00:00:00"/>
    <d v="2012-05-05T00:00:00"/>
    <n v="-286.1952"/>
    <n v="3"/>
    <n v="358.23"/>
    <n v="88706"/>
  </r>
  <r>
    <n v="23171"/>
    <s v="Not Specified"/>
    <n v="0.05"/>
    <n v="2.88"/>
    <n v="0.99"/>
    <n v="2715"/>
    <x v="2172"/>
    <x v="0"/>
    <x v="0"/>
    <x v="0"/>
    <x v="0"/>
    <s v="Small Box"/>
    <s v="Avery 514"/>
    <n v="0.36"/>
    <x v="0"/>
    <s v="Michigan"/>
    <s v="Lansing"/>
    <n v="48911"/>
    <x v="5"/>
    <x v="3"/>
    <d v="2013-08-04T00:00:00"/>
    <d v="2013-08-06T00:00:00"/>
    <n v="41.972699999999996"/>
    <n v="21"/>
    <n v="60.83"/>
    <n v="88711"/>
  </r>
  <r>
    <n v="23172"/>
    <s v="Not Specified"/>
    <n v="0.05"/>
    <n v="2.08"/>
    <n v="5.33"/>
    <n v="2715"/>
    <x v="2172"/>
    <x v="1"/>
    <x v="0"/>
    <x v="2"/>
    <x v="11"/>
    <s v="Small Box"/>
    <s v="Eldon® Wave Desk Accessories"/>
    <n v="0.43"/>
    <x v="0"/>
    <s v="Michigan"/>
    <s v="Lansing"/>
    <n v="48911"/>
    <x v="5"/>
    <x v="3"/>
    <d v="2013-08-04T00:00:00"/>
    <d v="2013-08-06T00:00:00"/>
    <n v="6.5618999999999996"/>
    <n v="1"/>
    <n v="9.51"/>
    <n v="88711"/>
  </r>
  <r>
    <n v="23173"/>
    <s v="Not Specified"/>
    <n v="0.09"/>
    <n v="65.989999999999995"/>
    <n v="2.5"/>
    <n v="2715"/>
    <x v="2172"/>
    <x v="0"/>
    <x v="0"/>
    <x v="1"/>
    <x v="4"/>
    <s v="Small Box"/>
    <s v="V8160"/>
    <n v="0.56000000000000005"/>
    <x v="0"/>
    <s v="Michigan"/>
    <s v="Lansing"/>
    <n v="48911"/>
    <x v="5"/>
    <x v="3"/>
    <d v="2013-08-04T00:00:00"/>
    <d v="2013-08-06T00:00:00"/>
    <n v="-134.11798400000004"/>
    <n v="1"/>
    <n v="51.55"/>
    <n v="88711"/>
  </r>
  <r>
    <n v="18963"/>
    <s v="Not Specified"/>
    <n v="0.05"/>
    <n v="7.3"/>
    <n v="7.72"/>
    <n v="2717"/>
    <x v="2173"/>
    <x v="0"/>
    <x v="3"/>
    <x v="0"/>
    <x v="13"/>
    <s v="Small Box"/>
    <s v="Angle-D Binders with Locking Rings, Label Holders"/>
    <n v="0.38"/>
    <x v="0"/>
    <s v="Illinois"/>
    <s v="Lake In The Hills"/>
    <n v="60102"/>
    <x v="6"/>
    <x v="2"/>
    <d v="2011-02-18T00:00:00"/>
    <d v="2011-02-19T00:00:00"/>
    <n v="-77.28"/>
    <n v="5"/>
    <n v="37.86"/>
    <n v="89396"/>
  </r>
  <r>
    <n v="21863"/>
    <s v="Critical"/>
    <n v="0.1"/>
    <n v="6.74"/>
    <n v="1.72"/>
    <n v="2718"/>
    <x v="2174"/>
    <x v="0"/>
    <x v="3"/>
    <x v="0"/>
    <x v="2"/>
    <s v="Wrap Bag"/>
    <s v="Memo Book, 100 Message Capacity, 5 3/8” x 11”"/>
    <n v="0.35"/>
    <x v="0"/>
    <s v="Illinois"/>
    <s v="Lansing"/>
    <n v="60438"/>
    <x v="10"/>
    <x v="1"/>
    <d v="2010-09-01T00:00:00"/>
    <d v="2010-09-03T00:00:00"/>
    <n v="65.41"/>
    <n v="15"/>
    <n v="98.17"/>
    <n v="89394"/>
  </r>
  <r>
    <n v="25993"/>
    <s v="Low"/>
    <n v="0"/>
    <n v="55.48"/>
    <n v="14.3"/>
    <n v="2718"/>
    <x v="2174"/>
    <x v="0"/>
    <x v="3"/>
    <x v="0"/>
    <x v="2"/>
    <s v="Small Box"/>
    <s v="Xerox 194"/>
    <n v="0.37"/>
    <x v="0"/>
    <s v="Illinois"/>
    <s v="Lansing"/>
    <n v="60438"/>
    <x v="6"/>
    <x v="2"/>
    <d v="2011-02-16T00:00:00"/>
    <d v="2011-02-18T00:00:00"/>
    <n v="117.1206"/>
    <n v="3"/>
    <n v="169.74"/>
    <n v="89395"/>
  </r>
  <r>
    <n v="24372"/>
    <s v="Not Specified"/>
    <n v="0.08"/>
    <n v="200.99"/>
    <n v="4.2"/>
    <n v="2718"/>
    <x v="2174"/>
    <x v="0"/>
    <x v="3"/>
    <x v="1"/>
    <x v="4"/>
    <s v="Small Box"/>
    <s v="2160i"/>
    <n v="0.59"/>
    <x v="0"/>
    <s v="Illinois"/>
    <s v="Lansing"/>
    <n v="60438"/>
    <x v="10"/>
    <x v="2"/>
    <d v="2011-09-01T00:00:00"/>
    <d v="2011-09-02T00:00:00"/>
    <n v="1864.6560000000002"/>
    <n v="18"/>
    <n v="3055.47"/>
    <n v="89397"/>
  </r>
  <r>
    <n v="19513"/>
    <s v="Medium"/>
    <n v="0.04"/>
    <n v="95.99"/>
    <n v="8.99"/>
    <n v="2718"/>
    <x v="2174"/>
    <x v="0"/>
    <x v="3"/>
    <x v="1"/>
    <x v="4"/>
    <s v="Small Box"/>
    <s v="600 Series Flip"/>
    <n v="0.56999999999999995"/>
    <x v="0"/>
    <s v="Illinois"/>
    <s v="Lansing"/>
    <n v="60438"/>
    <x v="8"/>
    <x v="3"/>
    <d v="2013-01-03T00:00:00"/>
    <d v="2013-01-05T00:00:00"/>
    <n v="3.2079600000000079"/>
    <n v="4"/>
    <n v="334.29"/>
    <n v="89398"/>
  </r>
  <r>
    <n v="20058"/>
    <s v="Low"/>
    <n v="7.0000000000000007E-2"/>
    <n v="20.95"/>
    <n v="4"/>
    <n v="2718"/>
    <x v="2174"/>
    <x v="0"/>
    <x v="3"/>
    <x v="1"/>
    <x v="15"/>
    <s v="Small Box"/>
    <s v="Fellowes Basic 104-Key Keyboard, Platinum"/>
    <n v="0.6"/>
    <x v="0"/>
    <s v="Illinois"/>
    <s v="Lansing"/>
    <n v="60438"/>
    <x v="8"/>
    <x v="3"/>
    <d v="2013-01-08T00:00:00"/>
    <d v="2013-01-08T00:00:00"/>
    <n v="-26.635200000000001"/>
    <n v="4"/>
    <n v="82.9"/>
    <n v="89399"/>
  </r>
  <r>
    <n v="22017"/>
    <s v="Critical"/>
    <n v="0.1"/>
    <n v="65.989999999999995"/>
    <n v="5.92"/>
    <n v="2718"/>
    <x v="2174"/>
    <x v="0"/>
    <x v="3"/>
    <x v="1"/>
    <x v="4"/>
    <s v="Small Box"/>
    <s v="252"/>
    <n v="0.55000000000000004"/>
    <x v="0"/>
    <s v="Illinois"/>
    <s v="Lansing"/>
    <n v="60438"/>
    <x v="4"/>
    <x v="3"/>
    <d v="2013-10-08T00:00:00"/>
    <d v="2013-10-09T00:00:00"/>
    <n v="4.3920000000000083"/>
    <n v="8"/>
    <n v="438.85"/>
    <n v="89400"/>
  </r>
  <r>
    <n v="21399"/>
    <s v="Critical"/>
    <n v="0"/>
    <n v="40.479999999999997"/>
    <n v="19.989999999999998"/>
    <n v="2720"/>
    <x v="2175"/>
    <x v="0"/>
    <x v="2"/>
    <x v="1"/>
    <x v="15"/>
    <s v="Small Box"/>
    <s v="Keytronic Designer 104- Key Black Keyboard"/>
    <n v="0.77"/>
    <x v="3"/>
    <s v="Georgia"/>
    <s v="Dalton"/>
    <n v="30721"/>
    <x v="11"/>
    <x v="1"/>
    <d v="2010-06-16T00:00:00"/>
    <d v="2010-06-17T00:00:00"/>
    <n v="-25.634"/>
    <n v="6"/>
    <n v="264.95"/>
    <n v="88766"/>
  </r>
  <r>
    <n v="20092"/>
    <s v="Critical"/>
    <n v="7.0000000000000007E-2"/>
    <n v="880.98"/>
    <n v="44.55"/>
    <n v="2720"/>
    <x v="2175"/>
    <x v="2"/>
    <x v="0"/>
    <x v="2"/>
    <x v="8"/>
    <s v="Jumbo Box"/>
    <s v="Riverside Palais Royal Lawyers Bookcase, Royale Cherry Finish"/>
    <n v="0.62"/>
    <x v="3"/>
    <s v="Georgia"/>
    <s v="Dalton"/>
    <n v="30721"/>
    <x v="0"/>
    <x v="2"/>
    <d v="2011-05-27T00:00:00"/>
    <d v="2011-05-28T00:00:00"/>
    <n v="-186.102"/>
    <n v="5"/>
    <n v="4301.3900000000003"/>
    <n v="88767"/>
  </r>
  <r>
    <n v="20093"/>
    <s v="Critical"/>
    <n v="0"/>
    <n v="13.48"/>
    <n v="4.51"/>
    <n v="2720"/>
    <x v="2175"/>
    <x v="0"/>
    <x v="0"/>
    <x v="0"/>
    <x v="14"/>
    <s v="Small Box"/>
    <s v="Tenex Personal Project File with Scoop Front Design, Black"/>
    <n v="0.59"/>
    <x v="3"/>
    <s v="Georgia"/>
    <s v="Dalton"/>
    <n v="30721"/>
    <x v="0"/>
    <x v="2"/>
    <d v="2011-05-27T00:00:00"/>
    <d v="2011-05-28T00:00:00"/>
    <n v="-573.70600000000002"/>
    <n v="5"/>
    <n v="69.69"/>
    <n v="88767"/>
  </r>
  <r>
    <n v="21266"/>
    <s v="Medium"/>
    <n v="0.1"/>
    <n v="19.98"/>
    <n v="10.49"/>
    <n v="2720"/>
    <x v="2175"/>
    <x v="0"/>
    <x v="2"/>
    <x v="2"/>
    <x v="11"/>
    <s v="Small Box"/>
    <s v="12-1/2 Diameter Round Wall Clock"/>
    <n v="0.49"/>
    <x v="3"/>
    <s v="Georgia"/>
    <s v="Dalton"/>
    <n v="30721"/>
    <x v="5"/>
    <x v="2"/>
    <d v="2011-08-27T00:00:00"/>
    <d v="2011-08-29T00:00:00"/>
    <n v="805.9479"/>
    <n v="20"/>
    <n v="378.69"/>
    <n v="88768"/>
  </r>
  <r>
    <n v="18712"/>
    <s v="High"/>
    <n v="0.1"/>
    <n v="5.44"/>
    <n v="7.46"/>
    <n v="2720"/>
    <x v="2175"/>
    <x v="1"/>
    <x v="2"/>
    <x v="0"/>
    <x v="13"/>
    <s v="Small Box"/>
    <s v="Wilson Jones Custom Binder Spines &amp; Labels"/>
    <n v="0.36"/>
    <x v="3"/>
    <s v="Georgia"/>
    <s v="Dalton"/>
    <n v="30721"/>
    <x v="2"/>
    <x v="2"/>
    <d v="2011-11-09T00:00:00"/>
    <d v="2011-11-11T00:00:00"/>
    <n v="-72.385600000000011"/>
    <n v="4"/>
    <n v="32.94"/>
    <n v="88769"/>
  </r>
  <r>
    <n v="21275"/>
    <s v="High"/>
    <n v="0.01"/>
    <n v="13.48"/>
    <n v="4.51"/>
    <n v="2720"/>
    <x v="2175"/>
    <x v="1"/>
    <x v="2"/>
    <x v="0"/>
    <x v="14"/>
    <s v="Small Box"/>
    <s v="Tenex Personal Project File with Scoop Front Design, Black"/>
    <n v="0.59"/>
    <x v="3"/>
    <s v="Georgia"/>
    <s v="Dalton"/>
    <n v="30721"/>
    <x v="3"/>
    <x v="2"/>
    <d v="2011-12-29T00:00:00"/>
    <d v="2011-12-29T00:00:00"/>
    <n v="102.3408"/>
    <n v="6"/>
    <n v="89.7"/>
    <n v="88770"/>
  </r>
  <r>
    <n v="22961"/>
    <s v="Not Specified"/>
    <n v="0.02"/>
    <n v="99.99"/>
    <n v="19.989999999999998"/>
    <n v="2721"/>
    <x v="2176"/>
    <x v="0"/>
    <x v="0"/>
    <x v="1"/>
    <x v="15"/>
    <s v="Small Box"/>
    <s v="US Robotics 56K V.92 External Faxmodem"/>
    <n v="0.52"/>
    <x v="3"/>
    <s v="Georgia"/>
    <s v="Douglasville"/>
    <n v="30135"/>
    <x v="5"/>
    <x v="3"/>
    <d v="2013-08-10T00:00:00"/>
    <d v="2013-08-12T00:00:00"/>
    <n v="5379.4979999999996"/>
    <n v="21"/>
    <n v="2232.66"/>
    <n v="88771"/>
  </r>
  <r>
    <n v="18871"/>
    <s v="High"/>
    <n v="0.05"/>
    <n v="14.98"/>
    <n v="8.99"/>
    <n v="2723"/>
    <x v="2177"/>
    <x v="0"/>
    <x v="0"/>
    <x v="2"/>
    <x v="11"/>
    <s v="Small Pack"/>
    <s v="GE 4 Foot Flourescent Tube, 40 Watt"/>
    <n v="0.39"/>
    <x v="3"/>
    <s v="Tennessee"/>
    <s v="Bristol"/>
    <n v="37620"/>
    <x v="6"/>
    <x v="2"/>
    <d v="2011-02-27T00:00:00"/>
    <d v="2011-03-01T00:00:00"/>
    <n v="-148.9572"/>
    <n v="8"/>
    <n v="120.58"/>
    <n v="88960"/>
  </r>
  <r>
    <n v="18872"/>
    <s v="High"/>
    <n v="0"/>
    <n v="124.49"/>
    <n v="51.94"/>
    <n v="2723"/>
    <x v="2177"/>
    <x v="2"/>
    <x v="0"/>
    <x v="2"/>
    <x v="9"/>
    <s v="Jumbo Box"/>
    <s v="Bevis 36 x 72 Conference Tables"/>
    <n v="0.63"/>
    <x v="3"/>
    <s v="Tennessee"/>
    <s v="Bristol"/>
    <n v="37620"/>
    <x v="6"/>
    <x v="2"/>
    <d v="2011-02-27T00:00:00"/>
    <d v="2011-03-01T00:00:00"/>
    <n v="1619.8019999999999"/>
    <n v="12"/>
    <n v="1241.3499999999999"/>
    <n v="88960"/>
  </r>
  <r>
    <n v="18873"/>
    <s v="High"/>
    <n v="0.09"/>
    <n v="55.99"/>
    <n v="2.5"/>
    <n v="2723"/>
    <x v="2177"/>
    <x v="1"/>
    <x v="0"/>
    <x v="1"/>
    <x v="4"/>
    <s v="Small Pack"/>
    <s v="Accessory28"/>
    <n v="0.83"/>
    <x v="3"/>
    <s v="Tennessee"/>
    <s v="Bristol"/>
    <n v="37620"/>
    <x v="6"/>
    <x v="2"/>
    <d v="2011-02-27T00:00:00"/>
    <d v="2011-03-01T00:00:00"/>
    <n v="-10.612000000000057"/>
    <n v="2"/>
    <n v="89.6"/>
    <n v="88960"/>
  </r>
  <r>
    <n v="18781"/>
    <s v="Medium"/>
    <n v="7.0000000000000007E-2"/>
    <n v="14.34"/>
    <n v="5"/>
    <n v="2723"/>
    <x v="2177"/>
    <x v="0"/>
    <x v="1"/>
    <x v="2"/>
    <x v="11"/>
    <s v="Small Pack"/>
    <s v="Nu-Dell Leatherette Frames"/>
    <n v="0.49"/>
    <x v="3"/>
    <s v="Tennessee"/>
    <s v="Bristol"/>
    <n v="37620"/>
    <x v="11"/>
    <x v="0"/>
    <d v="2012-06-06T00:00:00"/>
    <d v="2012-06-07T00:00:00"/>
    <n v="-13.3"/>
    <n v="3"/>
    <n v="45.08"/>
    <n v="88962"/>
  </r>
  <r>
    <n v="19907"/>
    <s v="Critical"/>
    <n v="0.06"/>
    <n v="4.9800000000000004"/>
    <n v="7.44"/>
    <n v="2724"/>
    <x v="2178"/>
    <x v="0"/>
    <x v="1"/>
    <x v="0"/>
    <x v="2"/>
    <s v="Small Box"/>
    <s v="Xerox 1922"/>
    <n v="0.36"/>
    <x v="3"/>
    <s v="Tennessee"/>
    <s v="Chattanooga"/>
    <n v="37421"/>
    <x v="0"/>
    <x v="1"/>
    <d v="2010-05-01T00:00:00"/>
    <d v="2010-05-02T00:00:00"/>
    <n v="-37.561999999999998"/>
    <n v="10"/>
    <n v="53.21"/>
    <n v="88959"/>
  </r>
  <r>
    <n v="19908"/>
    <s v="Critical"/>
    <n v="0.01"/>
    <n v="6.48"/>
    <n v="7.37"/>
    <n v="2724"/>
    <x v="2178"/>
    <x v="0"/>
    <x v="1"/>
    <x v="0"/>
    <x v="2"/>
    <s v="Small Box"/>
    <s v="Xerox 210"/>
    <n v="0.37"/>
    <x v="3"/>
    <s v="Tennessee"/>
    <s v="Chattanooga"/>
    <n v="37421"/>
    <x v="0"/>
    <x v="1"/>
    <d v="2010-05-01T00:00:00"/>
    <d v="2010-05-03T00:00:00"/>
    <n v="-449.69399999999996"/>
    <n v="18"/>
    <n v="122.8"/>
    <n v="88959"/>
  </r>
  <r>
    <n v="18874"/>
    <s v="High"/>
    <n v="0.03"/>
    <n v="105.98"/>
    <n v="13.99"/>
    <n v="2724"/>
    <x v="2178"/>
    <x v="0"/>
    <x v="0"/>
    <x v="2"/>
    <x v="11"/>
    <s v="Medium Box"/>
    <s v="Tenex 46&quot; x 60&quot; Computer Anti-Static Chairmat, Rectangular Shaped"/>
    <n v="0.65"/>
    <x v="3"/>
    <s v="Tennessee"/>
    <s v="Chattanooga"/>
    <n v="37421"/>
    <x v="6"/>
    <x v="2"/>
    <d v="2011-02-27T00:00:00"/>
    <d v="2011-03-01T00:00:00"/>
    <n v="-155.96"/>
    <n v="8"/>
    <n v="834.24"/>
    <n v="88960"/>
  </r>
  <r>
    <n v="20676"/>
    <s v="High"/>
    <n v="0.1"/>
    <n v="6.68"/>
    <n v="5.66"/>
    <n v="2724"/>
    <x v="2178"/>
    <x v="0"/>
    <x v="1"/>
    <x v="0"/>
    <x v="2"/>
    <s v="Small Box"/>
    <s v="Xerox 1923"/>
    <n v="0.37"/>
    <x v="3"/>
    <s v="Tennessee"/>
    <s v="Chattanooga"/>
    <n v="37421"/>
    <x v="1"/>
    <x v="0"/>
    <d v="2012-07-05T00:00:00"/>
    <d v="2012-07-06T00:00:00"/>
    <n v="-44.226700000000001"/>
    <n v="15"/>
    <n v="97.52"/>
    <n v="88963"/>
  </r>
  <r>
    <n v="20677"/>
    <s v="High"/>
    <n v="0.04"/>
    <n v="5.98"/>
    <n v="0.96"/>
    <n v="2724"/>
    <x v="2178"/>
    <x v="0"/>
    <x v="1"/>
    <x v="0"/>
    <x v="1"/>
    <s v="Wrap Bag"/>
    <s v="Newell 315"/>
    <n v="0.6"/>
    <x v="3"/>
    <s v="Tennessee"/>
    <s v="Chattanooga"/>
    <n v="37421"/>
    <x v="1"/>
    <x v="0"/>
    <d v="2012-07-05T00:00:00"/>
    <d v="2012-07-07T00:00:00"/>
    <n v="122.0634"/>
    <n v="14"/>
    <n v="84.72"/>
    <n v="88963"/>
  </r>
  <r>
    <n v="21568"/>
    <s v="Not Specified"/>
    <n v="0.09"/>
    <n v="22.72"/>
    <n v="8.99"/>
    <n v="2724"/>
    <x v="2178"/>
    <x v="0"/>
    <x v="0"/>
    <x v="2"/>
    <x v="11"/>
    <s v="Small Pack"/>
    <s v="Executive Impressions 14&quot; Two-Color Numerals Wall Clock"/>
    <n v="0.44"/>
    <x v="3"/>
    <s v="Tennessee"/>
    <s v="Chattanooga"/>
    <n v="37421"/>
    <x v="0"/>
    <x v="3"/>
    <d v="2013-05-23T00:00:00"/>
    <d v="2013-05-24T00:00:00"/>
    <n v="-1646.7919999999999"/>
    <n v="8"/>
    <n v="171.59"/>
    <n v="88966"/>
  </r>
  <r>
    <n v="21569"/>
    <s v="Not Specified"/>
    <n v="0.03"/>
    <n v="296.18"/>
    <n v="54.12"/>
    <n v="2724"/>
    <x v="2178"/>
    <x v="2"/>
    <x v="0"/>
    <x v="2"/>
    <x v="9"/>
    <s v="Jumbo Box"/>
    <s v="Hon 94000 Series Round Tables"/>
    <n v="0.76"/>
    <x v="3"/>
    <s v="Tennessee"/>
    <s v="Chattanooga"/>
    <n v="37421"/>
    <x v="0"/>
    <x v="3"/>
    <d v="2013-05-23T00:00:00"/>
    <d v="2013-05-26T00:00:00"/>
    <n v="-31.948"/>
    <n v="6"/>
    <n v="1476.19"/>
    <n v="88966"/>
  </r>
  <r>
    <n v="22612"/>
    <s v="Not Specified"/>
    <n v="0.05"/>
    <n v="28.15"/>
    <n v="6.17"/>
    <n v="2725"/>
    <x v="2179"/>
    <x v="0"/>
    <x v="1"/>
    <x v="0"/>
    <x v="1"/>
    <s v="Small Pack"/>
    <s v="Boston Model 1800 Electric Pencil Sharpener, Gray"/>
    <n v="0.55000000000000004"/>
    <x v="3"/>
    <s v="Tennessee"/>
    <s v="Clarksville"/>
    <n v="37042"/>
    <x v="8"/>
    <x v="1"/>
    <d v="2010-01-17T00:00:00"/>
    <d v="2010-01-18T00:00:00"/>
    <n v="-66.248000000000005"/>
    <n v="10"/>
    <n v="282.38"/>
    <n v="88958"/>
  </r>
  <r>
    <n v="23947"/>
    <s v="Low"/>
    <n v="0.03"/>
    <n v="12.22"/>
    <n v="2.85"/>
    <n v="2725"/>
    <x v="2179"/>
    <x v="0"/>
    <x v="1"/>
    <x v="2"/>
    <x v="11"/>
    <s v="Small Pack"/>
    <s v="Aluminum Document Frame"/>
    <n v="0.55000000000000004"/>
    <x v="3"/>
    <s v="Tennessee"/>
    <s v="Clarksville"/>
    <n v="37042"/>
    <x v="0"/>
    <x v="0"/>
    <d v="2012-05-24T00:00:00"/>
    <d v="2012-05-31T00:00:00"/>
    <n v="-166.23599999999999"/>
    <n v="18"/>
    <n v="223.01"/>
    <n v="88961"/>
  </r>
  <r>
    <n v="23948"/>
    <s v="Low"/>
    <n v="0.02"/>
    <n v="6.48"/>
    <n v="5.84"/>
    <n v="2725"/>
    <x v="2179"/>
    <x v="0"/>
    <x v="1"/>
    <x v="0"/>
    <x v="2"/>
    <s v="Small Box"/>
    <s v="Xerox 226"/>
    <n v="0.37"/>
    <x v="3"/>
    <s v="Tennessee"/>
    <s v="Clarksville"/>
    <n v="37042"/>
    <x v="0"/>
    <x v="0"/>
    <d v="2012-05-24T00:00:00"/>
    <d v="2012-05-31T00:00:00"/>
    <n v="-93.986199999999997"/>
    <n v="11"/>
    <n v="72.150000000000006"/>
    <n v="88961"/>
  </r>
  <r>
    <n v="26019"/>
    <s v="Not Specified"/>
    <n v="0.03"/>
    <n v="40.97"/>
    <n v="1.99"/>
    <n v="2725"/>
    <x v="2179"/>
    <x v="0"/>
    <x v="0"/>
    <x v="1"/>
    <x v="15"/>
    <s v="Small Pack"/>
    <s v="TDK 4.7GB DVD-R Spindle, 15/Pack"/>
    <n v="0.42"/>
    <x v="3"/>
    <s v="Tennessee"/>
    <s v="Clarksville"/>
    <n v="37042"/>
    <x v="4"/>
    <x v="0"/>
    <d v="2012-10-28T00:00:00"/>
    <d v="2012-10-29T00:00:00"/>
    <n v="-153.18380000000002"/>
    <n v="5"/>
    <n v="214.6"/>
    <n v="88964"/>
  </r>
  <r>
    <n v="23371"/>
    <s v="High"/>
    <n v="7.0000000000000007E-2"/>
    <n v="64.650000000000006"/>
    <n v="35"/>
    <n v="2725"/>
    <x v="2179"/>
    <x v="0"/>
    <x v="1"/>
    <x v="0"/>
    <x v="14"/>
    <s v="Large Box"/>
    <s v="Space Solutions Commercial Steel Shelving"/>
    <n v="0.8"/>
    <x v="3"/>
    <s v="Tennessee"/>
    <s v="Clarksville"/>
    <n v="37042"/>
    <x v="0"/>
    <x v="3"/>
    <d v="2013-05-22T00:00:00"/>
    <d v="2013-05-22T00:00:00"/>
    <n v="-9.8279999999999994"/>
    <n v="15"/>
    <n v="949.61"/>
    <n v="88965"/>
  </r>
  <r>
    <n v="18476"/>
    <s v="High"/>
    <n v="0.04"/>
    <n v="3.75"/>
    <n v="7.5"/>
    <n v="2727"/>
    <x v="2180"/>
    <x v="0"/>
    <x v="3"/>
    <x v="0"/>
    <x v="0"/>
    <s v="Small Box"/>
    <s v="Smead Alpha-Z Color-Coded Name Labels First Letter Starter Set"/>
    <n v="0.37"/>
    <x v="1"/>
    <s v="Washington"/>
    <s v="Auburn"/>
    <n v="98002"/>
    <x v="2"/>
    <x v="3"/>
    <d v="2013-11-02T00:00:00"/>
    <d v="2013-11-03T00:00:00"/>
    <n v="91.315200000000061"/>
    <n v="36"/>
    <n v="142.83000000000001"/>
    <n v="88125"/>
  </r>
  <r>
    <n v="19379"/>
    <s v="Low"/>
    <n v="0.08"/>
    <n v="6.68"/>
    <n v="5.2"/>
    <n v="2728"/>
    <x v="2181"/>
    <x v="0"/>
    <x v="3"/>
    <x v="0"/>
    <x v="2"/>
    <s v="Small Box"/>
    <s v="Xerox 1977"/>
    <n v="0.37"/>
    <x v="1"/>
    <s v="Washington"/>
    <s v="Bellevue"/>
    <n v="98006"/>
    <x v="5"/>
    <x v="2"/>
    <d v="2011-08-07T00:00:00"/>
    <d v="2011-08-07T00:00:00"/>
    <n v="-12.230399999999999"/>
    <n v="5"/>
    <n v="34.130000000000003"/>
    <n v="88116"/>
  </r>
  <r>
    <n v="19831"/>
    <s v="Not Specified"/>
    <n v="7.0000000000000007E-2"/>
    <n v="599.99"/>
    <n v="24.49"/>
    <n v="2728"/>
    <x v="2181"/>
    <x v="0"/>
    <x v="3"/>
    <x v="1"/>
    <x v="16"/>
    <s v="Large Box"/>
    <s v="Canon PC1080F Personal Copier"/>
    <n v="0.5"/>
    <x v="1"/>
    <s v="Washington"/>
    <s v="Bellevue"/>
    <n v="98006"/>
    <x v="4"/>
    <x v="0"/>
    <d v="2012-10-19T00:00:00"/>
    <d v="2012-10-20T00:00:00"/>
    <n v="5973.253639999999"/>
    <n v="21"/>
    <n v="11834.98"/>
    <n v="88121"/>
  </r>
  <r>
    <n v="19446"/>
    <s v="Not Specified"/>
    <n v="0"/>
    <n v="18.940000000000001"/>
    <n v="1.49"/>
    <n v="2728"/>
    <x v="2181"/>
    <x v="0"/>
    <x v="3"/>
    <x v="0"/>
    <x v="13"/>
    <s v="Small Box"/>
    <s v="Flexible Leather- Look Classic Collection Ring Binder"/>
    <n v="0.35"/>
    <x v="1"/>
    <s v="Washington"/>
    <s v="Bellevue"/>
    <n v="98006"/>
    <x v="9"/>
    <x v="3"/>
    <d v="2013-03-28T00:00:00"/>
    <d v="2013-03-30T00:00:00"/>
    <n v="138.52439999999999"/>
    <n v="10"/>
    <n v="200.76"/>
    <n v="88122"/>
  </r>
  <r>
    <n v="19447"/>
    <s v="Not Specified"/>
    <n v="0.02"/>
    <n v="17.98"/>
    <n v="4"/>
    <n v="2728"/>
    <x v="2181"/>
    <x v="0"/>
    <x v="3"/>
    <x v="1"/>
    <x v="15"/>
    <s v="Small Box"/>
    <s v="Belkin 107-key enhanced keyboard, USB/PS/2 interface"/>
    <n v="0.79"/>
    <x v="1"/>
    <s v="Washington"/>
    <s v="Bellevue"/>
    <n v="98006"/>
    <x v="9"/>
    <x v="3"/>
    <d v="2013-03-28T00:00:00"/>
    <d v="2013-03-30T00:00:00"/>
    <n v="-48.44"/>
    <n v="8"/>
    <n v="151.9"/>
    <n v="88122"/>
  </r>
  <r>
    <n v="19448"/>
    <s v="Not Specified"/>
    <n v="0.09"/>
    <n v="2.89"/>
    <n v="0.5"/>
    <n v="2728"/>
    <x v="2181"/>
    <x v="0"/>
    <x v="3"/>
    <x v="0"/>
    <x v="0"/>
    <s v="Small Box"/>
    <s v="Avery 498"/>
    <n v="0.38"/>
    <x v="1"/>
    <s v="Washington"/>
    <s v="Bellevue"/>
    <n v="98006"/>
    <x v="9"/>
    <x v="3"/>
    <d v="2013-03-28T00:00:00"/>
    <d v="2013-03-29T00:00:00"/>
    <n v="13.427399999999999"/>
    <n v="7"/>
    <n v="19.46"/>
    <n v="88122"/>
  </r>
  <r>
    <n v="19449"/>
    <s v="Not Specified"/>
    <n v="0.01"/>
    <n v="4.4800000000000004"/>
    <n v="7.24"/>
    <n v="2728"/>
    <x v="2181"/>
    <x v="1"/>
    <x v="3"/>
    <x v="2"/>
    <x v="11"/>
    <s v="Small Box"/>
    <s v="Stacking Tray, Side-Loading, Legal, Smoke"/>
    <n v="0.54"/>
    <x v="1"/>
    <s v="Washington"/>
    <s v="Bellevue"/>
    <n v="98006"/>
    <x v="9"/>
    <x v="3"/>
    <d v="2013-03-28T00:00:00"/>
    <d v="2013-03-30T00:00:00"/>
    <n v="-205.75"/>
    <n v="12"/>
    <n v="58.73"/>
    <n v="88122"/>
  </r>
  <r>
    <n v="21422"/>
    <s v="Low"/>
    <n v="0.08"/>
    <n v="230.98"/>
    <n v="23.78"/>
    <n v="2729"/>
    <x v="2182"/>
    <x v="2"/>
    <x v="3"/>
    <x v="2"/>
    <x v="9"/>
    <s v="Jumbo Box"/>
    <s v="Bush® Cubix Conference Tables, Fully Assembled"/>
    <n v="0.6"/>
    <x v="1"/>
    <s v="Washington"/>
    <s v="Bellingham"/>
    <n v="98226"/>
    <x v="9"/>
    <x v="1"/>
    <d v="2010-03-06T00:00:00"/>
    <d v="2010-03-10T00:00:00"/>
    <n v="501.69"/>
    <n v="4"/>
    <n v="924.8"/>
    <n v="88114"/>
  </r>
  <r>
    <n v="19832"/>
    <s v="Not Specified"/>
    <n v="0.02"/>
    <n v="135.99"/>
    <n v="28.63"/>
    <n v="2729"/>
    <x v="2182"/>
    <x v="2"/>
    <x v="3"/>
    <x v="2"/>
    <x v="6"/>
    <s v="Jumbo Drum"/>
    <s v="Global Deluxe High-Back Office Chair in Storm"/>
    <n v="0.76"/>
    <x v="1"/>
    <s v="Washington"/>
    <s v="Bellingham"/>
    <n v="98226"/>
    <x v="4"/>
    <x v="0"/>
    <d v="2012-10-19T00:00:00"/>
    <d v="2012-10-21T00:00:00"/>
    <n v="105.30319999999999"/>
    <n v="22"/>
    <n v="3092.54"/>
    <n v="88121"/>
  </r>
  <r>
    <n v="19833"/>
    <s v="Not Specified"/>
    <n v="0.02"/>
    <n v="179.29"/>
    <n v="29.21"/>
    <n v="2729"/>
    <x v="2182"/>
    <x v="2"/>
    <x v="3"/>
    <x v="2"/>
    <x v="9"/>
    <s v="Jumbo Box"/>
    <s v="Bevis Round Conference Table Top, X-Base"/>
    <n v="0.74"/>
    <x v="1"/>
    <s v="Washington"/>
    <s v="Bellingham"/>
    <n v="98226"/>
    <x v="4"/>
    <x v="0"/>
    <d v="2012-10-19T00:00:00"/>
    <d v="2012-10-21T00:00:00"/>
    <n v="-325.86840000000001"/>
    <n v="1"/>
    <n v="190.31"/>
    <n v="88121"/>
  </r>
  <r>
    <n v="22170"/>
    <s v="High"/>
    <n v="7.0000000000000007E-2"/>
    <n v="599.99"/>
    <n v="24.49"/>
    <n v="2730"/>
    <x v="2183"/>
    <x v="0"/>
    <x v="3"/>
    <x v="1"/>
    <x v="16"/>
    <s v="Large Box"/>
    <s v="Hewlett Packard LaserJet 3310 Copier"/>
    <n v="0.37"/>
    <x v="1"/>
    <s v="Washington"/>
    <s v="Bothell"/>
    <n v="98011"/>
    <x v="1"/>
    <x v="0"/>
    <d v="2012-07-03T00:00:00"/>
    <d v="2012-07-04T00:00:00"/>
    <n v="6653.0351999999993"/>
    <n v="16"/>
    <n v="9642.08"/>
    <n v="88118"/>
  </r>
  <r>
    <n v="22171"/>
    <s v="High"/>
    <n v="0.1"/>
    <n v="18.97"/>
    <n v="5.21"/>
    <n v="2730"/>
    <x v="2183"/>
    <x v="0"/>
    <x v="3"/>
    <x v="0"/>
    <x v="2"/>
    <s v="Small Box"/>
    <s v="Xerox 1887"/>
    <n v="0.37"/>
    <x v="1"/>
    <s v="Washington"/>
    <s v="Bothell"/>
    <n v="98011"/>
    <x v="1"/>
    <x v="0"/>
    <d v="2012-07-03T00:00:00"/>
    <d v="2012-07-05T00:00:00"/>
    <n v="123.75839999999999"/>
    <n v="10"/>
    <n v="179.36"/>
    <n v="88118"/>
  </r>
  <r>
    <n v="22165"/>
    <s v="Medium"/>
    <n v="0.05"/>
    <n v="100.98"/>
    <n v="15.66"/>
    <n v="2730"/>
    <x v="2183"/>
    <x v="2"/>
    <x v="3"/>
    <x v="0"/>
    <x v="7"/>
    <s v="Jumbo Drum"/>
    <s v="Avanti 1.7 Cu. Ft. Refrigerator"/>
    <n v="0.56999999999999995"/>
    <x v="1"/>
    <s v="Washington"/>
    <s v="Bothell"/>
    <n v="98011"/>
    <x v="10"/>
    <x v="3"/>
    <d v="2013-09-07T00:00:00"/>
    <d v="2013-09-09T00:00:00"/>
    <n v="-66.911600000000007"/>
    <n v="3"/>
    <n v="297.19"/>
    <n v="88124"/>
  </r>
  <r>
    <n v="22166"/>
    <s v="Medium"/>
    <n v="7.0000000000000007E-2"/>
    <n v="220.98"/>
    <n v="64.66"/>
    <n v="2730"/>
    <x v="2183"/>
    <x v="2"/>
    <x v="3"/>
    <x v="2"/>
    <x v="8"/>
    <s v="Jumbo Box"/>
    <s v="Bush Cubix Collection Bookcases, Fully Assembled"/>
    <n v="0.62"/>
    <x v="1"/>
    <s v="Washington"/>
    <s v="Bothell"/>
    <n v="98011"/>
    <x v="10"/>
    <x v="3"/>
    <d v="2013-09-07T00:00:00"/>
    <d v="2013-09-09T00:00:00"/>
    <n v="-162.6284"/>
    <n v="6"/>
    <n v="1354.65"/>
    <n v="88124"/>
  </r>
  <r>
    <n v="22167"/>
    <s v="Medium"/>
    <n v="0.03"/>
    <n v="35.44"/>
    <n v="19.989999999999998"/>
    <n v="2730"/>
    <x v="2183"/>
    <x v="0"/>
    <x v="3"/>
    <x v="0"/>
    <x v="2"/>
    <s v="Small Box"/>
    <s v="Xerox 1880"/>
    <n v="0.38"/>
    <x v="1"/>
    <s v="Washington"/>
    <s v="Bothell"/>
    <n v="98011"/>
    <x v="10"/>
    <x v="3"/>
    <d v="2013-09-07T00:00:00"/>
    <d v="2013-09-09T00:00:00"/>
    <n v="28.7712"/>
    <n v="14"/>
    <n v="520.91"/>
    <n v="88124"/>
  </r>
  <r>
    <n v="25991"/>
    <s v="Medium"/>
    <n v="0"/>
    <n v="2.84"/>
    <n v="5.44"/>
    <n v="2731"/>
    <x v="2184"/>
    <x v="0"/>
    <x v="3"/>
    <x v="0"/>
    <x v="13"/>
    <s v="Small Box"/>
    <s v="Avery Round Ring Poly Binders"/>
    <n v="0.36"/>
    <x v="1"/>
    <s v="Washington"/>
    <s v="Bremerton"/>
    <n v="98310"/>
    <x v="11"/>
    <x v="2"/>
    <d v="2011-06-03T00:00:00"/>
    <d v="2011-06-05T00:00:00"/>
    <n v="-56.828400000000002"/>
    <n v="7"/>
    <n v="22.48"/>
    <n v="88115"/>
  </r>
  <r>
    <n v="23644"/>
    <s v="Medium"/>
    <n v="7.0000000000000007E-2"/>
    <n v="2.78"/>
    <n v="1.49"/>
    <n v="2731"/>
    <x v="2184"/>
    <x v="0"/>
    <x v="3"/>
    <x v="0"/>
    <x v="13"/>
    <s v="Small Box"/>
    <s v="Acco Suede Grain Vinyl Round Ring Binder"/>
    <n v="0.39"/>
    <x v="1"/>
    <s v="Washington"/>
    <s v="Bremerton"/>
    <n v="98310"/>
    <x v="0"/>
    <x v="0"/>
    <d v="2012-05-23T00:00:00"/>
    <d v="2012-05-23T00:00:00"/>
    <n v="-0.40250000000000002"/>
    <n v="16"/>
    <n v="43.17"/>
    <n v="88117"/>
  </r>
  <r>
    <n v="22974"/>
    <s v="Low"/>
    <n v="0.06"/>
    <n v="6.48"/>
    <n v="7.81"/>
    <n v="2731"/>
    <x v="2184"/>
    <x v="0"/>
    <x v="3"/>
    <x v="0"/>
    <x v="2"/>
    <s v="Small Box"/>
    <s v="Xerox 209"/>
    <n v="0.37"/>
    <x v="1"/>
    <s v="Washington"/>
    <s v="Bremerton"/>
    <n v="98310"/>
    <x v="1"/>
    <x v="0"/>
    <d v="2012-07-12T00:00:00"/>
    <d v="2012-07-19T00:00:00"/>
    <n v="-98.42"/>
    <n v="8"/>
    <n v="51.93"/>
    <n v="88119"/>
  </r>
  <r>
    <n v="22197"/>
    <s v="Critical"/>
    <n v="0.01"/>
    <n v="26.31"/>
    <n v="5.89"/>
    <n v="2731"/>
    <x v="2184"/>
    <x v="0"/>
    <x v="3"/>
    <x v="1"/>
    <x v="15"/>
    <s v="Small Box"/>
    <s v="Micro Innovations Micro 3000 Keyboard, Black"/>
    <n v="0.75"/>
    <x v="1"/>
    <s v="Washington"/>
    <s v="Bremerton"/>
    <n v="98310"/>
    <x v="1"/>
    <x v="0"/>
    <d v="2012-07-14T00:00:00"/>
    <d v="2012-07-15T00:00:00"/>
    <n v="-75.38"/>
    <n v="12"/>
    <n v="317.70999999999998"/>
    <n v="88120"/>
  </r>
  <r>
    <n v="25992"/>
    <s v="Medium"/>
    <n v="0.08"/>
    <n v="28.53"/>
    <n v="1.49"/>
    <n v="2731"/>
    <x v="2184"/>
    <x v="0"/>
    <x v="3"/>
    <x v="0"/>
    <x v="13"/>
    <s v="Small Box"/>
    <s v="Lock-Up Easel 'Spel-Binder'"/>
    <n v="0.38"/>
    <x v="1"/>
    <s v="Washington"/>
    <s v="Bremerton"/>
    <n v="98310"/>
    <x v="11"/>
    <x v="3"/>
    <d v="2013-06-03T00:00:00"/>
    <d v="2013-06-05T00:00:00"/>
    <n v="234.71729999999999"/>
    <n v="12"/>
    <n v="340.17"/>
    <n v="88123"/>
  </r>
  <r>
    <n v="26328"/>
    <s v="Not Specified"/>
    <n v="0.04"/>
    <n v="11.34"/>
    <n v="5.01"/>
    <n v="2733"/>
    <x v="2185"/>
    <x v="0"/>
    <x v="2"/>
    <x v="0"/>
    <x v="2"/>
    <s v="Small Box"/>
    <s v="Xerox 188"/>
    <n v="0.36"/>
    <x v="1"/>
    <s v="California"/>
    <s v="Dublin"/>
    <n v="94568"/>
    <x v="2"/>
    <x v="2"/>
    <d v="2011-11-12T00:00:00"/>
    <d v="2011-11-13T00:00:00"/>
    <n v="27.5"/>
    <n v="13"/>
    <n v="148.69"/>
    <n v="89020"/>
  </r>
  <r>
    <n v="26329"/>
    <s v="Not Specified"/>
    <n v="0.1"/>
    <n v="65.989999999999995"/>
    <n v="8.99"/>
    <n v="2733"/>
    <x v="2185"/>
    <x v="0"/>
    <x v="2"/>
    <x v="1"/>
    <x v="4"/>
    <s v="Small Box"/>
    <s v="5180"/>
    <n v="0.56000000000000005"/>
    <x v="1"/>
    <s v="California"/>
    <s v="Dublin"/>
    <n v="94568"/>
    <x v="2"/>
    <x v="2"/>
    <d v="2011-11-12T00:00:00"/>
    <d v="2011-11-14T00:00:00"/>
    <n v="581.50620000000004"/>
    <n v="36"/>
    <n v="1860.26"/>
    <n v="89020"/>
  </r>
  <r>
    <n v="25513"/>
    <s v="Not Specified"/>
    <n v="0.08"/>
    <n v="3.14"/>
    <n v="1.92"/>
    <n v="2733"/>
    <x v="2185"/>
    <x v="0"/>
    <x v="2"/>
    <x v="0"/>
    <x v="3"/>
    <s v="Wrap Bag"/>
    <s v="Serrated Blade or Curved Handle Hand Letter Openers"/>
    <n v="0.84"/>
    <x v="1"/>
    <s v="California"/>
    <s v="Dublin"/>
    <n v="94568"/>
    <x v="1"/>
    <x v="3"/>
    <d v="2013-07-18T00:00:00"/>
    <d v="2013-07-20T00:00:00"/>
    <n v="-48.11712"/>
    <n v="12"/>
    <n v="37.79"/>
    <n v="89022"/>
  </r>
  <r>
    <n v="26125"/>
    <s v="Medium"/>
    <n v="0.09"/>
    <n v="7.31"/>
    <n v="0.49"/>
    <n v="2733"/>
    <x v="2185"/>
    <x v="0"/>
    <x v="2"/>
    <x v="0"/>
    <x v="0"/>
    <s v="Small Box"/>
    <s v="Self-Adhesive Address Labels for Typewriters by Universal"/>
    <n v="0.38"/>
    <x v="1"/>
    <s v="California"/>
    <s v="Dublin"/>
    <n v="94568"/>
    <x v="5"/>
    <x v="3"/>
    <d v="2013-08-19T00:00:00"/>
    <d v="2013-08-19T00:00:00"/>
    <n v="-1.2168800000000002"/>
    <n v="2"/>
    <n v="14.37"/>
    <n v="89024"/>
  </r>
  <r>
    <n v="26126"/>
    <s v="Medium"/>
    <n v="0.03"/>
    <n v="7.28"/>
    <n v="1.77"/>
    <n v="2733"/>
    <x v="2185"/>
    <x v="0"/>
    <x v="2"/>
    <x v="0"/>
    <x v="2"/>
    <s v="Wrap Bag"/>
    <s v="Post-it® “Important Message” Note Pad, Neon Colors, 50 Sheets/Pad"/>
    <n v="0.37"/>
    <x v="1"/>
    <s v="California"/>
    <s v="Dublin"/>
    <n v="94568"/>
    <x v="5"/>
    <x v="3"/>
    <d v="2013-08-19T00:00:00"/>
    <d v="2013-08-21T00:00:00"/>
    <n v="91.825199999999995"/>
    <n v="18"/>
    <n v="133.08000000000001"/>
    <n v="89024"/>
  </r>
  <r>
    <n v="19010"/>
    <s v="Low"/>
    <n v="0.02"/>
    <n v="6.48"/>
    <n v="2.74"/>
    <n v="2734"/>
    <x v="2186"/>
    <x v="0"/>
    <x v="2"/>
    <x v="1"/>
    <x v="15"/>
    <s v="Small Pack"/>
    <s v="Sony MFD2HD Formatted Diskettes, 10/Pack"/>
    <n v="0.71"/>
    <x v="2"/>
    <s v="Connecticut"/>
    <s v="Killingly Center"/>
    <n v="6241"/>
    <x v="11"/>
    <x v="0"/>
    <d v="2012-06-05T00:00:00"/>
    <d v="2012-06-12T00:00:00"/>
    <n v="-47.983999999999995"/>
    <n v="19"/>
    <n v="125.41"/>
    <n v="89021"/>
  </r>
  <r>
    <n v="19009"/>
    <s v="Low"/>
    <n v="0.05"/>
    <n v="5.43"/>
    <n v="0.95"/>
    <n v="2735"/>
    <x v="2187"/>
    <x v="1"/>
    <x v="2"/>
    <x v="0"/>
    <x v="2"/>
    <s v="Wrap Bag"/>
    <s v="Wirebound Message Book, 4 per Page"/>
    <n v="0.36"/>
    <x v="2"/>
    <s v="Maine"/>
    <s v="Bangor"/>
    <n v="4401"/>
    <x v="11"/>
    <x v="0"/>
    <d v="2012-06-05T00:00:00"/>
    <d v="2012-06-10T00:00:00"/>
    <n v="77.604299999999995"/>
    <n v="20"/>
    <n v="112.47"/>
    <n v="89021"/>
  </r>
  <r>
    <n v="20898"/>
    <s v="High"/>
    <n v="0.02"/>
    <n v="3.26"/>
    <n v="1.86"/>
    <n v="2736"/>
    <x v="2188"/>
    <x v="0"/>
    <x v="2"/>
    <x v="0"/>
    <x v="1"/>
    <s v="Wrap Bag"/>
    <s v="Avery Hi-Liter GlideStik Fluorescent Highlighter, Yellow Ink"/>
    <n v="0.41"/>
    <x v="2"/>
    <s v="Massachusetts"/>
    <s v="Milford"/>
    <n v="1757"/>
    <x v="1"/>
    <x v="3"/>
    <d v="2013-07-29T00:00:00"/>
    <d v="2013-07-31T00:00:00"/>
    <n v="-4.3137600000000003"/>
    <n v="13"/>
    <n v="42.17"/>
    <n v="89023"/>
  </r>
  <r>
    <n v="19819"/>
    <s v="Not Specified"/>
    <n v="0.05"/>
    <n v="100.98"/>
    <n v="7.18"/>
    <n v="2737"/>
    <x v="2189"/>
    <x v="0"/>
    <x v="2"/>
    <x v="1"/>
    <x v="15"/>
    <s v="Small Box"/>
    <s v="Logitech Cordless Elite Duo"/>
    <n v="0.4"/>
    <x v="2"/>
    <s v="Vermont"/>
    <s v="Rutland"/>
    <n v="5701"/>
    <x v="7"/>
    <x v="1"/>
    <d v="2010-04-22T00:00:00"/>
    <d v="2010-04-24T00:00:00"/>
    <n v="566.6072999999999"/>
    <n v="8"/>
    <n v="821.17"/>
    <n v="89018"/>
  </r>
  <r>
    <n v="18790"/>
    <s v="Medium"/>
    <n v="0.03"/>
    <n v="15.31"/>
    <n v="8.7799999999999994"/>
    <n v="2737"/>
    <x v="2189"/>
    <x v="0"/>
    <x v="2"/>
    <x v="0"/>
    <x v="14"/>
    <s v="Small Box"/>
    <s v="Eldon Jumbo ProFile™ Portable File Boxes Graphite/Black"/>
    <n v="0.56999999999999995"/>
    <x v="2"/>
    <s v="Vermont"/>
    <s v="Rutland"/>
    <n v="5701"/>
    <x v="11"/>
    <x v="1"/>
    <d v="2010-06-01T00:00:00"/>
    <d v="2010-06-02T00:00:00"/>
    <n v="-57.56"/>
    <n v="12"/>
    <n v="194.08"/>
    <n v="89019"/>
  </r>
  <r>
    <n v="24278"/>
    <s v="Critical"/>
    <n v="0.02"/>
    <n v="33.979999999999997"/>
    <n v="1.99"/>
    <n v="2738"/>
    <x v="2190"/>
    <x v="0"/>
    <x v="2"/>
    <x v="1"/>
    <x v="15"/>
    <s v="Small Pack"/>
    <s v="Imation Neon 80 Minute CD-R Spindle, 50/Pack"/>
    <n v="0.45"/>
    <x v="2"/>
    <s v="Vermont"/>
    <s v="South Burlington"/>
    <n v="5403"/>
    <x v="7"/>
    <x v="1"/>
    <d v="2010-04-13T00:00:00"/>
    <d v="2010-04-15T00:00:00"/>
    <n v="164.06129999999999"/>
    <n v="7"/>
    <n v="237.77"/>
    <n v="89017"/>
  </r>
  <r>
    <n v="19045"/>
    <s v="High"/>
    <n v="0.06"/>
    <n v="4.13"/>
    <n v="6.89"/>
    <n v="2740"/>
    <x v="2191"/>
    <x v="0"/>
    <x v="2"/>
    <x v="0"/>
    <x v="0"/>
    <s v="Small Box"/>
    <s v="Avery 05222 Permanent Self-Adhesive File Folder Labels for Typewriters, on Rolls, White, 250/Roll"/>
    <n v="0.39"/>
    <x v="1"/>
    <s v="Idaho"/>
    <s v="Boise"/>
    <n v="83704"/>
    <x v="6"/>
    <x v="2"/>
    <d v="2011-02-10T00:00:00"/>
    <d v="2011-02-12T00:00:00"/>
    <n v="-14.29"/>
    <n v="1"/>
    <n v="6.49"/>
    <n v="89482"/>
  </r>
  <r>
    <n v="19195"/>
    <s v="High"/>
    <n v="0.03"/>
    <n v="65.989999999999995"/>
    <n v="5.31"/>
    <n v="2740"/>
    <x v="2191"/>
    <x v="0"/>
    <x v="2"/>
    <x v="1"/>
    <x v="4"/>
    <s v="Small Box"/>
    <s v="3390"/>
    <n v="0.56999999999999995"/>
    <x v="1"/>
    <s v="Idaho"/>
    <s v="Boise"/>
    <n v="83704"/>
    <x v="5"/>
    <x v="0"/>
    <d v="2012-08-18T00:00:00"/>
    <d v="2012-08-19T00:00:00"/>
    <n v="835.7417999999999"/>
    <n v="22"/>
    <n v="1211.22"/>
    <n v="89485"/>
  </r>
  <r>
    <n v="19987"/>
    <s v="Low"/>
    <n v="0.01"/>
    <n v="35.99"/>
    <n v="5.99"/>
    <n v="2741"/>
    <x v="2192"/>
    <x v="0"/>
    <x v="2"/>
    <x v="1"/>
    <x v="4"/>
    <s v="Wrap Bag"/>
    <s v="Accessory41"/>
    <n v="0.38"/>
    <x v="1"/>
    <s v="Idaho"/>
    <s v="Caldwell"/>
    <n v="83605"/>
    <x v="9"/>
    <x v="1"/>
    <d v="2010-03-12T00:00:00"/>
    <d v="2010-03-19T00:00:00"/>
    <n v="218.23319999999995"/>
    <n v="10"/>
    <n v="316.27999999999997"/>
    <n v="89481"/>
  </r>
  <r>
    <n v="21646"/>
    <s v="Critical"/>
    <n v="0.09"/>
    <n v="8.3699999999999992"/>
    <n v="10.16"/>
    <n v="2741"/>
    <x v="2192"/>
    <x v="0"/>
    <x v="2"/>
    <x v="2"/>
    <x v="11"/>
    <s v="Large Box"/>
    <s v="Westinghouse Clip-On Gooseneck Lamps"/>
    <n v="0.59"/>
    <x v="1"/>
    <s v="Idaho"/>
    <s v="Caldwell"/>
    <n v="83605"/>
    <x v="6"/>
    <x v="2"/>
    <d v="2011-02-12T00:00:00"/>
    <d v="2011-02-14T00:00:00"/>
    <n v="-321.20999999999998"/>
    <n v="12"/>
    <n v="101.31"/>
    <n v="89483"/>
  </r>
  <r>
    <n v="21256"/>
    <s v="High"/>
    <n v="0.03"/>
    <n v="145.44999999999999"/>
    <n v="17.850000000000001"/>
    <n v="2741"/>
    <x v="2192"/>
    <x v="2"/>
    <x v="2"/>
    <x v="1"/>
    <x v="5"/>
    <s v="Jumbo Drum"/>
    <s v="Panasonic KX-P1150 Dot Matrix Printer"/>
    <n v="0.56000000000000005"/>
    <x v="1"/>
    <s v="Idaho"/>
    <s v="Caldwell"/>
    <n v="83605"/>
    <x v="10"/>
    <x v="2"/>
    <d v="2011-09-15T00:00:00"/>
    <d v="2011-09-16T00:00:00"/>
    <n v="1285.74"/>
    <n v="18"/>
    <n v="2649.38"/>
    <n v="89484"/>
  </r>
  <r>
    <n v="20407"/>
    <s v="Not Specified"/>
    <n v="0.1"/>
    <n v="8.32"/>
    <n v="2.38"/>
    <n v="2741"/>
    <x v="2192"/>
    <x v="0"/>
    <x v="2"/>
    <x v="1"/>
    <x v="15"/>
    <s v="Small Pack"/>
    <s v="Imation 3.5 IBM Formatted Diskettes, 10/Box"/>
    <n v="0.74"/>
    <x v="1"/>
    <s v="Idaho"/>
    <s v="Caldwell"/>
    <n v="83605"/>
    <x v="5"/>
    <x v="0"/>
    <d v="2012-08-21T00:00:00"/>
    <d v="2012-08-24T00:00:00"/>
    <n v="-38.391600000000004"/>
    <n v="16"/>
    <n v="120.96"/>
    <n v="89486"/>
  </r>
  <r>
    <n v="25580"/>
    <s v="Medium"/>
    <n v="0.04"/>
    <n v="199.99"/>
    <n v="24.49"/>
    <n v="2741"/>
    <x v="2192"/>
    <x v="1"/>
    <x v="2"/>
    <x v="1"/>
    <x v="16"/>
    <s v="Large Box"/>
    <s v="Canon PC-428 Personal Copier"/>
    <n v="0.46"/>
    <x v="1"/>
    <s v="Idaho"/>
    <s v="Caldwell"/>
    <n v="83605"/>
    <x v="8"/>
    <x v="3"/>
    <d v="2013-01-02T00:00:00"/>
    <d v="2013-01-05T00:00:00"/>
    <n v="1330.1819999999998"/>
    <n v="10"/>
    <n v="1927.8"/>
    <n v="89487"/>
  </r>
  <r>
    <n v="24465"/>
    <s v="Not Specified"/>
    <n v="7.0000000000000007E-2"/>
    <n v="21.66"/>
    <n v="13.99"/>
    <n v="2741"/>
    <x v="2192"/>
    <x v="0"/>
    <x v="2"/>
    <x v="0"/>
    <x v="7"/>
    <s v="Medium Box"/>
    <s v="Holmes 99% HEPA Air Purifier"/>
    <n v="0.52"/>
    <x v="1"/>
    <s v="Idaho"/>
    <s v="Caldwell"/>
    <n v="83605"/>
    <x v="9"/>
    <x v="3"/>
    <d v="2013-03-24T00:00:00"/>
    <d v="2013-03-25T00:00:00"/>
    <n v="-204.22"/>
    <n v="13"/>
    <n v="286.45999999999998"/>
    <n v="89488"/>
  </r>
  <r>
    <n v="20112"/>
    <s v="Medium"/>
    <n v="0.09"/>
    <n v="4.82"/>
    <n v="1.49"/>
    <n v="2741"/>
    <x v="2192"/>
    <x v="0"/>
    <x v="2"/>
    <x v="0"/>
    <x v="13"/>
    <s v="Small Box"/>
    <s v="Tuff Stuff™ Recycled Round Ring Binders"/>
    <n v="0.36"/>
    <x v="1"/>
    <s v="Idaho"/>
    <s v="Caldwell"/>
    <n v="83605"/>
    <x v="9"/>
    <x v="3"/>
    <d v="2013-03-29T00:00:00"/>
    <d v="2013-04-01T00:00:00"/>
    <n v="19.6995"/>
    <n v="6"/>
    <n v="28.55"/>
    <n v="89489"/>
  </r>
  <r>
    <n v="18888"/>
    <s v="Critical"/>
    <n v="7.0000000000000007E-2"/>
    <n v="31.11"/>
    <n v="3.6"/>
    <n v="2743"/>
    <x v="2193"/>
    <x v="1"/>
    <x v="0"/>
    <x v="1"/>
    <x v="15"/>
    <s v="Small Pack"/>
    <s v="Imation 3.5&quot; Diskettes, IBM Format, DS/HD, 10/Box, Neon"/>
    <n v="0.64"/>
    <x v="0"/>
    <s v="Michigan"/>
    <s v="Lincoln Park"/>
    <n v="48146"/>
    <x v="5"/>
    <x v="0"/>
    <d v="2012-08-07T00:00:00"/>
    <d v="2012-08-08T00:00:00"/>
    <n v="75.746399999999994"/>
    <n v="14"/>
    <n v="413.93"/>
    <n v="89214"/>
  </r>
  <r>
    <n v="18889"/>
    <s v="Critical"/>
    <n v="0.01"/>
    <n v="1.48"/>
    <n v="0.7"/>
    <n v="2743"/>
    <x v="2193"/>
    <x v="0"/>
    <x v="0"/>
    <x v="0"/>
    <x v="12"/>
    <s v="Wrap Bag"/>
    <s v="Binder Clips by OIC"/>
    <n v="0.37"/>
    <x v="0"/>
    <s v="Michigan"/>
    <s v="Lincoln Park"/>
    <n v="48146"/>
    <x v="5"/>
    <x v="0"/>
    <d v="2012-08-07T00:00:00"/>
    <d v="2012-08-09T00:00:00"/>
    <n v="-1.0244"/>
    <n v="1"/>
    <n v="2.2400000000000002"/>
    <n v="89214"/>
  </r>
  <r>
    <n v="20453"/>
    <s v="Critical"/>
    <n v="0.06"/>
    <n v="6.98"/>
    <n v="2.83"/>
    <n v="2743"/>
    <x v="2193"/>
    <x v="0"/>
    <x v="0"/>
    <x v="2"/>
    <x v="11"/>
    <s v="Small Pack"/>
    <s v="G.E. Halogen Desk Lamp Bulbs"/>
    <n v="0.37"/>
    <x v="0"/>
    <s v="Michigan"/>
    <s v="Lincoln Park"/>
    <n v="48146"/>
    <x v="4"/>
    <x v="3"/>
    <d v="2013-10-25T00:00:00"/>
    <d v="2013-10-26T00:00:00"/>
    <n v="41.31"/>
    <n v="18"/>
    <n v="126.69"/>
    <n v="89216"/>
  </r>
  <r>
    <n v="20454"/>
    <s v="Critical"/>
    <n v="0"/>
    <n v="5.98"/>
    <n v="5.35"/>
    <n v="2743"/>
    <x v="2193"/>
    <x v="1"/>
    <x v="0"/>
    <x v="0"/>
    <x v="2"/>
    <s v="Small Box"/>
    <s v="Xerox 1947"/>
    <n v="0.4"/>
    <x v="0"/>
    <s v="Michigan"/>
    <s v="Lincoln Park"/>
    <n v="48146"/>
    <x v="4"/>
    <x v="3"/>
    <d v="2013-10-25T00:00:00"/>
    <d v="2013-10-28T00:00:00"/>
    <n v="-45.75"/>
    <n v="20"/>
    <n v="137.06"/>
    <n v="89216"/>
  </r>
  <r>
    <n v="19013"/>
    <s v="Not Specified"/>
    <n v="0.09"/>
    <n v="363.25"/>
    <n v="19.989999999999998"/>
    <n v="2743"/>
    <x v="2193"/>
    <x v="0"/>
    <x v="0"/>
    <x v="0"/>
    <x v="7"/>
    <s v="Small Box"/>
    <s v="Hoover WindTunnel™ Plus Canister Vacuum"/>
    <n v="0.56999999999999995"/>
    <x v="0"/>
    <s v="Michigan"/>
    <s v="Lincoln Park"/>
    <n v="48146"/>
    <x v="3"/>
    <x v="3"/>
    <d v="2013-12-15T00:00:00"/>
    <d v="2013-12-15T00:00:00"/>
    <n v="5638.2521999999999"/>
    <n v="24"/>
    <n v="8171.38"/>
    <n v="89217"/>
  </r>
  <r>
    <n v="19014"/>
    <s v="Not Specified"/>
    <n v="0.01"/>
    <n v="18.940000000000001"/>
    <n v="1.49"/>
    <n v="2743"/>
    <x v="2193"/>
    <x v="0"/>
    <x v="0"/>
    <x v="0"/>
    <x v="13"/>
    <s v="Small Box"/>
    <s v="Flexible Leather- Look Classic Collection Ring Binder"/>
    <n v="0.35"/>
    <x v="0"/>
    <s v="Michigan"/>
    <s v="Lincoln Park"/>
    <n v="48146"/>
    <x v="3"/>
    <x v="3"/>
    <d v="2013-12-15T00:00:00"/>
    <d v="2013-12-16T00:00:00"/>
    <n v="69.869399999999999"/>
    <n v="5"/>
    <n v="101.26"/>
    <n v="89217"/>
  </r>
  <r>
    <n v="26191"/>
    <s v="Critical"/>
    <n v="0.08"/>
    <n v="70.709999999999994"/>
    <n v="37.58"/>
    <n v="2744"/>
    <x v="2194"/>
    <x v="0"/>
    <x v="0"/>
    <x v="2"/>
    <x v="11"/>
    <s v="Wrap Bag"/>
    <s v="Tenex Carpeted, Granite-Look or Clear Contemporary Contour Shape Chair Mats"/>
    <n v="0.78"/>
    <x v="0"/>
    <s v="Michigan"/>
    <s v="Livonia"/>
    <n v="48154"/>
    <x v="10"/>
    <x v="0"/>
    <d v="2012-09-08T00:00:00"/>
    <d v="2012-09-09T00:00:00"/>
    <n v="-812.25"/>
    <n v="14"/>
    <n v="974.42"/>
    <n v="89215"/>
  </r>
  <r>
    <n v="21323"/>
    <s v="Medium"/>
    <n v="0.01"/>
    <n v="220.98"/>
    <n v="64.66"/>
    <n v="2745"/>
    <x v="2195"/>
    <x v="2"/>
    <x v="0"/>
    <x v="2"/>
    <x v="8"/>
    <s v="Jumbo Box"/>
    <s v="Bush Cubix Collection Bookcases, Fully Assembled"/>
    <n v="0.62"/>
    <x v="1"/>
    <s v="Arizona"/>
    <s v="Chandler"/>
    <n v="85224"/>
    <x v="9"/>
    <x v="1"/>
    <d v="2010-03-18T00:00:00"/>
    <d v="2010-03-19T00:00:00"/>
    <n v="1049.03"/>
    <n v="11"/>
    <n v="2591.09"/>
    <n v="86184"/>
  </r>
  <r>
    <n v="22949"/>
    <s v="Medium"/>
    <n v="0.08"/>
    <n v="9.98"/>
    <n v="12.52"/>
    <n v="2745"/>
    <x v="2195"/>
    <x v="0"/>
    <x v="0"/>
    <x v="2"/>
    <x v="11"/>
    <s v="Small Box"/>
    <s v="Eldon® Expressions™ Wood and Plastic Desk Accessories, Oak"/>
    <n v="0.56999999999999995"/>
    <x v="1"/>
    <s v="Arizona"/>
    <s v="Chandler"/>
    <n v="85224"/>
    <x v="6"/>
    <x v="3"/>
    <d v="2013-02-05T00:00:00"/>
    <d v="2013-02-07T00:00:00"/>
    <n v="-102.93"/>
    <n v="4"/>
    <n v="40.06"/>
    <n v="86188"/>
  </r>
  <r>
    <n v="18975"/>
    <s v="High"/>
    <n v="0.01"/>
    <n v="11.33"/>
    <n v="6.12"/>
    <n v="2746"/>
    <x v="2196"/>
    <x v="0"/>
    <x v="0"/>
    <x v="0"/>
    <x v="7"/>
    <s v="Medium Box"/>
    <s v="Holmes Replacement Filter for HEPA Air Cleaner, Medium Room"/>
    <n v="0.42"/>
    <x v="1"/>
    <s v="Idaho"/>
    <s v="Lewiston"/>
    <n v="83501"/>
    <x v="7"/>
    <x v="2"/>
    <d v="2011-04-11T00:00:00"/>
    <d v="2011-04-13T00:00:00"/>
    <n v="-8.4499999999999993"/>
    <n v="2"/>
    <n v="24.92"/>
    <n v="86185"/>
  </r>
  <r>
    <n v="18976"/>
    <s v="High"/>
    <n v="0.1"/>
    <n v="3.36"/>
    <n v="6.27"/>
    <n v="2746"/>
    <x v="2196"/>
    <x v="1"/>
    <x v="0"/>
    <x v="0"/>
    <x v="13"/>
    <s v="Small Box"/>
    <s v="Cardinal Poly Pocket Divider Pockets for Ring Binders"/>
    <n v="0.4"/>
    <x v="1"/>
    <s v="Idaho"/>
    <s v="Lewiston"/>
    <n v="83501"/>
    <x v="7"/>
    <x v="2"/>
    <d v="2011-04-11T00:00:00"/>
    <d v="2011-04-12T00:00:00"/>
    <n v="-47.023499999999999"/>
    <n v="3"/>
    <n v="13.52"/>
    <n v="86185"/>
  </r>
  <r>
    <n v="18977"/>
    <s v="High"/>
    <n v="0.05"/>
    <n v="122.99"/>
    <n v="70.2"/>
    <n v="2746"/>
    <x v="2196"/>
    <x v="2"/>
    <x v="0"/>
    <x v="2"/>
    <x v="6"/>
    <s v="Jumbo Drum"/>
    <s v="Global High-Back Leather Tilter, Burgundy"/>
    <n v="0.74"/>
    <x v="1"/>
    <s v="Idaho"/>
    <s v="Lewiston"/>
    <n v="83501"/>
    <x v="7"/>
    <x v="2"/>
    <d v="2011-04-11T00:00:00"/>
    <d v="2011-04-13T00:00:00"/>
    <n v="-885.73"/>
    <n v="4"/>
    <n v="484.91"/>
    <n v="86185"/>
  </r>
  <r>
    <n v="18978"/>
    <s v="High"/>
    <n v="0.02"/>
    <n v="14.98"/>
    <n v="8.99"/>
    <n v="2746"/>
    <x v="2196"/>
    <x v="1"/>
    <x v="0"/>
    <x v="2"/>
    <x v="11"/>
    <s v="Small Pack"/>
    <s v="GE 4 Foot Flourescent Tube, 40 Watt"/>
    <n v="0.39"/>
    <x v="1"/>
    <s v="Idaho"/>
    <s v="Lewiston"/>
    <n v="83501"/>
    <x v="7"/>
    <x v="2"/>
    <d v="2011-04-11T00:00:00"/>
    <d v="2011-04-12T00:00:00"/>
    <n v="65.349999999999994"/>
    <n v="7"/>
    <n v="112.37"/>
    <n v="86185"/>
  </r>
  <r>
    <n v="18062"/>
    <s v="High"/>
    <n v="0.02"/>
    <n v="48.58"/>
    <n v="54.11"/>
    <n v="2746"/>
    <x v="2196"/>
    <x v="2"/>
    <x v="0"/>
    <x v="2"/>
    <x v="8"/>
    <s v="Jumbo Box"/>
    <s v="O'Sullivan 2-Shelf Heavy-Duty Bookcases"/>
    <n v="0.69"/>
    <x v="1"/>
    <s v="Idaho"/>
    <s v="Lewiston"/>
    <n v="83501"/>
    <x v="10"/>
    <x v="2"/>
    <d v="2011-09-19T00:00:00"/>
    <d v="2011-09-21T00:00:00"/>
    <n v="-1348.06"/>
    <n v="15"/>
    <n v="745.86"/>
    <n v="86186"/>
  </r>
  <r>
    <n v="18063"/>
    <s v="High"/>
    <n v="7.0000000000000007E-2"/>
    <n v="39.479999999999997"/>
    <n v="1.99"/>
    <n v="2746"/>
    <x v="2196"/>
    <x v="0"/>
    <x v="0"/>
    <x v="1"/>
    <x v="15"/>
    <s v="Small Pack"/>
    <s v="80 Minute CD-R Spindle, 100/Pack - Staples"/>
    <n v="0.54"/>
    <x v="1"/>
    <s v="Idaho"/>
    <s v="Lewiston"/>
    <n v="83501"/>
    <x v="10"/>
    <x v="2"/>
    <d v="2011-09-19T00:00:00"/>
    <d v="2011-09-19T00:00:00"/>
    <n v="269.27"/>
    <n v="15"/>
    <n v="561.76"/>
    <n v="86186"/>
  </r>
  <r>
    <n v="21169"/>
    <s v="Medium"/>
    <n v="0.06"/>
    <n v="1.26"/>
    <n v="0.7"/>
    <n v="2746"/>
    <x v="2196"/>
    <x v="1"/>
    <x v="0"/>
    <x v="0"/>
    <x v="12"/>
    <s v="Wrap Bag"/>
    <s v="Bagged Rubber Bands"/>
    <n v="0.81"/>
    <x v="1"/>
    <s v="Idaho"/>
    <s v="Lewiston"/>
    <n v="83501"/>
    <x v="7"/>
    <x v="0"/>
    <d v="2012-04-05T00:00:00"/>
    <d v="2012-04-05T00:00:00"/>
    <n v="-16.3"/>
    <n v="10"/>
    <n v="13.27"/>
    <n v="86187"/>
  </r>
  <r>
    <n v="4949"/>
    <s v="Medium"/>
    <n v="0.08"/>
    <n v="9.98"/>
    <n v="12.52"/>
    <n v="2747"/>
    <x v="2197"/>
    <x v="0"/>
    <x v="0"/>
    <x v="2"/>
    <x v="11"/>
    <s v="Small Box"/>
    <s v="Eldon® Expressions™ Wood and Plastic Desk Accessories, Oak"/>
    <n v="0.56999999999999995"/>
    <x v="2"/>
    <s v="New York"/>
    <s v="New York City"/>
    <n v="10115"/>
    <x v="6"/>
    <x v="1"/>
    <d v="2010-02-05T00:00:00"/>
    <d v="2010-02-07T00:00:00"/>
    <n v="-102.93"/>
    <n v="15"/>
    <n v="150.24"/>
    <n v="35200"/>
  </r>
  <r>
    <n v="3323"/>
    <s v="Medium"/>
    <n v="0.01"/>
    <n v="220.98"/>
    <n v="64.66"/>
    <n v="2747"/>
    <x v="2197"/>
    <x v="2"/>
    <x v="0"/>
    <x v="2"/>
    <x v="8"/>
    <s v="Jumbo Box"/>
    <s v="Bush Cubix Collection Bookcases, Fully Assembled"/>
    <n v="0.62"/>
    <x v="2"/>
    <s v="New York"/>
    <s v="New York City"/>
    <n v="10115"/>
    <x v="9"/>
    <x v="1"/>
    <d v="2010-03-18T00:00:00"/>
    <d v="2010-03-19T00:00:00"/>
    <n v="1049.03"/>
    <n v="44"/>
    <n v="10364.36"/>
    <n v="23751"/>
  </r>
  <r>
    <n v="975"/>
    <s v="High"/>
    <n v="0.01"/>
    <n v="11.33"/>
    <n v="6.12"/>
    <n v="2747"/>
    <x v="2197"/>
    <x v="0"/>
    <x v="0"/>
    <x v="0"/>
    <x v="7"/>
    <s v="Medium Box"/>
    <s v="Holmes Replacement Filter for HEPA Air Cleaner, Medium Room"/>
    <n v="0.42"/>
    <x v="2"/>
    <s v="New York"/>
    <s v="New York City"/>
    <n v="10115"/>
    <x v="7"/>
    <x v="2"/>
    <d v="2011-04-11T00:00:00"/>
    <d v="2011-04-13T00:00:00"/>
    <n v="-8.4499999999999993"/>
    <n v="9"/>
    <n v="112.12"/>
    <n v="7078"/>
  </r>
  <r>
    <n v="976"/>
    <s v="High"/>
    <n v="0.1"/>
    <n v="3.36"/>
    <n v="6.27"/>
    <n v="2747"/>
    <x v="2197"/>
    <x v="1"/>
    <x v="0"/>
    <x v="0"/>
    <x v="13"/>
    <s v="Small Box"/>
    <s v="Cardinal Poly Pocket Divider Pockets for Ring Binders"/>
    <n v="0.4"/>
    <x v="2"/>
    <s v="New York"/>
    <s v="New York City"/>
    <n v="10115"/>
    <x v="7"/>
    <x v="2"/>
    <d v="2011-04-11T00:00:00"/>
    <d v="2011-04-12T00:00:00"/>
    <n v="-47.023499999999999"/>
    <n v="11"/>
    <n v="49.58"/>
    <n v="7078"/>
  </r>
  <r>
    <n v="977"/>
    <s v="High"/>
    <n v="0.05"/>
    <n v="122.99"/>
    <n v="70.2"/>
    <n v="2747"/>
    <x v="2197"/>
    <x v="2"/>
    <x v="0"/>
    <x v="2"/>
    <x v="6"/>
    <s v="Jumbo Drum"/>
    <s v="Global High-Back Leather Tilter, Burgundy"/>
    <n v="0.74"/>
    <x v="2"/>
    <s v="New York"/>
    <s v="New York City"/>
    <n v="10115"/>
    <x v="7"/>
    <x v="2"/>
    <d v="2011-04-11T00:00:00"/>
    <d v="2011-04-13T00:00:00"/>
    <n v="-885.73"/>
    <n v="16"/>
    <n v="1939.65"/>
    <n v="7078"/>
  </r>
  <r>
    <n v="978"/>
    <s v="High"/>
    <n v="0.02"/>
    <n v="14.98"/>
    <n v="8.99"/>
    <n v="2747"/>
    <x v="2197"/>
    <x v="1"/>
    <x v="0"/>
    <x v="2"/>
    <x v="11"/>
    <s v="Small Pack"/>
    <s v="GE 4 Foot Flourescent Tube, 40 Watt"/>
    <n v="0.39"/>
    <x v="2"/>
    <s v="New York"/>
    <s v="New York City"/>
    <n v="10115"/>
    <x v="7"/>
    <x v="2"/>
    <d v="2011-04-11T00:00:00"/>
    <d v="2011-04-12T00:00:00"/>
    <n v="65.349999999999994"/>
    <n v="29"/>
    <n v="465.52"/>
    <n v="7078"/>
  </r>
  <r>
    <n v="62"/>
    <s v="High"/>
    <n v="0.02"/>
    <n v="48.58"/>
    <n v="54.11"/>
    <n v="2747"/>
    <x v="2197"/>
    <x v="2"/>
    <x v="0"/>
    <x v="2"/>
    <x v="8"/>
    <s v="Jumbo Box"/>
    <s v="O'Sullivan 2-Shelf Heavy-Duty Bookcases"/>
    <n v="0.69"/>
    <x v="2"/>
    <s v="New York"/>
    <s v="New York City"/>
    <n v="10115"/>
    <x v="10"/>
    <x v="2"/>
    <d v="2011-09-19T00:00:00"/>
    <d v="2011-09-21T00:00:00"/>
    <n v="-1348.06"/>
    <n v="60"/>
    <n v="2983.45"/>
    <n v="358"/>
  </r>
  <r>
    <n v="63"/>
    <s v="High"/>
    <n v="7.0000000000000007E-2"/>
    <n v="39.479999999999997"/>
    <n v="1.99"/>
    <n v="2747"/>
    <x v="2197"/>
    <x v="0"/>
    <x v="0"/>
    <x v="1"/>
    <x v="15"/>
    <s v="Small Pack"/>
    <s v="80 Minute CD-R Spindle, 100/Pack - Staples"/>
    <n v="0.54"/>
    <x v="2"/>
    <s v="New York"/>
    <s v="New York City"/>
    <n v="10115"/>
    <x v="10"/>
    <x v="2"/>
    <d v="2011-09-19T00:00:00"/>
    <d v="2011-09-19T00:00:00"/>
    <n v="269.27"/>
    <n v="60"/>
    <n v="2247.04"/>
    <n v="358"/>
  </r>
  <r>
    <n v="3169"/>
    <s v="Medium"/>
    <n v="0.06"/>
    <n v="1.26"/>
    <n v="0.7"/>
    <n v="2747"/>
    <x v="2197"/>
    <x v="1"/>
    <x v="0"/>
    <x v="0"/>
    <x v="12"/>
    <s v="Wrap Bag"/>
    <s v="Bagged Rubber Bands"/>
    <n v="0.81"/>
    <x v="2"/>
    <s v="New York"/>
    <s v="New York City"/>
    <n v="10115"/>
    <x v="7"/>
    <x v="0"/>
    <d v="2012-04-05T00:00:00"/>
    <d v="2012-04-05T00:00:00"/>
    <n v="-16.3"/>
    <n v="39"/>
    <n v="51.75"/>
    <n v="22787"/>
  </r>
  <r>
    <n v="25080"/>
    <s v="Medium"/>
    <n v="0.02"/>
    <n v="24.95"/>
    <n v="2.99"/>
    <n v="2749"/>
    <x v="2198"/>
    <x v="0"/>
    <x v="2"/>
    <x v="0"/>
    <x v="13"/>
    <s v="Small Box"/>
    <s v="Large Capacity Hanging Post Binders"/>
    <n v="0.39"/>
    <x v="3"/>
    <s v="South Carolina"/>
    <s v="Aiken"/>
    <n v="29801"/>
    <x v="5"/>
    <x v="3"/>
    <d v="2013-08-14T00:00:00"/>
    <d v="2013-08-16T00:00:00"/>
    <n v="-106.554"/>
    <n v="5"/>
    <n v="133.53"/>
    <n v="91428"/>
  </r>
  <r>
    <n v="25081"/>
    <s v="Medium"/>
    <n v="0.09"/>
    <n v="4"/>
    <n v="1.3"/>
    <n v="2749"/>
    <x v="2198"/>
    <x v="0"/>
    <x v="2"/>
    <x v="0"/>
    <x v="2"/>
    <s v="Wrap Bag"/>
    <s v="EcoTones® Memo Sheets"/>
    <n v="0.37"/>
    <x v="3"/>
    <s v="South Carolina"/>
    <s v="Aiken"/>
    <n v="29801"/>
    <x v="5"/>
    <x v="3"/>
    <d v="2013-08-14T00:00:00"/>
    <d v="2013-08-15T00:00:00"/>
    <n v="-680.56799999999998"/>
    <n v="11"/>
    <n v="41.49"/>
    <n v="91428"/>
  </r>
  <r>
    <n v="23271"/>
    <s v="Critical"/>
    <n v="0.02"/>
    <n v="161.55000000000001"/>
    <n v="19.989999999999998"/>
    <n v="2750"/>
    <x v="2199"/>
    <x v="0"/>
    <x v="2"/>
    <x v="0"/>
    <x v="14"/>
    <s v="Small Box"/>
    <s v="Fellowes Super Stor/Drawer® Files"/>
    <n v="0.66"/>
    <x v="3"/>
    <s v="Virginia"/>
    <s v="Waynesboro"/>
    <n v="22980"/>
    <x v="9"/>
    <x v="1"/>
    <d v="2010-03-08T00:00:00"/>
    <d v="2010-03-08T00:00:00"/>
    <n v="664.51800000000003"/>
    <n v="4"/>
    <n v="657.61"/>
    <n v="91424"/>
  </r>
  <r>
    <n v="22157"/>
    <s v="Not Specified"/>
    <n v="0.04"/>
    <n v="70.98"/>
    <n v="26.85"/>
    <n v="2750"/>
    <x v="2199"/>
    <x v="2"/>
    <x v="2"/>
    <x v="2"/>
    <x v="8"/>
    <s v="Jumbo Box"/>
    <s v="Safco Value Mate Steel Bookcase, Baked Enamel Finish on Steel, Black"/>
    <m/>
    <x v="3"/>
    <s v="Virginia"/>
    <s v="Waynesboro"/>
    <n v="22980"/>
    <x v="10"/>
    <x v="2"/>
    <d v="2011-09-23T00:00:00"/>
    <d v="2011-09-25T00:00:00"/>
    <n v="0.64259999999999995"/>
    <n v="9"/>
    <n v="668.28"/>
    <n v="91425"/>
  </r>
  <r>
    <n v="22158"/>
    <s v="Not Specified"/>
    <n v="0.1"/>
    <n v="38.76"/>
    <n v="13.26"/>
    <n v="2750"/>
    <x v="2199"/>
    <x v="0"/>
    <x v="2"/>
    <x v="0"/>
    <x v="2"/>
    <s v="Small Box"/>
    <s v="Xerox 1892"/>
    <n v="0.36"/>
    <x v="3"/>
    <s v="Virginia"/>
    <s v="Waynesboro"/>
    <n v="22980"/>
    <x v="10"/>
    <x v="2"/>
    <d v="2011-09-23T00:00:00"/>
    <d v="2011-09-23T00:00:00"/>
    <n v="-166.71549999999999"/>
    <n v="15"/>
    <n v="534.34"/>
    <n v="91425"/>
  </r>
  <r>
    <n v="22490"/>
    <s v="Not Specified"/>
    <n v="0.03"/>
    <n v="26.64"/>
    <n v="5.3"/>
    <n v="2750"/>
    <x v="2199"/>
    <x v="0"/>
    <x v="2"/>
    <x v="2"/>
    <x v="6"/>
    <s v="Medium Box"/>
    <s v="SAFCO Optional Arm Kit for Workspace® Cribbage Stacking Chair"/>
    <m/>
    <x v="3"/>
    <s v="Virginia"/>
    <s v="Waynesboro"/>
    <n v="22980"/>
    <x v="0"/>
    <x v="0"/>
    <d v="2012-05-12T00:00:00"/>
    <d v="2012-05-13T00:00:00"/>
    <n v="-42.153999999999996"/>
    <n v="6"/>
    <n v="161.82"/>
    <n v="91426"/>
  </r>
  <r>
    <n v="22491"/>
    <s v="Not Specified"/>
    <n v="7.0000000000000007E-2"/>
    <n v="7.28"/>
    <n v="11.15"/>
    <n v="2750"/>
    <x v="2199"/>
    <x v="0"/>
    <x v="2"/>
    <x v="0"/>
    <x v="2"/>
    <s v="Small Box"/>
    <s v="Array® Parchment Paper, Assorted Colors"/>
    <n v="0.37"/>
    <x v="3"/>
    <s v="Virginia"/>
    <s v="Waynesboro"/>
    <n v="22980"/>
    <x v="0"/>
    <x v="0"/>
    <d v="2012-05-12T00:00:00"/>
    <d v="2012-05-14T00:00:00"/>
    <n v="432.27000000000004"/>
    <n v="6"/>
    <n v="46.83"/>
    <n v="91426"/>
  </r>
  <r>
    <n v="23875"/>
    <s v="High"/>
    <n v="0.03"/>
    <n v="65.989999999999995"/>
    <n v="5.31"/>
    <n v="2750"/>
    <x v="2199"/>
    <x v="0"/>
    <x v="2"/>
    <x v="1"/>
    <x v="4"/>
    <s v="Small Box"/>
    <s v="3390"/>
    <n v="0.56999999999999995"/>
    <x v="3"/>
    <s v="Virginia"/>
    <s v="Waynesboro"/>
    <n v="22980"/>
    <x v="11"/>
    <x v="3"/>
    <d v="2013-06-20T00:00:00"/>
    <d v="2013-06-23T00:00:00"/>
    <n v="0.222"/>
    <n v="7"/>
    <n v="413.09"/>
    <n v="91427"/>
  </r>
  <r>
    <n v="19760"/>
    <s v="Medium"/>
    <n v="0.08"/>
    <n v="3.36"/>
    <n v="6.27"/>
    <n v="2752"/>
    <x v="2200"/>
    <x v="0"/>
    <x v="3"/>
    <x v="0"/>
    <x v="13"/>
    <s v="Small Box"/>
    <s v="Cardinal Poly Pocket Divider Pockets for Ring Binders"/>
    <n v="0.4"/>
    <x v="3"/>
    <s v="Louisiana"/>
    <s v="Marrero"/>
    <n v="70072"/>
    <x v="7"/>
    <x v="2"/>
    <d v="2011-04-10T00:00:00"/>
    <d v="2011-04-13T00:00:00"/>
    <n v="-64.442000000000007"/>
    <n v="1"/>
    <n v="5.21"/>
    <n v="88071"/>
  </r>
  <r>
    <n v="19761"/>
    <s v="Medium"/>
    <n v="0"/>
    <n v="59.78"/>
    <n v="10.29"/>
    <n v="2752"/>
    <x v="2200"/>
    <x v="0"/>
    <x v="3"/>
    <x v="0"/>
    <x v="13"/>
    <s v="Small Box"/>
    <s v="GBC Recycled Regency Composition Covers"/>
    <n v="0.39"/>
    <x v="3"/>
    <s v="Louisiana"/>
    <s v="Marrero"/>
    <n v="70072"/>
    <x v="7"/>
    <x v="2"/>
    <d v="2011-04-10T00:00:00"/>
    <d v="2011-04-11T00:00:00"/>
    <n v="7.0979999999999999"/>
    <n v="7"/>
    <n v="437.77"/>
    <n v="88071"/>
  </r>
  <r>
    <n v="19762"/>
    <s v="Medium"/>
    <n v="0.04"/>
    <n v="12.22"/>
    <n v="2.85"/>
    <n v="2752"/>
    <x v="2200"/>
    <x v="1"/>
    <x v="3"/>
    <x v="2"/>
    <x v="11"/>
    <s v="Small Pack"/>
    <s v="Aluminum Document Frame"/>
    <n v="0.55000000000000004"/>
    <x v="3"/>
    <s v="Louisiana"/>
    <s v="Marrero"/>
    <n v="70072"/>
    <x v="7"/>
    <x v="2"/>
    <d v="2011-04-10T00:00:00"/>
    <d v="2011-04-11T00:00:00"/>
    <n v="76.866000000000014"/>
    <n v="5"/>
    <n v="62.6"/>
    <n v="88071"/>
  </r>
  <r>
    <n v="20462"/>
    <s v="Critical"/>
    <n v="0.04"/>
    <n v="60.97"/>
    <n v="4.5"/>
    <n v="2752"/>
    <x v="2200"/>
    <x v="0"/>
    <x v="3"/>
    <x v="0"/>
    <x v="7"/>
    <s v="Small Box"/>
    <s v="Tripp Lite Isotel 6 Outlet Surge Protector with Fax/Modem Protection"/>
    <n v="0.56000000000000005"/>
    <x v="3"/>
    <s v="Louisiana"/>
    <s v="Marrero"/>
    <n v="70072"/>
    <x v="5"/>
    <x v="0"/>
    <d v="2012-08-26T00:00:00"/>
    <d v="2012-08-26T00:00:00"/>
    <n v="-11.06"/>
    <n v="21"/>
    <n v="1253.74"/>
    <n v="88072"/>
  </r>
  <r>
    <n v="23526"/>
    <s v="Not Specified"/>
    <n v="0.05"/>
    <n v="150.97999999999999"/>
    <n v="66.27"/>
    <n v="2752"/>
    <x v="2200"/>
    <x v="2"/>
    <x v="3"/>
    <x v="2"/>
    <x v="8"/>
    <s v="Jumbo Box"/>
    <s v="Bush Mission Pointe Library"/>
    <n v="0.65"/>
    <x v="3"/>
    <s v="Louisiana"/>
    <s v="Marrero"/>
    <n v="70072"/>
    <x v="7"/>
    <x v="3"/>
    <d v="2013-04-06T00:00:00"/>
    <d v="2013-04-06T00:00:00"/>
    <n v="-6.104000000000001"/>
    <n v="12"/>
    <n v="1755.67"/>
    <n v="88073"/>
  </r>
  <r>
    <n v="18468"/>
    <s v="Low"/>
    <n v="0.05"/>
    <n v="53.98"/>
    <n v="5.5"/>
    <n v="2752"/>
    <x v="2200"/>
    <x v="0"/>
    <x v="3"/>
    <x v="1"/>
    <x v="15"/>
    <s v="Small Box"/>
    <s v="Nu-Form 106-Key Ergonomic Keyboard w/ Touchpad"/>
    <n v="0.62"/>
    <x v="3"/>
    <s v="Louisiana"/>
    <s v="Marrero"/>
    <n v="70072"/>
    <x v="3"/>
    <x v="3"/>
    <d v="2013-12-23T00:00:00"/>
    <d v="2013-12-27T00:00:00"/>
    <n v="71.50139999999999"/>
    <n v="5"/>
    <n v="277.11"/>
    <n v="88074"/>
  </r>
  <r>
    <n v="24178"/>
    <s v="Medium"/>
    <n v="0"/>
    <n v="6.75"/>
    <n v="2.99"/>
    <n v="2753"/>
    <x v="2201"/>
    <x v="0"/>
    <x v="3"/>
    <x v="0"/>
    <x v="13"/>
    <s v="Small Box"/>
    <s v="Wilson Jones DublLock® D-Ring Binders"/>
    <n v="0.35"/>
    <x v="3"/>
    <s v="Florida"/>
    <s v="Plant City"/>
    <n v="33566"/>
    <x v="2"/>
    <x v="2"/>
    <d v="2011-11-13T00:00:00"/>
    <d v="2011-11-15T00:00:00"/>
    <n v="47.07"/>
    <n v="23"/>
    <n v="165.56"/>
    <n v="91507"/>
  </r>
  <r>
    <n v="22591"/>
    <s v="High"/>
    <n v="7.0000000000000007E-2"/>
    <n v="20.97"/>
    <n v="4"/>
    <n v="2753"/>
    <x v="2201"/>
    <x v="0"/>
    <x v="3"/>
    <x v="1"/>
    <x v="15"/>
    <s v="Small Box"/>
    <s v="Microsoft Internet Keyboard"/>
    <n v="0.77"/>
    <x v="3"/>
    <s v="Florida"/>
    <s v="Plant City"/>
    <n v="33566"/>
    <x v="2"/>
    <x v="0"/>
    <d v="2012-11-18T00:00:00"/>
    <d v="2012-11-20T00:00:00"/>
    <n v="299.56380000000001"/>
    <n v="27"/>
    <n v="566.79"/>
    <n v="91510"/>
  </r>
  <r>
    <n v="22592"/>
    <s v="High"/>
    <n v="0.06"/>
    <n v="348.21"/>
    <n v="84.84"/>
    <n v="2753"/>
    <x v="2201"/>
    <x v="2"/>
    <x v="3"/>
    <x v="2"/>
    <x v="9"/>
    <s v="Jumbo Box"/>
    <s v="Bretford CR4500 Series Slim Rectangular Table"/>
    <n v="0.66"/>
    <x v="3"/>
    <s v="Florida"/>
    <s v="Plant City"/>
    <n v="33566"/>
    <x v="2"/>
    <x v="0"/>
    <d v="2012-11-18T00:00:00"/>
    <d v="2012-11-20T00:00:00"/>
    <n v="-14.312900000000003"/>
    <n v="23"/>
    <n v="8127.55"/>
    <n v="91510"/>
  </r>
  <r>
    <n v="24412"/>
    <s v="Medium"/>
    <n v="0.05"/>
    <n v="12.21"/>
    <n v="4.8099999999999996"/>
    <n v="2753"/>
    <x v="2201"/>
    <x v="0"/>
    <x v="3"/>
    <x v="0"/>
    <x v="14"/>
    <s v="Small Box"/>
    <s v="Portable Personal File Box"/>
    <n v="0.57999999999999996"/>
    <x v="3"/>
    <s v="Florida"/>
    <s v="Plant City"/>
    <n v="33566"/>
    <x v="10"/>
    <x v="3"/>
    <d v="2013-09-23T00:00:00"/>
    <d v="2013-09-24T00:00:00"/>
    <n v="-20.09"/>
    <n v="23"/>
    <n v="282.7"/>
    <n v="91512"/>
  </r>
  <r>
    <n v="24413"/>
    <s v="Medium"/>
    <n v="0.06"/>
    <n v="155.99"/>
    <n v="8.99"/>
    <n v="2753"/>
    <x v="2201"/>
    <x v="0"/>
    <x v="3"/>
    <x v="1"/>
    <x v="4"/>
    <s v="Small Box"/>
    <s v="LX 788"/>
    <n v="0.57999999999999996"/>
    <x v="3"/>
    <s v="Florida"/>
    <s v="Plant City"/>
    <n v="33566"/>
    <x v="10"/>
    <x v="3"/>
    <d v="2013-09-23T00:00:00"/>
    <d v="2013-09-25T00:00:00"/>
    <n v="-495.19399999999996"/>
    <n v="25"/>
    <n v="3178.22"/>
    <n v="91512"/>
  </r>
  <r>
    <n v="24442"/>
    <s v="Critical"/>
    <n v="0"/>
    <n v="39.99"/>
    <n v="10.25"/>
    <n v="2754"/>
    <x v="2202"/>
    <x v="0"/>
    <x v="3"/>
    <x v="1"/>
    <x v="15"/>
    <s v="Small Box"/>
    <s v="Zoom V.92 V.44 PCI Internal Controllerless FaxModem"/>
    <n v="0.55000000000000004"/>
    <x v="3"/>
    <s v="Florida"/>
    <s v="Plantation"/>
    <n v="33317"/>
    <x v="10"/>
    <x v="0"/>
    <d v="2012-09-24T00:00:00"/>
    <d v="2012-09-26T00:00:00"/>
    <n v="122.748"/>
    <n v="14"/>
    <n v="604.17999999999995"/>
    <n v="91509"/>
  </r>
  <r>
    <n v="24661"/>
    <s v="Low"/>
    <n v="0"/>
    <n v="5.28"/>
    <n v="2.99"/>
    <n v="2754"/>
    <x v="2202"/>
    <x v="0"/>
    <x v="3"/>
    <x v="0"/>
    <x v="13"/>
    <s v="Small Box"/>
    <s v="Wilson Jones 1&quot; Hanging DublLock® Ring Binders"/>
    <n v="0.37"/>
    <x v="3"/>
    <s v="Florida"/>
    <s v="Plantation"/>
    <n v="33317"/>
    <x v="5"/>
    <x v="3"/>
    <d v="2013-08-01T00:00:00"/>
    <d v="2013-08-01T00:00:00"/>
    <n v="-197.56800000000001"/>
    <n v="13"/>
    <n v="72.88"/>
    <n v="91511"/>
  </r>
  <r>
    <n v="24414"/>
    <s v="Medium"/>
    <n v="0.1"/>
    <n v="17.98"/>
    <n v="8.51"/>
    <n v="2754"/>
    <x v="2202"/>
    <x v="0"/>
    <x v="3"/>
    <x v="1"/>
    <x v="5"/>
    <s v="Medium Box"/>
    <s v="Canon P1-DHIII Palm Printing Calculator"/>
    <n v="0.4"/>
    <x v="3"/>
    <s v="Florida"/>
    <s v="Plantation"/>
    <n v="33317"/>
    <x v="10"/>
    <x v="3"/>
    <d v="2013-09-23T00:00:00"/>
    <d v="2013-09-25T00:00:00"/>
    <n v="-12.25"/>
    <n v="23"/>
    <n v="376.64"/>
    <n v="91512"/>
  </r>
  <r>
    <n v="26160"/>
    <s v="High"/>
    <n v="0.02"/>
    <n v="40.98"/>
    <n v="1.99"/>
    <n v="2755"/>
    <x v="2203"/>
    <x v="0"/>
    <x v="3"/>
    <x v="1"/>
    <x v="15"/>
    <s v="Small Pack"/>
    <s v="Imation Printable White 80 Minute CD-R Spindle, 50/Pack"/>
    <n v="0.44"/>
    <x v="3"/>
    <s v="Florida"/>
    <s v="Poinciana"/>
    <n v="34759"/>
    <x v="7"/>
    <x v="0"/>
    <d v="2012-04-01T00:00:00"/>
    <d v="2012-04-01T00:00:00"/>
    <n v="-49.28"/>
    <n v="11"/>
    <n v="472.69"/>
    <n v="91508"/>
  </r>
  <r>
    <n v="6178"/>
    <s v="Medium"/>
    <n v="0"/>
    <n v="6.75"/>
    <n v="2.99"/>
    <n v="2756"/>
    <x v="2204"/>
    <x v="0"/>
    <x v="3"/>
    <x v="0"/>
    <x v="13"/>
    <s v="Small Box"/>
    <s v="Wilson Jones DublLock® D-Ring Binders"/>
    <n v="0.35"/>
    <x v="0"/>
    <s v="Michigan"/>
    <s v="Detroit"/>
    <n v="48205"/>
    <x v="2"/>
    <x v="2"/>
    <d v="2011-11-13T00:00:00"/>
    <d v="2011-11-15T00:00:00"/>
    <n v="30.880499999999998"/>
    <n v="92"/>
    <n v="662.23"/>
    <n v="43782"/>
  </r>
  <r>
    <n v="8160"/>
    <s v="High"/>
    <n v="0.02"/>
    <n v="40.98"/>
    <n v="1.99"/>
    <n v="2756"/>
    <x v="2204"/>
    <x v="0"/>
    <x v="3"/>
    <x v="1"/>
    <x v="15"/>
    <s v="Small Pack"/>
    <s v="Imation Printable White 80 Minute CD-R Spindle, 50/Pack"/>
    <n v="0.44"/>
    <x v="0"/>
    <s v="Michigan"/>
    <s v="Detroit"/>
    <n v="48205"/>
    <x v="7"/>
    <x v="0"/>
    <d v="2012-04-01T00:00:00"/>
    <d v="2012-04-01T00:00:00"/>
    <n v="754.1"/>
    <n v="45"/>
    <n v="1933.73"/>
    <n v="58342"/>
  </r>
  <r>
    <n v="6442"/>
    <s v="Critical"/>
    <n v="0"/>
    <n v="39.99"/>
    <n v="10.25"/>
    <n v="2756"/>
    <x v="2204"/>
    <x v="0"/>
    <x v="3"/>
    <x v="1"/>
    <x v="15"/>
    <s v="Small Box"/>
    <s v="Zoom V.92 V.44 PCI Internal Controllerless FaxModem"/>
    <n v="0.55000000000000004"/>
    <x v="0"/>
    <s v="Michigan"/>
    <s v="Detroit"/>
    <n v="48205"/>
    <x v="10"/>
    <x v="0"/>
    <d v="2012-09-24T00:00:00"/>
    <d v="2012-09-26T00:00:00"/>
    <n v="145.54"/>
    <n v="55"/>
    <n v="2373.54"/>
    <n v="45794"/>
  </r>
  <r>
    <n v="4591"/>
    <s v="High"/>
    <n v="7.0000000000000007E-2"/>
    <n v="20.97"/>
    <n v="4"/>
    <n v="2756"/>
    <x v="2204"/>
    <x v="0"/>
    <x v="3"/>
    <x v="1"/>
    <x v="15"/>
    <s v="Small Box"/>
    <s v="Microsoft Internet Keyboard"/>
    <n v="0.77"/>
    <x v="0"/>
    <s v="Michigan"/>
    <s v="Detroit"/>
    <n v="48205"/>
    <x v="2"/>
    <x v="0"/>
    <d v="2012-11-18T00:00:00"/>
    <d v="2012-11-20T00:00:00"/>
    <n v="-56.83"/>
    <n v="109"/>
    <n v="2288.15"/>
    <n v="32647"/>
  </r>
  <r>
    <n v="4592"/>
    <s v="High"/>
    <n v="0.06"/>
    <n v="348.21"/>
    <n v="84.84"/>
    <n v="2756"/>
    <x v="2204"/>
    <x v="2"/>
    <x v="3"/>
    <x v="2"/>
    <x v="9"/>
    <s v="Jumbo Box"/>
    <s v="Bretford CR4500 Series Slim Rectangular Table"/>
    <n v="0.66"/>
    <x v="0"/>
    <s v="Michigan"/>
    <s v="Detroit"/>
    <n v="48205"/>
    <x v="2"/>
    <x v="0"/>
    <d v="2012-11-18T00:00:00"/>
    <d v="2012-11-20T00:00:00"/>
    <n v="348.84"/>
    <n v="92"/>
    <n v="32510.21"/>
    <n v="32647"/>
  </r>
  <r>
    <n v="6661"/>
    <s v="Low"/>
    <n v="0"/>
    <n v="5.28"/>
    <n v="2.99"/>
    <n v="2756"/>
    <x v="2204"/>
    <x v="0"/>
    <x v="3"/>
    <x v="0"/>
    <x v="13"/>
    <s v="Small Box"/>
    <s v="Wilson Jones 1&quot; Hanging DublLock® Ring Binders"/>
    <n v="0.37"/>
    <x v="0"/>
    <s v="Michigan"/>
    <s v="Detroit"/>
    <n v="48205"/>
    <x v="5"/>
    <x v="3"/>
    <d v="2013-08-01T00:00:00"/>
    <d v="2013-08-01T00:00:00"/>
    <n v="5.6695000000000002"/>
    <n v="52"/>
    <n v="291.52"/>
    <n v="47399"/>
  </r>
  <r>
    <n v="6412"/>
    <s v="Medium"/>
    <n v="0.05"/>
    <n v="12.21"/>
    <n v="4.8099999999999996"/>
    <n v="2756"/>
    <x v="2204"/>
    <x v="0"/>
    <x v="3"/>
    <x v="0"/>
    <x v="14"/>
    <s v="Small Box"/>
    <s v="Portable Personal File Box"/>
    <n v="0.57999999999999996"/>
    <x v="0"/>
    <s v="Michigan"/>
    <s v="Detroit"/>
    <n v="48205"/>
    <x v="10"/>
    <x v="3"/>
    <d v="2013-09-23T00:00:00"/>
    <d v="2013-09-24T00:00:00"/>
    <n v="-7.24"/>
    <n v="90"/>
    <n v="1106.23"/>
    <n v="45571"/>
  </r>
  <r>
    <n v="6413"/>
    <s v="Medium"/>
    <n v="0.06"/>
    <n v="155.99"/>
    <n v="8.99"/>
    <n v="2756"/>
    <x v="2204"/>
    <x v="0"/>
    <x v="3"/>
    <x v="1"/>
    <x v="4"/>
    <s v="Small Box"/>
    <s v="LX 788"/>
    <n v="0.57999999999999996"/>
    <x v="0"/>
    <s v="Michigan"/>
    <s v="Detroit"/>
    <n v="48205"/>
    <x v="10"/>
    <x v="3"/>
    <d v="2013-09-23T00:00:00"/>
    <d v="2013-09-25T00:00:00"/>
    <n v="1417.23"/>
    <n v="99"/>
    <n v="12585.74"/>
    <n v="45571"/>
  </r>
  <r>
    <n v="6414"/>
    <s v="Medium"/>
    <n v="0.1"/>
    <n v="17.98"/>
    <n v="8.51"/>
    <n v="2756"/>
    <x v="2204"/>
    <x v="0"/>
    <x v="3"/>
    <x v="1"/>
    <x v="5"/>
    <s v="Medium Box"/>
    <s v="Canon P1-DHIII Palm Printing Calculator"/>
    <n v="0.4"/>
    <x v="0"/>
    <s v="Michigan"/>
    <s v="Detroit"/>
    <n v="48205"/>
    <x v="10"/>
    <x v="3"/>
    <d v="2013-09-23T00:00:00"/>
    <d v="2013-09-25T00:00:00"/>
    <n v="-36.792299999999997"/>
    <n v="92"/>
    <n v="1506.54"/>
    <n v="45571"/>
  </r>
  <r>
    <n v="20370"/>
    <s v="Low"/>
    <n v="0.09"/>
    <n v="125.99"/>
    <n v="4.2"/>
    <n v="2758"/>
    <x v="2205"/>
    <x v="0"/>
    <x v="0"/>
    <x v="1"/>
    <x v="4"/>
    <s v="Small Box"/>
    <s v="i1000plus"/>
    <n v="0.56999999999999995"/>
    <x v="2"/>
    <s v="Connecticut"/>
    <s v="East Hartford"/>
    <n v="6108"/>
    <x v="10"/>
    <x v="3"/>
    <d v="2013-09-19T00:00:00"/>
    <d v="2013-09-23T00:00:00"/>
    <n v="620.98163999999997"/>
    <n v="16"/>
    <n v="1590.44"/>
    <n v="90729"/>
  </r>
  <r>
    <n v="24488"/>
    <s v="Low"/>
    <n v="0.01"/>
    <n v="12.99"/>
    <n v="14.37"/>
    <n v="2759"/>
    <x v="2206"/>
    <x v="0"/>
    <x v="0"/>
    <x v="2"/>
    <x v="11"/>
    <s v="Large Box"/>
    <s v="Tensor &quot;Hersey Kiss&quot; Styled Floor Lamp"/>
    <n v="0.73"/>
    <x v="2"/>
    <s v="Connecticut"/>
    <s v="North Haven"/>
    <n v="6473"/>
    <x v="3"/>
    <x v="2"/>
    <d v="2011-12-05T00:00:00"/>
    <d v="2011-12-05T00:00:00"/>
    <n v="-146.35"/>
    <n v="15"/>
    <n v="212.94"/>
    <n v="90727"/>
  </r>
  <r>
    <n v="21630"/>
    <s v="Medium"/>
    <n v="0.08"/>
    <n v="22.01"/>
    <n v="5.53"/>
    <n v="2760"/>
    <x v="2207"/>
    <x v="0"/>
    <x v="0"/>
    <x v="0"/>
    <x v="1"/>
    <s v="Small Pack"/>
    <s v="Boston 16801 Nautilus™ Battery Pencil Sharpener"/>
    <n v="0.59"/>
    <x v="2"/>
    <s v="Connecticut"/>
    <s v="Waterbury"/>
    <n v="6708"/>
    <x v="7"/>
    <x v="1"/>
    <d v="2010-04-22T00:00:00"/>
    <d v="2010-04-24T00:00:00"/>
    <n v="105.7"/>
    <n v="11"/>
    <n v="241.97"/>
    <n v="90724"/>
  </r>
  <r>
    <n v="20014"/>
    <s v="Medium"/>
    <n v="7.0000000000000007E-2"/>
    <n v="5.78"/>
    <n v="5.67"/>
    <n v="2761"/>
    <x v="2208"/>
    <x v="0"/>
    <x v="0"/>
    <x v="0"/>
    <x v="2"/>
    <s v="Small Box"/>
    <s v="Xerox 1978"/>
    <n v="0.36"/>
    <x v="0"/>
    <s v="Kansas"/>
    <s v="Derby"/>
    <n v="67037"/>
    <x v="8"/>
    <x v="2"/>
    <d v="2011-01-31T00:00:00"/>
    <d v="2011-02-01T00:00:00"/>
    <n v="-26.994799999999998"/>
    <n v="2"/>
    <n v="12.59"/>
    <n v="90726"/>
  </r>
  <r>
    <n v="24489"/>
    <s v="Low"/>
    <n v="0.1"/>
    <n v="218.75"/>
    <n v="69.64"/>
    <n v="2762"/>
    <x v="2209"/>
    <x v="2"/>
    <x v="0"/>
    <x v="2"/>
    <x v="9"/>
    <s v="Jumbo Box"/>
    <s v="BoxOffice By Design Rectangular and Half-Moon Meeting Room Tables"/>
    <n v="0.77"/>
    <x v="2"/>
    <s v="Maine"/>
    <s v="South Portland"/>
    <n v="4106"/>
    <x v="3"/>
    <x v="3"/>
    <d v="2013-12-05T00:00:00"/>
    <d v="2013-12-07T00:00:00"/>
    <n v="-177.62745000000001"/>
    <n v="24"/>
    <n v="4854.32"/>
    <n v="90730"/>
  </r>
  <r>
    <n v="20015"/>
    <s v="Medium"/>
    <n v="0.1"/>
    <n v="83.93"/>
    <n v="19.989999999999998"/>
    <n v="2763"/>
    <x v="2210"/>
    <x v="0"/>
    <x v="0"/>
    <x v="0"/>
    <x v="10"/>
    <s v="Small Box"/>
    <s v="Airmail Envelopes"/>
    <n v="0.38"/>
    <x v="2"/>
    <s v="Massachusetts"/>
    <s v="Marshfield"/>
    <n v="2050"/>
    <x v="8"/>
    <x v="2"/>
    <d v="2011-01-31T00:00:00"/>
    <d v="2011-02-01T00:00:00"/>
    <n v="694.70579999999995"/>
    <n v="13"/>
    <n v="1006.82"/>
    <n v="90726"/>
  </r>
  <r>
    <n v="21629"/>
    <s v="Medium"/>
    <n v="0.02"/>
    <n v="29.74"/>
    <n v="6.64"/>
    <n v="2764"/>
    <x v="2211"/>
    <x v="0"/>
    <x v="0"/>
    <x v="0"/>
    <x v="14"/>
    <s v="Small Box"/>
    <s v="Acco Perma® 2700 Stacking Storage Drawers"/>
    <n v="0.7"/>
    <x v="2"/>
    <s v="New Jersey"/>
    <s v="Hackensack"/>
    <n v="7601"/>
    <x v="7"/>
    <x v="1"/>
    <d v="2010-04-22T00:00:00"/>
    <d v="2010-04-22T00:00:00"/>
    <n v="-21.06"/>
    <n v="4"/>
    <n v="120.81"/>
    <n v="90724"/>
  </r>
  <r>
    <n v="26156"/>
    <s v="Low"/>
    <n v="0.03"/>
    <n v="5.85"/>
    <n v="2.27"/>
    <n v="2765"/>
    <x v="2212"/>
    <x v="0"/>
    <x v="0"/>
    <x v="0"/>
    <x v="1"/>
    <s v="Wrap Bag"/>
    <s v="Dixon My First Ticonderoga Pencil, #2"/>
    <n v="0.56000000000000005"/>
    <x v="2"/>
    <s v="New Jersey"/>
    <s v="Lindenwold"/>
    <n v="8021"/>
    <x v="0"/>
    <x v="1"/>
    <d v="2010-05-28T00:00:00"/>
    <d v="2010-05-30T00:00:00"/>
    <n v="-5.08"/>
    <n v="7"/>
    <n v="41.4"/>
    <n v="90725"/>
  </r>
  <r>
    <n v="24487"/>
    <s v="Low"/>
    <n v="7.0000000000000007E-2"/>
    <n v="896.99"/>
    <n v="19.989999999999998"/>
    <n v="2766"/>
    <x v="2213"/>
    <x v="0"/>
    <x v="0"/>
    <x v="0"/>
    <x v="13"/>
    <s v="Small Box"/>
    <s v="GBC DocuBind TL300 Electric Binding System"/>
    <n v="0.38"/>
    <x v="2"/>
    <s v="New Jersey"/>
    <s v="Livingston"/>
    <n v="7039"/>
    <x v="3"/>
    <x v="2"/>
    <d v="2011-12-05T00:00:00"/>
    <d v="2011-12-05T00:00:00"/>
    <n v="3557.1983999999993"/>
    <n v="6"/>
    <n v="5155.3599999999997"/>
    <n v="90727"/>
  </r>
  <r>
    <n v="23756"/>
    <s v="High"/>
    <n v="0.06"/>
    <n v="300.64999999999998"/>
    <n v="24.49"/>
    <n v="2767"/>
    <x v="2214"/>
    <x v="0"/>
    <x v="0"/>
    <x v="0"/>
    <x v="7"/>
    <s v="Large Box"/>
    <s v="Honeywell Enviracaire Portable HEPA Air Cleaner for 17' x 22' Room"/>
    <n v="0.52"/>
    <x v="2"/>
    <s v="Rhode Island"/>
    <s v="Westerly"/>
    <n v="2891"/>
    <x v="0"/>
    <x v="3"/>
    <d v="2013-05-23T00:00:00"/>
    <d v="2013-05-24T00:00:00"/>
    <n v="-236.6"/>
    <n v="1"/>
    <n v="302.39"/>
    <n v="90728"/>
  </r>
  <r>
    <n v="18784"/>
    <s v="Low"/>
    <n v="0.06"/>
    <n v="5.98"/>
    <n v="10.39"/>
    <n v="2769"/>
    <x v="2215"/>
    <x v="0"/>
    <x v="0"/>
    <x v="0"/>
    <x v="2"/>
    <s v="Small Box"/>
    <s v="Xerox 1895"/>
    <n v="0.4"/>
    <x v="3"/>
    <s v="Georgia"/>
    <s v="Douglasville"/>
    <n v="30135"/>
    <x v="1"/>
    <x v="0"/>
    <d v="2012-07-23T00:00:00"/>
    <d v="2012-07-23T00:00:00"/>
    <n v="-2301.2359999999999"/>
    <n v="14"/>
    <n v="86.97"/>
    <n v="88979"/>
  </r>
  <r>
    <n v="19418"/>
    <s v="Low"/>
    <n v="0"/>
    <n v="70.98"/>
    <n v="26.74"/>
    <n v="2769"/>
    <x v="2215"/>
    <x v="2"/>
    <x v="1"/>
    <x v="2"/>
    <x v="8"/>
    <s v="Jumbo Box"/>
    <s v="Hon Metal Bookcases, Black"/>
    <n v="0.6"/>
    <x v="3"/>
    <s v="Georgia"/>
    <s v="Douglasville"/>
    <n v="30135"/>
    <x v="10"/>
    <x v="0"/>
    <d v="2012-09-12T00:00:00"/>
    <d v="2012-09-19T00:00:00"/>
    <n v="-101.36279999999998"/>
    <n v="12"/>
    <n v="915.7"/>
    <n v="88980"/>
  </r>
  <r>
    <n v="19100"/>
    <s v="Medium"/>
    <n v="0"/>
    <n v="40.97"/>
    <n v="8.99"/>
    <n v="2769"/>
    <x v="2215"/>
    <x v="0"/>
    <x v="1"/>
    <x v="0"/>
    <x v="1"/>
    <s v="Small Pack"/>
    <s v="Sanford 52201 APSCO Electric Pencil Sharpener"/>
    <n v="0.59"/>
    <x v="3"/>
    <s v="Georgia"/>
    <s v="Douglasville"/>
    <n v="30135"/>
    <x v="8"/>
    <x v="3"/>
    <d v="2013-01-28T00:00:00"/>
    <d v="2013-01-29T00:00:00"/>
    <n v="-62.886600000000001"/>
    <n v="4"/>
    <n v="177.92"/>
    <n v="88981"/>
  </r>
  <r>
    <n v="20927"/>
    <s v="Not Specified"/>
    <n v="7.0000000000000007E-2"/>
    <n v="120.97"/>
    <n v="26.3"/>
    <n v="2769"/>
    <x v="2215"/>
    <x v="2"/>
    <x v="1"/>
    <x v="1"/>
    <x v="5"/>
    <s v="Jumbo Drum"/>
    <s v="Canon S750 Color Inkjet Printer"/>
    <n v="0.38"/>
    <x v="3"/>
    <s v="Georgia"/>
    <s v="Douglasville"/>
    <n v="30135"/>
    <x v="3"/>
    <x v="3"/>
    <d v="2013-12-22T00:00:00"/>
    <d v="2013-12-25T00:00:00"/>
    <n v="-45.290000000000006"/>
    <n v="2"/>
    <n v="238.16"/>
    <n v="88984"/>
  </r>
  <r>
    <n v="23342"/>
    <s v="Critical"/>
    <n v="0.02"/>
    <n v="11.55"/>
    <n v="2.36"/>
    <n v="2770"/>
    <x v="2216"/>
    <x v="0"/>
    <x v="0"/>
    <x v="0"/>
    <x v="1"/>
    <s v="Wrap Bag"/>
    <s v="Newell 309"/>
    <n v="0.55000000000000004"/>
    <x v="3"/>
    <s v="Georgia"/>
    <s v="Dunwoody"/>
    <n v="30338"/>
    <x v="10"/>
    <x v="1"/>
    <d v="2010-09-08T00:00:00"/>
    <d v="2010-09-10T00:00:00"/>
    <n v="1289.3819999999998"/>
    <n v="14"/>
    <n v="159.53"/>
    <n v="88975"/>
  </r>
  <r>
    <n v="21082"/>
    <s v="Critical"/>
    <n v="0.03"/>
    <n v="35.44"/>
    <n v="7.5"/>
    <n v="2770"/>
    <x v="2216"/>
    <x v="1"/>
    <x v="1"/>
    <x v="0"/>
    <x v="2"/>
    <s v="Small Box"/>
    <s v="Xerox 1906"/>
    <n v="0.38"/>
    <x v="3"/>
    <s v="Georgia"/>
    <s v="Dunwoody"/>
    <n v="30338"/>
    <x v="5"/>
    <x v="2"/>
    <d v="2011-08-12T00:00:00"/>
    <d v="2011-08-13T00:00:00"/>
    <n v="5351.2412999999997"/>
    <n v="7"/>
    <n v="254.42"/>
    <n v="88976"/>
  </r>
  <r>
    <n v="21083"/>
    <s v="Critical"/>
    <n v="0.1"/>
    <n v="3.28"/>
    <n v="3.97"/>
    <n v="2770"/>
    <x v="2216"/>
    <x v="0"/>
    <x v="1"/>
    <x v="0"/>
    <x v="1"/>
    <s v="Wrap Bag"/>
    <s v="Newell 342"/>
    <n v="0.56000000000000005"/>
    <x v="3"/>
    <s v="Georgia"/>
    <s v="Dunwoody"/>
    <n v="30338"/>
    <x v="5"/>
    <x v="2"/>
    <d v="2011-08-12T00:00:00"/>
    <d v="2011-08-15T00:00:00"/>
    <n v="-330.56799999999998"/>
    <n v="2"/>
    <n v="7.67"/>
    <n v="88976"/>
  </r>
  <r>
    <n v="22025"/>
    <s v="Low"/>
    <n v="0.09"/>
    <n v="16.91"/>
    <n v="6.25"/>
    <n v="2770"/>
    <x v="2216"/>
    <x v="0"/>
    <x v="0"/>
    <x v="0"/>
    <x v="14"/>
    <s v="Small Box"/>
    <s v="Tenex Personal Self-Stacking Standard File Box, Black/Gray"/>
    <n v="0.57999999999999996"/>
    <x v="3"/>
    <s v="Georgia"/>
    <s v="Dunwoody"/>
    <n v="30338"/>
    <x v="7"/>
    <x v="3"/>
    <d v="2013-04-29T00:00:00"/>
    <d v="2013-04-29T00:00:00"/>
    <n v="-230.42599999999999"/>
    <n v="9"/>
    <n v="151.18"/>
    <n v="88982"/>
  </r>
  <r>
    <n v="22026"/>
    <s v="Low"/>
    <n v="0.04"/>
    <n v="376.13"/>
    <n v="85.63"/>
    <n v="2770"/>
    <x v="2216"/>
    <x v="2"/>
    <x v="0"/>
    <x v="2"/>
    <x v="9"/>
    <s v="Jumbo Box"/>
    <s v="Bretford Rectangular Conference Table Tops"/>
    <n v="0.74"/>
    <x v="3"/>
    <s v="Georgia"/>
    <s v="Dunwoody"/>
    <n v="30338"/>
    <x v="7"/>
    <x v="3"/>
    <d v="2013-04-29T00:00:00"/>
    <d v="2013-05-06T00:00:00"/>
    <n v="53.279999999999994"/>
    <n v="2"/>
    <n v="620.41999999999996"/>
    <n v="88982"/>
  </r>
  <r>
    <n v="26157"/>
    <s v="High"/>
    <n v="7.0000000000000007E-2"/>
    <n v="177.98"/>
    <n v="0.99"/>
    <n v="2771"/>
    <x v="2217"/>
    <x v="0"/>
    <x v="0"/>
    <x v="0"/>
    <x v="7"/>
    <s v="Small Box"/>
    <s v="Kensington 7 Outlet MasterPiece Power Center"/>
    <n v="0.56000000000000005"/>
    <x v="3"/>
    <s v="Georgia"/>
    <s v="East Point"/>
    <n v="30344"/>
    <x v="11"/>
    <x v="1"/>
    <d v="2010-06-13T00:00:00"/>
    <d v="2010-06-13T00:00:00"/>
    <n v="-191.548"/>
    <n v="3"/>
    <n v="536.29"/>
    <n v="88974"/>
  </r>
  <r>
    <n v="25950"/>
    <s v="Critical"/>
    <n v="0.1"/>
    <n v="3.36"/>
    <n v="6.27"/>
    <n v="2771"/>
    <x v="2217"/>
    <x v="0"/>
    <x v="1"/>
    <x v="0"/>
    <x v="13"/>
    <s v="Small Box"/>
    <s v="Cardinal Poly Pocket Divider Pockets for Ring Binders"/>
    <n v="0.4"/>
    <x v="3"/>
    <s v="Georgia"/>
    <s v="East Point"/>
    <n v="30344"/>
    <x v="9"/>
    <x v="0"/>
    <d v="2012-03-27T00:00:00"/>
    <d v="2012-03-29T00:00:00"/>
    <n v="-310.49255999999997"/>
    <n v="11"/>
    <n v="36.61"/>
    <n v="88977"/>
  </r>
  <r>
    <n v="25951"/>
    <s v="Critical"/>
    <n v="0.05"/>
    <n v="4.9800000000000004"/>
    <n v="4.8600000000000003"/>
    <n v="2771"/>
    <x v="2217"/>
    <x v="0"/>
    <x v="1"/>
    <x v="0"/>
    <x v="2"/>
    <s v="Small Box"/>
    <s v="Xerox 190"/>
    <n v="0.38"/>
    <x v="3"/>
    <s v="Georgia"/>
    <s v="East Point"/>
    <n v="30344"/>
    <x v="9"/>
    <x v="0"/>
    <d v="2012-03-27T00:00:00"/>
    <d v="2012-03-28T00:00:00"/>
    <n v="225.88200000000001"/>
    <n v="7"/>
    <n v="35.53"/>
    <n v="88977"/>
  </r>
  <r>
    <n v="24917"/>
    <s v="Not Specified"/>
    <n v="0.1"/>
    <n v="12.22"/>
    <n v="2.85"/>
    <n v="2771"/>
    <x v="2217"/>
    <x v="0"/>
    <x v="0"/>
    <x v="2"/>
    <x v="11"/>
    <s v="Small Pack"/>
    <s v="Aluminum Document Frame"/>
    <n v="0.55000000000000004"/>
    <x v="3"/>
    <s v="Georgia"/>
    <s v="East Point"/>
    <n v="30344"/>
    <x v="0"/>
    <x v="0"/>
    <d v="2012-05-05T00:00:00"/>
    <d v="2012-05-08T00:00:00"/>
    <n v="-570.03800000000001"/>
    <n v="3"/>
    <n v="35.380000000000003"/>
    <n v="88978"/>
  </r>
  <r>
    <n v="24918"/>
    <s v="Not Specified"/>
    <n v="0.04"/>
    <n v="5.28"/>
    <n v="5.57"/>
    <n v="2771"/>
    <x v="2217"/>
    <x v="0"/>
    <x v="0"/>
    <x v="0"/>
    <x v="2"/>
    <s v="Small Box"/>
    <s v="Xerox 1981"/>
    <n v="0.4"/>
    <x v="3"/>
    <s v="Georgia"/>
    <s v="East Point"/>
    <n v="30344"/>
    <x v="0"/>
    <x v="0"/>
    <d v="2012-05-05T00:00:00"/>
    <d v="2012-05-06T00:00:00"/>
    <n v="1557.1065000000001"/>
    <n v="20"/>
    <n v="110.7"/>
    <n v="88978"/>
  </r>
  <r>
    <n v="26158"/>
    <s v="High"/>
    <n v="0.01"/>
    <n v="2.08"/>
    <n v="1.49"/>
    <n v="2771"/>
    <x v="2217"/>
    <x v="1"/>
    <x v="0"/>
    <x v="0"/>
    <x v="13"/>
    <s v="Small Box"/>
    <s v="Economy Binders"/>
    <n v="0.36"/>
    <x v="3"/>
    <s v="Georgia"/>
    <s v="East Point"/>
    <n v="30344"/>
    <x v="11"/>
    <x v="3"/>
    <d v="2013-06-13T00:00:00"/>
    <d v="2013-06-14T00:00:00"/>
    <n v="-130.56119999999999"/>
    <n v="4"/>
    <n v="13.69"/>
    <n v="88983"/>
  </r>
  <r>
    <n v="24523"/>
    <s v="Not Specified"/>
    <n v="0.1"/>
    <n v="5.18"/>
    <n v="5.74"/>
    <n v="2773"/>
    <x v="2218"/>
    <x v="0"/>
    <x v="0"/>
    <x v="0"/>
    <x v="13"/>
    <s v="Small Box"/>
    <s v="Wilson Jones Impact Binders"/>
    <n v="0.36"/>
    <x v="1"/>
    <s v="California"/>
    <s v="Dublin"/>
    <n v="94568"/>
    <x v="9"/>
    <x v="1"/>
    <d v="2010-03-26T00:00:00"/>
    <d v="2010-03-28T00:00:00"/>
    <n v="-29.003"/>
    <n v="2"/>
    <n v="10.96"/>
    <n v="91584"/>
  </r>
  <r>
    <n v="26095"/>
    <s v="Not Specified"/>
    <n v="0.06"/>
    <n v="7.59"/>
    <n v="4"/>
    <n v="2773"/>
    <x v="2218"/>
    <x v="0"/>
    <x v="0"/>
    <x v="2"/>
    <x v="11"/>
    <s v="Wrap Bag"/>
    <s v="Master Giant Foot® Doorstop, Safety Yellow"/>
    <n v="0.42"/>
    <x v="1"/>
    <s v="California"/>
    <s v="Dublin"/>
    <n v="94568"/>
    <x v="1"/>
    <x v="0"/>
    <d v="2012-07-12T00:00:00"/>
    <d v="2012-07-14T00:00:00"/>
    <n v="17.149999999999999"/>
    <n v="13"/>
    <n v="94.12"/>
    <n v="91585"/>
  </r>
  <r>
    <n v="26096"/>
    <s v="Not Specified"/>
    <n v="0.01"/>
    <n v="2.98"/>
    <n v="2.0299999999999998"/>
    <n v="2773"/>
    <x v="2218"/>
    <x v="0"/>
    <x v="0"/>
    <x v="0"/>
    <x v="1"/>
    <s v="Wrap Bag"/>
    <s v="Premium Writing Pencils, Soft, #2 by Central Association for the Blind"/>
    <n v="0.56999999999999995"/>
    <x v="1"/>
    <s v="California"/>
    <s v="Dublin"/>
    <n v="94568"/>
    <x v="1"/>
    <x v="0"/>
    <d v="2012-07-12T00:00:00"/>
    <d v="2012-07-14T00:00:00"/>
    <n v="-30.39"/>
    <n v="11"/>
    <n v="33.11"/>
    <n v="91585"/>
  </r>
  <r>
    <n v="20956"/>
    <s v="Low"/>
    <n v="7.0000000000000007E-2"/>
    <n v="574.74"/>
    <n v="24.49"/>
    <n v="2775"/>
    <x v="2219"/>
    <x v="0"/>
    <x v="3"/>
    <x v="1"/>
    <x v="5"/>
    <s v="Large Box"/>
    <s v="Polycom ViaVideo™ Desktop Video Communications Unit"/>
    <n v="0.37"/>
    <x v="0"/>
    <s v="Illinois"/>
    <s v="Franklin Park"/>
    <n v="60131"/>
    <x v="8"/>
    <x v="1"/>
    <d v="2010-01-30T00:00:00"/>
    <d v="2010-02-04T00:00:00"/>
    <n v="2860.9331999999995"/>
    <n v="8"/>
    <n v="4146.28"/>
    <n v="91229"/>
  </r>
  <r>
    <n v="24122"/>
    <s v="Critical"/>
    <n v="0.03"/>
    <n v="350.98"/>
    <n v="30"/>
    <n v="2776"/>
    <x v="2220"/>
    <x v="2"/>
    <x v="3"/>
    <x v="2"/>
    <x v="6"/>
    <s v="Jumbo Drum"/>
    <s v="Office Star - Professional Matrix Back Chair with 2-to-1 Synchro Tilt and Mesh Fabric Seat"/>
    <n v="0.61"/>
    <x v="2"/>
    <s v="Maryland"/>
    <s v="Gaithersburg"/>
    <n v="20877"/>
    <x v="8"/>
    <x v="1"/>
    <d v="2010-01-12T00:00:00"/>
    <d v="2010-01-15T00:00:00"/>
    <n v="2692.4420999999998"/>
    <n v="11"/>
    <n v="3902.09"/>
    <n v="91228"/>
  </r>
  <r>
    <n v="24123"/>
    <s v="Critical"/>
    <n v="0.04"/>
    <n v="1.68"/>
    <n v="1"/>
    <n v="2776"/>
    <x v="2220"/>
    <x v="0"/>
    <x v="3"/>
    <x v="0"/>
    <x v="1"/>
    <s v="Wrap Bag"/>
    <s v="Prang Dustless Chalk Sticks"/>
    <n v="0.35"/>
    <x v="2"/>
    <s v="Maryland"/>
    <s v="Gaithersburg"/>
    <n v="20877"/>
    <x v="8"/>
    <x v="1"/>
    <d v="2010-01-12T00:00:00"/>
    <d v="2010-01-14T00:00:00"/>
    <n v="2.0672000000000001"/>
    <n v="8"/>
    <n v="14.18"/>
    <n v="91228"/>
  </r>
  <r>
    <n v="20097"/>
    <s v="High"/>
    <n v="0.05"/>
    <n v="205.99"/>
    <n v="8.99"/>
    <n v="2778"/>
    <x v="2221"/>
    <x v="1"/>
    <x v="3"/>
    <x v="1"/>
    <x v="4"/>
    <s v="Small Box"/>
    <s v="Talkabout T8097"/>
    <n v="0.57999999999999996"/>
    <x v="3"/>
    <s v="North Carolina"/>
    <s v="Wilmington"/>
    <n v="28403"/>
    <x v="6"/>
    <x v="1"/>
    <d v="2010-02-11T00:00:00"/>
    <d v="2010-02-12T00:00:00"/>
    <n v="111.05249999999999"/>
    <n v="12"/>
    <n v="2118.9899999999998"/>
    <n v="87160"/>
  </r>
  <r>
    <n v="20098"/>
    <s v="High"/>
    <n v="0.08"/>
    <n v="205.99"/>
    <n v="8.99"/>
    <n v="2778"/>
    <x v="2221"/>
    <x v="0"/>
    <x v="3"/>
    <x v="1"/>
    <x v="4"/>
    <s v="Small Box"/>
    <s v="TimeportP7382"/>
    <n v="0.56000000000000005"/>
    <x v="3"/>
    <s v="North Carolina"/>
    <s v="Wilmington"/>
    <n v="28403"/>
    <x v="6"/>
    <x v="1"/>
    <d v="2010-02-11T00:00:00"/>
    <d v="2010-02-12T00:00:00"/>
    <n v="-1963.752"/>
    <n v="5"/>
    <n v="837.64"/>
    <n v="87160"/>
  </r>
  <r>
    <n v="18239"/>
    <s v="Low"/>
    <n v="0"/>
    <n v="12.64"/>
    <n v="4.9800000000000004"/>
    <n v="2778"/>
    <x v="2221"/>
    <x v="0"/>
    <x v="3"/>
    <x v="2"/>
    <x v="11"/>
    <s v="Small Pack"/>
    <s v="Nu-Dell Executive Frame"/>
    <n v="0.48"/>
    <x v="3"/>
    <s v="North Carolina"/>
    <s v="Wilmington"/>
    <n v="28403"/>
    <x v="1"/>
    <x v="2"/>
    <d v="2011-07-16T00:00:00"/>
    <d v="2011-07-16T00:00:00"/>
    <n v="1716.606"/>
    <n v="14"/>
    <n v="185.52"/>
    <n v="87164"/>
  </r>
  <r>
    <n v="18668"/>
    <s v="Not Specified"/>
    <n v="0"/>
    <n v="3.98"/>
    <n v="0.7"/>
    <n v="2778"/>
    <x v="2221"/>
    <x v="0"/>
    <x v="3"/>
    <x v="0"/>
    <x v="1"/>
    <s v="Wrap Bag"/>
    <s v="4009® Highlighters by Sanford"/>
    <n v="0.52"/>
    <x v="3"/>
    <s v="North Carolina"/>
    <s v="Wilmington"/>
    <n v="28403"/>
    <x v="2"/>
    <x v="2"/>
    <d v="2011-11-24T00:00:00"/>
    <d v="2011-11-26T00:00:00"/>
    <n v="72.108000000000004"/>
    <n v="3"/>
    <n v="13.42"/>
    <n v="87168"/>
  </r>
  <r>
    <n v="19110"/>
    <s v="Not Specified"/>
    <n v="0.03"/>
    <n v="55.99"/>
    <n v="5"/>
    <n v="2778"/>
    <x v="2221"/>
    <x v="0"/>
    <x v="3"/>
    <x v="1"/>
    <x v="4"/>
    <s v="Small Pack"/>
    <s v="Accessory6"/>
    <n v="0.8"/>
    <x v="3"/>
    <s v="North Carolina"/>
    <s v="Wilmington"/>
    <n v="28403"/>
    <x v="11"/>
    <x v="0"/>
    <d v="2012-06-26T00:00:00"/>
    <d v="2012-06-27T00:00:00"/>
    <n v="310.21799999999996"/>
    <n v="7"/>
    <n v="337.93"/>
    <n v="87170"/>
  </r>
  <r>
    <n v="21707"/>
    <s v="Critical"/>
    <n v="0.01"/>
    <n v="35.99"/>
    <n v="5.99"/>
    <n v="2779"/>
    <x v="2222"/>
    <x v="0"/>
    <x v="0"/>
    <x v="1"/>
    <x v="4"/>
    <s v="Wrap Bag"/>
    <s v="Accessory41"/>
    <n v="0.38"/>
    <x v="3"/>
    <s v="North Carolina"/>
    <s v="Wilson"/>
    <n v="27893"/>
    <x v="11"/>
    <x v="1"/>
    <d v="2010-06-11T00:00:00"/>
    <d v="2010-06-12T00:00:00"/>
    <n v="-60.704000000000001"/>
    <n v="11"/>
    <n v="345.07"/>
    <n v="87161"/>
  </r>
  <r>
    <n v="20398"/>
    <s v="High"/>
    <n v="0.05"/>
    <n v="3.75"/>
    <n v="0.5"/>
    <n v="2779"/>
    <x v="2222"/>
    <x v="0"/>
    <x v="0"/>
    <x v="0"/>
    <x v="0"/>
    <s v="Small Box"/>
    <s v="Avery 496"/>
    <n v="0.37"/>
    <x v="3"/>
    <s v="North Carolina"/>
    <s v="Wilson"/>
    <n v="27893"/>
    <x v="5"/>
    <x v="2"/>
    <d v="2011-08-14T00:00:00"/>
    <d v="2011-08-15T00:00:00"/>
    <n v="-20.062000000000001"/>
    <n v="13"/>
    <n v="47.01"/>
    <n v="87165"/>
  </r>
  <r>
    <n v="20762"/>
    <s v="High"/>
    <n v="0.1"/>
    <n v="279.81"/>
    <n v="23.19"/>
    <n v="2779"/>
    <x v="2222"/>
    <x v="2"/>
    <x v="0"/>
    <x v="0"/>
    <x v="7"/>
    <s v="Jumbo Drum"/>
    <s v="Sanyo 2.5 Cubic Foot Mid-Size Office Refrigerators"/>
    <n v="0.59"/>
    <x v="3"/>
    <s v="North Carolina"/>
    <s v="Wilson"/>
    <n v="27893"/>
    <x v="2"/>
    <x v="2"/>
    <d v="2011-11-03T00:00:00"/>
    <d v="2011-11-05T00:00:00"/>
    <n v="60.461999999999996"/>
    <n v="12"/>
    <n v="3283.58"/>
    <n v="87167"/>
  </r>
  <r>
    <n v="20763"/>
    <s v="High"/>
    <n v="7.0000000000000007E-2"/>
    <n v="12.28"/>
    <n v="6.13"/>
    <n v="2779"/>
    <x v="2222"/>
    <x v="0"/>
    <x v="0"/>
    <x v="0"/>
    <x v="14"/>
    <s v="Small Box"/>
    <s v="Recycled Eldon Regeneration Jumbo File"/>
    <n v="0.56999999999999995"/>
    <x v="3"/>
    <s v="North Carolina"/>
    <s v="Wilson"/>
    <n v="27893"/>
    <x v="2"/>
    <x v="2"/>
    <d v="2011-11-03T00:00:00"/>
    <d v="2011-11-05T00:00:00"/>
    <n v="72.012"/>
    <n v="19"/>
    <n v="230.96"/>
    <n v="87167"/>
  </r>
  <r>
    <n v="20530"/>
    <s v="Low"/>
    <n v="0"/>
    <n v="35.99"/>
    <n v="5"/>
    <n v="2779"/>
    <x v="2222"/>
    <x v="0"/>
    <x v="3"/>
    <x v="1"/>
    <x v="4"/>
    <s v="Small Box"/>
    <s v="Accessory27"/>
    <n v="0.85"/>
    <x v="3"/>
    <s v="North Carolina"/>
    <s v="Wilson"/>
    <n v="27893"/>
    <x v="8"/>
    <x v="0"/>
    <d v="2012-01-13T00:00:00"/>
    <d v="2012-01-17T00:00:00"/>
    <n v="31.415999999999997"/>
    <n v="11"/>
    <n v="341.01"/>
    <n v="87169"/>
  </r>
  <r>
    <n v="21566"/>
    <s v="Medium"/>
    <n v="0.01"/>
    <n v="15.99"/>
    <n v="11.28"/>
    <n v="2779"/>
    <x v="2222"/>
    <x v="0"/>
    <x v="0"/>
    <x v="1"/>
    <x v="5"/>
    <s v="Medium Box"/>
    <s v="210 Trimline Phone, White"/>
    <n v="0.38"/>
    <x v="3"/>
    <s v="North Carolina"/>
    <s v="Wilson"/>
    <n v="27893"/>
    <x v="10"/>
    <x v="3"/>
    <d v="2013-09-22T00:00:00"/>
    <d v="2013-09-22T00:00:00"/>
    <n v="-109.04600000000001"/>
    <n v="17"/>
    <n v="293.76"/>
    <n v="87173"/>
  </r>
  <r>
    <n v="23258"/>
    <s v="Not Specified"/>
    <n v="0.03"/>
    <n v="9.3800000000000008"/>
    <n v="4.93"/>
    <n v="2780"/>
    <x v="2223"/>
    <x v="0"/>
    <x v="0"/>
    <x v="2"/>
    <x v="11"/>
    <s v="Small Box"/>
    <s v="Eldon Expressions Punched Metal &amp; Wood Desk Accessories, Black &amp; Cherry"/>
    <n v="0.56999999999999995"/>
    <x v="0"/>
    <s v="North Dakota"/>
    <s v="Bismarck"/>
    <n v="58501"/>
    <x v="11"/>
    <x v="2"/>
    <d v="2011-06-23T00:00:00"/>
    <d v="2011-06-25T00:00:00"/>
    <n v="-3.4880000000000004"/>
    <n v="12"/>
    <n v="114.37"/>
    <n v="87163"/>
  </r>
  <r>
    <n v="23646"/>
    <s v="High"/>
    <n v="0.02"/>
    <n v="1.7"/>
    <n v="1.99"/>
    <n v="2780"/>
    <x v="2223"/>
    <x v="0"/>
    <x v="3"/>
    <x v="1"/>
    <x v="15"/>
    <s v="Small Pack"/>
    <s v="BASF Silver 74 Minute CD-R"/>
    <n v="0.51"/>
    <x v="0"/>
    <s v="North Dakota"/>
    <s v="Bismarck"/>
    <n v="58501"/>
    <x v="11"/>
    <x v="3"/>
    <d v="2013-06-07T00:00:00"/>
    <d v="2013-06-08T00:00:00"/>
    <n v="-19.088000000000001"/>
    <n v="6"/>
    <n v="10.74"/>
    <n v="87171"/>
  </r>
  <r>
    <n v="23647"/>
    <s v="High"/>
    <n v="0.09"/>
    <n v="20.99"/>
    <n v="3.3"/>
    <n v="2780"/>
    <x v="2223"/>
    <x v="0"/>
    <x v="3"/>
    <x v="1"/>
    <x v="4"/>
    <s v="Small Pack"/>
    <s v="Accessory39"/>
    <n v="0.81"/>
    <x v="0"/>
    <s v="North Dakota"/>
    <s v="Bismarck"/>
    <n v="58501"/>
    <x v="11"/>
    <x v="3"/>
    <d v="2013-06-07T00:00:00"/>
    <d v="2013-06-09T00:00:00"/>
    <n v="-98.093600000000009"/>
    <n v="5"/>
    <n v="83.97"/>
    <n v="87171"/>
  </r>
  <r>
    <n v="25547"/>
    <s v="Medium"/>
    <n v="0"/>
    <n v="6.88"/>
    <n v="2"/>
    <n v="2780"/>
    <x v="2223"/>
    <x v="0"/>
    <x v="0"/>
    <x v="0"/>
    <x v="2"/>
    <s v="Wrap Bag"/>
    <s v="Adams Phone Message Book, 200 Message Capacity, 8 1/16” x 11”"/>
    <n v="0.39"/>
    <x v="0"/>
    <s v="North Dakota"/>
    <s v="Bismarck"/>
    <n v="58501"/>
    <x v="3"/>
    <x v="3"/>
    <d v="2013-12-10T00:00:00"/>
    <d v="2013-12-11T00:00:00"/>
    <n v="62.244899999999994"/>
    <n v="12"/>
    <n v="90.21"/>
    <n v="87174"/>
  </r>
  <r>
    <n v="22095"/>
    <s v="Low"/>
    <n v="0.09"/>
    <n v="2.16"/>
    <n v="6.05"/>
    <n v="2781"/>
    <x v="2224"/>
    <x v="0"/>
    <x v="3"/>
    <x v="0"/>
    <x v="13"/>
    <s v="Small Box"/>
    <s v="Peel &amp; Stick Add-On Corner Pockets"/>
    <n v="0.37"/>
    <x v="1"/>
    <s v="Oregon"/>
    <s v="Woodburn"/>
    <n v="97071"/>
    <x v="1"/>
    <x v="1"/>
    <d v="2010-07-31T00:00:00"/>
    <d v="2010-08-04T00:00:00"/>
    <n v="-37.789000000000001"/>
    <n v="2"/>
    <n v="5.48"/>
    <n v="87162"/>
  </r>
  <r>
    <n v="22096"/>
    <s v="Low"/>
    <n v="0.03"/>
    <n v="808.49"/>
    <n v="55.3"/>
    <n v="2781"/>
    <x v="2224"/>
    <x v="2"/>
    <x v="3"/>
    <x v="1"/>
    <x v="5"/>
    <s v="Jumbo Drum"/>
    <s v="Hewlett-Packard Business Color Inkjet 3000 [N, DTN] Series Printers"/>
    <n v="0.4"/>
    <x v="1"/>
    <s v="Oregon"/>
    <s v="Woodburn"/>
    <n v="97071"/>
    <x v="1"/>
    <x v="1"/>
    <d v="2010-07-31T00:00:00"/>
    <d v="2010-08-07T00:00:00"/>
    <n v="5658.9176999999991"/>
    <n v="11"/>
    <n v="8201.33"/>
    <n v="87162"/>
  </r>
  <r>
    <n v="22097"/>
    <s v="Low"/>
    <n v="0"/>
    <n v="6.48"/>
    <n v="8.19"/>
    <n v="2781"/>
    <x v="2224"/>
    <x v="0"/>
    <x v="3"/>
    <x v="0"/>
    <x v="2"/>
    <s v="Small Box"/>
    <s v="Xerox 217"/>
    <n v="0.37"/>
    <x v="1"/>
    <s v="Oregon"/>
    <s v="Woodburn"/>
    <n v="97071"/>
    <x v="1"/>
    <x v="1"/>
    <d v="2010-07-31T00:00:00"/>
    <d v="2010-08-07T00:00:00"/>
    <n v="-43.26"/>
    <n v="3"/>
    <n v="22.67"/>
    <n v="87162"/>
  </r>
  <r>
    <n v="23259"/>
    <s v="Not Specified"/>
    <n v="0.04"/>
    <n v="208.16"/>
    <n v="68.02"/>
    <n v="2781"/>
    <x v="2224"/>
    <x v="2"/>
    <x v="0"/>
    <x v="0"/>
    <x v="7"/>
    <s v="Jumbo Drum"/>
    <s v="1.7 Cubic Foot Compact &quot;Cube&quot; Office Refrigerators"/>
    <n v="0.57999999999999996"/>
    <x v="1"/>
    <s v="Oregon"/>
    <s v="Woodburn"/>
    <n v="97071"/>
    <x v="11"/>
    <x v="2"/>
    <d v="2011-06-23T00:00:00"/>
    <d v="2011-06-24T00:00:00"/>
    <n v="755.28"/>
    <n v="15"/>
    <n v="3233.49"/>
    <n v="87163"/>
  </r>
  <r>
    <n v="23003"/>
    <s v="Low"/>
    <n v="0.01"/>
    <n v="100.98"/>
    <n v="26.22"/>
    <n v="2781"/>
    <x v="2224"/>
    <x v="2"/>
    <x v="0"/>
    <x v="2"/>
    <x v="8"/>
    <s v="Jumbo Box"/>
    <s v="Hon 4-Shelf Metal Bookcases"/>
    <n v="0.6"/>
    <x v="1"/>
    <s v="Oregon"/>
    <s v="Woodburn"/>
    <n v="97071"/>
    <x v="10"/>
    <x v="2"/>
    <d v="2011-09-21T00:00:00"/>
    <d v="2011-09-23T00:00:00"/>
    <n v="226.63"/>
    <n v="10"/>
    <n v="1072.17"/>
    <n v="87166"/>
  </r>
  <r>
    <n v="22094"/>
    <s v="Low"/>
    <n v="0.03"/>
    <n v="24.92"/>
    <n v="12.98"/>
    <n v="2781"/>
    <x v="2224"/>
    <x v="0"/>
    <x v="3"/>
    <x v="0"/>
    <x v="13"/>
    <s v="Small Box"/>
    <s v="GBC Standard Therm-A-Bind Covers"/>
    <n v="0.39"/>
    <x v="1"/>
    <s v="Oregon"/>
    <s v="Woodburn"/>
    <n v="97071"/>
    <x v="1"/>
    <x v="3"/>
    <d v="2013-07-31T00:00:00"/>
    <d v="2013-08-04T00:00:00"/>
    <n v="-22.056263999999999"/>
    <n v="2"/>
    <n v="56.92"/>
    <n v="87172"/>
  </r>
  <r>
    <n v="22098"/>
    <s v="Low"/>
    <n v="0.03"/>
    <n v="10.98"/>
    <n v="3.37"/>
    <n v="2781"/>
    <x v="2224"/>
    <x v="0"/>
    <x v="3"/>
    <x v="0"/>
    <x v="3"/>
    <s v="Small Pack"/>
    <s v="Fiskars® Softgrip Scissors"/>
    <n v="0.56999999999999995"/>
    <x v="1"/>
    <s v="Oregon"/>
    <s v="Woodburn"/>
    <n v="97071"/>
    <x v="1"/>
    <x v="3"/>
    <d v="2013-07-31T00:00:00"/>
    <d v="2013-08-04T00:00:00"/>
    <n v="55.672960000000003"/>
    <n v="15"/>
    <n v="170.55"/>
    <n v="87172"/>
  </r>
  <r>
    <n v="19703"/>
    <s v="Low"/>
    <n v="0.1"/>
    <n v="200.98"/>
    <n v="23.76"/>
    <n v="2783"/>
    <x v="2225"/>
    <x v="2"/>
    <x v="0"/>
    <x v="2"/>
    <x v="6"/>
    <s v="Jumbo Drum"/>
    <s v="Global Leather Highback Executive Chair with Pneumatic Height Adjustment, Black"/>
    <n v="0.57999999999999996"/>
    <x v="0"/>
    <s v="Oklahoma"/>
    <s v="Ponca City"/>
    <n v="74601"/>
    <x v="4"/>
    <x v="2"/>
    <d v="2011-10-23T00:00:00"/>
    <d v="2011-10-28T00:00:00"/>
    <n v="139.71120000000002"/>
    <n v="5"/>
    <n v="932.4"/>
    <n v="86983"/>
  </r>
  <r>
    <n v="19704"/>
    <s v="Low"/>
    <n v="0.02"/>
    <n v="3.98"/>
    <n v="0.83"/>
    <n v="2783"/>
    <x v="2225"/>
    <x v="1"/>
    <x v="0"/>
    <x v="0"/>
    <x v="1"/>
    <s v="Wrap Bag"/>
    <s v="Fluorescent Highlighters by Dixon"/>
    <n v="0.51"/>
    <x v="0"/>
    <s v="Oklahoma"/>
    <s v="Ponca City"/>
    <n v="74601"/>
    <x v="4"/>
    <x v="2"/>
    <d v="2011-10-23T00:00:00"/>
    <d v="2011-10-27T00:00:00"/>
    <n v="1.0948"/>
    <n v="2"/>
    <n v="10.3"/>
    <n v="86983"/>
  </r>
  <r>
    <n v="18205"/>
    <s v="Low"/>
    <n v="0.08"/>
    <n v="100.98"/>
    <n v="35.840000000000003"/>
    <n v="2783"/>
    <x v="2225"/>
    <x v="2"/>
    <x v="0"/>
    <x v="2"/>
    <x v="8"/>
    <s v="Jumbo Box"/>
    <s v="Bush Westfield Collection Bookcases, Fully Assembled"/>
    <n v="0.62"/>
    <x v="0"/>
    <s v="Oklahoma"/>
    <s v="Ponca City"/>
    <n v="74601"/>
    <x v="4"/>
    <x v="3"/>
    <d v="2013-10-27T00:00:00"/>
    <d v="2013-10-31T00:00:00"/>
    <n v="-120.85"/>
    <n v="13"/>
    <n v="1323.75"/>
    <n v="86988"/>
  </r>
  <r>
    <n v="22809"/>
    <s v="High"/>
    <n v="0.04"/>
    <n v="14.2"/>
    <n v="5.3"/>
    <n v="2784"/>
    <x v="2226"/>
    <x v="0"/>
    <x v="0"/>
    <x v="2"/>
    <x v="11"/>
    <s v="Wrap Bag"/>
    <s v="Coloredge Poster Frame"/>
    <n v="0.46"/>
    <x v="0"/>
    <s v="Oklahoma"/>
    <s v="Shawnee"/>
    <n v="74801"/>
    <x v="5"/>
    <x v="2"/>
    <d v="2011-08-24T00:00:00"/>
    <d v="2011-08-26T00:00:00"/>
    <n v="223.09769999999997"/>
    <n v="22"/>
    <n v="323.33"/>
    <n v="86981"/>
  </r>
  <r>
    <n v="22810"/>
    <s v="High"/>
    <n v="0.03"/>
    <n v="35.44"/>
    <n v="4.92"/>
    <n v="2784"/>
    <x v="2226"/>
    <x v="0"/>
    <x v="0"/>
    <x v="0"/>
    <x v="2"/>
    <s v="Small Box"/>
    <s v="Staples Colored Bar Computer Paper"/>
    <n v="0.38"/>
    <x v="0"/>
    <s v="Oklahoma"/>
    <s v="Shawnee"/>
    <n v="74801"/>
    <x v="5"/>
    <x v="2"/>
    <d v="2011-08-24T00:00:00"/>
    <d v="2011-08-26T00:00:00"/>
    <n v="322.21620000000001"/>
    <n v="13"/>
    <n v="466.98"/>
    <n v="86981"/>
  </r>
  <r>
    <n v="19705"/>
    <s v="Low"/>
    <n v="0.06"/>
    <n v="14.56"/>
    <n v="3.5"/>
    <n v="2784"/>
    <x v="2226"/>
    <x v="0"/>
    <x v="0"/>
    <x v="0"/>
    <x v="7"/>
    <s v="Small Box"/>
    <s v="Acco 6 Outlet Guardian Premium Surge Suppressor"/>
    <n v="0.57999999999999996"/>
    <x v="0"/>
    <s v="Oklahoma"/>
    <s v="Shawnee"/>
    <n v="74801"/>
    <x v="4"/>
    <x v="2"/>
    <d v="2011-10-23T00:00:00"/>
    <d v="2011-10-28T00:00:00"/>
    <n v="23.616400000000002"/>
    <n v="9"/>
    <n v="133.46"/>
    <n v="86983"/>
  </r>
  <r>
    <n v="19706"/>
    <s v="Low"/>
    <n v="0"/>
    <n v="8.74"/>
    <n v="8.2899999999999991"/>
    <n v="2784"/>
    <x v="2226"/>
    <x v="0"/>
    <x v="0"/>
    <x v="0"/>
    <x v="10"/>
    <s v="Small Box"/>
    <s v="#10- 4 1/8&quot; x 9 1/2&quot; Recycled Envelopes"/>
    <n v="0.38"/>
    <x v="0"/>
    <s v="Oklahoma"/>
    <s v="Shawnee"/>
    <n v="74801"/>
    <x v="4"/>
    <x v="2"/>
    <d v="2011-10-23T00:00:00"/>
    <d v="2011-10-30T00:00:00"/>
    <n v="-72.565200000000004"/>
    <n v="10"/>
    <n v="94.5"/>
    <n v="86983"/>
  </r>
  <r>
    <n v="19707"/>
    <s v="Low"/>
    <n v="0.03"/>
    <n v="178.47"/>
    <n v="19.989999999999998"/>
    <n v="2784"/>
    <x v="2226"/>
    <x v="0"/>
    <x v="0"/>
    <x v="0"/>
    <x v="14"/>
    <s v="Small Box"/>
    <s v="Hot File® 7-Pocket, Floor Stand"/>
    <n v="0.55000000000000004"/>
    <x v="0"/>
    <s v="Oklahoma"/>
    <s v="Shawnee"/>
    <n v="74801"/>
    <x v="4"/>
    <x v="2"/>
    <d v="2011-10-23T00:00:00"/>
    <d v="2011-10-28T00:00:00"/>
    <n v="568.00799999999992"/>
    <n v="7"/>
    <n v="1281.73"/>
    <n v="86983"/>
  </r>
  <r>
    <n v="24317"/>
    <s v="Low"/>
    <n v="0.08"/>
    <n v="424.21"/>
    <n v="110.2"/>
    <n v="2784"/>
    <x v="2226"/>
    <x v="2"/>
    <x v="0"/>
    <x v="2"/>
    <x v="9"/>
    <s v="Jumbo Box"/>
    <s v="Bush Advantage Collection® Racetrack Conference Table"/>
    <n v="0.67"/>
    <x v="0"/>
    <s v="Oklahoma"/>
    <s v="Shawnee"/>
    <n v="74801"/>
    <x v="9"/>
    <x v="3"/>
    <d v="2013-03-30T00:00:00"/>
    <d v="2013-04-01T00:00:00"/>
    <n v="-352.24200000000002"/>
    <n v="5"/>
    <n v="2099.06"/>
    <n v="86984"/>
  </r>
  <r>
    <n v="21285"/>
    <s v="High"/>
    <n v="0.02"/>
    <n v="47.98"/>
    <n v="3.61"/>
    <n v="2784"/>
    <x v="2226"/>
    <x v="1"/>
    <x v="0"/>
    <x v="1"/>
    <x v="15"/>
    <s v="Small Pack"/>
    <s v="DS/HD IBM Formatted Diskettes, 200/Pack - Staples"/>
    <n v="0.71"/>
    <x v="0"/>
    <s v="Oklahoma"/>
    <s v="Shawnee"/>
    <n v="74801"/>
    <x v="5"/>
    <x v="3"/>
    <d v="2013-08-28T00:00:00"/>
    <d v="2013-08-28T00:00:00"/>
    <n v="362.95280000000002"/>
    <n v="21"/>
    <n v="1002.3"/>
    <n v="86987"/>
  </r>
  <r>
    <n v="24318"/>
    <s v="Low"/>
    <n v="7.0000000000000007E-2"/>
    <n v="1.48"/>
    <n v="0.7"/>
    <n v="2785"/>
    <x v="2227"/>
    <x v="0"/>
    <x v="0"/>
    <x v="0"/>
    <x v="12"/>
    <s v="Wrap Bag"/>
    <s v="Binder Clips by OIC"/>
    <n v="0.37"/>
    <x v="0"/>
    <s v="Oklahoma"/>
    <s v="Stillwater"/>
    <n v="74074"/>
    <x v="9"/>
    <x v="2"/>
    <d v="2011-03-30T00:00:00"/>
    <d v="2011-04-04T00:00:00"/>
    <n v="3.35"/>
    <n v="8"/>
    <n v="11.51"/>
    <n v="86980"/>
  </r>
  <r>
    <n v="24383"/>
    <s v="Medium"/>
    <n v="0.05"/>
    <n v="880.98"/>
    <n v="44.55"/>
    <n v="2785"/>
    <x v="2227"/>
    <x v="2"/>
    <x v="0"/>
    <x v="2"/>
    <x v="8"/>
    <s v="Jumbo Box"/>
    <s v="Riverside Palais Royal Lawyers Bookcase, Royale Cherry Finish"/>
    <n v="0.62"/>
    <x v="0"/>
    <s v="Oklahoma"/>
    <s v="Stillwater"/>
    <n v="74074"/>
    <x v="10"/>
    <x v="2"/>
    <d v="2011-09-29T00:00:00"/>
    <d v="2011-09-30T00:00:00"/>
    <n v="1034.54"/>
    <n v="5"/>
    <n v="4352.04"/>
    <n v="86982"/>
  </r>
  <r>
    <n v="24384"/>
    <s v="Medium"/>
    <n v="7.0000000000000007E-2"/>
    <n v="599.99"/>
    <n v="24.49"/>
    <n v="2785"/>
    <x v="2227"/>
    <x v="1"/>
    <x v="0"/>
    <x v="1"/>
    <x v="16"/>
    <s v="Large Box"/>
    <s v="Hewlett Packard LaserJet 3310 Copier"/>
    <n v="0.37"/>
    <x v="0"/>
    <s v="Oklahoma"/>
    <s v="Stillwater"/>
    <n v="74074"/>
    <x v="10"/>
    <x v="2"/>
    <d v="2011-09-29T00:00:00"/>
    <d v="2011-10-01T00:00:00"/>
    <n v="7690.6088999999993"/>
    <n v="19"/>
    <n v="11145.81"/>
    <n v="86982"/>
  </r>
  <r>
    <n v="25435"/>
    <s v="Not Specified"/>
    <n v="0.09"/>
    <n v="20.28"/>
    <n v="14.39"/>
    <n v="2785"/>
    <x v="2227"/>
    <x v="0"/>
    <x v="0"/>
    <x v="2"/>
    <x v="11"/>
    <s v="Small Box"/>
    <s v="Career Cubicle Clock, 8 1/4&quot;, Black"/>
    <n v="0.47"/>
    <x v="0"/>
    <s v="Oklahoma"/>
    <s v="Stillwater"/>
    <n v="74074"/>
    <x v="0"/>
    <x v="3"/>
    <d v="2013-05-12T00:00:00"/>
    <d v="2013-05-13T00:00:00"/>
    <n v="12.4"/>
    <n v="3"/>
    <n v="62.38"/>
    <n v="86985"/>
  </r>
  <r>
    <n v="25436"/>
    <s v="Not Specified"/>
    <n v="0.03"/>
    <n v="55.99"/>
    <n v="5"/>
    <n v="2785"/>
    <x v="2227"/>
    <x v="0"/>
    <x v="0"/>
    <x v="1"/>
    <x v="4"/>
    <s v="Small Pack"/>
    <s v="Accessory6"/>
    <n v="0.8"/>
    <x v="0"/>
    <s v="Oklahoma"/>
    <s v="Stillwater"/>
    <n v="74074"/>
    <x v="0"/>
    <x v="3"/>
    <d v="2013-05-12T00:00:00"/>
    <d v="2013-05-13T00:00:00"/>
    <n v="74.51100000000001"/>
    <n v="15"/>
    <n v="735.39"/>
    <n v="86985"/>
  </r>
  <r>
    <n v="25114"/>
    <s v="Medium"/>
    <n v="0.02"/>
    <n v="6.68"/>
    <n v="6.93"/>
    <n v="2785"/>
    <x v="2227"/>
    <x v="1"/>
    <x v="0"/>
    <x v="0"/>
    <x v="2"/>
    <s v="Small Box"/>
    <s v="HP Office Paper (20Lb. and 87 Bright)"/>
    <n v="0.37"/>
    <x v="0"/>
    <s v="Oklahoma"/>
    <s v="Stillwater"/>
    <n v="74074"/>
    <x v="1"/>
    <x v="3"/>
    <d v="2013-07-12T00:00:00"/>
    <d v="2013-07-14T00:00:00"/>
    <n v="-40.757279999999994"/>
    <n v="6"/>
    <n v="45.35"/>
    <n v="86986"/>
  </r>
  <r>
    <n v="21587"/>
    <s v="Not Specified"/>
    <n v="0.01"/>
    <n v="47.98"/>
    <n v="3.61"/>
    <n v="2787"/>
    <x v="2228"/>
    <x v="1"/>
    <x v="3"/>
    <x v="1"/>
    <x v="15"/>
    <s v="Small Pack"/>
    <s v="DS/HD IBM Formatted Diskettes, 200/Pack - Staples"/>
    <n v="0.71"/>
    <x v="3"/>
    <s v="Louisiana"/>
    <s v="Metairie"/>
    <n v="70003"/>
    <x v="9"/>
    <x v="1"/>
    <d v="2010-03-12T00:00:00"/>
    <d v="2010-03-13T00:00:00"/>
    <n v="-44.436"/>
    <n v="8"/>
    <n v="393.98"/>
    <n v="91316"/>
  </r>
  <r>
    <n v="25255"/>
    <s v="Low"/>
    <n v="0.04"/>
    <n v="68.81"/>
    <n v="60"/>
    <n v="2787"/>
    <x v="2228"/>
    <x v="2"/>
    <x v="3"/>
    <x v="0"/>
    <x v="7"/>
    <s v="Jumbo Drum"/>
    <s v="Holmes Replacement Filter for HEPA Air Cleaner, Very Large Room, HEPA Filter"/>
    <n v="0.41"/>
    <x v="3"/>
    <s v="Louisiana"/>
    <s v="Metairie"/>
    <n v="70003"/>
    <x v="1"/>
    <x v="2"/>
    <d v="2011-07-24T00:00:00"/>
    <d v="2011-07-26T00:00:00"/>
    <n v="3.4016999999999999"/>
    <n v="8"/>
    <n v="568.05999999999995"/>
    <n v="91317"/>
  </r>
  <r>
    <n v="25256"/>
    <s v="Low"/>
    <n v="0.09"/>
    <n v="3.15"/>
    <n v="0.5"/>
    <n v="2787"/>
    <x v="2228"/>
    <x v="0"/>
    <x v="3"/>
    <x v="0"/>
    <x v="0"/>
    <s v="Small Box"/>
    <s v="Avery 520"/>
    <n v="0.37"/>
    <x v="3"/>
    <s v="Louisiana"/>
    <s v="Metairie"/>
    <n v="70003"/>
    <x v="1"/>
    <x v="2"/>
    <d v="2011-07-24T00:00:00"/>
    <d v="2011-07-31T00:00:00"/>
    <n v="-275.88400000000001"/>
    <n v="3"/>
    <n v="8.74"/>
    <n v="91317"/>
  </r>
  <r>
    <n v="25257"/>
    <s v="Low"/>
    <n v="0.05"/>
    <n v="4.2"/>
    <n v="2.2599999999999998"/>
    <n v="2787"/>
    <x v="2228"/>
    <x v="1"/>
    <x v="3"/>
    <x v="0"/>
    <x v="2"/>
    <s v="Wrap Bag"/>
    <s v="Important Message Pads, 50 4-1/4 x 5-1/2 Forms per Pad"/>
    <n v="0.36"/>
    <x v="3"/>
    <s v="Louisiana"/>
    <s v="Metairie"/>
    <n v="70003"/>
    <x v="1"/>
    <x v="2"/>
    <d v="2011-07-24T00:00:00"/>
    <d v="2011-07-24T00:00:00"/>
    <n v="61.866"/>
    <n v="13"/>
    <n v="54.9"/>
    <n v="91317"/>
  </r>
  <r>
    <n v="24611"/>
    <s v="High"/>
    <n v="0.01"/>
    <n v="12.53"/>
    <n v="7.17"/>
    <n v="2787"/>
    <x v="2228"/>
    <x v="0"/>
    <x v="3"/>
    <x v="0"/>
    <x v="13"/>
    <s v="Small Box"/>
    <s v="GBC ProClick Spines for 32-Hole Punch"/>
    <n v="0.38"/>
    <x v="3"/>
    <s v="Louisiana"/>
    <s v="Metairie"/>
    <n v="70003"/>
    <x v="5"/>
    <x v="2"/>
    <d v="2011-08-16T00:00:00"/>
    <d v="2011-08-17T00:00:00"/>
    <n v="-17.871000000000002"/>
    <n v="17"/>
    <n v="218.31"/>
    <n v="91318"/>
  </r>
  <r>
    <n v="22417"/>
    <s v="High"/>
    <n v="0.09"/>
    <n v="5.89"/>
    <n v="5.57"/>
    <n v="2787"/>
    <x v="2228"/>
    <x v="0"/>
    <x v="3"/>
    <x v="2"/>
    <x v="11"/>
    <s v="Small Box"/>
    <s v="Eldon Wave Desk Accessories"/>
    <n v="0.41"/>
    <x v="3"/>
    <s v="Louisiana"/>
    <s v="Metairie"/>
    <n v="70003"/>
    <x v="2"/>
    <x v="0"/>
    <d v="2012-11-28T00:00:00"/>
    <d v="2012-11-29T00:00:00"/>
    <n v="638.07600000000002"/>
    <n v="20"/>
    <n v="120.62"/>
    <n v="91319"/>
  </r>
  <r>
    <n v="21586"/>
    <s v="Not Specified"/>
    <n v="0"/>
    <n v="100.98"/>
    <n v="57.38"/>
    <n v="2787"/>
    <x v="2228"/>
    <x v="2"/>
    <x v="3"/>
    <x v="2"/>
    <x v="8"/>
    <s v="Jumbo Box"/>
    <s v="Bush Westfield Collection Bookcases, Dark Cherry Finish, Fully Assembled"/>
    <n v="0.78"/>
    <x v="3"/>
    <s v="Louisiana"/>
    <s v="Metairie"/>
    <n v="70003"/>
    <x v="9"/>
    <x v="3"/>
    <d v="2013-03-12T00:00:00"/>
    <d v="2013-03-12T00:00:00"/>
    <n v="-233.45"/>
    <n v="12"/>
    <n v="1323.67"/>
    <n v="91320"/>
  </r>
  <r>
    <n v="25258"/>
    <s v="Low"/>
    <n v="0.01"/>
    <n v="8.0399999999999991"/>
    <n v="8.94"/>
    <n v="2788"/>
    <x v="2229"/>
    <x v="1"/>
    <x v="3"/>
    <x v="0"/>
    <x v="13"/>
    <s v="Small Box"/>
    <s v="Fellowes Twister Kit, Gray/Clear, 3/pkg"/>
    <n v="0.4"/>
    <x v="0"/>
    <s v="Missouri"/>
    <s v="Oakville"/>
    <n v="63129"/>
    <x v="1"/>
    <x v="2"/>
    <d v="2011-07-24T00:00:00"/>
    <d v="2011-07-31T00:00:00"/>
    <n v="-177.03100000000001"/>
    <n v="13"/>
    <n v="115.36"/>
    <n v="91317"/>
  </r>
  <r>
    <n v="18710"/>
    <s v="Medium"/>
    <n v="0"/>
    <n v="142.86000000000001"/>
    <n v="19.989999999999998"/>
    <n v="2790"/>
    <x v="2230"/>
    <x v="0"/>
    <x v="0"/>
    <x v="0"/>
    <x v="14"/>
    <s v="Small Box"/>
    <s v="Letter Size Cart"/>
    <n v="0.56000000000000005"/>
    <x v="0"/>
    <s v="Michigan"/>
    <s v="Livonia"/>
    <n v="48154"/>
    <x v="10"/>
    <x v="3"/>
    <d v="2013-09-13T00:00:00"/>
    <d v="2013-09-14T00:00:00"/>
    <n v="1101.9456"/>
    <n v="16"/>
    <n v="2296.42"/>
    <n v="88764"/>
  </r>
  <r>
    <n v="19860"/>
    <s v="Critical"/>
    <n v="0.09"/>
    <n v="2.88"/>
    <n v="0.7"/>
    <n v="2791"/>
    <x v="2231"/>
    <x v="0"/>
    <x v="0"/>
    <x v="0"/>
    <x v="1"/>
    <s v="Wrap Bag"/>
    <s v="Newell 346"/>
    <n v="0.56000000000000005"/>
    <x v="0"/>
    <s v="Michigan"/>
    <s v="Madison Heights"/>
    <n v="48071"/>
    <x v="1"/>
    <x v="1"/>
    <d v="2010-07-15T00:00:00"/>
    <d v="2010-07-15T00:00:00"/>
    <n v="4.8499999999999996"/>
    <n v="7"/>
    <n v="19.29"/>
    <n v="88758"/>
  </r>
  <r>
    <n v="22091"/>
    <s v="High"/>
    <n v="0.03"/>
    <n v="56.96"/>
    <n v="13.22"/>
    <n v="2791"/>
    <x v="2231"/>
    <x v="0"/>
    <x v="0"/>
    <x v="0"/>
    <x v="7"/>
    <s v="Small Box"/>
    <s v="Conquest™ 14 Commercial Heavy-Duty Upright Vacuum, Collection System, Accessory Kit"/>
    <n v="0.56000000000000005"/>
    <x v="0"/>
    <s v="Michigan"/>
    <s v="Madison Heights"/>
    <n v="48071"/>
    <x v="8"/>
    <x v="2"/>
    <d v="2011-01-20T00:00:00"/>
    <d v="2011-01-21T00:00:00"/>
    <n v="-7.8987999999999996"/>
    <n v="2"/>
    <n v="117.12"/>
    <n v="88759"/>
  </r>
  <r>
    <n v="22092"/>
    <s v="High"/>
    <n v="0.04"/>
    <n v="8.3699999999999992"/>
    <n v="10.16"/>
    <n v="2791"/>
    <x v="2231"/>
    <x v="1"/>
    <x v="0"/>
    <x v="2"/>
    <x v="11"/>
    <s v="Large Box"/>
    <s v="Westinghouse Clip-On Gooseneck Lamps"/>
    <n v="0.59"/>
    <x v="0"/>
    <s v="Michigan"/>
    <s v="Madison Heights"/>
    <n v="48071"/>
    <x v="8"/>
    <x v="2"/>
    <d v="2011-01-20T00:00:00"/>
    <d v="2011-01-22T00:00:00"/>
    <n v="-324.19799999999998"/>
    <n v="12"/>
    <n v="111.63"/>
    <n v="88759"/>
  </r>
  <r>
    <n v="20393"/>
    <s v="Critical"/>
    <n v="0.01"/>
    <n v="65.989999999999995"/>
    <n v="7.69"/>
    <n v="2791"/>
    <x v="2231"/>
    <x v="0"/>
    <x v="0"/>
    <x v="1"/>
    <x v="4"/>
    <s v="Small Box"/>
    <s v="5190"/>
    <n v="0.59"/>
    <x v="0"/>
    <s v="Michigan"/>
    <s v="Madison Heights"/>
    <n v="48071"/>
    <x v="1"/>
    <x v="2"/>
    <d v="2011-07-19T00:00:00"/>
    <d v="2011-07-21T00:00:00"/>
    <n v="497.93159999999995"/>
    <n v="12"/>
    <n v="721.64"/>
    <n v="88760"/>
  </r>
  <r>
    <n v="20629"/>
    <s v="Low"/>
    <n v="0.08"/>
    <n v="150.97999999999999"/>
    <n v="13.99"/>
    <n v="2791"/>
    <x v="2231"/>
    <x v="0"/>
    <x v="0"/>
    <x v="1"/>
    <x v="5"/>
    <s v="Medium Box"/>
    <s v="Canon MP41DH Printing Calculator"/>
    <n v="0.38"/>
    <x v="0"/>
    <s v="Michigan"/>
    <s v="Madison Heights"/>
    <n v="48071"/>
    <x v="7"/>
    <x v="3"/>
    <d v="2013-04-11T00:00:00"/>
    <d v="2013-04-13T00:00:00"/>
    <n v="828.07589999999982"/>
    <n v="8"/>
    <n v="1200.1099999999999"/>
    <n v="88762"/>
  </r>
  <r>
    <n v="20630"/>
    <s v="Low"/>
    <n v="7.0000000000000007E-2"/>
    <n v="9.7100000000000009"/>
    <n v="9.4499999999999993"/>
    <n v="2791"/>
    <x v="2231"/>
    <x v="0"/>
    <x v="0"/>
    <x v="0"/>
    <x v="14"/>
    <s v="Small Box"/>
    <s v="Filing/Storage Totes and Swivel Casters"/>
    <n v="0.6"/>
    <x v="0"/>
    <s v="Michigan"/>
    <s v="Madison Heights"/>
    <n v="48071"/>
    <x v="7"/>
    <x v="3"/>
    <d v="2013-04-11T00:00:00"/>
    <d v="2013-04-18T00:00:00"/>
    <n v="-191.09"/>
    <n v="7"/>
    <n v="65.489999999999995"/>
    <n v="88762"/>
  </r>
  <r>
    <n v="22093"/>
    <s v="High"/>
    <n v="0.02"/>
    <n v="40.99"/>
    <n v="17.48"/>
    <n v="2792"/>
    <x v="2232"/>
    <x v="1"/>
    <x v="0"/>
    <x v="0"/>
    <x v="2"/>
    <s v="Small Box"/>
    <s v="Xerox 1893"/>
    <n v="0.36"/>
    <x v="0"/>
    <s v="Michigan"/>
    <s v="Midland"/>
    <n v="48640"/>
    <x v="8"/>
    <x v="2"/>
    <d v="2011-01-20T00:00:00"/>
    <d v="2011-01-22T00:00:00"/>
    <n v="-31.384399999999999"/>
    <n v="1"/>
    <n v="43.57"/>
    <n v="88759"/>
  </r>
  <r>
    <n v="22220"/>
    <s v="Critical"/>
    <n v="0.03"/>
    <n v="37.700000000000003"/>
    <n v="2.99"/>
    <n v="2792"/>
    <x v="2232"/>
    <x v="0"/>
    <x v="0"/>
    <x v="0"/>
    <x v="13"/>
    <s v="Small Box"/>
    <s v="Vinyl Sectional Post Binders"/>
    <n v="0.35"/>
    <x v="0"/>
    <s v="Michigan"/>
    <s v="Midland"/>
    <n v="48640"/>
    <x v="1"/>
    <x v="0"/>
    <d v="2012-07-03T00:00:00"/>
    <d v="2012-07-03T00:00:00"/>
    <n v="356.7921"/>
    <n v="14"/>
    <n v="517.09"/>
    <n v="88761"/>
  </r>
  <r>
    <n v="22899"/>
    <s v="Low"/>
    <n v="0.04"/>
    <n v="2.08"/>
    <n v="1.49"/>
    <n v="2792"/>
    <x v="2232"/>
    <x v="0"/>
    <x v="0"/>
    <x v="0"/>
    <x v="13"/>
    <s v="Small Box"/>
    <s v="Round Ring Binders"/>
    <n v="0.38"/>
    <x v="0"/>
    <s v="Michigan"/>
    <s v="Midland"/>
    <n v="48640"/>
    <x v="10"/>
    <x v="3"/>
    <d v="2013-09-05T00:00:00"/>
    <d v="2013-09-09T00:00:00"/>
    <n v="-10.07216"/>
    <n v="14"/>
    <n v="29.04"/>
    <n v="88763"/>
  </r>
  <r>
    <n v="23180"/>
    <s v="Low"/>
    <n v="0.01"/>
    <n v="170.98"/>
    <n v="35.89"/>
    <n v="2792"/>
    <x v="2232"/>
    <x v="2"/>
    <x v="0"/>
    <x v="2"/>
    <x v="8"/>
    <s v="Jumbo Box"/>
    <s v="Rush Hierlooms Collection 1&quot; Thick Stackable Bookcases"/>
    <n v="0.66"/>
    <x v="0"/>
    <s v="Michigan"/>
    <s v="Midland"/>
    <n v="48640"/>
    <x v="3"/>
    <x v="3"/>
    <d v="2013-12-24T00:00:00"/>
    <d v="2013-12-26T00:00:00"/>
    <n v="-14.434559999999998"/>
    <n v="6"/>
    <n v="1055.51"/>
    <n v="88765"/>
  </r>
  <r>
    <n v="18361"/>
    <s v="Medium"/>
    <n v="0.06"/>
    <n v="2.61"/>
    <n v="0.5"/>
    <n v="2794"/>
    <x v="2233"/>
    <x v="0"/>
    <x v="0"/>
    <x v="0"/>
    <x v="0"/>
    <s v="Small Box"/>
    <s v="Avery 479"/>
    <n v="0.39"/>
    <x v="0"/>
    <s v="Iowa"/>
    <s v="Marshalltown"/>
    <n v="50158"/>
    <x v="9"/>
    <x v="1"/>
    <d v="2010-03-20T00:00:00"/>
    <d v="2010-03-22T00:00:00"/>
    <n v="3.5948999999999995"/>
    <n v="2"/>
    <n v="5.21"/>
    <n v="87554"/>
  </r>
  <r>
    <n v="18895"/>
    <s v="High"/>
    <n v="7.0000000000000007E-2"/>
    <n v="4.76"/>
    <n v="0.88"/>
    <n v="2794"/>
    <x v="2233"/>
    <x v="0"/>
    <x v="0"/>
    <x v="0"/>
    <x v="2"/>
    <s v="Wrap Bag"/>
    <s v="Wirebound Voice Message Log Book"/>
    <n v="0.39"/>
    <x v="0"/>
    <s v="Iowa"/>
    <s v="Marshalltown"/>
    <n v="50158"/>
    <x v="11"/>
    <x v="1"/>
    <d v="2010-06-07T00:00:00"/>
    <d v="2010-06-07T00:00:00"/>
    <n v="15.8148"/>
    <n v="5"/>
    <n v="22.92"/>
    <n v="87555"/>
  </r>
  <r>
    <n v="18333"/>
    <s v="Medium"/>
    <n v="0"/>
    <n v="90.98"/>
    <n v="30"/>
    <n v="2794"/>
    <x v="2233"/>
    <x v="2"/>
    <x v="0"/>
    <x v="2"/>
    <x v="6"/>
    <s v="Jumbo Drum"/>
    <s v="Office Star - Task Chair with Contemporary Loop Arms"/>
    <n v="0.61"/>
    <x v="0"/>
    <s v="Iowa"/>
    <s v="Marshalltown"/>
    <n v="50158"/>
    <x v="6"/>
    <x v="2"/>
    <d v="2011-02-22T00:00:00"/>
    <d v="2011-02-23T00:00:00"/>
    <n v="205.83"/>
    <n v="12"/>
    <n v="1120.94"/>
    <n v="87557"/>
  </r>
  <r>
    <n v="18334"/>
    <s v="Medium"/>
    <n v="0.04"/>
    <n v="20.98"/>
    <n v="5.42"/>
    <n v="2794"/>
    <x v="2233"/>
    <x v="0"/>
    <x v="0"/>
    <x v="0"/>
    <x v="14"/>
    <s v="Small Box"/>
    <s v="Acco Perma® 3000 Stacking Storage Drawers"/>
    <n v="0.66"/>
    <x v="0"/>
    <s v="Iowa"/>
    <s v="Marshalltown"/>
    <n v="50158"/>
    <x v="6"/>
    <x v="2"/>
    <d v="2011-02-22T00:00:00"/>
    <d v="2011-02-24T00:00:00"/>
    <n v="52.53"/>
    <n v="10"/>
    <n v="216.9"/>
    <n v="87557"/>
  </r>
  <r>
    <n v="18431"/>
    <s v="Low"/>
    <n v="0.1"/>
    <n v="64.98"/>
    <n v="6.88"/>
    <n v="2794"/>
    <x v="2233"/>
    <x v="0"/>
    <x v="3"/>
    <x v="0"/>
    <x v="14"/>
    <s v="Small Box"/>
    <s v="Fellowes Bankers Box™ Staxonsteel® Drawer File/Stacking System"/>
    <n v="0.73"/>
    <x v="0"/>
    <s v="Iowa"/>
    <s v="Marshalltown"/>
    <n v="50158"/>
    <x v="8"/>
    <x v="0"/>
    <d v="2012-01-22T00:00:00"/>
    <d v="2012-01-24T00:00:00"/>
    <n v="135.02160000000001"/>
    <n v="10"/>
    <n v="633.63"/>
    <n v="87560"/>
  </r>
  <r>
    <n v="18353"/>
    <s v="Critical"/>
    <n v="0.04"/>
    <n v="39.479999999999997"/>
    <n v="1.99"/>
    <n v="2794"/>
    <x v="2233"/>
    <x v="0"/>
    <x v="3"/>
    <x v="1"/>
    <x v="15"/>
    <s v="Small Pack"/>
    <s v="80 Minute CD-R Spindle, 100/Pack - Staples"/>
    <n v="0.54"/>
    <x v="0"/>
    <s v="Iowa"/>
    <s v="Marshalltown"/>
    <n v="50158"/>
    <x v="11"/>
    <x v="0"/>
    <d v="2012-06-23T00:00:00"/>
    <d v="2012-06-25T00:00:00"/>
    <n v="320.09789999999998"/>
    <n v="12"/>
    <n v="463.91"/>
    <n v="87562"/>
  </r>
  <r>
    <n v="19486"/>
    <s v="Low"/>
    <n v="0.04"/>
    <n v="3.57"/>
    <n v="4.17"/>
    <n v="2795"/>
    <x v="2234"/>
    <x v="0"/>
    <x v="0"/>
    <x v="0"/>
    <x v="1"/>
    <s v="Small Pack"/>
    <s v="Barrel Sharpener"/>
    <n v="0.59"/>
    <x v="0"/>
    <s v="Iowa"/>
    <s v="Mason City"/>
    <n v="50401"/>
    <x v="1"/>
    <x v="1"/>
    <d v="2010-07-26T00:00:00"/>
    <d v="2010-07-28T00:00:00"/>
    <n v="-69.91"/>
    <n v="8"/>
    <n v="30.9"/>
    <n v="87556"/>
  </r>
  <r>
    <n v="19487"/>
    <s v="Low"/>
    <n v="0.05"/>
    <n v="200.99"/>
    <n v="4.2"/>
    <n v="2795"/>
    <x v="2234"/>
    <x v="0"/>
    <x v="0"/>
    <x v="1"/>
    <x v="4"/>
    <s v="Small Box"/>
    <s v="2160i"/>
    <n v="0.59"/>
    <x v="0"/>
    <s v="Iowa"/>
    <s v="Mason City"/>
    <n v="50401"/>
    <x v="1"/>
    <x v="1"/>
    <d v="2010-07-26T00:00:00"/>
    <d v="2010-07-30T00:00:00"/>
    <n v="1630.5251999999998"/>
    <n v="14"/>
    <n v="2363.08"/>
    <n v="87556"/>
  </r>
  <r>
    <n v="19488"/>
    <s v="Low"/>
    <n v="7.0000000000000007E-2"/>
    <n v="195.99"/>
    <n v="8.99"/>
    <n v="2795"/>
    <x v="2234"/>
    <x v="0"/>
    <x v="0"/>
    <x v="1"/>
    <x v="4"/>
    <s v="Small Box"/>
    <s v="A1228"/>
    <n v="0.57999999999999996"/>
    <x v="0"/>
    <s v="Iowa"/>
    <s v="Mason City"/>
    <n v="50401"/>
    <x v="1"/>
    <x v="1"/>
    <d v="2010-07-26T00:00:00"/>
    <d v="2010-07-26T00:00:00"/>
    <n v="-457.16"/>
    <n v="2"/>
    <n v="328.45"/>
    <n v="87556"/>
  </r>
  <r>
    <n v="20145"/>
    <s v="High"/>
    <n v="0.04"/>
    <n v="29.89"/>
    <n v="1.99"/>
    <n v="2795"/>
    <x v="2234"/>
    <x v="1"/>
    <x v="3"/>
    <x v="1"/>
    <x v="15"/>
    <s v="Small Pack"/>
    <s v="Verbatim DVD-RAM, 5.2GB, Rewritable, Type 1, DS"/>
    <n v="0.5"/>
    <x v="0"/>
    <s v="Iowa"/>
    <s v="Mason City"/>
    <n v="50401"/>
    <x v="7"/>
    <x v="3"/>
    <d v="2013-04-27T00:00:00"/>
    <d v="2013-04-27T00:00:00"/>
    <n v="185.36159999999998"/>
    <n v="9"/>
    <n v="268.64"/>
    <n v="87564"/>
  </r>
  <r>
    <n v="21204"/>
    <s v="Not Specified"/>
    <n v="0"/>
    <n v="12.44"/>
    <n v="6.27"/>
    <n v="2795"/>
    <x v="2234"/>
    <x v="0"/>
    <x v="3"/>
    <x v="0"/>
    <x v="14"/>
    <s v="Medium Box"/>
    <s v="Eldon Simplefile® Box Office®"/>
    <n v="0.56999999999999995"/>
    <x v="0"/>
    <s v="Iowa"/>
    <s v="Mason City"/>
    <n v="50401"/>
    <x v="4"/>
    <x v="3"/>
    <d v="2013-10-01T00:00:00"/>
    <d v="2013-10-02T00:00:00"/>
    <n v="-27.92"/>
    <n v="9"/>
    <n v="118.64"/>
    <n v="87566"/>
  </r>
  <r>
    <n v="20513"/>
    <s v="Not Specified"/>
    <n v="0"/>
    <n v="7.59"/>
    <n v="4"/>
    <n v="2795"/>
    <x v="2234"/>
    <x v="0"/>
    <x v="0"/>
    <x v="2"/>
    <x v="11"/>
    <s v="Wrap Bag"/>
    <s v="Master Giant Foot® Doorstop, Safety Yellow"/>
    <n v="0.42"/>
    <x v="0"/>
    <s v="Iowa"/>
    <s v="Mason City"/>
    <n v="50401"/>
    <x v="2"/>
    <x v="3"/>
    <d v="2013-11-05T00:00:00"/>
    <d v="2013-11-06T00:00:00"/>
    <n v="67.070080000000004"/>
    <n v="18"/>
    <n v="140.22"/>
    <n v="87568"/>
  </r>
  <r>
    <n v="23351"/>
    <s v="Medium"/>
    <n v="0.02"/>
    <n v="30.44"/>
    <n v="1.49"/>
    <n v="2796"/>
    <x v="2235"/>
    <x v="0"/>
    <x v="0"/>
    <x v="0"/>
    <x v="13"/>
    <s v="Small Box"/>
    <s v="Premier Elliptical Ring Binder, Black"/>
    <n v="0.37"/>
    <x v="0"/>
    <s v="Iowa"/>
    <s v="Sioux City"/>
    <n v="51106"/>
    <x v="8"/>
    <x v="1"/>
    <d v="2010-01-21T00:00:00"/>
    <d v="2010-01-23T00:00:00"/>
    <n v="266.76089999999999"/>
    <n v="12"/>
    <n v="386.61"/>
    <n v="87553"/>
  </r>
  <r>
    <n v="25235"/>
    <s v="Critical"/>
    <n v="0.01"/>
    <n v="110.98"/>
    <n v="30"/>
    <n v="2796"/>
    <x v="2235"/>
    <x v="2"/>
    <x v="0"/>
    <x v="2"/>
    <x v="6"/>
    <s v="Jumbo Drum"/>
    <s v="Office Star Flex Back Scooter Chair with White Frame"/>
    <n v="0.71"/>
    <x v="0"/>
    <s v="Iowa"/>
    <s v="Sioux City"/>
    <n v="51106"/>
    <x v="4"/>
    <x v="2"/>
    <d v="2011-10-17T00:00:00"/>
    <d v="2011-10-18T00:00:00"/>
    <n v="161.95679999999999"/>
    <n v="22"/>
    <n v="2575.9299999999998"/>
    <n v="87558"/>
  </r>
  <r>
    <n v="24658"/>
    <s v="Medium"/>
    <n v="0.06"/>
    <n v="3.8"/>
    <n v="1.49"/>
    <n v="2796"/>
    <x v="2235"/>
    <x v="0"/>
    <x v="0"/>
    <x v="0"/>
    <x v="13"/>
    <s v="Small Box"/>
    <s v="Durable Pressboard Binders"/>
    <n v="0.38"/>
    <x v="0"/>
    <s v="Iowa"/>
    <s v="Sioux City"/>
    <n v="51106"/>
    <x v="7"/>
    <x v="0"/>
    <d v="2012-04-16T00:00:00"/>
    <d v="2012-04-16T00:00:00"/>
    <n v="-0.17249999999999938"/>
    <n v="2"/>
    <n v="8"/>
    <n v="87561"/>
  </r>
  <r>
    <n v="24659"/>
    <s v="Medium"/>
    <n v="0.08"/>
    <n v="3.69"/>
    <n v="0.5"/>
    <n v="2796"/>
    <x v="2235"/>
    <x v="0"/>
    <x v="0"/>
    <x v="0"/>
    <x v="0"/>
    <s v="Small Box"/>
    <s v="Avery 52"/>
    <n v="0.38"/>
    <x v="0"/>
    <s v="Iowa"/>
    <s v="Sioux City"/>
    <n v="51106"/>
    <x v="7"/>
    <x v="0"/>
    <d v="2012-04-16T00:00:00"/>
    <d v="2012-04-17T00:00:00"/>
    <n v="2.2799999999999998"/>
    <n v="2"/>
    <n v="7.02"/>
    <n v="87561"/>
  </r>
  <r>
    <n v="22787"/>
    <s v="Medium"/>
    <n v="0"/>
    <n v="5.0199999999999996"/>
    <n v="5.14"/>
    <n v="2797"/>
    <x v="2236"/>
    <x v="0"/>
    <x v="3"/>
    <x v="1"/>
    <x v="15"/>
    <s v="Small Pack"/>
    <s v="Imation 3.5, DISKETTE 44766 HGHLD3.52HD/FM, 10/Pack"/>
    <n v="0.79"/>
    <x v="2"/>
    <s v="Pennsylvania"/>
    <s v="Pittsburgh"/>
    <n v="15122"/>
    <x v="8"/>
    <x v="1"/>
    <d v="2010-01-10T00:00:00"/>
    <d v="2010-01-11T00:00:00"/>
    <n v="-159.30279999999999"/>
    <n v="8"/>
    <n v="43.94"/>
    <n v="87552"/>
  </r>
  <r>
    <n v="23350"/>
    <s v="Medium"/>
    <n v="0.02"/>
    <n v="4.91"/>
    <n v="0.5"/>
    <n v="2797"/>
    <x v="2236"/>
    <x v="0"/>
    <x v="0"/>
    <x v="0"/>
    <x v="0"/>
    <s v="Small Box"/>
    <s v="Avery 508"/>
    <n v="0.36"/>
    <x v="2"/>
    <s v="Pennsylvania"/>
    <s v="Pittsburgh"/>
    <n v="15122"/>
    <x v="8"/>
    <x v="1"/>
    <d v="2010-01-21T00:00:00"/>
    <d v="2010-01-22T00:00:00"/>
    <n v="29.883900000000001"/>
    <n v="9"/>
    <n v="43.31"/>
    <n v="87553"/>
  </r>
  <r>
    <n v="21859"/>
    <s v="Medium"/>
    <n v="0.09"/>
    <n v="10.4"/>
    <n v="5.4"/>
    <n v="2797"/>
    <x v="2236"/>
    <x v="0"/>
    <x v="3"/>
    <x v="2"/>
    <x v="11"/>
    <s v="Small Pack"/>
    <s v="Executive Impressions 8-1/2&quot; Career Panel/Partition Cubicle Clock"/>
    <n v="0.51"/>
    <x v="2"/>
    <s v="Pennsylvania"/>
    <s v="Pittsburgh"/>
    <n v="15122"/>
    <x v="2"/>
    <x v="2"/>
    <d v="2011-11-30T00:00:00"/>
    <d v="2011-12-03T00:00:00"/>
    <n v="2.9260000000000002"/>
    <n v="31"/>
    <n v="315.51"/>
    <n v="87559"/>
  </r>
  <r>
    <n v="23349"/>
    <s v="Medium"/>
    <n v="0.04"/>
    <n v="279.81"/>
    <n v="23.19"/>
    <n v="2797"/>
    <x v="2236"/>
    <x v="2"/>
    <x v="0"/>
    <x v="0"/>
    <x v="7"/>
    <s v="Jumbo Drum"/>
    <s v="Sanyo 2.5 Cubic Foot Mid-Size Office Refrigerators"/>
    <n v="0.59"/>
    <x v="2"/>
    <s v="Pennsylvania"/>
    <s v="Pittsburgh"/>
    <n v="15122"/>
    <x v="8"/>
    <x v="3"/>
    <d v="2013-01-21T00:00:00"/>
    <d v="2013-01-22T00:00:00"/>
    <n v="634.56960000000004"/>
    <n v="4"/>
    <n v="1101.76"/>
    <n v="87563"/>
  </r>
  <r>
    <n v="21405"/>
    <s v="Low"/>
    <n v="0.1"/>
    <n v="33.94"/>
    <n v="19.190000000000001"/>
    <n v="2797"/>
    <x v="2236"/>
    <x v="2"/>
    <x v="3"/>
    <x v="2"/>
    <x v="6"/>
    <s v="Jumbo Drum"/>
    <s v="Metal Folding Chairs, Beige, 4/Carton"/>
    <n v="0.57999999999999996"/>
    <x v="2"/>
    <s v="Pennsylvania"/>
    <s v="Pittsburgh"/>
    <n v="15122"/>
    <x v="10"/>
    <x v="3"/>
    <d v="2013-09-15T00:00:00"/>
    <d v="2013-09-22T00:00:00"/>
    <n v="-162.90439999999998"/>
    <n v="8"/>
    <n v="256.41000000000003"/>
    <n v="87565"/>
  </r>
  <r>
    <n v="21205"/>
    <s v="Not Specified"/>
    <n v="0.06"/>
    <n v="4.9800000000000004"/>
    <n v="5.49"/>
    <n v="2797"/>
    <x v="2236"/>
    <x v="0"/>
    <x v="3"/>
    <x v="0"/>
    <x v="2"/>
    <s v="Small Box"/>
    <s v="Xerox 1952"/>
    <n v="0.38"/>
    <x v="2"/>
    <s v="Pennsylvania"/>
    <s v="Pittsburgh"/>
    <n v="15122"/>
    <x v="4"/>
    <x v="3"/>
    <d v="2013-10-01T00:00:00"/>
    <d v="2013-10-02T00:00:00"/>
    <n v="-27.73"/>
    <n v="5"/>
    <n v="28.03"/>
    <n v="87566"/>
  </r>
  <r>
    <n v="22389"/>
    <s v="High"/>
    <n v="0.04"/>
    <n v="399.98"/>
    <n v="12.06"/>
    <n v="2797"/>
    <x v="2236"/>
    <x v="2"/>
    <x v="0"/>
    <x v="1"/>
    <x v="5"/>
    <s v="Jumbo Box"/>
    <s v="Okidata ML320 Series Turbo Dot Matrix Printers"/>
    <n v="0.56000000000000005"/>
    <x v="2"/>
    <s v="Pennsylvania"/>
    <s v="Pittsburgh"/>
    <n v="15122"/>
    <x v="4"/>
    <x v="3"/>
    <d v="2013-10-03T00:00:00"/>
    <d v="2013-10-04T00:00:00"/>
    <n v="1197.05"/>
    <n v="8"/>
    <n v="3286.88"/>
    <n v="87567"/>
  </r>
  <r>
    <n v="20131"/>
    <s v="Low"/>
    <n v="0.05"/>
    <n v="150.97999999999999"/>
    <n v="66.27"/>
    <n v="2799"/>
    <x v="2237"/>
    <x v="2"/>
    <x v="2"/>
    <x v="2"/>
    <x v="8"/>
    <s v="Jumbo Box"/>
    <s v="Bush Mission Pointe Library"/>
    <n v="0.65"/>
    <x v="1"/>
    <s v="California"/>
    <s v="East Los Angeles"/>
    <n v="90022"/>
    <x v="2"/>
    <x v="2"/>
    <d v="2011-11-04T00:00:00"/>
    <d v="2011-11-09T00:00:00"/>
    <n v="153.81000000000017"/>
    <n v="30"/>
    <n v="4531.8500000000004"/>
    <n v="87433"/>
  </r>
  <r>
    <n v="18296"/>
    <s v="High"/>
    <n v="0"/>
    <n v="4.13"/>
    <n v="5.34"/>
    <n v="2799"/>
    <x v="2237"/>
    <x v="0"/>
    <x v="2"/>
    <x v="0"/>
    <x v="13"/>
    <s v="Small Box"/>
    <s v="ACCOHIDE® Binder by Acco"/>
    <n v="0.38"/>
    <x v="1"/>
    <s v="California"/>
    <s v="East Los Angeles"/>
    <n v="90022"/>
    <x v="7"/>
    <x v="3"/>
    <d v="2013-04-12T00:00:00"/>
    <d v="2013-04-14T00:00:00"/>
    <n v="-68.137500000000003"/>
    <n v="6"/>
    <n v="28.16"/>
    <n v="87434"/>
  </r>
  <r>
    <n v="20618"/>
    <s v="Low"/>
    <n v="0"/>
    <n v="17.52"/>
    <n v="8.17"/>
    <n v="2801"/>
    <x v="2238"/>
    <x v="0"/>
    <x v="1"/>
    <x v="0"/>
    <x v="7"/>
    <s v="Medium Box"/>
    <s v="Bionaire 99.97% HEPA Air Cleaner"/>
    <n v="0.5"/>
    <x v="1"/>
    <s v="Arizona"/>
    <s v="Chandler"/>
    <n v="85224"/>
    <x v="11"/>
    <x v="1"/>
    <d v="2010-06-28T00:00:00"/>
    <d v="2010-07-03T00:00:00"/>
    <n v="52.763999999999996"/>
    <n v="15"/>
    <n v="284.33999999999997"/>
    <n v="91049"/>
  </r>
  <r>
    <n v="26040"/>
    <s v="Low"/>
    <n v="0.04"/>
    <n v="115.99"/>
    <n v="2.5"/>
    <n v="2801"/>
    <x v="2238"/>
    <x v="1"/>
    <x v="1"/>
    <x v="1"/>
    <x v="4"/>
    <s v="Small Box"/>
    <s v="DPC 650 Piper"/>
    <n v="0.57999999999999996"/>
    <x v="1"/>
    <s v="Arizona"/>
    <s v="Chandler"/>
    <n v="85224"/>
    <x v="1"/>
    <x v="2"/>
    <d v="2011-07-23T00:00:00"/>
    <d v="2011-07-30T00:00:00"/>
    <n v="-43.252000000000002"/>
    <n v="4"/>
    <n v="390.41"/>
    <n v="91050"/>
  </r>
  <r>
    <n v="20893"/>
    <s v="Low"/>
    <n v="0.03"/>
    <n v="178.47"/>
    <n v="19.989999999999998"/>
    <n v="2801"/>
    <x v="2238"/>
    <x v="0"/>
    <x v="1"/>
    <x v="0"/>
    <x v="14"/>
    <s v="Small Box"/>
    <s v="Hot File® 7-Pocket, Floor Stand"/>
    <n v="0.55000000000000004"/>
    <x v="1"/>
    <s v="Arizona"/>
    <s v="Chandler"/>
    <n v="85224"/>
    <x v="4"/>
    <x v="2"/>
    <d v="2011-10-09T00:00:00"/>
    <d v="2011-10-16T00:00:00"/>
    <n v="173.7972"/>
    <n v="4"/>
    <n v="715.2"/>
    <n v="91051"/>
  </r>
  <r>
    <n v="25634"/>
    <s v="Low"/>
    <n v="0.06"/>
    <n v="6.48"/>
    <n v="6.22"/>
    <n v="2801"/>
    <x v="2238"/>
    <x v="0"/>
    <x v="1"/>
    <x v="0"/>
    <x v="2"/>
    <s v="Small Box"/>
    <s v="Xerox 1894"/>
    <n v="0.37"/>
    <x v="1"/>
    <s v="Arizona"/>
    <s v="Chandler"/>
    <n v="85224"/>
    <x v="5"/>
    <x v="3"/>
    <d v="2013-08-10T00:00:00"/>
    <d v="2013-08-14T00:00:00"/>
    <n v="-14.640720000000002"/>
    <n v="6"/>
    <n v="39.94"/>
    <n v="91052"/>
  </r>
  <r>
    <n v="18070"/>
    <s v="Medium"/>
    <n v="7.0000000000000007E-2"/>
    <n v="500.98"/>
    <n v="28.14"/>
    <n v="2803"/>
    <x v="2239"/>
    <x v="2"/>
    <x v="2"/>
    <x v="1"/>
    <x v="5"/>
    <s v="Jumbo Drum"/>
    <s v="Hewlett-Packard cp1700 [D, PS] Series Color Inkjet Printers"/>
    <n v="0.38"/>
    <x v="1"/>
    <s v="California"/>
    <s v="East Los Angeles"/>
    <n v="90022"/>
    <x v="6"/>
    <x v="1"/>
    <d v="2010-02-05T00:00:00"/>
    <d v="2010-02-06T00:00:00"/>
    <n v="2699.9838"/>
    <n v="10"/>
    <n v="3913.02"/>
    <n v="86227"/>
  </r>
  <r>
    <n v="18071"/>
    <s v="Medium"/>
    <n v="0.1"/>
    <n v="178.47"/>
    <n v="19.989999999999998"/>
    <n v="2803"/>
    <x v="2239"/>
    <x v="0"/>
    <x v="2"/>
    <x v="0"/>
    <x v="14"/>
    <s v="Small Box"/>
    <s v="Hot File® 7-Pocket, Floor Stand"/>
    <n v="0.55000000000000004"/>
    <x v="1"/>
    <s v="California"/>
    <s v="East Los Angeles"/>
    <n v="90022"/>
    <x v="6"/>
    <x v="1"/>
    <d v="2010-02-05T00:00:00"/>
    <d v="2010-02-07T00:00:00"/>
    <n v="-170.98"/>
    <n v="1"/>
    <n v="180.14"/>
    <n v="86227"/>
  </r>
  <r>
    <n v="18931"/>
    <s v="Low"/>
    <n v="0.04"/>
    <n v="6.64"/>
    <n v="4.95"/>
    <n v="2803"/>
    <x v="2239"/>
    <x v="0"/>
    <x v="2"/>
    <x v="2"/>
    <x v="11"/>
    <s v="Small Pack"/>
    <s v="G.E. Longer-Life Indoor Recessed Floodlight Bulbs"/>
    <n v="0.37"/>
    <x v="1"/>
    <s v="California"/>
    <s v="East Los Angeles"/>
    <n v="90022"/>
    <x v="10"/>
    <x v="2"/>
    <d v="2011-09-26T00:00:00"/>
    <d v="2011-09-28T00:00:00"/>
    <n v="14.57"/>
    <n v="3"/>
    <n v="22.77"/>
    <n v="86229"/>
  </r>
  <r>
    <n v="19555"/>
    <s v="High"/>
    <n v="7.0000000000000007E-2"/>
    <n v="6.88"/>
    <n v="2"/>
    <n v="2803"/>
    <x v="2239"/>
    <x v="0"/>
    <x v="2"/>
    <x v="0"/>
    <x v="2"/>
    <s v="Wrap Bag"/>
    <s v="Adams Phone Message Book, 200 Message Capacity, 8 1/16” x 11”"/>
    <n v="0.39"/>
    <x v="1"/>
    <s v="California"/>
    <s v="East Los Angeles"/>
    <n v="90022"/>
    <x v="4"/>
    <x v="2"/>
    <d v="2011-10-30T00:00:00"/>
    <d v="2011-10-30T00:00:00"/>
    <n v="68.14439999999999"/>
    <n v="20"/>
    <n v="132.69999999999999"/>
    <n v="86230"/>
  </r>
  <r>
    <n v="19556"/>
    <s v="High"/>
    <n v="0.01"/>
    <n v="2.52"/>
    <n v="4.28"/>
    <n v="2803"/>
    <x v="2239"/>
    <x v="0"/>
    <x v="2"/>
    <x v="0"/>
    <x v="1"/>
    <s v="Wrap Bag"/>
    <s v="Binney &amp; Smith inkTank™ Erasable Desk Highlighter, Chisel Tip, Yellow, 12/Box"/>
    <n v="0.44"/>
    <x v="1"/>
    <s v="California"/>
    <s v="East Los Angeles"/>
    <n v="90022"/>
    <x v="4"/>
    <x v="2"/>
    <d v="2011-10-30T00:00:00"/>
    <d v="2011-10-30T00:00:00"/>
    <n v="-44.873999999999995"/>
    <n v="7"/>
    <n v="20.68"/>
    <n v="86230"/>
  </r>
  <r>
    <n v="24930"/>
    <s v="Low"/>
    <n v="0.02"/>
    <n v="4.28"/>
    <n v="0.94"/>
    <n v="2804"/>
    <x v="2240"/>
    <x v="0"/>
    <x v="2"/>
    <x v="0"/>
    <x v="1"/>
    <s v="Wrap Bag"/>
    <s v="Newell 336"/>
    <n v="0.56000000000000005"/>
    <x v="2"/>
    <s v="Maine"/>
    <s v="Auburn"/>
    <n v="4210"/>
    <x v="1"/>
    <x v="3"/>
    <d v="2013-07-16T00:00:00"/>
    <d v="2013-07-21T00:00:00"/>
    <n v="19.464320000000001"/>
    <n v="8"/>
    <n v="35.9"/>
    <n v="86232"/>
  </r>
  <r>
    <n v="20312"/>
    <s v="Low"/>
    <n v="0.09"/>
    <n v="42.98"/>
    <n v="4.62"/>
    <n v="2805"/>
    <x v="2241"/>
    <x v="0"/>
    <x v="2"/>
    <x v="0"/>
    <x v="7"/>
    <s v="Small Box"/>
    <s v="Belkin F9M820V08 8 Outlet Surge"/>
    <n v="0.56000000000000005"/>
    <x v="2"/>
    <s v="Maine"/>
    <s v="West Scarborough"/>
    <n v="4070"/>
    <x v="7"/>
    <x v="0"/>
    <d v="2012-04-29T00:00:00"/>
    <d v="2012-05-06T00:00:00"/>
    <n v="386.28960000000001"/>
    <n v="14"/>
    <n v="559.84"/>
    <n v="86231"/>
  </r>
  <r>
    <n v="20313"/>
    <s v="Low"/>
    <n v="0.02"/>
    <n v="355.98"/>
    <n v="58.92"/>
    <n v="2806"/>
    <x v="2242"/>
    <x v="2"/>
    <x v="2"/>
    <x v="2"/>
    <x v="6"/>
    <s v="Jumbo Drum"/>
    <s v="Hon 4700 Series Mobuis™ Mid-Back Task Chairs with Adjustable Arms"/>
    <n v="0.64"/>
    <x v="2"/>
    <s v="Maine"/>
    <s v="Westbrook"/>
    <n v="4092"/>
    <x v="7"/>
    <x v="0"/>
    <d v="2012-04-29T00:00:00"/>
    <d v="2012-05-08T00:00:00"/>
    <n v="2177.54"/>
    <n v="11"/>
    <n v="3969.21"/>
    <n v="86231"/>
  </r>
  <r>
    <n v="24931"/>
    <s v="Low"/>
    <n v="0.05"/>
    <n v="9.7799999999999994"/>
    <n v="1.99"/>
    <n v="2807"/>
    <x v="2243"/>
    <x v="0"/>
    <x v="2"/>
    <x v="1"/>
    <x v="15"/>
    <s v="Small Pack"/>
    <s v="Memorex Slim 80 Minute CD-R, 10/Pack"/>
    <n v="0.43"/>
    <x v="2"/>
    <s v="Massachusetts"/>
    <s v="Lynn"/>
    <n v="1901"/>
    <x v="1"/>
    <x v="2"/>
    <d v="2011-07-16T00:00:00"/>
    <d v="2011-07-21T00:00:00"/>
    <n v="12.09"/>
    <n v="5"/>
    <n v="48.05"/>
    <n v="86228"/>
  </r>
  <r>
    <n v="24932"/>
    <s v="Low"/>
    <n v="0.03"/>
    <n v="3.29"/>
    <n v="1.35"/>
    <n v="2808"/>
    <x v="2244"/>
    <x v="0"/>
    <x v="2"/>
    <x v="0"/>
    <x v="12"/>
    <s v="Wrap Bag"/>
    <s v="Acco® Hot Clips™ Clips to Go"/>
    <n v="0.4"/>
    <x v="2"/>
    <s v="Massachusetts"/>
    <s v="Newburyport"/>
    <n v="1950"/>
    <x v="1"/>
    <x v="3"/>
    <d v="2013-07-16T00:00:00"/>
    <d v="2013-07-20T00:00:00"/>
    <n v="8.7040000000000076E-2"/>
    <n v="3"/>
    <n v="10.220000000000001"/>
    <n v="86232"/>
  </r>
  <r>
    <n v="19557"/>
    <s v="High"/>
    <n v="0.03"/>
    <n v="415.88"/>
    <n v="11.37"/>
    <n v="2809"/>
    <x v="2245"/>
    <x v="0"/>
    <x v="2"/>
    <x v="0"/>
    <x v="14"/>
    <s v="Small Box"/>
    <s v="Deluxe Rollaway Locking File with Drawer"/>
    <n v="0.56999999999999995"/>
    <x v="2"/>
    <s v="New Hampshire"/>
    <s v="Salem"/>
    <n v="3079"/>
    <x v="4"/>
    <x v="2"/>
    <d v="2011-10-30T00:00:00"/>
    <d v="2011-11-01T00:00:00"/>
    <n v="-211.35599999999999"/>
    <n v="2"/>
    <n v="814.88"/>
    <n v="86230"/>
  </r>
  <r>
    <n v="19558"/>
    <s v="High"/>
    <n v="0.01"/>
    <n v="4.9800000000000004"/>
    <n v="4.95"/>
    <n v="2810"/>
    <x v="2246"/>
    <x v="0"/>
    <x v="2"/>
    <x v="0"/>
    <x v="13"/>
    <s v="Small Box"/>
    <s v="Cardinal Holdit Business Card Pockets"/>
    <n v="0.37"/>
    <x v="2"/>
    <s v="New Jersey"/>
    <s v="Union"/>
    <n v="7083"/>
    <x v="4"/>
    <x v="2"/>
    <d v="2011-10-30T00:00:00"/>
    <d v="2011-10-31T00:00:00"/>
    <n v="-101.57075999999999"/>
    <n v="22"/>
    <n v="117.19"/>
    <n v="86230"/>
  </r>
  <r>
    <n v="18727"/>
    <s v="Not Specified"/>
    <n v="7.0000000000000007E-2"/>
    <n v="28.48"/>
    <n v="1.99"/>
    <n v="2812"/>
    <x v="2247"/>
    <x v="0"/>
    <x v="0"/>
    <x v="1"/>
    <x v="15"/>
    <s v="Small Pack"/>
    <s v="Memorex 4.7GB DVD+RW, 3/Pack"/>
    <n v="0.4"/>
    <x v="3"/>
    <s v="Tennessee"/>
    <s v="Clarksville"/>
    <n v="37042"/>
    <x v="11"/>
    <x v="0"/>
    <d v="2012-06-08T00:00:00"/>
    <d v="2012-06-10T00:00:00"/>
    <n v="-32.9"/>
    <n v="20"/>
    <n v="561.51"/>
    <n v="88820"/>
  </r>
  <r>
    <n v="21267"/>
    <s v="Low"/>
    <n v="0.02"/>
    <n v="4.91"/>
    <n v="4.97"/>
    <n v="2812"/>
    <x v="2247"/>
    <x v="0"/>
    <x v="0"/>
    <x v="0"/>
    <x v="13"/>
    <s v="Small Box"/>
    <s v="Pressboard Covers with Storage Hooks, 9 1/2&quot; x 11&quot;, Light Blue"/>
    <n v="0.38"/>
    <x v="3"/>
    <s v="Tennessee"/>
    <s v="Clarksville"/>
    <n v="37042"/>
    <x v="0"/>
    <x v="3"/>
    <d v="2013-05-29T00:00:00"/>
    <d v="2013-06-05T00:00:00"/>
    <n v="-56.602000000000004"/>
    <n v="15"/>
    <n v="78.849999999999994"/>
    <n v="88823"/>
  </r>
  <r>
    <n v="24604"/>
    <s v="Medium"/>
    <n v="7.0000000000000007E-2"/>
    <n v="30.56"/>
    <n v="2.99"/>
    <n v="2813"/>
    <x v="2248"/>
    <x v="0"/>
    <x v="0"/>
    <x v="0"/>
    <x v="13"/>
    <s v="Small Box"/>
    <s v="Surelock™ Post Binders"/>
    <n v="0.35"/>
    <x v="3"/>
    <s v="Tennessee"/>
    <s v="Cleveland"/>
    <n v="37311"/>
    <x v="6"/>
    <x v="1"/>
    <d v="2010-02-07T00:00:00"/>
    <d v="2010-02-07T00:00:00"/>
    <n v="-95.618600000000015"/>
    <n v="12"/>
    <n v="364.92"/>
    <n v="88819"/>
  </r>
  <r>
    <n v="24606"/>
    <s v="Critical"/>
    <n v="0.06"/>
    <n v="130.97999999999999"/>
    <n v="30"/>
    <n v="2813"/>
    <x v="2248"/>
    <x v="2"/>
    <x v="0"/>
    <x v="2"/>
    <x v="6"/>
    <s v="Jumbo Drum"/>
    <s v="Office Star - Contemporary Task Swivel chair with 2-way adjustable arms, Plum"/>
    <n v="0.78"/>
    <x v="3"/>
    <s v="Tennessee"/>
    <s v="Cleveland"/>
    <n v="37311"/>
    <x v="4"/>
    <x v="0"/>
    <d v="2012-10-03T00:00:00"/>
    <d v="2012-10-03T00:00:00"/>
    <n v="13.1868"/>
    <n v="5"/>
    <n v="672.34"/>
    <n v="88821"/>
  </r>
  <r>
    <n v="23081"/>
    <s v="Medium"/>
    <n v="0.09"/>
    <n v="120.98"/>
    <n v="3.99"/>
    <n v="2813"/>
    <x v="2248"/>
    <x v="1"/>
    <x v="0"/>
    <x v="0"/>
    <x v="7"/>
    <s v="Small Box"/>
    <s v="Belkin 325VA UPS Surge Protector, 6'"/>
    <n v="0.6"/>
    <x v="3"/>
    <s v="Tennessee"/>
    <s v="Cleveland"/>
    <n v="37311"/>
    <x v="0"/>
    <x v="3"/>
    <d v="2013-05-03T00:00:00"/>
    <d v="2013-05-05T00:00:00"/>
    <n v="12.407999999999999"/>
    <n v="5"/>
    <n v="588.48"/>
    <n v="88822"/>
  </r>
  <r>
    <n v="19163"/>
    <s v="High"/>
    <n v="7.0000000000000007E-2"/>
    <n v="6.48"/>
    <n v="8.74"/>
    <n v="2815"/>
    <x v="2249"/>
    <x v="0"/>
    <x v="0"/>
    <x v="0"/>
    <x v="2"/>
    <s v="Small Box"/>
    <s v="Xerox 1984"/>
    <n v="0.36"/>
    <x v="2"/>
    <s v="Ohio"/>
    <s v="Mentor"/>
    <n v="44060"/>
    <x v="8"/>
    <x v="0"/>
    <d v="2012-01-29T00:00:00"/>
    <d v="2012-01-31T00:00:00"/>
    <n v="-72.415999999999997"/>
    <n v="3"/>
    <n v="20.83"/>
    <n v="89747"/>
  </r>
  <r>
    <n v="19164"/>
    <s v="High"/>
    <n v="0.09"/>
    <n v="125.99"/>
    <n v="7.69"/>
    <n v="2815"/>
    <x v="2249"/>
    <x v="0"/>
    <x v="0"/>
    <x v="1"/>
    <x v="4"/>
    <s v="Small Box"/>
    <s v="Timeport L7089"/>
    <n v="0.57999999999999996"/>
    <x v="2"/>
    <s v="Ohio"/>
    <s v="Mentor"/>
    <n v="44060"/>
    <x v="8"/>
    <x v="0"/>
    <d v="2012-01-29T00:00:00"/>
    <d v="2012-01-31T00:00:00"/>
    <n v="-692.43459999999993"/>
    <n v="1"/>
    <n v="103.3"/>
    <n v="89747"/>
  </r>
  <r>
    <n v="20078"/>
    <s v="Low"/>
    <n v="7.0000000000000007E-2"/>
    <n v="16.91"/>
    <n v="6.25"/>
    <n v="2816"/>
    <x v="2250"/>
    <x v="0"/>
    <x v="0"/>
    <x v="0"/>
    <x v="14"/>
    <s v="Small Box"/>
    <s v="Tenex Personal Self-Stacking Standard File Box, Black/Gray"/>
    <n v="0.57999999999999996"/>
    <x v="2"/>
    <s v="Ohio"/>
    <s v="Middletown"/>
    <n v="45042"/>
    <x v="7"/>
    <x v="2"/>
    <d v="2011-04-28T00:00:00"/>
    <d v="2011-05-02T00:00:00"/>
    <n v="-27.98"/>
    <n v="6"/>
    <n v="97.81"/>
    <n v="89745"/>
  </r>
  <r>
    <n v="22569"/>
    <s v="Critical"/>
    <n v="0.03"/>
    <n v="2.78"/>
    <n v="1.49"/>
    <n v="2816"/>
    <x v="2250"/>
    <x v="0"/>
    <x v="0"/>
    <x v="0"/>
    <x v="13"/>
    <s v="Small Box"/>
    <s v="Acco Suede Grain Vinyl Round Ring Binder"/>
    <n v="0.39"/>
    <x v="2"/>
    <s v="Ohio"/>
    <s v="Middletown"/>
    <n v="45042"/>
    <x v="4"/>
    <x v="2"/>
    <d v="2011-10-24T00:00:00"/>
    <d v="2011-10-26T00:00:00"/>
    <n v="-0.26082"/>
    <n v="7"/>
    <n v="20.51"/>
    <n v="89746"/>
  </r>
  <r>
    <n v="21864"/>
    <s v="Low"/>
    <n v="0.02"/>
    <n v="2.88"/>
    <n v="5.33"/>
    <n v="2816"/>
    <x v="2250"/>
    <x v="0"/>
    <x v="0"/>
    <x v="0"/>
    <x v="0"/>
    <s v="Small Box"/>
    <s v="Avery File Folder Labels"/>
    <n v="0.36"/>
    <x v="2"/>
    <s v="Ohio"/>
    <s v="Middletown"/>
    <n v="45042"/>
    <x v="6"/>
    <x v="3"/>
    <d v="2013-02-08T00:00:00"/>
    <d v="2013-02-13T00:00:00"/>
    <n v="-58.47"/>
    <n v="5"/>
    <n v="15.59"/>
    <n v="89749"/>
  </r>
  <r>
    <n v="22570"/>
    <s v="Critical"/>
    <n v="0.01"/>
    <n v="7.78"/>
    <n v="2.5"/>
    <n v="2816"/>
    <x v="2250"/>
    <x v="0"/>
    <x v="0"/>
    <x v="0"/>
    <x v="10"/>
    <s v="Small Box"/>
    <s v="Staples #10 Colored Envelopes"/>
    <n v="0.38"/>
    <x v="2"/>
    <s v="Ohio"/>
    <s v="Middletown"/>
    <n v="45042"/>
    <x v="4"/>
    <x v="3"/>
    <d v="2013-10-24T00:00:00"/>
    <d v="2013-10-26T00:00:00"/>
    <n v="6.44"/>
    <n v="4"/>
    <n v="34.39"/>
    <n v="89750"/>
  </r>
  <r>
    <n v="24044"/>
    <s v="High"/>
    <n v="0.05"/>
    <n v="4.71"/>
    <n v="0.7"/>
    <n v="2817"/>
    <x v="2251"/>
    <x v="1"/>
    <x v="0"/>
    <x v="0"/>
    <x v="12"/>
    <s v="Wrap Bag"/>
    <s v="Plymouth Boxed Rubber Bands by Plymouth"/>
    <n v="0.8"/>
    <x v="2"/>
    <s v="Ohio"/>
    <s v="Newark"/>
    <n v="43055"/>
    <x v="11"/>
    <x v="1"/>
    <d v="2010-06-01T00:00:00"/>
    <d v="2010-06-02T00:00:00"/>
    <n v="-2.3760000000000003"/>
    <n v="2"/>
    <n v="12.16"/>
    <n v="89743"/>
  </r>
  <r>
    <n v="24045"/>
    <s v="High"/>
    <n v="0.04"/>
    <n v="55.99"/>
    <n v="1.25"/>
    <n v="2817"/>
    <x v="2251"/>
    <x v="1"/>
    <x v="0"/>
    <x v="1"/>
    <x v="4"/>
    <s v="Small Pack"/>
    <s v="Accessory32"/>
    <n v="0.35"/>
    <x v="2"/>
    <s v="Ohio"/>
    <s v="Newark"/>
    <n v="43055"/>
    <x v="11"/>
    <x v="1"/>
    <d v="2010-06-01T00:00:00"/>
    <d v="2010-06-02T00:00:00"/>
    <n v="-18.3216"/>
    <n v="3"/>
    <n v="147.56"/>
    <n v="89743"/>
  </r>
  <r>
    <n v="24408"/>
    <s v="High"/>
    <n v="0.04"/>
    <n v="7.64"/>
    <n v="5.83"/>
    <n v="2817"/>
    <x v="2251"/>
    <x v="1"/>
    <x v="0"/>
    <x v="0"/>
    <x v="2"/>
    <s v="Wrap Bag"/>
    <s v="Rediform Wirebound &quot;Phone Memo&quot; Message Book, 11 x 5-3/4"/>
    <n v="0.36"/>
    <x v="2"/>
    <s v="Ohio"/>
    <s v="Newark"/>
    <n v="43055"/>
    <x v="6"/>
    <x v="2"/>
    <d v="2011-02-07T00:00:00"/>
    <d v="2011-02-10T00:00:00"/>
    <n v="-50.96"/>
    <n v="9"/>
    <n v="68.540000000000006"/>
    <n v="89744"/>
  </r>
  <r>
    <n v="24409"/>
    <s v="High"/>
    <n v="0.01"/>
    <n v="124.49"/>
    <n v="51.94"/>
    <n v="2817"/>
    <x v="2251"/>
    <x v="2"/>
    <x v="0"/>
    <x v="2"/>
    <x v="9"/>
    <s v="Jumbo Box"/>
    <s v="Bevis 36 x 72 Conference Tables"/>
    <n v="0.63"/>
    <x v="2"/>
    <s v="Ohio"/>
    <s v="Newark"/>
    <n v="43055"/>
    <x v="6"/>
    <x v="2"/>
    <d v="2011-02-07T00:00:00"/>
    <d v="2011-02-08T00:00:00"/>
    <n v="-300.854983"/>
    <n v="10"/>
    <n v="1016.07"/>
    <n v="89744"/>
  </r>
  <r>
    <n v="23111"/>
    <s v="Not Specified"/>
    <n v="0.08"/>
    <n v="6.23"/>
    <n v="6.97"/>
    <n v="2817"/>
    <x v="2251"/>
    <x v="1"/>
    <x v="0"/>
    <x v="0"/>
    <x v="13"/>
    <s v="Small Box"/>
    <s v="Avery Hole Reinforcements"/>
    <n v="0.36"/>
    <x v="2"/>
    <s v="Ohio"/>
    <s v="Newark"/>
    <n v="43055"/>
    <x v="8"/>
    <x v="3"/>
    <d v="2013-01-27T00:00:00"/>
    <d v="2013-01-28T00:00:00"/>
    <n v="-154.80655999999999"/>
    <n v="9"/>
    <n v="56.71"/>
    <n v="89748"/>
  </r>
  <r>
    <n v="26291"/>
    <s v="High"/>
    <n v="0"/>
    <n v="30.98"/>
    <n v="5.76"/>
    <n v="2819"/>
    <x v="2252"/>
    <x v="0"/>
    <x v="1"/>
    <x v="0"/>
    <x v="2"/>
    <s v="Small Box"/>
    <s v="IBM Multi-Purpose Copy Paper, 8 1/2 x 11&quot;, Case"/>
    <n v="0.4"/>
    <x v="3"/>
    <s v="Louisiana"/>
    <s v="Monroe"/>
    <n v="71203"/>
    <x v="8"/>
    <x v="3"/>
    <d v="2013-01-05T00:00:00"/>
    <d v="2013-01-07T00:00:00"/>
    <n v="749.65800000000002"/>
    <n v="6"/>
    <n v="189.24"/>
    <n v="87903"/>
  </r>
  <r>
    <n v="24373"/>
    <s v="Low"/>
    <n v="0.08"/>
    <n v="6.48"/>
    <n v="2.74"/>
    <n v="2820"/>
    <x v="2253"/>
    <x v="0"/>
    <x v="1"/>
    <x v="1"/>
    <x v="15"/>
    <s v="Small Pack"/>
    <s v="Sony MFD2HD Formatted Diskettes, 10/Pack"/>
    <n v="0.71"/>
    <x v="0"/>
    <s v="Missouri"/>
    <s v="Oakville"/>
    <n v="63129"/>
    <x v="0"/>
    <x v="1"/>
    <d v="2010-05-10T00:00:00"/>
    <d v="2010-05-12T00:00:00"/>
    <n v="-82.64"/>
    <n v="18"/>
    <n v="113.68"/>
    <n v="87899"/>
  </r>
  <r>
    <n v="24746"/>
    <s v="Not Specified"/>
    <n v="0.1"/>
    <n v="22.01"/>
    <n v="5.53"/>
    <n v="2820"/>
    <x v="2253"/>
    <x v="0"/>
    <x v="1"/>
    <x v="0"/>
    <x v="1"/>
    <s v="Small Pack"/>
    <s v="Boston 16801 Nautilus™ Battery Pencil Sharpener"/>
    <n v="0.59"/>
    <x v="0"/>
    <s v="Missouri"/>
    <s v="Oakville"/>
    <n v="63129"/>
    <x v="1"/>
    <x v="1"/>
    <d v="2010-07-14T00:00:00"/>
    <d v="2010-07-15T00:00:00"/>
    <n v="31.59"/>
    <n v="14"/>
    <n v="281.75"/>
    <n v="87900"/>
  </r>
  <r>
    <n v="22647"/>
    <s v="High"/>
    <n v="0.02"/>
    <n v="9.99"/>
    <n v="11.59"/>
    <n v="2820"/>
    <x v="2253"/>
    <x v="0"/>
    <x v="1"/>
    <x v="0"/>
    <x v="2"/>
    <s v="Small Box"/>
    <s v="Hammermill Color Copier Paper (28Lb. and 96 Bright)"/>
    <n v="0.4"/>
    <x v="0"/>
    <s v="Missouri"/>
    <s v="Oakville"/>
    <n v="63129"/>
    <x v="8"/>
    <x v="0"/>
    <d v="2012-01-25T00:00:00"/>
    <d v="2012-01-27T00:00:00"/>
    <n v="-159.57560000000001"/>
    <n v="7"/>
    <n v="77.39"/>
    <n v="87901"/>
  </r>
  <r>
    <n v="18422"/>
    <s v="High"/>
    <n v="0.08"/>
    <n v="20.97"/>
    <n v="6.5"/>
    <n v="2820"/>
    <x v="2253"/>
    <x v="0"/>
    <x v="1"/>
    <x v="1"/>
    <x v="15"/>
    <s v="Small Box"/>
    <s v="Microsoft Internet Keyboard"/>
    <n v="0.78"/>
    <x v="0"/>
    <s v="Missouri"/>
    <s v="Oakville"/>
    <n v="63129"/>
    <x v="10"/>
    <x v="0"/>
    <d v="2012-09-08T00:00:00"/>
    <d v="2012-09-09T00:00:00"/>
    <n v="-135.97999999999999"/>
    <n v="8"/>
    <n v="168.2"/>
    <n v="87902"/>
  </r>
  <r>
    <n v="18423"/>
    <s v="High"/>
    <n v="0"/>
    <n v="225.02"/>
    <n v="28.66"/>
    <n v="2820"/>
    <x v="2253"/>
    <x v="2"/>
    <x v="1"/>
    <x v="0"/>
    <x v="14"/>
    <s v="Jumbo Drum"/>
    <s v="Tennsco Double-Tier Lockers"/>
    <n v="0.72"/>
    <x v="0"/>
    <s v="Missouri"/>
    <s v="Oakville"/>
    <n v="63129"/>
    <x v="10"/>
    <x v="0"/>
    <d v="2012-09-08T00:00:00"/>
    <d v="2012-09-09T00:00:00"/>
    <n v="299.88"/>
    <n v="10"/>
    <n v="2263.85"/>
    <n v="87902"/>
  </r>
  <r>
    <n v="24747"/>
    <s v="Not Specified"/>
    <n v="0.04"/>
    <n v="236.97"/>
    <n v="59.24"/>
    <n v="2820"/>
    <x v="2253"/>
    <x v="2"/>
    <x v="1"/>
    <x v="2"/>
    <x v="9"/>
    <s v="Jumbo Box"/>
    <s v="Chromcraft Rectangular Conference Tables"/>
    <n v="0.61"/>
    <x v="0"/>
    <s v="Missouri"/>
    <s v="Oakville"/>
    <n v="63129"/>
    <x v="1"/>
    <x v="3"/>
    <d v="2013-07-14T00:00:00"/>
    <d v="2013-07-14T00:00:00"/>
    <n v="264.55808000000002"/>
    <n v="4"/>
    <n v="780.17"/>
    <n v="87904"/>
  </r>
  <r>
    <n v="21403"/>
    <s v="Not Specified"/>
    <n v="0.09"/>
    <n v="11.97"/>
    <n v="4.9800000000000004"/>
    <n v="2822"/>
    <x v="2254"/>
    <x v="1"/>
    <x v="0"/>
    <x v="0"/>
    <x v="7"/>
    <s v="Small Box"/>
    <s v="Staples 6 Outlet Surge"/>
    <n v="0.57999999999999996"/>
    <x v="1"/>
    <s v="Idaho"/>
    <s v="Boise"/>
    <n v="83701"/>
    <x v="4"/>
    <x v="2"/>
    <d v="2011-10-03T00:00:00"/>
    <d v="2011-10-04T00:00:00"/>
    <n v="-51.753600000000006"/>
    <n v="22"/>
    <n v="251.3"/>
    <n v="87241"/>
  </r>
  <r>
    <n v="18255"/>
    <s v="High"/>
    <n v="0.05"/>
    <n v="4.71"/>
    <n v="0.7"/>
    <n v="2822"/>
    <x v="2254"/>
    <x v="0"/>
    <x v="0"/>
    <x v="0"/>
    <x v="12"/>
    <s v="Wrap Bag"/>
    <s v="Plymouth Boxed Rubber Bands by Plymouth"/>
    <n v="0.8"/>
    <x v="1"/>
    <s v="Idaho"/>
    <s v="Boise"/>
    <n v="83701"/>
    <x v="9"/>
    <x v="0"/>
    <d v="2012-03-13T00:00:00"/>
    <d v="2012-03-15T00:00:00"/>
    <n v="-7.76"/>
    <n v="3"/>
    <n v="13.9"/>
    <n v="87242"/>
  </r>
  <r>
    <n v="23803"/>
    <s v="Low"/>
    <n v="0.02"/>
    <n v="21.98"/>
    <n v="2.87"/>
    <n v="2823"/>
    <x v="2255"/>
    <x v="0"/>
    <x v="0"/>
    <x v="0"/>
    <x v="1"/>
    <s v="Small Pack"/>
    <s v="Panasonic KP-310 Heavy-Duty Electric Pencil Sharpener"/>
    <n v="0.55000000000000004"/>
    <x v="1"/>
    <s v="Nevada"/>
    <s v="North Las Vegas"/>
    <n v="89031"/>
    <x v="7"/>
    <x v="1"/>
    <d v="2010-04-30T00:00:00"/>
    <d v="2010-05-02T00:00:00"/>
    <n v="165.6345"/>
    <n v="11"/>
    <n v="240.05"/>
    <n v="87240"/>
  </r>
  <r>
    <n v="22660"/>
    <s v="Low"/>
    <n v="0.02"/>
    <n v="27.48"/>
    <n v="4"/>
    <n v="2825"/>
    <x v="2256"/>
    <x v="0"/>
    <x v="3"/>
    <x v="1"/>
    <x v="15"/>
    <s v="Small Box"/>
    <s v="Belkin MediaBoard 104- Keyboard"/>
    <n v="0.75"/>
    <x v="1"/>
    <s v="Idaho"/>
    <s v="Boise"/>
    <n v="83701"/>
    <x v="2"/>
    <x v="1"/>
    <d v="2010-11-20T00:00:00"/>
    <d v="2010-11-27T00:00:00"/>
    <n v="19.308000000000021"/>
    <n v="3"/>
    <n v="87.21"/>
    <n v="89497"/>
  </r>
  <r>
    <n v="22661"/>
    <s v="Low"/>
    <n v="0.08"/>
    <n v="10.06"/>
    <n v="2.06"/>
    <n v="2825"/>
    <x v="2256"/>
    <x v="0"/>
    <x v="3"/>
    <x v="0"/>
    <x v="2"/>
    <s v="Wrap Bag"/>
    <s v="Riverleaf Stik-Withit® Designer Note Cubes®"/>
    <n v="0.39"/>
    <x v="1"/>
    <s v="Idaho"/>
    <s v="Boise"/>
    <n v="83701"/>
    <x v="2"/>
    <x v="1"/>
    <d v="2010-11-20T00:00:00"/>
    <d v="2010-11-24T00:00:00"/>
    <n v="0.32999999999999691"/>
    <n v="4"/>
    <n v="40.15"/>
    <n v="89497"/>
  </r>
  <r>
    <n v="21047"/>
    <s v="Not Specified"/>
    <n v="0.09"/>
    <n v="14.27"/>
    <n v="7.27"/>
    <n v="2825"/>
    <x v="2256"/>
    <x v="1"/>
    <x v="3"/>
    <x v="0"/>
    <x v="13"/>
    <s v="Small Box"/>
    <s v="GBC Laser Imprintable Binding System Covers, Desert Sand"/>
    <n v="0.38"/>
    <x v="1"/>
    <s v="Idaho"/>
    <s v="Boise"/>
    <n v="83701"/>
    <x v="10"/>
    <x v="2"/>
    <d v="2011-09-12T00:00:00"/>
    <d v="2011-09-12T00:00:00"/>
    <n v="-14.352"/>
    <n v="1"/>
    <n v="28.75"/>
    <n v="89498"/>
  </r>
  <r>
    <n v="21048"/>
    <s v="Not Specified"/>
    <n v="0.06"/>
    <n v="6783.02"/>
    <n v="24.49"/>
    <n v="2825"/>
    <x v="2256"/>
    <x v="0"/>
    <x v="3"/>
    <x v="1"/>
    <x v="5"/>
    <s v="Large Box"/>
    <s v="Polycom ViewStation™ ISDN Videoconferencing Unit"/>
    <n v="0.39"/>
    <x v="1"/>
    <s v="Idaho"/>
    <s v="Boise"/>
    <n v="83701"/>
    <x v="10"/>
    <x v="2"/>
    <d v="2011-09-12T00:00:00"/>
    <d v="2011-09-14T00:00:00"/>
    <n v="-10263.6597"/>
    <n v="2"/>
    <n v="9507.1200000000008"/>
    <n v="89498"/>
  </r>
  <r>
    <n v="21049"/>
    <s v="Not Specified"/>
    <n v="0"/>
    <n v="8.14"/>
    <n v="3.12"/>
    <n v="2825"/>
    <x v="2256"/>
    <x v="0"/>
    <x v="3"/>
    <x v="0"/>
    <x v="1"/>
    <s v="Wrap Bag"/>
    <s v="Avery Hi-Liter® EverBold™ Pen Style Fluorescent Highlighters, 4/Pack"/>
    <n v="0.45"/>
    <x v="1"/>
    <s v="Idaho"/>
    <s v="Boise"/>
    <n v="83701"/>
    <x v="10"/>
    <x v="2"/>
    <d v="2011-09-12T00:00:00"/>
    <d v="2011-09-13T00:00:00"/>
    <n v="56.75"/>
    <n v="21"/>
    <n v="175.78"/>
    <n v="89498"/>
  </r>
  <r>
    <n v="19050"/>
    <s v="Medium"/>
    <n v="0.06"/>
    <n v="19.98"/>
    <n v="8.68"/>
    <n v="2825"/>
    <x v="2256"/>
    <x v="0"/>
    <x v="3"/>
    <x v="0"/>
    <x v="2"/>
    <s v="Small Box"/>
    <s v="Southworth 25% Cotton Premium Laser Paper and Envelopes"/>
    <n v="0.37"/>
    <x v="1"/>
    <s v="Idaho"/>
    <s v="Boise"/>
    <n v="83701"/>
    <x v="3"/>
    <x v="2"/>
    <d v="2011-12-05T00:00:00"/>
    <d v="2011-12-07T00:00:00"/>
    <n v="-13.535"/>
    <n v="1"/>
    <n v="28.96"/>
    <n v="89499"/>
  </r>
  <r>
    <n v="20879"/>
    <s v="High"/>
    <n v="0"/>
    <n v="5.28"/>
    <n v="8.16"/>
    <n v="2825"/>
    <x v="2256"/>
    <x v="1"/>
    <x v="3"/>
    <x v="0"/>
    <x v="2"/>
    <s v="Small Box"/>
    <s v="Xerox 1963"/>
    <n v="0.4"/>
    <x v="1"/>
    <s v="Idaho"/>
    <s v="Boise"/>
    <n v="83701"/>
    <x v="3"/>
    <x v="0"/>
    <d v="2012-12-15T00:00:00"/>
    <d v="2012-12-16T00:00:00"/>
    <n v="-89.98"/>
    <n v="20"/>
    <n v="118.57"/>
    <n v="89500"/>
  </r>
  <r>
    <n v="24378"/>
    <s v="High"/>
    <n v="0"/>
    <n v="11.66"/>
    <n v="8.99"/>
    <n v="2825"/>
    <x v="2256"/>
    <x v="0"/>
    <x v="3"/>
    <x v="0"/>
    <x v="1"/>
    <s v="Small Pack"/>
    <s v="Boston 16765 Mini Stand Up Battery Pencil Sharpener"/>
    <n v="0.59"/>
    <x v="1"/>
    <s v="Idaho"/>
    <s v="Boise"/>
    <n v="83701"/>
    <x v="8"/>
    <x v="3"/>
    <d v="2013-01-07T00:00:00"/>
    <d v="2013-01-08T00:00:00"/>
    <n v="-53.295199999999994"/>
    <n v="2"/>
    <n v="26.12"/>
    <n v="89501"/>
  </r>
  <r>
    <n v="24843"/>
    <s v="Not Specified"/>
    <n v="0.03"/>
    <n v="18.940000000000001"/>
    <n v="1.49"/>
    <n v="2825"/>
    <x v="2256"/>
    <x v="0"/>
    <x v="3"/>
    <x v="0"/>
    <x v="13"/>
    <s v="Small Box"/>
    <s v="Flexible Leather- Look Classic Collection Ring Binder"/>
    <n v="0.35"/>
    <x v="1"/>
    <s v="Idaho"/>
    <s v="Boise"/>
    <n v="83701"/>
    <x v="7"/>
    <x v="3"/>
    <d v="2013-04-17T00:00:00"/>
    <d v="2013-04-19T00:00:00"/>
    <n v="149.2056"/>
    <n v="11"/>
    <n v="216.24"/>
    <n v="89502"/>
  </r>
  <r>
    <n v="18364"/>
    <s v="Low"/>
    <n v="0.08"/>
    <n v="14.48"/>
    <n v="1.99"/>
    <n v="2827"/>
    <x v="2257"/>
    <x v="0"/>
    <x v="0"/>
    <x v="1"/>
    <x v="15"/>
    <s v="Small Pack"/>
    <s v="TDK 4.7GB DVD+RW"/>
    <n v="0.49"/>
    <x v="1"/>
    <s v="California"/>
    <s v="El Cajon"/>
    <n v="92020"/>
    <x v="0"/>
    <x v="2"/>
    <d v="2011-05-24T00:00:00"/>
    <d v="2011-05-26T00:00:00"/>
    <n v="-29.71"/>
    <n v="2"/>
    <n v="27.57"/>
    <n v="87722"/>
  </r>
  <r>
    <n v="21607"/>
    <s v="Not Specified"/>
    <n v="0"/>
    <n v="31.78"/>
    <n v="1.99"/>
    <n v="2827"/>
    <x v="2257"/>
    <x v="0"/>
    <x v="0"/>
    <x v="1"/>
    <x v="15"/>
    <s v="Small Pack"/>
    <s v="Memorex 4.7GB DVD-RAM, 3/Pack"/>
    <n v="0.42"/>
    <x v="1"/>
    <s v="California"/>
    <s v="El Cajon"/>
    <n v="92020"/>
    <x v="10"/>
    <x v="3"/>
    <d v="2013-09-01T00:00:00"/>
    <d v="2013-09-03T00:00:00"/>
    <n v="342.08129999999994"/>
    <n v="15"/>
    <n v="495.77"/>
    <n v="87724"/>
  </r>
  <r>
    <n v="24607"/>
    <s v="High"/>
    <n v="0.05"/>
    <n v="11.29"/>
    <n v="5.03"/>
    <n v="2828"/>
    <x v="2258"/>
    <x v="0"/>
    <x v="0"/>
    <x v="0"/>
    <x v="14"/>
    <s v="Small Box"/>
    <s v="X-Rack™ File for Hanging Folders"/>
    <n v="0.59"/>
    <x v="1"/>
    <s v="California"/>
    <s v="El Centro"/>
    <n v="92243"/>
    <x v="6"/>
    <x v="1"/>
    <d v="2010-02-19T00:00:00"/>
    <d v="2010-02-21T00:00:00"/>
    <n v="-35.26"/>
    <n v="8"/>
    <n v="90.46"/>
    <n v="87720"/>
  </r>
  <r>
    <n v="23431"/>
    <s v="Medium"/>
    <n v="7.0000000000000007E-2"/>
    <n v="39.479999999999997"/>
    <n v="1.99"/>
    <n v="2828"/>
    <x v="2258"/>
    <x v="0"/>
    <x v="0"/>
    <x v="1"/>
    <x v="15"/>
    <s v="Small Pack"/>
    <s v="80 Minute CD-R Spindle, 100/Pack - Staples"/>
    <n v="0.54"/>
    <x v="1"/>
    <s v="California"/>
    <s v="El Centro"/>
    <n v="92243"/>
    <x v="3"/>
    <x v="1"/>
    <d v="2010-12-01T00:00:00"/>
    <d v="2010-12-02T00:00:00"/>
    <n v="322.25069999999994"/>
    <n v="12"/>
    <n v="467.03"/>
    <n v="87721"/>
  </r>
  <r>
    <n v="24877"/>
    <s v="Low"/>
    <n v="0.05"/>
    <n v="11.66"/>
    <n v="8.99"/>
    <n v="2828"/>
    <x v="2258"/>
    <x v="0"/>
    <x v="0"/>
    <x v="0"/>
    <x v="1"/>
    <s v="Small Pack"/>
    <s v="Boston 16765 Mini Stand Up Battery Pencil Sharpener"/>
    <n v="0.59"/>
    <x v="1"/>
    <s v="California"/>
    <s v="El Centro"/>
    <n v="92243"/>
    <x v="9"/>
    <x v="0"/>
    <d v="2012-03-07T00:00:00"/>
    <d v="2012-03-12T00:00:00"/>
    <n v="-182.87"/>
    <n v="10"/>
    <n v="114.38"/>
    <n v="87723"/>
  </r>
  <r>
    <n v="25956"/>
    <s v="Not Specified"/>
    <n v="0.1"/>
    <n v="9.11"/>
    <n v="2.25"/>
    <n v="2830"/>
    <x v="2259"/>
    <x v="0"/>
    <x v="1"/>
    <x v="0"/>
    <x v="1"/>
    <s v="Wrap Bag"/>
    <s v="Dixon Ticonderoga Core-Lock Colored Pencils"/>
    <n v="0.52"/>
    <x v="3"/>
    <s v="Florida"/>
    <s v="North Miami"/>
    <n v="33161"/>
    <x v="6"/>
    <x v="2"/>
    <d v="2011-02-20T00:00:00"/>
    <d v="2011-02-20T00:00:00"/>
    <n v="-5624.6630999999998"/>
    <n v="1"/>
    <n v="10.94"/>
    <n v="89797"/>
  </r>
  <r>
    <n v="21486"/>
    <s v="Not Specified"/>
    <n v="0"/>
    <n v="9.7100000000000009"/>
    <n v="9.4499999999999993"/>
    <n v="2831"/>
    <x v="2260"/>
    <x v="0"/>
    <x v="1"/>
    <x v="0"/>
    <x v="14"/>
    <s v="Small Box"/>
    <s v="Filing/Storage Totes and Swivel Casters"/>
    <n v="0.6"/>
    <x v="1"/>
    <s v="Nevada"/>
    <s v="North Las Vegas"/>
    <n v="89031"/>
    <x v="0"/>
    <x v="0"/>
    <d v="2012-05-27T00:00:00"/>
    <d v="2012-05-29T00:00:00"/>
    <n v="-113.52"/>
    <n v="8"/>
    <n v="84.57"/>
    <n v="89798"/>
  </r>
  <r>
    <n v="19188"/>
    <s v="Medium"/>
    <n v="0.01"/>
    <n v="9.11"/>
    <n v="2.15"/>
    <n v="2831"/>
    <x v="2260"/>
    <x v="0"/>
    <x v="1"/>
    <x v="0"/>
    <x v="2"/>
    <s v="Wrap Bag"/>
    <s v="Black Print Carbonless Snap-Off® Rapid Letter, 8 1/2&quot; x 7&quot;"/>
    <n v="0.4"/>
    <x v="1"/>
    <s v="Nevada"/>
    <s v="North Las Vegas"/>
    <n v="89031"/>
    <x v="0"/>
    <x v="3"/>
    <d v="2013-05-06T00:00:00"/>
    <d v="2013-05-07T00:00:00"/>
    <n v="100.36049999999999"/>
    <n v="15"/>
    <n v="145.44999999999999"/>
    <n v="89799"/>
  </r>
  <r>
    <n v="25342"/>
    <s v="Low"/>
    <n v="0.1"/>
    <n v="2.88"/>
    <n v="1.01"/>
    <n v="2831"/>
    <x v="2260"/>
    <x v="0"/>
    <x v="1"/>
    <x v="0"/>
    <x v="1"/>
    <s v="Wrap Bag"/>
    <s v="Sanford Colorific Colored Pencils, 12/Box"/>
    <n v="0.55000000000000004"/>
    <x v="1"/>
    <s v="Nevada"/>
    <s v="North Las Vegas"/>
    <n v="89031"/>
    <x v="10"/>
    <x v="3"/>
    <d v="2013-09-24T00:00:00"/>
    <d v="2013-09-28T00:00:00"/>
    <n v="0.5292"/>
    <n v="22"/>
    <n v="60.42"/>
    <n v="89800"/>
  </r>
  <r>
    <n v="20594"/>
    <s v="Not Specified"/>
    <n v="0.03"/>
    <n v="140.97999999999999"/>
    <n v="36.090000000000003"/>
    <n v="2833"/>
    <x v="2261"/>
    <x v="2"/>
    <x v="2"/>
    <x v="2"/>
    <x v="8"/>
    <s v="Jumbo Box"/>
    <s v="Sauder Forest Hills Library, Woodland Oak Finish"/>
    <n v="0.77"/>
    <x v="0"/>
    <s v="Minnesota"/>
    <s v="Inver Grove Heights"/>
    <n v="55076"/>
    <x v="10"/>
    <x v="1"/>
    <d v="2010-09-25T00:00:00"/>
    <d v="2010-09-27T00:00:00"/>
    <n v="-221.5"/>
    <n v="4"/>
    <n v="608.80999999999995"/>
    <n v="91030"/>
  </r>
  <r>
    <n v="20595"/>
    <s v="Not Specified"/>
    <n v="0.08"/>
    <n v="65.989999999999995"/>
    <n v="8.99"/>
    <n v="2833"/>
    <x v="2261"/>
    <x v="0"/>
    <x v="2"/>
    <x v="1"/>
    <x v="4"/>
    <s v="Small Box"/>
    <s v="Talkabout T8367"/>
    <n v="0.56000000000000005"/>
    <x v="0"/>
    <s v="Minnesota"/>
    <s v="Inver Grove Heights"/>
    <n v="55076"/>
    <x v="10"/>
    <x v="1"/>
    <d v="2010-09-25T00:00:00"/>
    <d v="2010-09-26T00:00:00"/>
    <n v="206.352"/>
    <n v="15"/>
    <n v="808.61"/>
    <n v="91030"/>
  </r>
  <r>
    <n v="22650"/>
    <s v="Low"/>
    <n v="0"/>
    <n v="400.97"/>
    <n v="48.26"/>
    <n v="2834"/>
    <x v="2262"/>
    <x v="2"/>
    <x v="2"/>
    <x v="1"/>
    <x v="5"/>
    <s v="Jumbo Box"/>
    <s v="Hewlett-Packard Deskjet 1220Cse Color Inkjet Printer"/>
    <n v="0.36"/>
    <x v="0"/>
    <s v="Minnesota"/>
    <s v="Lakeville"/>
    <n v="55044"/>
    <x v="11"/>
    <x v="2"/>
    <d v="2011-06-19T00:00:00"/>
    <d v="2011-06-26T00:00:00"/>
    <n v="2226.0365999999999"/>
    <n v="8"/>
    <n v="3226.14"/>
    <n v="91031"/>
  </r>
  <r>
    <n v="20805"/>
    <s v="Low"/>
    <n v="0.01"/>
    <n v="20.89"/>
    <n v="11.52"/>
    <n v="2834"/>
    <x v="2262"/>
    <x v="0"/>
    <x v="2"/>
    <x v="0"/>
    <x v="14"/>
    <s v="Small Box"/>
    <s v="Iris® 3-Drawer Stacking Bin, Black"/>
    <n v="0.83"/>
    <x v="0"/>
    <s v="Minnesota"/>
    <s v="Lakeville"/>
    <n v="55044"/>
    <x v="8"/>
    <x v="3"/>
    <d v="2013-01-31T00:00:00"/>
    <d v="2013-02-05T00:00:00"/>
    <n v="-274.73439999999999"/>
    <n v="7"/>
    <n v="149.58000000000001"/>
    <n v="91033"/>
  </r>
  <r>
    <n v="21740"/>
    <s v="High"/>
    <n v="0.02"/>
    <n v="4.37"/>
    <n v="5.15"/>
    <n v="2834"/>
    <x v="2262"/>
    <x v="0"/>
    <x v="2"/>
    <x v="0"/>
    <x v="7"/>
    <s v="Small Box"/>
    <s v="Eureka Sanitaire ® Multi-Pro Heavy-Duty Upright, Disposable Bags"/>
    <n v="0.59"/>
    <x v="0"/>
    <s v="Minnesota"/>
    <s v="Lakeville"/>
    <n v="55044"/>
    <x v="3"/>
    <x v="3"/>
    <d v="2013-12-27T00:00:00"/>
    <d v="2013-12-27T00:00:00"/>
    <n v="-40.850879999999989"/>
    <n v="19"/>
    <n v="88.89"/>
    <n v="91035"/>
  </r>
  <r>
    <n v="21741"/>
    <s v="High"/>
    <n v="0.08"/>
    <n v="3.48"/>
    <n v="49"/>
    <n v="2834"/>
    <x v="2262"/>
    <x v="0"/>
    <x v="2"/>
    <x v="0"/>
    <x v="7"/>
    <s v="Large Box"/>
    <s v="Hoover® Commercial Lightweight Upright Vacuum"/>
    <n v="0.59"/>
    <x v="0"/>
    <s v="Minnesota"/>
    <s v="Lakeville"/>
    <n v="55044"/>
    <x v="3"/>
    <x v="3"/>
    <d v="2013-12-27T00:00:00"/>
    <d v="2013-12-29T00:00:00"/>
    <n v="-159.56975999999997"/>
    <n v="6"/>
    <n v="47.28"/>
    <n v="91035"/>
  </r>
  <r>
    <n v="21742"/>
    <s v="High"/>
    <n v="0.05"/>
    <n v="20.98"/>
    <n v="1.49"/>
    <n v="2834"/>
    <x v="2262"/>
    <x v="0"/>
    <x v="2"/>
    <x v="0"/>
    <x v="13"/>
    <s v="Small Box"/>
    <s v="Avery Legal 4-Ring Binder"/>
    <n v="0.35"/>
    <x v="0"/>
    <s v="Minnesota"/>
    <s v="Lakeville"/>
    <n v="55044"/>
    <x v="3"/>
    <x v="3"/>
    <d v="2013-12-27T00:00:00"/>
    <d v="2013-12-28T00:00:00"/>
    <n v="294.57479999999998"/>
    <n v="21"/>
    <n v="426.92"/>
    <n v="91035"/>
  </r>
  <r>
    <n v="24376"/>
    <s v="Low"/>
    <n v="0.04"/>
    <n v="55.99"/>
    <n v="5"/>
    <n v="2835"/>
    <x v="2263"/>
    <x v="0"/>
    <x v="2"/>
    <x v="1"/>
    <x v="4"/>
    <s v="Small Pack"/>
    <s v="Accessory6"/>
    <n v="0.8"/>
    <x v="0"/>
    <s v="Minnesota"/>
    <s v="Mankato"/>
    <n v="56001"/>
    <x v="2"/>
    <x v="2"/>
    <d v="2011-11-27T00:00:00"/>
    <d v="2011-12-02T00:00:00"/>
    <n v="25.399000000000029"/>
    <n v="20"/>
    <n v="962.99"/>
    <n v="91032"/>
  </r>
  <r>
    <n v="25509"/>
    <s v="Medium"/>
    <n v="0.03"/>
    <n v="5.18"/>
    <n v="5.74"/>
    <n v="2835"/>
    <x v="2263"/>
    <x v="1"/>
    <x v="2"/>
    <x v="0"/>
    <x v="13"/>
    <s v="Small Box"/>
    <s v="Wilson Jones Impact Binders"/>
    <n v="0.36"/>
    <x v="0"/>
    <s v="Minnesota"/>
    <s v="Mankato"/>
    <n v="56001"/>
    <x v="1"/>
    <x v="3"/>
    <d v="2013-07-10T00:00:00"/>
    <d v="2013-07-11T00:00:00"/>
    <n v="-16.371767999999999"/>
    <n v="3"/>
    <n v="20.85"/>
    <n v="91034"/>
  </r>
  <r>
    <n v="19191"/>
    <s v="High"/>
    <n v="7.0000000000000007E-2"/>
    <n v="51.98"/>
    <n v="10.17"/>
    <n v="2837"/>
    <x v="2264"/>
    <x v="0"/>
    <x v="1"/>
    <x v="1"/>
    <x v="5"/>
    <s v="Medium Box"/>
    <s v="Canon MP25DIII Desktop Whisper-Quiet Printing Calculator"/>
    <n v="0.37"/>
    <x v="0"/>
    <s v="Oklahoma"/>
    <s v="Tulsa"/>
    <n v="74133"/>
    <x v="9"/>
    <x v="1"/>
    <d v="2010-03-08T00:00:00"/>
    <d v="2010-03-10T00:00:00"/>
    <n v="439.78529999999995"/>
    <n v="13"/>
    <n v="637.37"/>
    <n v="89801"/>
  </r>
  <r>
    <n v="19192"/>
    <s v="High"/>
    <n v="0.1"/>
    <n v="80.97"/>
    <n v="33.6"/>
    <n v="2837"/>
    <x v="2264"/>
    <x v="2"/>
    <x v="1"/>
    <x v="1"/>
    <x v="5"/>
    <s v="Jumbo Drum"/>
    <s v="Lexmark Z25 Color Inkjet Printer"/>
    <n v="0.37"/>
    <x v="0"/>
    <s v="Oklahoma"/>
    <s v="Tulsa"/>
    <n v="74133"/>
    <x v="9"/>
    <x v="1"/>
    <d v="2010-03-08T00:00:00"/>
    <d v="2010-03-11T00:00:00"/>
    <n v="-149.4573"/>
    <n v="3"/>
    <n v="232.16"/>
    <n v="89801"/>
  </r>
  <r>
    <n v="21906"/>
    <s v="Low"/>
    <n v="0.04"/>
    <n v="4.9800000000000004"/>
    <n v="5.49"/>
    <n v="2837"/>
    <x v="2264"/>
    <x v="0"/>
    <x v="1"/>
    <x v="0"/>
    <x v="2"/>
    <s v="Small Box"/>
    <s v="Xerox 1952"/>
    <n v="0.38"/>
    <x v="0"/>
    <s v="Oklahoma"/>
    <s v="Tulsa"/>
    <n v="74133"/>
    <x v="11"/>
    <x v="0"/>
    <d v="2012-06-29T00:00:00"/>
    <d v="2012-07-01T00:00:00"/>
    <n v="-58.736000000000004"/>
    <n v="11"/>
    <n v="55.35"/>
    <n v="89802"/>
  </r>
  <r>
    <n v="19938"/>
    <s v="Medium"/>
    <n v="0.04"/>
    <n v="2.94"/>
    <n v="0.81"/>
    <n v="2837"/>
    <x v="2264"/>
    <x v="0"/>
    <x v="1"/>
    <x v="0"/>
    <x v="1"/>
    <s v="Wrap Bag"/>
    <s v="Prang Colored Pencils"/>
    <n v="0.4"/>
    <x v="0"/>
    <s v="Oklahoma"/>
    <s v="Tulsa"/>
    <n v="74133"/>
    <x v="7"/>
    <x v="3"/>
    <d v="2013-04-10T00:00:00"/>
    <d v="2013-04-11T00:00:00"/>
    <n v="15.876899999999999"/>
    <n v="8"/>
    <n v="23.01"/>
    <n v="89803"/>
  </r>
  <r>
    <n v="19939"/>
    <s v="Medium"/>
    <n v="0.05"/>
    <n v="35.99"/>
    <n v="1.25"/>
    <n v="2837"/>
    <x v="2264"/>
    <x v="0"/>
    <x v="1"/>
    <x v="1"/>
    <x v="4"/>
    <s v="Small Pack"/>
    <s v="Accessory23"/>
    <n v="0.36"/>
    <x v="0"/>
    <s v="Oklahoma"/>
    <s v="Tulsa"/>
    <n v="74133"/>
    <x v="7"/>
    <x v="3"/>
    <d v="2013-04-10T00:00:00"/>
    <d v="2013-04-11T00:00:00"/>
    <n v="276.32429999999999"/>
    <n v="13"/>
    <n v="400.47"/>
    <n v="89803"/>
  </r>
  <r>
    <n v="19338"/>
    <s v="Low"/>
    <n v="0.03"/>
    <n v="128.24"/>
    <n v="12.65"/>
    <n v="2837"/>
    <x v="2264"/>
    <x v="0"/>
    <x v="1"/>
    <x v="2"/>
    <x v="6"/>
    <s v="Medium Box"/>
    <s v="SAFCO Folding Chair Trolley"/>
    <m/>
    <x v="0"/>
    <s v="Oklahoma"/>
    <s v="Tulsa"/>
    <n v="74133"/>
    <x v="4"/>
    <x v="3"/>
    <d v="2013-10-12T00:00:00"/>
    <d v="2013-10-19T00:00:00"/>
    <n v="1019.7"/>
    <n v="14"/>
    <n v="1887.63"/>
    <n v="89804"/>
  </r>
  <r>
    <n v="21905"/>
    <s v="Low"/>
    <n v="0.09"/>
    <n v="5.8"/>
    <n v="5.59"/>
    <n v="2838"/>
    <x v="2265"/>
    <x v="0"/>
    <x v="1"/>
    <x v="0"/>
    <x v="13"/>
    <s v="Small Box"/>
    <s v="Wilson Jones “Snap” Scratch Pad Binder Tool for Ring Binders"/>
    <n v="0.4"/>
    <x v="1"/>
    <s v="Oregon"/>
    <s v="Albany"/>
    <n v="97321"/>
    <x v="11"/>
    <x v="0"/>
    <d v="2012-06-29T00:00:00"/>
    <d v="2012-07-06T00:00:00"/>
    <n v="-7.7555999999999994"/>
    <n v="1"/>
    <n v="11.08"/>
    <n v="89802"/>
  </r>
  <r>
    <n v="18416"/>
    <s v="High"/>
    <n v="0"/>
    <n v="21.98"/>
    <n v="2.87"/>
    <n v="2840"/>
    <x v="2266"/>
    <x v="0"/>
    <x v="0"/>
    <x v="0"/>
    <x v="1"/>
    <s v="Small Pack"/>
    <s v="Panasonic KP-310 Heavy-Duty Electric Pencil Sharpener"/>
    <n v="0.55000000000000004"/>
    <x v="3"/>
    <s v="Florida"/>
    <s v="North Miami"/>
    <n v="33161"/>
    <x v="10"/>
    <x v="1"/>
    <d v="2010-09-19T00:00:00"/>
    <d v="2010-09-20T00:00:00"/>
    <n v="21.095999999999997"/>
    <n v="16"/>
    <n v="360.03"/>
    <n v="87884"/>
  </r>
  <r>
    <n v="18419"/>
    <s v="Medium"/>
    <n v="0.05"/>
    <n v="15.68"/>
    <n v="3.73"/>
    <n v="2840"/>
    <x v="2266"/>
    <x v="0"/>
    <x v="0"/>
    <x v="2"/>
    <x v="11"/>
    <s v="Small Pack"/>
    <s v="Artistic Insta-Plaque"/>
    <n v="0.46"/>
    <x v="3"/>
    <s v="Florida"/>
    <s v="North Miami"/>
    <n v="33161"/>
    <x v="3"/>
    <x v="1"/>
    <d v="2010-12-11T00:00:00"/>
    <d v="2010-12-13T00:00:00"/>
    <n v="1166.6280000000002"/>
    <n v="17"/>
    <n v="260.01"/>
    <n v="87885"/>
  </r>
  <r>
    <n v="18420"/>
    <s v="Medium"/>
    <n v="0"/>
    <n v="14.98"/>
    <n v="8.99"/>
    <n v="2840"/>
    <x v="2266"/>
    <x v="0"/>
    <x v="0"/>
    <x v="2"/>
    <x v="11"/>
    <s v="Small Pack"/>
    <s v="GE 4 Foot Flourescent Tube, 40 Watt"/>
    <n v="0.39"/>
    <x v="3"/>
    <s v="Florida"/>
    <s v="North Miami"/>
    <n v="33161"/>
    <x v="3"/>
    <x v="1"/>
    <d v="2010-12-11T00:00:00"/>
    <d v="2010-12-12T00:00:00"/>
    <n v="-40.604199999999999"/>
    <n v="18"/>
    <n v="273.79000000000002"/>
    <n v="87885"/>
  </r>
  <r>
    <n v="18421"/>
    <s v="Medium"/>
    <n v="0.02"/>
    <n v="38.76"/>
    <n v="13.26"/>
    <n v="2840"/>
    <x v="2266"/>
    <x v="0"/>
    <x v="0"/>
    <x v="0"/>
    <x v="2"/>
    <s v="Small Box"/>
    <s v="Xerox 1892"/>
    <n v="0.36"/>
    <x v="3"/>
    <s v="Florida"/>
    <s v="North Miami"/>
    <n v="33161"/>
    <x v="3"/>
    <x v="1"/>
    <d v="2010-12-11T00:00:00"/>
    <d v="2010-12-12T00:00:00"/>
    <n v="-294.084"/>
    <n v="1"/>
    <n v="44.62"/>
    <n v="87885"/>
  </r>
  <r>
    <n v="25037"/>
    <s v="Not Specified"/>
    <n v="0.08"/>
    <n v="205.99"/>
    <n v="8.99"/>
    <n v="2841"/>
    <x v="2267"/>
    <x v="0"/>
    <x v="0"/>
    <x v="1"/>
    <x v="4"/>
    <s v="Small Box"/>
    <s v="TimeportP7382"/>
    <n v="0.56000000000000005"/>
    <x v="3"/>
    <s v="Florida"/>
    <s v="North Miami Beach"/>
    <n v="33160"/>
    <x v="1"/>
    <x v="2"/>
    <d v="2011-07-19T00:00:00"/>
    <d v="2011-07-21T00:00:00"/>
    <n v="288.34199999999998"/>
    <n v="2"/>
    <n v="347.94"/>
    <n v="87886"/>
  </r>
  <r>
    <n v="20205"/>
    <s v="Low"/>
    <n v="0.05"/>
    <n v="264.98"/>
    <n v="17.86"/>
    <n v="2841"/>
    <x v="2267"/>
    <x v="2"/>
    <x v="0"/>
    <x v="1"/>
    <x v="5"/>
    <s v="Jumbo Drum"/>
    <s v="Panasonic KX-P1131 Dot Matrix Printer"/>
    <n v="0.57999999999999996"/>
    <x v="3"/>
    <s v="Florida"/>
    <s v="North Miami Beach"/>
    <n v="33160"/>
    <x v="10"/>
    <x v="2"/>
    <d v="2011-09-27T00:00:00"/>
    <d v="2011-09-29T00:00:00"/>
    <n v="6.5988000000000007"/>
    <n v="4"/>
    <n v="1087.48"/>
    <n v="87887"/>
  </r>
  <r>
    <n v="1511"/>
    <s v="High"/>
    <n v="7.0000000000000007E-2"/>
    <n v="48.91"/>
    <n v="35"/>
    <n v="2842"/>
    <x v="2268"/>
    <x v="0"/>
    <x v="0"/>
    <x v="0"/>
    <x v="14"/>
    <s v="Large Box"/>
    <s v="Tennsco Industrial Shelving"/>
    <n v="0.83"/>
    <x v="1"/>
    <s v="California"/>
    <s v="Los Angeles"/>
    <n v="90032"/>
    <x v="9"/>
    <x v="2"/>
    <d v="2011-03-27T00:00:00"/>
    <d v="2011-03-27T00:00:00"/>
    <n v="-1231.8699999999999"/>
    <n v="42"/>
    <n v="2040.95"/>
    <n v="10919"/>
  </r>
  <r>
    <n v="6311"/>
    <s v="Low"/>
    <n v="0.06"/>
    <n v="500.98"/>
    <n v="26"/>
    <n v="2842"/>
    <x v="2268"/>
    <x v="2"/>
    <x v="0"/>
    <x v="2"/>
    <x v="6"/>
    <s v="Jumbo Drum"/>
    <s v="Global Troy™ Executive Leather Low-Back Tilter"/>
    <n v="0.6"/>
    <x v="1"/>
    <s v="California"/>
    <s v="Los Angeles"/>
    <n v="90032"/>
    <x v="8"/>
    <x v="3"/>
    <d v="2013-01-24T00:00:00"/>
    <d v="2013-01-24T00:00:00"/>
    <n v="2755.3440000000001"/>
    <n v="52"/>
    <n v="25712.3"/>
    <n v="44647"/>
  </r>
  <r>
    <n v="6312"/>
    <s v="Low"/>
    <n v="0.05"/>
    <n v="12.28"/>
    <n v="6.13"/>
    <n v="2842"/>
    <x v="2268"/>
    <x v="0"/>
    <x v="0"/>
    <x v="0"/>
    <x v="14"/>
    <s v="Small Box"/>
    <s v="Recycled Eldon Regeneration Jumbo File"/>
    <n v="0.56999999999999995"/>
    <x v="1"/>
    <s v="California"/>
    <s v="Los Angeles"/>
    <n v="90032"/>
    <x v="8"/>
    <x v="3"/>
    <d v="2013-01-24T00:00:00"/>
    <d v="2013-01-28T00:00:00"/>
    <n v="-58.815999999999995"/>
    <n v="26"/>
    <n v="328.15"/>
    <n v="44647"/>
  </r>
  <r>
    <n v="19511"/>
    <s v="High"/>
    <n v="7.0000000000000007E-2"/>
    <n v="48.91"/>
    <n v="35"/>
    <n v="2843"/>
    <x v="2269"/>
    <x v="0"/>
    <x v="0"/>
    <x v="0"/>
    <x v="14"/>
    <s v="Large Box"/>
    <s v="Tennsco Industrial Shelving"/>
    <n v="0.83"/>
    <x v="2"/>
    <s v="Maryland"/>
    <s v="Glen Burnie"/>
    <n v="21061"/>
    <x v="9"/>
    <x v="2"/>
    <d v="2011-03-27T00:00:00"/>
    <d v="2011-03-27T00:00:00"/>
    <n v="-1231.8699999999999"/>
    <n v="11"/>
    <n v="534.53"/>
    <n v="90256"/>
  </r>
  <r>
    <n v="24311"/>
    <s v="Low"/>
    <n v="0.06"/>
    <n v="500.98"/>
    <n v="26"/>
    <n v="2843"/>
    <x v="2269"/>
    <x v="2"/>
    <x v="0"/>
    <x v="2"/>
    <x v="6"/>
    <s v="Jumbo Drum"/>
    <s v="Global Troy™ Executive Leather Low-Back Tilter"/>
    <n v="0.6"/>
    <x v="2"/>
    <s v="Maryland"/>
    <s v="Glen Burnie"/>
    <n v="21061"/>
    <x v="8"/>
    <x v="3"/>
    <d v="2013-01-24T00:00:00"/>
    <d v="2013-01-24T00:00:00"/>
    <n v="4435.3682999999992"/>
    <n v="13"/>
    <n v="6428.07"/>
    <n v="90257"/>
  </r>
  <r>
    <n v="24312"/>
    <s v="Low"/>
    <n v="0.05"/>
    <n v="12.28"/>
    <n v="6.13"/>
    <n v="2844"/>
    <x v="2270"/>
    <x v="0"/>
    <x v="0"/>
    <x v="0"/>
    <x v="14"/>
    <s v="Small Box"/>
    <s v="Recycled Eldon Regeneration Jumbo File"/>
    <n v="0.56999999999999995"/>
    <x v="2"/>
    <s v="Maryland"/>
    <s v="Hagerstown"/>
    <n v="21740"/>
    <x v="8"/>
    <x v="3"/>
    <d v="2013-01-24T00:00:00"/>
    <d v="2013-01-28T00:00:00"/>
    <n v="-45.5824"/>
    <n v="7"/>
    <n v="88.35"/>
    <n v="90257"/>
  </r>
  <r>
    <n v="18676"/>
    <s v="Not Specified"/>
    <n v="0"/>
    <n v="5.88"/>
    <n v="3.04"/>
    <n v="2846"/>
    <x v="2271"/>
    <x v="0"/>
    <x v="0"/>
    <x v="0"/>
    <x v="2"/>
    <s v="Wrap Bag"/>
    <s v="Adams Telephone Message Book W/Dividers/Space For Phone Numbers, 5 1/4&quot;X8 1/2&quot;, 300/Messages"/>
    <n v="0.36"/>
    <x v="3"/>
    <s v="Tennessee"/>
    <s v="Cleveland"/>
    <n v="37311"/>
    <x v="9"/>
    <x v="2"/>
    <d v="2011-03-10T00:00:00"/>
    <d v="2011-03-11T00:00:00"/>
    <n v="-1323.7811999999999"/>
    <n v="12"/>
    <n v="76.95"/>
    <n v="85930"/>
  </r>
  <r>
    <n v="18019"/>
    <s v="High"/>
    <n v="0.05"/>
    <n v="150.97999999999999"/>
    <n v="13.99"/>
    <n v="2846"/>
    <x v="2271"/>
    <x v="1"/>
    <x v="0"/>
    <x v="1"/>
    <x v="5"/>
    <s v="Medium Box"/>
    <s v="Canon MP41DH Printing Calculator"/>
    <n v="0.38"/>
    <x v="3"/>
    <s v="Tennessee"/>
    <s v="Cleveland"/>
    <n v="37311"/>
    <x v="0"/>
    <x v="3"/>
    <d v="2013-05-07T00:00:00"/>
    <d v="2013-05-09T00:00:00"/>
    <n v="-183.51200000000003"/>
    <n v="1"/>
    <n v="153.96"/>
    <n v="85934"/>
  </r>
  <r>
    <n v="18020"/>
    <s v="High"/>
    <n v="0.02"/>
    <n v="18.97"/>
    <n v="9.0299999999999994"/>
    <n v="2846"/>
    <x v="2271"/>
    <x v="0"/>
    <x v="0"/>
    <x v="0"/>
    <x v="2"/>
    <s v="Small Box"/>
    <s v="Computer Printout Paper with Letter-Trim Perforations"/>
    <n v="0.37"/>
    <x v="3"/>
    <s v="Tennessee"/>
    <s v="Cleveland"/>
    <n v="37311"/>
    <x v="0"/>
    <x v="3"/>
    <d v="2013-05-07T00:00:00"/>
    <d v="2013-05-08T00:00:00"/>
    <n v="697.65599999999995"/>
    <n v="9"/>
    <n v="178.48"/>
    <n v="85934"/>
  </r>
  <r>
    <n v="18021"/>
    <s v="High"/>
    <n v="0.05"/>
    <n v="9.7100000000000009"/>
    <n v="9.4499999999999993"/>
    <n v="2846"/>
    <x v="2271"/>
    <x v="0"/>
    <x v="0"/>
    <x v="0"/>
    <x v="14"/>
    <s v="Small Box"/>
    <s v="Filing/Storage Totes and Swivel Casters"/>
    <n v="0.6"/>
    <x v="3"/>
    <s v="Tennessee"/>
    <s v="Cleveland"/>
    <n v="37311"/>
    <x v="0"/>
    <x v="3"/>
    <d v="2013-05-07T00:00:00"/>
    <d v="2013-05-10T00:00:00"/>
    <n v="1555.8839999999998"/>
    <n v="7"/>
    <n v="71.97"/>
    <n v="85934"/>
  </r>
  <r>
    <n v="21855"/>
    <s v="Not Specified"/>
    <n v="0.04"/>
    <n v="90.48"/>
    <n v="19.989999999999998"/>
    <n v="2847"/>
    <x v="2272"/>
    <x v="0"/>
    <x v="0"/>
    <x v="0"/>
    <x v="10"/>
    <s v="Small Box"/>
    <s v="Tyvek® Side-Opening Peel &amp; Seel® Expanding Envelopes"/>
    <n v="0.4"/>
    <x v="3"/>
    <s v="Tennessee"/>
    <s v="Collierville"/>
    <n v="38017"/>
    <x v="7"/>
    <x v="1"/>
    <d v="2010-04-09T00:00:00"/>
    <d v="2010-04-11T00:00:00"/>
    <n v="55.555199999999999"/>
    <n v="3"/>
    <n v="268.64"/>
    <n v="85928"/>
  </r>
  <r>
    <n v="21856"/>
    <s v="Not Specified"/>
    <n v="0.02"/>
    <n v="9.77"/>
    <n v="6.02"/>
    <n v="2847"/>
    <x v="2272"/>
    <x v="0"/>
    <x v="0"/>
    <x v="2"/>
    <x v="11"/>
    <s v="Medium Box"/>
    <s v="DAX Solid Wood Frames"/>
    <n v="0.48"/>
    <x v="3"/>
    <s v="Tennessee"/>
    <s v="Collierville"/>
    <n v="38017"/>
    <x v="7"/>
    <x v="1"/>
    <d v="2010-04-09T00:00:00"/>
    <d v="2010-04-10T00:00:00"/>
    <n v="-535.33199999999999"/>
    <n v="9"/>
    <n v="87.68"/>
    <n v="85928"/>
  </r>
  <r>
    <n v="21857"/>
    <s v="Not Specified"/>
    <n v="0.09"/>
    <n v="34.99"/>
    <n v="7.73"/>
    <n v="2847"/>
    <x v="2272"/>
    <x v="0"/>
    <x v="0"/>
    <x v="0"/>
    <x v="1"/>
    <s v="Small Box"/>
    <s v="Hunt Boston® Vacuum Mount KS Pencil Sharpener"/>
    <n v="0.59"/>
    <x v="3"/>
    <s v="Tennessee"/>
    <s v="Collierville"/>
    <n v="38017"/>
    <x v="7"/>
    <x v="1"/>
    <d v="2010-04-09T00:00:00"/>
    <d v="2010-04-11T00:00:00"/>
    <n v="-208.72039999999998"/>
    <n v="1"/>
    <n v="37.619999999999997"/>
    <n v="85928"/>
  </r>
  <r>
    <n v="20504"/>
    <s v="Not Specified"/>
    <n v="0.06"/>
    <n v="5.68"/>
    <n v="1.39"/>
    <n v="2847"/>
    <x v="2272"/>
    <x v="0"/>
    <x v="0"/>
    <x v="0"/>
    <x v="10"/>
    <s v="Small Box"/>
    <s v="Staples Standard Envelopes"/>
    <n v="0.38"/>
    <x v="3"/>
    <s v="Tennessee"/>
    <s v="Collierville"/>
    <n v="38017"/>
    <x v="7"/>
    <x v="3"/>
    <d v="2013-04-01T00:00:00"/>
    <d v="2013-04-03T00:00:00"/>
    <n v="-120.67439999999999"/>
    <n v="9"/>
    <n v="52.27"/>
    <n v="85933"/>
  </r>
  <r>
    <n v="20505"/>
    <s v="Not Specified"/>
    <n v="0.08"/>
    <n v="2.2799999999999998"/>
    <n v="5.2"/>
    <n v="2847"/>
    <x v="2272"/>
    <x v="0"/>
    <x v="0"/>
    <x v="0"/>
    <x v="1"/>
    <s v="Wrap Bag"/>
    <s v="Binney &amp; Smith inkTank™ Erasable Pocket Highlighter, Chisel Tip, Yellow"/>
    <n v="0.41"/>
    <x v="3"/>
    <s v="Tennessee"/>
    <s v="Collierville"/>
    <n v="38017"/>
    <x v="7"/>
    <x v="3"/>
    <d v="2013-04-01T00:00:00"/>
    <d v="2013-04-03T00:00:00"/>
    <n v="-845.31999999999994"/>
    <n v="9"/>
    <n v="20.75"/>
    <n v="85933"/>
  </r>
  <r>
    <n v="24454"/>
    <s v="Medium"/>
    <n v="0.08"/>
    <n v="12.53"/>
    <n v="7.17"/>
    <n v="2847"/>
    <x v="2272"/>
    <x v="1"/>
    <x v="0"/>
    <x v="0"/>
    <x v="13"/>
    <s v="Small Box"/>
    <s v="GBC ProClick Spines for 32-Hole Punch"/>
    <n v="0.38"/>
    <x v="3"/>
    <s v="Tennessee"/>
    <s v="Collierville"/>
    <n v="38017"/>
    <x v="3"/>
    <x v="3"/>
    <d v="2013-12-06T00:00:00"/>
    <d v="2013-12-08T00:00:00"/>
    <n v="983.08799999999997"/>
    <n v="8"/>
    <n v="107.59"/>
    <n v="85937"/>
  </r>
  <r>
    <n v="24455"/>
    <s v="Medium"/>
    <n v="0"/>
    <n v="49.99"/>
    <n v="19.989999999999998"/>
    <n v="2848"/>
    <x v="2273"/>
    <x v="0"/>
    <x v="0"/>
    <x v="1"/>
    <x v="15"/>
    <s v="Small Box"/>
    <s v="Zoom V.92 USB External Faxmodem"/>
    <n v="0.41"/>
    <x v="3"/>
    <s v="Tennessee"/>
    <s v="Columbia"/>
    <n v="38401"/>
    <x v="3"/>
    <x v="1"/>
    <d v="2010-12-06T00:00:00"/>
    <d v="2010-12-08T00:00:00"/>
    <n v="38.885999999999996"/>
    <n v="16"/>
    <n v="832.97"/>
    <n v="85929"/>
  </r>
  <r>
    <n v="22289"/>
    <s v="Medium"/>
    <n v="0.04"/>
    <n v="55.94"/>
    <n v="4"/>
    <n v="2848"/>
    <x v="2273"/>
    <x v="1"/>
    <x v="0"/>
    <x v="1"/>
    <x v="15"/>
    <s v="Small Box"/>
    <s v="Fellowes Smart Design 104-Key Enhanced Keyboard, PS/2 Adapter, Platinum"/>
    <n v="0.74"/>
    <x v="3"/>
    <s v="Tennessee"/>
    <s v="Columbia"/>
    <n v="38401"/>
    <x v="1"/>
    <x v="0"/>
    <d v="2012-07-26T00:00:00"/>
    <d v="2012-07-28T00:00:00"/>
    <n v="-130.774"/>
    <n v="11"/>
    <n v="613.6"/>
    <n v="85931"/>
  </r>
  <r>
    <n v="25958"/>
    <s v="Critical"/>
    <n v="0.09"/>
    <n v="100.98"/>
    <n v="7.18"/>
    <n v="2848"/>
    <x v="2273"/>
    <x v="0"/>
    <x v="0"/>
    <x v="1"/>
    <x v="15"/>
    <s v="Small Box"/>
    <s v="Logitech Cordless Elite Duo"/>
    <n v="0.4"/>
    <x v="3"/>
    <s v="Tennessee"/>
    <s v="Columbia"/>
    <n v="38401"/>
    <x v="1"/>
    <x v="0"/>
    <d v="2012-07-29T00:00:00"/>
    <d v="2012-07-30T00:00:00"/>
    <n v="365.34"/>
    <n v="15"/>
    <n v="1474.86"/>
    <n v="85932"/>
  </r>
  <r>
    <n v="26289"/>
    <s v="Critical"/>
    <n v="0.09"/>
    <n v="2.98"/>
    <n v="1.58"/>
    <n v="2848"/>
    <x v="2273"/>
    <x v="0"/>
    <x v="0"/>
    <x v="0"/>
    <x v="12"/>
    <s v="Wrap Bag"/>
    <s v="Staples Gold Paper Clips"/>
    <n v="0.39"/>
    <x v="3"/>
    <s v="Tennessee"/>
    <s v="Columbia"/>
    <n v="38401"/>
    <x v="0"/>
    <x v="3"/>
    <d v="2013-05-18T00:00:00"/>
    <d v="2013-05-19T00:00:00"/>
    <n v="-31.248000000000001"/>
    <n v="1"/>
    <n v="3.37"/>
    <n v="85935"/>
  </r>
  <r>
    <n v="24822"/>
    <s v="Medium"/>
    <n v="0.02"/>
    <n v="30.98"/>
    <n v="5.09"/>
    <n v="2848"/>
    <x v="2273"/>
    <x v="0"/>
    <x v="0"/>
    <x v="0"/>
    <x v="2"/>
    <s v="Small Box"/>
    <s v="Xerox 19"/>
    <n v="0.4"/>
    <x v="3"/>
    <s v="Tennessee"/>
    <s v="Columbia"/>
    <n v="38401"/>
    <x v="1"/>
    <x v="3"/>
    <d v="2013-07-08T00:00:00"/>
    <d v="2013-07-10T00:00:00"/>
    <n v="2418.9719999999998"/>
    <n v="2"/>
    <n v="67.28"/>
    <n v="85936"/>
  </r>
  <r>
    <n v="18115"/>
    <s v="Medium"/>
    <n v="0.02"/>
    <n v="115.99"/>
    <n v="56.14"/>
    <n v="2850"/>
    <x v="2274"/>
    <x v="2"/>
    <x v="3"/>
    <x v="1"/>
    <x v="5"/>
    <s v="Jumbo Drum"/>
    <s v="Hewlett-Packard Deskjet 5550 Color Inkjet Printer"/>
    <n v="0.4"/>
    <x v="0"/>
    <s v="Indiana"/>
    <s v="Munster"/>
    <n v="46321"/>
    <x v="11"/>
    <x v="2"/>
    <d v="2011-06-01T00:00:00"/>
    <d v="2011-06-02T00:00:00"/>
    <n v="4.9800000000000066"/>
    <n v="14"/>
    <n v="1612.63"/>
    <n v="86455"/>
  </r>
  <r>
    <n v="19264"/>
    <s v="Medium"/>
    <n v="0.1"/>
    <n v="180.98"/>
    <n v="55.24"/>
    <n v="2850"/>
    <x v="2274"/>
    <x v="2"/>
    <x v="3"/>
    <x v="0"/>
    <x v="7"/>
    <s v="Jumbo Drum"/>
    <s v="Avanti 4.4 Cu. Ft. Refrigerator"/>
    <n v="0.56999999999999995"/>
    <x v="0"/>
    <s v="Indiana"/>
    <s v="Munster"/>
    <n v="46321"/>
    <x v="7"/>
    <x v="0"/>
    <d v="2012-04-14T00:00:00"/>
    <d v="2012-04-16T00:00:00"/>
    <n v="-86.68"/>
    <n v="10"/>
    <n v="1660.45"/>
    <n v="86457"/>
  </r>
  <r>
    <n v="19241"/>
    <s v="Low"/>
    <n v="0.05"/>
    <n v="35.99"/>
    <n v="0.99"/>
    <n v="2850"/>
    <x v="2274"/>
    <x v="0"/>
    <x v="3"/>
    <x v="1"/>
    <x v="4"/>
    <s v="Small Pack"/>
    <s v="Accessory31"/>
    <n v="0.35"/>
    <x v="0"/>
    <s v="Indiana"/>
    <s v="Munster"/>
    <n v="46321"/>
    <x v="10"/>
    <x v="0"/>
    <d v="2012-09-02T00:00:00"/>
    <d v="2012-09-11T00:00:00"/>
    <n v="321.85049999999995"/>
    <n v="15"/>
    <n v="466.45"/>
    <n v="86458"/>
  </r>
  <r>
    <n v="23622"/>
    <s v="Low"/>
    <n v="0.05"/>
    <n v="115.99"/>
    <n v="8.99"/>
    <n v="2851"/>
    <x v="2275"/>
    <x v="0"/>
    <x v="3"/>
    <x v="1"/>
    <x v="4"/>
    <s v="Small Box"/>
    <s v="5185"/>
    <n v="0.57999999999999996"/>
    <x v="0"/>
    <s v="Texas"/>
    <s v="Odessa"/>
    <n v="79762"/>
    <x v="7"/>
    <x v="1"/>
    <d v="2010-04-09T00:00:00"/>
    <d v="2010-04-13T00:00:00"/>
    <n v="719.35259999999994"/>
    <n v="11"/>
    <n v="1042.54"/>
    <n v="86454"/>
  </r>
  <r>
    <n v="20224"/>
    <s v="High"/>
    <n v="0"/>
    <n v="2.88"/>
    <n v="0.99"/>
    <n v="2851"/>
    <x v="2275"/>
    <x v="1"/>
    <x v="3"/>
    <x v="0"/>
    <x v="0"/>
    <s v="Small Box"/>
    <s v="Avery 474"/>
    <n v="0.36"/>
    <x v="0"/>
    <s v="Texas"/>
    <s v="Odessa"/>
    <n v="79762"/>
    <x v="8"/>
    <x v="0"/>
    <d v="2012-01-19T00:00:00"/>
    <d v="2012-01-20T00:00:00"/>
    <n v="9.7082999999999995"/>
    <n v="3"/>
    <n v="14.07"/>
    <n v="86456"/>
  </r>
  <r>
    <n v="18270"/>
    <s v="High"/>
    <n v="7.0000000000000007E-2"/>
    <n v="5.58"/>
    <n v="1.99"/>
    <n v="2853"/>
    <x v="2276"/>
    <x v="0"/>
    <x v="3"/>
    <x v="0"/>
    <x v="1"/>
    <s v="Wrap Bag"/>
    <s v="DIXON Ticonderoga® Erasable Checking Pencils"/>
    <n v="0.46"/>
    <x v="1"/>
    <s v="Washington"/>
    <s v="Bremerton"/>
    <n v="98310"/>
    <x v="8"/>
    <x v="2"/>
    <d v="2011-01-12T00:00:00"/>
    <d v="2011-01-13T00:00:00"/>
    <n v="15.2"/>
    <n v="9"/>
    <n v="48.59"/>
    <n v="87318"/>
  </r>
  <r>
    <n v="19178"/>
    <s v="Critical"/>
    <n v="0.04"/>
    <n v="20.99"/>
    <n v="2.5"/>
    <n v="2853"/>
    <x v="2276"/>
    <x v="0"/>
    <x v="0"/>
    <x v="1"/>
    <x v="4"/>
    <s v="Wrap Bag"/>
    <s v="Accessory37"/>
    <n v="0.81"/>
    <x v="1"/>
    <s v="Washington"/>
    <s v="Bremerton"/>
    <n v="98310"/>
    <x v="7"/>
    <x v="3"/>
    <d v="2013-04-14T00:00:00"/>
    <d v="2013-04-15T00:00:00"/>
    <n v="-108.075"/>
    <n v="1"/>
    <n v="18"/>
    <n v="87325"/>
  </r>
  <r>
    <n v="21738"/>
    <s v="Low"/>
    <n v="0.03"/>
    <n v="65.989999999999995"/>
    <n v="7.69"/>
    <n v="2854"/>
    <x v="2277"/>
    <x v="0"/>
    <x v="3"/>
    <x v="1"/>
    <x v="4"/>
    <s v="Small Box"/>
    <s v="5190"/>
    <n v="0.59"/>
    <x v="1"/>
    <s v="Washington"/>
    <s v="Burien"/>
    <n v="98146"/>
    <x v="9"/>
    <x v="0"/>
    <d v="2012-03-03T00:00:00"/>
    <d v="2012-03-08T00:00:00"/>
    <n v="-201.48699999999999"/>
    <n v="2"/>
    <n v="110.45"/>
    <n v="87319"/>
  </r>
  <r>
    <n v="20380"/>
    <s v="Critical"/>
    <n v="0.08"/>
    <n v="3.52"/>
    <n v="6.83"/>
    <n v="2854"/>
    <x v="2277"/>
    <x v="0"/>
    <x v="0"/>
    <x v="0"/>
    <x v="13"/>
    <s v="Small Box"/>
    <s v="Self-Adhesive Ring Binder Labels"/>
    <n v="0.38"/>
    <x v="1"/>
    <s v="Washington"/>
    <s v="Burien"/>
    <n v="98146"/>
    <x v="5"/>
    <x v="0"/>
    <d v="2012-08-17T00:00:00"/>
    <d v="2012-08-19T00:00:00"/>
    <n v="-33.482020000000006"/>
    <n v="6"/>
    <n v="23.16"/>
    <n v="87320"/>
  </r>
  <r>
    <n v="21509"/>
    <s v="Critical"/>
    <n v="0.01"/>
    <n v="46.89"/>
    <n v="5.0999999999999996"/>
    <n v="2854"/>
    <x v="2277"/>
    <x v="0"/>
    <x v="3"/>
    <x v="0"/>
    <x v="7"/>
    <s v="Medium Box"/>
    <s v="Bionaire Personal Warm Mist Humidifier/Vaporizer"/>
    <n v="0.46"/>
    <x v="1"/>
    <s v="Washington"/>
    <s v="Burien"/>
    <n v="98146"/>
    <x v="10"/>
    <x v="0"/>
    <d v="2012-09-25T00:00:00"/>
    <d v="2012-09-26T00:00:00"/>
    <n v="618.66779999999994"/>
    <n v="18"/>
    <n v="896.62"/>
    <n v="87321"/>
  </r>
  <r>
    <n v="21510"/>
    <s v="Critical"/>
    <n v="0.09"/>
    <n v="85.99"/>
    <n v="1.25"/>
    <n v="2854"/>
    <x v="2277"/>
    <x v="0"/>
    <x v="3"/>
    <x v="1"/>
    <x v="4"/>
    <s v="Small Pack"/>
    <s v="Accessory8"/>
    <n v="0.39"/>
    <x v="1"/>
    <s v="Washington"/>
    <s v="Burien"/>
    <n v="98146"/>
    <x v="10"/>
    <x v="0"/>
    <d v="2012-09-25T00:00:00"/>
    <d v="2012-09-27T00:00:00"/>
    <n v="-363.55"/>
    <n v="1"/>
    <n v="71.83"/>
    <n v="87321"/>
  </r>
  <r>
    <n v="22210"/>
    <s v="Medium"/>
    <n v="0"/>
    <n v="2.08"/>
    <n v="1.49"/>
    <n v="2854"/>
    <x v="2277"/>
    <x v="0"/>
    <x v="0"/>
    <x v="0"/>
    <x v="13"/>
    <s v="Small Box"/>
    <s v="Round Ring Binders"/>
    <n v="0.38"/>
    <x v="1"/>
    <s v="Washington"/>
    <s v="Burien"/>
    <n v="98146"/>
    <x v="9"/>
    <x v="3"/>
    <d v="2013-03-22T00:00:00"/>
    <d v="2013-03-24T00:00:00"/>
    <n v="-5.1404999999999994"/>
    <n v="2"/>
    <n v="4.49"/>
    <n v="87323"/>
  </r>
  <r>
    <n v="19844"/>
    <s v="Low"/>
    <n v="0.09"/>
    <n v="34.979999999999997"/>
    <n v="7.53"/>
    <n v="2854"/>
    <x v="2277"/>
    <x v="0"/>
    <x v="0"/>
    <x v="1"/>
    <x v="15"/>
    <s v="Small Box"/>
    <s v="Fellowes EZ Multi-Media Keyboard"/>
    <n v="0.76"/>
    <x v="1"/>
    <s v="Washington"/>
    <s v="Burien"/>
    <n v="98146"/>
    <x v="0"/>
    <x v="3"/>
    <d v="2013-05-09T00:00:00"/>
    <d v="2013-05-14T00:00:00"/>
    <n v="-126.6"/>
    <n v="7"/>
    <n v="243.04"/>
    <n v="87326"/>
  </r>
  <r>
    <n v="19845"/>
    <s v="Low"/>
    <n v="0.02"/>
    <n v="6.3"/>
    <n v="0.5"/>
    <n v="2854"/>
    <x v="2277"/>
    <x v="0"/>
    <x v="0"/>
    <x v="0"/>
    <x v="0"/>
    <s v="Small Box"/>
    <s v="Avery 51"/>
    <n v="0.39"/>
    <x v="1"/>
    <s v="Washington"/>
    <s v="Burien"/>
    <n v="98146"/>
    <x v="0"/>
    <x v="3"/>
    <d v="2013-05-09T00:00:00"/>
    <d v="2013-05-13T00:00:00"/>
    <n v="-5.92"/>
    <n v="1"/>
    <n v="6.3"/>
    <n v="87326"/>
  </r>
  <r>
    <n v="22337"/>
    <s v="Medium"/>
    <n v="0.01"/>
    <n v="5.98"/>
    <n v="1.49"/>
    <n v="2854"/>
    <x v="2277"/>
    <x v="0"/>
    <x v="0"/>
    <x v="0"/>
    <x v="13"/>
    <s v="Small Box"/>
    <s v="Avery Hanging File Binders"/>
    <n v="0.39"/>
    <x v="1"/>
    <s v="Washington"/>
    <s v="Burien"/>
    <n v="98146"/>
    <x v="10"/>
    <x v="3"/>
    <d v="2013-09-22T00:00:00"/>
    <d v="2013-09-23T00:00:00"/>
    <n v="39.685140000000004"/>
    <n v="12"/>
    <n v="74.66"/>
    <n v="87327"/>
  </r>
  <r>
    <n v="23042"/>
    <s v="Medium"/>
    <n v="0.08"/>
    <n v="7.84"/>
    <n v="4.71"/>
    <n v="2855"/>
    <x v="2278"/>
    <x v="0"/>
    <x v="0"/>
    <x v="0"/>
    <x v="13"/>
    <s v="Small Box"/>
    <s v="XtraLife® ClearVue™ Slant-D® Ring Binders by Cardinal"/>
    <n v="0.35"/>
    <x v="1"/>
    <s v="Washington"/>
    <s v="Des Moines"/>
    <n v="98198"/>
    <x v="8"/>
    <x v="1"/>
    <d v="2010-01-21T00:00:00"/>
    <d v="2010-01-22T00:00:00"/>
    <n v="-12.876779999999998"/>
    <n v="10"/>
    <n v="76.16"/>
    <n v="87316"/>
  </r>
  <r>
    <n v="23043"/>
    <s v="Medium"/>
    <n v="0.03"/>
    <n v="105.34"/>
    <n v="24.49"/>
    <n v="2855"/>
    <x v="2278"/>
    <x v="0"/>
    <x v="0"/>
    <x v="2"/>
    <x v="11"/>
    <s v="Large Box"/>
    <s v="Deflect-o DuraMat Antistatic Studded Beveled Mat for Medium Pile Carpeting"/>
    <n v="0.61"/>
    <x v="1"/>
    <s v="Washington"/>
    <s v="Des Moines"/>
    <n v="98198"/>
    <x v="8"/>
    <x v="1"/>
    <d v="2010-01-21T00:00:00"/>
    <d v="2010-01-22T00:00:00"/>
    <n v="618.13080000000002"/>
    <n v="10"/>
    <n v="1038.1400000000001"/>
    <n v="87316"/>
  </r>
  <r>
    <n v="23213"/>
    <s v="Low"/>
    <n v="0.09"/>
    <n v="6783.02"/>
    <n v="24.49"/>
    <n v="2855"/>
    <x v="2278"/>
    <x v="0"/>
    <x v="3"/>
    <x v="1"/>
    <x v="5"/>
    <s v="Large Box"/>
    <s v="Polycom ViewStation™ ISDN Videoconferencing Unit"/>
    <n v="0.39"/>
    <x v="1"/>
    <s v="Washington"/>
    <s v="Des Moines"/>
    <n v="98198"/>
    <x v="9"/>
    <x v="1"/>
    <d v="2010-03-10T00:00:00"/>
    <d v="2010-03-14T00:00:00"/>
    <n v="-14140.7016"/>
    <n v="1"/>
    <n v="6296"/>
    <n v="87317"/>
  </r>
  <r>
    <n v="22338"/>
    <s v="Medium"/>
    <n v="0.08"/>
    <n v="22.24"/>
    <n v="1.99"/>
    <n v="2855"/>
    <x v="2278"/>
    <x v="0"/>
    <x v="0"/>
    <x v="1"/>
    <x v="15"/>
    <s v="Small Pack"/>
    <s v="Verbatim DVD-R, 3.95GB, SR, Mitsubishi Branded, Jewel"/>
    <n v="0.43"/>
    <x v="1"/>
    <s v="Washington"/>
    <s v="Des Moines"/>
    <n v="98198"/>
    <x v="10"/>
    <x v="3"/>
    <d v="2013-09-22T00:00:00"/>
    <d v="2013-09-24T00:00:00"/>
    <n v="289.70339999999999"/>
    <n v="19"/>
    <n v="419.86"/>
    <n v="87327"/>
  </r>
  <r>
    <n v="22339"/>
    <s v="Medium"/>
    <n v="0.02"/>
    <n v="2.89"/>
    <n v="0.5"/>
    <n v="2855"/>
    <x v="2278"/>
    <x v="0"/>
    <x v="0"/>
    <x v="0"/>
    <x v="0"/>
    <s v="Small Box"/>
    <s v="Avery 498"/>
    <n v="0.38"/>
    <x v="1"/>
    <s v="Washington"/>
    <s v="Des Moines"/>
    <n v="98198"/>
    <x v="10"/>
    <x v="3"/>
    <d v="2013-09-22T00:00:00"/>
    <d v="2013-09-24T00:00:00"/>
    <n v="45.574499999999993"/>
    <n v="23"/>
    <n v="66.05"/>
    <n v="87327"/>
  </r>
  <r>
    <n v="22340"/>
    <s v="Medium"/>
    <n v="7.0000000000000007E-2"/>
    <n v="19.98"/>
    <n v="10.49"/>
    <n v="2855"/>
    <x v="2278"/>
    <x v="1"/>
    <x v="0"/>
    <x v="2"/>
    <x v="11"/>
    <s v="Small Box"/>
    <s v="12-1/2 Diameter Round Wall Clock"/>
    <n v="0.49"/>
    <x v="1"/>
    <s v="Washington"/>
    <s v="Des Moines"/>
    <n v="98198"/>
    <x v="10"/>
    <x v="3"/>
    <d v="2013-09-22T00:00:00"/>
    <d v="2013-09-24T00:00:00"/>
    <n v="53.848799999999997"/>
    <n v="13"/>
    <n v="269"/>
    <n v="87327"/>
  </r>
  <r>
    <n v="25029"/>
    <s v="Medium"/>
    <n v="0"/>
    <n v="1938.02"/>
    <n v="13.99"/>
    <n v="2856"/>
    <x v="2279"/>
    <x v="0"/>
    <x v="3"/>
    <x v="1"/>
    <x v="5"/>
    <s v="Medium Box"/>
    <s v="Polycom ViewStation™ Adapter H323 Videoconferencing Unit"/>
    <n v="0.38"/>
    <x v="1"/>
    <s v="Washington"/>
    <s v="Edmonds"/>
    <n v="98026"/>
    <x v="6"/>
    <x v="3"/>
    <d v="2013-02-01T00:00:00"/>
    <d v="2013-02-03T00:00:00"/>
    <n v="2754.7008000000001"/>
    <n v="2"/>
    <n v="3992.32"/>
    <n v="87322"/>
  </r>
  <r>
    <n v="25371"/>
    <s v="Critical"/>
    <n v="0.08"/>
    <n v="20.95"/>
    <n v="4"/>
    <n v="2856"/>
    <x v="2279"/>
    <x v="0"/>
    <x v="3"/>
    <x v="1"/>
    <x v="15"/>
    <s v="Small Box"/>
    <s v="Fellowes Basic 104-Key Keyboard, Platinum"/>
    <n v="0.6"/>
    <x v="1"/>
    <s v="Washington"/>
    <s v="Edmonds"/>
    <n v="98026"/>
    <x v="7"/>
    <x v="3"/>
    <d v="2013-04-03T00:00:00"/>
    <d v="2013-04-04T00:00:00"/>
    <n v="-47.37"/>
    <n v="2"/>
    <n v="42.25"/>
    <n v="87324"/>
  </r>
  <r>
    <n v="18516"/>
    <s v="Medium"/>
    <n v="0.06"/>
    <n v="2.94"/>
    <n v="0.96"/>
    <n v="2858"/>
    <x v="2280"/>
    <x v="0"/>
    <x v="0"/>
    <x v="0"/>
    <x v="1"/>
    <s v="Wrap Bag"/>
    <s v="Newell 343"/>
    <n v="0.57999999999999996"/>
    <x v="3"/>
    <s v="Florida"/>
    <s v="Fruit Cove"/>
    <n v="32259"/>
    <x v="0"/>
    <x v="1"/>
    <d v="2010-05-17T00:00:00"/>
    <d v="2010-05-18T00:00:00"/>
    <n v="-8.8759999999999994"/>
    <n v="3"/>
    <n v="8.7899999999999991"/>
    <n v="88279"/>
  </r>
  <r>
    <n v="18506"/>
    <s v="Low"/>
    <n v="0.04"/>
    <n v="67.28"/>
    <n v="19.989999999999998"/>
    <n v="2858"/>
    <x v="2280"/>
    <x v="0"/>
    <x v="0"/>
    <x v="0"/>
    <x v="13"/>
    <s v="Small Box"/>
    <s v="Catalog Binders with Expanding Posts"/>
    <n v="0.4"/>
    <x v="3"/>
    <s v="Florida"/>
    <s v="Fruit Cove"/>
    <n v="32259"/>
    <x v="2"/>
    <x v="1"/>
    <d v="2010-11-23T00:00:00"/>
    <d v="2010-11-28T00:00:00"/>
    <n v="14.754"/>
    <n v="30"/>
    <n v="2051.6799999999998"/>
    <n v="88282"/>
  </r>
  <r>
    <n v="18507"/>
    <s v="Low"/>
    <n v="0.1"/>
    <n v="130.97999999999999"/>
    <n v="54.74"/>
    <n v="2858"/>
    <x v="2280"/>
    <x v="2"/>
    <x v="0"/>
    <x v="2"/>
    <x v="8"/>
    <s v="Jumbo Box"/>
    <s v="O'Sullivan Elevations Bookcase, Cherry Finish"/>
    <n v="0.69"/>
    <x v="3"/>
    <s v="Florida"/>
    <s v="Fruit Cove"/>
    <n v="32259"/>
    <x v="2"/>
    <x v="1"/>
    <d v="2010-11-23T00:00:00"/>
    <d v="2010-11-23T00:00:00"/>
    <n v="669.61199999999997"/>
    <n v="42"/>
    <n v="5295.03"/>
    <n v="88282"/>
  </r>
  <r>
    <n v="18508"/>
    <s v="Low"/>
    <n v="0.04"/>
    <n v="2.78"/>
    <n v="1.25"/>
    <n v="2858"/>
    <x v="2280"/>
    <x v="0"/>
    <x v="0"/>
    <x v="0"/>
    <x v="1"/>
    <s v="Wrap Bag"/>
    <s v="Newell 318"/>
    <n v="0.59"/>
    <x v="3"/>
    <s v="Florida"/>
    <s v="Fruit Cove"/>
    <n v="32259"/>
    <x v="2"/>
    <x v="1"/>
    <d v="2010-11-23T00:00:00"/>
    <d v="2010-11-23T00:00:00"/>
    <n v="213"/>
    <n v="28"/>
    <n v="80.27"/>
    <n v="88282"/>
  </r>
  <r>
    <n v="18646"/>
    <s v="Low"/>
    <n v="0.09"/>
    <n v="6.48"/>
    <n v="6.74"/>
    <n v="2858"/>
    <x v="2280"/>
    <x v="0"/>
    <x v="0"/>
    <x v="0"/>
    <x v="2"/>
    <s v="Small Box"/>
    <s v="Xerox 215"/>
    <n v="0.37"/>
    <x v="3"/>
    <s v="Florida"/>
    <s v="Fruit Cove"/>
    <n v="32259"/>
    <x v="10"/>
    <x v="3"/>
    <d v="2013-09-12T00:00:00"/>
    <d v="2013-09-17T00:00:00"/>
    <n v="-33.642000000000003"/>
    <n v="24"/>
    <n v="150.78"/>
    <n v="88292"/>
  </r>
  <r>
    <n v="20270"/>
    <s v="Not Specified"/>
    <n v="0.03"/>
    <n v="142.86000000000001"/>
    <n v="19.989999999999998"/>
    <n v="2859"/>
    <x v="2281"/>
    <x v="0"/>
    <x v="0"/>
    <x v="0"/>
    <x v="14"/>
    <s v="Small Box"/>
    <s v="Letter Size Cart"/>
    <n v="0.56000000000000005"/>
    <x v="3"/>
    <s v="Florida"/>
    <s v="Gainesville"/>
    <n v="32601"/>
    <x v="4"/>
    <x v="1"/>
    <d v="2010-10-01T00:00:00"/>
    <d v="2010-10-03T00:00:00"/>
    <n v="-8.3881000000000014"/>
    <n v="23"/>
    <n v="3292.02"/>
    <n v="88281"/>
  </r>
  <r>
    <n v="18920"/>
    <s v="High"/>
    <n v="0.01"/>
    <n v="880.98"/>
    <n v="44.55"/>
    <n v="2859"/>
    <x v="2281"/>
    <x v="2"/>
    <x v="0"/>
    <x v="2"/>
    <x v="8"/>
    <s v="Jumbo Box"/>
    <s v="Riverside Palais Royal Lawyers Bookcase, Royale Cherry Finish"/>
    <n v="0.62"/>
    <x v="3"/>
    <s v="Florida"/>
    <s v="Gainesville"/>
    <n v="32601"/>
    <x v="5"/>
    <x v="2"/>
    <d v="2011-08-15T00:00:00"/>
    <d v="2011-08-17T00:00:00"/>
    <n v="65.901600000000002"/>
    <n v="10"/>
    <n v="9157.7900000000009"/>
    <n v="88283"/>
  </r>
  <r>
    <n v="21890"/>
    <s v="Critical"/>
    <n v="0.02"/>
    <n v="599.99"/>
    <n v="24.49"/>
    <n v="2859"/>
    <x v="2281"/>
    <x v="0"/>
    <x v="0"/>
    <x v="1"/>
    <x v="16"/>
    <s v="Large Box"/>
    <s v="Canon PC1080F Personal Copier"/>
    <n v="0.5"/>
    <x v="3"/>
    <s v="Florida"/>
    <s v="Gainesville"/>
    <n v="32601"/>
    <x v="10"/>
    <x v="0"/>
    <d v="2012-09-02T00:00:00"/>
    <d v="2012-09-04T00:00:00"/>
    <n v="431.55599999999998"/>
    <n v="5"/>
    <n v="3175.15"/>
    <n v="88286"/>
  </r>
  <r>
    <n v="21424"/>
    <s v="High"/>
    <n v="0.05"/>
    <n v="236.97"/>
    <n v="59.24"/>
    <n v="2859"/>
    <x v="2281"/>
    <x v="2"/>
    <x v="0"/>
    <x v="2"/>
    <x v="9"/>
    <s v="Jumbo Box"/>
    <s v="Chromcraft Rectangular Conference Tables"/>
    <n v="0.61"/>
    <x v="3"/>
    <s v="Florida"/>
    <s v="Gainesville"/>
    <n v="32601"/>
    <x v="6"/>
    <x v="3"/>
    <d v="2013-02-06T00:00:00"/>
    <d v="2013-02-08T00:00:00"/>
    <n v="-45.64"/>
    <n v="12"/>
    <n v="2879"/>
    <n v="88289"/>
  </r>
  <r>
    <n v="20413"/>
    <s v="Low"/>
    <n v="0.01"/>
    <n v="1.76"/>
    <n v="0.7"/>
    <n v="2859"/>
    <x v="2281"/>
    <x v="1"/>
    <x v="0"/>
    <x v="0"/>
    <x v="1"/>
    <s v="Wrap Bag"/>
    <s v="Newell 310"/>
    <n v="0.56000000000000005"/>
    <x v="3"/>
    <s v="Florida"/>
    <s v="Gainesville"/>
    <n v="32601"/>
    <x v="11"/>
    <x v="3"/>
    <d v="2013-06-27T00:00:00"/>
    <d v="2013-06-29T00:00:00"/>
    <n v="143.54819999999998"/>
    <n v="19"/>
    <n v="37.65"/>
    <n v="88291"/>
  </r>
  <r>
    <n v="18647"/>
    <s v="Low"/>
    <n v="0.01"/>
    <n v="14.81"/>
    <n v="13.32"/>
    <n v="2859"/>
    <x v="2281"/>
    <x v="0"/>
    <x v="0"/>
    <x v="0"/>
    <x v="7"/>
    <s v="Small Box"/>
    <s v="Holmes Replacement Filter for HEPA Air Cleaner, Large Room"/>
    <n v="0.43"/>
    <x v="3"/>
    <s v="Florida"/>
    <s v="Gainesville"/>
    <n v="32601"/>
    <x v="10"/>
    <x v="3"/>
    <d v="2013-09-12T00:00:00"/>
    <d v="2013-09-19T00:00:00"/>
    <n v="-0.99399999999999999"/>
    <n v="25"/>
    <n v="377.15"/>
    <n v="88292"/>
  </r>
  <r>
    <n v="18648"/>
    <s v="Low"/>
    <n v="7.0000000000000007E-2"/>
    <n v="20.239999999999998"/>
    <n v="6.67"/>
    <n v="2859"/>
    <x v="2281"/>
    <x v="0"/>
    <x v="0"/>
    <x v="2"/>
    <x v="11"/>
    <s v="Small Pack"/>
    <s v="DAX Contemporary Wood Frame with Silver Metal Mat, Desktop, 11 x 14 Size"/>
    <n v="0.49"/>
    <x v="3"/>
    <s v="Florida"/>
    <s v="Gainesville"/>
    <n v="32601"/>
    <x v="10"/>
    <x v="3"/>
    <d v="2013-09-12T00:00:00"/>
    <d v="2013-09-19T00:00:00"/>
    <n v="-80.557400000000001"/>
    <n v="8"/>
    <n v="157.15"/>
    <n v="88292"/>
  </r>
  <r>
    <n v="22651"/>
    <s v="Medium"/>
    <n v="0.08"/>
    <n v="150.97999999999999"/>
    <n v="66.27"/>
    <n v="2860"/>
    <x v="2282"/>
    <x v="2"/>
    <x v="0"/>
    <x v="2"/>
    <x v="8"/>
    <s v="Jumbo Box"/>
    <s v="Bush Mission Pointe Library"/>
    <n v="0.65"/>
    <x v="0"/>
    <s v="Illinois"/>
    <s v="Granite City"/>
    <n v="62040"/>
    <x v="2"/>
    <x v="2"/>
    <d v="2011-11-24T00:00:00"/>
    <d v="2011-11-26T00:00:00"/>
    <n v="199.33400000000017"/>
    <n v="35"/>
    <n v="5161.2"/>
    <n v="88284"/>
  </r>
  <r>
    <n v="22437"/>
    <s v="Critical"/>
    <n v="0.02"/>
    <n v="28.53"/>
    <n v="1.49"/>
    <n v="2860"/>
    <x v="2282"/>
    <x v="0"/>
    <x v="0"/>
    <x v="0"/>
    <x v="13"/>
    <s v="Small Box"/>
    <s v="Lock-Up Easel 'Spel-Binder'"/>
    <n v="0.38"/>
    <x v="0"/>
    <s v="Illinois"/>
    <s v="Granite City"/>
    <n v="62040"/>
    <x v="1"/>
    <x v="0"/>
    <d v="2012-07-11T00:00:00"/>
    <d v="2012-07-11T00:00:00"/>
    <n v="99.353099999999998"/>
    <n v="5"/>
    <n v="143.99"/>
    <n v="88285"/>
  </r>
  <r>
    <n v="21891"/>
    <s v="Critical"/>
    <n v="0.02"/>
    <n v="223.98"/>
    <n v="15.01"/>
    <n v="2860"/>
    <x v="2282"/>
    <x v="0"/>
    <x v="0"/>
    <x v="0"/>
    <x v="13"/>
    <s v="Small Box"/>
    <s v="GBC DocuBind TL200 Manual Binding Machine"/>
    <n v="0.38"/>
    <x v="0"/>
    <s v="Illinois"/>
    <s v="Granite City"/>
    <n v="62040"/>
    <x v="10"/>
    <x v="0"/>
    <d v="2012-09-02T00:00:00"/>
    <d v="2012-09-04T00:00:00"/>
    <n v="-105.14450000000001"/>
    <n v="1"/>
    <n v="232.67"/>
    <n v="88286"/>
  </r>
  <r>
    <n v="21892"/>
    <s v="Critical"/>
    <n v="7.0000000000000007E-2"/>
    <n v="140.97999999999999"/>
    <n v="36.090000000000003"/>
    <n v="2860"/>
    <x v="2282"/>
    <x v="2"/>
    <x v="0"/>
    <x v="2"/>
    <x v="8"/>
    <s v="Jumbo Box"/>
    <s v="Sauder Forest Hills Library, Woodland Oak Finish"/>
    <n v="0.77"/>
    <x v="0"/>
    <s v="Illinois"/>
    <s v="Granite City"/>
    <n v="62040"/>
    <x v="10"/>
    <x v="0"/>
    <d v="2012-09-02T00:00:00"/>
    <d v="2012-09-04T00:00:00"/>
    <n v="-393.96"/>
    <n v="17"/>
    <n v="2402.96"/>
    <n v="88286"/>
  </r>
  <r>
    <n v="22075"/>
    <s v="Medium"/>
    <n v="0.05"/>
    <n v="19.84"/>
    <n v="4.0999999999999996"/>
    <n v="2860"/>
    <x v="2282"/>
    <x v="0"/>
    <x v="0"/>
    <x v="0"/>
    <x v="1"/>
    <s v="Wrap Bag"/>
    <s v="Prismacolor Color Pencil Set"/>
    <n v="0.44"/>
    <x v="0"/>
    <s v="Illinois"/>
    <s v="Granite City"/>
    <n v="62040"/>
    <x v="8"/>
    <x v="3"/>
    <d v="2013-01-02T00:00:00"/>
    <d v="2013-01-03T00:00:00"/>
    <n v="18.696000000000002"/>
    <n v="3"/>
    <n v="57.77"/>
    <n v="88288"/>
  </r>
  <r>
    <n v="23238"/>
    <s v="Medium"/>
    <n v="0.05"/>
    <n v="20.99"/>
    <n v="4.8099999999999996"/>
    <n v="2861"/>
    <x v="2283"/>
    <x v="0"/>
    <x v="0"/>
    <x v="1"/>
    <x v="4"/>
    <s v="Medium Box"/>
    <s v="1726 Digital Answering Machine"/>
    <n v="0.57999999999999996"/>
    <x v="0"/>
    <s v="Kansas"/>
    <s v="Hays"/>
    <n v="67601"/>
    <x v="5"/>
    <x v="1"/>
    <d v="2010-08-28T00:00:00"/>
    <d v="2010-08-29T00:00:00"/>
    <n v="4.9017600000000003"/>
    <n v="11"/>
    <n v="199.43"/>
    <n v="88280"/>
  </r>
  <r>
    <n v="25242"/>
    <s v="Low"/>
    <n v="0.03"/>
    <n v="49.99"/>
    <n v="19.989999999999998"/>
    <n v="2861"/>
    <x v="2283"/>
    <x v="0"/>
    <x v="0"/>
    <x v="1"/>
    <x v="15"/>
    <s v="Small Box"/>
    <s v="Zoom V.92 USB External Faxmodem"/>
    <n v="0.41"/>
    <x v="0"/>
    <s v="Kansas"/>
    <s v="Hays"/>
    <n v="67601"/>
    <x v="8"/>
    <x v="3"/>
    <d v="2013-01-01T00:00:00"/>
    <d v="2013-01-08T00:00:00"/>
    <n v="253.05720000000002"/>
    <n v="12"/>
    <n v="627.95000000000005"/>
    <n v="88287"/>
  </r>
  <r>
    <n v="25243"/>
    <s v="Low"/>
    <n v="0.08"/>
    <n v="3.98"/>
    <n v="2.97"/>
    <n v="2861"/>
    <x v="2283"/>
    <x v="0"/>
    <x v="0"/>
    <x v="0"/>
    <x v="2"/>
    <s v="Wrap Bag"/>
    <s v="Unpadded Memo Slips"/>
    <n v="0.35"/>
    <x v="0"/>
    <s v="Kansas"/>
    <s v="Hays"/>
    <n v="67601"/>
    <x v="8"/>
    <x v="3"/>
    <d v="2013-01-01T00:00:00"/>
    <d v="2013-01-06T00:00:00"/>
    <n v="-47.405199999999994"/>
    <n v="14"/>
    <n v="52.61"/>
    <n v="88287"/>
  </r>
  <r>
    <n v="23596"/>
    <s v="High"/>
    <n v="0.03"/>
    <n v="7.28"/>
    <n v="3.52"/>
    <n v="2861"/>
    <x v="2283"/>
    <x v="0"/>
    <x v="0"/>
    <x v="1"/>
    <x v="15"/>
    <s v="Small Pack"/>
    <s v="Imation 3.5&quot; DS-HD Macintosh Formatted Diskettes, 10/Pack"/>
    <n v="0.68"/>
    <x v="0"/>
    <s v="Kansas"/>
    <s v="Hays"/>
    <n v="67601"/>
    <x v="9"/>
    <x v="3"/>
    <d v="2013-03-23T00:00:00"/>
    <d v="2013-03-23T00:00:00"/>
    <n v="-72.430000000000007"/>
    <n v="9"/>
    <n v="65.099999999999994"/>
    <n v="88290"/>
  </r>
  <r>
    <n v="25796"/>
    <s v="Not Specified"/>
    <n v="0.06"/>
    <n v="51.75"/>
    <n v="19.989999999999998"/>
    <n v="2861"/>
    <x v="2283"/>
    <x v="0"/>
    <x v="0"/>
    <x v="2"/>
    <x v="11"/>
    <s v="Small Box"/>
    <s v="Howard Miller 13-3/4&quot; Diameter Brushed Chrome Round Wall Clock"/>
    <n v="0.55000000000000004"/>
    <x v="0"/>
    <s v="Kansas"/>
    <s v="Hays"/>
    <n v="67601"/>
    <x v="2"/>
    <x v="3"/>
    <d v="2013-11-10T00:00:00"/>
    <d v="2013-11-11T00:00:00"/>
    <n v="186.0309"/>
    <n v="5"/>
    <n v="269.61"/>
    <n v="88293"/>
  </r>
  <r>
    <n v="25797"/>
    <s v="Not Specified"/>
    <n v="0.1"/>
    <n v="65.989999999999995"/>
    <n v="3.99"/>
    <n v="2861"/>
    <x v="2283"/>
    <x v="1"/>
    <x v="0"/>
    <x v="1"/>
    <x v="4"/>
    <s v="Small Box"/>
    <s v="StarTAC 7760"/>
    <n v="0.59"/>
    <x v="0"/>
    <s v="Kansas"/>
    <s v="Hays"/>
    <n v="67601"/>
    <x v="2"/>
    <x v="3"/>
    <d v="2013-11-10T00:00:00"/>
    <d v="2013-11-12T00:00:00"/>
    <n v="45.3675"/>
    <n v="1"/>
    <n v="65.75"/>
    <n v="88293"/>
  </r>
  <r>
    <n v="25298"/>
    <s v="High"/>
    <n v="0.03"/>
    <n v="699.99"/>
    <n v="24.49"/>
    <n v="2861"/>
    <x v="2283"/>
    <x v="0"/>
    <x v="0"/>
    <x v="1"/>
    <x v="16"/>
    <s v="Large Box"/>
    <s v="Canon PC1060 Personal Laser Copier"/>
    <n v="0.41"/>
    <x v="0"/>
    <s v="Kansas"/>
    <s v="Hays"/>
    <n v="67601"/>
    <x v="2"/>
    <x v="3"/>
    <d v="2013-11-27T00:00:00"/>
    <d v="2013-11-30T00:00:00"/>
    <n v="2059.1902400000008"/>
    <n v="26"/>
    <n v="18712.97"/>
    <n v="88294"/>
  </r>
  <r>
    <n v="25458"/>
    <s v="High"/>
    <n v="0.06"/>
    <n v="6.48"/>
    <n v="8.73"/>
    <n v="2861"/>
    <x v="2283"/>
    <x v="0"/>
    <x v="0"/>
    <x v="0"/>
    <x v="2"/>
    <s v="Small Box"/>
    <s v="Xerox 227"/>
    <n v="0.37"/>
    <x v="0"/>
    <s v="Kansas"/>
    <s v="Hays"/>
    <n v="67601"/>
    <x v="3"/>
    <x v="3"/>
    <d v="2013-12-04T00:00:00"/>
    <d v="2013-12-07T00:00:00"/>
    <n v="-62.341439999999992"/>
    <n v="18"/>
    <n v="114.01"/>
    <n v="88295"/>
  </r>
  <r>
    <n v="25932"/>
    <s v="High"/>
    <n v="0"/>
    <n v="12.22"/>
    <n v="2.85"/>
    <n v="2862"/>
    <x v="2284"/>
    <x v="0"/>
    <x v="0"/>
    <x v="2"/>
    <x v="11"/>
    <s v="Small Pack"/>
    <s v="Aluminum Document Frame"/>
    <n v="0.55000000000000004"/>
    <x v="0"/>
    <s v="Nebraska"/>
    <s v="La Vista"/>
    <n v="68128"/>
    <x v="7"/>
    <x v="1"/>
    <d v="2010-04-11T00:00:00"/>
    <d v="2010-04-12T00:00:00"/>
    <n v="76.389899999999983"/>
    <n v="9"/>
    <n v="110.71"/>
    <n v="88278"/>
  </r>
  <r>
    <n v="20222"/>
    <s v="High"/>
    <n v="0.04"/>
    <n v="449.99"/>
    <n v="49"/>
    <n v="2864"/>
    <x v="2285"/>
    <x v="2"/>
    <x v="0"/>
    <x v="1"/>
    <x v="16"/>
    <s v="Jumbo Drum"/>
    <s v="Canon PC940 Copier"/>
    <n v="0.38"/>
    <x v="0"/>
    <s v="Texas"/>
    <s v="Odessa"/>
    <n v="79762"/>
    <x v="1"/>
    <x v="2"/>
    <d v="2011-07-20T00:00:00"/>
    <d v="2011-07-20T00:00:00"/>
    <n v="1200.2049999999999"/>
    <n v="5"/>
    <n v="2311.15"/>
    <n v="90872"/>
  </r>
  <r>
    <n v="23136"/>
    <s v="Critical"/>
    <n v="0.01"/>
    <n v="13.79"/>
    <n v="8.7799999999999994"/>
    <n v="2865"/>
    <x v="2286"/>
    <x v="0"/>
    <x v="0"/>
    <x v="2"/>
    <x v="11"/>
    <s v="Small Box"/>
    <s v="9-3/4 Diameter Round Wall Clock"/>
    <n v="0.43"/>
    <x v="0"/>
    <s v="Texas"/>
    <s v="Paris"/>
    <n v="75460"/>
    <x v="6"/>
    <x v="1"/>
    <d v="2010-02-23T00:00:00"/>
    <d v="2010-02-25T00:00:00"/>
    <n v="-36.770000000000003"/>
    <n v="4"/>
    <n v="56.68"/>
    <n v="90871"/>
  </r>
  <r>
    <n v="23137"/>
    <s v="Critical"/>
    <n v="0.04"/>
    <n v="33.29"/>
    <n v="8.74"/>
    <n v="2865"/>
    <x v="2286"/>
    <x v="0"/>
    <x v="0"/>
    <x v="0"/>
    <x v="14"/>
    <s v="Small Box"/>
    <s v="Fellowes Bases and Tops For Staxonsteel®/High-Stak® Systems"/>
    <n v="0.61"/>
    <x v="0"/>
    <s v="Texas"/>
    <s v="Paris"/>
    <n v="75460"/>
    <x v="6"/>
    <x v="1"/>
    <d v="2010-02-23T00:00:00"/>
    <d v="2010-02-24T00:00:00"/>
    <n v="87.03"/>
    <n v="8"/>
    <n v="273.33999999999997"/>
    <n v="90871"/>
  </r>
  <r>
    <n v="20223"/>
    <s v="High"/>
    <n v="0.06"/>
    <n v="4"/>
    <n v="1.3"/>
    <n v="2865"/>
    <x v="2286"/>
    <x v="0"/>
    <x v="0"/>
    <x v="0"/>
    <x v="2"/>
    <s v="Wrap Bag"/>
    <s v="EcoTones® Memo Sheets"/>
    <n v="0.37"/>
    <x v="0"/>
    <s v="Texas"/>
    <s v="Paris"/>
    <n v="75460"/>
    <x v="1"/>
    <x v="2"/>
    <d v="2011-07-20T00:00:00"/>
    <d v="2011-07-21T00:00:00"/>
    <n v="8.07"/>
    <n v="4"/>
    <n v="15.71"/>
    <n v="90872"/>
  </r>
  <r>
    <n v="24766"/>
    <s v="Not Specified"/>
    <n v="7.0000000000000007E-2"/>
    <n v="115.99"/>
    <n v="2.5"/>
    <n v="2865"/>
    <x v="2286"/>
    <x v="0"/>
    <x v="0"/>
    <x v="1"/>
    <x v="4"/>
    <s v="Small Box"/>
    <s v="6162m"/>
    <n v="0.56999999999999995"/>
    <x v="0"/>
    <s v="Texas"/>
    <s v="Paris"/>
    <n v="75460"/>
    <x v="2"/>
    <x v="2"/>
    <d v="2011-11-27T00:00:00"/>
    <d v="2011-11-28T00:00:00"/>
    <n v="1871.1792"/>
    <n v="30"/>
    <n v="2860.73"/>
    <n v="90873"/>
  </r>
  <r>
    <n v="24767"/>
    <s v="Not Specified"/>
    <n v="0.09"/>
    <n v="35.99"/>
    <n v="5.99"/>
    <n v="2865"/>
    <x v="2286"/>
    <x v="0"/>
    <x v="0"/>
    <x v="1"/>
    <x v="4"/>
    <s v="Wrap Bag"/>
    <s v="Accessory41"/>
    <n v="0.38"/>
    <x v="0"/>
    <s v="Texas"/>
    <s v="Paris"/>
    <n v="75460"/>
    <x v="2"/>
    <x v="2"/>
    <d v="2011-11-27T00:00:00"/>
    <d v="2011-11-27T00:00:00"/>
    <n v="602.31479999999988"/>
    <n v="30"/>
    <n v="872.92"/>
    <n v="90873"/>
  </r>
  <r>
    <n v="21731"/>
    <s v="Medium"/>
    <n v="0.02"/>
    <n v="65.989999999999995"/>
    <n v="4.99"/>
    <n v="2865"/>
    <x v="2286"/>
    <x v="0"/>
    <x v="0"/>
    <x v="1"/>
    <x v="4"/>
    <s v="Small Box"/>
    <s v="T193"/>
    <n v="0.56999999999999995"/>
    <x v="0"/>
    <s v="Texas"/>
    <s v="Paris"/>
    <n v="75460"/>
    <x v="3"/>
    <x v="3"/>
    <d v="2013-12-19T00:00:00"/>
    <d v="2013-12-20T00:00:00"/>
    <n v="631.14300000000003"/>
    <n v="16"/>
    <n v="914.7"/>
    <n v="90874"/>
  </r>
  <r>
    <n v="24768"/>
    <s v="Not Specified"/>
    <n v="0.01"/>
    <n v="65.989999999999995"/>
    <n v="19.989999999999998"/>
    <n v="2866"/>
    <x v="2287"/>
    <x v="0"/>
    <x v="0"/>
    <x v="1"/>
    <x v="4"/>
    <s v="Small Box"/>
    <s v="iDENi80s"/>
    <n v="0.59"/>
    <x v="0"/>
    <s v="Texas"/>
    <s v="Pasadena"/>
    <n v="77506"/>
    <x v="2"/>
    <x v="2"/>
    <d v="2011-11-27T00:00:00"/>
    <d v="2011-11-28T00:00:00"/>
    <n v="104.00940000000001"/>
    <n v="40"/>
    <n v="2280.11"/>
    <n v="90873"/>
  </r>
  <r>
    <n v="1529"/>
    <s v="High"/>
    <n v="0.01"/>
    <n v="125.99"/>
    <n v="8.99"/>
    <n v="2867"/>
    <x v="2288"/>
    <x v="0"/>
    <x v="0"/>
    <x v="1"/>
    <x v="4"/>
    <s v="Small Box"/>
    <s v="M70"/>
    <n v="0.59"/>
    <x v="2"/>
    <s v="District of Columbia"/>
    <s v="Washington"/>
    <n v="20016"/>
    <x v="7"/>
    <x v="1"/>
    <d v="2010-04-17T00:00:00"/>
    <d v="2010-04-18T00:00:00"/>
    <n v="-582.64799999999991"/>
    <n v="2"/>
    <n v="226.88"/>
    <n v="11013"/>
  </r>
  <r>
    <n v="8006"/>
    <s v="High"/>
    <n v="0.03"/>
    <n v="280.98"/>
    <n v="57"/>
    <n v="2867"/>
    <x v="2288"/>
    <x v="2"/>
    <x v="0"/>
    <x v="2"/>
    <x v="6"/>
    <s v="Jumbo Drum"/>
    <s v="Hon 2090 “Pillow Soft” Series Mid Back Swivel/Tilt Chairs"/>
    <n v="0.78"/>
    <x v="2"/>
    <s v="District of Columbia"/>
    <s v="Washington"/>
    <n v="20016"/>
    <x v="1"/>
    <x v="2"/>
    <d v="2011-07-29T00:00:00"/>
    <d v="2011-07-29T00:00:00"/>
    <n v="-545.82000000000005"/>
    <n v="55"/>
    <n v="15208.34"/>
    <n v="57216"/>
  </r>
  <r>
    <n v="8007"/>
    <s v="High"/>
    <n v="0.03"/>
    <n v="2.2000000000000002"/>
    <n v="1.2"/>
    <n v="2867"/>
    <x v="2288"/>
    <x v="0"/>
    <x v="0"/>
    <x v="0"/>
    <x v="1"/>
    <s v="Wrap Bag"/>
    <s v="Sanford Uni-Blazer™ View Highlighters, Chisel Tip, Yellow"/>
    <n v="0.41"/>
    <x v="2"/>
    <s v="District of Columbia"/>
    <s v="Washington"/>
    <n v="20016"/>
    <x v="1"/>
    <x v="2"/>
    <d v="2011-07-29T00:00:00"/>
    <d v="2011-07-31T00:00:00"/>
    <n v="4.4800000000000004"/>
    <n v="58"/>
    <n v="132.65"/>
    <n v="57216"/>
  </r>
  <r>
    <n v="7109"/>
    <s v="Low"/>
    <n v="0"/>
    <n v="200.98"/>
    <n v="23.76"/>
    <n v="2867"/>
    <x v="2288"/>
    <x v="2"/>
    <x v="0"/>
    <x v="2"/>
    <x v="6"/>
    <s v="Jumbo Drum"/>
    <s v="Global Leather Highback Executive Chair with Pneumatic Height Adjustment, Black"/>
    <n v="0.57999999999999996"/>
    <x v="2"/>
    <s v="District of Columbia"/>
    <s v="Washington"/>
    <n v="20016"/>
    <x v="4"/>
    <x v="0"/>
    <d v="2012-10-31T00:00:00"/>
    <d v="2012-11-04T00:00:00"/>
    <n v="2025.6"/>
    <n v="89"/>
    <n v="18291.95"/>
    <n v="50726"/>
  </r>
  <r>
    <n v="7110"/>
    <s v="Low"/>
    <n v="7.0000000000000007E-2"/>
    <n v="4.13"/>
    <n v="0.99"/>
    <n v="2867"/>
    <x v="2288"/>
    <x v="1"/>
    <x v="0"/>
    <x v="0"/>
    <x v="0"/>
    <s v="Small Box"/>
    <s v="Avery 491"/>
    <n v="0.39"/>
    <x v="2"/>
    <s v="District of Columbia"/>
    <s v="Washington"/>
    <n v="20016"/>
    <x v="4"/>
    <x v="0"/>
    <d v="2012-10-31T00:00:00"/>
    <d v="2012-10-31T00:00:00"/>
    <n v="28.808"/>
    <n v="41"/>
    <n v="193.05"/>
    <n v="50726"/>
  </r>
  <r>
    <n v="998"/>
    <s v="High"/>
    <n v="0.03"/>
    <n v="896.99"/>
    <n v="19.989999999999998"/>
    <n v="2867"/>
    <x v="2288"/>
    <x v="0"/>
    <x v="0"/>
    <x v="0"/>
    <x v="13"/>
    <s v="Small Box"/>
    <s v="GBC DocuBind TL300 Electric Binding System"/>
    <n v="0.38"/>
    <x v="2"/>
    <s v="District of Columbia"/>
    <s v="Washington"/>
    <n v="20016"/>
    <x v="8"/>
    <x v="3"/>
    <d v="2013-01-08T00:00:00"/>
    <d v="2013-01-10T00:00:00"/>
    <n v="3718.5392000000002"/>
    <n v="28"/>
    <n v="24362.25"/>
    <n v="7203"/>
  </r>
  <r>
    <n v="2"/>
    <s v="Not Specified"/>
    <n v="0.01"/>
    <n v="2.08"/>
    <n v="2.56"/>
    <n v="2867"/>
    <x v="2288"/>
    <x v="0"/>
    <x v="0"/>
    <x v="0"/>
    <x v="3"/>
    <s v="Small Pack"/>
    <s v="Kleencut® Forged Office Shears by Acme United Corporation"/>
    <n v="0.55000000000000004"/>
    <x v="2"/>
    <s v="District of Columbia"/>
    <s v="Washington"/>
    <n v="20016"/>
    <x v="6"/>
    <x v="3"/>
    <d v="2013-02-20T00:00:00"/>
    <d v="2013-02-21T00:00:00"/>
    <n v="-4.6399999999999997"/>
    <n v="2"/>
    <n v="6.93"/>
    <n v="6"/>
  </r>
  <r>
    <n v="7390"/>
    <s v="Medium"/>
    <n v="7.0000000000000007E-2"/>
    <n v="175.99"/>
    <n v="8.99"/>
    <n v="2867"/>
    <x v="2288"/>
    <x v="0"/>
    <x v="0"/>
    <x v="1"/>
    <x v="4"/>
    <s v="Small Box"/>
    <s v="2180"/>
    <n v="0.56999999999999995"/>
    <x v="2"/>
    <s v="District of Columbia"/>
    <s v="Washington"/>
    <n v="20016"/>
    <x v="0"/>
    <x v="3"/>
    <d v="2013-05-08T00:00:00"/>
    <d v="2013-05-09T00:00:00"/>
    <n v="-4.6749999999999998"/>
    <n v="18"/>
    <n v="2629.37"/>
    <n v="52673"/>
  </r>
  <r>
    <n v="7391"/>
    <s v="Medium"/>
    <n v="0.05"/>
    <n v="5.18"/>
    <n v="5.74"/>
    <n v="2867"/>
    <x v="2288"/>
    <x v="0"/>
    <x v="0"/>
    <x v="0"/>
    <x v="13"/>
    <s v="Small Box"/>
    <s v="Wilson Jones Impact Binders"/>
    <n v="0.36"/>
    <x v="2"/>
    <s v="District of Columbia"/>
    <s v="Washington"/>
    <n v="20016"/>
    <x v="0"/>
    <x v="3"/>
    <d v="2013-05-08T00:00:00"/>
    <d v="2013-05-10T00:00:00"/>
    <n v="-16.525500000000001"/>
    <n v="5"/>
    <n v="33.01"/>
    <n v="52673"/>
  </r>
  <r>
    <n v="1293"/>
    <s v="Not Specified"/>
    <n v="0.08"/>
    <n v="15.99"/>
    <n v="13.18"/>
    <n v="2867"/>
    <x v="2288"/>
    <x v="1"/>
    <x v="0"/>
    <x v="0"/>
    <x v="13"/>
    <s v="Small Box"/>
    <s v="GBC Pre-Punched Binding Paper, Plastic, White, 8-1/2&quot; x 11&quot;"/>
    <n v="0.37"/>
    <x v="2"/>
    <s v="District of Columbia"/>
    <s v="Washington"/>
    <n v="20016"/>
    <x v="0"/>
    <x v="3"/>
    <d v="2013-05-25T00:00:00"/>
    <d v="2013-05-27T00:00:00"/>
    <n v="-66.584999999999994"/>
    <n v="13"/>
    <n v="214.55"/>
    <n v="9476"/>
  </r>
  <r>
    <n v="18998"/>
    <s v="High"/>
    <n v="0.03"/>
    <n v="896.99"/>
    <n v="19.989999999999998"/>
    <n v="2868"/>
    <x v="2289"/>
    <x v="0"/>
    <x v="0"/>
    <x v="0"/>
    <x v="13"/>
    <s v="Small Box"/>
    <s v="GBC DocuBind TL300 Electric Binding System"/>
    <n v="0.38"/>
    <x v="1"/>
    <s v="Washington"/>
    <s v="Edmonds"/>
    <n v="98026"/>
    <x v="8"/>
    <x v="1"/>
    <d v="2010-01-08T00:00:00"/>
    <d v="2010-01-10T00:00:00"/>
    <n v="3602.1311999999994"/>
    <n v="6"/>
    <n v="5220.4799999999996"/>
    <n v="85826"/>
  </r>
  <r>
    <n v="19529"/>
    <s v="High"/>
    <n v="0.01"/>
    <n v="125.99"/>
    <n v="8.99"/>
    <n v="2868"/>
    <x v="2289"/>
    <x v="0"/>
    <x v="0"/>
    <x v="1"/>
    <x v="4"/>
    <s v="Small Box"/>
    <s v="M70"/>
    <n v="0.59"/>
    <x v="1"/>
    <s v="Washington"/>
    <s v="Edmonds"/>
    <n v="98026"/>
    <x v="7"/>
    <x v="1"/>
    <d v="2010-04-17T00:00:00"/>
    <d v="2010-04-18T00:00:00"/>
    <n v="-582.64799999999991"/>
    <n v="1"/>
    <n v="113.44"/>
    <n v="85827"/>
  </r>
  <r>
    <n v="19293"/>
    <s v="Not Specified"/>
    <n v="0.08"/>
    <n v="15.99"/>
    <n v="13.18"/>
    <n v="2868"/>
    <x v="2289"/>
    <x v="1"/>
    <x v="0"/>
    <x v="0"/>
    <x v="13"/>
    <s v="Small Box"/>
    <s v="GBC Pre-Punched Binding Paper, Plastic, White, 8-1/2&quot; x 11&quot;"/>
    <n v="0.37"/>
    <x v="1"/>
    <s v="Washington"/>
    <s v="Edmonds"/>
    <n v="98026"/>
    <x v="0"/>
    <x v="1"/>
    <d v="2010-05-25T00:00:00"/>
    <d v="2010-05-27T00:00:00"/>
    <n v="-66.584999999999994"/>
    <n v="4"/>
    <n v="66.02"/>
    <n v="85828"/>
  </r>
  <r>
    <n v="18002"/>
    <s v="Not Specified"/>
    <n v="0.01"/>
    <n v="2.08"/>
    <n v="2.56"/>
    <n v="2868"/>
    <x v="2289"/>
    <x v="0"/>
    <x v="0"/>
    <x v="0"/>
    <x v="3"/>
    <s v="Small Pack"/>
    <s v="Kleencut® Forged Office Shears by Acme United Corporation"/>
    <n v="0.55000000000000004"/>
    <x v="1"/>
    <s v="Washington"/>
    <s v="Edmonds"/>
    <n v="98026"/>
    <x v="6"/>
    <x v="3"/>
    <d v="2013-02-20T00:00:00"/>
    <d v="2013-02-21T00:00:00"/>
    <n v="-4.6399999999999997"/>
    <n v="1"/>
    <n v="3.47"/>
    <n v="85831"/>
  </r>
  <r>
    <n v="25109"/>
    <s v="Low"/>
    <n v="0"/>
    <n v="200.98"/>
    <n v="23.76"/>
    <n v="2869"/>
    <x v="2290"/>
    <x v="2"/>
    <x v="0"/>
    <x v="2"/>
    <x v="6"/>
    <s v="Jumbo Drum"/>
    <s v="Global Leather Highback Executive Chair with Pneumatic Height Adjustment, Black"/>
    <n v="0.57999999999999996"/>
    <x v="1"/>
    <s v="Washington"/>
    <s v="Everett"/>
    <n v="98208"/>
    <x v="4"/>
    <x v="0"/>
    <d v="2012-10-31T00:00:00"/>
    <d v="2012-11-04T00:00:00"/>
    <n v="2329.44"/>
    <n v="22"/>
    <n v="4521.6099999999997"/>
    <n v="85830"/>
  </r>
  <r>
    <n v="25110"/>
    <s v="Low"/>
    <n v="7.0000000000000007E-2"/>
    <n v="4.13"/>
    <n v="0.99"/>
    <n v="2869"/>
    <x v="2290"/>
    <x v="1"/>
    <x v="0"/>
    <x v="0"/>
    <x v="0"/>
    <s v="Small Box"/>
    <s v="Avery 491"/>
    <n v="0.39"/>
    <x v="1"/>
    <s v="Washington"/>
    <s v="Everett"/>
    <n v="98208"/>
    <x v="4"/>
    <x v="0"/>
    <d v="2012-10-31T00:00:00"/>
    <d v="2012-10-31T00:00:00"/>
    <n v="32.492100000000001"/>
    <n v="10"/>
    <n v="47.09"/>
    <n v="85830"/>
  </r>
  <r>
    <n v="25390"/>
    <s v="Medium"/>
    <n v="7.0000000000000007E-2"/>
    <n v="175.99"/>
    <n v="8.99"/>
    <n v="2869"/>
    <x v="2290"/>
    <x v="0"/>
    <x v="0"/>
    <x v="1"/>
    <x v="4"/>
    <s v="Small Box"/>
    <s v="2180"/>
    <n v="0.56999999999999995"/>
    <x v="1"/>
    <s v="Washington"/>
    <s v="Everett"/>
    <n v="98208"/>
    <x v="0"/>
    <x v="3"/>
    <d v="2013-05-08T00:00:00"/>
    <d v="2013-05-09T00:00:00"/>
    <n v="-4.6749999999999998"/>
    <n v="5"/>
    <n v="730.38"/>
    <n v="85832"/>
  </r>
  <r>
    <n v="26006"/>
    <s v="High"/>
    <n v="0.03"/>
    <n v="280.98"/>
    <n v="57"/>
    <n v="2870"/>
    <x v="2291"/>
    <x v="2"/>
    <x v="0"/>
    <x v="2"/>
    <x v="6"/>
    <s v="Jumbo Drum"/>
    <s v="Hon 2090 “Pillow Soft” Series Mid Back Swivel/Tilt Chairs"/>
    <n v="0.78"/>
    <x v="1"/>
    <s v="Washington"/>
    <s v="Federal Way"/>
    <n v="98023"/>
    <x v="1"/>
    <x v="2"/>
    <d v="2011-07-29T00:00:00"/>
    <d v="2011-07-29T00:00:00"/>
    <n v="-545.82000000000005"/>
    <n v="14"/>
    <n v="3871.21"/>
    <n v="85829"/>
  </r>
  <r>
    <n v="25391"/>
    <s v="Medium"/>
    <n v="0.05"/>
    <n v="5.18"/>
    <n v="5.74"/>
    <n v="2870"/>
    <x v="2291"/>
    <x v="0"/>
    <x v="0"/>
    <x v="0"/>
    <x v="13"/>
    <s v="Small Box"/>
    <s v="Wilson Jones Impact Binders"/>
    <n v="0.36"/>
    <x v="1"/>
    <s v="Washington"/>
    <s v="Federal Way"/>
    <n v="98023"/>
    <x v="0"/>
    <x v="3"/>
    <d v="2013-05-08T00:00:00"/>
    <d v="2013-05-10T00:00:00"/>
    <n v="-16.525500000000001"/>
    <n v="1"/>
    <n v="6.6"/>
    <n v="85832"/>
  </r>
  <r>
    <n v="26007"/>
    <s v="High"/>
    <n v="0.03"/>
    <n v="2.2000000000000002"/>
    <n v="1.2"/>
    <n v="2871"/>
    <x v="2292"/>
    <x v="0"/>
    <x v="0"/>
    <x v="0"/>
    <x v="1"/>
    <s v="Wrap Bag"/>
    <s v="Sanford Uni-Blazer™ View Highlighters, Chisel Tip, Yellow"/>
    <n v="0.41"/>
    <x v="1"/>
    <s v="Washington"/>
    <s v="Issaquah"/>
    <n v="98027"/>
    <x v="1"/>
    <x v="2"/>
    <d v="2011-07-29T00:00:00"/>
    <d v="2011-07-31T00:00:00"/>
    <n v="4.4800000000000004"/>
    <n v="14"/>
    <n v="32.020000000000003"/>
    <n v="85829"/>
  </r>
  <r>
    <n v="25724"/>
    <s v="Medium"/>
    <n v="7.0000000000000007E-2"/>
    <n v="2.89"/>
    <n v="0.5"/>
    <n v="2873"/>
    <x v="2293"/>
    <x v="0"/>
    <x v="2"/>
    <x v="0"/>
    <x v="0"/>
    <s v="Small Box"/>
    <s v="Avery 498"/>
    <n v="0.38"/>
    <x v="3"/>
    <s v="Florida"/>
    <s v="Hialeah"/>
    <n v="33012"/>
    <x v="8"/>
    <x v="1"/>
    <d v="2010-01-22T00:00:00"/>
    <d v="2010-01-24T00:00:00"/>
    <n v="441.59399999999999"/>
    <n v="12"/>
    <n v="33.020000000000003"/>
    <n v="89872"/>
  </r>
  <r>
    <n v="25725"/>
    <s v="Medium"/>
    <n v="0"/>
    <n v="217.85"/>
    <n v="29.1"/>
    <n v="2873"/>
    <x v="2293"/>
    <x v="2"/>
    <x v="2"/>
    <x v="2"/>
    <x v="9"/>
    <s v="Jumbo Box"/>
    <s v="Chromcraft Bull-Nose Wood Round Conference Table Top, Wood Base"/>
    <n v="0.68"/>
    <x v="3"/>
    <s v="Florida"/>
    <s v="Hialeah"/>
    <n v="33012"/>
    <x v="8"/>
    <x v="1"/>
    <d v="2010-01-22T00:00:00"/>
    <d v="2010-01-23T00:00:00"/>
    <n v="394.17"/>
    <n v="10"/>
    <n v="2273.1"/>
    <n v="89872"/>
  </r>
  <r>
    <n v="25680"/>
    <s v="High"/>
    <n v="0.05"/>
    <n v="60.97"/>
    <n v="4.5"/>
    <n v="2873"/>
    <x v="2293"/>
    <x v="1"/>
    <x v="1"/>
    <x v="0"/>
    <x v="7"/>
    <s v="Small Box"/>
    <s v="Tripp Lite Isotel 6 Outlet Surge Protector with Fax/Modem Protection"/>
    <n v="0.56000000000000005"/>
    <x v="3"/>
    <s v="Florida"/>
    <s v="Hialeah"/>
    <n v="33012"/>
    <x v="3"/>
    <x v="0"/>
    <d v="2012-12-08T00:00:00"/>
    <d v="2012-12-10T00:00:00"/>
    <n v="8.2259999999999991"/>
    <n v="14"/>
    <n v="858.94"/>
    <n v="89876"/>
  </r>
  <r>
    <n v="25681"/>
    <s v="High"/>
    <n v="0.09"/>
    <n v="65.989999999999995"/>
    <n v="2.5"/>
    <n v="2873"/>
    <x v="2293"/>
    <x v="0"/>
    <x v="1"/>
    <x v="1"/>
    <x v="4"/>
    <s v="Small Box"/>
    <s v="6000"/>
    <n v="0.55000000000000004"/>
    <x v="3"/>
    <s v="Florida"/>
    <s v="Hialeah"/>
    <n v="33012"/>
    <x v="3"/>
    <x v="0"/>
    <d v="2012-12-08T00:00:00"/>
    <d v="2012-12-09T00:00:00"/>
    <n v="135.97800000000001"/>
    <n v="19"/>
    <n v="989.22"/>
    <n v="89876"/>
  </r>
  <r>
    <n v="23419"/>
    <s v="Critical"/>
    <n v="7.0000000000000007E-2"/>
    <n v="7.31"/>
    <n v="0.5"/>
    <n v="2873"/>
    <x v="2293"/>
    <x v="0"/>
    <x v="2"/>
    <x v="0"/>
    <x v="0"/>
    <s v="Small Box"/>
    <s v="Avery 516"/>
    <n v="0.38"/>
    <x v="3"/>
    <s v="Florida"/>
    <s v="Hialeah"/>
    <n v="33012"/>
    <x v="3"/>
    <x v="0"/>
    <d v="2012-12-20T00:00:00"/>
    <d v="2012-12-22T00:00:00"/>
    <n v="19.481999999999999"/>
    <n v="5"/>
    <n v="35.01"/>
    <n v="89877"/>
  </r>
  <r>
    <n v="21768"/>
    <s v="Low"/>
    <n v="0.05"/>
    <n v="4.84"/>
    <n v="0.71"/>
    <n v="2874"/>
    <x v="2294"/>
    <x v="0"/>
    <x v="1"/>
    <x v="0"/>
    <x v="1"/>
    <s v="Wrap Bag"/>
    <s v="*Staples* Highlighting Markers"/>
    <n v="0.52"/>
    <x v="0"/>
    <s v="Nebraska"/>
    <s v="La Vista"/>
    <n v="68128"/>
    <x v="7"/>
    <x v="1"/>
    <d v="2010-04-06T00:00:00"/>
    <d v="2010-04-15T00:00:00"/>
    <n v="13.448099999999998"/>
    <n v="4"/>
    <n v="19.489999999999998"/>
    <n v="89873"/>
  </r>
  <r>
    <n v="19246"/>
    <s v="Critical"/>
    <n v="0.03"/>
    <n v="304.99"/>
    <n v="19.989999999999998"/>
    <n v="2874"/>
    <x v="2294"/>
    <x v="0"/>
    <x v="1"/>
    <x v="0"/>
    <x v="13"/>
    <s v="Small Box"/>
    <s v="Ibico Hi-Tech Manual Binding System"/>
    <n v="0.4"/>
    <x v="0"/>
    <s v="Nebraska"/>
    <s v="La Vista"/>
    <n v="68128"/>
    <x v="11"/>
    <x v="1"/>
    <d v="2010-06-22T00:00:00"/>
    <d v="2010-06-24T00:00:00"/>
    <n v="4033.6089000000002"/>
    <n v="19"/>
    <n v="5845.81"/>
    <n v="89874"/>
  </r>
  <r>
    <n v="19247"/>
    <s v="Critical"/>
    <n v="0.09"/>
    <n v="65.989999999999995"/>
    <n v="8.99"/>
    <n v="2874"/>
    <x v="2294"/>
    <x v="0"/>
    <x v="1"/>
    <x v="1"/>
    <x v="4"/>
    <s v="Small Box"/>
    <s v="V 3600 Series"/>
    <n v="0.57999999999999996"/>
    <x v="0"/>
    <s v="Nebraska"/>
    <s v="La Vista"/>
    <n v="68128"/>
    <x v="11"/>
    <x v="1"/>
    <d v="2010-06-22T00:00:00"/>
    <d v="2010-06-24T00:00:00"/>
    <n v="141.7824"/>
    <n v="12"/>
    <n v="633.85"/>
    <n v="89874"/>
  </r>
  <r>
    <n v="22676"/>
    <s v="Critical"/>
    <n v="0.08"/>
    <n v="5.28"/>
    <n v="5.66"/>
    <n v="2874"/>
    <x v="2294"/>
    <x v="1"/>
    <x v="1"/>
    <x v="0"/>
    <x v="2"/>
    <s v="Small Box"/>
    <s v="Xerox 4200 Series MultiUse Premium Copy Paper (20Lb. and 84 Bright)"/>
    <n v="0.4"/>
    <x v="0"/>
    <s v="Nebraska"/>
    <s v="La Vista"/>
    <n v="68128"/>
    <x v="11"/>
    <x v="2"/>
    <d v="2011-06-24T00:00:00"/>
    <d v="2011-06-25T00:00:00"/>
    <n v="-40.016000000000005"/>
    <n v="7"/>
    <n v="39.869999999999997"/>
    <n v="89875"/>
  </r>
  <r>
    <n v="23420"/>
    <s v="Critical"/>
    <n v="7.0000000000000007E-2"/>
    <n v="85.99"/>
    <n v="0.99"/>
    <n v="2874"/>
    <x v="2294"/>
    <x v="0"/>
    <x v="2"/>
    <x v="1"/>
    <x v="4"/>
    <s v="Wrap Bag"/>
    <s v="Accessory4"/>
    <n v="0.85"/>
    <x v="0"/>
    <s v="Nebraska"/>
    <s v="La Vista"/>
    <n v="68128"/>
    <x v="3"/>
    <x v="0"/>
    <d v="2012-12-20T00:00:00"/>
    <d v="2012-12-21T00:00:00"/>
    <n v="-56.529000000000003"/>
    <n v="18"/>
    <n v="1272.49"/>
    <n v="89877"/>
  </r>
  <r>
    <n v="21759"/>
    <s v="Low"/>
    <n v="0"/>
    <n v="2.66"/>
    <n v="6.35"/>
    <n v="2874"/>
    <x v="2294"/>
    <x v="0"/>
    <x v="2"/>
    <x v="0"/>
    <x v="10"/>
    <s v="Small Box"/>
    <s v="Letter or Legal Size Expandable Poly String Tie Envelopes"/>
    <n v="0.36"/>
    <x v="0"/>
    <s v="Nebraska"/>
    <s v="La Vista"/>
    <n v="68128"/>
    <x v="11"/>
    <x v="3"/>
    <d v="2013-06-12T00:00:00"/>
    <d v="2013-06-16T00:00:00"/>
    <n v="-71.215999999999994"/>
    <n v="8"/>
    <n v="24.55"/>
    <n v="89878"/>
  </r>
  <r>
    <n v="22156"/>
    <s v="High"/>
    <n v="0.01"/>
    <n v="20.99"/>
    <n v="0.99"/>
    <n v="2876"/>
    <x v="2295"/>
    <x v="0"/>
    <x v="3"/>
    <x v="1"/>
    <x v="4"/>
    <s v="Wrap Bag"/>
    <s v="Accessory25"/>
    <n v="0.56999999999999995"/>
    <x v="3"/>
    <s v="Florida"/>
    <s v="Poinciana"/>
    <n v="34759"/>
    <x v="7"/>
    <x v="3"/>
    <d v="2013-04-09T00:00:00"/>
    <d v="2013-04-12T00:00:00"/>
    <n v="40.787999999999997"/>
    <n v="4"/>
    <n v="72.77"/>
    <n v="89643"/>
  </r>
  <r>
    <n v="19105"/>
    <s v="Critical"/>
    <n v="0.03"/>
    <n v="4.13"/>
    <n v="5.04"/>
    <n v="2876"/>
    <x v="2295"/>
    <x v="0"/>
    <x v="3"/>
    <x v="0"/>
    <x v="13"/>
    <s v="Small Box"/>
    <s v="ACCOHIDE® 3-Ring Binder, Blue, 1&quot;"/>
    <n v="0.38"/>
    <x v="3"/>
    <s v="Florida"/>
    <s v="Poinciana"/>
    <n v="34759"/>
    <x v="0"/>
    <x v="3"/>
    <d v="2013-05-13T00:00:00"/>
    <d v="2013-05-15T00:00:00"/>
    <n v="-6.09"/>
    <n v="5"/>
    <n v="22.11"/>
    <n v="89644"/>
  </r>
  <r>
    <n v="24874"/>
    <s v="Low"/>
    <n v="0.08"/>
    <n v="6.48"/>
    <n v="6.22"/>
    <n v="2876"/>
    <x v="2295"/>
    <x v="1"/>
    <x v="3"/>
    <x v="0"/>
    <x v="2"/>
    <s v="Small Box"/>
    <s v="Xerox 1894"/>
    <n v="0.37"/>
    <x v="3"/>
    <s v="Florida"/>
    <s v="Poinciana"/>
    <n v="34759"/>
    <x v="0"/>
    <x v="3"/>
    <d v="2013-05-31T00:00:00"/>
    <d v="2013-05-31T00:00:00"/>
    <n v="-10.85"/>
    <n v="6"/>
    <n v="43.21"/>
    <n v="89645"/>
  </r>
  <r>
    <n v="26072"/>
    <s v="Critical"/>
    <n v="7.0000000000000007E-2"/>
    <n v="23.99"/>
    <n v="15.68"/>
    <n v="2876"/>
    <x v="2295"/>
    <x v="2"/>
    <x v="3"/>
    <x v="2"/>
    <x v="11"/>
    <s v="Jumbo Drum"/>
    <s v="Westinghouse Floor Lamp with Metal Mesh Shade, Black"/>
    <n v="0.62"/>
    <x v="3"/>
    <s v="Florida"/>
    <s v="Poinciana"/>
    <n v="34759"/>
    <x v="1"/>
    <x v="3"/>
    <d v="2013-07-23T00:00:00"/>
    <d v="2013-07-24T00:00:00"/>
    <n v="-115.68199999999999"/>
    <n v="7"/>
    <n v="163.22999999999999"/>
    <n v="89646"/>
  </r>
  <r>
    <n v="25599"/>
    <s v="Not Specified"/>
    <n v="0"/>
    <n v="8.33"/>
    <n v="1.99"/>
    <n v="2877"/>
    <x v="2296"/>
    <x v="1"/>
    <x v="3"/>
    <x v="1"/>
    <x v="15"/>
    <s v="Small Pack"/>
    <s v="80 Minute Slim Jewel Case CD-R , 10/Pack - Staples"/>
    <n v="0.52"/>
    <x v="2"/>
    <s v="Ohio"/>
    <s v="North Olmsted"/>
    <n v="44070"/>
    <x v="9"/>
    <x v="1"/>
    <d v="2010-03-02T00:00:00"/>
    <d v="2010-03-04T00:00:00"/>
    <n v="74.181899999999999"/>
    <n v="12"/>
    <n v="107.51"/>
    <n v="91492"/>
  </r>
  <r>
    <n v="24519"/>
    <s v="Medium"/>
    <n v="0.03"/>
    <n v="29.18"/>
    <n v="8.5500000000000007"/>
    <n v="2877"/>
    <x v="2296"/>
    <x v="0"/>
    <x v="3"/>
    <x v="2"/>
    <x v="11"/>
    <s v="Small Box"/>
    <s v="Deflect-o SuperTray™ Unbreakable Stackable Tray, Letter, Black"/>
    <n v="0.42"/>
    <x v="2"/>
    <s v="Ohio"/>
    <s v="North Olmsted"/>
    <n v="44070"/>
    <x v="8"/>
    <x v="0"/>
    <d v="2012-01-08T00:00:00"/>
    <d v="2012-01-10T00:00:00"/>
    <n v="168.92579999999998"/>
    <n v="8"/>
    <n v="244.82"/>
    <n v="91493"/>
  </r>
  <r>
    <n v="24520"/>
    <s v="Medium"/>
    <n v="0.01"/>
    <n v="66.989999999999995"/>
    <n v="13.99"/>
    <n v="2877"/>
    <x v="2296"/>
    <x v="0"/>
    <x v="3"/>
    <x v="1"/>
    <x v="4"/>
    <s v="Medium Box"/>
    <s v="Panasonic All Digital Answering System with Caller ID*, KX-TM150B"/>
    <n v="0.6"/>
    <x v="2"/>
    <s v="Ohio"/>
    <s v="North Olmsted"/>
    <n v="44070"/>
    <x v="8"/>
    <x v="0"/>
    <d v="2012-01-08T00:00:00"/>
    <d v="2012-01-09T00:00:00"/>
    <n v="126.43740000000001"/>
    <n v="8"/>
    <n v="490.34"/>
    <n v="91493"/>
  </r>
  <r>
    <n v="24521"/>
    <s v="Medium"/>
    <n v="0.01"/>
    <n v="115.99"/>
    <n v="2.5"/>
    <n v="2877"/>
    <x v="2296"/>
    <x v="1"/>
    <x v="3"/>
    <x v="1"/>
    <x v="4"/>
    <s v="Small Box"/>
    <s v="StarTAC 7797"/>
    <n v="0.55000000000000004"/>
    <x v="2"/>
    <s v="Ohio"/>
    <s v="North Olmsted"/>
    <n v="44070"/>
    <x v="8"/>
    <x v="0"/>
    <d v="2012-01-08T00:00:00"/>
    <d v="2012-01-09T00:00:00"/>
    <n v="40.226040000000005"/>
    <n v="3"/>
    <n v="304.79000000000002"/>
    <n v="91493"/>
  </r>
  <r>
    <n v="22564"/>
    <s v="Critical"/>
    <n v="0.05"/>
    <n v="6.81"/>
    <n v="5.48"/>
    <n v="2877"/>
    <x v="2296"/>
    <x v="0"/>
    <x v="3"/>
    <x v="0"/>
    <x v="13"/>
    <s v="Small Box"/>
    <s v="Avery Self-Adhesive Photo Pockets for Polaroid Photos"/>
    <n v="0.37"/>
    <x v="2"/>
    <s v="Ohio"/>
    <s v="North Olmsted"/>
    <n v="44070"/>
    <x v="9"/>
    <x v="0"/>
    <d v="2012-03-31T00:00:00"/>
    <d v="2012-04-01T00:00:00"/>
    <n v="-29.589500000000001"/>
    <n v="3"/>
    <n v="20.97"/>
    <n v="91494"/>
  </r>
  <r>
    <n v="7599"/>
    <s v="Not Specified"/>
    <n v="0"/>
    <n v="8.33"/>
    <n v="1.99"/>
    <n v="2878"/>
    <x v="2297"/>
    <x v="1"/>
    <x v="3"/>
    <x v="1"/>
    <x v="15"/>
    <s v="Small Pack"/>
    <s v="80 Minute Slim Jewel Case CD-R , 10/Pack - Staples"/>
    <n v="0.52"/>
    <x v="1"/>
    <s v="Washington"/>
    <s v="Seattle"/>
    <n v="98107"/>
    <x v="9"/>
    <x v="1"/>
    <d v="2010-03-02T00:00:00"/>
    <d v="2010-03-04T00:00:00"/>
    <n v="82.31"/>
    <n v="47"/>
    <n v="421.08"/>
    <n v="54369"/>
  </r>
  <r>
    <n v="6519"/>
    <s v="Medium"/>
    <n v="0.03"/>
    <n v="29.18"/>
    <n v="8.5500000000000007"/>
    <n v="2878"/>
    <x v="2297"/>
    <x v="0"/>
    <x v="3"/>
    <x v="2"/>
    <x v="11"/>
    <s v="Small Box"/>
    <s v="Deflect-o SuperTray™ Unbreakable Stackable Tray, Letter, Black"/>
    <n v="0.42"/>
    <x v="1"/>
    <s v="Washington"/>
    <s v="Seattle"/>
    <n v="98107"/>
    <x v="8"/>
    <x v="0"/>
    <d v="2012-01-08T00:00:00"/>
    <d v="2012-01-10T00:00:00"/>
    <n v="129.15200000000002"/>
    <n v="30"/>
    <n v="918.08"/>
    <n v="46402"/>
  </r>
  <r>
    <n v="6520"/>
    <s v="Medium"/>
    <n v="0.01"/>
    <n v="66.989999999999995"/>
    <n v="13.99"/>
    <n v="2878"/>
    <x v="2297"/>
    <x v="0"/>
    <x v="3"/>
    <x v="1"/>
    <x v="4"/>
    <s v="Medium Box"/>
    <s v="Panasonic All Digital Answering System with Caller ID*, KX-TM150B"/>
    <n v="0.6"/>
    <x v="1"/>
    <s v="Washington"/>
    <s v="Seattle"/>
    <n v="98107"/>
    <x v="8"/>
    <x v="0"/>
    <d v="2012-01-08T00:00:00"/>
    <d v="2012-01-09T00:00:00"/>
    <n v="66.546000000000006"/>
    <n v="32"/>
    <n v="1961.35"/>
    <n v="46402"/>
  </r>
  <r>
    <n v="6521"/>
    <s v="Medium"/>
    <n v="0.01"/>
    <n v="115.99"/>
    <n v="2.5"/>
    <n v="2878"/>
    <x v="2297"/>
    <x v="1"/>
    <x v="3"/>
    <x v="1"/>
    <x v="4"/>
    <s v="Small Box"/>
    <s v="StarTAC 7797"/>
    <n v="0.55000000000000004"/>
    <x v="1"/>
    <s v="Washington"/>
    <s v="Seattle"/>
    <n v="98107"/>
    <x v="8"/>
    <x v="0"/>
    <d v="2012-01-08T00:00:00"/>
    <d v="2012-01-09T00:00:00"/>
    <n v="21.171600000000002"/>
    <n v="13"/>
    <n v="1320.74"/>
    <n v="46402"/>
  </r>
  <r>
    <n v="4564"/>
    <s v="Critical"/>
    <n v="0.05"/>
    <n v="6.81"/>
    <n v="5.48"/>
    <n v="2878"/>
    <x v="2297"/>
    <x v="0"/>
    <x v="3"/>
    <x v="0"/>
    <x v="13"/>
    <s v="Small Box"/>
    <s v="Avery Self-Adhesive Photo Pockets for Polaroid Photos"/>
    <n v="0.37"/>
    <x v="1"/>
    <s v="Washington"/>
    <s v="Seattle"/>
    <n v="98107"/>
    <x v="9"/>
    <x v="0"/>
    <d v="2012-03-31T00:00:00"/>
    <d v="2012-04-01T00:00:00"/>
    <n v="-29.589500000000001"/>
    <n v="13"/>
    <n v="90.88"/>
    <n v="32454"/>
  </r>
  <r>
    <n v="18642"/>
    <s v="Medium"/>
    <n v="0.05"/>
    <n v="6.68"/>
    <n v="6.93"/>
    <n v="2880"/>
    <x v="2298"/>
    <x v="0"/>
    <x v="2"/>
    <x v="0"/>
    <x v="2"/>
    <s v="Small Box"/>
    <s v="HP Office Paper (20Lb. and 87 Bright)"/>
    <n v="0.37"/>
    <x v="3"/>
    <s v="Florida"/>
    <s v="North Miami Beach"/>
    <n v="33160"/>
    <x v="9"/>
    <x v="1"/>
    <d v="2010-03-28T00:00:00"/>
    <d v="2010-03-29T00:00:00"/>
    <n v="-2.3520000000000096"/>
    <n v="11"/>
    <n v="77.2"/>
    <n v="88626"/>
  </r>
  <r>
    <n v="20315"/>
    <s v="Low"/>
    <n v="0.09"/>
    <n v="243.98"/>
    <n v="43.32"/>
    <n v="2880"/>
    <x v="2298"/>
    <x v="2"/>
    <x v="2"/>
    <x v="2"/>
    <x v="6"/>
    <s v="Jumbo Drum"/>
    <s v="Hon Deluxe Fabric Upholstered Stacking Chairs, Rounded Back"/>
    <n v="0.55000000000000004"/>
    <x v="3"/>
    <s v="Florida"/>
    <s v="North Miami Beach"/>
    <n v="33160"/>
    <x v="2"/>
    <x v="1"/>
    <d v="2010-11-08T00:00:00"/>
    <d v="2010-11-13T00:00:00"/>
    <n v="1059.288"/>
    <n v="25"/>
    <n v="5587.89"/>
    <n v="88627"/>
  </r>
  <r>
    <n v="22753"/>
    <s v="Critical"/>
    <n v="0.06"/>
    <n v="4.91"/>
    <n v="3.05"/>
    <n v="2880"/>
    <x v="2298"/>
    <x v="0"/>
    <x v="2"/>
    <x v="2"/>
    <x v="11"/>
    <s v="Small Pack"/>
    <s v="Ultra Door Push Plate"/>
    <n v="0.52"/>
    <x v="3"/>
    <s v="Florida"/>
    <s v="North Miami Beach"/>
    <n v="33160"/>
    <x v="6"/>
    <x v="0"/>
    <d v="2012-02-22T00:00:00"/>
    <d v="2012-02-24T00:00:00"/>
    <n v="-126.09799999999998"/>
    <n v="5"/>
    <n v="25.77"/>
    <n v="88628"/>
  </r>
  <r>
    <n v="21555"/>
    <s v="Critical"/>
    <n v="0.08"/>
    <n v="56.96"/>
    <n v="13.22"/>
    <n v="2880"/>
    <x v="2298"/>
    <x v="0"/>
    <x v="2"/>
    <x v="0"/>
    <x v="7"/>
    <s v="Small Box"/>
    <s v="Conquest™ 14 Commercial Heavy-Duty Upright Vacuum, Collection System, Accessory Kit"/>
    <n v="0.56000000000000005"/>
    <x v="3"/>
    <s v="Florida"/>
    <s v="North Miami Beach"/>
    <n v="33160"/>
    <x v="0"/>
    <x v="3"/>
    <d v="2013-05-09T00:00:00"/>
    <d v="2013-05-11T00:00:00"/>
    <n v="-311.03800000000001"/>
    <n v="2"/>
    <n v="114.45"/>
    <n v="88629"/>
  </r>
  <r>
    <n v="21556"/>
    <s v="Critical"/>
    <n v="0.09"/>
    <n v="55.99"/>
    <n v="1.25"/>
    <n v="2880"/>
    <x v="2298"/>
    <x v="0"/>
    <x v="2"/>
    <x v="1"/>
    <x v="4"/>
    <s v="Small Pack"/>
    <s v="Accessory32"/>
    <n v="0.35"/>
    <x v="3"/>
    <s v="Florida"/>
    <s v="North Miami Beach"/>
    <n v="33160"/>
    <x v="0"/>
    <x v="3"/>
    <d v="2013-05-09T00:00:00"/>
    <d v="2013-05-11T00:00:00"/>
    <n v="-1356.6677124000003"/>
    <n v="2"/>
    <n v="88.35"/>
    <n v="88629"/>
  </r>
  <r>
    <n v="22222"/>
    <s v="Low"/>
    <n v="0.06"/>
    <n v="3.15"/>
    <n v="0.49"/>
    <n v="2880"/>
    <x v="2298"/>
    <x v="0"/>
    <x v="2"/>
    <x v="0"/>
    <x v="0"/>
    <s v="Small Box"/>
    <s v="Self-Adhesive Removable Labels"/>
    <n v="0.37"/>
    <x v="3"/>
    <s v="Florida"/>
    <s v="North Miami Beach"/>
    <n v="33160"/>
    <x v="4"/>
    <x v="3"/>
    <d v="2013-10-05T00:00:00"/>
    <d v="2013-10-07T00:00:00"/>
    <n v="60.683999999999997"/>
    <n v="22"/>
    <n v="66.06"/>
    <n v="88630"/>
  </r>
  <r>
    <n v="23000"/>
    <s v="Critical"/>
    <n v="0"/>
    <n v="99.99"/>
    <n v="19.989999999999998"/>
    <n v="2881"/>
    <x v="2299"/>
    <x v="0"/>
    <x v="2"/>
    <x v="1"/>
    <x v="15"/>
    <s v="Small Box"/>
    <s v="US Robotics 56K V.92 External Faxmodem"/>
    <n v="0.52"/>
    <x v="3"/>
    <s v="Florida"/>
    <s v="North Port"/>
    <n v="34287"/>
    <x v="3"/>
    <x v="3"/>
    <d v="2013-12-02T00:00:00"/>
    <d v="2013-12-03T00:00:00"/>
    <n v="1106.9760000000001"/>
    <n v="2"/>
    <n v="211.98"/>
    <n v="88631"/>
  </r>
  <r>
    <n v="7718"/>
    <s v="High"/>
    <n v="0.03"/>
    <n v="4.0599999999999996"/>
    <n v="6.89"/>
    <n v="2882"/>
    <x v="2300"/>
    <x v="0"/>
    <x v="3"/>
    <x v="0"/>
    <x v="7"/>
    <s v="Small Box"/>
    <s v="Eureka Disposable Bags for Sanitaire® Vibra Groomer I® Upright Vac"/>
    <n v="0.6"/>
    <x v="3"/>
    <s v="North Carolina"/>
    <s v="Charlotte"/>
    <n v="28206"/>
    <x v="6"/>
    <x v="1"/>
    <d v="2010-02-20T00:00:00"/>
    <d v="2010-02-22T00:00:00"/>
    <n v="-246.27609999999999"/>
    <n v="37"/>
    <n v="159.88999999999999"/>
    <n v="55300"/>
  </r>
  <r>
    <n v="7719"/>
    <s v="High"/>
    <n v="0.01"/>
    <n v="3.75"/>
    <n v="0.5"/>
    <n v="2882"/>
    <x v="2300"/>
    <x v="0"/>
    <x v="3"/>
    <x v="0"/>
    <x v="0"/>
    <s v="Small Box"/>
    <s v="Avery 510"/>
    <n v="0.37"/>
    <x v="3"/>
    <s v="North Carolina"/>
    <s v="Charlotte"/>
    <n v="28206"/>
    <x v="6"/>
    <x v="1"/>
    <d v="2010-02-20T00:00:00"/>
    <d v="2010-02-21T00:00:00"/>
    <n v="55.194599999999994"/>
    <n v="48"/>
    <n v="180.48"/>
    <n v="55300"/>
  </r>
  <r>
    <n v="7720"/>
    <s v="High"/>
    <n v="0.02"/>
    <n v="10.68"/>
    <n v="13.04"/>
    <n v="2882"/>
    <x v="2300"/>
    <x v="0"/>
    <x v="3"/>
    <x v="2"/>
    <x v="11"/>
    <s v="Large Box"/>
    <s v="Dana Swing-Arm Lamps"/>
    <n v="0.6"/>
    <x v="3"/>
    <s v="North Carolina"/>
    <s v="Charlotte"/>
    <n v="28206"/>
    <x v="6"/>
    <x v="1"/>
    <d v="2010-02-20T00:00:00"/>
    <d v="2010-02-22T00:00:00"/>
    <n v="-307.29650000000004"/>
    <n v="31"/>
    <n v="350.48"/>
    <n v="55300"/>
  </r>
  <r>
    <n v="2314"/>
    <s v="High"/>
    <n v="7.0000000000000007E-2"/>
    <n v="28.99"/>
    <n v="8.59"/>
    <n v="2882"/>
    <x v="2300"/>
    <x v="0"/>
    <x v="3"/>
    <x v="1"/>
    <x v="4"/>
    <s v="Medium Box"/>
    <s v="SouthWestern Bell FA970 Digital Answering Machine with Time/Day Stamp"/>
    <n v="0.56000000000000005"/>
    <x v="3"/>
    <s v="North Carolina"/>
    <s v="Charlotte"/>
    <n v="28206"/>
    <x v="9"/>
    <x v="1"/>
    <d v="2010-03-19T00:00:00"/>
    <d v="2010-03-19T00:00:00"/>
    <n v="-16.063740000000003"/>
    <n v="39"/>
    <n v="936.8"/>
    <n v="16676"/>
  </r>
  <r>
    <n v="694"/>
    <s v="Critical"/>
    <n v="0.05"/>
    <n v="6.48"/>
    <n v="8.73"/>
    <n v="2882"/>
    <x v="2300"/>
    <x v="0"/>
    <x v="3"/>
    <x v="0"/>
    <x v="2"/>
    <s v="Small Box"/>
    <s v="Xerox 227"/>
    <n v="0.37"/>
    <x v="3"/>
    <s v="North Carolina"/>
    <s v="Charlotte"/>
    <n v="28206"/>
    <x v="0"/>
    <x v="1"/>
    <d v="2010-05-09T00:00:00"/>
    <d v="2010-05-09T00:00:00"/>
    <n v="-160.38470000000001"/>
    <n v="35"/>
    <n v="232.5"/>
    <n v="4839"/>
  </r>
  <r>
    <n v="3065"/>
    <s v="High"/>
    <n v="0.09"/>
    <n v="363.25"/>
    <n v="19.989999999999998"/>
    <n v="2882"/>
    <x v="2300"/>
    <x v="0"/>
    <x v="3"/>
    <x v="0"/>
    <x v="7"/>
    <s v="Small Box"/>
    <s v="Hoover WindTunnel™ Plus Canister Vacuum"/>
    <n v="0.56999999999999995"/>
    <x v="3"/>
    <s v="North Carolina"/>
    <s v="Charlotte"/>
    <n v="28206"/>
    <x v="11"/>
    <x v="1"/>
    <d v="2010-06-05T00:00:00"/>
    <d v="2010-06-06T00:00:00"/>
    <n v="732.26980000000003"/>
    <n v="21"/>
    <n v="7497.05"/>
    <n v="21958"/>
  </r>
  <r>
    <n v="5689"/>
    <s v="Low"/>
    <n v="0.05"/>
    <n v="63.94"/>
    <n v="14.48"/>
    <n v="2882"/>
    <x v="2300"/>
    <x v="1"/>
    <x v="3"/>
    <x v="2"/>
    <x v="11"/>
    <s v="Small Box"/>
    <s v="Howard Miller 16&quot; Diameter Gallery Wall Clock"/>
    <n v="0.46"/>
    <x v="3"/>
    <s v="North Carolina"/>
    <s v="Charlotte"/>
    <n v="28206"/>
    <x v="11"/>
    <x v="1"/>
    <d v="2010-06-30T00:00:00"/>
    <d v="2010-07-07T00:00:00"/>
    <n v="270.87430000000001"/>
    <n v="21"/>
    <n v="1336.35"/>
    <n v="40224"/>
  </r>
  <r>
    <n v="7137"/>
    <s v="Low"/>
    <n v="0.02"/>
    <n v="43.98"/>
    <n v="1.99"/>
    <n v="2882"/>
    <x v="2300"/>
    <x v="0"/>
    <x v="3"/>
    <x v="1"/>
    <x v="15"/>
    <s v="Small Pack"/>
    <s v="Memorex 80 Minute CD-R Spindle, 100/Pack"/>
    <n v="0.44"/>
    <x v="3"/>
    <s v="North Carolina"/>
    <s v="Charlotte"/>
    <n v="28206"/>
    <x v="1"/>
    <x v="1"/>
    <d v="2010-07-21T00:00:00"/>
    <d v="2010-07-25T00:00:00"/>
    <n v="333.76049999999998"/>
    <n v="40"/>
    <n v="1724.01"/>
    <n v="50917"/>
  </r>
  <r>
    <n v="4172"/>
    <s v="Not Specified"/>
    <n v="0.1"/>
    <n v="150.97999999999999"/>
    <n v="16.010000000000002"/>
    <n v="2882"/>
    <x v="2300"/>
    <x v="2"/>
    <x v="1"/>
    <x v="2"/>
    <x v="9"/>
    <s v="Jumbo Box"/>
    <s v="Iceberg OfficeWorks 42&quot; Round Tables"/>
    <n v="0.7"/>
    <x v="3"/>
    <s v="North Carolina"/>
    <s v="Charlotte"/>
    <n v="28206"/>
    <x v="11"/>
    <x v="2"/>
    <d v="2011-06-03T00:00:00"/>
    <d v="2011-06-04T00:00:00"/>
    <n v="84.606628499999999"/>
    <n v="27"/>
    <n v="3986.34"/>
    <n v="29572"/>
  </r>
  <r>
    <n v="1439"/>
    <s v="Critical"/>
    <n v="0.03"/>
    <n v="6.48"/>
    <n v="6.6"/>
    <n v="2882"/>
    <x v="2300"/>
    <x v="0"/>
    <x v="3"/>
    <x v="0"/>
    <x v="2"/>
    <s v="Small Box"/>
    <s v="Xerox 21"/>
    <n v="0.37"/>
    <x v="3"/>
    <s v="North Carolina"/>
    <s v="Charlotte"/>
    <n v="28206"/>
    <x v="11"/>
    <x v="2"/>
    <d v="2011-06-25T00:00:00"/>
    <d v="2011-06-27T00:00:00"/>
    <n v="-95.400900000000007"/>
    <n v="42"/>
    <n v="289.74"/>
    <n v="10373"/>
  </r>
  <r>
    <n v="344"/>
    <s v="Critical"/>
    <n v="0.08"/>
    <n v="14.81"/>
    <n v="13.32"/>
    <n v="2882"/>
    <x v="2300"/>
    <x v="0"/>
    <x v="3"/>
    <x v="0"/>
    <x v="7"/>
    <s v="Small Box"/>
    <s v="Holmes Replacement Filter for HEPA Air Cleaner, Large Room"/>
    <n v="0.43"/>
    <x v="3"/>
    <s v="North Carolina"/>
    <s v="Charlotte"/>
    <n v="28206"/>
    <x v="5"/>
    <x v="2"/>
    <d v="2011-08-19T00:00:00"/>
    <d v="2011-08-21T00:00:00"/>
    <n v="-305.46109999999999"/>
    <n v="65"/>
    <n v="918.54"/>
    <n v="2368"/>
  </r>
  <r>
    <n v="1040"/>
    <s v="Not Specified"/>
    <n v="0.02"/>
    <n v="17.48"/>
    <n v="1.99"/>
    <n v="2882"/>
    <x v="2300"/>
    <x v="0"/>
    <x v="3"/>
    <x v="1"/>
    <x v="15"/>
    <s v="Small Pack"/>
    <s v="Maxell Pro 80 Minute CD-R, 10/Pack"/>
    <n v="0.45"/>
    <x v="3"/>
    <s v="North Carolina"/>
    <s v="Charlotte"/>
    <n v="28206"/>
    <x v="4"/>
    <x v="2"/>
    <d v="2011-10-08T00:00:00"/>
    <d v="2011-10-09T00:00:00"/>
    <n v="-32.558399999999999"/>
    <n v="14"/>
    <n v="248.1"/>
    <n v="7619"/>
  </r>
  <r>
    <n v="3520"/>
    <s v="Critical"/>
    <n v="0.03"/>
    <n v="14.42"/>
    <n v="6.75"/>
    <n v="2882"/>
    <x v="2300"/>
    <x v="0"/>
    <x v="3"/>
    <x v="0"/>
    <x v="7"/>
    <s v="Medium Box"/>
    <s v="Holmes Odor Grabber"/>
    <n v="0.52"/>
    <x v="3"/>
    <s v="North Carolina"/>
    <s v="Charlotte"/>
    <n v="28206"/>
    <x v="4"/>
    <x v="2"/>
    <d v="2011-10-30T00:00:00"/>
    <d v="2011-11-01T00:00:00"/>
    <n v="-28.3157"/>
    <n v="9"/>
    <n v="141.82"/>
    <n v="25062"/>
  </r>
  <r>
    <n v="3521"/>
    <s v="Critical"/>
    <n v="0.04"/>
    <n v="420.98"/>
    <n v="19.989999999999998"/>
    <n v="2882"/>
    <x v="2300"/>
    <x v="0"/>
    <x v="3"/>
    <x v="0"/>
    <x v="13"/>
    <s v="Small Box"/>
    <s v="GBC DocuBind 200 Manual Binding Machine"/>
    <n v="0.35"/>
    <x v="3"/>
    <s v="North Carolina"/>
    <s v="Charlotte"/>
    <n v="28206"/>
    <x v="4"/>
    <x v="2"/>
    <d v="2011-10-30T00:00:00"/>
    <d v="2011-11-01T00:00:00"/>
    <n v="899.97515499999997"/>
    <n v="16"/>
    <n v="6983.56"/>
    <n v="25062"/>
  </r>
  <r>
    <n v="8251"/>
    <s v="Critical"/>
    <n v="0.02"/>
    <n v="30.98"/>
    <n v="17.079999999999998"/>
    <n v="2882"/>
    <x v="2300"/>
    <x v="1"/>
    <x v="3"/>
    <x v="0"/>
    <x v="2"/>
    <s v="Small Box"/>
    <s v="Xerox 197"/>
    <n v="0.4"/>
    <x v="3"/>
    <s v="North Carolina"/>
    <s v="Charlotte"/>
    <n v="28206"/>
    <x v="2"/>
    <x v="0"/>
    <d v="2012-11-18T00:00:00"/>
    <d v="2012-11-20T00:00:00"/>
    <n v="-9.3365999999999989"/>
    <n v="65"/>
    <n v="2103.64"/>
    <n v="59009"/>
  </r>
  <r>
    <n v="4112"/>
    <s v="Low"/>
    <n v="0.03"/>
    <n v="65.989999999999995"/>
    <n v="8.99"/>
    <n v="2882"/>
    <x v="2300"/>
    <x v="1"/>
    <x v="3"/>
    <x v="1"/>
    <x v="4"/>
    <s v="Small Box"/>
    <s v="8260"/>
    <n v="0.57999999999999996"/>
    <x v="3"/>
    <s v="North Carolina"/>
    <s v="Charlotte"/>
    <n v="28206"/>
    <x v="3"/>
    <x v="0"/>
    <d v="2012-12-03T00:00:00"/>
    <d v="2012-12-07T00:00:00"/>
    <n v="-181.00235999999998"/>
    <n v="22"/>
    <n v="1234.44"/>
    <n v="29255"/>
  </r>
  <r>
    <n v="4162"/>
    <s v="Low"/>
    <n v="0.04"/>
    <n v="280.98"/>
    <n v="35.67"/>
    <n v="2882"/>
    <x v="2300"/>
    <x v="2"/>
    <x v="3"/>
    <x v="2"/>
    <x v="9"/>
    <s v="Jumbo Box"/>
    <s v="Global Adaptabilities™ Conference Tables"/>
    <n v="0.66"/>
    <x v="3"/>
    <s v="North Carolina"/>
    <s v="Charlotte"/>
    <n v="28206"/>
    <x v="6"/>
    <x v="3"/>
    <d v="2013-02-09T00:00:00"/>
    <d v="2013-02-11T00:00:00"/>
    <n v="-903.12900678000028"/>
    <n v="14"/>
    <n v="3049.63"/>
    <n v="29507"/>
  </r>
  <r>
    <n v="4163"/>
    <s v="Low"/>
    <n v="0.05"/>
    <n v="35.99"/>
    <n v="1.1000000000000001"/>
    <n v="2882"/>
    <x v="2300"/>
    <x v="0"/>
    <x v="3"/>
    <x v="1"/>
    <x v="4"/>
    <s v="Small Box"/>
    <s v="Accessory35"/>
    <n v="0.55000000000000004"/>
    <x v="3"/>
    <s v="North Carolina"/>
    <s v="Charlotte"/>
    <n v="28206"/>
    <x v="6"/>
    <x v="3"/>
    <d v="2013-02-09T00:00:00"/>
    <d v="2013-02-14T00:00:00"/>
    <n v="279.38195999999999"/>
    <n v="41"/>
    <n v="1274.95"/>
    <n v="29507"/>
  </r>
  <r>
    <n v="2344"/>
    <s v="Not Specified"/>
    <n v="0.02"/>
    <n v="320.98"/>
    <n v="58.95"/>
    <n v="2882"/>
    <x v="2300"/>
    <x v="2"/>
    <x v="3"/>
    <x v="2"/>
    <x v="6"/>
    <s v="Jumbo Drum"/>
    <s v="Hon 4070 Series Pagoda™ Round Back Stacking Chairs"/>
    <n v="0.56999999999999995"/>
    <x v="3"/>
    <s v="North Carolina"/>
    <s v="Charlotte"/>
    <n v="28206"/>
    <x v="11"/>
    <x v="3"/>
    <d v="2013-06-15T00:00:00"/>
    <d v="2013-06-17T00:00:00"/>
    <n v="-243.50970000000001"/>
    <n v="2"/>
    <n v="759.6"/>
    <n v="16897"/>
  </r>
  <r>
    <n v="2345"/>
    <s v="Not Specified"/>
    <n v="0.06"/>
    <n v="2.21"/>
    <n v="1"/>
    <n v="2882"/>
    <x v="2300"/>
    <x v="0"/>
    <x v="3"/>
    <x v="0"/>
    <x v="1"/>
    <s v="Wrap Bag"/>
    <s v="Quartet Alpha® White Chalk, 12/Pack"/>
    <n v="0.38"/>
    <x v="3"/>
    <s v="North Carolina"/>
    <s v="Charlotte"/>
    <n v="28206"/>
    <x v="11"/>
    <x v="3"/>
    <d v="2013-06-15T00:00:00"/>
    <d v="2013-06-17T00:00:00"/>
    <n v="10.029900000000001"/>
    <n v="72"/>
    <n v="161.55000000000001"/>
    <n v="16897"/>
  </r>
  <r>
    <n v="4375"/>
    <s v="Low"/>
    <n v="0.09"/>
    <n v="7.99"/>
    <n v="5.03"/>
    <n v="2882"/>
    <x v="2300"/>
    <x v="1"/>
    <x v="3"/>
    <x v="1"/>
    <x v="4"/>
    <s v="Medium Box"/>
    <s v="Bell Sonecor JB700 Caller ID"/>
    <n v="0.6"/>
    <x v="3"/>
    <s v="North Carolina"/>
    <s v="Charlotte"/>
    <n v="28206"/>
    <x v="5"/>
    <x v="3"/>
    <d v="2013-08-18T00:00:00"/>
    <d v="2013-08-25T00:00:00"/>
    <n v="-111.90486999999999"/>
    <n v="48"/>
    <n v="338.71"/>
    <n v="31173"/>
  </r>
  <r>
    <n v="18694"/>
    <s v="Critical"/>
    <n v="0.05"/>
    <n v="6.48"/>
    <n v="8.73"/>
    <n v="2883"/>
    <x v="2301"/>
    <x v="0"/>
    <x v="3"/>
    <x v="0"/>
    <x v="2"/>
    <s v="Small Box"/>
    <s v="Xerox 227"/>
    <n v="0.37"/>
    <x v="2"/>
    <s v="Ohio"/>
    <s v="North Olmsted"/>
    <n v="44070"/>
    <x v="0"/>
    <x v="1"/>
    <d v="2010-05-09T00:00:00"/>
    <d v="2010-05-09T00:00:00"/>
    <n v="-120.59"/>
    <n v="9"/>
    <n v="59.79"/>
    <n v="87632"/>
  </r>
  <r>
    <n v="18344"/>
    <s v="Critical"/>
    <n v="0.08"/>
    <n v="14.81"/>
    <n v="13.32"/>
    <n v="2883"/>
    <x v="2301"/>
    <x v="0"/>
    <x v="3"/>
    <x v="0"/>
    <x v="7"/>
    <s v="Small Box"/>
    <s v="Holmes Replacement Filter for HEPA Air Cleaner, Large Room"/>
    <n v="0.43"/>
    <x v="2"/>
    <s v="Ohio"/>
    <s v="North Olmsted"/>
    <n v="44070"/>
    <x v="5"/>
    <x v="2"/>
    <d v="2011-08-19T00:00:00"/>
    <d v="2011-08-21T00:00:00"/>
    <n v="-119.4284"/>
    <n v="16"/>
    <n v="226.1"/>
    <n v="87637"/>
  </r>
  <r>
    <n v="19040"/>
    <s v="Not Specified"/>
    <n v="0.02"/>
    <n v="17.48"/>
    <n v="1.99"/>
    <n v="2883"/>
    <x v="2301"/>
    <x v="0"/>
    <x v="3"/>
    <x v="1"/>
    <x v="15"/>
    <s v="Small Pack"/>
    <s v="Maxell Pro 80 Minute CD-R, 10/Pack"/>
    <n v="0.45"/>
    <x v="2"/>
    <s v="Ohio"/>
    <s v="North Olmsted"/>
    <n v="44070"/>
    <x v="4"/>
    <x v="2"/>
    <d v="2011-10-08T00:00:00"/>
    <d v="2011-10-09T00:00:00"/>
    <n v="-26.438400000000001"/>
    <n v="4"/>
    <n v="70.89"/>
    <n v="87638"/>
  </r>
  <r>
    <n v="20314"/>
    <s v="High"/>
    <n v="7.0000000000000007E-2"/>
    <n v="28.99"/>
    <n v="8.59"/>
    <n v="2884"/>
    <x v="2302"/>
    <x v="0"/>
    <x v="3"/>
    <x v="1"/>
    <x v="4"/>
    <s v="Medium Box"/>
    <s v="SouthWestern Bell FA970 Digital Answering Machine with Time/Day Stamp"/>
    <n v="0.56000000000000005"/>
    <x v="2"/>
    <s v="Ohio"/>
    <s v="North Ridgeville"/>
    <n v="44039"/>
    <x v="9"/>
    <x v="1"/>
    <d v="2010-03-19T00:00:00"/>
    <d v="2010-03-19T00:00:00"/>
    <n v="-12.078000000000001"/>
    <n v="10"/>
    <n v="240.21"/>
    <n v="87631"/>
  </r>
  <r>
    <n v="21065"/>
    <s v="High"/>
    <n v="0.09"/>
    <n v="363.25"/>
    <n v="19.989999999999998"/>
    <n v="2884"/>
    <x v="2302"/>
    <x v="0"/>
    <x v="3"/>
    <x v="0"/>
    <x v="7"/>
    <s v="Small Box"/>
    <s v="Hoover WindTunnel™ Plus Canister Vacuum"/>
    <n v="0.56999999999999995"/>
    <x v="2"/>
    <s v="Ohio"/>
    <s v="North Ridgeville"/>
    <n v="44039"/>
    <x v="11"/>
    <x v="1"/>
    <d v="2010-06-05T00:00:00"/>
    <d v="2010-06-06T00:00:00"/>
    <n v="1231.6569"/>
    <n v="5"/>
    <n v="1785.01"/>
    <n v="87633"/>
  </r>
  <r>
    <n v="19439"/>
    <s v="Critical"/>
    <n v="0.03"/>
    <n v="6.48"/>
    <n v="6.6"/>
    <n v="2884"/>
    <x v="2302"/>
    <x v="0"/>
    <x v="3"/>
    <x v="0"/>
    <x v="2"/>
    <s v="Small Box"/>
    <s v="Xerox 21"/>
    <n v="0.37"/>
    <x v="2"/>
    <s v="Ohio"/>
    <s v="North Ridgeville"/>
    <n v="44039"/>
    <x v="11"/>
    <x v="2"/>
    <d v="2011-06-25T00:00:00"/>
    <d v="2011-06-27T00:00:00"/>
    <n v="-57.384"/>
    <n v="11"/>
    <n v="75.88"/>
    <n v="87636"/>
  </r>
  <r>
    <n v="21520"/>
    <s v="Critical"/>
    <n v="0.03"/>
    <n v="14.42"/>
    <n v="6.75"/>
    <n v="2884"/>
    <x v="2302"/>
    <x v="0"/>
    <x v="3"/>
    <x v="0"/>
    <x v="7"/>
    <s v="Medium Box"/>
    <s v="Holmes Odor Grabber"/>
    <n v="0.52"/>
    <x v="2"/>
    <s v="Ohio"/>
    <s v="North Ridgeville"/>
    <n v="44039"/>
    <x v="4"/>
    <x v="2"/>
    <d v="2011-10-30T00:00:00"/>
    <d v="2011-11-01T00:00:00"/>
    <n v="-22.993199999999998"/>
    <n v="2"/>
    <n v="31.52"/>
    <n v="87639"/>
  </r>
  <r>
    <n v="21521"/>
    <s v="Critical"/>
    <n v="0.04"/>
    <n v="420.98"/>
    <n v="19.989999999999998"/>
    <n v="2884"/>
    <x v="2302"/>
    <x v="0"/>
    <x v="3"/>
    <x v="0"/>
    <x v="13"/>
    <s v="Small Box"/>
    <s v="GBC DocuBind 200 Manual Binding Machine"/>
    <n v="0.35"/>
    <x v="2"/>
    <s v="Ohio"/>
    <s v="North Ridgeville"/>
    <n v="44039"/>
    <x v="4"/>
    <x v="2"/>
    <d v="2011-10-30T00:00:00"/>
    <d v="2011-11-01T00:00:00"/>
    <n v="1204.6641"/>
    <n v="4"/>
    <n v="1745.89"/>
    <n v="87639"/>
  </r>
  <r>
    <n v="20344"/>
    <s v="Not Specified"/>
    <n v="0.02"/>
    <n v="320.98"/>
    <n v="58.95"/>
    <n v="2884"/>
    <x v="2302"/>
    <x v="2"/>
    <x v="3"/>
    <x v="2"/>
    <x v="6"/>
    <s v="Jumbo Drum"/>
    <s v="Hon 4070 Series Pagoda™ Round Back Stacking Chairs"/>
    <n v="0.56999999999999995"/>
    <x v="2"/>
    <s v="Ohio"/>
    <s v="North Ridgeville"/>
    <n v="44039"/>
    <x v="11"/>
    <x v="3"/>
    <d v="2013-06-15T00:00:00"/>
    <d v="2013-06-17T00:00:00"/>
    <n v="-146.47200000000001"/>
    <n v="1"/>
    <n v="379.8"/>
    <n v="87643"/>
  </r>
  <r>
    <n v="20345"/>
    <s v="Not Specified"/>
    <n v="0.06"/>
    <n v="2.21"/>
    <n v="1"/>
    <n v="2884"/>
    <x v="2302"/>
    <x v="0"/>
    <x v="3"/>
    <x v="0"/>
    <x v="1"/>
    <s v="Wrap Bag"/>
    <s v="Quartet Alpha® White Chalk, 12/Pack"/>
    <n v="0.38"/>
    <x v="2"/>
    <s v="Ohio"/>
    <s v="North Ridgeville"/>
    <n v="44039"/>
    <x v="11"/>
    <x v="3"/>
    <d v="2013-06-15T00:00:00"/>
    <d v="2013-06-17T00:00:00"/>
    <n v="17.964000000000002"/>
    <n v="18"/>
    <n v="40.39"/>
    <n v="87643"/>
  </r>
  <r>
    <n v="23689"/>
    <s v="Low"/>
    <n v="0.05"/>
    <n v="63.94"/>
    <n v="14.48"/>
    <n v="2885"/>
    <x v="2303"/>
    <x v="1"/>
    <x v="3"/>
    <x v="2"/>
    <x v="11"/>
    <s v="Small Box"/>
    <s v="Howard Miller 16&quot; Diameter Gallery Wall Clock"/>
    <n v="0.46"/>
    <x v="2"/>
    <s v="Ohio"/>
    <s v="North Royalton"/>
    <n v="44133"/>
    <x v="11"/>
    <x v="1"/>
    <d v="2010-06-30T00:00:00"/>
    <d v="2010-07-07T00:00:00"/>
    <n v="219.54419999999999"/>
    <n v="5"/>
    <n v="318.18"/>
    <n v="87634"/>
  </r>
  <r>
    <n v="22172"/>
    <s v="Not Specified"/>
    <n v="0.1"/>
    <n v="150.97999999999999"/>
    <n v="16.010000000000002"/>
    <n v="2885"/>
    <x v="2303"/>
    <x v="2"/>
    <x v="1"/>
    <x v="2"/>
    <x v="9"/>
    <s v="Jumbo Box"/>
    <s v="Iceberg OfficeWorks 42&quot; Round Tables"/>
    <n v="0.7"/>
    <x v="2"/>
    <s v="Ohio"/>
    <s v="North Royalton"/>
    <n v="44133"/>
    <x v="11"/>
    <x v="2"/>
    <d v="2011-06-03T00:00:00"/>
    <d v="2011-06-04T00:00:00"/>
    <n v="151.53425999999999"/>
    <n v="7"/>
    <n v="1033.5"/>
    <n v="87635"/>
  </r>
  <r>
    <n v="22112"/>
    <s v="Low"/>
    <n v="0.03"/>
    <n v="65.989999999999995"/>
    <n v="8.99"/>
    <n v="2885"/>
    <x v="2303"/>
    <x v="1"/>
    <x v="3"/>
    <x v="1"/>
    <x v="4"/>
    <s v="Small Box"/>
    <s v="8260"/>
    <n v="0.57999999999999996"/>
    <x v="2"/>
    <s v="Ohio"/>
    <s v="North Royalton"/>
    <n v="44133"/>
    <x v="3"/>
    <x v="0"/>
    <d v="2012-12-03T00:00:00"/>
    <d v="2012-12-07T00:00:00"/>
    <n v="-68.045999999999992"/>
    <n v="6"/>
    <n v="336.66"/>
    <n v="87641"/>
  </r>
  <r>
    <n v="22162"/>
    <s v="Low"/>
    <n v="0.04"/>
    <n v="280.98"/>
    <n v="35.67"/>
    <n v="2885"/>
    <x v="2303"/>
    <x v="2"/>
    <x v="3"/>
    <x v="2"/>
    <x v="9"/>
    <s v="Jumbo Box"/>
    <s v="Global Adaptabilities™ Conference Tables"/>
    <n v="0.66"/>
    <x v="2"/>
    <s v="Ohio"/>
    <s v="North Royalton"/>
    <n v="44133"/>
    <x v="6"/>
    <x v="3"/>
    <d v="2013-02-09T00:00:00"/>
    <d v="2013-02-11T00:00:00"/>
    <n v="-679.0443660000002"/>
    <n v="4"/>
    <n v="871.32"/>
    <n v="87642"/>
  </r>
  <r>
    <n v="22163"/>
    <s v="Low"/>
    <n v="0.05"/>
    <n v="35.99"/>
    <n v="1.1000000000000001"/>
    <n v="2885"/>
    <x v="2303"/>
    <x v="0"/>
    <x v="3"/>
    <x v="1"/>
    <x v="4"/>
    <s v="Small Box"/>
    <s v="Accessory35"/>
    <n v="0.55000000000000004"/>
    <x v="2"/>
    <s v="Ohio"/>
    <s v="North Royalton"/>
    <n v="44133"/>
    <x v="6"/>
    <x v="3"/>
    <d v="2013-02-09T00:00:00"/>
    <d v="2013-02-14T00:00:00"/>
    <n v="214.56239999999997"/>
    <n v="10"/>
    <n v="310.95999999999998"/>
    <n v="87642"/>
  </r>
  <r>
    <n v="25137"/>
    <s v="Low"/>
    <n v="0.02"/>
    <n v="43.98"/>
    <n v="1.99"/>
    <n v="2885"/>
    <x v="2303"/>
    <x v="0"/>
    <x v="3"/>
    <x v="1"/>
    <x v="15"/>
    <s v="Small Pack"/>
    <s v="Memorex 80 Minute CD-R Spindle, 100/Pack"/>
    <n v="0.44"/>
    <x v="2"/>
    <s v="Ohio"/>
    <s v="North Royalton"/>
    <n v="44133"/>
    <x v="1"/>
    <x v="3"/>
    <d v="2013-07-21T00:00:00"/>
    <d v="2013-07-25T00:00:00"/>
    <n v="356.86799999999999"/>
    <n v="12"/>
    <n v="517.20000000000005"/>
    <n v="87644"/>
  </r>
  <r>
    <n v="22375"/>
    <s v="Low"/>
    <n v="0.09"/>
    <n v="7.99"/>
    <n v="5.03"/>
    <n v="2885"/>
    <x v="2303"/>
    <x v="1"/>
    <x v="3"/>
    <x v="1"/>
    <x v="4"/>
    <s v="Medium Box"/>
    <s v="Bell Sonecor JB700 Caller ID"/>
    <n v="0.6"/>
    <x v="2"/>
    <s v="Ohio"/>
    <s v="North Royalton"/>
    <n v="44133"/>
    <x v="5"/>
    <x v="3"/>
    <d v="2013-08-18T00:00:00"/>
    <d v="2013-08-25T00:00:00"/>
    <n v="-35.674936000000002"/>
    <n v="12"/>
    <n v="84.68"/>
    <n v="87645"/>
  </r>
  <r>
    <n v="25718"/>
    <s v="High"/>
    <n v="0.03"/>
    <n v="4.0599999999999996"/>
    <n v="6.89"/>
    <n v="2886"/>
    <x v="2304"/>
    <x v="0"/>
    <x v="3"/>
    <x v="0"/>
    <x v="7"/>
    <s v="Small Box"/>
    <s v="Eureka Disposable Bags for Sanitaire® Vibra Groomer I® Upright Vac"/>
    <n v="0.6"/>
    <x v="2"/>
    <s v="Ohio"/>
    <s v="Parma"/>
    <n v="44134"/>
    <x v="6"/>
    <x v="1"/>
    <d v="2010-02-20T00:00:00"/>
    <d v="2010-02-22T00:00:00"/>
    <n v="-185.17"/>
    <n v="9"/>
    <n v="38.89"/>
    <n v="87630"/>
  </r>
  <r>
    <n v="25719"/>
    <s v="High"/>
    <n v="0.01"/>
    <n v="3.75"/>
    <n v="0.5"/>
    <n v="2886"/>
    <x v="2304"/>
    <x v="0"/>
    <x v="3"/>
    <x v="0"/>
    <x v="0"/>
    <s v="Small Box"/>
    <s v="Avery 510"/>
    <n v="0.37"/>
    <x v="2"/>
    <s v="Ohio"/>
    <s v="Parma"/>
    <n v="44134"/>
    <x v="6"/>
    <x v="1"/>
    <d v="2010-02-20T00:00:00"/>
    <d v="2010-02-21T00:00:00"/>
    <n v="31.132799999999996"/>
    <n v="12"/>
    <n v="45.12"/>
    <n v="87630"/>
  </r>
  <r>
    <n v="25720"/>
    <s v="High"/>
    <n v="0.02"/>
    <n v="10.68"/>
    <n v="13.04"/>
    <n v="2886"/>
    <x v="2304"/>
    <x v="0"/>
    <x v="3"/>
    <x v="2"/>
    <x v="11"/>
    <s v="Large Box"/>
    <s v="Dana Swing-Arm Lamps"/>
    <n v="0.6"/>
    <x v="2"/>
    <s v="Ohio"/>
    <s v="Parma"/>
    <n v="44134"/>
    <x v="6"/>
    <x v="1"/>
    <d v="2010-02-20T00:00:00"/>
    <d v="2010-02-22T00:00:00"/>
    <n v="-231.05"/>
    <n v="8"/>
    <n v="90.45"/>
    <n v="87630"/>
  </r>
  <r>
    <n v="26251"/>
    <s v="Critical"/>
    <n v="0.02"/>
    <n v="30.98"/>
    <n v="17.079999999999998"/>
    <n v="2887"/>
    <x v="2305"/>
    <x v="1"/>
    <x v="3"/>
    <x v="0"/>
    <x v="2"/>
    <s v="Small Box"/>
    <s v="Xerox 197"/>
    <n v="0.4"/>
    <x v="2"/>
    <s v="Ohio"/>
    <s v="Reynoldsburg"/>
    <n v="43068"/>
    <x v="2"/>
    <x v="0"/>
    <d v="2012-11-18T00:00:00"/>
    <d v="2012-11-20T00:00:00"/>
    <n v="1.4040000000000017"/>
    <n v="16"/>
    <n v="517.82000000000005"/>
    <n v="87640"/>
  </r>
  <r>
    <n v="24705"/>
    <s v="Low"/>
    <n v="0.08"/>
    <n v="2.88"/>
    <n v="0.5"/>
    <n v="2889"/>
    <x v="2306"/>
    <x v="0"/>
    <x v="0"/>
    <x v="0"/>
    <x v="0"/>
    <s v="Small Box"/>
    <s v="Avery 492"/>
    <n v="0.39"/>
    <x v="0"/>
    <s v="Iowa"/>
    <s v="Marshalltown"/>
    <n v="50158"/>
    <x v="11"/>
    <x v="2"/>
    <d v="2011-06-15T00:00:00"/>
    <d v="2011-06-20T00:00:00"/>
    <n v="26.751300000000001"/>
    <n v="14"/>
    <n v="38.770000000000003"/>
    <n v="90013"/>
  </r>
  <r>
    <n v="22893"/>
    <s v="Not Specified"/>
    <n v="0.1"/>
    <n v="41.71"/>
    <n v="4.5"/>
    <n v="2889"/>
    <x v="2306"/>
    <x v="0"/>
    <x v="0"/>
    <x v="0"/>
    <x v="7"/>
    <s v="Small Box"/>
    <s v="Fellowes 8 Outlet Superior Workstation Surge Protector"/>
    <n v="0.56000000000000005"/>
    <x v="0"/>
    <s v="Iowa"/>
    <s v="Marshalltown"/>
    <n v="50158"/>
    <x v="2"/>
    <x v="2"/>
    <d v="2011-11-05T00:00:00"/>
    <d v="2011-11-05T00:00:00"/>
    <n v="587.75200000000018"/>
    <n v="25"/>
    <n v="998.66"/>
    <n v="90015"/>
  </r>
  <r>
    <n v="24246"/>
    <s v="Low"/>
    <n v="0.09"/>
    <n v="8.01"/>
    <n v="2.87"/>
    <n v="2889"/>
    <x v="2306"/>
    <x v="0"/>
    <x v="0"/>
    <x v="0"/>
    <x v="2"/>
    <s v="Wrap Bag"/>
    <s v="TOPS Money Receipt Book, Consecutively Numbered in Red,"/>
    <n v="0.4"/>
    <x v="0"/>
    <s v="Iowa"/>
    <s v="Marshalltown"/>
    <n v="50158"/>
    <x v="2"/>
    <x v="0"/>
    <d v="2012-11-19T00:00:00"/>
    <d v="2012-11-28T00:00:00"/>
    <n v="106.59000000000002"/>
    <n v="33"/>
    <n v="255"/>
    <n v="90020"/>
  </r>
  <r>
    <n v="23615"/>
    <s v="Not Specified"/>
    <n v="0.04"/>
    <n v="4.0599999999999996"/>
    <n v="6.89"/>
    <n v="2889"/>
    <x v="2306"/>
    <x v="0"/>
    <x v="0"/>
    <x v="0"/>
    <x v="7"/>
    <s v="Small Box"/>
    <s v="Eureka Disposable Bags for Sanitaire® Vibra Groomer I® Upright Vac"/>
    <n v="0.6"/>
    <x v="0"/>
    <s v="Iowa"/>
    <s v="Marshalltown"/>
    <n v="50158"/>
    <x v="10"/>
    <x v="3"/>
    <d v="2013-09-20T00:00:00"/>
    <d v="2013-09-22T00:00:00"/>
    <n v="-87.179200000000009"/>
    <n v="10"/>
    <n v="43.38"/>
    <n v="90025"/>
  </r>
  <r>
    <n v="23616"/>
    <s v="Not Specified"/>
    <n v="0.02"/>
    <n v="8.85"/>
    <n v="5.6"/>
    <n v="2889"/>
    <x v="2306"/>
    <x v="0"/>
    <x v="0"/>
    <x v="0"/>
    <x v="13"/>
    <s v="Small Box"/>
    <s v="GBC Standard Plastic Binding Systems Combs"/>
    <n v="0.36"/>
    <x v="0"/>
    <s v="Iowa"/>
    <s v="Marshalltown"/>
    <n v="50158"/>
    <x v="10"/>
    <x v="3"/>
    <d v="2013-09-20T00:00:00"/>
    <d v="2013-09-22T00:00:00"/>
    <n v="5.4161999999999999"/>
    <n v="16"/>
    <n v="152.76"/>
    <n v="90025"/>
  </r>
  <r>
    <n v="23617"/>
    <s v="Not Specified"/>
    <n v="0.02"/>
    <n v="3.15"/>
    <n v="0.5"/>
    <n v="2889"/>
    <x v="2306"/>
    <x v="0"/>
    <x v="0"/>
    <x v="0"/>
    <x v="0"/>
    <s v="Small Box"/>
    <s v="Avery 520"/>
    <n v="0.37"/>
    <x v="0"/>
    <s v="Iowa"/>
    <s v="Marshalltown"/>
    <n v="50158"/>
    <x v="10"/>
    <x v="3"/>
    <d v="2013-09-20T00:00:00"/>
    <d v="2013-09-21T00:00:00"/>
    <n v="33.727199999999996"/>
    <n v="15"/>
    <n v="48.88"/>
    <n v="90025"/>
  </r>
  <r>
    <n v="24706"/>
    <s v="Low"/>
    <n v="0.05"/>
    <n v="25.38"/>
    <n v="8.99"/>
    <n v="2890"/>
    <x v="2307"/>
    <x v="0"/>
    <x v="0"/>
    <x v="2"/>
    <x v="11"/>
    <s v="Small Pack"/>
    <s v="Executive Impressions 13&quot; Chairman Wall Clock"/>
    <n v="0.5"/>
    <x v="0"/>
    <s v="Iowa"/>
    <s v="Mason City"/>
    <n v="50401"/>
    <x v="11"/>
    <x v="2"/>
    <d v="2011-06-15T00:00:00"/>
    <d v="2011-06-20T00:00:00"/>
    <n v="259.34399999999999"/>
    <n v="16"/>
    <n v="408.41"/>
    <n v="90013"/>
  </r>
  <r>
    <n v="20463"/>
    <s v="Critical"/>
    <n v="0.02"/>
    <n v="15.31"/>
    <n v="8.7799999999999994"/>
    <n v="2890"/>
    <x v="2307"/>
    <x v="0"/>
    <x v="3"/>
    <x v="0"/>
    <x v="14"/>
    <s v="Small Box"/>
    <s v="Eldon Jumbo ProFile™ Portable File Boxes Graphite/Black"/>
    <n v="0.56999999999999995"/>
    <x v="0"/>
    <s v="Iowa"/>
    <s v="Mason City"/>
    <n v="50401"/>
    <x v="2"/>
    <x v="0"/>
    <d v="2012-11-10T00:00:00"/>
    <d v="2012-11-12T00:00:00"/>
    <n v="14.00800000000001"/>
    <n v="31"/>
    <n v="509.68"/>
    <n v="90019"/>
  </r>
  <r>
    <n v="24247"/>
    <s v="Low"/>
    <n v="0.08"/>
    <n v="6.48"/>
    <n v="5.84"/>
    <n v="2890"/>
    <x v="2307"/>
    <x v="0"/>
    <x v="0"/>
    <x v="0"/>
    <x v="2"/>
    <s v="Small Box"/>
    <s v="Xerox 226"/>
    <n v="0.37"/>
    <x v="0"/>
    <s v="Iowa"/>
    <s v="Mason City"/>
    <n v="50401"/>
    <x v="2"/>
    <x v="0"/>
    <d v="2012-11-19T00:00:00"/>
    <d v="2012-11-24T00:00:00"/>
    <n v="7.7440000000000069"/>
    <n v="14"/>
    <n v="94.11"/>
    <n v="90020"/>
  </r>
  <r>
    <n v="24248"/>
    <s v="Low"/>
    <n v="0.1"/>
    <n v="40.97"/>
    <n v="8.99"/>
    <n v="2890"/>
    <x v="2307"/>
    <x v="1"/>
    <x v="0"/>
    <x v="0"/>
    <x v="1"/>
    <s v="Small Pack"/>
    <s v="Sanford 52201 APSCO Electric Pencil Sharpener"/>
    <n v="0.59"/>
    <x v="0"/>
    <s v="Iowa"/>
    <s v="Mason City"/>
    <n v="50401"/>
    <x v="2"/>
    <x v="0"/>
    <d v="2012-11-19T00:00:00"/>
    <d v="2012-11-26T00:00:00"/>
    <n v="400.73"/>
    <n v="42"/>
    <n v="1619.18"/>
    <n v="90020"/>
  </r>
  <r>
    <n v="26116"/>
    <s v="Medium"/>
    <n v="0.04"/>
    <n v="5.81"/>
    <n v="3.37"/>
    <n v="2890"/>
    <x v="2307"/>
    <x v="0"/>
    <x v="3"/>
    <x v="0"/>
    <x v="12"/>
    <s v="Wrap Bag"/>
    <s v="Advantus Push Pins, Aluminum Head"/>
    <n v="0.54"/>
    <x v="0"/>
    <s v="Iowa"/>
    <s v="Mason City"/>
    <n v="50401"/>
    <x v="3"/>
    <x v="0"/>
    <d v="2012-12-30T00:00:00"/>
    <d v="2012-12-31T00:00:00"/>
    <n v="-16.03"/>
    <n v="20"/>
    <n v="119.93"/>
    <n v="90021"/>
  </r>
  <r>
    <n v="24261"/>
    <s v="Medium"/>
    <n v="0.1"/>
    <n v="154.13"/>
    <n v="69"/>
    <n v="2890"/>
    <x v="2307"/>
    <x v="0"/>
    <x v="0"/>
    <x v="2"/>
    <x v="9"/>
    <s v="Large Box"/>
    <s v="Laminate Occasional Tables"/>
    <n v="0.68"/>
    <x v="0"/>
    <s v="Iowa"/>
    <s v="Mason City"/>
    <n v="50401"/>
    <x v="7"/>
    <x v="3"/>
    <d v="2013-04-29T00:00:00"/>
    <d v="2013-04-30T00:00:00"/>
    <n v="-1640.511"/>
    <n v="12"/>
    <n v="1714.8"/>
    <n v="90023"/>
  </r>
  <r>
    <n v="22894"/>
    <s v="Not Specified"/>
    <n v="0.1"/>
    <n v="60.98"/>
    <n v="19.989999999999998"/>
    <n v="2891"/>
    <x v="2308"/>
    <x v="0"/>
    <x v="0"/>
    <x v="0"/>
    <x v="10"/>
    <s v="Small Box"/>
    <s v="Tyvek Interoffice Envelopes, 9 1/2&quot; x 12 1/2&quot;, 100/Box"/>
    <n v="0.38"/>
    <x v="0"/>
    <s v="Iowa"/>
    <s v="Sioux City"/>
    <n v="51106"/>
    <x v="2"/>
    <x v="2"/>
    <d v="2011-11-05T00:00:00"/>
    <d v="2011-11-07T00:00:00"/>
    <n v="1299.694"/>
    <n v="37"/>
    <n v="2210.29"/>
    <n v="90015"/>
  </r>
  <r>
    <n v="19339"/>
    <s v="Low"/>
    <n v="0.02"/>
    <n v="5.4"/>
    <n v="7.78"/>
    <n v="2891"/>
    <x v="2308"/>
    <x v="0"/>
    <x v="3"/>
    <x v="0"/>
    <x v="13"/>
    <s v="Small Box"/>
    <s v="3M Organizer Strips"/>
    <n v="0.37"/>
    <x v="0"/>
    <s v="Iowa"/>
    <s v="Sioux City"/>
    <n v="51106"/>
    <x v="1"/>
    <x v="0"/>
    <d v="2012-07-23T00:00:00"/>
    <d v="2012-07-23T00:00:00"/>
    <n v="-73.14"/>
    <n v="5"/>
    <n v="30.03"/>
    <n v="90016"/>
  </r>
  <r>
    <n v="26117"/>
    <s v="Medium"/>
    <n v="0.08"/>
    <n v="26.31"/>
    <n v="5.89"/>
    <n v="2891"/>
    <x v="2308"/>
    <x v="1"/>
    <x v="3"/>
    <x v="1"/>
    <x v="15"/>
    <s v="Small Box"/>
    <s v="Micro Innovations Micro 3000 Keyboard, Black"/>
    <n v="0.75"/>
    <x v="0"/>
    <s v="Iowa"/>
    <s v="Sioux City"/>
    <n v="51106"/>
    <x v="3"/>
    <x v="0"/>
    <d v="2012-12-30T00:00:00"/>
    <d v="2012-12-31T00:00:00"/>
    <n v="-32.664999999999999"/>
    <n v="24"/>
    <n v="634.9"/>
    <n v="90021"/>
  </r>
  <r>
    <n v="24949"/>
    <s v="Not Specified"/>
    <n v="0.02"/>
    <n v="2.88"/>
    <n v="1.49"/>
    <n v="2891"/>
    <x v="2308"/>
    <x v="0"/>
    <x v="3"/>
    <x v="0"/>
    <x v="13"/>
    <s v="Small Box"/>
    <s v="Avery Durable Binders"/>
    <n v="0.36"/>
    <x v="0"/>
    <s v="Iowa"/>
    <s v="Sioux City"/>
    <n v="51106"/>
    <x v="9"/>
    <x v="3"/>
    <d v="2013-03-23T00:00:00"/>
    <d v="2013-03-25T00:00:00"/>
    <n v="10.914"/>
    <n v="11"/>
    <n v="32.340000000000003"/>
    <n v="90022"/>
  </r>
  <r>
    <n v="21514"/>
    <s v="High"/>
    <n v="0.1"/>
    <n v="209.37"/>
    <n v="69"/>
    <n v="2892"/>
    <x v="2309"/>
    <x v="0"/>
    <x v="3"/>
    <x v="2"/>
    <x v="9"/>
    <s v="Large Box"/>
    <s v="Hon 2111 Invitation™ Series Corner Table"/>
    <n v="0.79"/>
    <x v="0"/>
    <s v="Michigan"/>
    <s v="Livonia"/>
    <n v="48154"/>
    <x v="5"/>
    <x v="1"/>
    <d v="2010-08-23T00:00:00"/>
    <d v="2010-08-25T00:00:00"/>
    <n v="-165.59492040000003"/>
    <n v="11"/>
    <n v="2125.12"/>
    <n v="90011"/>
  </r>
  <r>
    <n v="21515"/>
    <s v="High"/>
    <n v="7.0000000000000007E-2"/>
    <n v="4.9800000000000004"/>
    <n v="4.7"/>
    <n v="2893"/>
    <x v="2310"/>
    <x v="0"/>
    <x v="3"/>
    <x v="0"/>
    <x v="2"/>
    <s v="Small Box"/>
    <s v="Staples Copy Paper (20Lb. and 84 Bright)"/>
    <n v="0.38"/>
    <x v="0"/>
    <s v="Michigan"/>
    <s v="Madison Heights"/>
    <n v="48071"/>
    <x v="5"/>
    <x v="1"/>
    <d v="2010-08-23T00:00:00"/>
    <d v="2010-08-24T00:00:00"/>
    <n v="-21.684000000000001"/>
    <n v="9"/>
    <n v="45.05"/>
    <n v="90011"/>
  </r>
  <r>
    <n v="21488"/>
    <s v="Not Specified"/>
    <n v="0.08"/>
    <n v="124.49"/>
    <n v="51.94"/>
    <n v="2893"/>
    <x v="2310"/>
    <x v="2"/>
    <x v="2"/>
    <x v="2"/>
    <x v="9"/>
    <s v="Jumbo Box"/>
    <s v="Bevis 36 x 72 Conference Tables"/>
    <n v="0.63"/>
    <x v="0"/>
    <s v="Michigan"/>
    <s v="Madison Heights"/>
    <n v="48071"/>
    <x v="1"/>
    <x v="2"/>
    <d v="2011-07-16T00:00:00"/>
    <d v="2011-07-18T00:00:00"/>
    <n v="-818.76600000000008"/>
    <n v="14"/>
    <n v="1619.59"/>
    <n v="90014"/>
  </r>
  <r>
    <n v="24087"/>
    <s v="High"/>
    <n v="0.01"/>
    <n v="165.98"/>
    <n v="19.989999999999998"/>
    <n v="2893"/>
    <x v="2310"/>
    <x v="0"/>
    <x v="3"/>
    <x v="0"/>
    <x v="13"/>
    <s v="Small Box"/>
    <s v="GBC DocuBind P100 Manual Binding Machine"/>
    <n v="0.4"/>
    <x v="0"/>
    <s v="Michigan"/>
    <s v="Madison Heights"/>
    <n v="48071"/>
    <x v="10"/>
    <x v="0"/>
    <d v="2012-09-12T00:00:00"/>
    <d v="2012-09-13T00:00:00"/>
    <n v="1569.0323999999998"/>
    <n v="13"/>
    <n v="2273.96"/>
    <n v="90018"/>
  </r>
  <r>
    <n v="24947"/>
    <s v="Not Specified"/>
    <n v="0.06"/>
    <n v="10.89"/>
    <n v="4.5"/>
    <n v="2893"/>
    <x v="2310"/>
    <x v="0"/>
    <x v="3"/>
    <x v="0"/>
    <x v="7"/>
    <s v="Small Box"/>
    <s v="Belkin 6 Outlet Metallic Surge Strip"/>
    <n v="0.59"/>
    <x v="0"/>
    <s v="Michigan"/>
    <s v="Madison Heights"/>
    <n v="48071"/>
    <x v="9"/>
    <x v="3"/>
    <d v="2013-03-23T00:00:00"/>
    <d v="2013-03-24T00:00:00"/>
    <n v="-44.13"/>
    <n v="10"/>
    <n v="103.52"/>
    <n v="90022"/>
  </r>
  <r>
    <n v="24948"/>
    <s v="Not Specified"/>
    <n v="0.05"/>
    <n v="28.48"/>
    <n v="1.99"/>
    <n v="2893"/>
    <x v="2310"/>
    <x v="0"/>
    <x v="3"/>
    <x v="1"/>
    <x v="15"/>
    <s v="Small Pack"/>
    <s v="Memorex 4.7GB DVD+RW, 3/Pack"/>
    <n v="0.4"/>
    <x v="0"/>
    <s v="Michigan"/>
    <s v="Madison Heights"/>
    <n v="48071"/>
    <x v="9"/>
    <x v="3"/>
    <d v="2013-03-23T00:00:00"/>
    <d v="2013-03-25T00:00:00"/>
    <n v="-67.22"/>
    <n v="1"/>
    <n v="28.95"/>
    <n v="90022"/>
  </r>
  <r>
    <n v="21593"/>
    <s v="Critical"/>
    <n v="0.04"/>
    <n v="42.98"/>
    <n v="4.62"/>
    <n v="2893"/>
    <x v="2310"/>
    <x v="1"/>
    <x v="0"/>
    <x v="0"/>
    <x v="7"/>
    <s v="Small Box"/>
    <s v="Belkin F9M820V08 8 Outlet Surge"/>
    <n v="0.56000000000000005"/>
    <x v="0"/>
    <s v="Michigan"/>
    <s v="Madison Heights"/>
    <n v="48071"/>
    <x v="0"/>
    <x v="3"/>
    <d v="2013-05-29T00:00:00"/>
    <d v="2013-05-30T00:00:00"/>
    <n v="145.47999999999999"/>
    <n v="5"/>
    <n v="226.1"/>
    <n v="90024"/>
  </r>
  <r>
    <n v="20777"/>
    <s v="Low"/>
    <n v="0.05"/>
    <n v="4.1399999999999997"/>
    <n v="6.6"/>
    <n v="2894"/>
    <x v="2311"/>
    <x v="0"/>
    <x v="3"/>
    <x v="2"/>
    <x v="11"/>
    <s v="Small Box"/>
    <s v="Eldon Image Series Black Desk Accessories"/>
    <n v="0.49"/>
    <x v="0"/>
    <s v="Michigan"/>
    <s v="Midland"/>
    <n v="48640"/>
    <x v="6"/>
    <x v="2"/>
    <d v="2011-02-26T00:00:00"/>
    <d v="2011-02-28T00:00:00"/>
    <n v="-172.4"/>
    <n v="11"/>
    <n v="45.42"/>
    <n v="90012"/>
  </r>
  <r>
    <n v="24707"/>
    <s v="Low"/>
    <n v="0.08"/>
    <n v="167.27"/>
    <n v="35"/>
    <n v="2894"/>
    <x v="2311"/>
    <x v="0"/>
    <x v="0"/>
    <x v="0"/>
    <x v="14"/>
    <s v="Large Box"/>
    <s v="Office Impressions Heavy Duty Welded Shelving &amp; Multimedia Storage Drawers"/>
    <n v="0.85"/>
    <x v="0"/>
    <s v="Michigan"/>
    <s v="Midland"/>
    <n v="48640"/>
    <x v="11"/>
    <x v="2"/>
    <d v="2011-06-15T00:00:00"/>
    <d v="2011-06-15T00:00:00"/>
    <n v="-119.52799999999999"/>
    <n v="1"/>
    <n v="195.04"/>
    <n v="90013"/>
  </r>
  <r>
    <n v="21590"/>
    <s v="Low"/>
    <n v="0.06"/>
    <n v="145.97999999999999"/>
    <n v="51.92"/>
    <n v="2894"/>
    <x v="2311"/>
    <x v="2"/>
    <x v="1"/>
    <x v="2"/>
    <x v="9"/>
    <s v="Jumbo Box"/>
    <s v="Bevis Rectangular Conference Tables"/>
    <n v="0.69"/>
    <x v="0"/>
    <s v="Michigan"/>
    <s v="Midland"/>
    <n v="48640"/>
    <x v="5"/>
    <x v="0"/>
    <d v="2012-08-01T00:00:00"/>
    <d v="2012-08-06T00:00:00"/>
    <n v="-302.86152000000004"/>
    <n v="18"/>
    <n v="2570.04"/>
    <n v="90017"/>
  </r>
  <r>
    <n v="21594"/>
    <s v="Critical"/>
    <n v="0.09"/>
    <n v="5.08"/>
    <n v="3.63"/>
    <n v="2894"/>
    <x v="2311"/>
    <x v="0"/>
    <x v="0"/>
    <x v="2"/>
    <x v="11"/>
    <s v="Wrap Bag"/>
    <s v="Master Caster Door Stop, Gray"/>
    <n v="0.51"/>
    <x v="0"/>
    <s v="Michigan"/>
    <s v="Midland"/>
    <n v="48640"/>
    <x v="0"/>
    <x v="3"/>
    <d v="2013-05-29T00:00:00"/>
    <d v="2013-05-30T00:00:00"/>
    <n v="-36.6"/>
    <n v="7"/>
    <n v="35.130000000000003"/>
    <n v="90024"/>
  </r>
  <r>
    <n v="19909"/>
    <s v="Low"/>
    <n v="0.02"/>
    <n v="880.98"/>
    <n v="44.55"/>
    <n v="2896"/>
    <x v="2312"/>
    <x v="2"/>
    <x v="1"/>
    <x v="2"/>
    <x v="8"/>
    <s v="Jumbo Box"/>
    <s v="Riverside Palais Royal Lawyers Bookcase, Royale Cherry Finish"/>
    <n v="0.62"/>
    <x v="0"/>
    <s v="Minnesota"/>
    <s v="Mankato"/>
    <n v="56001"/>
    <x v="8"/>
    <x v="1"/>
    <d v="2010-01-22T00:00:00"/>
    <d v="2010-01-26T00:00:00"/>
    <n v="4861.0637999999999"/>
    <n v="8"/>
    <n v="7045.02"/>
    <n v="86925"/>
  </r>
  <r>
    <n v="18198"/>
    <s v="Critical"/>
    <n v="0"/>
    <n v="22.84"/>
    <n v="16.920000000000002"/>
    <n v="2896"/>
    <x v="2312"/>
    <x v="0"/>
    <x v="1"/>
    <x v="0"/>
    <x v="2"/>
    <s v="Small Box"/>
    <s v="Xerox 1973"/>
    <n v="0.39"/>
    <x v="0"/>
    <s v="Minnesota"/>
    <s v="Mankato"/>
    <n v="56001"/>
    <x v="10"/>
    <x v="1"/>
    <d v="2010-09-12T00:00:00"/>
    <d v="2010-09-14T00:00:00"/>
    <n v="-83.75"/>
    <n v="15"/>
    <n v="370.62"/>
    <n v="86927"/>
  </r>
  <r>
    <n v="19196"/>
    <s v="Critical"/>
    <n v="0.09"/>
    <n v="55.99"/>
    <n v="5"/>
    <n v="2896"/>
    <x v="2312"/>
    <x v="0"/>
    <x v="1"/>
    <x v="1"/>
    <x v="4"/>
    <s v="Small Pack"/>
    <s v="Accessory36"/>
    <n v="0.83"/>
    <x v="0"/>
    <s v="Minnesota"/>
    <s v="Mankato"/>
    <n v="56001"/>
    <x v="4"/>
    <x v="0"/>
    <d v="2012-10-22T00:00:00"/>
    <d v="2012-10-22T00:00:00"/>
    <n v="-329.74128000000002"/>
    <n v="2"/>
    <n v="88.32"/>
    <n v="86930"/>
  </r>
  <r>
    <n v="19468"/>
    <s v="High"/>
    <n v="0.05"/>
    <n v="15.98"/>
    <n v="8.99"/>
    <n v="2896"/>
    <x v="2312"/>
    <x v="0"/>
    <x v="1"/>
    <x v="1"/>
    <x v="15"/>
    <s v="Small Pack"/>
    <s v="Imation 3.5&quot; DS/HD IBM Formatted Diskettes, 50/Pack"/>
    <n v="0.64"/>
    <x v="0"/>
    <s v="Minnesota"/>
    <s v="Mankato"/>
    <n v="56001"/>
    <x v="6"/>
    <x v="3"/>
    <d v="2013-02-12T00:00:00"/>
    <d v="2013-02-13T00:00:00"/>
    <n v="-147.51"/>
    <n v="7"/>
    <n v="112.85"/>
    <n v="86931"/>
  </r>
  <r>
    <n v="19469"/>
    <s v="High"/>
    <n v="0.05"/>
    <n v="27.42"/>
    <n v="19.46"/>
    <n v="2896"/>
    <x v="2312"/>
    <x v="0"/>
    <x v="1"/>
    <x v="2"/>
    <x v="11"/>
    <s v="Small Box"/>
    <s v="Howard Miller Distant Time Traveler Alarm Clock"/>
    <n v="0.44"/>
    <x v="0"/>
    <s v="Minnesota"/>
    <s v="Mankato"/>
    <n v="56001"/>
    <x v="6"/>
    <x v="3"/>
    <d v="2013-02-12T00:00:00"/>
    <d v="2013-02-14T00:00:00"/>
    <n v="-40.98"/>
    <n v="7"/>
    <n v="194.87"/>
    <n v="86931"/>
  </r>
  <r>
    <n v="18193"/>
    <s v="Critical"/>
    <n v="0"/>
    <n v="130.97999999999999"/>
    <n v="54.74"/>
    <n v="2896"/>
    <x v="2312"/>
    <x v="2"/>
    <x v="0"/>
    <x v="2"/>
    <x v="8"/>
    <s v="Jumbo Box"/>
    <s v="O'Sullivan Elevations Bookcase, Cherry Finish"/>
    <n v="0.69"/>
    <x v="0"/>
    <s v="Minnesota"/>
    <s v="Mankato"/>
    <n v="56001"/>
    <x v="0"/>
    <x v="3"/>
    <d v="2013-05-31T00:00:00"/>
    <d v="2013-05-31T00:00:00"/>
    <n v="-305.98"/>
    <n v="9"/>
    <n v="1291.3699999999999"/>
    <n v="86932"/>
  </r>
  <r>
    <n v="18194"/>
    <s v="Critical"/>
    <n v="0.05"/>
    <n v="218.75"/>
    <n v="69.64"/>
    <n v="2896"/>
    <x v="2312"/>
    <x v="2"/>
    <x v="0"/>
    <x v="2"/>
    <x v="9"/>
    <s v="Jumbo Box"/>
    <s v="BoxOffice By Design Rectangular and Half-Moon Meeting Room Tables"/>
    <n v="0.77"/>
    <x v="0"/>
    <s v="Minnesota"/>
    <s v="Mankato"/>
    <n v="56001"/>
    <x v="0"/>
    <x v="3"/>
    <d v="2013-05-31T00:00:00"/>
    <d v="2013-06-01T00:00:00"/>
    <n v="-277.29000000000002"/>
    <n v="3"/>
    <n v="544.58000000000004"/>
    <n v="86932"/>
  </r>
  <r>
    <n v="20304"/>
    <s v="High"/>
    <n v="0.05"/>
    <n v="80.97"/>
    <n v="30.06"/>
    <n v="2897"/>
    <x v="2313"/>
    <x v="2"/>
    <x v="1"/>
    <x v="1"/>
    <x v="5"/>
    <s v="Jumbo Box"/>
    <s v="Hewlett-Packard Deskjet 940 REFURBISHED Color Inkjet Printer"/>
    <n v="0.4"/>
    <x v="0"/>
    <s v="Minnesota"/>
    <s v="Maple Grove"/>
    <n v="55369"/>
    <x v="6"/>
    <x v="1"/>
    <d v="2010-02-13T00:00:00"/>
    <d v="2010-02-14T00:00:00"/>
    <n v="565.17999999999995"/>
    <n v="11"/>
    <n v="904.25"/>
    <n v="86926"/>
  </r>
  <r>
    <n v="20305"/>
    <s v="High"/>
    <n v="0"/>
    <n v="6.48"/>
    <n v="10.050000000000001"/>
    <n v="2897"/>
    <x v="2313"/>
    <x v="0"/>
    <x v="1"/>
    <x v="0"/>
    <x v="2"/>
    <s v="Small Box"/>
    <s v="Xerox 1997"/>
    <n v="0.37"/>
    <x v="0"/>
    <s v="Minnesota"/>
    <s v="Maple Grove"/>
    <n v="55369"/>
    <x v="6"/>
    <x v="1"/>
    <d v="2010-02-13T00:00:00"/>
    <d v="2010-02-15T00:00:00"/>
    <n v="-38.72"/>
    <n v="2"/>
    <n v="16.309999999999999"/>
    <n v="86926"/>
  </r>
  <r>
    <n v="22144"/>
    <s v="High"/>
    <n v="0.09"/>
    <n v="1.7"/>
    <n v="1.99"/>
    <n v="2897"/>
    <x v="2313"/>
    <x v="0"/>
    <x v="1"/>
    <x v="1"/>
    <x v="15"/>
    <s v="Small Pack"/>
    <s v="BASF Silver 74 Minute CD-R"/>
    <n v="0.51"/>
    <x v="0"/>
    <s v="Minnesota"/>
    <s v="Maple Grove"/>
    <n v="55369"/>
    <x v="8"/>
    <x v="0"/>
    <d v="2012-01-13T00:00:00"/>
    <d v="2012-01-15T00:00:00"/>
    <n v="-41.564800000000005"/>
    <n v="6"/>
    <n v="10.17"/>
    <n v="86928"/>
  </r>
  <r>
    <n v="24656"/>
    <s v="Critical"/>
    <n v="0.04"/>
    <n v="55.99"/>
    <n v="3.3"/>
    <n v="2897"/>
    <x v="2313"/>
    <x v="0"/>
    <x v="1"/>
    <x v="1"/>
    <x v="4"/>
    <s v="Small Pack"/>
    <s v="Accessory24"/>
    <n v="0.59"/>
    <x v="0"/>
    <s v="Minnesota"/>
    <s v="Maple Grove"/>
    <n v="55369"/>
    <x v="10"/>
    <x v="0"/>
    <d v="2012-09-07T00:00:00"/>
    <d v="2012-09-07T00:00:00"/>
    <n v="29.798999999999999"/>
    <n v="8"/>
    <n v="380.12"/>
    <n v="86929"/>
  </r>
  <r>
    <n v="18082"/>
    <s v="Low"/>
    <n v="0.06"/>
    <n v="218.08"/>
    <n v="18.059999999999999"/>
    <n v="2899"/>
    <x v="2314"/>
    <x v="0"/>
    <x v="1"/>
    <x v="2"/>
    <x v="6"/>
    <s v="Large Box"/>
    <s v="Lifetime Advantage™ Folding Chairs, 4/Carton"/>
    <n v="0.56999999999999995"/>
    <x v="3"/>
    <s v="Georgia"/>
    <s v="East Point"/>
    <n v="30344"/>
    <x v="0"/>
    <x v="0"/>
    <d v="2012-05-19T00:00:00"/>
    <d v="2012-05-19T00:00:00"/>
    <n v="-93.212000000000003"/>
    <n v="2"/>
    <n v="436.51"/>
    <n v="86295"/>
  </r>
  <r>
    <n v="18083"/>
    <s v="Low"/>
    <n v="0.01"/>
    <n v="15.42"/>
    <n v="10.68"/>
    <n v="2899"/>
    <x v="2314"/>
    <x v="1"/>
    <x v="1"/>
    <x v="0"/>
    <x v="14"/>
    <s v="Small Box"/>
    <s v="Decoflex Hanging Personal Folder File, Blue"/>
    <n v="0.57999999999999996"/>
    <x v="3"/>
    <s v="Georgia"/>
    <s v="East Point"/>
    <n v="30344"/>
    <x v="0"/>
    <x v="0"/>
    <d v="2012-05-19T00:00:00"/>
    <d v="2012-05-21T00:00:00"/>
    <n v="-308.06874000000005"/>
    <n v="19"/>
    <n v="319.19"/>
    <n v="86295"/>
  </r>
  <r>
    <n v="23543"/>
    <s v="High"/>
    <n v="0.08"/>
    <n v="17.78"/>
    <n v="5.03"/>
    <n v="2900"/>
    <x v="2315"/>
    <x v="0"/>
    <x v="1"/>
    <x v="2"/>
    <x v="11"/>
    <s v="Small Box"/>
    <s v="Seth Thomas 13 1/2&quot; Wall Clock"/>
    <n v="0.54"/>
    <x v="3"/>
    <s v="Georgia"/>
    <s v="Evans"/>
    <n v="30809"/>
    <x v="8"/>
    <x v="2"/>
    <d v="2011-01-18T00:00:00"/>
    <d v="2011-01-20T00:00:00"/>
    <n v="0.76200000000000001"/>
    <n v="7"/>
    <n v="115.86"/>
    <n v="86291"/>
  </r>
  <r>
    <n v="23544"/>
    <s v="High"/>
    <n v="0.09"/>
    <n v="28.28"/>
    <n v="13.99"/>
    <n v="2900"/>
    <x v="2315"/>
    <x v="0"/>
    <x v="1"/>
    <x v="0"/>
    <x v="14"/>
    <s v="Medium Box"/>
    <s v="Eldon Portable Mobile Manager"/>
    <n v="0.57999999999999996"/>
    <x v="3"/>
    <s v="Georgia"/>
    <s v="Evans"/>
    <n v="30809"/>
    <x v="8"/>
    <x v="2"/>
    <d v="2011-01-18T00:00:00"/>
    <d v="2011-01-19T00:00:00"/>
    <n v="206.97"/>
    <n v="12"/>
    <n v="318.64"/>
    <n v="86291"/>
  </r>
  <r>
    <n v="19834"/>
    <s v="Medium"/>
    <n v="0.06"/>
    <n v="68.81"/>
    <n v="60"/>
    <n v="2900"/>
    <x v="2315"/>
    <x v="2"/>
    <x v="1"/>
    <x v="0"/>
    <x v="7"/>
    <s v="Jumbo Drum"/>
    <s v="Holmes Replacement Filter for HEPA Air Cleaner, Very Large Room, HEPA Filter"/>
    <n v="0.41"/>
    <x v="3"/>
    <s v="Georgia"/>
    <s v="Evans"/>
    <n v="30809"/>
    <x v="1"/>
    <x v="2"/>
    <d v="2011-07-31T00:00:00"/>
    <d v="2011-08-03T00:00:00"/>
    <n v="666.20999999999992"/>
    <n v="4"/>
    <n v="292.70999999999998"/>
    <n v="86292"/>
  </r>
  <r>
    <n v="20429"/>
    <s v="Medium"/>
    <n v="0.01"/>
    <n v="4"/>
    <n v="1.3"/>
    <n v="2900"/>
    <x v="2315"/>
    <x v="0"/>
    <x v="1"/>
    <x v="0"/>
    <x v="2"/>
    <s v="Wrap Bag"/>
    <s v="EcoTones® Memo Sheets"/>
    <n v="0.37"/>
    <x v="3"/>
    <s v="Georgia"/>
    <s v="Evans"/>
    <n v="30809"/>
    <x v="10"/>
    <x v="2"/>
    <d v="2011-09-08T00:00:00"/>
    <d v="2011-09-10T00:00:00"/>
    <n v="-316.97399999999999"/>
    <n v="9"/>
    <n v="39.11"/>
    <n v="86293"/>
  </r>
  <r>
    <n v="20430"/>
    <s v="Medium"/>
    <n v="0.08"/>
    <n v="12.98"/>
    <n v="3.14"/>
    <n v="2900"/>
    <x v="2315"/>
    <x v="0"/>
    <x v="1"/>
    <x v="0"/>
    <x v="3"/>
    <s v="Small Pack"/>
    <s v="Acme® 8&quot; Straight Scissors"/>
    <n v="0.6"/>
    <x v="3"/>
    <s v="Georgia"/>
    <s v="Evans"/>
    <n v="30809"/>
    <x v="10"/>
    <x v="2"/>
    <d v="2011-09-08T00:00:00"/>
    <d v="2011-09-08T00:00:00"/>
    <n v="-140.85399999999998"/>
    <n v="5"/>
    <n v="64.12"/>
    <n v="86293"/>
  </r>
  <r>
    <n v="18290"/>
    <s v="Low"/>
    <n v="0.09"/>
    <n v="73.98"/>
    <n v="12.14"/>
    <n v="2900"/>
    <x v="2315"/>
    <x v="0"/>
    <x v="1"/>
    <x v="1"/>
    <x v="15"/>
    <s v="Small Box"/>
    <s v="Keytronic 105-Key Spanish Keyboard"/>
    <n v="0.67"/>
    <x v="3"/>
    <s v="Georgia"/>
    <s v="Evans"/>
    <n v="30809"/>
    <x v="0"/>
    <x v="3"/>
    <d v="2013-05-05T00:00:00"/>
    <d v="2013-05-05T00:00:00"/>
    <n v="209.68200000000002"/>
    <n v="1"/>
    <n v="73.72"/>
    <n v="86296"/>
  </r>
  <r>
    <n v="18291"/>
    <s v="Low"/>
    <n v="0.06"/>
    <n v="4.9800000000000004"/>
    <n v="5.49"/>
    <n v="2900"/>
    <x v="2315"/>
    <x v="0"/>
    <x v="1"/>
    <x v="0"/>
    <x v="2"/>
    <s v="Small Box"/>
    <s v="Xerox 1952"/>
    <n v="0.38"/>
    <x v="3"/>
    <s v="Georgia"/>
    <s v="Evans"/>
    <n v="30809"/>
    <x v="0"/>
    <x v="3"/>
    <d v="2013-05-05T00:00:00"/>
    <d v="2013-05-07T00:00:00"/>
    <n v="11.052"/>
    <n v="16"/>
    <n v="78.900000000000006"/>
    <n v="86296"/>
  </r>
  <r>
    <n v="26363"/>
    <s v="High"/>
    <n v="0.05"/>
    <n v="49.99"/>
    <n v="19.989999999999998"/>
    <n v="2901"/>
    <x v="2316"/>
    <x v="1"/>
    <x v="1"/>
    <x v="1"/>
    <x v="15"/>
    <s v="Small Box"/>
    <s v="US Robotics 56K V.92 Internal PCI Faxmodem"/>
    <n v="0.45"/>
    <x v="3"/>
    <s v="Georgia"/>
    <s v="Gainesville"/>
    <n v="30501"/>
    <x v="3"/>
    <x v="2"/>
    <d v="2011-12-12T00:00:00"/>
    <d v="2011-12-13T00:00:00"/>
    <n v="-633.34039999999993"/>
    <n v="9"/>
    <n v="434.52"/>
    <n v="86294"/>
  </r>
  <r>
    <n v="23151"/>
    <s v="Not Specified"/>
    <n v="0.06"/>
    <n v="70.89"/>
    <n v="89.3"/>
    <n v="2903"/>
    <x v="2317"/>
    <x v="2"/>
    <x v="2"/>
    <x v="2"/>
    <x v="9"/>
    <s v="Jumbo Box"/>
    <s v="KI Conference Tables"/>
    <n v="0.72"/>
    <x v="2"/>
    <s v="Ohio"/>
    <s v="Reynoldsburg"/>
    <n v="43068"/>
    <x v="11"/>
    <x v="1"/>
    <d v="2010-06-25T00:00:00"/>
    <d v="2010-06-25T00:00:00"/>
    <n v="65.077020000000005"/>
    <n v="6"/>
    <n v="364.26"/>
    <n v="87374"/>
  </r>
  <r>
    <n v="18323"/>
    <s v="Not Specified"/>
    <n v="0.08"/>
    <n v="5.78"/>
    <n v="8.09"/>
    <n v="2903"/>
    <x v="2317"/>
    <x v="0"/>
    <x v="2"/>
    <x v="0"/>
    <x v="2"/>
    <s v="Small Box"/>
    <s v="Xerox 1924"/>
    <n v="0.36"/>
    <x v="2"/>
    <s v="Ohio"/>
    <s v="Reynoldsburg"/>
    <n v="43068"/>
    <x v="8"/>
    <x v="2"/>
    <d v="2011-01-14T00:00:00"/>
    <d v="2011-01-15T00:00:00"/>
    <n v="-40.014800000000001"/>
    <n v="2"/>
    <n v="13.44"/>
    <n v="87375"/>
  </r>
  <r>
    <n v="18282"/>
    <s v="Medium"/>
    <n v="0.06"/>
    <n v="10.91"/>
    <n v="2.99"/>
    <n v="2903"/>
    <x v="2317"/>
    <x v="0"/>
    <x v="2"/>
    <x v="0"/>
    <x v="13"/>
    <s v="Small Box"/>
    <s v="Heavy-Duty E-Z-D® Binders"/>
    <n v="0.38"/>
    <x v="2"/>
    <s v="Ohio"/>
    <s v="Reynoldsburg"/>
    <n v="43068"/>
    <x v="2"/>
    <x v="2"/>
    <d v="2011-11-29T00:00:00"/>
    <d v="2011-11-29T00:00:00"/>
    <n v="43.103500000000011"/>
    <n v="11"/>
    <n v="116.46"/>
    <n v="87376"/>
  </r>
  <r>
    <n v="23962"/>
    <s v="Medium"/>
    <n v="0.09"/>
    <n v="4.8600000000000003"/>
    <n v="7.1"/>
    <n v="2903"/>
    <x v="2317"/>
    <x v="0"/>
    <x v="2"/>
    <x v="2"/>
    <x v="11"/>
    <s v="Small Box"/>
    <s v="Eldon Imàge® Series Desk Accessories, Clear"/>
    <n v="0.42"/>
    <x v="2"/>
    <s v="Ohio"/>
    <s v="Reynoldsburg"/>
    <n v="43068"/>
    <x v="11"/>
    <x v="3"/>
    <d v="2013-06-12T00:00:00"/>
    <d v="2013-06-15T00:00:00"/>
    <n v="-45.248000000000005"/>
    <n v="6"/>
    <n v="29.99"/>
    <n v="87377"/>
  </r>
  <r>
    <n v="18009"/>
    <s v="Critical"/>
    <n v="0.1"/>
    <n v="65.989999999999995"/>
    <n v="4.2"/>
    <n v="2905"/>
    <x v="2318"/>
    <x v="0"/>
    <x v="1"/>
    <x v="1"/>
    <x v="4"/>
    <s v="Small Box"/>
    <s v="6162i"/>
    <n v="0.55000000000000004"/>
    <x v="1"/>
    <s v="Oregon"/>
    <s v="Albany"/>
    <n v="97321"/>
    <x v="2"/>
    <x v="0"/>
    <d v="2012-11-02T00:00:00"/>
    <d v="2012-11-02T00:00:00"/>
    <n v="1446.4494"/>
    <n v="39"/>
    <n v="2106.63"/>
    <n v="85849"/>
  </r>
  <r>
    <n v="18481"/>
    <s v="Not Specified"/>
    <n v="0.08"/>
    <n v="22.98"/>
    <n v="4.5"/>
    <n v="2907"/>
    <x v="2319"/>
    <x v="0"/>
    <x v="1"/>
    <x v="0"/>
    <x v="7"/>
    <s v="Small Box"/>
    <s v="Belkin F5C206VTEL 6 Outlet Surge"/>
    <n v="0.55000000000000004"/>
    <x v="2"/>
    <s v="Ohio"/>
    <s v="Gahanna"/>
    <n v="43230"/>
    <x v="10"/>
    <x v="3"/>
    <d v="2013-09-15T00:00:00"/>
    <d v="2013-09-17T00:00:00"/>
    <n v="175.14359999999999"/>
    <n v="22"/>
    <n v="486.08"/>
    <n v="88162"/>
  </r>
  <r>
    <n v="18482"/>
    <s v="Not Specified"/>
    <n v="0.08"/>
    <n v="6.48"/>
    <n v="5.4"/>
    <n v="2907"/>
    <x v="2319"/>
    <x v="0"/>
    <x v="1"/>
    <x v="0"/>
    <x v="2"/>
    <s v="Small Box"/>
    <s v="Xerox 207"/>
    <n v="0.37"/>
    <x v="2"/>
    <s v="Ohio"/>
    <s v="Gahanna"/>
    <n v="43230"/>
    <x v="10"/>
    <x v="3"/>
    <d v="2013-09-15T00:00:00"/>
    <d v="2013-09-15T00:00:00"/>
    <n v="-22.162800000000001"/>
    <n v="5"/>
    <n v="32.81"/>
    <n v="88162"/>
  </r>
  <r>
    <n v="18611"/>
    <s v="High"/>
    <n v="7.0000000000000007E-2"/>
    <n v="4.13"/>
    <n v="0.99"/>
    <n v="2908"/>
    <x v="2320"/>
    <x v="0"/>
    <x v="1"/>
    <x v="0"/>
    <x v="0"/>
    <s v="Small Box"/>
    <s v="Avery 491"/>
    <n v="0.39"/>
    <x v="2"/>
    <s v="Ohio"/>
    <s v="Garfield Heights"/>
    <n v="44125"/>
    <x v="8"/>
    <x v="1"/>
    <d v="2010-01-08T00:00:00"/>
    <d v="2010-01-08T00:00:00"/>
    <n v="10.959199999999999"/>
    <n v="4"/>
    <n v="16.07"/>
    <n v="88156"/>
  </r>
  <r>
    <n v="18612"/>
    <s v="High"/>
    <n v="0.03"/>
    <n v="22.72"/>
    <n v="8.99"/>
    <n v="2908"/>
    <x v="2320"/>
    <x v="0"/>
    <x v="1"/>
    <x v="2"/>
    <x v="11"/>
    <s v="Small Pack"/>
    <s v="Executive Impressions 14&quot; Two-Color Numerals Wall Clock"/>
    <n v="0.44"/>
    <x v="2"/>
    <s v="Ohio"/>
    <s v="Garfield Heights"/>
    <n v="44125"/>
    <x v="8"/>
    <x v="1"/>
    <d v="2010-01-08T00:00:00"/>
    <d v="2010-01-08T00:00:00"/>
    <n v="17.429400000000001"/>
    <n v="1"/>
    <n v="25.26"/>
    <n v="88156"/>
  </r>
  <r>
    <n v="20827"/>
    <s v="Not Specified"/>
    <n v="0.05"/>
    <n v="34.979999999999997"/>
    <n v="7.53"/>
    <n v="2908"/>
    <x v="2320"/>
    <x v="1"/>
    <x v="1"/>
    <x v="1"/>
    <x v="15"/>
    <s v="Small Box"/>
    <s v="Fellowes EZ Multi-Media Keyboard"/>
    <n v="0.76"/>
    <x v="2"/>
    <s v="Ohio"/>
    <s v="Garfield Heights"/>
    <n v="44125"/>
    <x v="5"/>
    <x v="1"/>
    <d v="2010-08-31T00:00:00"/>
    <d v="2010-09-03T00:00:00"/>
    <n v="-32.666400000000003"/>
    <n v="16"/>
    <n v="581.08000000000004"/>
    <n v="88157"/>
  </r>
  <r>
    <n v="20828"/>
    <s v="Not Specified"/>
    <n v="0"/>
    <n v="3.14"/>
    <n v="1.92"/>
    <n v="2908"/>
    <x v="2320"/>
    <x v="0"/>
    <x v="1"/>
    <x v="0"/>
    <x v="3"/>
    <s v="Wrap Bag"/>
    <s v="Serrated Blade or Curved Handle Hand Letter Openers"/>
    <n v="0.84"/>
    <x v="2"/>
    <s v="Ohio"/>
    <s v="Garfield Heights"/>
    <n v="44125"/>
    <x v="5"/>
    <x v="1"/>
    <d v="2010-08-31T00:00:00"/>
    <d v="2010-09-02T00:00:00"/>
    <n v="-13.135200000000001"/>
    <n v="8"/>
    <n v="27.53"/>
    <n v="88157"/>
  </r>
  <r>
    <n v="18627"/>
    <s v="Critical"/>
    <n v="7.0000000000000007E-2"/>
    <n v="150.97999999999999"/>
    <n v="39.25"/>
    <n v="2908"/>
    <x v="2320"/>
    <x v="2"/>
    <x v="0"/>
    <x v="2"/>
    <x v="9"/>
    <s v="Jumbo Box"/>
    <s v="Iceberg OfficeWorks 42&quot; Round Tables"/>
    <n v="0.75"/>
    <x v="2"/>
    <s v="Ohio"/>
    <s v="Garfield Heights"/>
    <n v="44125"/>
    <x v="4"/>
    <x v="0"/>
    <d v="2012-10-22T00:00:00"/>
    <d v="2012-10-23T00:00:00"/>
    <n v="-419.59803600000004"/>
    <n v="2"/>
    <n v="320.11"/>
    <n v="88158"/>
  </r>
  <r>
    <n v="18639"/>
    <s v="Low"/>
    <n v="0.06"/>
    <n v="146.34"/>
    <n v="43.75"/>
    <n v="2908"/>
    <x v="2320"/>
    <x v="2"/>
    <x v="1"/>
    <x v="2"/>
    <x v="9"/>
    <s v="Jumbo Box"/>
    <s v="Bevis Round Conference Table Top &amp; Single Column Base"/>
    <n v="0.64"/>
    <x v="2"/>
    <s v="Ohio"/>
    <s v="Garfield Heights"/>
    <n v="44125"/>
    <x v="4"/>
    <x v="0"/>
    <d v="2012-10-24T00:00:00"/>
    <d v="2012-10-29T00:00:00"/>
    <n v="-381.95266824000009"/>
    <n v="21"/>
    <n v="2967.89"/>
    <n v="88159"/>
  </r>
  <r>
    <n v="25528"/>
    <s v="High"/>
    <n v="0.1"/>
    <n v="6.48"/>
    <n v="6.22"/>
    <n v="2908"/>
    <x v="2320"/>
    <x v="1"/>
    <x v="1"/>
    <x v="0"/>
    <x v="2"/>
    <s v="Small Box"/>
    <s v="Xerox 1894"/>
    <n v="0.37"/>
    <x v="2"/>
    <s v="Ohio"/>
    <s v="Garfield Heights"/>
    <n v="44125"/>
    <x v="8"/>
    <x v="3"/>
    <d v="2013-01-30T00:00:00"/>
    <d v="2013-01-31T00:00:00"/>
    <n v="-115.3944"/>
    <n v="11"/>
    <n v="72.77"/>
    <n v="88160"/>
  </r>
  <r>
    <n v="25529"/>
    <s v="High"/>
    <n v="0.05"/>
    <n v="195.99"/>
    <n v="4.2"/>
    <n v="2908"/>
    <x v="2320"/>
    <x v="0"/>
    <x v="1"/>
    <x v="1"/>
    <x v="4"/>
    <s v="Small Box"/>
    <s v="688"/>
    <n v="0.6"/>
    <x v="2"/>
    <s v="Ohio"/>
    <s v="Garfield Heights"/>
    <n v="44125"/>
    <x v="8"/>
    <x v="3"/>
    <d v="2013-01-30T00:00:00"/>
    <d v="2013-02-01T00:00:00"/>
    <n v="281.45231999999999"/>
    <n v="6"/>
    <n v="959.07"/>
    <n v="88160"/>
  </r>
  <r>
    <n v="23669"/>
    <s v="Low"/>
    <n v="0"/>
    <n v="19.98"/>
    <n v="5.77"/>
    <n v="2908"/>
    <x v="2320"/>
    <x v="0"/>
    <x v="1"/>
    <x v="0"/>
    <x v="2"/>
    <s v="Small Box"/>
    <s v="Xerox Blank Computer Paper"/>
    <n v="0.38"/>
    <x v="2"/>
    <s v="Ohio"/>
    <s v="Garfield Heights"/>
    <n v="44125"/>
    <x v="6"/>
    <x v="3"/>
    <d v="2013-02-04T00:00:00"/>
    <d v="2013-02-08T00:00:00"/>
    <n v="176.37779999999998"/>
    <n v="12"/>
    <n v="255.62"/>
    <n v="88161"/>
  </r>
  <r>
    <n v="18288"/>
    <s v="Medium"/>
    <n v="0.03"/>
    <n v="5.0199999999999996"/>
    <n v="5.14"/>
    <n v="2910"/>
    <x v="2321"/>
    <x v="0"/>
    <x v="1"/>
    <x v="1"/>
    <x v="15"/>
    <s v="Small Pack"/>
    <s v="Imation 3.5, DISKETTE 44766 HGHLD3.52HD/FM, 10/Pack"/>
    <n v="0.79"/>
    <x v="0"/>
    <s v="North Dakota"/>
    <s v="Bismarck"/>
    <n v="58501"/>
    <x v="11"/>
    <x v="2"/>
    <d v="2011-06-20T00:00:00"/>
    <d v="2011-06-22T00:00:00"/>
    <n v="-151.01600000000002"/>
    <n v="16"/>
    <n v="81.430000000000007"/>
    <n v="87398"/>
  </r>
  <r>
    <n v="19428"/>
    <s v="High"/>
    <n v="0.03"/>
    <n v="320.98"/>
    <n v="24.49"/>
    <n v="2910"/>
    <x v="2321"/>
    <x v="0"/>
    <x v="1"/>
    <x v="2"/>
    <x v="6"/>
    <s v="Large Box"/>
    <s v="Hon Pagoda™ Stacking Chairs"/>
    <n v="0.55000000000000004"/>
    <x v="0"/>
    <s v="North Dakota"/>
    <s v="Bismarck"/>
    <n v="58501"/>
    <x v="11"/>
    <x v="0"/>
    <d v="2012-06-22T00:00:00"/>
    <d v="2012-06-23T00:00:00"/>
    <n v="2169.8015999999998"/>
    <n v="10"/>
    <n v="3144.64"/>
    <n v="87400"/>
  </r>
  <r>
    <n v="20882"/>
    <s v="High"/>
    <n v="0.06"/>
    <n v="5.53"/>
    <n v="6.98"/>
    <n v="2911"/>
    <x v="2322"/>
    <x v="0"/>
    <x v="1"/>
    <x v="0"/>
    <x v="13"/>
    <s v="Small Box"/>
    <s v="Avery Durable Poly Binders"/>
    <n v="0.39"/>
    <x v="0"/>
    <s v="North Dakota"/>
    <s v="Fargo"/>
    <n v="58103"/>
    <x v="8"/>
    <x v="0"/>
    <d v="2012-01-10T00:00:00"/>
    <d v="2012-01-13T00:00:00"/>
    <n v="-72.326719999999995"/>
    <n v="3"/>
    <n v="17.5"/>
    <n v="87399"/>
  </r>
  <r>
    <n v="20883"/>
    <s v="High"/>
    <n v="0.08"/>
    <n v="12.58"/>
    <n v="5.16"/>
    <n v="2911"/>
    <x v="2322"/>
    <x v="0"/>
    <x v="1"/>
    <x v="2"/>
    <x v="11"/>
    <s v="Small Box"/>
    <s v="DAX Copper Panel Document Frame, 5 x 7 Size"/>
    <n v="0.43"/>
    <x v="0"/>
    <s v="North Dakota"/>
    <s v="Fargo"/>
    <n v="58103"/>
    <x v="8"/>
    <x v="0"/>
    <d v="2012-01-10T00:00:00"/>
    <d v="2012-01-12T00:00:00"/>
    <n v="55.913199999999996"/>
    <n v="10"/>
    <n v="119.53"/>
    <n v="87399"/>
  </r>
  <r>
    <n v="20884"/>
    <s v="High"/>
    <n v="0.06"/>
    <n v="4.28"/>
    <n v="4.79"/>
    <n v="2911"/>
    <x v="2322"/>
    <x v="0"/>
    <x v="1"/>
    <x v="0"/>
    <x v="2"/>
    <s v="Small Box"/>
    <s v="Xerox 1962"/>
    <n v="0.4"/>
    <x v="0"/>
    <s v="North Dakota"/>
    <s v="Fargo"/>
    <n v="58103"/>
    <x v="8"/>
    <x v="0"/>
    <d v="2012-01-10T00:00:00"/>
    <d v="2012-01-11T00:00:00"/>
    <n v="-12.858799999999999"/>
    <n v="1"/>
    <n v="5.9"/>
    <n v="87399"/>
  </r>
  <r>
    <n v="20885"/>
    <s v="High"/>
    <n v="0.1"/>
    <n v="3.85"/>
    <n v="0.7"/>
    <n v="2911"/>
    <x v="2322"/>
    <x v="0"/>
    <x v="1"/>
    <x v="0"/>
    <x v="1"/>
    <s v="Wrap Bag"/>
    <s v="Avery Hi-Liter Pen Style Six-Color Fluorescent Set"/>
    <n v="0.44"/>
    <x v="0"/>
    <s v="North Dakota"/>
    <s v="Fargo"/>
    <n v="58103"/>
    <x v="8"/>
    <x v="0"/>
    <d v="2012-01-10T00:00:00"/>
    <d v="2012-01-11T00:00:00"/>
    <n v="6.9767999999999999"/>
    <n v="3"/>
    <n v="11.4"/>
    <n v="87399"/>
  </r>
  <r>
    <n v="19429"/>
    <s v="High"/>
    <n v="0.08"/>
    <n v="110.98"/>
    <n v="13.99"/>
    <n v="2911"/>
    <x v="2322"/>
    <x v="0"/>
    <x v="1"/>
    <x v="2"/>
    <x v="11"/>
    <s v="Medium Box"/>
    <s v="Rubbermaid ClusterMat Chairmats, Mat Size- 66&quot; x 60&quot;, Lip 20&quot; x 11&quot; -90 Degree Angle"/>
    <n v="0.69"/>
    <x v="0"/>
    <s v="North Dakota"/>
    <s v="Fargo"/>
    <n v="58103"/>
    <x v="11"/>
    <x v="0"/>
    <d v="2012-06-22T00:00:00"/>
    <d v="2012-06-23T00:00:00"/>
    <n v="-143.01600000000002"/>
    <n v="1"/>
    <n v="112.16"/>
    <n v="87400"/>
  </r>
  <r>
    <n v="19430"/>
    <s v="High"/>
    <n v="0.09"/>
    <n v="22.01"/>
    <n v="5.53"/>
    <n v="2911"/>
    <x v="2322"/>
    <x v="0"/>
    <x v="1"/>
    <x v="0"/>
    <x v="1"/>
    <s v="Small Pack"/>
    <s v="Boston 16801 Nautilus™ Battery Pencil Sharpener"/>
    <n v="0.59"/>
    <x v="0"/>
    <s v="North Dakota"/>
    <s v="Fargo"/>
    <n v="58103"/>
    <x v="11"/>
    <x v="0"/>
    <d v="2012-06-22T00:00:00"/>
    <d v="2012-06-25T00:00:00"/>
    <n v="-7.8239999999999998"/>
    <n v="6"/>
    <n v="124.79"/>
    <n v="87400"/>
  </r>
  <r>
    <n v="19533"/>
    <s v="Medium"/>
    <n v="0.09"/>
    <n v="3.28"/>
    <n v="5"/>
    <n v="2911"/>
    <x v="2322"/>
    <x v="0"/>
    <x v="1"/>
    <x v="0"/>
    <x v="1"/>
    <s v="Wrap Bag"/>
    <s v="Newell 35"/>
    <n v="0.56000000000000005"/>
    <x v="0"/>
    <s v="North Dakota"/>
    <s v="Fargo"/>
    <n v="58103"/>
    <x v="11"/>
    <x v="3"/>
    <d v="2013-06-24T00:00:00"/>
    <d v="2013-06-25T00:00:00"/>
    <n v="-10.064"/>
    <n v="1"/>
    <n v="4.83"/>
    <n v="87404"/>
  </r>
  <r>
    <n v="21290"/>
    <s v="High"/>
    <n v="0.04"/>
    <n v="4.13"/>
    <n v="0.99"/>
    <n v="2912"/>
    <x v="2323"/>
    <x v="1"/>
    <x v="1"/>
    <x v="0"/>
    <x v="0"/>
    <s v="Small Box"/>
    <s v="Avery 491"/>
    <n v="0.39"/>
    <x v="0"/>
    <s v="North Dakota"/>
    <s v="Grand Forks"/>
    <n v="58201"/>
    <x v="7"/>
    <x v="1"/>
    <d v="2010-04-28T00:00:00"/>
    <d v="2010-04-30T00:00:00"/>
    <n v="22.307699999999997"/>
    <n v="7"/>
    <n v="32.33"/>
    <n v="87396"/>
  </r>
  <r>
    <n v="21291"/>
    <s v="High"/>
    <n v="0.06"/>
    <n v="55.48"/>
    <n v="14.3"/>
    <n v="2912"/>
    <x v="2323"/>
    <x v="0"/>
    <x v="1"/>
    <x v="0"/>
    <x v="2"/>
    <s v="Small Box"/>
    <s v="Xerox 194"/>
    <n v="0.37"/>
    <x v="0"/>
    <s v="North Dakota"/>
    <s v="Grand Forks"/>
    <n v="58201"/>
    <x v="7"/>
    <x v="1"/>
    <d v="2010-04-28T00:00:00"/>
    <d v="2010-04-30T00:00:00"/>
    <n v="443.02139999999991"/>
    <n v="12"/>
    <n v="642.05999999999995"/>
    <n v="87396"/>
  </r>
  <r>
    <n v="22325"/>
    <s v="High"/>
    <n v="0.05"/>
    <n v="175.99"/>
    <n v="8.99"/>
    <n v="2912"/>
    <x v="2323"/>
    <x v="0"/>
    <x v="1"/>
    <x v="1"/>
    <x v="4"/>
    <s v="Small Box"/>
    <s v="2180"/>
    <n v="0.56999999999999995"/>
    <x v="0"/>
    <s v="North Dakota"/>
    <s v="Grand Forks"/>
    <n v="58201"/>
    <x v="10"/>
    <x v="0"/>
    <d v="2012-09-27T00:00:00"/>
    <d v="2012-09-28T00:00:00"/>
    <n v="1836.4590000000001"/>
    <n v="21"/>
    <n v="3163.41"/>
    <n v="87401"/>
  </r>
  <r>
    <n v="24631"/>
    <s v="Medium"/>
    <n v="0.01"/>
    <n v="6.48"/>
    <n v="8.4"/>
    <n v="2913"/>
    <x v="2324"/>
    <x v="0"/>
    <x v="1"/>
    <x v="0"/>
    <x v="2"/>
    <s v="Small Box"/>
    <s v="Xerox 212"/>
    <n v="0.37"/>
    <x v="0"/>
    <s v="North Dakota"/>
    <s v="Minot"/>
    <n v="58701"/>
    <x v="8"/>
    <x v="2"/>
    <d v="2011-01-07T00:00:00"/>
    <d v="2011-01-08T00:00:00"/>
    <n v="-114.762"/>
    <n v="5"/>
    <n v="35.04"/>
    <n v="87397"/>
  </r>
  <r>
    <n v="24632"/>
    <s v="Medium"/>
    <n v="0.03"/>
    <n v="2.67"/>
    <n v="0.86"/>
    <n v="2913"/>
    <x v="2324"/>
    <x v="0"/>
    <x v="1"/>
    <x v="0"/>
    <x v="1"/>
    <s v="Wrap Bag"/>
    <s v="Blackstonian Pencils"/>
    <n v="0.56999999999999995"/>
    <x v="0"/>
    <s v="North Dakota"/>
    <s v="Minot"/>
    <n v="58701"/>
    <x v="8"/>
    <x v="3"/>
    <d v="2013-01-07T00:00:00"/>
    <d v="2013-01-08T00:00:00"/>
    <n v="-0.65720000000000001"/>
    <n v="5"/>
    <n v="13.18"/>
    <n v="87402"/>
  </r>
  <r>
    <n v="24633"/>
    <s v="Medium"/>
    <n v="0.05"/>
    <n v="217.85"/>
    <n v="29.1"/>
    <n v="2913"/>
    <x v="2324"/>
    <x v="2"/>
    <x v="1"/>
    <x v="2"/>
    <x v="9"/>
    <s v="Jumbo Box"/>
    <s v="Chromcraft Bull-Nose Wood Round Conference Table Top, Wood Base"/>
    <n v="0.68"/>
    <x v="0"/>
    <s v="North Dakota"/>
    <s v="Minot"/>
    <n v="58701"/>
    <x v="8"/>
    <x v="3"/>
    <d v="2013-01-07T00:00:00"/>
    <d v="2013-01-07T00:00:00"/>
    <n v="665.41800000000001"/>
    <n v="9"/>
    <n v="1963.93"/>
    <n v="87402"/>
  </r>
  <r>
    <n v="23633"/>
    <s v="Critical"/>
    <n v="0.01"/>
    <n v="2.88"/>
    <n v="0.99"/>
    <n v="2913"/>
    <x v="2324"/>
    <x v="0"/>
    <x v="1"/>
    <x v="0"/>
    <x v="0"/>
    <s v="Small Box"/>
    <s v="Avery 514"/>
    <n v="0.36"/>
    <x v="0"/>
    <s v="North Dakota"/>
    <s v="Minot"/>
    <n v="58701"/>
    <x v="6"/>
    <x v="3"/>
    <d v="2013-02-22T00:00:00"/>
    <d v="2013-02-23T00:00:00"/>
    <n v="0.35000000000000053"/>
    <n v="1"/>
    <n v="3.25"/>
    <n v="87403"/>
  </r>
  <r>
    <n v="24820"/>
    <s v="Not Specified"/>
    <n v="7.0000000000000007E-2"/>
    <n v="28.53"/>
    <n v="1.49"/>
    <n v="2913"/>
    <x v="2324"/>
    <x v="0"/>
    <x v="1"/>
    <x v="0"/>
    <x v="13"/>
    <s v="Small Box"/>
    <s v="Lock-Up Easel 'Spel-Binder'"/>
    <n v="0.38"/>
    <x v="0"/>
    <s v="North Dakota"/>
    <s v="Minot"/>
    <n v="58701"/>
    <x v="3"/>
    <x v="3"/>
    <d v="2013-12-01T00:00:00"/>
    <d v="2013-12-02T00:00:00"/>
    <n v="169.7124"/>
    <n v="9"/>
    <n v="245.96"/>
    <n v="87405"/>
  </r>
  <r>
    <n v="24821"/>
    <s v="Not Specified"/>
    <n v="0.06"/>
    <n v="6.48"/>
    <n v="7.49"/>
    <n v="2913"/>
    <x v="2324"/>
    <x v="0"/>
    <x v="1"/>
    <x v="0"/>
    <x v="2"/>
    <s v="Small Box"/>
    <s v="Xerox 220"/>
    <n v="0.37"/>
    <x v="0"/>
    <s v="North Dakota"/>
    <s v="Minot"/>
    <n v="58701"/>
    <x v="3"/>
    <x v="3"/>
    <d v="2013-12-01T00:00:00"/>
    <d v="2013-12-03T00:00:00"/>
    <n v="-54.095999999999989"/>
    <n v="24"/>
    <n v="161.71"/>
    <n v="87405"/>
  </r>
  <r>
    <n v="18051"/>
    <s v="Medium"/>
    <n v="0.06"/>
    <n v="193.17"/>
    <n v="19.989999999999998"/>
    <n v="2915"/>
    <x v="2325"/>
    <x v="0"/>
    <x v="1"/>
    <x v="0"/>
    <x v="14"/>
    <s v="Small Box"/>
    <s v="Fellowes Staxonsteel® Drawer Files"/>
    <n v="0.71"/>
    <x v="0"/>
    <s v="Iowa"/>
    <s v="Urbandale"/>
    <n v="50322"/>
    <x v="1"/>
    <x v="2"/>
    <d v="2011-07-15T00:00:00"/>
    <d v="2011-07-16T00:00:00"/>
    <n v="489.02"/>
    <n v="11"/>
    <n v="2003.66"/>
    <n v="86136"/>
  </r>
  <r>
    <n v="21362"/>
    <s v="Medium"/>
    <n v="7.0000000000000007E-2"/>
    <n v="297.64"/>
    <n v="14.7"/>
    <n v="2915"/>
    <x v="2325"/>
    <x v="2"/>
    <x v="1"/>
    <x v="1"/>
    <x v="5"/>
    <s v="Jumbo Drum"/>
    <s v="Panasonic KX-P3200 Dot Matrix Printer"/>
    <n v="0.56999999999999995"/>
    <x v="0"/>
    <s v="Iowa"/>
    <s v="Urbandale"/>
    <n v="50322"/>
    <x v="1"/>
    <x v="2"/>
    <d v="2011-07-25T00:00:00"/>
    <d v="2011-07-28T00:00:00"/>
    <n v="935.80000000000052"/>
    <n v="7"/>
    <n v="1937.64"/>
    <n v="86137"/>
  </r>
  <r>
    <n v="22032"/>
    <s v="High"/>
    <n v="0.08"/>
    <n v="17.670000000000002"/>
    <n v="8.99"/>
    <n v="2915"/>
    <x v="2325"/>
    <x v="1"/>
    <x v="1"/>
    <x v="2"/>
    <x v="11"/>
    <s v="Small Pack"/>
    <s v="Executive Impressions 12&quot; Wall Clock"/>
    <n v="0.47"/>
    <x v="0"/>
    <s v="Iowa"/>
    <s v="Urbandale"/>
    <n v="50322"/>
    <x v="2"/>
    <x v="2"/>
    <d v="2011-11-04T00:00:00"/>
    <d v="2011-11-06T00:00:00"/>
    <n v="112.992"/>
    <n v="20"/>
    <n v="359.83"/>
    <n v="86138"/>
  </r>
  <r>
    <n v="18835"/>
    <s v="Not Specified"/>
    <n v="0.1"/>
    <n v="499.99"/>
    <n v="24.49"/>
    <n v="2915"/>
    <x v="2325"/>
    <x v="1"/>
    <x v="1"/>
    <x v="1"/>
    <x v="16"/>
    <s v="Large Box"/>
    <s v="Sharp AL-1530CS Digital Copier"/>
    <n v="0.36"/>
    <x v="0"/>
    <s v="Iowa"/>
    <s v="Urbandale"/>
    <n v="50322"/>
    <x v="2"/>
    <x v="2"/>
    <d v="2011-11-21T00:00:00"/>
    <d v="2011-11-22T00:00:00"/>
    <n v="75.858000000000061"/>
    <n v="34"/>
    <n v="16243.17"/>
    <n v="86139"/>
  </r>
  <r>
    <n v="21798"/>
    <s v="Not Specified"/>
    <n v="0.01"/>
    <n v="5.98"/>
    <n v="2.5"/>
    <n v="2915"/>
    <x v="2325"/>
    <x v="0"/>
    <x v="1"/>
    <x v="0"/>
    <x v="10"/>
    <s v="Small Box"/>
    <s v="Wausau Papers Astrobrights® Colored Envelopes"/>
    <n v="0.36"/>
    <x v="0"/>
    <s v="Iowa"/>
    <s v="Urbandale"/>
    <n v="50322"/>
    <x v="6"/>
    <x v="0"/>
    <d v="2012-02-16T00:00:00"/>
    <d v="2012-02-17T00:00:00"/>
    <n v="39.630000000000003"/>
    <n v="10"/>
    <n v="60.47"/>
    <n v="86140"/>
  </r>
  <r>
    <n v="21799"/>
    <s v="Not Specified"/>
    <n v="0"/>
    <n v="10.4"/>
    <n v="5.4"/>
    <n v="2915"/>
    <x v="2325"/>
    <x v="0"/>
    <x v="1"/>
    <x v="2"/>
    <x v="11"/>
    <s v="Small Pack"/>
    <s v="Executive Impressions 8-1/2&quot; Career Panel/Partition Cubicle Clock"/>
    <n v="0.51"/>
    <x v="0"/>
    <s v="Iowa"/>
    <s v="Urbandale"/>
    <n v="50322"/>
    <x v="6"/>
    <x v="0"/>
    <d v="2012-02-16T00:00:00"/>
    <d v="2012-02-17T00:00:00"/>
    <n v="9.2528999999999986"/>
    <n v="1"/>
    <n v="13.41"/>
    <n v="86140"/>
  </r>
  <r>
    <n v="22033"/>
    <s v="High"/>
    <n v="0"/>
    <n v="8.34"/>
    <n v="4.82"/>
    <n v="2916"/>
    <x v="2326"/>
    <x v="1"/>
    <x v="1"/>
    <x v="0"/>
    <x v="2"/>
    <s v="Small Box"/>
    <s v="Southworth 25% Cotton Antique Laid Paper &amp; Envelopes"/>
    <n v="0.4"/>
    <x v="0"/>
    <s v="Iowa"/>
    <s v="Waterloo"/>
    <n v="50701"/>
    <x v="2"/>
    <x v="2"/>
    <d v="2011-11-04T00:00:00"/>
    <d v="2011-11-07T00:00:00"/>
    <n v="57.09"/>
    <n v="31"/>
    <n v="289.55"/>
    <n v="86138"/>
  </r>
  <r>
    <n v="22034"/>
    <s v="High"/>
    <n v="0.02"/>
    <n v="205.99"/>
    <n v="3"/>
    <n v="2916"/>
    <x v="2326"/>
    <x v="0"/>
    <x v="1"/>
    <x v="1"/>
    <x v="4"/>
    <s v="Small Box"/>
    <s v="6185"/>
    <n v="0.57999999999999996"/>
    <x v="0"/>
    <s v="Iowa"/>
    <s v="Waterloo"/>
    <n v="50701"/>
    <x v="2"/>
    <x v="2"/>
    <d v="2011-11-04T00:00:00"/>
    <d v="2011-11-06T00:00:00"/>
    <n v="1946.7954000000004"/>
    <n v="19"/>
    <n v="3455.81"/>
    <n v="86138"/>
  </r>
  <r>
    <n v="22813"/>
    <s v="Low"/>
    <n v="0.08"/>
    <n v="52.71"/>
    <n v="2.5"/>
    <n v="2916"/>
    <x v="2326"/>
    <x v="0"/>
    <x v="1"/>
    <x v="0"/>
    <x v="10"/>
    <s v="Small Box"/>
    <s v="Strathmore #10 Envelopes, Ultimate White"/>
    <n v="0.36"/>
    <x v="0"/>
    <s v="Iowa"/>
    <s v="Waterloo"/>
    <n v="50701"/>
    <x v="4"/>
    <x v="3"/>
    <d v="2013-10-08T00:00:00"/>
    <d v="2013-10-08T00:00:00"/>
    <n v="16.23"/>
    <n v="2"/>
    <n v="103.78"/>
    <n v="86141"/>
  </r>
  <r>
    <n v="25079"/>
    <s v="Medium"/>
    <n v="0.05"/>
    <n v="65.989999999999995"/>
    <n v="19.989999999999998"/>
    <n v="2916"/>
    <x v="2326"/>
    <x v="0"/>
    <x v="1"/>
    <x v="1"/>
    <x v="4"/>
    <s v="Small Box"/>
    <s v="iDEN i95"/>
    <n v="0.59"/>
    <x v="0"/>
    <s v="Iowa"/>
    <s v="Waterloo"/>
    <n v="50701"/>
    <x v="2"/>
    <x v="3"/>
    <d v="2013-11-21T00:00:00"/>
    <d v="2013-11-23T00:00:00"/>
    <n v="86.456656000000038"/>
    <n v="25"/>
    <n v="1373.99"/>
    <n v="86143"/>
  </r>
  <r>
    <n v="25502"/>
    <s v="High"/>
    <n v="0.1"/>
    <n v="22.98"/>
    <n v="7.58"/>
    <n v="2917"/>
    <x v="2327"/>
    <x v="0"/>
    <x v="1"/>
    <x v="2"/>
    <x v="11"/>
    <s v="Small Box"/>
    <s v="Seth Thomas 12&quot; Clock w/ Goldtone Case"/>
    <n v="0.51"/>
    <x v="0"/>
    <s v="Iowa"/>
    <s v="West Des Moines"/>
    <n v="50265"/>
    <x v="4"/>
    <x v="3"/>
    <d v="2013-10-30T00:00:00"/>
    <d v="2013-11-01T00:00:00"/>
    <n v="109.16"/>
    <n v="18"/>
    <n v="379.9"/>
    <n v="86142"/>
  </r>
  <r>
    <n v="25503"/>
    <s v="High"/>
    <n v="0"/>
    <n v="179.29"/>
    <n v="56.2"/>
    <n v="2917"/>
    <x v="2327"/>
    <x v="2"/>
    <x v="1"/>
    <x v="2"/>
    <x v="9"/>
    <s v="Jumbo Box"/>
    <s v="Bevis Round Conference Room Tables and Bases"/>
    <n v="0.71"/>
    <x v="0"/>
    <s v="Iowa"/>
    <s v="West Des Moines"/>
    <n v="50265"/>
    <x v="4"/>
    <x v="3"/>
    <d v="2013-10-30T00:00:00"/>
    <d v="2013-11-01T00:00:00"/>
    <n v="-234.59400000000002"/>
    <n v="3"/>
    <n v="609.24"/>
    <n v="86142"/>
  </r>
  <r>
    <n v="19391"/>
    <s v="Not Specified"/>
    <n v="0.02"/>
    <n v="20.28"/>
    <n v="6.68"/>
    <n v="2918"/>
    <x v="2328"/>
    <x v="0"/>
    <x v="1"/>
    <x v="2"/>
    <x v="11"/>
    <s v="Small Box"/>
    <s v="Seth Thomas 8 1/2&quot; Cubicle Clock"/>
    <n v="0.53"/>
    <x v="3"/>
    <s v="Florida"/>
    <s v="Hialeah"/>
    <n v="33012"/>
    <x v="5"/>
    <x v="2"/>
    <d v="2011-08-07T00:00:00"/>
    <d v="2011-08-08T00:00:00"/>
    <n v="563.80199999999991"/>
    <n v="22"/>
    <n v="475.21"/>
    <n v="90055"/>
  </r>
  <r>
    <n v="23565"/>
    <s v="Medium"/>
    <n v="0.1"/>
    <n v="10.98"/>
    <n v="5.14"/>
    <n v="2918"/>
    <x v="2328"/>
    <x v="0"/>
    <x v="1"/>
    <x v="0"/>
    <x v="13"/>
    <s v="Small Box"/>
    <s v="GBC Imprintable Covers"/>
    <n v="0.36"/>
    <x v="3"/>
    <s v="Florida"/>
    <s v="Hialeah"/>
    <n v="33012"/>
    <x v="3"/>
    <x v="3"/>
    <d v="2013-12-17T00:00:00"/>
    <d v="2013-12-19T00:00:00"/>
    <n v="-236.13799999999998"/>
    <n v="14"/>
    <n v="151.99"/>
    <n v="90057"/>
  </r>
  <r>
    <n v="26310"/>
    <s v="Medium"/>
    <n v="0.05"/>
    <n v="535.64"/>
    <n v="14.7"/>
    <n v="2919"/>
    <x v="2329"/>
    <x v="2"/>
    <x v="1"/>
    <x v="1"/>
    <x v="5"/>
    <s v="Jumbo Drum"/>
    <s v="Epson LQ-870 Dot Matrix Printer"/>
    <n v="0.59"/>
    <x v="3"/>
    <s v="Florida"/>
    <s v="Hollywood"/>
    <n v="33021"/>
    <x v="3"/>
    <x v="3"/>
    <d v="2013-12-07T00:00:00"/>
    <d v="2013-12-09T00:00:00"/>
    <n v="226.68600000000001"/>
    <n v="1"/>
    <n v="534.29999999999995"/>
    <n v="90056"/>
  </r>
  <r>
    <n v="8310"/>
    <s v="Medium"/>
    <n v="0.05"/>
    <n v="535.64"/>
    <n v="14.7"/>
    <n v="2920"/>
    <x v="2330"/>
    <x v="2"/>
    <x v="1"/>
    <x v="1"/>
    <x v="5"/>
    <s v="Jumbo Drum"/>
    <s v="Epson LQ-870 Dot Matrix Printer"/>
    <n v="0.59"/>
    <x v="0"/>
    <s v="Illinois"/>
    <s v="Chicago"/>
    <n v="60603"/>
    <x v="3"/>
    <x v="1"/>
    <d v="2010-12-07T00:00:00"/>
    <d v="2010-12-09T00:00:00"/>
    <n v="-1220.9144999999999"/>
    <n v="2"/>
    <n v="1068.5999999999999"/>
    <n v="59365"/>
  </r>
  <r>
    <n v="1391"/>
    <s v="Not Specified"/>
    <n v="0.02"/>
    <n v="20.28"/>
    <n v="6.68"/>
    <n v="2920"/>
    <x v="2330"/>
    <x v="0"/>
    <x v="1"/>
    <x v="2"/>
    <x v="11"/>
    <s v="Small Box"/>
    <s v="Seth Thomas 8 1/2&quot; Cubicle Clock"/>
    <n v="0.53"/>
    <x v="0"/>
    <s v="Illinois"/>
    <s v="Chicago"/>
    <n v="60603"/>
    <x v="5"/>
    <x v="2"/>
    <d v="2011-08-07T00:00:00"/>
    <d v="2011-08-08T00:00:00"/>
    <n v="245"/>
    <n v="88"/>
    <n v="1900.85"/>
    <n v="10081"/>
  </r>
  <r>
    <n v="5565"/>
    <s v="Medium"/>
    <n v="0.1"/>
    <n v="10.98"/>
    <n v="5.14"/>
    <n v="2920"/>
    <x v="2330"/>
    <x v="0"/>
    <x v="1"/>
    <x v="0"/>
    <x v="13"/>
    <s v="Small Box"/>
    <s v="GBC Imprintable Covers"/>
    <n v="0.36"/>
    <x v="0"/>
    <s v="Illinois"/>
    <s v="Chicago"/>
    <n v="60603"/>
    <x v="3"/>
    <x v="3"/>
    <d v="2013-12-17T00:00:00"/>
    <d v="2013-12-19T00:00:00"/>
    <n v="23.298500000000001"/>
    <n v="56"/>
    <n v="607.94000000000005"/>
    <n v="39399"/>
  </r>
  <r>
    <n v="23217"/>
    <s v="High"/>
    <n v="0"/>
    <n v="1.48"/>
    <n v="0.7"/>
    <n v="2922"/>
    <x v="2331"/>
    <x v="0"/>
    <x v="3"/>
    <x v="0"/>
    <x v="12"/>
    <s v="Wrap Bag"/>
    <s v="Binder Clips by OIC"/>
    <n v="0.37"/>
    <x v="1"/>
    <s v="Colorado"/>
    <s v="Louisville"/>
    <n v="80027"/>
    <x v="8"/>
    <x v="2"/>
    <d v="2011-01-14T00:00:00"/>
    <d v="2011-01-15T00:00:00"/>
    <n v="8.9908000000000001"/>
    <n v="12"/>
    <n v="18.829999999999998"/>
    <n v="86593"/>
  </r>
  <r>
    <n v="25309"/>
    <s v="Not Specified"/>
    <n v="0.03"/>
    <n v="0.99"/>
    <n v="2.96"/>
    <n v="2922"/>
    <x v="2331"/>
    <x v="0"/>
    <x v="3"/>
    <x v="1"/>
    <x v="15"/>
    <s v="Small Pack"/>
    <s v="Sony IBM Color Diskettes, 25/Pack"/>
    <n v="0.61"/>
    <x v="1"/>
    <s v="Colorado"/>
    <s v="Louisville"/>
    <n v="80027"/>
    <x v="2"/>
    <x v="2"/>
    <d v="2011-11-22T00:00:00"/>
    <d v="2011-11-23T00:00:00"/>
    <n v="5.5320000000000071"/>
    <n v="9"/>
    <n v="11.06"/>
    <n v="86596"/>
  </r>
  <r>
    <n v="18166"/>
    <s v="Medium"/>
    <n v="0"/>
    <n v="6.37"/>
    <n v="5.19"/>
    <n v="2923"/>
    <x v="2332"/>
    <x v="0"/>
    <x v="3"/>
    <x v="0"/>
    <x v="13"/>
    <s v="Small Box"/>
    <s v="C-Line Peel &amp; Stick Add-On Filing Pockets, 8-3/4 x 5-1/8, 10/Pack"/>
    <n v="0.38"/>
    <x v="2"/>
    <s v="Maryland"/>
    <s v="Hagerstown"/>
    <n v="21740"/>
    <x v="5"/>
    <x v="1"/>
    <d v="2010-08-31T00:00:00"/>
    <d v="2010-09-02T00:00:00"/>
    <n v="-27.1492"/>
    <n v="15"/>
    <n v="99.75"/>
    <n v="86592"/>
  </r>
  <r>
    <n v="18139"/>
    <s v="High"/>
    <n v="0.03"/>
    <n v="15.98"/>
    <n v="6.5"/>
    <n v="2923"/>
    <x v="2332"/>
    <x v="0"/>
    <x v="3"/>
    <x v="1"/>
    <x v="15"/>
    <s v="Small Box"/>
    <s v="Logitech Access Keyboard"/>
    <n v="0.48"/>
    <x v="2"/>
    <s v="Maryland"/>
    <s v="Hagerstown"/>
    <n v="21740"/>
    <x v="11"/>
    <x v="2"/>
    <d v="2011-06-02T00:00:00"/>
    <d v="2011-06-04T00:00:00"/>
    <n v="54.468000000000004"/>
    <n v="15"/>
    <n v="253.55"/>
    <n v="86594"/>
  </r>
  <r>
    <n v="18140"/>
    <s v="High"/>
    <n v="0.04"/>
    <n v="296.18"/>
    <n v="54.12"/>
    <n v="2923"/>
    <x v="2332"/>
    <x v="2"/>
    <x v="3"/>
    <x v="2"/>
    <x v="9"/>
    <s v="Jumbo Box"/>
    <s v="Hon 94000 Series Round Tables"/>
    <n v="0.76"/>
    <x v="2"/>
    <s v="Maryland"/>
    <s v="Hagerstown"/>
    <n v="21740"/>
    <x v="11"/>
    <x v="2"/>
    <d v="2011-06-02T00:00:00"/>
    <d v="2011-06-02T00:00:00"/>
    <n v="-572.62256480000019"/>
    <n v="10"/>
    <n v="2949.44"/>
    <n v="86594"/>
  </r>
  <r>
    <n v="18345"/>
    <s v="Critical"/>
    <n v="0.02"/>
    <n v="110.98"/>
    <n v="13.99"/>
    <n v="2924"/>
    <x v="2333"/>
    <x v="0"/>
    <x v="3"/>
    <x v="2"/>
    <x v="11"/>
    <s v="Medium Box"/>
    <s v="Rubbermaid ClusterMat Chairmats, Mat Size- 66&quot; x 60&quot;, Lip 20&quot; x 11&quot; -90 Degree Angle"/>
    <n v="0.69"/>
    <x v="2"/>
    <s v="Maryland"/>
    <s v="Laurel"/>
    <n v="20707"/>
    <x v="8"/>
    <x v="1"/>
    <d v="2010-01-16T00:00:00"/>
    <d v="2010-01-18T00:00:00"/>
    <n v="-106.3424"/>
    <n v="2"/>
    <n v="226.53"/>
    <n v="86591"/>
  </r>
  <r>
    <n v="18346"/>
    <s v="Critical"/>
    <n v="0.01"/>
    <n v="8.01"/>
    <n v="2.87"/>
    <n v="2924"/>
    <x v="2333"/>
    <x v="0"/>
    <x v="3"/>
    <x v="0"/>
    <x v="2"/>
    <s v="Wrap Bag"/>
    <s v="TOPS Money Receipt Book, Consecutively Numbered in Red,"/>
    <n v="0.4"/>
    <x v="2"/>
    <s v="Maryland"/>
    <s v="Laurel"/>
    <n v="20707"/>
    <x v="8"/>
    <x v="1"/>
    <d v="2010-01-16T00:00:00"/>
    <d v="2010-01-18T00:00:00"/>
    <n v="44.976799999999997"/>
    <n v="8"/>
    <n v="68.650000000000006"/>
    <n v="86591"/>
  </r>
  <r>
    <n v="22435"/>
    <s v="Critical"/>
    <n v="0.08"/>
    <n v="4.24"/>
    <n v="5.41"/>
    <n v="2924"/>
    <x v="2333"/>
    <x v="0"/>
    <x v="3"/>
    <x v="0"/>
    <x v="13"/>
    <s v="Small Box"/>
    <s v="Storex DuraTech Recycled Plastic Frosted Binders"/>
    <n v="0.35"/>
    <x v="2"/>
    <s v="Maryland"/>
    <s v="Laurel"/>
    <n v="20707"/>
    <x v="5"/>
    <x v="2"/>
    <d v="2011-08-28T00:00:00"/>
    <d v="2011-08-29T00:00:00"/>
    <n v="-81.333979999999997"/>
    <n v="20"/>
    <n v="81.2"/>
    <n v="86595"/>
  </r>
  <r>
    <n v="22436"/>
    <s v="Critical"/>
    <n v="0.04"/>
    <n v="3.08"/>
    <n v="0.99"/>
    <n v="2924"/>
    <x v="2333"/>
    <x v="0"/>
    <x v="3"/>
    <x v="0"/>
    <x v="0"/>
    <s v="Small Box"/>
    <s v="Avery 481"/>
    <n v="0.37"/>
    <x v="2"/>
    <s v="Maryland"/>
    <s v="Laurel"/>
    <n v="20707"/>
    <x v="5"/>
    <x v="2"/>
    <d v="2011-08-28T00:00:00"/>
    <d v="2011-08-29T00:00:00"/>
    <n v="44.442899999999995"/>
    <n v="21"/>
    <n v="64.41"/>
    <n v="86595"/>
  </r>
  <r>
    <n v="22134"/>
    <s v="Medium"/>
    <n v="0.05"/>
    <n v="304.99"/>
    <n v="19.989999999999998"/>
    <n v="2924"/>
    <x v="2333"/>
    <x v="0"/>
    <x v="3"/>
    <x v="0"/>
    <x v="13"/>
    <s v="Small Box"/>
    <s v="Ibico Hi-Tech Manual Binding System"/>
    <n v="0.4"/>
    <x v="2"/>
    <s v="Maryland"/>
    <s v="Laurel"/>
    <n v="20707"/>
    <x v="4"/>
    <x v="0"/>
    <d v="2012-10-03T00:00:00"/>
    <d v="2012-10-05T00:00:00"/>
    <n v="1641.3163399999999"/>
    <n v="8"/>
    <n v="2410.64"/>
    <n v="86597"/>
  </r>
  <r>
    <n v="22483"/>
    <s v="Low"/>
    <n v="0"/>
    <n v="8.4600000000000009"/>
    <n v="3.62"/>
    <n v="2924"/>
    <x v="2333"/>
    <x v="0"/>
    <x v="3"/>
    <x v="1"/>
    <x v="15"/>
    <s v="Small Pack"/>
    <s v="Imation 3.5&quot;, RTS 247544 3M 3.5 DSDD, 10/Pack"/>
    <n v="0.61"/>
    <x v="2"/>
    <s v="Maryland"/>
    <s v="Laurel"/>
    <n v="20707"/>
    <x v="0"/>
    <x v="3"/>
    <d v="2013-05-18T00:00:00"/>
    <d v="2013-05-23T00:00:00"/>
    <n v="-35.97"/>
    <n v="12"/>
    <n v="104.69"/>
    <n v="86598"/>
  </r>
  <r>
    <n v="19492"/>
    <s v="Low"/>
    <n v="0.09"/>
    <n v="6.48"/>
    <n v="5.94"/>
    <n v="2926"/>
    <x v="2334"/>
    <x v="0"/>
    <x v="0"/>
    <x v="0"/>
    <x v="2"/>
    <s v="Small Box"/>
    <s v="Eureka Recycled Copy Paper 8 1/2&quot; x 11&quot;, Ream"/>
    <n v="0.37"/>
    <x v="3"/>
    <s v="South Carolina"/>
    <s v="Aiken"/>
    <n v="29801"/>
    <x v="9"/>
    <x v="2"/>
    <d v="2011-03-17T00:00:00"/>
    <d v="2011-03-19T00:00:00"/>
    <n v="-257.82400000000001"/>
    <n v="2"/>
    <n v="13.73"/>
    <n v="90219"/>
  </r>
  <r>
    <n v="20300"/>
    <s v="Not Specified"/>
    <n v="0.05"/>
    <n v="1.88"/>
    <n v="1.49"/>
    <n v="2926"/>
    <x v="2334"/>
    <x v="0"/>
    <x v="3"/>
    <x v="0"/>
    <x v="13"/>
    <s v="Small Box"/>
    <s v="Staples® General Use 3-Ring Binders"/>
    <n v="0.37"/>
    <x v="3"/>
    <s v="South Carolina"/>
    <s v="Aiken"/>
    <n v="29801"/>
    <x v="3"/>
    <x v="2"/>
    <d v="2011-12-12T00:00:00"/>
    <d v="2011-12-13T00:00:00"/>
    <n v="117.02399999999999"/>
    <n v="15"/>
    <n v="29.07"/>
    <n v="90221"/>
  </r>
  <r>
    <n v="20301"/>
    <s v="Not Specified"/>
    <n v="7.0000000000000007E-2"/>
    <n v="8.14"/>
    <n v="3.12"/>
    <n v="2926"/>
    <x v="2334"/>
    <x v="0"/>
    <x v="3"/>
    <x v="0"/>
    <x v="1"/>
    <s v="Wrap Bag"/>
    <s v="Avery Hi-Liter® EverBold™ Pen Style Fluorescent Highlighters, 4/Pack"/>
    <n v="0.45"/>
    <x v="3"/>
    <s v="South Carolina"/>
    <s v="Aiken"/>
    <n v="29801"/>
    <x v="3"/>
    <x v="2"/>
    <d v="2011-12-12T00:00:00"/>
    <d v="2011-12-13T00:00:00"/>
    <n v="5.1959999999999997"/>
    <n v="11"/>
    <n v="84.76"/>
    <n v="90221"/>
  </r>
  <r>
    <n v="21608"/>
    <s v="Low"/>
    <n v="0.05"/>
    <n v="3.34"/>
    <n v="7.49"/>
    <n v="2926"/>
    <x v="2334"/>
    <x v="0"/>
    <x v="0"/>
    <x v="0"/>
    <x v="1"/>
    <s v="Wrap Bag"/>
    <s v="Eldon Spacemaker® Box, Quick-Snap Lid, Clear"/>
    <n v="0.54"/>
    <x v="3"/>
    <s v="South Carolina"/>
    <s v="Aiken"/>
    <n v="29801"/>
    <x v="6"/>
    <x v="0"/>
    <d v="2012-02-24T00:00:00"/>
    <d v="2012-02-27T00:00:00"/>
    <n v="-21.167999999999999"/>
    <n v="11"/>
    <n v="39.51"/>
    <n v="90223"/>
  </r>
  <r>
    <n v="19541"/>
    <s v="Medium"/>
    <n v="0.08"/>
    <n v="7.4"/>
    <n v="1.71"/>
    <n v="2926"/>
    <x v="2334"/>
    <x v="0"/>
    <x v="3"/>
    <x v="0"/>
    <x v="2"/>
    <s v="Wrap Bag"/>
    <s v="It's Hot Message Books with Stickers, 2 3/4&quot; x 5&quot;"/>
    <n v="0.4"/>
    <x v="3"/>
    <s v="South Carolina"/>
    <s v="Aiken"/>
    <n v="29801"/>
    <x v="9"/>
    <x v="0"/>
    <d v="2012-03-15T00:00:00"/>
    <d v="2012-03-16T00:00:00"/>
    <n v="8.9046000000000003"/>
    <n v="5"/>
    <n v="36.22"/>
    <n v="90224"/>
  </r>
  <r>
    <n v="22060"/>
    <s v="Medium"/>
    <n v="0.08"/>
    <n v="6.48"/>
    <n v="8.19"/>
    <n v="2926"/>
    <x v="2334"/>
    <x v="0"/>
    <x v="0"/>
    <x v="0"/>
    <x v="2"/>
    <s v="Small Box"/>
    <s v="Xerox 217"/>
    <n v="0.37"/>
    <x v="3"/>
    <s v="South Carolina"/>
    <s v="Aiken"/>
    <n v="29801"/>
    <x v="4"/>
    <x v="3"/>
    <d v="2013-10-09T00:00:00"/>
    <d v="2013-10-10T00:00:00"/>
    <n v="52.560600000000001"/>
    <n v="19"/>
    <n v="118.61"/>
    <n v="90228"/>
  </r>
  <r>
    <n v="24033"/>
    <s v="Not Specified"/>
    <n v="0.01"/>
    <n v="500.98"/>
    <n v="26"/>
    <n v="2927"/>
    <x v="2335"/>
    <x v="2"/>
    <x v="3"/>
    <x v="2"/>
    <x v="6"/>
    <s v="Jumbo Drum"/>
    <s v="Global Troy™ Executive Leather Low-Back Tilter"/>
    <n v="0.6"/>
    <x v="3"/>
    <s v="South Carolina"/>
    <s v="Anderson"/>
    <n v="29624"/>
    <x v="7"/>
    <x v="0"/>
    <d v="2012-04-29T00:00:00"/>
    <d v="2012-04-30T00:00:00"/>
    <n v="1384.452"/>
    <n v="3"/>
    <n v="1502.79"/>
    <n v="90225"/>
  </r>
  <r>
    <n v="24034"/>
    <s v="Not Specified"/>
    <n v="0.1"/>
    <n v="8.4499999999999993"/>
    <n v="7.77"/>
    <n v="2927"/>
    <x v="2335"/>
    <x v="0"/>
    <x v="3"/>
    <x v="0"/>
    <x v="3"/>
    <s v="Small Pack"/>
    <s v="Elite 5&quot; Scissors"/>
    <n v="0.55000000000000004"/>
    <x v="3"/>
    <s v="South Carolina"/>
    <s v="Anderson"/>
    <n v="29624"/>
    <x v="7"/>
    <x v="0"/>
    <d v="2012-04-29T00:00:00"/>
    <d v="2012-04-30T00:00:00"/>
    <n v="-8.4559999999999995"/>
    <n v="6"/>
    <n v="50.59"/>
    <n v="90225"/>
  </r>
  <r>
    <n v="22345"/>
    <s v="Critical"/>
    <n v="0.01"/>
    <n v="16.739999999999998"/>
    <n v="5.08"/>
    <n v="2927"/>
    <x v="2335"/>
    <x v="0"/>
    <x v="3"/>
    <x v="0"/>
    <x v="13"/>
    <s v="Small Box"/>
    <s v="GBC Poly Designer Binding Covers"/>
    <n v="0.36"/>
    <x v="3"/>
    <s v="South Carolina"/>
    <s v="Anderson"/>
    <n v="29624"/>
    <x v="11"/>
    <x v="0"/>
    <d v="2012-06-22T00:00:00"/>
    <d v="2012-06-23T00:00:00"/>
    <n v="-244.63600000000002"/>
    <n v="13"/>
    <n v="221.82"/>
    <n v="90226"/>
  </r>
  <r>
    <n v="24153"/>
    <s v="Low"/>
    <n v="0.02"/>
    <n v="15.04"/>
    <n v="1.97"/>
    <n v="2927"/>
    <x v="2335"/>
    <x v="0"/>
    <x v="3"/>
    <x v="0"/>
    <x v="2"/>
    <s v="Wrap Bag"/>
    <s v="White GlueTop Scratch Pads"/>
    <n v="0.39"/>
    <x v="3"/>
    <s v="South Carolina"/>
    <s v="Anderson"/>
    <n v="29624"/>
    <x v="1"/>
    <x v="3"/>
    <d v="2013-07-22T00:00:00"/>
    <d v="2013-07-27T00:00:00"/>
    <n v="41.334000000000003"/>
    <n v="11"/>
    <n v="169.31"/>
    <n v="90227"/>
  </r>
  <r>
    <n v="22061"/>
    <s v="Medium"/>
    <n v="0.09"/>
    <n v="16.98"/>
    <n v="12.39"/>
    <n v="2927"/>
    <x v="2335"/>
    <x v="0"/>
    <x v="0"/>
    <x v="0"/>
    <x v="10"/>
    <s v="Small Box"/>
    <s v="Brown Kraft Recycled Envelopes"/>
    <n v="0.35"/>
    <x v="3"/>
    <s v="South Carolina"/>
    <s v="Anderson"/>
    <n v="29624"/>
    <x v="4"/>
    <x v="3"/>
    <d v="2013-10-09T00:00:00"/>
    <d v="2013-10-11T00:00:00"/>
    <n v="-231.87779999999998"/>
    <n v="24"/>
    <n v="377.31"/>
    <n v="90228"/>
  </r>
  <r>
    <n v="25817"/>
    <s v="Critical"/>
    <n v="0.02"/>
    <n v="5.58"/>
    <n v="2.99"/>
    <n v="2928"/>
    <x v="2336"/>
    <x v="0"/>
    <x v="3"/>
    <x v="0"/>
    <x v="13"/>
    <s v="Small Box"/>
    <s v="Avery Heavy-Duty EZD ™ Binder With Locking Rings"/>
    <n v="0.37"/>
    <x v="3"/>
    <s v="South Carolina"/>
    <s v="Charleston"/>
    <n v="29418"/>
    <x v="2"/>
    <x v="1"/>
    <d v="2010-11-26T00:00:00"/>
    <d v="2010-11-28T00:00:00"/>
    <n v="689.32799999999997"/>
    <n v="42"/>
    <n v="236.83"/>
    <n v="90218"/>
  </r>
  <r>
    <n v="25819"/>
    <s v="Critical"/>
    <n v="0.02"/>
    <n v="54.1"/>
    <n v="19.989999999999998"/>
    <n v="2928"/>
    <x v="2336"/>
    <x v="0"/>
    <x v="3"/>
    <x v="0"/>
    <x v="14"/>
    <s v="Small Box"/>
    <s v="Desktop 3-Pocket Hot File®"/>
    <n v="0.59"/>
    <x v="3"/>
    <s v="South Carolina"/>
    <s v="Charleston"/>
    <n v="29418"/>
    <x v="2"/>
    <x v="1"/>
    <d v="2010-11-26T00:00:00"/>
    <d v="2010-11-27T00:00:00"/>
    <n v="-33.585999999999999"/>
    <n v="36"/>
    <n v="1944.87"/>
    <n v="90218"/>
  </r>
  <r>
    <n v="25208"/>
    <s v="Medium"/>
    <n v="0.01"/>
    <n v="8.33"/>
    <n v="1.99"/>
    <n v="2928"/>
    <x v="2336"/>
    <x v="0"/>
    <x v="3"/>
    <x v="1"/>
    <x v="15"/>
    <s v="Small Pack"/>
    <s v="80 Minute Slim Jewel Case CD-R , 10/Pack - Staples"/>
    <n v="0.52"/>
    <x v="3"/>
    <s v="South Carolina"/>
    <s v="Charleston"/>
    <n v="29418"/>
    <x v="3"/>
    <x v="2"/>
    <d v="2011-12-01T00:00:00"/>
    <d v="2011-12-02T00:00:00"/>
    <n v="1336.7339999999999"/>
    <n v="19"/>
    <n v="165.44"/>
    <n v="90220"/>
  </r>
  <r>
    <n v="25847"/>
    <s v="High"/>
    <n v="7.0000000000000007E-2"/>
    <n v="115.99"/>
    <n v="5.92"/>
    <n v="2928"/>
    <x v="2336"/>
    <x v="0"/>
    <x v="0"/>
    <x v="1"/>
    <x v="4"/>
    <s v="Small Box"/>
    <s v="8890"/>
    <n v="0.57999999999999996"/>
    <x v="3"/>
    <s v="South Carolina"/>
    <s v="Charleston"/>
    <n v="29418"/>
    <x v="3"/>
    <x v="2"/>
    <d v="2011-12-26T00:00:00"/>
    <d v="2011-12-28T00:00:00"/>
    <n v="-757.86480000000006"/>
    <n v="11"/>
    <n v="1069.1099999999999"/>
    <n v="90222"/>
  </r>
  <r>
    <n v="25818"/>
    <s v="Critical"/>
    <n v="0.06"/>
    <n v="7.98"/>
    <n v="1.25"/>
    <n v="2928"/>
    <x v="2336"/>
    <x v="0"/>
    <x v="3"/>
    <x v="0"/>
    <x v="2"/>
    <s v="Wrap Bag"/>
    <s v="Adams Telephone Message Book w/Frequently-Called Numbers Space, 400 Messages per Book"/>
    <n v="0.35"/>
    <x v="3"/>
    <s v="South Carolina"/>
    <s v="Charleston"/>
    <n v="29418"/>
    <x v="2"/>
    <x v="3"/>
    <d v="2013-11-26T00:00:00"/>
    <d v="2013-11-27T00:00:00"/>
    <n v="5.0699999999999994"/>
    <n v="14"/>
    <n v="112.49"/>
    <n v="90229"/>
  </r>
  <r>
    <n v="18343"/>
    <s v="Low"/>
    <n v="0.09"/>
    <n v="5.78"/>
    <n v="4.96"/>
    <n v="2930"/>
    <x v="2337"/>
    <x v="0"/>
    <x v="2"/>
    <x v="0"/>
    <x v="2"/>
    <s v="Small Box"/>
    <s v="Xerox 1899"/>
    <n v="0.36"/>
    <x v="1"/>
    <s v="California"/>
    <s v="El Centro"/>
    <n v="92243"/>
    <x v="0"/>
    <x v="2"/>
    <d v="2011-05-29T00:00:00"/>
    <d v="2011-06-05T00:00:00"/>
    <n v="-58.25"/>
    <n v="11"/>
    <n v="59.74"/>
    <n v="87621"/>
  </r>
  <r>
    <n v="21313"/>
    <s v="Not Specified"/>
    <n v="0.1"/>
    <n v="11.55"/>
    <n v="2.36"/>
    <n v="2931"/>
    <x v="2338"/>
    <x v="0"/>
    <x v="2"/>
    <x v="0"/>
    <x v="1"/>
    <s v="Wrap Bag"/>
    <s v="Newell 309"/>
    <n v="0.55000000000000004"/>
    <x v="1"/>
    <s v="California"/>
    <s v="El Dorado Hills"/>
    <n v="95630"/>
    <x v="5"/>
    <x v="1"/>
    <d v="2010-08-30T00:00:00"/>
    <d v="2010-08-30T00:00:00"/>
    <n v="69.767200000000003"/>
    <n v="12"/>
    <n v="135.77000000000001"/>
    <n v="87619"/>
  </r>
  <r>
    <n v="20818"/>
    <s v="Critical"/>
    <n v="0.06"/>
    <n v="119.99"/>
    <n v="56.14"/>
    <n v="2931"/>
    <x v="2338"/>
    <x v="2"/>
    <x v="2"/>
    <x v="1"/>
    <x v="5"/>
    <s v="Jumbo Box"/>
    <s v="Hewlett-Packard 2600DN Business Color Inkjet Printer"/>
    <n v="0.39"/>
    <x v="1"/>
    <s v="California"/>
    <s v="El Dorado Hills"/>
    <n v="95630"/>
    <x v="1"/>
    <x v="2"/>
    <d v="2011-07-03T00:00:00"/>
    <d v="2011-07-05T00:00:00"/>
    <n v="-34.304099999999998"/>
    <n v="11"/>
    <n v="1270.75"/>
    <n v="87622"/>
  </r>
  <r>
    <n v="20819"/>
    <s v="Critical"/>
    <n v="7.0000000000000007E-2"/>
    <n v="36.549999999999997"/>
    <n v="13.89"/>
    <n v="2931"/>
    <x v="2338"/>
    <x v="0"/>
    <x v="2"/>
    <x v="0"/>
    <x v="1"/>
    <s v="Wrap Bag"/>
    <s v="Dixon Ticonderoga Core-Lock Colored Pencils, 48-Color Set"/>
    <n v="0.41"/>
    <x v="1"/>
    <s v="California"/>
    <s v="El Dorado Hills"/>
    <n v="95630"/>
    <x v="1"/>
    <x v="2"/>
    <d v="2011-07-03T00:00:00"/>
    <d v="2011-07-06T00:00:00"/>
    <n v="104.37"/>
    <n v="7"/>
    <n v="253.89"/>
    <n v="87622"/>
  </r>
  <r>
    <n v="22786"/>
    <s v="High"/>
    <n v="7.0000000000000007E-2"/>
    <n v="65.989999999999995"/>
    <n v="3.99"/>
    <n v="2931"/>
    <x v="2338"/>
    <x v="0"/>
    <x v="2"/>
    <x v="1"/>
    <x v="4"/>
    <s v="Small Box"/>
    <s v="StarTAC 7760"/>
    <n v="0.59"/>
    <x v="1"/>
    <s v="California"/>
    <s v="El Dorado Hills"/>
    <n v="95630"/>
    <x v="4"/>
    <x v="0"/>
    <d v="2012-10-25T00:00:00"/>
    <d v="2012-10-26T00:00:00"/>
    <n v="248.95475999999999"/>
    <n v="13"/>
    <n v="732.4"/>
    <n v="87626"/>
  </r>
  <r>
    <n v="21700"/>
    <s v="Critical"/>
    <n v="0.03"/>
    <n v="9.65"/>
    <n v="6.22"/>
    <n v="2931"/>
    <x v="2338"/>
    <x v="1"/>
    <x v="0"/>
    <x v="2"/>
    <x v="11"/>
    <s v="Small Box"/>
    <s v="Eldon Expressions™ Desk Accessory, Wood Pencil Holder, Oak"/>
    <n v="0.55000000000000004"/>
    <x v="1"/>
    <s v="California"/>
    <s v="El Dorado Hills"/>
    <n v="95630"/>
    <x v="2"/>
    <x v="0"/>
    <d v="2012-11-28T00:00:00"/>
    <d v="2012-11-29T00:00:00"/>
    <n v="2.5960000000000019"/>
    <n v="3"/>
    <n v="39.32"/>
    <n v="87627"/>
  </r>
  <r>
    <n v="21701"/>
    <s v="Critical"/>
    <n v="0.08"/>
    <n v="5.58"/>
    <n v="0.7"/>
    <n v="2931"/>
    <x v="2338"/>
    <x v="0"/>
    <x v="0"/>
    <x v="0"/>
    <x v="1"/>
    <s v="Wrap Bag"/>
    <s v="Newell 314"/>
    <n v="0.6"/>
    <x v="1"/>
    <s v="California"/>
    <s v="El Dorado Hills"/>
    <n v="95630"/>
    <x v="2"/>
    <x v="0"/>
    <d v="2012-11-28T00:00:00"/>
    <d v="2012-11-30T00:00:00"/>
    <n v="107.91"/>
    <n v="41"/>
    <n v="217.39"/>
    <n v="87627"/>
  </r>
  <r>
    <n v="22198"/>
    <s v="Critical"/>
    <n v="0"/>
    <n v="68.81"/>
    <n v="60"/>
    <n v="2931"/>
    <x v="2338"/>
    <x v="2"/>
    <x v="2"/>
    <x v="0"/>
    <x v="7"/>
    <s v="Jumbo Drum"/>
    <s v="Holmes Replacement Filter for HEPA Air Cleaner, Very Large Room, HEPA Filter"/>
    <n v="0.41"/>
    <x v="1"/>
    <s v="California"/>
    <s v="El Dorado Hills"/>
    <n v="95630"/>
    <x v="9"/>
    <x v="3"/>
    <d v="2013-03-29T00:00:00"/>
    <d v="2013-03-30T00:00:00"/>
    <n v="-520.54999999999995"/>
    <n v="7"/>
    <n v="525.04999999999995"/>
    <n v="87628"/>
  </r>
  <r>
    <n v="24866"/>
    <s v="High"/>
    <n v="0.01"/>
    <n v="35.44"/>
    <n v="19.989999999999998"/>
    <n v="2932"/>
    <x v="2339"/>
    <x v="0"/>
    <x v="2"/>
    <x v="0"/>
    <x v="2"/>
    <s v="Small Box"/>
    <s v="Xerox 1880"/>
    <n v="0.38"/>
    <x v="2"/>
    <s v="Connecticut"/>
    <s v="Stratford"/>
    <n v="6614"/>
    <x v="4"/>
    <x v="1"/>
    <d v="2010-10-22T00:00:00"/>
    <d v="2010-10-23T00:00:00"/>
    <n v="-52.822799999999994"/>
    <n v="1"/>
    <n v="55.43"/>
    <n v="87620"/>
  </r>
  <r>
    <n v="25901"/>
    <s v="Medium"/>
    <n v="0.1"/>
    <n v="58.14"/>
    <n v="36.61"/>
    <n v="2933"/>
    <x v="2340"/>
    <x v="2"/>
    <x v="2"/>
    <x v="2"/>
    <x v="8"/>
    <s v="Jumbo Box"/>
    <s v="O'Sullivan 3-Shelf Heavy-Duty Bookcases"/>
    <n v="0.61"/>
    <x v="2"/>
    <s v="Maine"/>
    <s v="Augusta"/>
    <n v="4330"/>
    <x v="0"/>
    <x v="0"/>
    <d v="2012-05-27T00:00:00"/>
    <d v="2012-05-29T00:00:00"/>
    <n v="-362.04"/>
    <n v="7"/>
    <n v="403.33"/>
    <n v="87624"/>
  </r>
  <r>
    <n v="25429"/>
    <s v="Critical"/>
    <n v="0.08"/>
    <n v="4.91"/>
    <n v="0.5"/>
    <n v="2934"/>
    <x v="2341"/>
    <x v="0"/>
    <x v="0"/>
    <x v="0"/>
    <x v="0"/>
    <s v="Small Box"/>
    <s v="Avery 508"/>
    <n v="0.36"/>
    <x v="2"/>
    <s v="Maine"/>
    <s v="Sanford"/>
    <n v="4073"/>
    <x v="1"/>
    <x v="0"/>
    <d v="2012-07-27T00:00:00"/>
    <d v="2012-07-28T00:00:00"/>
    <n v="22.252499999999998"/>
    <n v="7"/>
    <n v="32.25"/>
    <n v="87625"/>
  </r>
  <r>
    <n v="24995"/>
    <s v="Low"/>
    <n v="0.02"/>
    <n v="3.8"/>
    <n v="1.49"/>
    <n v="2935"/>
    <x v="2342"/>
    <x v="0"/>
    <x v="2"/>
    <x v="0"/>
    <x v="13"/>
    <s v="Small Box"/>
    <s v="Durable Pressboard Binders"/>
    <n v="0.38"/>
    <x v="2"/>
    <s v="Massachusetts"/>
    <s v="Boston"/>
    <n v="2215"/>
    <x v="0"/>
    <x v="1"/>
    <d v="2010-05-11T00:00:00"/>
    <d v="2010-05-15T00:00:00"/>
    <n v="7.31"/>
    <n v="5"/>
    <n v="20.46"/>
    <n v="87617"/>
  </r>
  <r>
    <n v="24996"/>
    <s v="Low"/>
    <n v="0.02"/>
    <n v="6.48"/>
    <n v="8.4"/>
    <n v="2936"/>
    <x v="2343"/>
    <x v="0"/>
    <x v="2"/>
    <x v="0"/>
    <x v="2"/>
    <s v="Small Box"/>
    <s v="Xerox 212"/>
    <n v="0.37"/>
    <x v="2"/>
    <s v="Massachusetts"/>
    <s v="Fairhaven"/>
    <n v="2719"/>
    <x v="0"/>
    <x v="3"/>
    <d v="2013-05-11T00:00:00"/>
    <d v="2013-05-11T00:00:00"/>
    <n v="-130.61000000000001"/>
    <n v="10"/>
    <n v="71.209999999999994"/>
    <n v="87629"/>
  </r>
  <r>
    <n v="25902"/>
    <s v="Medium"/>
    <n v="0.08"/>
    <n v="6.3"/>
    <n v="0.5"/>
    <n v="2937"/>
    <x v="2344"/>
    <x v="1"/>
    <x v="2"/>
    <x v="0"/>
    <x v="0"/>
    <s v="Small Box"/>
    <s v="Avery 51"/>
    <n v="0.39"/>
    <x v="2"/>
    <s v="Massachusetts"/>
    <s v="Plymouth"/>
    <n v="2345"/>
    <x v="0"/>
    <x v="0"/>
    <d v="2012-05-27T00:00:00"/>
    <d v="2012-05-28T00:00:00"/>
    <n v="33.9756"/>
    <n v="7"/>
    <n v="49.24"/>
    <n v="87624"/>
  </r>
  <r>
    <n v="24865"/>
    <s v="High"/>
    <n v="0.03"/>
    <n v="47.9"/>
    <n v="5.86"/>
    <n v="2938"/>
    <x v="2345"/>
    <x v="0"/>
    <x v="2"/>
    <x v="0"/>
    <x v="2"/>
    <s v="Small Box"/>
    <s v="Xerox 1938"/>
    <n v="0.37"/>
    <x v="2"/>
    <s v="Massachusetts"/>
    <s v="Stoneham"/>
    <n v="2180"/>
    <x v="4"/>
    <x v="1"/>
    <d v="2010-10-22T00:00:00"/>
    <d v="2010-10-25T00:00:00"/>
    <n v="642.99029999999993"/>
    <n v="20"/>
    <n v="931.87"/>
    <n v="87620"/>
  </r>
  <r>
    <n v="24095"/>
    <s v="Not Specified"/>
    <n v="0.01"/>
    <n v="172.99"/>
    <n v="19.989999999999998"/>
    <n v="2939"/>
    <x v="2346"/>
    <x v="0"/>
    <x v="2"/>
    <x v="0"/>
    <x v="13"/>
    <s v="Small Box"/>
    <s v="Ibico EB-19 Dual Function Manual Binding System"/>
    <n v="0.39"/>
    <x v="2"/>
    <s v="New Jersey"/>
    <s v="Dover"/>
    <n v="7801"/>
    <x v="1"/>
    <x v="2"/>
    <d v="2011-07-31T00:00:00"/>
    <d v="2011-08-01T00:00:00"/>
    <n v="-62.134500000000003"/>
    <n v="1"/>
    <n v="184.77"/>
    <n v="87623"/>
  </r>
  <r>
    <n v="24096"/>
    <s v="Not Specified"/>
    <n v="0.04"/>
    <n v="85.99"/>
    <n v="0.99"/>
    <n v="2940"/>
    <x v="2347"/>
    <x v="0"/>
    <x v="2"/>
    <x v="1"/>
    <x v="4"/>
    <s v="Wrap Bag"/>
    <s v="Accessory4"/>
    <n v="0.85"/>
    <x v="2"/>
    <s v="New Jersey"/>
    <s v="Millville"/>
    <n v="8332"/>
    <x v="1"/>
    <x v="2"/>
    <d v="2011-07-31T00:00:00"/>
    <d v="2011-08-01T00:00:00"/>
    <n v="-305.96499999999997"/>
    <n v="5"/>
    <n v="357.86"/>
    <n v="87623"/>
  </r>
  <r>
    <n v="23567"/>
    <s v="Critical"/>
    <n v="0.05"/>
    <n v="2.62"/>
    <n v="0.8"/>
    <n v="2941"/>
    <x v="2348"/>
    <x v="0"/>
    <x v="2"/>
    <x v="0"/>
    <x v="12"/>
    <s v="Wrap Bag"/>
    <s v="Staples Metal Binder Clips"/>
    <n v="0.39"/>
    <x v="2"/>
    <s v="New Jersey"/>
    <s v="Morristown"/>
    <n v="7960"/>
    <x v="0"/>
    <x v="1"/>
    <d v="2010-05-26T00:00:00"/>
    <d v="2010-05-27T00:00:00"/>
    <n v="12.71"/>
    <n v="8"/>
    <n v="21.41"/>
    <n v="87618"/>
  </r>
  <r>
    <n v="22785"/>
    <s v="High"/>
    <n v="0.1"/>
    <n v="90.98"/>
    <n v="30"/>
    <n v="2942"/>
    <x v="2349"/>
    <x v="2"/>
    <x v="2"/>
    <x v="2"/>
    <x v="6"/>
    <s v="Jumbo Drum"/>
    <s v="Office Star - Task Chair with Contemporary Loop Arms"/>
    <n v="0.61"/>
    <x v="2"/>
    <s v="Vermont"/>
    <s v="Colchester"/>
    <n v="5439"/>
    <x v="4"/>
    <x v="0"/>
    <d v="2012-10-25T00:00:00"/>
    <d v="2012-10-26T00:00:00"/>
    <n v="-204.71400000000003"/>
    <n v="9"/>
    <n v="765.89"/>
    <n v="87626"/>
  </r>
  <r>
    <n v="19575"/>
    <s v="Low"/>
    <n v="0.04"/>
    <n v="4.55"/>
    <n v="1.49"/>
    <n v="2944"/>
    <x v="2350"/>
    <x v="0"/>
    <x v="0"/>
    <x v="0"/>
    <x v="13"/>
    <s v="Small Box"/>
    <s v="Presstex Flexible Ring Binders"/>
    <n v="0.35"/>
    <x v="0"/>
    <s v="Michigan"/>
    <s v="Midland"/>
    <n v="48640"/>
    <x v="10"/>
    <x v="1"/>
    <d v="2010-09-05T00:00:00"/>
    <d v="2010-09-07T00:00:00"/>
    <n v="28.288"/>
    <n v="13"/>
    <n v="59.75"/>
    <n v="90309"/>
  </r>
  <r>
    <n v="26240"/>
    <s v="Medium"/>
    <n v="7.0000000000000007E-2"/>
    <n v="6.48"/>
    <n v="5.94"/>
    <n v="2945"/>
    <x v="2351"/>
    <x v="0"/>
    <x v="0"/>
    <x v="0"/>
    <x v="2"/>
    <s v="Small Box"/>
    <s v="Eureka Recycled Copy Paper 8 1/2&quot; x 11&quot;, Ream"/>
    <n v="0.37"/>
    <x v="0"/>
    <s v="Michigan"/>
    <s v="Mount Pleasant"/>
    <n v="48858"/>
    <x v="0"/>
    <x v="2"/>
    <d v="2011-05-11T00:00:00"/>
    <d v="2011-05-13T00:00:00"/>
    <n v="-60.17"/>
    <n v="8"/>
    <n v="50.28"/>
    <n v="90310"/>
  </r>
  <r>
    <n v="24578"/>
    <s v="Not Specified"/>
    <n v="0.09"/>
    <n v="8.33"/>
    <n v="1.99"/>
    <n v="2945"/>
    <x v="2351"/>
    <x v="0"/>
    <x v="0"/>
    <x v="1"/>
    <x v="15"/>
    <s v="Small Pack"/>
    <s v="80 Minute Slim Jewel Case CD-R , 10/Pack - Staples"/>
    <n v="0.52"/>
    <x v="0"/>
    <s v="Michigan"/>
    <s v="Mount Pleasant"/>
    <n v="48858"/>
    <x v="3"/>
    <x v="2"/>
    <d v="2011-12-13T00:00:00"/>
    <d v="2011-12-14T00:00:00"/>
    <n v="14.730000000000008"/>
    <n v="11"/>
    <n v="90.17"/>
    <n v="90311"/>
  </r>
  <r>
    <n v="25032"/>
    <s v="Medium"/>
    <n v="0.1"/>
    <n v="6.23"/>
    <n v="6.97"/>
    <n v="2945"/>
    <x v="2351"/>
    <x v="1"/>
    <x v="0"/>
    <x v="0"/>
    <x v="13"/>
    <s v="Small Box"/>
    <s v="Avery Hole Reinforcements"/>
    <n v="0.36"/>
    <x v="0"/>
    <s v="Michigan"/>
    <s v="Mount Pleasant"/>
    <n v="48858"/>
    <x v="8"/>
    <x v="0"/>
    <d v="2012-01-22T00:00:00"/>
    <d v="2012-01-23T00:00:00"/>
    <n v="-15.0443"/>
    <n v="1"/>
    <n v="9.69"/>
    <n v="90312"/>
  </r>
  <r>
    <n v="23742"/>
    <s v="Not Specified"/>
    <n v="7.0000000000000007E-2"/>
    <n v="6.48"/>
    <n v="6.22"/>
    <n v="2945"/>
    <x v="2351"/>
    <x v="0"/>
    <x v="0"/>
    <x v="0"/>
    <x v="2"/>
    <s v="Small Box"/>
    <s v="Xerox 1894"/>
    <n v="0.37"/>
    <x v="0"/>
    <s v="Michigan"/>
    <s v="Mount Pleasant"/>
    <n v="48858"/>
    <x v="1"/>
    <x v="3"/>
    <d v="2013-07-01T00:00:00"/>
    <d v="2013-07-01T00:00:00"/>
    <n v="-51.208799999999997"/>
    <n v="7"/>
    <n v="45.21"/>
    <n v="90313"/>
  </r>
  <r>
    <n v="26054"/>
    <s v="Not Specified"/>
    <n v="0.01"/>
    <n v="7.64"/>
    <n v="1.39"/>
    <n v="2947"/>
    <x v="2352"/>
    <x v="0"/>
    <x v="3"/>
    <x v="0"/>
    <x v="10"/>
    <s v="Small Box"/>
    <s v="Security-Tint Envelopes"/>
    <n v="0.36"/>
    <x v="2"/>
    <s v="New York"/>
    <s v="Depew"/>
    <n v="14043"/>
    <x v="5"/>
    <x v="1"/>
    <d v="2010-08-04T00:00:00"/>
    <d v="2010-08-07T00:00:00"/>
    <n v="112.1181"/>
    <n v="20"/>
    <n v="162.49"/>
    <n v="87511"/>
  </r>
  <r>
    <n v="21137"/>
    <s v="Critical"/>
    <n v="0.05"/>
    <n v="1.7"/>
    <n v="1.99"/>
    <n v="2947"/>
    <x v="2352"/>
    <x v="0"/>
    <x v="3"/>
    <x v="1"/>
    <x v="15"/>
    <s v="Small Pack"/>
    <s v="BASF Silver 74 Minute CD-R"/>
    <n v="0.51"/>
    <x v="2"/>
    <s v="New York"/>
    <s v="Depew"/>
    <n v="14043"/>
    <x v="2"/>
    <x v="2"/>
    <d v="2011-11-09T00:00:00"/>
    <d v="2011-11-10T00:00:00"/>
    <n v="6.1400000000000041"/>
    <n v="17"/>
    <n v="29.7"/>
    <n v="87513"/>
  </r>
  <r>
    <n v="25789"/>
    <s v="Critical"/>
    <n v="0.02"/>
    <n v="20.99"/>
    <n v="0.99"/>
    <n v="2947"/>
    <x v="2352"/>
    <x v="0"/>
    <x v="3"/>
    <x v="1"/>
    <x v="4"/>
    <s v="Small Pack"/>
    <s v="Accessory15"/>
    <n v="0.83"/>
    <x v="2"/>
    <s v="New York"/>
    <s v="Depew"/>
    <n v="14043"/>
    <x v="4"/>
    <x v="0"/>
    <d v="2012-10-20T00:00:00"/>
    <d v="2012-10-21T00:00:00"/>
    <n v="-47.662559999999999"/>
    <n v="11"/>
    <n v="198.5"/>
    <n v="87516"/>
  </r>
  <r>
    <n v="24108"/>
    <s v="Critical"/>
    <n v="0.06"/>
    <n v="10.35"/>
    <n v="0.99"/>
    <n v="2947"/>
    <x v="2352"/>
    <x v="0"/>
    <x v="3"/>
    <x v="0"/>
    <x v="0"/>
    <s v="Small Box"/>
    <s v="Avery 503"/>
    <n v="0.37"/>
    <x v="2"/>
    <s v="New York"/>
    <s v="Depew"/>
    <n v="14043"/>
    <x v="10"/>
    <x v="3"/>
    <d v="2013-09-01T00:00:00"/>
    <d v="2013-09-03T00:00:00"/>
    <n v="122.04029999999999"/>
    <n v="18"/>
    <n v="176.87"/>
    <n v="87518"/>
  </r>
  <r>
    <n v="18326"/>
    <s v="Critical"/>
    <n v="0.04"/>
    <n v="24.95"/>
    <n v="2.99"/>
    <n v="2948"/>
    <x v="2353"/>
    <x v="0"/>
    <x v="3"/>
    <x v="0"/>
    <x v="13"/>
    <s v="Small Box"/>
    <s v="Large Capacity Hanging Post Binders"/>
    <n v="0.39"/>
    <x v="3"/>
    <s v="Tennessee"/>
    <s v="Columbia"/>
    <n v="38401"/>
    <x v="0"/>
    <x v="2"/>
    <d v="2011-05-10T00:00:00"/>
    <d v="2011-05-12T00:00:00"/>
    <n v="545.61599999999999"/>
    <n v="14"/>
    <n v="356.55"/>
    <n v="87512"/>
  </r>
  <r>
    <n v="18324"/>
    <s v="Not Specified"/>
    <n v="0.01"/>
    <n v="10.64"/>
    <n v="5.16"/>
    <n v="2948"/>
    <x v="2353"/>
    <x v="0"/>
    <x v="3"/>
    <x v="2"/>
    <x v="11"/>
    <s v="Small Box"/>
    <s v="Eldon Expressions Punched Metal &amp; Wood Desk Accessories, Pewter &amp; Cherry"/>
    <n v="0.56999999999999995"/>
    <x v="3"/>
    <s v="Tennessee"/>
    <s v="Columbia"/>
    <n v="38401"/>
    <x v="9"/>
    <x v="3"/>
    <d v="2013-03-05T00:00:00"/>
    <d v="2013-03-06T00:00:00"/>
    <n v="-73.878000000000014"/>
    <n v="4"/>
    <n v="43.77"/>
    <n v="87517"/>
  </r>
  <r>
    <n v="18325"/>
    <s v="Not Specified"/>
    <n v="0.06"/>
    <n v="28.15"/>
    <n v="6.17"/>
    <n v="2948"/>
    <x v="2353"/>
    <x v="0"/>
    <x v="3"/>
    <x v="0"/>
    <x v="1"/>
    <s v="Small Pack"/>
    <s v="Boston Model 1800 Electric Pencil Sharpener, Gray"/>
    <n v="0.55000000000000004"/>
    <x v="3"/>
    <s v="Tennessee"/>
    <s v="Columbia"/>
    <n v="38401"/>
    <x v="9"/>
    <x v="3"/>
    <d v="2013-03-05T00:00:00"/>
    <d v="2013-03-06T00:00:00"/>
    <n v="-1131.046"/>
    <n v="1"/>
    <n v="28.49"/>
    <n v="87517"/>
  </r>
  <r>
    <n v="20067"/>
    <s v="Not Specified"/>
    <n v="0"/>
    <n v="10.89"/>
    <n v="4.5"/>
    <n v="2949"/>
    <x v="2354"/>
    <x v="1"/>
    <x v="3"/>
    <x v="0"/>
    <x v="7"/>
    <s v="Small Box"/>
    <s v="Belkin 6 Outlet Metallic Surge Strip"/>
    <n v="0.59"/>
    <x v="1"/>
    <s v="Washington"/>
    <s v="Covington"/>
    <n v="98042"/>
    <x v="2"/>
    <x v="2"/>
    <d v="2011-11-29T00:00:00"/>
    <d v="2011-12-01T00:00:00"/>
    <n v="26.532000000000004"/>
    <n v="31"/>
    <n v="367.03"/>
    <n v="87514"/>
  </r>
  <r>
    <n v="20068"/>
    <s v="Not Specified"/>
    <n v="0.03"/>
    <n v="5.58"/>
    <n v="5.3"/>
    <n v="2949"/>
    <x v="2354"/>
    <x v="0"/>
    <x v="3"/>
    <x v="0"/>
    <x v="10"/>
    <s v="Small Box"/>
    <s v="Staples Brown Kraft Recycled Clasp Envelopes"/>
    <n v="0.35"/>
    <x v="1"/>
    <s v="Washington"/>
    <s v="Covington"/>
    <n v="98042"/>
    <x v="2"/>
    <x v="2"/>
    <d v="2011-11-29T00:00:00"/>
    <d v="2011-11-30T00:00:00"/>
    <n v="6.5200000000000031"/>
    <n v="16"/>
    <n v="98"/>
    <n v="87514"/>
  </r>
  <r>
    <n v="20559"/>
    <s v="Not Specified"/>
    <n v="0.03"/>
    <n v="145.44999999999999"/>
    <n v="17.850000000000001"/>
    <n v="2949"/>
    <x v="2354"/>
    <x v="2"/>
    <x v="3"/>
    <x v="1"/>
    <x v="5"/>
    <s v="Jumbo Drum"/>
    <s v="Panasonic KX-P1150 Dot Matrix Printer"/>
    <n v="0.56000000000000005"/>
    <x v="1"/>
    <s v="Washington"/>
    <s v="Covington"/>
    <n v="98042"/>
    <x v="0"/>
    <x v="0"/>
    <d v="2012-05-05T00:00:00"/>
    <d v="2012-05-07T00:00:00"/>
    <n v="1487.94"/>
    <n v="18"/>
    <n v="2597.33"/>
    <n v="87515"/>
  </r>
  <r>
    <n v="20560"/>
    <s v="Not Specified"/>
    <n v="0.06"/>
    <n v="85.99"/>
    <n v="2.79"/>
    <n v="2949"/>
    <x v="2354"/>
    <x v="0"/>
    <x v="3"/>
    <x v="1"/>
    <x v="4"/>
    <s v="Small Box"/>
    <s v="6340"/>
    <n v="0.57999999999999996"/>
    <x v="1"/>
    <s v="Washington"/>
    <s v="Covington"/>
    <n v="98042"/>
    <x v="0"/>
    <x v="0"/>
    <d v="2012-05-05T00:00:00"/>
    <d v="2012-05-07T00:00:00"/>
    <n v="-23.925000000000001"/>
    <n v="5"/>
    <n v="357.27"/>
    <n v="87515"/>
  </r>
  <r>
    <n v="19818"/>
    <s v="Low"/>
    <n v="0.08"/>
    <n v="6.48"/>
    <n v="7.37"/>
    <n v="2949"/>
    <x v="2354"/>
    <x v="0"/>
    <x v="3"/>
    <x v="0"/>
    <x v="2"/>
    <s v="Small Box"/>
    <s v="Xerox 210"/>
    <n v="0.37"/>
    <x v="1"/>
    <s v="Washington"/>
    <s v="Covington"/>
    <n v="98042"/>
    <x v="3"/>
    <x v="3"/>
    <d v="2013-12-04T00:00:00"/>
    <d v="2013-12-09T00:00:00"/>
    <n v="-45.36"/>
    <n v="17"/>
    <n v="105.03"/>
    <n v="87519"/>
  </r>
  <r>
    <n v="25051"/>
    <s v="Medium"/>
    <n v="7.0000000000000007E-2"/>
    <n v="42.98"/>
    <n v="4.62"/>
    <n v="2951"/>
    <x v="2355"/>
    <x v="1"/>
    <x v="0"/>
    <x v="0"/>
    <x v="7"/>
    <s v="Small Box"/>
    <s v="Belkin F9M820V08 8 Outlet Surge"/>
    <n v="0.56000000000000005"/>
    <x v="0"/>
    <s v="Kansas"/>
    <s v="Hays"/>
    <n v="67601"/>
    <x v="5"/>
    <x v="1"/>
    <d v="2010-08-15T00:00:00"/>
    <d v="2010-08-17T00:00:00"/>
    <n v="565.38599999999997"/>
    <n v="19"/>
    <n v="819.4"/>
    <n v="91397"/>
  </r>
  <r>
    <n v="25052"/>
    <s v="Medium"/>
    <n v="0.03"/>
    <n v="89.99"/>
    <n v="42"/>
    <n v="2951"/>
    <x v="2355"/>
    <x v="2"/>
    <x v="0"/>
    <x v="2"/>
    <x v="6"/>
    <s v="Jumbo Drum"/>
    <s v="Global Leather Task Chair, Black"/>
    <n v="0.66"/>
    <x v="0"/>
    <s v="Kansas"/>
    <s v="Hays"/>
    <n v="67601"/>
    <x v="5"/>
    <x v="1"/>
    <d v="2010-08-15T00:00:00"/>
    <d v="2010-08-18T00:00:00"/>
    <n v="-230.9528"/>
    <n v="19"/>
    <n v="1809.75"/>
    <n v="91397"/>
  </r>
  <r>
    <n v="21910"/>
    <s v="Low"/>
    <n v="0.03"/>
    <n v="16.989999999999998"/>
    <n v="8.99"/>
    <n v="2951"/>
    <x v="2355"/>
    <x v="0"/>
    <x v="0"/>
    <x v="0"/>
    <x v="1"/>
    <s v="Small Pack"/>
    <s v="Berol Giant Pencil Sharpener"/>
    <n v="0.56000000000000005"/>
    <x v="0"/>
    <s v="Kansas"/>
    <s v="Hays"/>
    <n v="67601"/>
    <x v="10"/>
    <x v="2"/>
    <d v="2011-09-07T00:00:00"/>
    <d v="2011-09-14T00:00:00"/>
    <n v="-70.540000000000006"/>
    <n v="20"/>
    <n v="353.47"/>
    <n v="91399"/>
  </r>
  <r>
    <n v="23380"/>
    <s v="Critical"/>
    <n v="7.0000000000000007E-2"/>
    <n v="1.88"/>
    <n v="1.49"/>
    <n v="2951"/>
    <x v="2355"/>
    <x v="0"/>
    <x v="0"/>
    <x v="0"/>
    <x v="13"/>
    <s v="Small Box"/>
    <s v="Staples® General Use 3-Ring Binders"/>
    <n v="0.37"/>
    <x v="0"/>
    <s v="Kansas"/>
    <s v="Hays"/>
    <n v="67601"/>
    <x v="2"/>
    <x v="0"/>
    <d v="2012-11-15T00:00:00"/>
    <d v="2012-11-17T00:00:00"/>
    <n v="4.1308000000000042"/>
    <n v="33"/>
    <n v="60.11"/>
    <n v="91401"/>
  </r>
  <r>
    <n v="25053"/>
    <s v="Medium"/>
    <n v="0.03"/>
    <n v="20.95"/>
    <n v="4"/>
    <n v="2951"/>
    <x v="2355"/>
    <x v="0"/>
    <x v="0"/>
    <x v="1"/>
    <x v="15"/>
    <s v="Small Box"/>
    <s v="Fellowes Basic 104-Key Keyboard, Platinum"/>
    <n v="0.6"/>
    <x v="0"/>
    <s v="Kansas"/>
    <s v="Hays"/>
    <n v="67601"/>
    <x v="5"/>
    <x v="3"/>
    <d v="2013-08-15T00:00:00"/>
    <d v="2013-08-17T00:00:00"/>
    <n v="53.631280000000004"/>
    <n v="11"/>
    <n v="241.19"/>
    <n v="91402"/>
  </r>
  <r>
    <n v="25970"/>
    <s v="Medium"/>
    <n v="0.08"/>
    <n v="5.74"/>
    <n v="5.01"/>
    <n v="2952"/>
    <x v="2356"/>
    <x v="1"/>
    <x v="0"/>
    <x v="0"/>
    <x v="13"/>
    <s v="Small Box"/>
    <s v="Binder Posts"/>
    <n v="0.39"/>
    <x v="2"/>
    <s v="Ohio"/>
    <s v="Grove City"/>
    <n v="43123"/>
    <x v="4"/>
    <x v="1"/>
    <d v="2010-10-15T00:00:00"/>
    <d v="2010-10-17T00:00:00"/>
    <n v="-61.628039999999999"/>
    <n v="12"/>
    <n v="70.03"/>
    <n v="91398"/>
  </r>
  <r>
    <n v="25423"/>
    <s v="Low"/>
    <n v="0.04"/>
    <n v="8.74"/>
    <n v="1.39"/>
    <n v="2952"/>
    <x v="2356"/>
    <x v="0"/>
    <x v="0"/>
    <x v="0"/>
    <x v="10"/>
    <s v="Small Box"/>
    <s v="#10- 4 1/8&quot; x 9 1/2&quot; Recycled Envelopes"/>
    <n v="0.38"/>
    <x v="2"/>
    <s v="Ohio"/>
    <s v="Grove City"/>
    <n v="43123"/>
    <x v="2"/>
    <x v="0"/>
    <d v="2012-11-08T00:00:00"/>
    <d v="2012-11-12T00:00:00"/>
    <n v="82.703399999999988"/>
    <n v="14"/>
    <n v="119.86"/>
    <n v="91400"/>
  </r>
  <r>
    <n v="25424"/>
    <s v="Low"/>
    <n v="0.1"/>
    <n v="5.78"/>
    <n v="8.09"/>
    <n v="2952"/>
    <x v="2356"/>
    <x v="0"/>
    <x v="0"/>
    <x v="0"/>
    <x v="2"/>
    <s v="Small Box"/>
    <s v="Xerox 1924"/>
    <n v="0.36"/>
    <x v="2"/>
    <s v="Ohio"/>
    <s v="Grove City"/>
    <n v="43123"/>
    <x v="2"/>
    <x v="0"/>
    <d v="2012-11-08T00:00:00"/>
    <d v="2012-11-13T00:00:00"/>
    <n v="36.610000000000042"/>
    <n v="33"/>
    <n v="190.53"/>
    <n v="91400"/>
  </r>
  <r>
    <n v="25425"/>
    <s v="Low"/>
    <n v="0.09"/>
    <n v="55.99"/>
    <n v="3.3"/>
    <n v="2952"/>
    <x v="2356"/>
    <x v="0"/>
    <x v="0"/>
    <x v="1"/>
    <x v="4"/>
    <s v="Small Pack"/>
    <s v="Accessory24"/>
    <n v="0.59"/>
    <x v="2"/>
    <s v="Ohio"/>
    <s v="Grove City"/>
    <n v="43123"/>
    <x v="2"/>
    <x v="0"/>
    <d v="2012-11-08T00:00:00"/>
    <d v="2012-11-08T00:00:00"/>
    <n v="309.77100000000007"/>
    <n v="20"/>
    <n v="926.8"/>
    <n v="91400"/>
  </r>
  <r>
    <n v="25426"/>
    <s v="Low"/>
    <n v="0.02"/>
    <n v="55.99"/>
    <n v="1.25"/>
    <n v="2952"/>
    <x v="2356"/>
    <x v="0"/>
    <x v="0"/>
    <x v="1"/>
    <x v="4"/>
    <s v="Small Pack"/>
    <s v="Accessory32"/>
    <n v="0.35"/>
    <x v="2"/>
    <s v="Ohio"/>
    <s v="Grove City"/>
    <n v="43123"/>
    <x v="2"/>
    <x v="0"/>
    <d v="2012-11-08T00:00:00"/>
    <d v="2012-11-08T00:00:00"/>
    <n v="1094.1675"/>
    <n v="34"/>
    <n v="1585.75"/>
    <n v="91400"/>
  </r>
  <r>
    <n v="21200"/>
    <s v="Low"/>
    <n v="0.09"/>
    <n v="12.22"/>
    <n v="2.85"/>
    <n v="2954"/>
    <x v="2357"/>
    <x v="0"/>
    <x v="3"/>
    <x v="2"/>
    <x v="11"/>
    <s v="Small Pack"/>
    <s v="Aluminum Document Frame"/>
    <n v="0.55000000000000004"/>
    <x v="0"/>
    <s v="Minnesota"/>
    <s v="Maplewood"/>
    <n v="55119"/>
    <x v="3"/>
    <x v="1"/>
    <d v="2010-12-18T00:00:00"/>
    <d v="2010-12-25T00:00:00"/>
    <n v="70.676699999999997"/>
    <n v="9"/>
    <n v="102.43"/>
    <n v="86427"/>
  </r>
  <r>
    <n v="21111"/>
    <s v="Medium"/>
    <n v="0.04"/>
    <n v="39.24"/>
    <n v="1.99"/>
    <n v="2954"/>
    <x v="2357"/>
    <x v="0"/>
    <x v="3"/>
    <x v="1"/>
    <x v="15"/>
    <s v="Small Pack"/>
    <s v="Verbatim DVD-R 4.7GB authoring disc"/>
    <n v="0.51"/>
    <x v="0"/>
    <s v="Minnesota"/>
    <s v="Maplewood"/>
    <n v="55119"/>
    <x v="6"/>
    <x v="2"/>
    <d v="2011-02-19T00:00:00"/>
    <d v="2011-02-20T00:00:00"/>
    <n v="-74.849999999999994"/>
    <n v="1"/>
    <n v="38.42"/>
    <n v="86428"/>
  </r>
  <r>
    <n v="21112"/>
    <s v="Medium"/>
    <n v="0.08"/>
    <n v="119.99"/>
    <n v="56.14"/>
    <n v="2954"/>
    <x v="2357"/>
    <x v="2"/>
    <x v="3"/>
    <x v="1"/>
    <x v="5"/>
    <s v="Jumbo Box"/>
    <s v="Hewlett-Packard 2600DN Business Color Inkjet Printer"/>
    <n v="0.39"/>
    <x v="0"/>
    <s v="Minnesota"/>
    <s v="Maplewood"/>
    <n v="55119"/>
    <x v="6"/>
    <x v="2"/>
    <d v="2011-02-19T00:00:00"/>
    <d v="2011-02-21T00:00:00"/>
    <n v="40.76"/>
    <n v="8"/>
    <n v="949.72"/>
    <n v="86428"/>
  </r>
  <r>
    <n v="21113"/>
    <s v="Medium"/>
    <n v="0.01"/>
    <n v="80.98"/>
    <n v="35"/>
    <n v="2954"/>
    <x v="2357"/>
    <x v="0"/>
    <x v="3"/>
    <x v="0"/>
    <x v="14"/>
    <s v="Large Box"/>
    <s v="Carina 42&quot;Hx23 3/4&quot;W Media Storage Unit"/>
    <n v="0.83"/>
    <x v="0"/>
    <s v="Minnesota"/>
    <s v="Maplewood"/>
    <n v="55119"/>
    <x v="6"/>
    <x v="2"/>
    <d v="2011-02-19T00:00:00"/>
    <d v="2011-02-20T00:00:00"/>
    <n v="-849.18"/>
    <n v="9"/>
    <n v="738.01"/>
    <n v="86428"/>
  </r>
  <r>
    <n v="18108"/>
    <s v="Critical"/>
    <n v="0.05"/>
    <n v="1.76"/>
    <n v="0.7"/>
    <n v="2954"/>
    <x v="2357"/>
    <x v="0"/>
    <x v="3"/>
    <x v="0"/>
    <x v="1"/>
    <s v="Wrap Bag"/>
    <s v="Newell 326"/>
    <n v="0.56000000000000005"/>
    <x v="0"/>
    <s v="Minnesota"/>
    <s v="Maplewood"/>
    <n v="55119"/>
    <x v="10"/>
    <x v="0"/>
    <d v="2012-09-08T00:00:00"/>
    <d v="2012-09-10T00:00:00"/>
    <n v="0.82"/>
    <n v="20"/>
    <n v="35.78"/>
    <n v="86429"/>
  </r>
  <r>
    <n v="22770"/>
    <s v="Not Specified"/>
    <n v="0"/>
    <n v="35.89"/>
    <n v="14.72"/>
    <n v="2955"/>
    <x v="2358"/>
    <x v="0"/>
    <x v="3"/>
    <x v="0"/>
    <x v="10"/>
    <s v="Small Box"/>
    <s v="Jet-Pak Recycled Peel 'N' Seal Padded Mailers"/>
    <n v="0.4"/>
    <x v="0"/>
    <s v="Minnesota"/>
    <s v="Minneapolis"/>
    <n v="55407"/>
    <x v="10"/>
    <x v="3"/>
    <d v="2013-09-20T00:00:00"/>
    <d v="2013-09-22T00:00:00"/>
    <n v="-12.907599999999999"/>
    <n v="3"/>
    <n v="116.11"/>
    <n v="86430"/>
  </r>
  <r>
    <n v="22771"/>
    <s v="Not Specified"/>
    <n v="0.09"/>
    <n v="5.85"/>
    <n v="2.27"/>
    <n v="2955"/>
    <x v="2358"/>
    <x v="0"/>
    <x v="3"/>
    <x v="0"/>
    <x v="1"/>
    <s v="Wrap Bag"/>
    <s v="Dixon My First Ticonderoga Pencil, #2"/>
    <n v="0.56000000000000005"/>
    <x v="0"/>
    <s v="Minnesota"/>
    <s v="Minneapolis"/>
    <n v="55407"/>
    <x v="10"/>
    <x v="3"/>
    <d v="2013-09-20T00:00:00"/>
    <d v="2013-09-21T00:00:00"/>
    <n v="-11.168800000000001"/>
    <n v="8"/>
    <n v="44.15"/>
    <n v="86430"/>
  </r>
  <r>
    <n v="25194"/>
    <s v="Low"/>
    <n v="7.0000000000000007E-2"/>
    <n v="18.7"/>
    <n v="8.99"/>
    <n v="2955"/>
    <x v="2358"/>
    <x v="0"/>
    <x v="3"/>
    <x v="2"/>
    <x v="11"/>
    <s v="Small Pack"/>
    <s v="Executive Impressions 13-1/2&quot; Indoor/Outdoor Wall Clock"/>
    <n v="0.47"/>
    <x v="0"/>
    <s v="Minnesota"/>
    <s v="Minneapolis"/>
    <n v="55407"/>
    <x v="4"/>
    <x v="3"/>
    <d v="2013-10-26T00:00:00"/>
    <d v="2013-10-31T00:00:00"/>
    <n v="51.47"/>
    <n v="20"/>
    <n v="362.98"/>
    <n v="86431"/>
  </r>
  <r>
    <n v="24817"/>
    <s v="Medium"/>
    <n v="0.1"/>
    <n v="37.94"/>
    <n v="5.08"/>
    <n v="2957"/>
    <x v="2359"/>
    <x v="1"/>
    <x v="0"/>
    <x v="0"/>
    <x v="2"/>
    <s v="Wrap Bag"/>
    <s v="Snap-A-Way® Black Print Carbonless Ruled Speed Letter, Triplicate"/>
    <n v="0.38"/>
    <x v="0"/>
    <s v="Wisconsin"/>
    <s v="Milwaukee"/>
    <n v="53209"/>
    <x v="7"/>
    <x v="1"/>
    <d v="2010-04-02T00:00:00"/>
    <d v="2010-04-04T00:00:00"/>
    <n v="95.054399999999987"/>
    <n v="4"/>
    <n v="137.76"/>
    <n v="90264"/>
  </r>
  <r>
    <n v="19532"/>
    <s v="Not Specified"/>
    <n v="0.03"/>
    <n v="23.99"/>
    <n v="6.71"/>
    <n v="2957"/>
    <x v="2359"/>
    <x v="0"/>
    <x v="0"/>
    <x v="0"/>
    <x v="10"/>
    <s v="Small Box"/>
    <s v="Recycled Interoffice Envelopes with String and Button Closure, 10 x 13"/>
    <n v="0.35"/>
    <x v="0"/>
    <s v="Wisconsin"/>
    <s v="Milwaukee"/>
    <n v="53209"/>
    <x v="4"/>
    <x v="0"/>
    <d v="2012-10-23T00:00:00"/>
    <d v="2012-10-23T00:00:00"/>
    <n v="358.44119999999998"/>
    <n v="22"/>
    <n v="551.14"/>
    <n v="90266"/>
  </r>
  <r>
    <n v="25369"/>
    <s v="High"/>
    <n v="0.08"/>
    <n v="119.99"/>
    <n v="56.14"/>
    <n v="2957"/>
    <x v="2359"/>
    <x v="2"/>
    <x v="0"/>
    <x v="1"/>
    <x v="5"/>
    <s v="Jumbo Box"/>
    <s v="Hewlett-Packard 2600DN Business Color Inkjet Printer"/>
    <n v="0.39"/>
    <x v="0"/>
    <s v="Wisconsin"/>
    <s v="Milwaukee"/>
    <n v="53209"/>
    <x v="8"/>
    <x v="3"/>
    <d v="2013-01-05T00:00:00"/>
    <d v="2013-01-05T00:00:00"/>
    <n v="254.82040000000001"/>
    <n v="14"/>
    <n v="1389.37"/>
    <n v="90267"/>
  </r>
  <r>
    <n v="21816"/>
    <s v="High"/>
    <n v="0.02"/>
    <n v="500.98"/>
    <n v="26"/>
    <n v="2957"/>
    <x v="2359"/>
    <x v="2"/>
    <x v="0"/>
    <x v="2"/>
    <x v="6"/>
    <s v="Jumbo Drum"/>
    <s v="Global Troy™ Executive Leather Low-Back Tilter"/>
    <n v="0.6"/>
    <x v="0"/>
    <s v="Wisconsin"/>
    <s v="Milwaukee"/>
    <n v="53209"/>
    <x v="1"/>
    <x v="3"/>
    <d v="2013-07-25T00:00:00"/>
    <d v="2013-07-25T00:00:00"/>
    <n v="858.4864"/>
    <n v="4"/>
    <n v="2022.76"/>
    <n v="90269"/>
  </r>
  <r>
    <n v="21817"/>
    <s v="High"/>
    <n v="0.01"/>
    <n v="70.89"/>
    <n v="89.3"/>
    <n v="2957"/>
    <x v="2359"/>
    <x v="2"/>
    <x v="0"/>
    <x v="2"/>
    <x v="9"/>
    <s v="Jumbo Box"/>
    <s v="KI Conference Tables"/>
    <n v="0.72"/>
    <x v="0"/>
    <s v="Wisconsin"/>
    <s v="Milwaukee"/>
    <n v="53209"/>
    <x v="1"/>
    <x v="3"/>
    <d v="2013-07-25T00:00:00"/>
    <d v="2013-07-25T00:00:00"/>
    <n v="-2427.1220160000003"/>
    <n v="16"/>
    <n v="1244.48"/>
    <n v="90269"/>
  </r>
  <r>
    <n v="25709"/>
    <s v="Low"/>
    <n v="0.06"/>
    <n v="20.99"/>
    <n v="0.99"/>
    <n v="2958"/>
    <x v="2360"/>
    <x v="0"/>
    <x v="0"/>
    <x v="1"/>
    <x v="4"/>
    <s v="Wrap Bag"/>
    <s v="Accessory21"/>
    <n v="0.37"/>
    <x v="0"/>
    <s v="Wisconsin"/>
    <s v="Neenah"/>
    <n v="54956"/>
    <x v="10"/>
    <x v="1"/>
    <d v="2010-09-23T00:00:00"/>
    <d v="2010-09-28T00:00:00"/>
    <n v="224.96069999999997"/>
    <n v="18"/>
    <n v="326.02999999999997"/>
    <n v="90265"/>
  </r>
  <r>
    <n v="25370"/>
    <s v="High"/>
    <n v="0.08"/>
    <n v="10.23"/>
    <n v="4.68"/>
    <n v="2958"/>
    <x v="2360"/>
    <x v="1"/>
    <x v="0"/>
    <x v="0"/>
    <x v="3"/>
    <s v="Small Pack"/>
    <s v="Acme® Box Cutter Scissors"/>
    <n v="0.59"/>
    <x v="0"/>
    <s v="Wisconsin"/>
    <s v="Neenah"/>
    <n v="54956"/>
    <x v="8"/>
    <x v="3"/>
    <d v="2013-01-05T00:00:00"/>
    <d v="2013-01-08T00:00:00"/>
    <n v="-39.270800000000001"/>
    <n v="5"/>
    <n v="50.63"/>
    <n v="90267"/>
  </r>
  <r>
    <n v="25508"/>
    <s v="Medium"/>
    <n v="0.03"/>
    <n v="80.98"/>
    <n v="35"/>
    <n v="2958"/>
    <x v="2360"/>
    <x v="0"/>
    <x v="0"/>
    <x v="0"/>
    <x v="14"/>
    <s v="Large Box"/>
    <s v="Carina Double Wide Media Storage Towers in Natural &amp; Black"/>
    <n v="0.81"/>
    <x v="0"/>
    <s v="Wisconsin"/>
    <s v="Neenah"/>
    <n v="54956"/>
    <x v="7"/>
    <x v="3"/>
    <d v="2013-04-09T00:00:00"/>
    <d v="2013-04-10T00:00:00"/>
    <n v="-297.02"/>
    <n v="2"/>
    <n v="167.42"/>
    <n v="90268"/>
  </r>
  <r>
    <n v="19923"/>
    <s v="Not Specified"/>
    <n v="0.1"/>
    <n v="36.549999999999997"/>
    <n v="13.89"/>
    <n v="2960"/>
    <x v="2361"/>
    <x v="0"/>
    <x v="0"/>
    <x v="0"/>
    <x v="1"/>
    <s v="Wrap Bag"/>
    <s v="Dixon Ticonderoga Core-Lock Colored Pencils, 48-Color Set"/>
    <n v="0.41"/>
    <x v="3"/>
    <s v="Arkansas"/>
    <s v="Van Buren"/>
    <n v="72956"/>
    <x v="7"/>
    <x v="1"/>
    <d v="2010-04-05T00:00:00"/>
    <d v="2010-04-07T00:00:00"/>
    <n v="-89.572000000000003"/>
    <n v="11"/>
    <n v="379.72"/>
    <n v="90646"/>
  </r>
  <r>
    <n v="25150"/>
    <s v="Not Specified"/>
    <n v="0.09"/>
    <n v="4.18"/>
    <n v="6.92"/>
    <n v="2960"/>
    <x v="2361"/>
    <x v="0"/>
    <x v="0"/>
    <x v="2"/>
    <x v="11"/>
    <s v="Small Box"/>
    <s v="Eldon® Image Series Desk Accessories, Burgundy"/>
    <n v="0.49"/>
    <x v="3"/>
    <s v="Arkansas"/>
    <s v="Van Buren"/>
    <n v="72956"/>
    <x v="2"/>
    <x v="0"/>
    <d v="2012-11-05T00:00:00"/>
    <d v="2012-11-07T00:00:00"/>
    <n v="-483.50400000000002"/>
    <n v="9"/>
    <n v="43.2"/>
    <n v="90647"/>
  </r>
  <r>
    <n v="22115"/>
    <s v="Medium"/>
    <n v="0.1"/>
    <n v="6.48"/>
    <n v="9.5399999999999991"/>
    <n v="2960"/>
    <x v="2361"/>
    <x v="0"/>
    <x v="0"/>
    <x v="0"/>
    <x v="2"/>
    <s v="Small Box"/>
    <s v="Xerox 1905"/>
    <n v="0.37"/>
    <x v="3"/>
    <s v="Arkansas"/>
    <s v="Van Buren"/>
    <n v="72956"/>
    <x v="2"/>
    <x v="3"/>
    <d v="2013-11-28T00:00:00"/>
    <d v="2013-11-30T00:00:00"/>
    <n v="20.652000000000001"/>
    <n v="4"/>
    <n v="34.270000000000003"/>
    <n v="90648"/>
  </r>
  <r>
    <n v="20390"/>
    <s v="High"/>
    <n v="7.0000000000000007E-2"/>
    <n v="4.76"/>
    <n v="0.88"/>
    <n v="2962"/>
    <x v="2362"/>
    <x v="1"/>
    <x v="3"/>
    <x v="0"/>
    <x v="2"/>
    <s v="Wrap Bag"/>
    <s v="Wirebound Voice Message Log Book"/>
    <n v="0.39"/>
    <x v="1"/>
    <s v="Colorado"/>
    <s v="Louisville"/>
    <n v="80027"/>
    <x v="0"/>
    <x v="1"/>
    <d v="2010-05-07T00:00:00"/>
    <d v="2010-05-09T00:00:00"/>
    <n v="33.347699999999996"/>
    <n v="10"/>
    <n v="48.33"/>
    <n v="88611"/>
  </r>
  <r>
    <n v="18633"/>
    <s v="Medium"/>
    <n v="0.02"/>
    <n v="25.38"/>
    <n v="8.99"/>
    <n v="2962"/>
    <x v="2362"/>
    <x v="0"/>
    <x v="3"/>
    <x v="2"/>
    <x v="11"/>
    <s v="Small Pack"/>
    <s v="Executive Impressions 13&quot; Chairman Wall Clock"/>
    <n v="0.5"/>
    <x v="1"/>
    <s v="Colorado"/>
    <s v="Louisville"/>
    <n v="80027"/>
    <x v="0"/>
    <x v="0"/>
    <d v="2012-05-21T00:00:00"/>
    <d v="2012-05-21T00:00:00"/>
    <n v="90.11399999999999"/>
    <n v="5"/>
    <n v="130.6"/>
    <n v="88614"/>
  </r>
  <r>
    <n v="18634"/>
    <s v="Medium"/>
    <n v="0.02"/>
    <n v="21.38"/>
    <n v="8.99"/>
    <n v="2962"/>
    <x v="2362"/>
    <x v="0"/>
    <x v="3"/>
    <x v="0"/>
    <x v="1"/>
    <s v="Small Pack"/>
    <s v="Boston 1730 StandUp Electric Pencil Sharpener"/>
    <n v="0.59"/>
    <x v="1"/>
    <s v="Colorado"/>
    <s v="Louisville"/>
    <n v="80027"/>
    <x v="0"/>
    <x v="0"/>
    <d v="2012-05-21T00:00:00"/>
    <d v="2012-05-21T00:00:00"/>
    <n v="-19.920000000000002"/>
    <n v="7"/>
    <n v="160.63"/>
    <n v="88614"/>
  </r>
  <r>
    <n v="19340"/>
    <s v="Not Specified"/>
    <n v="0.1"/>
    <n v="5.68"/>
    <n v="3.6"/>
    <n v="2962"/>
    <x v="2362"/>
    <x v="0"/>
    <x v="3"/>
    <x v="0"/>
    <x v="3"/>
    <s v="Small Pack"/>
    <s v="Acme® Preferred Stainless Steel Scissors"/>
    <n v="0.56000000000000005"/>
    <x v="1"/>
    <s v="Colorado"/>
    <s v="Louisville"/>
    <n v="80027"/>
    <x v="9"/>
    <x v="3"/>
    <d v="2013-03-24T00:00:00"/>
    <d v="2013-03-25T00:00:00"/>
    <n v="-45.65"/>
    <n v="6"/>
    <n v="32.46"/>
    <n v="88616"/>
  </r>
  <r>
    <n v="22175"/>
    <s v="Critical"/>
    <n v="0.01"/>
    <n v="7.98"/>
    <n v="6.5"/>
    <n v="2963"/>
    <x v="2363"/>
    <x v="0"/>
    <x v="3"/>
    <x v="0"/>
    <x v="14"/>
    <s v="Medium Box"/>
    <s v="Iris Project Case"/>
    <n v="0.59"/>
    <x v="2"/>
    <s v="Maryland"/>
    <s v="Middle River"/>
    <n v="21220"/>
    <x v="11"/>
    <x v="1"/>
    <d v="2010-06-22T00:00:00"/>
    <d v="2010-06-23T00:00:00"/>
    <n v="-34.591999999999999"/>
    <n v="4"/>
    <n v="34.909999999999997"/>
    <n v="88612"/>
  </r>
  <r>
    <n v="22160"/>
    <s v="Critical"/>
    <n v="0.01"/>
    <n v="4.55"/>
    <n v="1.49"/>
    <n v="2963"/>
    <x v="2363"/>
    <x v="0"/>
    <x v="3"/>
    <x v="0"/>
    <x v="13"/>
    <s v="Small Box"/>
    <s v="Presstex Flexible Ring Binders"/>
    <n v="0.35"/>
    <x v="2"/>
    <s v="Maryland"/>
    <s v="Middle River"/>
    <n v="21220"/>
    <x v="11"/>
    <x v="0"/>
    <d v="2012-06-14T00:00:00"/>
    <d v="2012-06-16T00:00:00"/>
    <n v="63.0246"/>
    <n v="19"/>
    <n v="91.34"/>
    <n v="88615"/>
  </r>
  <r>
    <n v="22161"/>
    <s v="Critical"/>
    <n v="0.05"/>
    <n v="1.88"/>
    <n v="1.49"/>
    <n v="2963"/>
    <x v="2363"/>
    <x v="0"/>
    <x v="3"/>
    <x v="0"/>
    <x v="13"/>
    <s v="Small Box"/>
    <s v="Staples® General Use 3-Ring Binders"/>
    <n v="0.37"/>
    <x v="2"/>
    <s v="Maryland"/>
    <s v="Middle River"/>
    <n v="21220"/>
    <x v="11"/>
    <x v="0"/>
    <d v="2012-06-14T00:00:00"/>
    <d v="2012-06-15T00:00:00"/>
    <n v="-4.4988000000000001"/>
    <n v="3"/>
    <n v="6.13"/>
    <n v="88615"/>
  </r>
  <r>
    <n v="22640"/>
    <s v="High"/>
    <n v="0.02"/>
    <n v="417.4"/>
    <n v="75.23"/>
    <n v="2963"/>
    <x v="2363"/>
    <x v="2"/>
    <x v="3"/>
    <x v="2"/>
    <x v="9"/>
    <s v="Jumbo Box"/>
    <s v="Bretford “Just In Time” Height-Adjustable Multi-Task Work Tables"/>
    <n v="0.79"/>
    <x v="2"/>
    <s v="Maryland"/>
    <s v="Middle River"/>
    <n v="21220"/>
    <x v="0"/>
    <x v="3"/>
    <d v="2013-05-31T00:00:00"/>
    <d v="2013-06-02T00:00:00"/>
    <n v="-1008.7305800000001"/>
    <n v="13"/>
    <n v="5342.75"/>
    <n v="88617"/>
  </r>
  <r>
    <n v="22641"/>
    <s v="High"/>
    <n v="0.1"/>
    <n v="115.99"/>
    <n v="2.5"/>
    <n v="2963"/>
    <x v="2363"/>
    <x v="0"/>
    <x v="3"/>
    <x v="1"/>
    <x v="4"/>
    <s v="Small Box"/>
    <s v="6160"/>
    <n v="0.56999999999999995"/>
    <x v="2"/>
    <s v="Maryland"/>
    <s v="Middle River"/>
    <n v="21220"/>
    <x v="0"/>
    <x v="3"/>
    <d v="2013-05-31T00:00:00"/>
    <d v="2013-06-01T00:00:00"/>
    <n v="-286.363"/>
    <n v="3"/>
    <n v="276.83999999999997"/>
    <n v="88617"/>
  </r>
  <r>
    <n v="25953"/>
    <s v="High"/>
    <n v="0.06"/>
    <n v="42.98"/>
    <n v="4.62"/>
    <n v="2964"/>
    <x v="2364"/>
    <x v="0"/>
    <x v="3"/>
    <x v="0"/>
    <x v="7"/>
    <s v="Small Box"/>
    <s v="Belkin F9M820V08 8 Outlet Surge"/>
    <n v="0.56000000000000005"/>
    <x v="2"/>
    <s v="Ohio"/>
    <s v="Mount Vernon"/>
    <n v="43050"/>
    <x v="7"/>
    <x v="1"/>
    <d v="2010-04-21T00:00:00"/>
    <d v="2010-04-23T00:00:00"/>
    <n v="-24.63"/>
    <n v="1"/>
    <n v="47.04"/>
    <n v="88610"/>
  </r>
  <r>
    <n v="22831"/>
    <s v="Medium"/>
    <n v="0.05"/>
    <n v="510.14"/>
    <n v="14.7"/>
    <n v="2964"/>
    <x v="2364"/>
    <x v="2"/>
    <x v="3"/>
    <x v="1"/>
    <x v="5"/>
    <s v="Jumbo Drum"/>
    <s v="Okidata ML520 Series Dot Matrix Printers"/>
    <n v="0.56000000000000005"/>
    <x v="2"/>
    <s v="Ohio"/>
    <s v="Mount Vernon"/>
    <n v="43050"/>
    <x v="7"/>
    <x v="2"/>
    <d v="2011-04-01T00:00:00"/>
    <d v="2011-04-03T00:00:00"/>
    <n v="1597.3569"/>
    <n v="5"/>
    <n v="2315.0100000000002"/>
    <n v="88613"/>
  </r>
  <r>
    <n v="23743"/>
    <s v="High"/>
    <n v="0.04"/>
    <n v="115.99"/>
    <n v="56.14"/>
    <n v="2964"/>
    <x v="2364"/>
    <x v="2"/>
    <x v="3"/>
    <x v="1"/>
    <x v="5"/>
    <s v="Jumbo Drum"/>
    <s v="Hewlett-Packard Deskjet 5550 Color Inkjet Printer"/>
    <n v="0.4"/>
    <x v="2"/>
    <s v="Ohio"/>
    <s v="Mount Vernon"/>
    <n v="43050"/>
    <x v="10"/>
    <x v="3"/>
    <d v="2013-09-03T00:00:00"/>
    <d v="2013-09-04T00:00:00"/>
    <n v="28.134"/>
    <n v="15"/>
    <n v="1800.55"/>
    <n v="88618"/>
  </r>
  <r>
    <n v="18638"/>
    <s v="Medium"/>
    <n v="0.05"/>
    <n v="6.54"/>
    <n v="5.27"/>
    <n v="2966"/>
    <x v="2365"/>
    <x v="0"/>
    <x v="2"/>
    <x v="0"/>
    <x v="13"/>
    <s v="Small Box"/>
    <s v="Wilson Jones® Four-Pocket Poly Binders"/>
    <n v="0.36"/>
    <x v="0"/>
    <s v="Minnesota"/>
    <s v="Minneapolis"/>
    <n v="55407"/>
    <x v="6"/>
    <x v="2"/>
    <d v="2011-02-22T00:00:00"/>
    <d v="2011-02-23T00:00:00"/>
    <n v="-79.418999999999997"/>
    <n v="13"/>
    <n v="84.56"/>
    <n v="88624"/>
  </r>
  <r>
    <n v="24026"/>
    <s v="Medium"/>
    <n v="0.08"/>
    <n v="5.98"/>
    <n v="7.5"/>
    <n v="2966"/>
    <x v="2365"/>
    <x v="0"/>
    <x v="2"/>
    <x v="0"/>
    <x v="2"/>
    <s v="Small Box"/>
    <s v="Xerox 1920"/>
    <n v="0.4"/>
    <x v="0"/>
    <s v="Minnesota"/>
    <s v="Minneapolis"/>
    <n v="55407"/>
    <x v="3"/>
    <x v="0"/>
    <d v="2012-12-20T00:00:00"/>
    <d v="2012-12-22T00:00:00"/>
    <n v="-84.334999999999994"/>
    <n v="21"/>
    <n v="127.46"/>
    <n v="88625"/>
  </r>
  <r>
    <n v="24027"/>
    <s v="Medium"/>
    <n v="0.03"/>
    <n v="6.48"/>
    <n v="8.73"/>
    <n v="2966"/>
    <x v="2365"/>
    <x v="0"/>
    <x v="2"/>
    <x v="0"/>
    <x v="2"/>
    <s v="Small Box"/>
    <s v="Xerox 227"/>
    <n v="0.37"/>
    <x v="0"/>
    <s v="Minnesota"/>
    <s v="Minneapolis"/>
    <n v="55407"/>
    <x v="3"/>
    <x v="0"/>
    <d v="2012-12-20T00:00:00"/>
    <d v="2012-12-21T00:00:00"/>
    <n v="-101.155"/>
    <n v="21"/>
    <n v="139.01"/>
    <n v="88625"/>
  </r>
  <r>
    <n v="21390"/>
    <s v="Not Specified"/>
    <n v="0.08"/>
    <n v="9.68"/>
    <n v="2.0299999999999998"/>
    <n v="2968"/>
    <x v="2366"/>
    <x v="0"/>
    <x v="2"/>
    <x v="0"/>
    <x v="2"/>
    <s v="Wrap Bag"/>
    <s v="Wirebound Service Call Books, 5 1/2&quot; x 4&quot;"/>
    <n v="0.37"/>
    <x v="3"/>
    <s v="Florida"/>
    <s v="Hollywood"/>
    <n v="33021"/>
    <x v="5"/>
    <x v="1"/>
    <d v="2010-08-22T00:00:00"/>
    <d v="2010-08-24T00:00:00"/>
    <n v="-536.24199999999996"/>
    <n v="1"/>
    <n v="10.94"/>
    <n v="86085"/>
  </r>
  <r>
    <n v="21391"/>
    <s v="Not Specified"/>
    <n v="0.04"/>
    <n v="150.97999999999999"/>
    <n v="16.010000000000002"/>
    <n v="2968"/>
    <x v="2366"/>
    <x v="2"/>
    <x v="2"/>
    <x v="2"/>
    <x v="9"/>
    <s v="Jumbo Box"/>
    <s v="Iceberg OfficeWorks 42&quot; Round Tables"/>
    <n v="0.7"/>
    <x v="3"/>
    <s v="Florida"/>
    <s v="Hollywood"/>
    <n v="33021"/>
    <x v="5"/>
    <x v="1"/>
    <d v="2010-08-22T00:00:00"/>
    <d v="2010-08-23T00:00:00"/>
    <n v="-125.86000000000001"/>
    <n v="5"/>
    <n v="731.38"/>
    <n v="86085"/>
  </r>
  <r>
    <n v="18041"/>
    <s v="High"/>
    <n v="0.06"/>
    <n v="363.25"/>
    <n v="19.989999999999998"/>
    <n v="2968"/>
    <x v="2366"/>
    <x v="0"/>
    <x v="2"/>
    <x v="0"/>
    <x v="7"/>
    <s v="Small Box"/>
    <s v="Hoover WindTunnel™ Plus Canister Vacuum"/>
    <n v="0.56999999999999995"/>
    <x v="3"/>
    <s v="Florida"/>
    <s v="Hollywood"/>
    <n v="33021"/>
    <x v="10"/>
    <x v="1"/>
    <d v="2010-09-28T00:00:00"/>
    <d v="2010-09-30T00:00:00"/>
    <n v="36.164099999999998"/>
    <n v="1"/>
    <n v="344.87"/>
    <n v="86086"/>
  </r>
  <r>
    <n v="22954"/>
    <s v="Not Specified"/>
    <n v="0.02"/>
    <n v="30.56"/>
    <n v="2.99"/>
    <n v="2968"/>
    <x v="2366"/>
    <x v="0"/>
    <x v="2"/>
    <x v="0"/>
    <x v="13"/>
    <s v="Small Box"/>
    <s v="Surelock™ Post Binders"/>
    <n v="0.35"/>
    <x v="3"/>
    <s v="Florida"/>
    <s v="Hollywood"/>
    <n v="33021"/>
    <x v="2"/>
    <x v="2"/>
    <d v="2011-11-29T00:00:00"/>
    <d v="2011-11-30T00:00:00"/>
    <n v="-21.171500000000002"/>
    <n v="3"/>
    <n v="94.34"/>
    <n v="86087"/>
  </r>
  <r>
    <n v="22956"/>
    <s v="Not Specified"/>
    <n v="0.04"/>
    <n v="9.49"/>
    <n v="5.76"/>
    <n v="2968"/>
    <x v="2366"/>
    <x v="0"/>
    <x v="2"/>
    <x v="1"/>
    <x v="5"/>
    <s v="Medium Box"/>
    <s v="Sharp EL501VB Scientific Calculator, Battery Operated, 10-Digit Display, Hard Case"/>
    <n v="0.39"/>
    <x v="3"/>
    <s v="Florida"/>
    <s v="Hollywood"/>
    <n v="33021"/>
    <x v="2"/>
    <x v="2"/>
    <d v="2011-11-29T00:00:00"/>
    <d v="2011-12-01T00:00:00"/>
    <n v="-40.334000000000003"/>
    <n v="2"/>
    <n v="24.53"/>
    <n v="86087"/>
  </r>
  <r>
    <n v="22955"/>
    <s v="Not Specified"/>
    <n v="0.04"/>
    <n v="33.94"/>
    <n v="19.190000000000001"/>
    <n v="2968"/>
    <x v="2366"/>
    <x v="2"/>
    <x v="2"/>
    <x v="2"/>
    <x v="6"/>
    <s v="Jumbo Drum"/>
    <s v="Metal Folding Chairs, Beige, 4/Carton"/>
    <n v="0.57999999999999996"/>
    <x v="3"/>
    <s v="Florida"/>
    <s v="Hollywood"/>
    <n v="33021"/>
    <x v="2"/>
    <x v="3"/>
    <d v="2013-11-29T00:00:00"/>
    <d v="2013-11-30T00:00:00"/>
    <n v="144.69"/>
    <n v="14"/>
    <n v="504.88"/>
    <n v="86091"/>
  </r>
  <r>
    <n v="24579"/>
    <s v="Not Specified"/>
    <n v="0.02"/>
    <n v="34.979999999999997"/>
    <n v="7.53"/>
    <n v="2969"/>
    <x v="2367"/>
    <x v="1"/>
    <x v="2"/>
    <x v="1"/>
    <x v="15"/>
    <s v="Small Box"/>
    <s v="Fellowes EZ Multi-Media Keyboard"/>
    <n v="0.76"/>
    <x v="3"/>
    <s v="Florida"/>
    <s v="Homestead"/>
    <n v="33030"/>
    <x v="8"/>
    <x v="3"/>
    <d v="2013-01-28T00:00:00"/>
    <d v="2013-01-30T00:00:00"/>
    <n v="1352.4959999999999"/>
    <n v="13"/>
    <n v="449.88"/>
    <n v="86089"/>
  </r>
  <r>
    <n v="24580"/>
    <s v="Not Specified"/>
    <n v="0.01"/>
    <n v="4.8899999999999997"/>
    <n v="4.93"/>
    <n v="2969"/>
    <x v="2367"/>
    <x v="0"/>
    <x v="2"/>
    <x v="1"/>
    <x v="15"/>
    <s v="Small Pack"/>
    <s v="Maxell 3.5&quot; DS/HD IBM-Formatted Diskettes, 10/Pack"/>
    <n v="0.66"/>
    <x v="3"/>
    <s v="Florida"/>
    <s v="Homestead"/>
    <n v="33030"/>
    <x v="8"/>
    <x v="3"/>
    <d v="2013-01-28T00:00:00"/>
    <d v="2013-01-29T00:00:00"/>
    <n v="97.169999999999987"/>
    <n v="12"/>
    <n v="60.02"/>
    <n v="86089"/>
  </r>
  <r>
    <n v="23126"/>
    <s v="Not Specified"/>
    <n v="0.04"/>
    <n v="355.98"/>
    <n v="58.92"/>
    <n v="2969"/>
    <x v="2367"/>
    <x v="2"/>
    <x v="2"/>
    <x v="2"/>
    <x v="6"/>
    <s v="Jumbo Drum"/>
    <s v="Hon 4700 Series Mobuis™ Mid-Back Task Chairs with Adjustable Arms"/>
    <n v="0.64"/>
    <x v="3"/>
    <s v="Florida"/>
    <s v="Homestead"/>
    <n v="33030"/>
    <x v="9"/>
    <x v="3"/>
    <d v="2013-03-28T00:00:00"/>
    <d v="2013-03-29T00:00:00"/>
    <n v="-1581.944"/>
    <n v="8"/>
    <n v="2776.98"/>
    <n v="86090"/>
  </r>
  <r>
    <n v="23127"/>
    <s v="Not Specified"/>
    <n v="0.06"/>
    <n v="19.989999999999998"/>
    <n v="11.17"/>
    <n v="2969"/>
    <x v="2367"/>
    <x v="0"/>
    <x v="2"/>
    <x v="2"/>
    <x v="11"/>
    <s v="Large Box"/>
    <s v="Telescoping Adjustable Floor Lamp"/>
    <n v="0.6"/>
    <x v="3"/>
    <s v="Florida"/>
    <s v="Homestead"/>
    <n v="33030"/>
    <x v="9"/>
    <x v="3"/>
    <d v="2013-03-28T00:00:00"/>
    <d v="2013-03-31T00:00:00"/>
    <n v="-1124.9279999999999"/>
    <n v="1"/>
    <n v="23.83"/>
    <n v="86090"/>
  </r>
  <r>
    <n v="25876"/>
    <s v="Medium"/>
    <n v="0.08"/>
    <n v="31.11"/>
    <n v="3.6"/>
    <n v="2970"/>
    <x v="2368"/>
    <x v="0"/>
    <x v="2"/>
    <x v="1"/>
    <x v="15"/>
    <s v="Small Pack"/>
    <s v="Imation 3.5&quot; Diskettes, IBM Format, DS/HD, 10/Box, Neon"/>
    <n v="0.64"/>
    <x v="3"/>
    <s v="Florida"/>
    <s v="Jacksonville"/>
    <n v="32216"/>
    <x v="10"/>
    <x v="0"/>
    <d v="2012-09-30T00:00:00"/>
    <d v="2012-10-02T00:00:00"/>
    <n v="-43.861999999999995"/>
    <n v="13"/>
    <n v="399.92"/>
    <n v="86088"/>
  </r>
  <r>
    <n v="25877"/>
    <s v="Medium"/>
    <n v="7.0000000000000007E-2"/>
    <n v="125.99"/>
    <n v="8.08"/>
    <n v="2970"/>
    <x v="2368"/>
    <x v="0"/>
    <x v="2"/>
    <x v="1"/>
    <x v="4"/>
    <s v="Small Box"/>
    <s v="M3682"/>
    <n v="0.56999999999999995"/>
    <x v="3"/>
    <s v="Florida"/>
    <s v="Jacksonville"/>
    <n v="32216"/>
    <x v="10"/>
    <x v="0"/>
    <d v="2012-09-30T00:00:00"/>
    <d v="2012-10-02T00:00:00"/>
    <n v="-99.19"/>
    <n v="8"/>
    <n v="844.57"/>
    <n v="86088"/>
  </r>
  <r>
    <n v="18243"/>
    <s v="Not Specified"/>
    <n v="0.09"/>
    <n v="6.78"/>
    <n v="6.18"/>
    <n v="2972"/>
    <x v="2369"/>
    <x v="0"/>
    <x v="1"/>
    <x v="0"/>
    <x v="2"/>
    <s v="Small Box"/>
    <s v="Strathmore Photo Mount Cards"/>
    <n v="0.39"/>
    <x v="0"/>
    <s v="Wisconsin"/>
    <s v="Neenah"/>
    <n v="54956"/>
    <x v="5"/>
    <x v="0"/>
    <d v="2012-08-19T00:00:00"/>
    <d v="2012-08-20T00:00:00"/>
    <n v="-32.344000000000001"/>
    <n v="12"/>
    <n v="81.569999999999993"/>
    <n v="87189"/>
  </r>
  <r>
    <n v="19354"/>
    <s v="Critical"/>
    <n v="0"/>
    <n v="1.76"/>
    <n v="0.7"/>
    <n v="2972"/>
    <x v="2369"/>
    <x v="0"/>
    <x v="1"/>
    <x v="0"/>
    <x v="1"/>
    <s v="Wrap Bag"/>
    <s v="Newell 310"/>
    <n v="0.56000000000000005"/>
    <x v="0"/>
    <s v="Wisconsin"/>
    <s v="Neenah"/>
    <n v="54956"/>
    <x v="10"/>
    <x v="0"/>
    <d v="2012-09-04T00:00:00"/>
    <d v="2012-09-06T00:00:00"/>
    <n v="0.1"/>
    <n v="9"/>
    <n v="16.98"/>
    <n v="87190"/>
  </r>
  <r>
    <n v="21096"/>
    <s v="High"/>
    <n v="0.01"/>
    <n v="30.97"/>
    <n v="4"/>
    <n v="2973"/>
    <x v="2370"/>
    <x v="0"/>
    <x v="1"/>
    <x v="1"/>
    <x v="15"/>
    <s v="Small Box"/>
    <s v="Microsoft Multimedia Keyboard"/>
    <n v="0.74"/>
    <x v="0"/>
    <s v="Wisconsin"/>
    <s v="New Berlin"/>
    <n v="53151"/>
    <x v="4"/>
    <x v="1"/>
    <d v="2010-10-13T00:00:00"/>
    <d v="2010-10-15T00:00:00"/>
    <n v="17.102799999999998"/>
    <n v="17"/>
    <n v="523.05999999999995"/>
    <n v="87186"/>
  </r>
  <r>
    <n v="21097"/>
    <s v="High"/>
    <n v="0.08"/>
    <n v="125.99"/>
    <n v="7.69"/>
    <n v="2973"/>
    <x v="2370"/>
    <x v="0"/>
    <x v="1"/>
    <x v="1"/>
    <x v="4"/>
    <s v="Small Box"/>
    <s v="Timeport L7089"/>
    <n v="0.57999999999999996"/>
    <x v="0"/>
    <s v="Wisconsin"/>
    <s v="New Berlin"/>
    <n v="53151"/>
    <x v="4"/>
    <x v="1"/>
    <d v="2010-10-13T00:00:00"/>
    <d v="2010-10-15T00:00:00"/>
    <n v="1269.3819599999999"/>
    <n v="23"/>
    <n v="2424.6799999999998"/>
    <n v="87186"/>
  </r>
  <r>
    <n v="24770"/>
    <s v="Critical"/>
    <n v="0.1"/>
    <n v="442.14"/>
    <n v="14.7"/>
    <n v="2973"/>
    <x v="2370"/>
    <x v="2"/>
    <x v="1"/>
    <x v="1"/>
    <x v="5"/>
    <s v="Jumbo Drum"/>
    <s v="Okidata ML390 Turbo Dot Matrix Printers"/>
    <n v="0.56000000000000005"/>
    <x v="0"/>
    <s v="Wisconsin"/>
    <s v="New Berlin"/>
    <n v="53151"/>
    <x v="2"/>
    <x v="1"/>
    <d v="2010-11-20T00:00:00"/>
    <d v="2010-11-21T00:00:00"/>
    <n v="137.68794000000014"/>
    <n v="6"/>
    <n v="2411.4299999999998"/>
    <n v="87187"/>
  </r>
  <r>
    <n v="20969"/>
    <s v="Not Specified"/>
    <n v="0.02"/>
    <n v="10.98"/>
    <n v="3.37"/>
    <n v="2973"/>
    <x v="2370"/>
    <x v="1"/>
    <x v="1"/>
    <x v="0"/>
    <x v="3"/>
    <s v="Small Pack"/>
    <s v="Fiskars® Softgrip Scissors"/>
    <n v="0.56999999999999995"/>
    <x v="0"/>
    <s v="Wisconsin"/>
    <s v="New Berlin"/>
    <n v="53151"/>
    <x v="11"/>
    <x v="2"/>
    <d v="2011-06-03T00:00:00"/>
    <d v="2011-06-05T00:00:00"/>
    <n v="11.82"/>
    <n v="6"/>
    <n v="70.5"/>
    <n v="87188"/>
  </r>
  <r>
    <n v="23640"/>
    <s v="Medium"/>
    <n v="0.04"/>
    <n v="3.38"/>
    <n v="1.0900000000000001"/>
    <n v="2973"/>
    <x v="2370"/>
    <x v="0"/>
    <x v="1"/>
    <x v="0"/>
    <x v="2"/>
    <s v="Wrap Bag"/>
    <s v="Avoid Verbal Orders Carbonless Minifold Book"/>
    <n v="0.39"/>
    <x v="0"/>
    <s v="Wisconsin"/>
    <s v="New Berlin"/>
    <n v="53151"/>
    <x v="9"/>
    <x v="3"/>
    <d v="2013-03-17T00:00:00"/>
    <d v="2013-03-19T00:00:00"/>
    <n v="13.6137"/>
    <n v="6"/>
    <n v="19.73"/>
    <n v="87191"/>
  </r>
  <r>
    <n v="24771"/>
    <s v="Critical"/>
    <n v="0.01"/>
    <n v="60.22"/>
    <n v="3.5"/>
    <n v="2974"/>
    <x v="2371"/>
    <x v="0"/>
    <x v="1"/>
    <x v="0"/>
    <x v="7"/>
    <s v="Small Box"/>
    <s v="Fellowes Smart Surge Ten-Outlet Protector, Platinum"/>
    <n v="0.56999999999999995"/>
    <x v="0"/>
    <s v="Wisconsin"/>
    <s v="Oak Creek"/>
    <n v="53154"/>
    <x v="2"/>
    <x v="3"/>
    <d v="2013-11-20T00:00:00"/>
    <d v="2013-11-22T00:00:00"/>
    <n v="1686.5876999999998"/>
    <n v="41"/>
    <n v="2444.33"/>
    <n v="87192"/>
  </r>
  <r>
    <n v="19599"/>
    <s v="Medium"/>
    <n v="0.01"/>
    <n v="35.99"/>
    <n v="0.99"/>
    <n v="2976"/>
    <x v="2372"/>
    <x v="0"/>
    <x v="2"/>
    <x v="1"/>
    <x v="4"/>
    <s v="Small Pack"/>
    <s v="Accessory31"/>
    <n v="0.35"/>
    <x v="0"/>
    <s v="Wisconsin"/>
    <s v="Oak Creek"/>
    <n v="53154"/>
    <x v="2"/>
    <x v="1"/>
    <d v="2010-11-22T00:00:00"/>
    <d v="2010-11-23T00:00:00"/>
    <n v="882.48239999999998"/>
    <n v="41"/>
    <n v="1278.96"/>
    <n v="89047"/>
  </r>
  <r>
    <n v="18797"/>
    <s v="Low"/>
    <n v="0.01"/>
    <n v="4.13"/>
    <n v="0.99"/>
    <n v="2976"/>
    <x v="2372"/>
    <x v="0"/>
    <x v="2"/>
    <x v="0"/>
    <x v="0"/>
    <s v="Small Box"/>
    <s v="Avery 491"/>
    <n v="0.39"/>
    <x v="0"/>
    <s v="Wisconsin"/>
    <s v="Oak Creek"/>
    <n v="53154"/>
    <x v="1"/>
    <x v="3"/>
    <d v="2013-07-29T00:00:00"/>
    <d v="2013-08-03T00:00:00"/>
    <n v="-3.8395199999999998"/>
    <n v="1"/>
    <n v="4.63"/>
    <n v="89051"/>
  </r>
  <r>
    <n v="18798"/>
    <s v="Low"/>
    <n v="0.09"/>
    <n v="14.98"/>
    <n v="7.69"/>
    <n v="2976"/>
    <x v="2372"/>
    <x v="1"/>
    <x v="2"/>
    <x v="0"/>
    <x v="14"/>
    <s v="Small Box"/>
    <s v="Super Decoflex Portable Personal File"/>
    <n v="0.56999999999999995"/>
    <x v="0"/>
    <s v="Wisconsin"/>
    <s v="Oak Creek"/>
    <n v="53154"/>
    <x v="1"/>
    <x v="3"/>
    <d v="2013-07-29T00:00:00"/>
    <d v="2013-08-03T00:00:00"/>
    <n v="-110.75327999999999"/>
    <n v="14"/>
    <n v="195.96"/>
    <n v="89051"/>
  </r>
  <r>
    <n v="20852"/>
    <s v="Not Specified"/>
    <n v="0.05"/>
    <n v="284.98"/>
    <n v="69.55"/>
    <n v="2977"/>
    <x v="2373"/>
    <x v="2"/>
    <x v="2"/>
    <x v="2"/>
    <x v="6"/>
    <s v="Jumbo Drum"/>
    <s v="Global Commerce™ Series High-Back Swivel/Tilt Chairs"/>
    <n v="0.6"/>
    <x v="0"/>
    <s v="Wisconsin"/>
    <s v="Oshkosh"/>
    <n v="54901"/>
    <x v="4"/>
    <x v="2"/>
    <d v="2011-10-09T00:00:00"/>
    <d v="2011-10-10T00:00:00"/>
    <n v="-176.66640000000001"/>
    <n v="1"/>
    <n v="361.94"/>
    <n v="89048"/>
  </r>
  <r>
    <n v="20853"/>
    <s v="Not Specified"/>
    <n v="0.02"/>
    <n v="40.99"/>
    <n v="5.86"/>
    <n v="2977"/>
    <x v="2373"/>
    <x v="0"/>
    <x v="2"/>
    <x v="0"/>
    <x v="2"/>
    <s v="Small Box"/>
    <s v="Xerox 1919"/>
    <n v="0.36"/>
    <x v="0"/>
    <s v="Wisconsin"/>
    <s v="Oshkosh"/>
    <n v="54901"/>
    <x v="4"/>
    <x v="2"/>
    <d v="2011-10-09T00:00:00"/>
    <d v="2011-10-11T00:00:00"/>
    <n v="397.63319999999993"/>
    <n v="14"/>
    <n v="576.28"/>
    <n v="89048"/>
  </r>
  <r>
    <n v="20854"/>
    <s v="Not Specified"/>
    <n v="0.02"/>
    <n v="71.37"/>
    <n v="69"/>
    <n v="2977"/>
    <x v="2373"/>
    <x v="0"/>
    <x v="2"/>
    <x v="2"/>
    <x v="9"/>
    <s v="Large Box"/>
    <s v="Lesro Sheffield Collection Coffee Table, End Table, Center Table, Corner Table"/>
    <n v="0.68"/>
    <x v="0"/>
    <s v="Wisconsin"/>
    <s v="Oshkosh"/>
    <n v="54901"/>
    <x v="4"/>
    <x v="2"/>
    <d v="2011-10-09T00:00:00"/>
    <d v="2011-10-11T00:00:00"/>
    <n v="-1894.7390399999999"/>
    <n v="18"/>
    <n v="1302.6099999999999"/>
    <n v="89048"/>
  </r>
  <r>
    <n v="20881"/>
    <s v="Low"/>
    <n v="0.08"/>
    <n v="442.14"/>
    <n v="14.7"/>
    <n v="2977"/>
    <x v="2373"/>
    <x v="2"/>
    <x v="2"/>
    <x v="1"/>
    <x v="5"/>
    <s v="Jumbo Drum"/>
    <s v="Okidata ML390 Turbo Dot Matrix Printers"/>
    <n v="0.56000000000000005"/>
    <x v="0"/>
    <s v="Wisconsin"/>
    <s v="Oshkosh"/>
    <n v="54901"/>
    <x v="2"/>
    <x v="0"/>
    <d v="2012-11-26T00:00:00"/>
    <d v="2012-12-03T00:00:00"/>
    <n v="473.68200000000002"/>
    <n v="11"/>
    <n v="3717.79"/>
    <n v="89049"/>
  </r>
  <r>
    <n v="25552"/>
    <s v="Not Specified"/>
    <n v="7.0000000000000007E-2"/>
    <n v="8.85"/>
    <n v="5.6"/>
    <n v="2977"/>
    <x v="2373"/>
    <x v="0"/>
    <x v="2"/>
    <x v="0"/>
    <x v="13"/>
    <s v="Small Box"/>
    <s v="GBC Standard Plastic Binding Systems Combs"/>
    <n v="0.36"/>
    <x v="0"/>
    <s v="Wisconsin"/>
    <s v="Oshkosh"/>
    <n v="54901"/>
    <x v="1"/>
    <x v="3"/>
    <d v="2013-07-22T00:00:00"/>
    <d v="2013-07-23T00:00:00"/>
    <n v="-7.8345359999999991"/>
    <n v="16"/>
    <n v="144.21"/>
    <n v="89050"/>
  </r>
  <r>
    <n v="24499"/>
    <s v="Critical"/>
    <n v="0.04"/>
    <n v="28.48"/>
    <n v="1.99"/>
    <n v="2977"/>
    <x v="2373"/>
    <x v="0"/>
    <x v="2"/>
    <x v="1"/>
    <x v="15"/>
    <s v="Small Pack"/>
    <s v="Memorex 4.7GB DVD+RW, 3/Pack"/>
    <n v="0.4"/>
    <x v="0"/>
    <s v="Wisconsin"/>
    <s v="Oshkosh"/>
    <n v="54901"/>
    <x v="3"/>
    <x v="3"/>
    <d v="2013-12-09T00:00:00"/>
    <d v="2013-12-10T00:00:00"/>
    <n v="-17.680319999999995"/>
    <n v="2"/>
    <n v="57.42"/>
    <n v="89052"/>
  </r>
  <r>
    <n v="24500"/>
    <s v="Critical"/>
    <n v="0"/>
    <n v="699.99"/>
    <n v="24.49"/>
    <n v="2977"/>
    <x v="2373"/>
    <x v="0"/>
    <x v="2"/>
    <x v="1"/>
    <x v="16"/>
    <s v="Large Box"/>
    <s v="Canon PC1060 Personal Laser Copier"/>
    <n v="0.41"/>
    <x v="0"/>
    <s v="Wisconsin"/>
    <s v="Oshkosh"/>
    <n v="54901"/>
    <x v="3"/>
    <x v="3"/>
    <d v="2013-12-09T00:00:00"/>
    <d v="2013-12-11T00:00:00"/>
    <n v="6027.7502999999997"/>
    <n v="12"/>
    <n v="8735.8700000000008"/>
    <n v="89052"/>
  </r>
  <r>
    <n v="20182"/>
    <s v="Critical"/>
    <n v="0.09"/>
    <n v="2.94"/>
    <n v="0.7"/>
    <n v="2979"/>
    <x v="2374"/>
    <x v="0"/>
    <x v="0"/>
    <x v="0"/>
    <x v="1"/>
    <s v="Wrap Bag"/>
    <s v="Newell 338"/>
    <n v="0.57999999999999996"/>
    <x v="0"/>
    <s v="North Dakota"/>
    <s v="Dickinson"/>
    <n v="58601"/>
    <x v="8"/>
    <x v="1"/>
    <d v="2010-01-27T00:00:00"/>
    <d v="2010-01-28T00:00:00"/>
    <n v="6.3840000000000003"/>
    <n v="9"/>
    <n v="25.22"/>
    <n v="86544"/>
  </r>
  <r>
    <n v="18169"/>
    <s v="Critical"/>
    <n v="0.02"/>
    <n v="5.34"/>
    <n v="2.99"/>
    <n v="2979"/>
    <x v="2374"/>
    <x v="0"/>
    <x v="0"/>
    <x v="0"/>
    <x v="13"/>
    <s v="Small Box"/>
    <s v="Wilson Jones 14 Line Acrylic Coated Pressboard Data Binders"/>
    <n v="0.38"/>
    <x v="0"/>
    <s v="North Dakota"/>
    <s v="Dickinson"/>
    <n v="58601"/>
    <x v="6"/>
    <x v="1"/>
    <d v="2010-02-26T00:00:00"/>
    <d v="2010-02-28T00:00:00"/>
    <n v="5.2955000000000005"/>
    <n v="6"/>
    <n v="34.729999999999997"/>
    <n v="86545"/>
  </r>
  <r>
    <n v="18170"/>
    <s v="Critical"/>
    <n v="0.03"/>
    <n v="40.98"/>
    <n v="7.47"/>
    <n v="2979"/>
    <x v="2374"/>
    <x v="0"/>
    <x v="0"/>
    <x v="0"/>
    <x v="13"/>
    <s v="Small Box"/>
    <s v="Wilson Jones Ledger-Size, Piano-Hinge Binder, 2&quot;, Blue"/>
    <n v="0.37"/>
    <x v="0"/>
    <s v="North Dakota"/>
    <s v="Dickinson"/>
    <n v="58601"/>
    <x v="6"/>
    <x v="1"/>
    <d v="2010-02-26T00:00:00"/>
    <d v="2010-02-27T00:00:00"/>
    <n v="170.79569999999998"/>
    <n v="6"/>
    <n v="247.53"/>
    <n v="86545"/>
  </r>
  <r>
    <n v="18133"/>
    <s v="Not Specified"/>
    <n v="0.01"/>
    <n v="5.84"/>
    <n v="0.83"/>
    <n v="2979"/>
    <x v="2374"/>
    <x v="0"/>
    <x v="0"/>
    <x v="0"/>
    <x v="1"/>
    <s v="Wrap Bag"/>
    <s v="Avery Hi-Liter® Smear-Safe Highlighters"/>
    <n v="0.49"/>
    <x v="0"/>
    <s v="North Dakota"/>
    <s v="Dickinson"/>
    <n v="58601"/>
    <x v="11"/>
    <x v="1"/>
    <d v="2010-06-14T00:00:00"/>
    <d v="2010-06-16T00:00:00"/>
    <n v="16.091999999999999"/>
    <n v="4"/>
    <n v="23.89"/>
    <n v="86546"/>
  </r>
  <r>
    <n v="20183"/>
    <s v="Critical"/>
    <n v="0.03"/>
    <n v="43.98"/>
    <n v="8.99"/>
    <n v="2980"/>
    <x v="2375"/>
    <x v="0"/>
    <x v="0"/>
    <x v="0"/>
    <x v="1"/>
    <s v="Small Pack"/>
    <s v="Boston 1645 Deluxe Heavier-Duty Electric Pencil Sharpener"/>
    <n v="0.57999999999999996"/>
    <x v="2"/>
    <s v="Ohio"/>
    <s v="Sandusky"/>
    <n v="44870"/>
    <x v="8"/>
    <x v="1"/>
    <d v="2010-01-27T00:00:00"/>
    <d v="2010-01-29T00:00:00"/>
    <n v="274.0788"/>
    <n v="10"/>
    <n v="454.4"/>
    <n v="86544"/>
  </r>
  <r>
    <n v="20184"/>
    <s v="Critical"/>
    <n v="0.06"/>
    <n v="1.1399999999999999"/>
    <n v="0.7"/>
    <n v="2980"/>
    <x v="2375"/>
    <x v="0"/>
    <x v="0"/>
    <x v="0"/>
    <x v="12"/>
    <s v="Wrap Bag"/>
    <s v="OIC Thumb-Tacks"/>
    <n v="0.38"/>
    <x v="2"/>
    <s v="Ohio"/>
    <s v="Sandusky"/>
    <n v="44870"/>
    <x v="8"/>
    <x v="1"/>
    <d v="2010-01-27T00:00:00"/>
    <d v="2010-01-30T00:00:00"/>
    <n v="-3.782"/>
    <n v="13"/>
    <n v="14.53"/>
    <n v="86544"/>
  </r>
  <r>
    <n v="20435"/>
    <s v="Medium"/>
    <n v="7.0000000000000007E-2"/>
    <n v="2.61"/>
    <n v="0.5"/>
    <n v="2980"/>
    <x v="2375"/>
    <x v="0"/>
    <x v="0"/>
    <x v="0"/>
    <x v="0"/>
    <s v="Small Box"/>
    <s v="Avery 494"/>
    <n v="0.39"/>
    <x v="2"/>
    <s v="Ohio"/>
    <s v="Sandusky"/>
    <n v="44870"/>
    <x v="5"/>
    <x v="1"/>
    <d v="2010-08-25T00:00:00"/>
    <d v="2010-08-27T00:00:00"/>
    <n v="10.798499999999999"/>
    <n v="6"/>
    <n v="15.65"/>
    <n v="86547"/>
  </r>
  <r>
    <n v="23110"/>
    <s v="Low"/>
    <n v="0.04"/>
    <n v="2.88"/>
    <n v="1.01"/>
    <n v="2980"/>
    <x v="2375"/>
    <x v="0"/>
    <x v="0"/>
    <x v="0"/>
    <x v="1"/>
    <s v="Wrap Bag"/>
    <s v="Sanford Colorific Colored Pencils, 12/Box"/>
    <n v="0.55000000000000004"/>
    <x v="2"/>
    <s v="Ohio"/>
    <s v="Sandusky"/>
    <n v="44870"/>
    <x v="2"/>
    <x v="1"/>
    <d v="2010-11-30T00:00:00"/>
    <d v="2010-12-04T00:00:00"/>
    <n v="15.246"/>
    <n v="39"/>
    <n v="111.92"/>
    <n v="86548"/>
  </r>
  <r>
    <n v="22359"/>
    <s v="Low"/>
    <n v="0.08"/>
    <n v="172.99"/>
    <n v="19.989999999999998"/>
    <n v="2980"/>
    <x v="2375"/>
    <x v="0"/>
    <x v="0"/>
    <x v="0"/>
    <x v="13"/>
    <s v="Small Box"/>
    <s v="Ibico EB-19 Dual Function Manual Binding System"/>
    <n v="0.39"/>
    <x v="2"/>
    <s v="Ohio"/>
    <s v="Sandusky"/>
    <n v="44870"/>
    <x v="2"/>
    <x v="2"/>
    <d v="2011-11-29T00:00:00"/>
    <d v="2011-12-04T00:00:00"/>
    <n v="10.023199999999921"/>
    <n v="3"/>
    <n v="525.87"/>
    <n v="86549"/>
  </r>
  <r>
    <n v="21985"/>
    <s v="Medium"/>
    <n v="7.0000000000000007E-2"/>
    <n v="6.48"/>
    <n v="6.74"/>
    <n v="2980"/>
    <x v="2375"/>
    <x v="0"/>
    <x v="0"/>
    <x v="0"/>
    <x v="2"/>
    <s v="Small Box"/>
    <s v="Xerox 215"/>
    <n v="0.37"/>
    <x v="2"/>
    <s v="Ohio"/>
    <s v="Sandusky"/>
    <n v="44870"/>
    <x v="5"/>
    <x v="3"/>
    <d v="2013-08-06T00:00:00"/>
    <d v="2013-08-07T00:00:00"/>
    <n v="-35.616000000000007"/>
    <n v="13"/>
    <n v="81.849999999999994"/>
    <n v="86552"/>
  </r>
  <r>
    <n v="23109"/>
    <s v="Low"/>
    <n v="0.08"/>
    <n v="6.48"/>
    <n v="5.82"/>
    <n v="2980"/>
    <x v="2375"/>
    <x v="0"/>
    <x v="0"/>
    <x v="0"/>
    <x v="2"/>
    <s v="Small Box"/>
    <s v="Xerox 1998"/>
    <n v="0.37"/>
    <x v="2"/>
    <s v="Ohio"/>
    <s v="Sandusky"/>
    <n v="44870"/>
    <x v="2"/>
    <x v="3"/>
    <d v="2013-11-30T00:00:00"/>
    <d v="2013-12-04T00:00:00"/>
    <n v="45.717920000000021"/>
    <n v="40"/>
    <n v="250.91"/>
    <n v="86554"/>
  </r>
  <r>
    <n v="23397"/>
    <s v="High"/>
    <n v="0"/>
    <n v="3.14"/>
    <n v="1.1399999999999999"/>
    <n v="2981"/>
    <x v="2376"/>
    <x v="0"/>
    <x v="0"/>
    <x v="0"/>
    <x v="2"/>
    <s v="Wrap Bag"/>
    <s v="Adams &quot;While You Were Out&quot; Message Pads"/>
    <n v="0.4"/>
    <x v="2"/>
    <s v="Ohio"/>
    <s v="Springfield"/>
    <n v="45503"/>
    <x v="7"/>
    <x v="0"/>
    <d v="2012-04-03T00:00:00"/>
    <d v="2012-04-05T00:00:00"/>
    <n v="32.678399999999996"/>
    <n v="14"/>
    <n v="47.36"/>
    <n v="86550"/>
  </r>
  <r>
    <n v="25145"/>
    <s v="Critical"/>
    <n v="0.01"/>
    <n v="155.99"/>
    <n v="8.99"/>
    <n v="2981"/>
    <x v="2376"/>
    <x v="0"/>
    <x v="0"/>
    <x v="1"/>
    <x v="4"/>
    <s v="Small Box"/>
    <s v="CF 688"/>
    <n v="0.57999999999999996"/>
    <x v="2"/>
    <s v="Ohio"/>
    <s v="Springfield"/>
    <n v="45503"/>
    <x v="5"/>
    <x v="3"/>
    <d v="2013-08-04T00:00:00"/>
    <d v="2013-08-04T00:00:00"/>
    <n v="1959.1032"/>
    <n v="21"/>
    <n v="2839.28"/>
    <n v="86551"/>
  </r>
  <r>
    <n v="25165"/>
    <s v="Low"/>
    <n v="0.04"/>
    <n v="4.37"/>
    <n v="5.15"/>
    <n v="2981"/>
    <x v="2376"/>
    <x v="0"/>
    <x v="0"/>
    <x v="0"/>
    <x v="7"/>
    <s v="Small Box"/>
    <s v="Eureka Sanitaire ® Multi-Pro Heavy-Duty Upright, Disposable Bags"/>
    <n v="0.59"/>
    <x v="2"/>
    <s v="Ohio"/>
    <s v="Springfield"/>
    <n v="45503"/>
    <x v="10"/>
    <x v="3"/>
    <d v="2013-09-14T00:00:00"/>
    <d v="2013-09-14T00:00:00"/>
    <n v="-85.670400000000001"/>
    <n v="15"/>
    <n v="70.72"/>
    <n v="86553"/>
  </r>
  <r>
    <n v="25166"/>
    <s v="Low"/>
    <n v="0.01"/>
    <n v="45.19"/>
    <n v="1.99"/>
    <n v="2981"/>
    <x v="2376"/>
    <x v="0"/>
    <x v="0"/>
    <x v="1"/>
    <x v="15"/>
    <s v="Small Pack"/>
    <s v="Verbatim DVD-RAM, 9.4GB, Rewritable, Type 1, DS, DataLife Plus"/>
    <n v="0.55000000000000004"/>
    <x v="2"/>
    <s v="Ohio"/>
    <s v="Springfield"/>
    <n v="45503"/>
    <x v="10"/>
    <x v="3"/>
    <d v="2013-09-14T00:00:00"/>
    <d v="2013-09-18T00:00:00"/>
    <n v="26.524799999999999"/>
    <n v="7"/>
    <n v="313.17"/>
    <n v="86553"/>
  </r>
  <r>
    <n v="25167"/>
    <s v="Low"/>
    <n v="0.1"/>
    <n v="136.97999999999999"/>
    <n v="24.49"/>
    <n v="2981"/>
    <x v="2376"/>
    <x v="0"/>
    <x v="0"/>
    <x v="2"/>
    <x v="11"/>
    <s v="Large Box"/>
    <s v="3M Polarizing Task Lamp with Clamp Arm, Light Gray"/>
    <n v="0.59"/>
    <x v="2"/>
    <s v="Ohio"/>
    <s v="Springfield"/>
    <n v="45503"/>
    <x v="10"/>
    <x v="3"/>
    <d v="2013-09-14T00:00:00"/>
    <d v="2013-09-21T00:00:00"/>
    <n v="181.39409999999998"/>
    <n v="2"/>
    <n v="262.89"/>
    <n v="86553"/>
  </r>
  <r>
    <n v="18713"/>
    <s v="Critical"/>
    <n v="0"/>
    <n v="2.88"/>
    <n v="0.7"/>
    <n v="2983"/>
    <x v="2377"/>
    <x v="0"/>
    <x v="0"/>
    <x v="0"/>
    <x v="1"/>
    <s v="Wrap Bag"/>
    <s v="Newell 346"/>
    <n v="0.56000000000000005"/>
    <x v="0"/>
    <s v="Minnesota"/>
    <s v="Minneapolis"/>
    <n v="55407"/>
    <x v="5"/>
    <x v="2"/>
    <d v="2011-08-13T00:00:00"/>
    <d v="2011-08-15T00:00:00"/>
    <n v="-1.1492"/>
    <n v="2"/>
    <n v="6.4"/>
    <n v="88773"/>
  </r>
  <r>
    <n v="22889"/>
    <s v="Low"/>
    <n v="0.05"/>
    <n v="30.98"/>
    <n v="8.99"/>
    <n v="2984"/>
    <x v="2378"/>
    <x v="0"/>
    <x v="0"/>
    <x v="0"/>
    <x v="1"/>
    <s v="Small Pack"/>
    <s v="Boston School Pro Electric Pencil Sharpener, 1670"/>
    <n v="0.57999999999999996"/>
    <x v="0"/>
    <s v="Minnesota"/>
    <s v="Minnetonka"/>
    <n v="55345"/>
    <x v="6"/>
    <x v="2"/>
    <d v="2011-02-28T00:00:00"/>
    <d v="2011-03-02T00:00:00"/>
    <n v="14.61"/>
    <n v="4"/>
    <n v="129.71"/>
    <n v="88772"/>
  </r>
  <r>
    <n v="21074"/>
    <s v="Critical"/>
    <n v="0.1"/>
    <n v="18.989999999999998"/>
    <n v="5.23"/>
    <n v="2984"/>
    <x v="2378"/>
    <x v="0"/>
    <x v="0"/>
    <x v="0"/>
    <x v="13"/>
    <s v="Small Box"/>
    <s v="Poly Designer Cover &amp; Back"/>
    <n v="0.37"/>
    <x v="0"/>
    <s v="Minnesota"/>
    <s v="Minnetonka"/>
    <n v="55345"/>
    <x v="5"/>
    <x v="2"/>
    <d v="2011-08-21T00:00:00"/>
    <d v="2011-08-23T00:00:00"/>
    <n v="167.18819999999999"/>
    <n v="14"/>
    <n v="246.35"/>
    <n v="88774"/>
  </r>
  <r>
    <n v="24280"/>
    <s v="Critical"/>
    <n v="0.03"/>
    <n v="65.989999999999995"/>
    <n v="8.99"/>
    <n v="2984"/>
    <x v="2378"/>
    <x v="0"/>
    <x v="0"/>
    <x v="1"/>
    <x v="4"/>
    <s v="Small Box"/>
    <s v="StarTAC Analog"/>
    <n v="0.6"/>
    <x v="0"/>
    <s v="Minnesota"/>
    <s v="Minnetonka"/>
    <n v="55345"/>
    <x v="4"/>
    <x v="2"/>
    <d v="2011-10-09T00:00:00"/>
    <d v="2011-10-09T00:00:00"/>
    <n v="53.513639999999995"/>
    <n v="11"/>
    <n v="607.98"/>
    <n v="88775"/>
  </r>
  <r>
    <n v="21842"/>
    <s v="Critical"/>
    <n v="7.0000000000000007E-2"/>
    <n v="9.77"/>
    <n v="6.02"/>
    <n v="2984"/>
    <x v="2378"/>
    <x v="0"/>
    <x v="0"/>
    <x v="2"/>
    <x v="11"/>
    <s v="Medium Box"/>
    <s v="DAX Solid Wood Frames"/>
    <n v="0.48"/>
    <x v="0"/>
    <s v="Minnesota"/>
    <s v="Minnetonka"/>
    <n v="55345"/>
    <x v="3"/>
    <x v="2"/>
    <d v="2011-12-08T00:00:00"/>
    <d v="2011-12-10T00:00:00"/>
    <n v="-15.58"/>
    <n v="6"/>
    <n v="59.28"/>
    <n v="88776"/>
  </r>
  <r>
    <n v="22425"/>
    <s v="Critical"/>
    <n v="0.09"/>
    <n v="162.93"/>
    <n v="19.989999999999998"/>
    <n v="2984"/>
    <x v="2378"/>
    <x v="0"/>
    <x v="0"/>
    <x v="0"/>
    <x v="10"/>
    <s v="Small Box"/>
    <s v="Multimedia Mailers"/>
    <n v="0.39"/>
    <x v="0"/>
    <s v="Minnesota"/>
    <s v="Minnetonka"/>
    <n v="55345"/>
    <x v="8"/>
    <x v="3"/>
    <d v="2013-01-10T00:00:00"/>
    <d v="2013-01-12T00:00:00"/>
    <n v="952.23449999999991"/>
    <n v="9"/>
    <n v="1380.05"/>
    <n v="88778"/>
  </r>
  <r>
    <n v="21361"/>
    <s v="Not Specified"/>
    <n v="0.1"/>
    <n v="40.98"/>
    <n v="1.99"/>
    <n v="2984"/>
    <x v="2378"/>
    <x v="0"/>
    <x v="0"/>
    <x v="1"/>
    <x v="15"/>
    <s v="Small Pack"/>
    <s v="Imation Printable White 80 Minute CD-R Spindle, 50/Pack"/>
    <n v="0.44"/>
    <x v="0"/>
    <s v="Minnesota"/>
    <s v="Minnetonka"/>
    <n v="55345"/>
    <x v="1"/>
    <x v="3"/>
    <d v="2013-07-17T00:00:00"/>
    <d v="2013-07-19T00:00:00"/>
    <n v="-59.161440000000006"/>
    <n v="2"/>
    <n v="79.66"/>
    <n v="88779"/>
  </r>
  <r>
    <n v="24279"/>
    <s v="Critical"/>
    <n v="7.0000000000000007E-2"/>
    <n v="17.48"/>
    <n v="1.99"/>
    <n v="2984"/>
    <x v="2378"/>
    <x v="0"/>
    <x v="0"/>
    <x v="1"/>
    <x v="15"/>
    <s v="Small Pack"/>
    <s v="Maxell Pro 80 Minute CD-R, 10/Pack"/>
    <n v="0.45"/>
    <x v="0"/>
    <s v="Minnesota"/>
    <s v="Minnetonka"/>
    <n v="55345"/>
    <x v="4"/>
    <x v="3"/>
    <d v="2013-10-09T00:00:00"/>
    <d v="2013-10-10T00:00:00"/>
    <n v="35.33"/>
    <n v="7"/>
    <n v="121.62"/>
    <n v="88780"/>
  </r>
  <r>
    <n v="24806"/>
    <s v="Critical"/>
    <n v="0.1"/>
    <n v="370.98"/>
    <n v="99"/>
    <n v="2985"/>
    <x v="2379"/>
    <x v="2"/>
    <x v="0"/>
    <x v="0"/>
    <x v="14"/>
    <s v="Jumbo Drum"/>
    <s v="Sauder Facets Collection Locker/File Cabinet, Sky Alder Finish"/>
    <n v="0.65"/>
    <x v="0"/>
    <s v="Minnesota"/>
    <s v="Minnetonka Mills"/>
    <n v="55343"/>
    <x v="8"/>
    <x v="3"/>
    <d v="2013-01-02T00:00:00"/>
    <d v="2013-01-05T00:00:00"/>
    <n v="-648.01160000000004"/>
    <n v="9"/>
    <n v="3122.93"/>
    <n v="88777"/>
  </r>
  <r>
    <n v="20816"/>
    <s v="Critical"/>
    <n v="0.09"/>
    <n v="100.98"/>
    <n v="35.840000000000003"/>
    <n v="2987"/>
    <x v="2380"/>
    <x v="2"/>
    <x v="1"/>
    <x v="2"/>
    <x v="8"/>
    <s v="Jumbo Box"/>
    <s v="Bush Westfield Collection Bookcases, Fully Assembled"/>
    <n v="0.62"/>
    <x v="0"/>
    <s v="Iowa"/>
    <s v="West Des Moines"/>
    <n v="50265"/>
    <x v="11"/>
    <x v="1"/>
    <d v="2010-06-28T00:00:00"/>
    <d v="2010-06-28T00:00:00"/>
    <n v="-103.624"/>
    <n v="17"/>
    <n v="1700.38"/>
    <n v="91180"/>
  </r>
  <r>
    <n v="20817"/>
    <s v="Critical"/>
    <n v="0.1"/>
    <n v="5.78"/>
    <n v="7.96"/>
    <n v="2987"/>
    <x v="2380"/>
    <x v="0"/>
    <x v="1"/>
    <x v="0"/>
    <x v="2"/>
    <s v="Small Box"/>
    <s v="Xerox 196"/>
    <n v="0.36"/>
    <x v="0"/>
    <s v="Iowa"/>
    <s v="West Des Moines"/>
    <n v="50265"/>
    <x v="11"/>
    <x v="1"/>
    <d v="2010-06-28T00:00:00"/>
    <d v="2010-06-28T00:00:00"/>
    <n v="-57.823999999999998"/>
    <n v="6"/>
    <n v="35.96"/>
    <n v="91180"/>
  </r>
  <r>
    <n v="21784"/>
    <s v="Medium"/>
    <n v="0.01"/>
    <n v="18.97"/>
    <n v="9.0299999999999994"/>
    <n v="2987"/>
    <x v="2380"/>
    <x v="0"/>
    <x v="1"/>
    <x v="0"/>
    <x v="2"/>
    <s v="Small Box"/>
    <s v="Computer Printout Paper with Letter-Trim Perforations"/>
    <n v="0.37"/>
    <x v="0"/>
    <s v="Iowa"/>
    <s v="West Des Moines"/>
    <n v="50265"/>
    <x v="11"/>
    <x v="2"/>
    <d v="2011-06-25T00:00:00"/>
    <d v="2011-06-26T00:00:00"/>
    <n v="-16.96"/>
    <n v="1"/>
    <n v="24.42"/>
    <n v="91181"/>
  </r>
  <r>
    <n v="20815"/>
    <s v="Critical"/>
    <n v="0.06"/>
    <n v="3.58"/>
    <n v="5.47"/>
    <n v="2987"/>
    <x v="2380"/>
    <x v="0"/>
    <x v="1"/>
    <x v="0"/>
    <x v="13"/>
    <s v="Small Box"/>
    <s v="Avery Poly Binder Pockets"/>
    <n v="0.37"/>
    <x v="0"/>
    <s v="Iowa"/>
    <s v="West Des Moines"/>
    <n v="50265"/>
    <x v="11"/>
    <x v="3"/>
    <d v="2013-06-28T00:00:00"/>
    <d v="2013-06-30T00:00:00"/>
    <n v="-146.6848"/>
    <n v="17"/>
    <n v="59.23"/>
    <n v="91186"/>
  </r>
  <r>
    <n v="21781"/>
    <s v="Medium"/>
    <n v="0"/>
    <n v="599.99"/>
    <n v="24.49"/>
    <n v="2988"/>
    <x v="2381"/>
    <x v="0"/>
    <x v="1"/>
    <x v="1"/>
    <x v="16"/>
    <s v="Large Box"/>
    <s v="Canon Image Class D660 Copier"/>
    <n v="0.44"/>
    <x v="0"/>
    <s v="Kansas"/>
    <s v="Dodge City"/>
    <n v="67801"/>
    <x v="11"/>
    <x v="2"/>
    <d v="2011-06-25T00:00:00"/>
    <d v="2011-06-27T00:00:00"/>
    <n v="-508.55200000000002"/>
    <n v="17"/>
    <n v="10301.83"/>
    <n v="91181"/>
  </r>
  <r>
    <n v="21782"/>
    <s v="Medium"/>
    <n v="0.04"/>
    <n v="40.99"/>
    <n v="5.86"/>
    <n v="2988"/>
    <x v="2381"/>
    <x v="0"/>
    <x v="1"/>
    <x v="0"/>
    <x v="2"/>
    <s v="Small Box"/>
    <s v="Xerox 1919"/>
    <n v="0.36"/>
    <x v="0"/>
    <s v="Kansas"/>
    <s v="Dodge City"/>
    <n v="67801"/>
    <x v="11"/>
    <x v="2"/>
    <d v="2011-06-25T00:00:00"/>
    <d v="2011-06-27T00:00:00"/>
    <n v="514.65719999999999"/>
    <n v="18"/>
    <n v="745.88"/>
    <n v="91181"/>
  </r>
  <r>
    <n v="21783"/>
    <s v="Medium"/>
    <n v="0.09"/>
    <n v="15.31"/>
    <n v="8.7799999999999994"/>
    <n v="2988"/>
    <x v="2381"/>
    <x v="1"/>
    <x v="1"/>
    <x v="0"/>
    <x v="14"/>
    <s v="Small Box"/>
    <s v="Eldon Jumbo ProFile™ Portable File Boxes Graphite/Black"/>
    <n v="0.56999999999999995"/>
    <x v="0"/>
    <s v="Kansas"/>
    <s v="Dodge City"/>
    <n v="67801"/>
    <x v="11"/>
    <x v="2"/>
    <d v="2011-06-25T00:00:00"/>
    <d v="2011-06-27T00:00:00"/>
    <n v="-125.952"/>
    <n v="18"/>
    <n v="266.55"/>
    <n v="91181"/>
  </r>
  <r>
    <n v="23347"/>
    <s v="Low"/>
    <n v="0.06"/>
    <n v="4.9800000000000004"/>
    <n v="0.8"/>
    <n v="2988"/>
    <x v="2381"/>
    <x v="0"/>
    <x v="1"/>
    <x v="0"/>
    <x v="2"/>
    <s v="Wrap Bag"/>
    <s v="Rediform S.O.S. Phone Message Books"/>
    <n v="0.36"/>
    <x v="0"/>
    <s v="Kansas"/>
    <s v="Dodge City"/>
    <n v="67801"/>
    <x v="1"/>
    <x v="2"/>
    <d v="2011-07-20T00:00:00"/>
    <d v="2011-07-24T00:00:00"/>
    <n v="26.013000000000002"/>
    <n v="8"/>
    <n v="37.700000000000003"/>
    <n v="91182"/>
  </r>
  <r>
    <n v="23348"/>
    <s v="Low"/>
    <n v="0.08"/>
    <n v="125.99"/>
    <n v="7.69"/>
    <n v="2988"/>
    <x v="2381"/>
    <x v="0"/>
    <x v="1"/>
    <x v="1"/>
    <x v="4"/>
    <s v="Small Box"/>
    <s v="StarTAC 3000"/>
    <n v="0.59"/>
    <x v="0"/>
    <s v="Kansas"/>
    <s v="Dodge City"/>
    <n v="67801"/>
    <x v="1"/>
    <x v="2"/>
    <d v="2011-07-20T00:00:00"/>
    <d v="2011-07-27T00:00:00"/>
    <n v="453.654"/>
    <n v="8"/>
    <n v="843.37"/>
    <n v="91182"/>
  </r>
  <r>
    <n v="25558"/>
    <s v="Low"/>
    <n v="0.02"/>
    <n v="28.48"/>
    <n v="1.99"/>
    <n v="2988"/>
    <x v="2381"/>
    <x v="0"/>
    <x v="1"/>
    <x v="1"/>
    <x v="15"/>
    <s v="Small Pack"/>
    <s v="Memorex 4.7GB DVD+RW, 3/Pack"/>
    <n v="0.4"/>
    <x v="0"/>
    <s v="Kansas"/>
    <s v="Dodge City"/>
    <n v="67801"/>
    <x v="9"/>
    <x v="0"/>
    <d v="2012-03-10T00:00:00"/>
    <d v="2012-03-12T00:00:00"/>
    <n v="-83.18"/>
    <n v="1"/>
    <n v="28.75"/>
    <n v="91184"/>
  </r>
  <r>
    <n v="24239"/>
    <s v="Low"/>
    <n v="0.04"/>
    <n v="3.95"/>
    <n v="2"/>
    <n v="2988"/>
    <x v="2381"/>
    <x v="0"/>
    <x v="1"/>
    <x v="0"/>
    <x v="12"/>
    <s v="Wrap Bag"/>
    <s v="Advantus Map Pennant Flags and Round Head Tacks"/>
    <n v="0.53"/>
    <x v="0"/>
    <s v="Kansas"/>
    <s v="Dodge City"/>
    <n v="67801"/>
    <x v="9"/>
    <x v="3"/>
    <d v="2013-03-04T00:00:00"/>
    <d v="2013-03-08T00:00:00"/>
    <n v="-6.33"/>
    <n v="3"/>
    <n v="12.67"/>
    <n v="91185"/>
  </r>
  <r>
    <n v="26313"/>
    <s v="Medium"/>
    <n v="7.0000000000000007E-2"/>
    <n v="11.58"/>
    <n v="6.97"/>
    <n v="2989"/>
    <x v="2382"/>
    <x v="0"/>
    <x v="1"/>
    <x v="0"/>
    <x v="10"/>
    <s v="Small Box"/>
    <s v="Peel &amp; Seel® Recycled Catalog Envelopes, Brown"/>
    <n v="0.35"/>
    <x v="0"/>
    <s v="Kansas"/>
    <s v="Garden City"/>
    <n v="67846"/>
    <x v="2"/>
    <x v="2"/>
    <d v="2011-11-20T00:00:00"/>
    <d v="2011-11-21T00:00:00"/>
    <n v="1.804"/>
    <n v="29"/>
    <n v="340.12"/>
    <n v="91183"/>
  </r>
  <r>
    <n v="22473"/>
    <s v="Low"/>
    <n v="0.05"/>
    <n v="70.97"/>
    <n v="3.5"/>
    <n v="2991"/>
    <x v="2383"/>
    <x v="0"/>
    <x v="1"/>
    <x v="0"/>
    <x v="7"/>
    <s v="Small Box"/>
    <s v="Tripp Lite Isotel 8 Ultra 8 Outlet Metal Surge"/>
    <n v="0.59"/>
    <x v="0"/>
    <s v="Wisconsin"/>
    <s v="Racine"/>
    <n v="53402"/>
    <x v="2"/>
    <x v="1"/>
    <d v="2010-11-08T00:00:00"/>
    <d v="2010-11-13T00:00:00"/>
    <n v="18.218000000000018"/>
    <n v="2"/>
    <n v="141.59"/>
    <n v="91466"/>
  </r>
  <r>
    <n v="22474"/>
    <s v="Low"/>
    <n v="0.06"/>
    <n v="205.99"/>
    <n v="8.99"/>
    <n v="2991"/>
    <x v="2383"/>
    <x v="0"/>
    <x v="1"/>
    <x v="1"/>
    <x v="4"/>
    <s v="Small Box"/>
    <s v="StarTAC 8000"/>
    <n v="0.6"/>
    <x v="0"/>
    <s v="Wisconsin"/>
    <s v="Racine"/>
    <n v="53402"/>
    <x v="2"/>
    <x v="3"/>
    <d v="2013-11-08T00:00:00"/>
    <d v="2013-11-15T00:00:00"/>
    <n v="32.066496000000008"/>
    <n v="13"/>
    <n v="2289.39"/>
    <n v="91468"/>
  </r>
  <r>
    <n v="22475"/>
    <s v="Low"/>
    <n v="0.06"/>
    <n v="205.99"/>
    <n v="8.99"/>
    <n v="2991"/>
    <x v="2383"/>
    <x v="0"/>
    <x v="1"/>
    <x v="1"/>
    <x v="4"/>
    <s v="Small Box"/>
    <s v="TimeportP7382"/>
    <n v="0.56000000000000005"/>
    <x v="0"/>
    <s v="Wisconsin"/>
    <s v="Racine"/>
    <n v="53402"/>
    <x v="2"/>
    <x v="3"/>
    <d v="2013-11-08T00:00:00"/>
    <d v="2013-11-15T00:00:00"/>
    <n v="5314.8077999999996"/>
    <n v="45"/>
    <n v="7702.62"/>
    <n v="91468"/>
  </r>
  <r>
    <n v="22476"/>
    <s v="Low"/>
    <n v="0"/>
    <n v="5.28"/>
    <n v="6.26"/>
    <n v="2992"/>
    <x v="2384"/>
    <x v="0"/>
    <x v="1"/>
    <x v="0"/>
    <x v="2"/>
    <s v="Small Box"/>
    <s v="Xerox 1928"/>
    <n v="0.4"/>
    <x v="0"/>
    <s v="Wisconsin"/>
    <s v="Sheboygan"/>
    <n v="53081"/>
    <x v="2"/>
    <x v="1"/>
    <d v="2010-11-08T00:00:00"/>
    <d v="2010-11-15T00:00:00"/>
    <n v="25.058000000000035"/>
    <n v="36"/>
    <n v="203.05"/>
    <n v="91466"/>
  </r>
  <r>
    <n v="25745"/>
    <s v="High"/>
    <n v="7.0000000000000007E-2"/>
    <n v="3.52"/>
    <n v="6.83"/>
    <n v="2992"/>
    <x v="2384"/>
    <x v="0"/>
    <x v="1"/>
    <x v="0"/>
    <x v="13"/>
    <s v="Small Box"/>
    <s v="Self-Adhesive Ring Binder Labels"/>
    <n v="0.38"/>
    <x v="0"/>
    <s v="Wisconsin"/>
    <s v="Sheboygan"/>
    <n v="53081"/>
    <x v="9"/>
    <x v="3"/>
    <d v="2013-03-16T00:00:00"/>
    <d v="2013-03-18T00:00:00"/>
    <n v="-167.417"/>
    <n v="8"/>
    <n v="28.95"/>
    <n v="91467"/>
  </r>
  <r>
    <n v="25746"/>
    <s v="High"/>
    <n v="0"/>
    <n v="14.98"/>
    <n v="7.69"/>
    <n v="2992"/>
    <x v="2384"/>
    <x v="0"/>
    <x v="1"/>
    <x v="0"/>
    <x v="14"/>
    <s v="Small Box"/>
    <s v="Super Decoflex Portable Personal File"/>
    <n v="0.56999999999999995"/>
    <x v="0"/>
    <s v="Wisconsin"/>
    <s v="Sheboygan"/>
    <n v="53081"/>
    <x v="9"/>
    <x v="3"/>
    <d v="2013-03-16T00:00:00"/>
    <d v="2013-03-18T00:00:00"/>
    <n v="-30.71"/>
    <n v="3"/>
    <n v="48.51"/>
    <n v="91467"/>
  </r>
  <r>
    <n v="18766"/>
    <s v="Not Specified"/>
    <n v="0.09"/>
    <n v="8.74"/>
    <n v="8.2899999999999991"/>
    <n v="2994"/>
    <x v="2385"/>
    <x v="0"/>
    <x v="2"/>
    <x v="0"/>
    <x v="10"/>
    <s v="Small Box"/>
    <s v="#10- 4 1/8&quot; x 9 1/2&quot; Recycled Envelopes"/>
    <n v="0.38"/>
    <x v="0"/>
    <s v="Michigan"/>
    <s v="Mount Pleasant"/>
    <n v="48858"/>
    <x v="9"/>
    <x v="3"/>
    <d v="2013-03-24T00:00:00"/>
    <d v="2013-03-26T00:00:00"/>
    <n v="-149.46"/>
    <n v="11"/>
    <n v="93.16"/>
    <n v="88918"/>
  </r>
  <r>
    <n v="19644"/>
    <s v="Medium"/>
    <n v="0"/>
    <n v="12.44"/>
    <n v="6.27"/>
    <n v="2994"/>
    <x v="2385"/>
    <x v="0"/>
    <x v="2"/>
    <x v="0"/>
    <x v="14"/>
    <s v="Medium Box"/>
    <s v="Eldon Simplefile® Box Office®"/>
    <n v="0.56999999999999995"/>
    <x v="0"/>
    <s v="Michigan"/>
    <s v="Mount Pleasant"/>
    <n v="48858"/>
    <x v="5"/>
    <x v="3"/>
    <d v="2013-08-20T00:00:00"/>
    <d v="2013-08-21T00:00:00"/>
    <n v="-15.310640000000003"/>
    <n v="10"/>
    <n v="127.7"/>
    <n v="88920"/>
  </r>
  <r>
    <n v="20087"/>
    <s v="Medium"/>
    <n v="0"/>
    <n v="100.98"/>
    <n v="35.840000000000003"/>
    <n v="2995"/>
    <x v="2386"/>
    <x v="2"/>
    <x v="2"/>
    <x v="2"/>
    <x v="8"/>
    <s v="Jumbo Box"/>
    <s v="Bush Westfield Collection Bookcases, Fully Assembled"/>
    <n v="0.62"/>
    <x v="0"/>
    <s v="Michigan"/>
    <s v="Muskegon"/>
    <n v="49442"/>
    <x v="0"/>
    <x v="0"/>
    <d v="2012-05-28T00:00:00"/>
    <d v="2012-05-29T00:00:00"/>
    <n v="-144.87"/>
    <n v="2"/>
    <n v="215.93"/>
    <n v="88915"/>
  </r>
  <r>
    <n v="21896"/>
    <s v="High"/>
    <n v="0"/>
    <n v="3.69"/>
    <n v="2.5"/>
    <n v="2995"/>
    <x v="2386"/>
    <x v="0"/>
    <x v="2"/>
    <x v="0"/>
    <x v="10"/>
    <s v="Small Box"/>
    <s v="Colored Envelopes"/>
    <n v="0.39"/>
    <x v="0"/>
    <s v="Michigan"/>
    <s v="Muskegon"/>
    <n v="49442"/>
    <x v="10"/>
    <x v="0"/>
    <d v="2012-09-15T00:00:00"/>
    <d v="2012-09-17T00:00:00"/>
    <n v="-11.39"/>
    <n v="23"/>
    <n v="88.64"/>
    <n v="88916"/>
  </r>
  <r>
    <n v="23678"/>
    <s v="Low"/>
    <n v="0.1"/>
    <n v="10.89"/>
    <n v="4.5"/>
    <n v="2995"/>
    <x v="2386"/>
    <x v="0"/>
    <x v="2"/>
    <x v="0"/>
    <x v="7"/>
    <s v="Small Box"/>
    <s v="Belkin 6 Outlet Metallic Surge Strip"/>
    <n v="0.59"/>
    <x v="0"/>
    <s v="Michigan"/>
    <s v="Muskegon"/>
    <n v="49442"/>
    <x v="4"/>
    <x v="0"/>
    <d v="2012-10-09T00:00:00"/>
    <d v="2012-10-16T00:00:00"/>
    <n v="-23.392800000000001"/>
    <n v="5"/>
    <n v="54.69"/>
    <n v="88917"/>
  </r>
  <r>
    <n v="23679"/>
    <s v="Low"/>
    <n v="0.01"/>
    <n v="31.78"/>
    <n v="1.99"/>
    <n v="2995"/>
    <x v="2386"/>
    <x v="0"/>
    <x v="2"/>
    <x v="1"/>
    <x v="15"/>
    <s v="Small Pack"/>
    <s v="Memorex 4.7GB DVD-RAM, 3/Pack"/>
    <n v="0.42"/>
    <x v="0"/>
    <s v="Michigan"/>
    <s v="Muskegon"/>
    <n v="49442"/>
    <x v="4"/>
    <x v="0"/>
    <d v="2012-10-09T00:00:00"/>
    <d v="2012-10-13T00:00:00"/>
    <n v="492.35639999999995"/>
    <n v="21"/>
    <n v="713.56"/>
    <n v="88917"/>
  </r>
  <r>
    <n v="23680"/>
    <s v="Low"/>
    <n v="0"/>
    <n v="4.9800000000000004"/>
    <n v="4.72"/>
    <n v="2995"/>
    <x v="2386"/>
    <x v="0"/>
    <x v="2"/>
    <x v="0"/>
    <x v="2"/>
    <s v="Small Box"/>
    <s v="Xerox 1949"/>
    <n v="0.36"/>
    <x v="0"/>
    <s v="Michigan"/>
    <s v="Muskegon"/>
    <n v="49442"/>
    <x v="4"/>
    <x v="0"/>
    <d v="2012-10-09T00:00:00"/>
    <d v="2012-10-14T00:00:00"/>
    <n v="-7.2576000000000001"/>
    <n v="1"/>
    <n v="9.75"/>
    <n v="88917"/>
  </r>
  <r>
    <n v="23942"/>
    <s v="Not Specified"/>
    <n v="0.03"/>
    <n v="28.99"/>
    <n v="8.59"/>
    <n v="2995"/>
    <x v="2386"/>
    <x v="0"/>
    <x v="2"/>
    <x v="1"/>
    <x v="4"/>
    <s v="Medium Box"/>
    <s v="SouthWestern Bell FA970 Digital Answering Machine with Time/Day Stamp"/>
    <n v="0.56000000000000005"/>
    <x v="0"/>
    <s v="Michigan"/>
    <s v="Muskegon"/>
    <n v="49442"/>
    <x v="0"/>
    <x v="3"/>
    <d v="2013-05-30T00:00:00"/>
    <d v="2013-05-31T00:00:00"/>
    <n v="47.420999999999999"/>
    <n v="16"/>
    <n v="392.47"/>
    <n v="88919"/>
  </r>
  <r>
    <n v="23943"/>
    <s v="Not Specified"/>
    <n v="0"/>
    <n v="9.77"/>
    <n v="6.02"/>
    <n v="2996"/>
    <x v="2387"/>
    <x v="0"/>
    <x v="2"/>
    <x v="2"/>
    <x v="11"/>
    <s v="Medium Box"/>
    <s v="DAX Solid Wood Frames"/>
    <n v="0.48"/>
    <x v="0"/>
    <s v="Michigan"/>
    <s v="Novi"/>
    <n v="48375"/>
    <x v="0"/>
    <x v="3"/>
    <d v="2013-05-30T00:00:00"/>
    <d v="2013-06-02T00:00:00"/>
    <n v="8.42"/>
    <n v="12"/>
    <n v="125"/>
    <n v="88919"/>
  </r>
  <r>
    <n v="18222"/>
    <s v="Medium"/>
    <n v="0"/>
    <n v="420.98"/>
    <n v="19.989999999999998"/>
    <n v="2998"/>
    <x v="2388"/>
    <x v="0"/>
    <x v="0"/>
    <x v="0"/>
    <x v="13"/>
    <s v="Small Box"/>
    <s v="GBC DocuBind 200 Manual Binding Machine"/>
    <n v="0.35"/>
    <x v="0"/>
    <s v="Michigan"/>
    <s v="Novi"/>
    <n v="48375"/>
    <x v="8"/>
    <x v="0"/>
    <d v="2012-01-09T00:00:00"/>
    <d v="2012-01-12T00:00:00"/>
    <n v="-25.482619999999997"/>
    <n v="1"/>
    <n v="442.03"/>
    <n v="87048"/>
  </r>
  <r>
    <n v="18223"/>
    <s v="Medium"/>
    <n v="0.08"/>
    <n v="11.97"/>
    <n v="5.81"/>
    <n v="2998"/>
    <x v="2388"/>
    <x v="0"/>
    <x v="0"/>
    <x v="0"/>
    <x v="1"/>
    <s v="Small Pack"/>
    <s v="Staples SlimLine Pencil Sharpener"/>
    <n v="0.6"/>
    <x v="0"/>
    <s v="Michigan"/>
    <s v="Novi"/>
    <n v="48375"/>
    <x v="8"/>
    <x v="0"/>
    <d v="2012-01-09T00:00:00"/>
    <d v="2012-01-11T00:00:00"/>
    <n v="-92.020399999999995"/>
    <n v="8"/>
    <n v="90.53"/>
    <n v="87048"/>
  </r>
  <r>
    <n v="18594"/>
    <s v="High"/>
    <n v="0.04"/>
    <n v="7.1"/>
    <n v="6.05"/>
    <n v="2998"/>
    <x v="2388"/>
    <x v="0"/>
    <x v="0"/>
    <x v="0"/>
    <x v="13"/>
    <s v="Small Box"/>
    <s v="Wilson Jones Hanging View Binder, White, 1&quot;"/>
    <n v="0.39"/>
    <x v="0"/>
    <s v="Michigan"/>
    <s v="Novi"/>
    <n v="48375"/>
    <x v="4"/>
    <x v="3"/>
    <d v="2013-10-06T00:00:00"/>
    <d v="2013-10-08T00:00:00"/>
    <n v="-42.457999999999998"/>
    <n v="8"/>
    <n v="59.19"/>
    <n v="87055"/>
  </r>
  <r>
    <n v="20891"/>
    <s v="Not Specified"/>
    <n v="0.03"/>
    <n v="10.98"/>
    <n v="3.37"/>
    <n v="2999"/>
    <x v="2389"/>
    <x v="0"/>
    <x v="3"/>
    <x v="0"/>
    <x v="3"/>
    <s v="Small Pack"/>
    <s v="Fiskars® Softgrip Scissors"/>
    <n v="0.56999999999999995"/>
    <x v="0"/>
    <s v="Michigan"/>
    <s v="Oak Park"/>
    <n v="48237"/>
    <x v="7"/>
    <x v="1"/>
    <d v="2010-04-10T00:00:00"/>
    <d v="2010-04-11T00:00:00"/>
    <n v="11.82"/>
    <n v="5"/>
    <n v="56.19"/>
    <n v="87041"/>
  </r>
  <r>
    <n v="19221"/>
    <s v="High"/>
    <n v="0.06"/>
    <n v="140.81"/>
    <n v="24.49"/>
    <n v="2999"/>
    <x v="2389"/>
    <x v="0"/>
    <x v="0"/>
    <x v="2"/>
    <x v="6"/>
    <s v="Large Box"/>
    <s v="Hon Olson Stacker Stools"/>
    <n v="0.56999999999999995"/>
    <x v="0"/>
    <s v="Michigan"/>
    <s v="Oak Park"/>
    <n v="48237"/>
    <x v="2"/>
    <x v="2"/>
    <d v="2011-11-12T00:00:00"/>
    <d v="2011-11-13T00:00:00"/>
    <n v="30.890000000000015"/>
    <n v="3"/>
    <n v="441.43"/>
    <n v="87046"/>
  </r>
  <r>
    <n v="19222"/>
    <s v="High"/>
    <n v="0.08"/>
    <n v="195.99"/>
    <n v="4.2"/>
    <n v="2999"/>
    <x v="2389"/>
    <x v="0"/>
    <x v="0"/>
    <x v="1"/>
    <x v="4"/>
    <s v="Small Box"/>
    <s v="688"/>
    <n v="0.6"/>
    <x v="0"/>
    <s v="Michigan"/>
    <s v="Oak Park"/>
    <n v="48237"/>
    <x v="2"/>
    <x v="2"/>
    <d v="2011-11-12T00:00:00"/>
    <d v="2011-11-14T00:00:00"/>
    <n v="35.358400000000046"/>
    <n v="12"/>
    <n v="1839.17"/>
    <n v="87046"/>
  </r>
  <r>
    <n v="19223"/>
    <s v="High"/>
    <n v="0"/>
    <n v="85.99"/>
    <n v="2.79"/>
    <n v="2999"/>
    <x v="2389"/>
    <x v="0"/>
    <x v="0"/>
    <x v="1"/>
    <x v="4"/>
    <s v="Small Box"/>
    <s v="6340"/>
    <n v="0.57999999999999996"/>
    <x v="0"/>
    <s v="Michigan"/>
    <s v="Oak Park"/>
    <n v="48237"/>
    <x v="2"/>
    <x v="2"/>
    <d v="2011-11-12T00:00:00"/>
    <d v="2011-11-13T00:00:00"/>
    <n v="397.72260000000006"/>
    <n v="15"/>
    <n v="1118.3"/>
    <n v="87046"/>
  </r>
  <r>
    <n v="18657"/>
    <s v="Critical"/>
    <n v="0.08"/>
    <n v="7.28"/>
    <n v="3.52"/>
    <n v="2999"/>
    <x v="2389"/>
    <x v="0"/>
    <x v="0"/>
    <x v="1"/>
    <x v="15"/>
    <s v="Small Pack"/>
    <s v="Imation 3.5&quot; DS-HD Macintosh Formatted Diskettes, 10/Pack"/>
    <n v="0.68"/>
    <x v="0"/>
    <s v="Michigan"/>
    <s v="Oak Park"/>
    <n v="48237"/>
    <x v="6"/>
    <x v="0"/>
    <d v="2012-02-26T00:00:00"/>
    <d v="2012-02-27T00:00:00"/>
    <n v="-39.74"/>
    <n v="3"/>
    <n v="21.87"/>
    <n v="87049"/>
  </r>
  <r>
    <n v="18658"/>
    <s v="Critical"/>
    <n v="0"/>
    <n v="14.03"/>
    <n v="9.3699999999999992"/>
    <n v="2999"/>
    <x v="2389"/>
    <x v="1"/>
    <x v="0"/>
    <x v="0"/>
    <x v="14"/>
    <s v="Small Box"/>
    <s v="Project Tote Personal File"/>
    <n v="0.56000000000000005"/>
    <x v="0"/>
    <s v="Michigan"/>
    <s v="Oak Park"/>
    <n v="48237"/>
    <x v="6"/>
    <x v="0"/>
    <d v="2012-02-26T00:00:00"/>
    <d v="2012-02-26T00:00:00"/>
    <n v="-80.2"/>
    <n v="6"/>
    <n v="88.46"/>
    <n v="87049"/>
  </r>
  <r>
    <n v="20890"/>
    <s v="Not Specified"/>
    <n v="0.05"/>
    <n v="3.28"/>
    <n v="3.97"/>
    <n v="2999"/>
    <x v="2389"/>
    <x v="0"/>
    <x v="3"/>
    <x v="0"/>
    <x v="1"/>
    <s v="Wrap Bag"/>
    <s v="Newell 342"/>
    <n v="0.56000000000000005"/>
    <x v="0"/>
    <s v="Michigan"/>
    <s v="Oak Park"/>
    <n v="48237"/>
    <x v="7"/>
    <x v="3"/>
    <d v="2013-04-10T00:00:00"/>
    <d v="2013-04-11T00:00:00"/>
    <n v="-15.42"/>
    <n v="1"/>
    <n v="4.03"/>
    <n v="87052"/>
  </r>
  <r>
    <n v="20864"/>
    <s v="Low"/>
    <n v="0.04"/>
    <n v="1.88"/>
    <n v="1.49"/>
    <n v="2999"/>
    <x v="2389"/>
    <x v="0"/>
    <x v="0"/>
    <x v="0"/>
    <x v="13"/>
    <s v="Small Box"/>
    <s v="Staples® General Use 3-Ring Binders"/>
    <n v="0.37"/>
    <x v="0"/>
    <s v="Michigan"/>
    <s v="Oak Park"/>
    <n v="48237"/>
    <x v="2"/>
    <x v="3"/>
    <d v="2013-11-22T00:00:00"/>
    <d v="2013-11-26T00:00:00"/>
    <n v="4.1994320000000016"/>
    <n v="20"/>
    <n v="39.97"/>
    <n v="87056"/>
  </r>
  <r>
    <n v="21499"/>
    <s v="Low"/>
    <n v="0.01"/>
    <n v="10.14"/>
    <n v="2.27"/>
    <n v="3000"/>
    <x v="2390"/>
    <x v="0"/>
    <x v="3"/>
    <x v="0"/>
    <x v="2"/>
    <s v="Wrap Bag"/>
    <s v="Staples Wirebound Steno Books, 6&quot; x 9&quot;, 12/Pack"/>
    <n v="0.36"/>
    <x v="0"/>
    <s v="Michigan"/>
    <s v="Pontiac"/>
    <n v="48342"/>
    <x v="1"/>
    <x v="1"/>
    <d v="2010-07-26T00:00:00"/>
    <d v="2010-07-28T00:00:00"/>
    <n v="28.151999999999997"/>
    <n v="4"/>
    <n v="40.799999999999997"/>
    <n v="87042"/>
  </r>
  <r>
    <n v="21687"/>
    <s v="Medium"/>
    <n v="0.01"/>
    <n v="85.99"/>
    <n v="2.5"/>
    <n v="3000"/>
    <x v="2390"/>
    <x v="0"/>
    <x v="0"/>
    <x v="1"/>
    <x v="4"/>
    <s v="Small Box"/>
    <s v="Accessory12"/>
    <n v="0.35"/>
    <x v="0"/>
    <s v="Michigan"/>
    <s v="Pontiac"/>
    <n v="48342"/>
    <x v="1"/>
    <x v="2"/>
    <d v="2011-07-15T00:00:00"/>
    <d v="2011-07-17T00:00:00"/>
    <n v="399.42719999999997"/>
    <n v="8"/>
    <n v="578.88"/>
    <n v="87045"/>
  </r>
  <r>
    <n v="22485"/>
    <s v="Medium"/>
    <n v="0.08"/>
    <n v="89.99"/>
    <n v="42"/>
    <n v="3000"/>
    <x v="2390"/>
    <x v="2"/>
    <x v="3"/>
    <x v="2"/>
    <x v="6"/>
    <s v="Jumbo Drum"/>
    <s v="Global Leather Task Chair, Black"/>
    <n v="0.66"/>
    <x v="0"/>
    <s v="Michigan"/>
    <s v="Pontiac"/>
    <n v="48342"/>
    <x v="1"/>
    <x v="0"/>
    <d v="2012-07-27T00:00:00"/>
    <d v="2012-07-28T00:00:00"/>
    <n v="-304.47000000000003"/>
    <n v="4"/>
    <n v="367.27"/>
    <n v="87050"/>
  </r>
  <r>
    <n v="21498"/>
    <s v="Low"/>
    <n v="0.01"/>
    <n v="100.98"/>
    <n v="57.38"/>
    <n v="3000"/>
    <x v="2390"/>
    <x v="2"/>
    <x v="3"/>
    <x v="2"/>
    <x v="8"/>
    <s v="Jumbo Box"/>
    <s v="Bush Westfield Collection Bookcases, Dark Cherry Finish, Fully Assembled"/>
    <n v="0.78"/>
    <x v="0"/>
    <s v="Michigan"/>
    <s v="Pontiac"/>
    <n v="48342"/>
    <x v="1"/>
    <x v="3"/>
    <d v="2013-07-26T00:00:00"/>
    <d v="2013-07-28T00:00:00"/>
    <n v="-1041.6864"/>
    <n v="11"/>
    <n v="1174.3800000000001"/>
    <n v="87053"/>
  </r>
  <r>
    <n v="22477"/>
    <s v="High"/>
    <n v="0.03"/>
    <n v="10.98"/>
    <n v="3.37"/>
    <n v="3000"/>
    <x v="2390"/>
    <x v="1"/>
    <x v="0"/>
    <x v="0"/>
    <x v="3"/>
    <s v="Small Pack"/>
    <s v="Fiskars® Softgrip Scissors"/>
    <n v="0.56999999999999995"/>
    <x v="0"/>
    <s v="Michigan"/>
    <s v="Pontiac"/>
    <n v="48342"/>
    <x v="10"/>
    <x v="3"/>
    <d v="2013-09-15T00:00:00"/>
    <d v="2013-09-15T00:00:00"/>
    <n v="22.420800000000003"/>
    <n v="15"/>
    <n v="166.53"/>
    <n v="87054"/>
  </r>
  <r>
    <n v="22478"/>
    <s v="High"/>
    <n v="0.05"/>
    <n v="348.21"/>
    <n v="84.84"/>
    <n v="3000"/>
    <x v="2390"/>
    <x v="2"/>
    <x v="0"/>
    <x v="2"/>
    <x v="9"/>
    <s v="Jumbo Box"/>
    <s v="Bretford CR4500 Series Slim Rectangular Table"/>
    <n v="0.66"/>
    <x v="0"/>
    <s v="Michigan"/>
    <s v="Pontiac"/>
    <n v="48342"/>
    <x v="10"/>
    <x v="3"/>
    <d v="2013-09-15T00:00:00"/>
    <d v="2013-09-15T00:00:00"/>
    <n v="298.00440000000003"/>
    <n v="20"/>
    <n v="6791.82"/>
    <n v="87054"/>
  </r>
  <r>
    <n v="23836"/>
    <s v="Not Specified"/>
    <n v="0.03"/>
    <n v="5.4"/>
    <n v="7.78"/>
    <n v="3001"/>
    <x v="2391"/>
    <x v="0"/>
    <x v="3"/>
    <x v="0"/>
    <x v="13"/>
    <s v="Small Box"/>
    <s v="3M Organizer Strips"/>
    <n v="0.37"/>
    <x v="0"/>
    <s v="Michigan"/>
    <s v="Port Huron"/>
    <n v="48060"/>
    <x v="10"/>
    <x v="1"/>
    <d v="2010-09-17T00:00:00"/>
    <d v="2010-09-19T00:00:00"/>
    <n v="-237.54400000000001"/>
    <n v="21"/>
    <n v="117.87"/>
    <n v="87043"/>
  </r>
  <r>
    <n v="25875"/>
    <s v="Critical"/>
    <n v="0.1"/>
    <n v="5.8"/>
    <n v="5.59"/>
    <n v="3001"/>
    <x v="2391"/>
    <x v="0"/>
    <x v="3"/>
    <x v="0"/>
    <x v="13"/>
    <s v="Small Box"/>
    <s v="Wilson Jones “Snap” Scratch Pad Binder Tool for Ring Binders"/>
    <n v="0.4"/>
    <x v="0"/>
    <s v="Michigan"/>
    <s v="Port Huron"/>
    <n v="48060"/>
    <x v="7"/>
    <x v="2"/>
    <d v="2011-04-16T00:00:00"/>
    <d v="2011-04-18T00:00:00"/>
    <n v="-75.394000000000005"/>
    <n v="6"/>
    <n v="33.97"/>
    <n v="87044"/>
  </r>
  <r>
    <n v="23174"/>
    <s v="Medium"/>
    <n v="0"/>
    <n v="34.229999999999997"/>
    <n v="5.0199999999999996"/>
    <n v="3001"/>
    <x v="2391"/>
    <x v="0"/>
    <x v="0"/>
    <x v="2"/>
    <x v="11"/>
    <s v="Small Box"/>
    <s v="Hand-Finished Solid Wood Document Frame"/>
    <n v="0.55000000000000004"/>
    <x v="0"/>
    <s v="Michigan"/>
    <s v="Port Huron"/>
    <n v="48060"/>
    <x v="3"/>
    <x v="2"/>
    <d v="2011-12-14T00:00:00"/>
    <d v="2011-12-16T00:00:00"/>
    <n v="78.011399999999995"/>
    <n v="3"/>
    <n v="113.06"/>
    <n v="87047"/>
  </r>
  <r>
    <n v="23175"/>
    <s v="Medium"/>
    <n v="7.0000000000000007E-2"/>
    <n v="65.989999999999995"/>
    <n v="5.26"/>
    <n v="3001"/>
    <x v="2391"/>
    <x v="1"/>
    <x v="0"/>
    <x v="1"/>
    <x v="4"/>
    <s v="Small Box"/>
    <s v="g520"/>
    <n v="0.59"/>
    <x v="0"/>
    <s v="Michigan"/>
    <s v="Port Huron"/>
    <n v="48060"/>
    <x v="3"/>
    <x v="2"/>
    <d v="2011-12-14T00:00:00"/>
    <d v="2011-12-16T00:00:00"/>
    <n v="340.07849999999996"/>
    <n v="13"/>
    <n v="717.97"/>
    <n v="87047"/>
  </r>
  <r>
    <n v="22486"/>
    <s v="Medium"/>
    <n v="0.05"/>
    <n v="7.59"/>
    <n v="4"/>
    <n v="3001"/>
    <x v="2391"/>
    <x v="0"/>
    <x v="3"/>
    <x v="2"/>
    <x v="11"/>
    <s v="Wrap Bag"/>
    <s v="Master Giant Foot® Doorstop, Safety Yellow"/>
    <n v="0.42"/>
    <x v="0"/>
    <s v="Michigan"/>
    <s v="Port Huron"/>
    <n v="48060"/>
    <x v="1"/>
    <x v="0"/>
    <d v="2012-07-27T00:00:00"/>
    <d v="2012-07-29T00:00:00"/>
    <n v="40.58"/>
    <n v="16"/>
    <n v="123.65"/>
    <n v="87050"/>
  </r>
  <r>
    <n v="23449"/>
    <s v="Low"/>
    <n v="0.02"/>
    <n v="23.99"/>
    <n v="6.3"/>
    <n v="3001"/>
    <x v="2391"/>
    <x v="0"/>
    <x v="0"/>
    <x v="1"/>
    <x v="5"/>
    <s v="Medium Box"/>
    <s v="TI 36X Solar Scientific Calculator"/>
    <n v="0.38"/>
    <x v="0"/>
    <s v="Michigan"/>
    <s v="Port Huron"/>
    <n v="48060"/>
    <x v="8"/>
    <x v="3"/>
    <d v="2013-01-20T00:00:00"/>
    <d v="2013-01-24T00:00:00"/>
    <n v="129.1164"/>
    <n v="8"/>
    <n v="199.29"/>
    <n v="87051"/>
  </r>
  <r>
    <n v="25282"/>
    <s v="Medium"/>
    <n v="0.03"/>
    <n v="85.99"/>
    <n v="0.99"/>
    <n v="3003"/>
    <x v="2392"/>
    <x v="0"/>
    <x v="1"/>
    <x v="1"/>
    <x v="4"/>
    <s v="Wrap Bag"/>
    <s v="Accessory34"/>
    <n v="0.55000000000000004"/>
    <x v="1"/>
    <s v="Idaho"/>
    <s v="Coeur D Alene"/>
    <n v="83814"/>
    <x v="10"/>
    <x v="1"/>
    <d v="2010-09-05T00:00:00"/>
    <d v="2010-09-06T00:00:00"/>
    <n v="1037.1044999999999"/>
    <n v="20"/>
    <n v="1503.05"/>
    <n v="91586"/>
  </r>
  <r>
    <n v="25439"/>
    <s v="Low"/>
    <n v="0.05"/>
    <n v="35.89"/>
    <n v="14.72"/>
    <n v="3003"/>
    <x v="2392"/>
    <x v="0"/>
    <x v="1"/>
    <x v="0"/>
    <x v="10"/>
    <s v="Small Box"/>
    <s v="Jet-Pak Recycled Peel 'N' Seal Padded Mailers"/>
    <n v="0.4"/>
    <x v="1"/>
    <s v="Idaho"/>
    <s v="Coeur D Alene"/>
    <n v="83814"/>
    <x v="4"/>
    <x v="2"/>
    <d v="2011-10-26T00:00:00"/>
    <d v="2011-10-26T00:00:00"/>
    <n v="134.90879999999999"/>
    <n v="17"/>
    <n v="592.01"/>
    <n v="91587"/>
  </r>
  <r>
    <n v="24876"/>
    <s v="Low"/>
    <n v="0.04"/>
    <n v="11.58"/>
    <n v="6.97"/>
    <n v="3003"/>
    <x v="2392"/>
    <x v="0"/>
    <x v="1"/>
    <x v="0"/>
    <x v="10"/>
    <s v="Small Box"/>
    <s v="Peel &amp; Seel® Recycled Catalog Envelopes, Brown"/>
    <n v="0.35"/>
    <x v="1"/>
    <s v="Idaho"/>
    <s v="Coeur D Alene"/>
    <n v="83814"/>
    <x v="6"/>
    <x v="3"/>
    <d v="2013-02-16T00:00:00"/>
    <d v="2013-02-18T00:00:00"/>
    <n v="-8.11"/>
    <n v="4"/>
    <n v="48.1"/>
    <n v="91588"/>
  </r>
  <r>
    <n v="7664"/>
    <s v="Low"/>
    <n v="0.08"/>
    <n v="6.48"/>
    <n v="6.81"/>
    <n v="3004"/>
    <x v="2393"/>
    <x v="0"/>
    <x v="0"/>
    <x v="0"/>
    <x v="2"/>
    <s v="Small Box"/>
    <s v="Xerox 1930"/>
    <n v="0.36"/>
    <x v="1"/>
    <s v="California"/>
    <s v="Los Angeles"/>
    <n v="90049"/>
    <x v="5"/>
    <x v="1"/>
    <d v="2010-08-10T00:00:00"/>
    <d v="2010-08-15T00:00:00"/>
    <n v="-94.59"/>
    <n v="58"/>
    <n v="382.33"/>
    <n v="54949"/>
  </r>
  <r>
    <n v="7665"/>
    <s v="Low"/>
    <n v="0.09"/>
    <n v="20.98"/>
    <n v="53.03"/>
    <n v="3004"/>
    <x v="2393"/>
    <x v="2"/>
    <x v="0"/>
    <x v="0"/>
    <x v="14"/>
    <s v="Jumbo Drum"/>
    <s v="Tennsco Lockers, Gray"/>
    <n v="0.78"/>
    <x v="1"/>
    <s v="California"/>
    <s v="Los Angeles"/>
    <n v="90049"/>
    <x v="5"/>
    <x v="1"/>
    <d v="2010-08-10T00:00:00"/>
    <d v="2010-08-17T00:00:00"/>
    <n v="-293.74"/>
    <n v="13"/>
    <n v="356.61"/>
    <n v="54949"/>
  </r>
  <r>
    <n v="4627"/>
    <s v="Low"/>
    <n v="0.06"/>
    <n v="2.88"/>
    <n v="0.5"/>
    <n v="3004"/>
    <x v="2393"/>
    <x v="0"/>
    <x v="0"/>
    <x v="0"/>
    <x v="0"/>
    <s v="Small Box"/>
    <s v="Avery 484"/>
    <n v="0.36"/>
    <x v="1"/>
    <s v="California"/>
    <s v="Los Angeles"/>
    <n v="90049"/>
    <x v="6"/>
    <x v="2"/>
    <d v="2011-02-15T00:00:00"/>
    <d v="2011-02-22T00:00:00"/>
    <n v="32.700000000000003"/>
    <n v="31"/>
    <n v="86.1"/>
    <n v="32931"/>
  </r>
  <r>
    <n v="4628"/>
    <s v="Low"/>
    <n v="0.08"/>
    <n v="12.44"/>
    <n v="6.27"/>
    <n v="3004"/>
    <x v="2393"/>
    <x v="0"/>
    <x v="0"/>
    <x v="0"/>
    <x v="14"/>
    <s v="Medium Box"/>
    <s v="Eldon Simplefile® Box Office®"/>
    <n v="0.56999999999999995"/>
    <x v="1"/>
    <s v="California"/>
    <s v="Los Angeles"/>
    <n v="90049"/>
    <x v="6"/>
    <x v="2"/>
    <d v="2011-02-15T00:00:00"/>
    <d v="2011-02-20T00:00:00"/>
    <n v="-60.79"/>
    <n v="25"/>
    <n v="298.11"/>
    <n v="32931"/>
  </r>
  <r>
    <n v="6215"/>
    <s v="Medium"/>
    <n v="0.02"/>
    <n v="99.99"/>
    <n v="19.989999999999998"/>
    <n v="3004"/>
    <x v="2393"/>
    <x v="0"/>
    <x v="0"/>
    <x v="1"/>
    <x v="15"/>
    <s v="Small Box"/>
    <s v="US Robotics 56K V.92 External Faxmodem"/>
    <n v="0.52"/>
    <x v="1"/>
    <s v="California"/>
    <s v="Los Angeles"/>
    <n v="90049"/>
    <x v="10"/>
    <x v="2"/>
    <d v="2011-09-03T00:00:00"/>
    <d v="2011-09-04T00:00:00"/>
    <n v="-270.48"/>
    <n v="13"/>
    <n v="1361.95"/>
    <n v="44005"/>
  </r>
  <r>
    <n v="6424"/>
    <s v="Not Specified"/>
    <n v="0.01"/>
    <n v="81.94"/>
    <n v="55.81"/>
    <n v="3004"/>
    <x v="2393"/>
    <x v="2"/>
    <x v="0"/>
    <x v="2"/>
    <x v="8"/>
    <s v="Jumbo Box"/>
    <s v="O'Sullivan 5-Shelf Heavy-Duty Bookcases"/>
    <n v="0.6"/>
    <x v="1"/>
    <s v="California"/>
    <s v="Los Angeles"/>
    <n v="90049"/>
    <x v="3"/>
    <x v="2"/>
    <d v="2011-12-12T00:00:00"/>
    <d v="2011-12-13T00:00:00"/>
    <n v="-298.89999999999998"/>
    <n v="15"/>
    <n v="1321.44"/>
    <n v="45668"/>
  </r>
  <r>
    <n v="5727"/>
    <s v="High"/>
    <n v="0.1"/>
    <n v="2.21"/>
    <n v="1.1200000000000001"/>
    <n v="3004"/>
    <x v="2393"/>
    <x v="0"/>
    <x v="0"/>
    <x v="0"/>
    <x v="1"/>
    <s v="Wrap Bag"/>
    <s v="Newell 327"/>
    <n v="0.57999999999999996"/>
    <x v="1"/>
    <s v="California"/>
    <s v="Los Angeles"/>
    <n v="90049"/>
    <x v="6"/>
    <x v="0"/>
    <d v="2012-02-28T00:00:00"/>
    <d v="2012-02-29T00:00:00"/>
    <n v="-6.84"/>
    <n v="10"/>
    <n v="21.33"/>
    <n v="40612"/>
  </r>
  <r>
    <n v="8356"/>
    <s v="Low"/>
    <n v="0.01"/>
    <n v="5.8"/>
    <n v="5.59"/>
    <n v="3004"/>
    <x v="2393"/>
    <x v="0"/>
    <x v="0"/>
    <x v="0"/>
    <x v="13"/>
    <s v="Small Box"/>
    <s v="Wilson Jones “Snap” Scratch Pad Binder Tool for Ring Binders"/>
    <n v="0.4"/>
    <x v="1"/>
    <s v="California"/>
    <s v="Los Angeles"/>
    <n v="90049"/>
    <x v="9"/>
    <x v="0"/>
    <d v="2012-03-08T00:00:00"/>
    <d v="2012-03-13T00:00:00"/>
    <n v="-106.42100000000001"/>
    <n v="46"/>
    <n v="273.05"/>
    <n v="59686"/>
  </r>
  <r>
    <n v="3908"/>
    <s v="Not Specified"/>
    <n v="0.01"/>
    <n v="14.27"/>
    <n v="7.27"/>
    <n v="3004"/>
    <x v="2393"/>
    <x v="0"/>
    <x v="0"/>
    <x v="0"/>
    <x v="13"/>
    <s v="Small Box"/>
    <s v="GBC Laser Imprintable Binding System Covers, Desert Sand"/>
    <n v="0.38"/>
    <x v="1"/>
    <s v="California"/>
    <s v="Los Angeles"/>
    <n v="90049"/>
    <x v="4"/>
    <x v="0"/>
    <d v="2012-10-13T00:00:00"/>
    <d v="2012-10-15T00:00:00"/>
    <n v="29.144799999999996"/>
    <n v="49"/>
    <n v="761.87"/>
    <n v="27872"/>
  </r>
  <r>
    <n v="5918"/>
    <s v="Not Specified"/>
    <n v="0.05"/>
    <n v="320.64"/>
    <n v="29.2"/>
    <n v="3004"/>
    <x v="2393"/>
    <x v="2"/>
    <x v="0"/>
    <x v="2"/>
    <x v="9"/>
    <s v="Jumbo Box"/>
    <s v="Chromcraft 48&quot; x 96&quot; Racetrack Double Pedestal Table"/>
    <n v="0.66"/>
    <x v="1"/>
    <s v="California"/>
    <s v="Los Angeles"/>
    <n v="90049"/>
    <x v="4"/>
    <x v="0"/>
    <d v="2012-10-21T00:00:00"/>
    <d v="2012-10-22T00:00:00"/>
    <n v="1408.088"/>
    <n v="49"/>
    <n v="12702.85"/>
    <n v="41987"/>
  </r>
  <r>
    <n v="5295"/>
    <s v="Critical"/>
    <n v="0.05"/>
    <n v="122.99"/>
    <n v="19.989999999999998"/>
    <n v="3004"/>
    <x v="2393"/>
    <x v="1"/>
    <x v="0"/>
    <x v="0"/>
    <x v="13"/>
    <s v="Small Box"/>
    <s v="GBC Therma-A-Bind 250T Electric Binding System"/>
    <n v="0.37"/>
    <x v="1"/>
    <s v="California"/>
    <s v="Los Angeles"/>
    <n v="90049"/>
    <x v="3"/>
    <x v="3"/>
    <d v="2013-12-08T00:00:00"/>
    <d v="2013-12-11T00:00:00"/>
    <n v="1169.7105000000001"/>
    <n v="54"/>
    <n v="6781.02"/>
    <n v="37700"/>
  </r>
  <r>
    <n v="23295"/>
    <s v="Critical"/>
    <n v="0.05"/>
    <n v="122.99"/>
    <n v="19.989999999999998"/>
    <n v="3005"/>
    <x v="2394"/>
    <x v="1"/>
    <x v="0"/>
    <x v="0"/>
    <x v="13"/>
    <s v="Small Box"/>
    <s v="GBC Therma-A-Bind 250T Electric Binding System"/>
    <n v="0.37"/>
    <x v="1"/>
    <s v="Idaho"/>
    <s v="Coeur D Alene"/>
    <n v="83814"/>
    <x v="3"/>
    <x v="1"/>
    <d v="2010-12-08T00:00:00"/>
    <d v="2010-12-11T00:00:00"/>
    <n v="1039.7540999999999"/>
    <n v="12"/>
    <n v="1506.89"/>
    <n v="91389"/>
  </r>
  <r>
    <n v="22627"/>
    <s v="Low"/>
    <n v="0.06"/>
    <n v="2.88"/>
    <n v="0.5"/>
    <n v="3005"/>
    <x v="2394"/>
    <x v="0"/>
    <x v="0"/>
    <x v="0"/>
    <x v="0"/>
    <s v="Small Box"/>
    <s v="Avery 484"/>
    <n v="0.36"/>
    <x v="1"/>
    <s v="Idaho"/>
    <s v="Coeur D Alene"/>
    <n v="83814"/>
    <x v="6"/>
    <x v="2"/>
    <d v="2011-02-15T00:00:00"/>
    <d v="2011-02-22T00:00:00"/>
    <n v="15.331799999999998"/>
    <n v="8"/>
    <n v="22.22"/>
    <n v="91390"/>
  </r>
  <r>
    <n v="22628"/>
    <s v="Low"/>
    <n v="0.08"/>
    <n v="12.44"/>
    <n v="6.27"/>
    <n v="3005"/>
    <x v="2394"/>
    <x v="0"/>
    <x v="0"/>
    <x v="0"/>
    <x v="14"/>
    <s v="Medium Box"/>
    <s v="Eldon Simplefile® Box Office®"/>
    <n v="0.56999999999999995"/>
    <x v="1"/>
    <s v="Idaho"/>
    <s v="Coeur D Alene"/>
    <n v="83814"/>
    <x v="6"/>
    <x v="2"/>
    <d v="2011-02-15T00:00:00"/>
    <d v="2011-02-20T00:00:00"/>
    <n v="-60.79"/>
    <n v="6"/>
    <n v="71.55"/>
    <n v="91390"/>
  </r>
  <r>
    <n v="23727"/>
    <s v="High"/>
    <n v="0.1"/>
    <n v="2.21"/>
    <n v="1.1200000000000001"/>
    <n v="3005"/>
    <x v="2394"/>
    <x v="0"/>
    <x v="0"/>
    <x v="0"/>
    <x v="1"/>
    <s v="Wrap Bag"/>
    <s v="Newell 327"/>
    <n v="0.57999999999999996"/>
    <x v="1"/>
    <s v="Idaho"/>
    <s v="Coeur D Alene"/>
    <n v="83814"/>
    <x v="6"/>
    <x v="0"/>
    <d v="2012-02-28T00:00:00"/>
    <d v="2012-02-29T00:00:00"/>
    <n v="-6.84"/>
    <n v="3"/>
    <n v="6.4"/>
    <n v="91392"/>
  </r>
  <r>
    <n v="21908"/>
    <s v="Not Specified"/>
    <n v="0.01"/>
    <n v="14.27"/>
    <n v="7.27"/>
    <n v="3005"/>
    <x v="2394"/>
    <x v="0"/>
    <x v="0"/>
    <x v="0"/>
    <x v="13"/>
    <s v="Small Box"/>
    <s v="GBC Laser Imprintable Binding System Covers, Desert Sand"/>
    <n v="0.38"/>
    <x v="1"/>
    <s v="Idaho"/>
    <s v="Coeur D Alene"/>
    <n v="83814"/>
    <x v="4"/>
    <x v="0"/>
    <d v="2012-10-13T00:00:00"/>
    <d v="2012-10-15T00:00:00"/>
    <n v="33.51652"/>
    <n v="12"/>
    <n v="186.58"/>
    <n v="91394"/>
  </r>
  <r>
    <n v="25664"/>
    <s v="Low"/>
    <n v="0.08"/>
    <n v="6.48"/>
    <n v="6.81"/>
    <n v="3006"/>
    <x v="2395"/>
    <x v="0"/>
    <x v="0"/>
    <x v="0"/>
    <x v="2"/>
    <s v="Small Box"/>
    <s v="Xerox 1930"/>
    <n v="0.36"/>
    <x v="1"/>
    <s v="Idaho"/>
    <s v="Idaho Falls"/>
    <n v="83402"/>
    <x v="5"/>
    <x v="1"/>
    <d v="2010-08-10T00:00:00"/>
    <d v="2010-08-15T00:00:00"/>
    <n v="-49.186800000000005"/>
    <n v="14"/>
    <n v="92.29"/>
    <n v="91388"/>
  </r>
  <r>
    <n v="25665"/>
    <s v="Low"/>
    <n v="0.09"/>
    <n v="20.98"/>
    <n v="53.03"/>
    <n v="3006"/>
    <x v="2395"/>
    <x v="2"/>
    <x v="0"/>
    <x v="0"/>
    <x v="14"/>
    <s v="Jumbo Drum"/>
    <s v="Tennsco Lockers, Gray"/>
    <n v="0.78"/>
    <x v="1"/>
    <s v="Idaho"/>
    <s v="Idaho Falls"/>
    <n v="83402"/>
    <x v="5"/>
    <x v="1"/>
    <d v="2010-08-10T00:00:00"/>
    <d v="2010-08-17T00:00:00"/>
    <n v="-152.7448"/>
    <n v="3"/>
    <n v="82.29"/>
    <n v="91388"/>
  </r>
  <r>
    <n v="24215"/>
    <s v="Medium"/>
    <n v="0.02"/>
    <n v="99.99"/>
    <n v="19.989999999999998"/>
    <n v="3006"/>
    <x v="2395"/>
    <x v="0"/>
    <x v="0"/>
    <x v="1"/>
    <x v="15"/>
    <s v="Small Box"/>
    <s v="US Robotics 56K V.92 External Faxmodem"/>
    <n v="0.52"/>
    <x v="1"/>
    <s v="Idaho"/>
    <s v="Idaho Falls"/>
    <n v="83402"/>
    <x v="10"/>
    <x v="2"/>
    <d v="2011-09-03T00:00:00"/>
    <d v="2011-09-04T00:00:00"/>
    <n v="-270.48"/>
    <n v="3"/>
    <n v="314.3"/>
    <n v="91391"/>
  </r>
  <r>
    <n v="26356"/>
    <s v="Low"/>
    <n v="0.01"/>
    <n v="5.8"/>
    <n v="5.59"/>
    <n v="3006"/>
    <x v="2395"/>
    <x v="0"/>
    <x v="0"/>
    <x v="0"/>
    <x v="13"/>
    <s v="Small Box"/>
    <s v="Wilson Jones “Snap” Scratch Pad Binder Tool for Ring Binders"/>
    <n v="0.4"/>
    <x v="1"/>
    <s v="Idaho"/>
    <s v="Idaho Falls"/>
    <n v="83402"/>
    <x v="9"/>
    <x v="0"/>
    <d v="2012-03-08T00:00:00"/>
    <d v="2012-03-13T00:00:00"/>
    <n v="-106.42100000000001"/>
    <n v="11"/>
    <n v="65.290000000000006"/>
    <n v="91393"/>
  </r>
  <r>
    <n v="23918"/>
    <s v="Not Specified"/>
    <n v="0.05"/>
    <n v="320.64"/>
    <n v="29.2"/>
    <n v="3006"/>
    <x v="2395"/>
    <x v="2"/>
    <x v="0"/>
    <x v="2"/>
    <x v="9"/>
    <s v="Jumbo Box"/>
    <s v="Chromcraft 48&quot; x 96&quot; Racetrack Double Pedestal Table"/>
    <n v="0.66"/>
    <x v="1"/>
    <s v="Idaho"/>
    <s v="Idaho Falls"/>
    <n v="83402"/>
    <x v="4"/>
    <x v="0"/>
    <d v="2012-10-21T00:00:00"/>
    <d v="2012-10-22T00:00:00"/>
    <n v="1619.3011999999999"/>
    <n v="12"/>
    <n v="3110.9"/>
    <n v="91395"/>
  </r>
  <r>
    <n v="24424"/>
    <s v="Not Specified"/>
    <n v="0.01"/>
    <n v="81.94"/>
    <n v="55.81"/>
    <n v="3006"/>
    <x v="2395"/>
    <x v="2"/>
    <x v="0"/>
    <x v="2"/>
    <x v="8"/>
    <s v="Jumbo Box"/>
    <s v="O'Sullivan 5-Shelf Heavy-Duty Bookcases"/>
    <n v="0.6"/>
    <x v="1"/>
    <s v="Idaho"/>
    <s v="Idaho Falls"/>
    <n v="83402"/>
    <x v="3"/>
    <x v="3"/>
    <d v="2013-12-12T00:00:00"/>
    <d v="2013-12-13T00:00:00"/>
    <n v="-100.43039999999999"/>
    <n v="4"/>
    <n v="352.39"/>
    <n v="91396"/>
  </r>
  <r>
    <n v="23627"/>
    <s v="Critical"/>
    <n v="0.05"/>
    <n v="9.99"/>
    <n v="4.78"/>
    <n v="3008"/>
    <x v="2396"/>
    <x v="0"/>
    <x v="1"/>
    <x v="0"/>
    <x v="2"/>
    <s v="Small Box"/>
    <s v="Xerox 1896"/>
    <n v="0.4"/>
    <x v="0"/>
    <s v="Minnesota"/>
    <s v="Minnetonka Mills"/>
    <n v="55343"/>
    <x v="10"/>
    <x v="1"/>
    <d v="2010-09-06T00:00:00"/>
    <d v="2010-09-07T00:00:00"/>
    <n v="41.3"/>
    <n v="20"/>
    <n v="203.37"/>
    <n v="89414"/>
  </r>
  <r>
    <n v="24908"/>
    <s v="High"/>
    <n v="0.01"/>
    <n v="12.28"/>
    <n v="6.47"/>
    <n v="3008"/>
    <x v="2396"/>
    <x v="0"/>
    <x v="1"/>
    <x v="0"/>
    <x v="2"/>
    <s v="Small Box"/>
    <s v="Xerox 1881"/>
    <n v="0.38"/>
    <x v="0"/>
    <s v="Minnesota"/>
    <s v="Minnetonka Mills"/>
    <n v="55343"/>
    <x v="3"/>
    <x v="1"/>
    <d v="2010-12-11T00:00:00"/>
    <d v="2010-12-12T00:00:00"/>
    <n v="47.61"/>
    <n v="12"/>
    <n v="160.66"/>
    <n v="89415"/>
  </r>
  <r>
    <n v="18982"/>
    <s v="Low"/>
    <n v="0.05"/>
    <n v="14.27"/>
    <n v="7.27"/>
    <n v="3008"/>
    <x v="2396"/>
    <x v="0"/>
    <x v="1"/>
    <x v="0"/>
    <x v="13"/>
    <s v="Small Box"/>
    <s v="GBC Laser Imprintable Binding System Covers, Desert Sand"/>
    <n v="0.38"/>
    <x v="0"/>
    <s v="Minnesota"/>
    <s v="Minnetonka Mills"/>
    <n v="55343"/>
    <x v="0"/>
    <x v="3"/>
    <d v="2013-05-10T00:00:00"/>
    <d v="2013-05-12T00:00:00"/>
    <n v="-12.765000000000001"/>
    <n v="3"/>
    <n v="44.62"/>
    <n v="89417"/>
  </r>
  <r>
    <n v="18983"/>
    <s v="Low"/>
    <n v="0.01"/>
    <n v="159.99"/>
    <n v="5.5"/>
    <n v="3008"/>
    <x v="2396"/>
    <x v="0"/>
    <x v="1"/>
    <x v="1"/>
    <x v="15"/>
    <s v="Small Box"/>
    <s v="Gyration RF Keyboard"/>
    <n v="0.49"/>
    <x v="0"/>
    <s v="Minnesota"/>
    <s v="Minnetonka Mills"/>
    <n v="55343"/>
    <x v="0"/>
    <x v="3"/>
    <d v="2013-05-10T00:00:00"/>
    <d v="2013-05-12T00:00:00"/>
    <n v="1092.8910000000001"/>
    <n v="10"/>
    <n v="1583.9"/>
    <n v="89417"/>
  </r>
  <r>
    <n v="18984"/>
    <s v="Low"/>
    <n v="0.01"/>
    <n v="27.75"/>
    <n v="19.989999999999998"/>
    <n v="3008"/>
    <x v="2396"/>
    <x v="0"/>
    <x v="1"/>
    <x v="0"/>
    <x v="14"/>
    <s v="Small Box"/>
    <s v="Fellowes Super Stor/Drawer®"/>
    <n v="0.67"/>
    <x v="0"/>
    <s v="Minnesota"/>
    <s v="Minnetonka Mills"/>
    <n v="55343"/>
    <x v="0"/>
    <x v="3"/>
    <d v="2013-05-10T00:00:00"/>
    <d v="2013-05-12T00:00:00"/>
    <n v="-386.02"/>
    <n v="12"/>
    <n v="352.82"/>
    <n v="89417"/>
  </r>
  <r>
    <n v="25751"/>
    <s v="Medium"/>
    <n v="0.06"/>
    <n v="5.58"/>
    <n v="2.99"/>
    <n v="3009"/>
    <x v="2397"/>
    <x v="0"/>
    <x v="1"/>
    <x v="0"/>
    <x v="13"/>
    <s v="Small Box"/>
    <s v="Avery Heavy-Duty EZD ™ Binder With Locking Rings"/>
    <n v="0.37"/>
    <x v="0"/>
    <s v="Minnesota"/>
    <s v="Moorhead"/>
    <n v="56560"/>
    <x v="9"/>
    <x v="3"/>
    <d v="2013-03-27T00:00:00"/>
    <d v="2013-03-29T00:00:00"/>
    <n v="-1.84"/>
    <n v="3"/>
    <n v="17.37"/>
    <n v="89416"/>
  </r>
  <r>
    <n v="25752"/>
    <s v="Medium"/>
    <n v="0.05"/>
    <n v="39.979999999999997"/>
    <n v="7.12"/>
    <n v="3009"/>
    <x v="2397"/>
    <x v="0"/>
    <x v="1"/>
    <x v="1"/>
    <x v="15"/>
    <s v="Small Box"/>
    <s v="IBM Active Response Keyboard, Black"/>
    <n v="0.67"/>
    <x v="0"/>
    <s v="Minnesota"/>
    <s v="Moorhead"/>
    <n v="56560"/>
    <x v="9"/>
    <x v="3"/>
    <d v="2013-03-27T00:00:00"/>
    <d v="2013-03-28T00:00:00"/>
    <n v="-26.49"/>
    <n v="8"/>
    <n v="305.69"/>
    <n v="89416"/>
  </r>
  <r>
    <n v="25753"/>
    <s v="Medium"/>
    <n v="0.09"/>
    <n v="125.99"/>
    <n v="8.99"/>
    <n v="3009"/>
    <x v="2397"/>
    <x v="0"/>
    <x v="1"/>
    <x v="1"/>
    <x v="4"/>
    <s v="Small Box"/>
    <s v="M70"/>
    <n v="0.59"/>
    <x v="0"/>
    <s v="Minnesota"/>
    <s v="Moorhead"/>
    <n v="56560"/>
    <x v="9"/>
    <x v="3"/>
    <d v="2013-03-27T00:00:00"/>
    <d v="2013-03-28T00:00:00"/>
    <n v="653.59559999999999"/>
    <n v="9"/>
    <n v="947.24"/>
    <n v="89416"/>
  </r>
  <r>
    <n v="18095"/>
    <s v="Medium"/>
    <n v="0.1"/>
    <n v="5.28"/>
    <n v="6.26"/>
    <n v="3010"/>
    <x v="2398"/>
    <x v="0"/>
    <x v="0"/>
    <x v="0"/>
    <x v="2"/>
    <s v="Small Box"/>
    <s v="Xerox 1928"/>
    <n v="0.4"/>
    <x v="3"/>
    <s v="Arkansas"/>
    <s v="Van Buren"/>
    <n v="72956"/>
    <x v="4"/>
    <x v="3"/>
    <d v="2013-10-20T00:00:00"/>
    <d v="2013-10-22T00:00:00"/>
    <n v="-113.20400000000001"/>
    <n v="26"/>
    <n v="136.69"/>
    <n v="86351"/>
  </r>
  <r>
    <n v="18096"/>
    <s v="Medium"/>
    <n v="0.01"/>
    <n v="65.989999999999995"/>
    <n v="2.5"/>
    <n v="3010"/>
    <x v="2398"/>
    <x v="0"/>
    <x v="0"/>
    <x v="1"/>
    <x v="4"/>
    <s v="Small Box"/>
    <s v="6190"/>
    <n v="0.55000000000000004"/>
    <x v="3"/>
    <s v="Arkansas"/>
    <s v="Van Buren"/>
    <n v="72956"/>
    <x v="4"/>
    <x v="3"/>
    <d v="2013-10-20T00:00:00"/>
    <d v="2013-10-22T00:00:00"/>
    <n v="-37.496899999999997"/>
    <n v="23"/>
    <n v="1353.84"/>
    <n v="86351"/>
  </r>
  <r>
    <n v="7898"/>
    <s v="Critical"/>
    <n v="0.03"/>
    <n v="5.98"/>
    <n v="5.35"/>
    <n v="3011"/>
    <x v="2399"/>
    <x v="0"/>
    <x v="0"/>
    <x v="0"/>
    <x v="2"/>
    <s v="Small Box"/>
    <s v="Xerox 1947"/>
    <n v="0.4"/>
    <x v="2"/>
    <s v="Massachusetts"/>
    <s v="Boston"/>
    <n v="2113"/>
    <x v="0"/>
    <x v="1"/>
    <d v="2010-05-28T00:00:00"/>
    <d v="2010-05-29T00:00:00"/>
    <n v="-23.5"/>
    <n v="16"/>
    <n v="107.08"/>
    <n v="56486"/>
  </r>
  <r>
    <n v="1041"/>
    <s v="Critical"/>
    <n v="0.03"/>
    <n v="300.64999999999998"/>
    <n v="24.49"/>
    <n v="3011"/>
    <x v="2399"/>
    <x v="0"/>
    <x v="0"/>
    <x v="0"/>
    <x v="7"/>
    <s v="Large Box"/>
    <s v="Honeywell Enviracaire Portable HEPA Air Cleaner for 17' x 22' Room"/>
    <n v="0.52"/>
    <x v="2"/>
    <s v="Massachusetts"/>
    <s v="Boston"/>
    <n v="2113"/>
    <x v="4"/>
    <x v="1"/>
    <d v="2010-10-28T00:00:00"/>
    <d v="2010-10-30T00:00:00"/>
    <n v="1282.4959999999999"/>
    <n v="32"/>
    <n v="9705.4599999999991"/>
    <n v="7623"/>
  </r>
  <r>
    <n v="1042"/>
    <s v="Critical"/>
    <n v="0.06"/>
    <n v="49.99"/>
    <n v="19.989999999999998"/>
    <n v="3011"/>
    <x v="2399"/>
    <x v="0"/>
    <x v="0"/>
    <x v="1"/>
    <x v="15"/>
    <s v="Small Box"/>
    <s v="US Robotics 56K V.92 Internal PCI Faxmodem"/>
    <n v="0.45"/>
    <x v="2"/>
    <s v="Massachusetts"/>
    <s v="Boston"/>
    <n v="2113"/>
    <x v="4"/>
    <x v="1"/>
    <d v="2010-10-28T00:00:00"/>
    <d v="2010-10-30T00:00:00"/>
    <n v="17.2"/>
    <n v="67"/>
    <n v="3247.54"/>
    <n v="7623"/>
  </r>
  <r>
    <n v="1043"/>
    <s v="Critical"/>
    <n v="0.1"/>
    <n v="104.85"/>
    <n v="4.6500000000000004"/>
    <n v="3011"/>
    <x v="2399"/>
    <x v="0"/>
    <x v="0"/>
    <x v="0"/>
    <x v="2"/>
    <s v="Small Box"/>
    <s v="Xerox 1941"/>
    <n v="0.37"/>
    <x v="2"/>
    <s v="Massachusetts"/>
    <s v="Boston"/>
    <n v="2113"/>
    <x v="4"/>
    <x v="1"/>
    <d v="2010-10-28T00:00:00"/>
    <d v="2010-10-29T00:00:00"/>
    <n v="1184.1200000000001"/>
    <n v="58"/>
    <n v="5582.63"/>
    <n v="7623"/>
  </r>
  <r>
    <n v="584"/>
    <s v="Medium"/>
    <n v="0.1"/>
    <n v="4.84"/>
    <n v="0.71"/>
    <n v="3011"/>
    <x v="2399"/>
    <x v="0"/>
    <x v="0"/>
    <x v="0"/>
    <x v="1"/>
    <s v="Wrap Bag"/>
    <s v="*Staples* Highlighting Markers"/>
    <n v="0.52"/>
    <x v="2"/>
    <s v="Massachusetts"/>
    <s v="Boston"/>
    <n v="2113"/>
    <x v="0"/>
    <x v="2"/>
    <d v="2011-05-06T00:00:00"/>
    <d v="2011-05-09T00:00:00"/>
    <n v="8.66"/>
    <n v="20"/>
    <n v="90.74"/>
    <n v="4004"/>
  </r>
  <r>
    <n v="585"/>
    <s v="Medium"/>
    <n v="0.05"/>
    <n v="34.58"/>
    <n v="8.99"/>
    <n v="3011"/>
    <x v="2399"/>
    <x v="0"/>
    <x v="0"/>
    <x v="0"/>
    <x v="1"/>
    <s v="Small Pack"/>
    <s v="Panasonic KP-350BK Electric Pencil Sharpener with Auto Stop"/>
    <n v="0.56000000000000005"/>
    <x v="2"/>
    <s v="Massachusetts"/>
    <s v="Boston"/>
    <n v="2113"/>
    <x v="0"/>
    <x v="2"/>
    <d v="2011-05-06T00:00:00"/>
    <d v="2011-05-07T00:00:00"/>
    <n v="195.48"/>
    <n v="64"/>
    <n v="2199.64"/>
    <n v="4004"/>
  </r>
  <r>
    <n v="5638"/>
    <s v="Not Specified"/>
    <n v="0"/>
    <n v="150.97999999999999"/>
    <n v="39.25"/>
    <n v="3011"/>
    <x v="2399"/>
    <x v="2"/>
    <x v="0"/>
    <x v="2"/>
    <x v="9"/>
    <s v="Jumbo Box"/>
    <s v="Iceberg OfficeWorks 42&quot; Round Tables"/>
    <n v="0.75"/>
    <x v="2"/>
    <s v="Massachusetts"/>
    <s v="Boston"/>
    <n v="2113"/>
    <x v="9"/>
    <x v="0"/>
    <d v="2012-03-05T00:00:00"/>
    <d v="2012-03-07T00:00:00"/>
    <n v="-375.33210000000008"/>
    <n v="56"/>
    <n v="8583.39"/>
    <n v="39878"/>
  </r>
  <r>
    <n v="5648"/>
    <s v="Not Specified"/>
    <n v="0.03"/>
    <n v="6.3"/>
    <n v="0.5"/>
    <n v="3011"/>
    <x v="2399"/>
    <x v="0"/>
    <x v="0"/>
    <x v="0"/>
    <x v="0"/>
    <s v="Small Box"/>
    <s v="Avery 48"/>
    <n v="0.39"/>
    <x v="2"/>
    <s v="Massachusetts"/>
    <s v="Boston"/>
    <n v="2113"/>
    <x v="10"/>
    <x v="3"/>
    <d v="2013-09-25T00:00:00"/>
    <d v="2013-09-26T00:00:00"/>
    <n v="108.49"/>
    <n v="74"/>
    <n v="474.83"/>
    <n v="39972"/>
  </r>
  <r>
    <n v="5649"/>
    <s v="Not Specified"/>
    <n v="0.01"/>
    <n v="3.69"/>
    <n v="0.5"/>
    <n v="3011"/>
    <x v="2399"/>
    <x v="0"/>
    <x v="0"/>
    <x v="0"/>
    <x v="0"/>
    <s v="Small Box"/>
    <s v="Avery 501"/>
    <n v="0.38"/>
    <x v="2"/>
    <s v="Massachusetts"/>
    <s v="Boston"/>
    <n v="2113"/>
    <x v="10"/>
    <x v="3"/>
    <d v="2013-09-25T00:00:00"/>
    <d v="2013-09-27T00:00:00"/>
    <n v="62.73"/>
    <n v="76"/>
    <n v="292.58"/>
    <n v="39972"/>
  </r>
  <r>
    <n v="5650"/>
    <s v="Not Specified"/>
    <n v="0.05"/>
    <n v="5.0599999999999996"/>
    <n v="2.99"/>
    <n v="3011"/>
    <x v="2399"/>
    <x v="0"/>
    <x v="0"/>
    <x v="0"/>
    <x v="13"/>
    <s v="Small Box"/>
    <s v="Wilson Jones Standard D-Ring Binders"/>
    <n v="0.38"/>
    <x v="2"/>
    <s v="Massachusetts"/>
    <s v="Boston"/>
    <n v="2113"/>
    <x v="10"/>
    <x v="3"/>
    <d v="2013-09-25T00:00:00"/>
    <d v="2013-09-28T00:00:00"/>
    <n v="-7.36"/>
    <n v="40"/>
    <n v="204.34"/>
    <n v="39972"/>
  </r>
  <r>
    <n v="95"/>
    <s v="Medium"/>
    <n v="0.1"/>
    <n v="5.28"/>
    <n v="6.26"/>
    <n v="3011"/>
    <x v="2399"/>
    <x v="0"/>
    <x v="0"/>
    <x v="0"/>
    <x v="2"/>
    <s v="Small Box"/>
    <s v="Xerox 1928"/>
    <n v="0.4"/>
    <x v="2"/>
    <s v="Massachusetts"/>
    <s v="Boston"/>
    <n v="2113"/>
    <x v="4"/>
    <x v="3"/>
    <d v="2013-10-20T00:00:00"/>
    <d v="2013-10-22T00:00:00"/>
    <n v="-166.29"/>
    <n v="105"/>
    <n v="552.03"/>
    <n v="612"/>
  </r>
  <r>
    <n v="96"/>
    <s v="Medium"/>
    <n v="0.01"/>
    <n v="65.989999999999995"/>
    <n v="2.5"/>
    <n v="3011"/>
    <x v="2399"/>
    <x v="0"/>
    <x v="0"/>
    <x v="1"/>
    <x v="4"/>
    <s v="Small Box"/>
    <s v="6190"/>
    <n v="0.55000000000000004"/>
    <x v="2"/>
    <s v="Massachusetts"/>
    <s v="Boston"/>
    <n v="2113"/>
    <x v="4"/>
    <x v="3"/>
    <d v="2013-10-20T00:00:00"/>
    <d v="2013-10-22T00:00:00"/>
    <n v="881.67599999999993"/>
    <n v="90"/>
    <n v="5297.63"/>
    <n v="612"/>
  </r>
  <r>
    <n v="19041"/>
    <s v="Critical"/>
    <n v="0.03"/>
    <n v="300.64999999999998"/>
    <n v="24.49"/>
    <n v="3012"/>
    <x v="2400"/>
    <x v="0"/>
    <x v="0"/>
    <x v="0"/>
    <x v="7"/>
    <s v="Large Box"/>
    <s v="Honeywell Enviracaire Portable HEPA Air Cleaner for 17' x 22' Room"/>
    <n v="0.52"/>
    <x v="2"/>
    <s v="New York"/>
    <s v="Rochester"/>
    <n v="14609"/>
    <x v="4"/>
    <x v="1"/>
    <d v="2010-10-28T00:00:00"/>
    <d v="2010-10-30T00:00:00"/>
    <n v="1474.8703999999998"/>
    <n v="8"/>
    <n v="2426.36"/>
    <n v="86346"/>
  </r>
  <r>
    <n v="19042"/>
    <s v="Critical"/>
    <n v="0.06"/>
    <n v="49.99"/>
    <n v="19.989999999999998"/>
    <n v="3012"/>
    <x v="2400"/>
    <x v="0"/>
    <x v="0"/>
    <x v="1"/>
    <x v="15"/>
    <s v="Small Box"/>
    <s v="US Robotics 56K V.92 Internal PCI Faxmodem"/>
    <n v="0.45"/>
    <x v="2"/>
    <s v="New York"/>
    <s v="Rochester"/>
    <n v="14609"/>
    <x v="4"/>
    <x v="1"/>
    <d v="2010-10-28T00:00:00"/>
    <d v="2010-10-30T00:00:00"/>
    <n v="19.78"/>
    <n v="17"/>
    <n v="824"/>
    <n v="86346"/>
  </r>
  <r>
    <n v="19043"/>
    <s v="Critical"/>
    <n v="0.1"/>
    <n v="104.85"/>
    <n v="4.6500000000000004"/>
    <n v="3012"/>
    <x v="2400"/>
    <x v="0"/>
    <x v="0"/>
    <x v="0"/>
    <x v="2"/>
    <s v="Small Box"/>
    <s v="Xerox 1941"/>
    <n v="0.37"/>
    <x v="2"/>
    <s v="New York"/>
    <s v="Rochester"/>
    <n v="14609"/>
    <x v="4"/>
    <x v="1"/>
    <d v="2010-10-28T00:00:00"/>
    <d v="2010-10-29T00:00:00"/>
    <n v="929.7956999999999"/>
    <n v="14"/>
    <n v="1347.53"/>
    <n v="86346"/>
  </r>
  <r>
    <n v="18584"/>
    <s v="Medium"/>
    <n v="0.1"/>
    <n v="4.84"/>
    <n v="0.71"/>
    <n v="3012"/>
    <x v="2400"/>
    <x v="0"/>
    <x v="0"/>
    <x v="0"/>
    <x v="1"/>
    <s v="Wrap Bag"/>
    <s v="*Staples* Highlighting Markers"/>
    <n v="0.52"/>
    <x v="2"/>
    <s v="New York"/>
    <s v="Rochester"/>
    <n v="14609"/>
    <x v="0"/>
    <x v="2"/>
    <d v="2011-05-06T00:00:00"/>
    <d v="2011-05-09T00:00:00"/>
    <n v="8.66"/>
    <n v="5"/>
    <n v="22.69"/>
    <n v="86347"/>
  </r>
  <r>
    <n v="18585"/>
    <s v="Medium"/>
    <n v="0.05"/>
    <n v="34.58"/>
    <n v="8.99"/>
    <n v="3012"/>
    <x v="2400"/>
    <x v="0"/>
    <x v="0"/>
    <x v="0"/>
    <x v="1"/>
    <s v="Small Pack"/>
    <s v="Panasonic KP-350BK Electric Pencil Sharpener with Auto Stop"/>
    <n v="0.56000000000000005"/>
    <x v="2"/>
    <s v="New York"/>
    <s v="Rochester"/>
    <n v="14609"/>
    <x v="0"/>
    <x v="2"/>
    <d v="2011-05-06T00:00:00"/>
    <d v="2011-05-07T00:00:00"/>
    <n v="195.48"/>
    <n v="16"/>
    <n v="549.91"/>
    <n v="86347"/>
  </r>
  <r>
    <n v="23638"/>
    <s v="Not Specified"/>
    <n v="0"/>
    <n v="150.97999999999999"/>
    <n v="39.25"/>
    <n v="3012"/>
    <x v="2400"/>
    <x v="2"/>
    <x v="0"/>
    <x v="2"/>
    <x v="9"/>
    <s v="Jumbo Box"/>
    <s v="Iceberg OfficeWorks 42&quot; Round Tables"/>
    <n v="0.75"/>
    <x v="2"/>
    <s v="New York"/>
    <s v="Rochester"/>
    <n v="14609"/>
    <x v="9"/>
    <x v="0"/>
    <d v="2012-03-05T00:00:00"/>
    <d v="2012-03-07T00:00:00"/>
    <n v="-375.33210000000008"/>
    <n v="14"/>
    <n v="2145.85"/>
    <n v="86348"/>
  </r>
  <r>
    <n v="23648"/>
    <s v="Not Specified"/>
    <n v="0.03"/>
    <n v="6.3"/>
    <n v="0.5"/>
    <n v="3012"/>
    <x v="2400"/>
    <x v="0"/>
    <x v="0"/>
    <x v="0"/>
    <x v="0"/>
    <s v="Small Box"/>
    <s v="Avery 48"/>
    <n v="0.39"/>
    <x v="2"/>
    <s v="New York"/>
    <s v="Rochester"/>
    <n v="14609"/>
    <x v="10"/>
    <x v="3"/>
    <d v="2013-09-25T00:00:00"/>
    <d v="2013-09-26T00:00:00"/>
    <n v="79.694999999999993"/>
    <n v="18"/>
    <n v="115.5"/>
    <n v="86350"/>
  </r>
  <r>
    <n v="23649"/>
    <s v="Not Specified"/>
    <n v="0.01"/>
    <n v="3.69"/>
    <n v="0.5"/>
    <n v="3012"/>
    <x v="2400"/>
    <x v="0"/>
    <x v="0"/>
    <x v="0"/>
    <x v="0"/>
    <s v="Small Box"/>
    <s v="Avery 501"/>
    <n v="0.38"/>
    <x v="2"/>
    <s v="New York"/>
    <s v="Rochester"/>
    <n v="14609"/>
    <x v="10"/>
    <x v="3"/>
    <d v="2013-09-25T00:00:00"/>
    <d v="2013-09-27T00:00:00"/>
    <n v="50.4666"/>
    <n v="19"/>
    <n v="73.14"/>
    <n v="86350"/>
  </r>
  <r>
    <n v="25898"/>
    <s v="Critical"/>
    <n v="0.03"/>
    <n v="5.98"/>
    <n v="5.35"/>
    <n v="3013"/>
    <x v="2401"/>
    <x v="0"/>
    <x v="0"/>
    <x v="0"/>
    <x v="2"/>
    <s v="Small Box"/>
    <s v="Xerox 1947"/>
    <n v="0.4"/>
    <x v="2"/>
    <s v="New York"/>
    <s v="Rome"/>
    <n v="13440"/>
    <x v="0"/>
    <x v="3"/>
    <d v="2013-05-28T00:00:00"/>
    <d v="2013-05-29T00:00:00"/>
    <n v="-23.5"/>
    <n v="4"/>
    <n v="26.77"/>
    <n v="86349"/>
  </r>
  <r>
    <n v="23650"/>
    <s v="Not Specified"/>
    <n v="0.05"/>
    <n v="5.0599999999999996"/>
    <n v="2.99"/>
    <n v="3013"/>
    <x v="2401"/>
    <x v="0"/>
    <x v="0"/>
    <x v="0"/>
    <x v="13"/>
    <s v="Small Box"/>
    <s v="Wilson Jones Standard D-Ring Binders"/>
    <n v="0.38"/>
    <x v="2"/>
    <s v="New York"/>
    <s v="Rome"/>
    <n v="13440"/>
    <x v="10"/>
    <x v="3"/>
    <d v="2013-09-25T00:00:00"/>
    <d v="2013-09-28T00:00:00"/>
    <n v="-6.7712000000000003"/>
    <n v="10"/>
    <n v="51.08"/>
    <n v="86350"/>
  </r>
  <r>
    <n v="25899"/>
    <s v="Low"/>
    <n v="0.02"/>
    <n v="30.98"/>
    <n v="11.63"/>
    <n v="3015"/>
    <x v="2402"/>
    <x v="0"/>
    <x v="0"/>
    <x v="0"/>
    <x v="13"/>
    <s v="Small Box"/>
    <s v="GBC Linen Binding Covers"/>
    <n v="0.37"/>
    <x v="2"/>
    <s v="New York"/>
    <s v="Rome"/>
    <n v="13440"/>
    <x v="6"/>
    <x v="3"/>
    <d v="2013-02-11T00:00:00"/>
    <d v="2013-02-18T00:00:00"/>
    <n v="-24.425999999999998"/>
    <n v="1"/>
    <n v="36.67"/>
    <n v="91590"/>
  </r>
  <r>
    <n v="25900"/>
    <s v="Low"/>
    <n v="0.02"/>
    <n v="4.9800000000000004"/>
    <n v="7.54"/>
    <n v="3015"/>
    <x v="2402"/>
    <x v="0"/>
    <x v="0"/>
    <x v="0"/>
    <x v="2"/>
    <s v="Small Box"/>
    <s v="Xerox 1961"/>
    <n v="0.38"/>
    <x v="2"/>
    <s v="New York"/>
    <s v="Rome"/>
    <n v="13440"/>
    <x v="6"/>
    <x v="3"/>
    <d v="2013-02-11T00:00:00"/>
    <d v="2013-02-18T00:00:00"/>
    <n v="-153.19999999999999"/>
    <n v="9"/>
    <n v="48.06"/>
    <n v="91590"/>
  </r>
  <r>
    <n v="25870"/>
    <s v="Not Specified"/>
    <n v="0.06"/>
    <n v="517.48"/>
    <n v="16.63"/>
    <n v="3015"/>
    <x v="2402"/>
    <x v="2"/>
    <x v="0"/>
    <x v="1"/>
    <x v="5"/>
    <s v="Jumbo Box"/>
    <s v="Panasonic KX-P3626 Dot Matrix Printer"/>
    <n v="0.59"/>
    <x v="2"/>
    <s v="New York"/>
    <s v="Rome"/>
    <n v="13440"/>
    <x v="10"/>
    <x v="3"/>
    <d v="2013-09-17T00:00:00"/>
    <d v="2013-09-19T00:00:00"/>
    <n v="2019.4487999999999"/>
    <n v="12"/>
    <n v="6012.29"/>
    <n v="91591"/>
  </r>
  <r>
    <n v="25871"/>
    <s v="Not Specified"/>
    <n v="0.04"/>
    <n v="15.04"/>
    <n v="1.97"/>
    <n v="3015"/>
    <x v="2402"/>
    <x v="0"/>
    <x v="0"/>
    <x v="0"/>
    <x v="2"/>
    <s v="Wrap Bag"/>
    <s v="White GlueTop Scratch Pads"/>
    <n v="0.39"/>
    <x v="2"/>
    <s v="New York"/>
    <s v="Rome"/>
    <n v="13440"/>
    <x v="10"/>
    <x v="3"/>
    <d v="2013-09-17T00:00:00"/>
    <d v="2013-09-17T00:00:00"/>
    <n v="135.39869999999999"/>
    <n v="13"/>
    <n v="196.23"/>
    <n v="91591"/>
  </r>
  <r>
    <n v="25872"/>
    <s v="Not Specified"/>
    <n v="0.06"/>
    <n v="24.98"/>
    <n v="8.7899999999999991"/>
    <n v="3015"/>
    <x v="2402"/>
    <x v="0"/>
    <x v="0"/>
    <x v="0"/>
    <x v="14"/>
    <s v="Small Box"/>
    <s v="2300 Heavy-Duty Transfer File Systems by Perma"/>
    <n v="0.66"/>
    <x v="2"/>
    <s v="New York"/>
    <s v="Rome"/>
    <n v="13440"/>
    <x v="10"/>
    <x v="3"/>
    <d v="2013-09-17T00:00:00"/>
    <d v="2013-09-18T00:00:00"/>
    <n v="-34.288400000000003"/>
    <n v="25"/>
    <n v="638.66999999999996"/>
    <n v="91591"/>
  </r>
  <r>
    <n v="22064"/>
    <s v="Critical"/>
    <n v="0.01"/>
    <n v="5.58"/>
    <n v="5.3"/>
    <n v="3017"/>
    <x v="2403"/>
    <x v="0"/>
    <x v="0"/>
    <x v="0"/>
    <x v="10"/>
    <s v="Small Box"/>
    <s v="Staples Brown Kraft Recycled Clasp Envelopes"/>
    <n v="0.35"/>
    <x v="1"/>
    <s v="California"/>
    <s v="Encinitas"/>
    <n v="92024"/>
    <x v="1"/>
    <x v="1"/>
    <d v="2010-07-09T00:00:00"/>
    <d v="2010-07-10T00:00:00"/>
    <n v="-7.25"/>
    <n v="1"/>
    <n v="11.16"/>
    <n v="89071"/>
  </r>
  <r>
    <n v="22065"/>
    <s v="Critical"/>
    <n v="0.03"/>
    <n v="3.98"/>
    <n v="0.7"/>
    <n v="3017"/>
    <x v="2403"/>
    <x v="0"/>
    <x v="0"/>
    <x v="0"/>
    <x v="1"/>
    <s v="Wrap Bag"/>
    <s v="4009® Highlighters by Sanford"/>
    <n v="0.52"/>
    <x v="1"/>
    <s v="California"/>
    <s v="Encinitas"/>
    <n v="92024"/>
    <x v="1"/>
    <x v="1"/>
    <d v="2010-07-09T00:00:00"/>
    <d v="2010-07-10T00:00:00"/>
    <n v="31.201799999999995"/>
    <n v="11"/>
    <n v="45.22"/>
    <n v="89071"/>
  </r>
  <r>
    <n v="19812"/>
    <s v="Medium"/>
    <n v="0.04"/>
    <n v="5.74"/>
    <n v="5.01"/>
    <n v="3017"/>
    <x v="2403"/>
    <x v="0"/>
    <x v="0"/>
    <x v="0"/>
    <x v="13"/>
    <s v="Small Box"/>
    <s v="Binder Posts"/>
    <n v="0.39"/>
    <x v="1"/>
    <s v="California"/>
    <s v="Encinitas"/>
    <n v="92024"/>
    <x v="11"/>
    <x v="2"/>
    <d v="2011-06-25T00:00:00"/>
    <d v="2011-06-26T00:00:00"/>
    <n v="-16.081600000000002"/>
    <n v="3"/>
    <n v="19.170000000000002"/>
    <n v="89073"/>
  </r>
  <r>
    <n v="19813"/>
    <s v="Medium"/>
    <n v="0.06"/>
    <n v="4.24"/>
    <n v="5.41"/>
    <n v="3017"/>
    <x v="2403"/>
    <x v="0"/>
    <x v="0"/>
    <x v="0"/>
    <x v="13"/>
    <s v="Small Box"/>
    <s v="Storex DuraTech Recycled Plastic Frosted Binders"/>
    <n v="0.35"/>
    <x v="1"/>
    <s v="California"/>
    <s v="Encinitas"/>
    <n v="92024"/>
    <x v="11"/>
    <x v="2"/>
    <d v="2011-06-25T00:00:00"/>
    <d v="2011-06-26T00:00:00"/>
    <n v="-57.472399999999993"/>
    <n v="8"/>
    <n v="34.58"/>
    <n v="89073"/>
  </r>
  <r>
    <n v="23519"/>
    <s v="High"/>
    <n v="0.02"/>
    <n v="65.989999999999995"/>
    <n v="3.99"/>
    <n v="3017"/>
    <x v="2403"/>
    <x v="0"/>
    <x v="0"/>
    <x v="1"/>
    <x v="4"/>
    <s v="Small Box"/>
    <s v="StarTAC 7760"/>
    <n v="0.59"/>
    <x v="1"/>
    <s v="California"/>
    <s v="Encinitas"/>
    <n v="92024"/>
    <x v="11"/>
    <x v="3"/>
    <d v="2013-06-24T00:00:00"/>
    <d v="2013-06-26T00:00:00"/>
    <n v="682.72050000000002"/>
    <n v="18"/>
    <n v="989.45"/>
    <n v="89075"/>
  </r>
  <r>
    <n v="18809"/>
    <s v="Medium"/>
    <n v="7.0000000000000007E-2"/>
    <n v="40.97"/>
    <n v="14.45"/>
    <n v="3018"/>
    <x v="2404"/>
    <x v="0"/>
    <x v="0"/>
    <x v="2"/>
    <x v="11"/>
    <s v="Large Box"/>
    <s v="Dana Halogen Swing-Arm Architect Lamp"/>
    <n v="0.56999999999999995"/>
    <x v="2"/>
    <s v="Massachusetts"/>
    <s v="Somerville"/>
    <n v="2145"/>
    <x v="9"/>
    <x v="2"/>
    <d v="2011-03-24T00:00:00"/>
    <d v="2011-03-25T00:00:00"/>
    <n v="241.74"/>
    <n v="12"/>
    <n v="492.77"/>
    <n v="89072"/>
  </r>
  <r>
    <n v="18972"/>
    <s v="Low"/>
    <n v="0.02"/>
    <n v="15.42"/>
    <n v="10.68"/>
    <n v="3019"/>
    <x v="2405"/>
    <x v="0"/>
    <x v="0"/>
    <x v="0"/>
    <x v="14"/>
    <s v="Small Box"/>
    <s v="Decoflex Hanging Personal Folder File, Blue"/>
    <n v="0.57999999999999996"/>
    <x v="2"/>
    <s v="New Jersey"/>
    <s v="East Orange"/>
    <n v="7017"/>
    <x v="4"/>
    <x v="0"/>
    <d v="2012-10-10T00:00:00"/>
    <d v="2012-10-12T00:00:00"/>
    <n v="-89.963999999999999"/>
    <n v="7"/>
    <n v="112.88"/>
    <n v="89074"/>
  </r>
  <r>
    <n v="18973"/>
    <s v="Low"/>
    <n v="0.01"/>
    <n v="1.86"/>
    <n v="2.58"/>
    <n v="3020"/>
    <x v="2406"/>
    <x v="0"/>
    <x v="0"/>
    <x v="0"/>
    <x v="12"/>
    <s v="Wrap Bag"/>
    <s v="Super Bands, 12/Pack"/>
    <n v="0.82"/>
    <x v="2"/>
    <s v="New Jersey"/>
    <s v="Rahway"/>
    <n v="7065"/>
    <x v="4"/>
    <x v="0"/>
    <d v="2012-10-10T00:00:00"/>
    <d v="2012-10-14T00:00:00"/>
    <n v="-100.63440000000001"/>
    <n v="21"/>
    <n v="40.700000000000003"/>
    <n v="89074"/>
  </r>
  <r>
    <n v="25104"/>
    <s v="High"/>
    <n v="0"/>
    <n v="10.98"/>
    <n v="5.14"/>
    <n v="3022"/>
    <x v="2407"/>
    <x v="0"/>
    <x v="0"/>
    <x v="0"/>
    <x v="13"/>
    <s v="Small Box"/>
    <s v="GBC Imprintable Covers"/>
    <n v="0.36"/>
    <x v="2"/>
    <s v="New York"/>
    <s v="Scarsdale"/>
    <n v="10583"/>
    <x v="10"/>
    <x v="2"/>
    <d v="2011-09-17T00:00:00"/>
    <d v="2011-09-19T00:00:00"/>
    <n v="43.6815"/>
    <n v="13"/>
    <n v="152.26"/>
    <n v="91138"/>
  </r>
  <r>
    <n v="25105"/>
    <s v="High"/>
    <n v="0.06"/>
    <n v="124.49"/>
    <n v="51.94"/>
    <n v="3022"/>
    <x v="2407"/>
    <x v="2"/>
    <x v="0"/>
    <x v="2"/>
    <x v="9"/>
    <s v="Jumbo Box"/>
    <s v="Bevis 36 x 72 Conference Tables"/>
    <n v="0.63"/>
    <x v="2"/>
    <s v="New York"/>
    <s v="Scarsdale"/>
    <n v="10583"/>
    <x v="10"/>
    <x v="2"/>
    <d v="2011-09-17T00:00:00"/>
    <d v="2011-09-19T00:00:00"/>
    <n v="-300.854983"/>
    <n v="21"/>
    <n v="2505.2199999999998"/>
    <n v="91138"/>
  </r>
  <r>
    <n v="20767"/>
    <s v="Medium"/>
    <n v="0.09"/>
    <n v="35.99"/>
    <n v="0.99"/>
    <n v="3022"/>
    <x v="2407"/>
    <x v="0"/>
    <x v="0"/>
    <x v="1"/>
    <x v="4"/>
    <s v="Small Pack"/>
    <s v="Accessory31"/>
    <n v="0.35"/>
    <x v="2"/>
    <s v="New York"/>
    <s v="Scarsdale"/>
    <n v="10583"/>
    <x v="8"/>
    <x v="3"/>
    <d v="2013-01-30T00:00:00"/>
    <d v="2013-02-01T00:00:00"/>
    <n v="-110.27940000000001"/>
    <n v="1"/>
    <n v="28.4"/>
    <n v="91139"/>
  </r>
  <r>
    <n v="25524"/>
    <s v="High"/>
    <n v="0.05"/>
    <n v="4.54"/>
    <n v="5.83"/>
    <n v="3022"/>
    <x v="2407"/>
    <x v="0"/>
    <x v="0"/>
    <x v="0"/>
    <x v="13"/>
    <s v="Small Box"/>
    <s v="Avery® Durable Plastic 1&quot; Binders"/>
    <n v="0.36"/>
    <x v="2"/>
    <s v="New York"/>
    <s v="Scarsdale"/>
    <n v="10583"/>
    <x v="3"/>
    <x v="3"/>
    <d v="2013-12-29T00:00:00"/>
    <d v="2013-12-30T00:00:00"/>
    <n v="-48.632303999999991"/>
    <n v="20"/>
    <n v="90.9"/>
    <n v="91140"/>
  </r>
  <r>
    <n v="20766"/>
    <s v="Medium"/>
    <n v="0.05"/>
    <n v="19.98"/>
    <n v="4"/>
    <n v="3023"/>
    <x v="2408"/>
    <x v="0"/>
    <x v="0"/>
    <x v="1"/>
    <x v="15"/>
    <s v="Small Box"/>
    <s v="Belkin 105-Key Black Keyboard"/>
    <n v="0.68"/>
    <x v="0"/>
    <s v="North Dakota"/>
    <s v="Minot"/>
    <n v="58701"/>
    <x v="8"/>
    <x v="3"/>
    <d v="2013-01-30T00:00:00"/>
    <d v="2013-01-31T00:00:00"/>
    <n v="23.020399999999999"/>
    <n v="11"/>
    <n v="224.54"/>
    <n v="91139"/>
  </r>
  <r>
    <n v="20385"/>
    <s v="High"/>
    <n v="0.01"/>
    <n v="150.97999999999999"/>
    <n v="13.99"/>
    <n v="3025"/>
    <x v="2409"/>
    <x v="0"/>
    <x v="1"/>
    <x v="1"/>
    <x v="5"/>
    <s v="Medium Box"/>
    <s v="Canon MP41DH Printing Calculator"/>
    <n v="0.38"/>
    <x v="1"/>
    <s v="Washington"/>
    <s v="Issaquah"/>
    <n v="98027"/>
    <x v="7"/>
    <x v="0"/>
    <d v="2012-04-05T00:00:00"/>
    <d v="2012-04-06T00:00:00"/>
    <n v="1157.1644999999999"/>
    <n v="11"/>
    <n v="1677.05"/>
    <n v="90949"/>
  </r>
  <r>
    <n v="20386"/>
    <s v="High"/>
    <n v="0.06"/>
    <n v="415.88"/>
    <n v="11.37"/>
    <n v="3025"/>
    <x v="2409"/>
    <x v="0"/>
    <x v="1"/>
    <x v="0"/>
    <x v="14"/>
    <s v="Small Box"/>
    <s v="Deluxe Rollaway Locking File with Drawer"/>
    <n v="0.56999999999999995"/>
    <x v="1"/>
    <s v="Washington"/>
    <s v="Issaquah"/>
    <n v="98027"/>
    <x v="7"/>
    <x v="0"/>
    <d v="2012-04-05T00:00:00"/>
    <d v="2012-04-07T00:00:00"/>
    <n v="857.77350000000001"/>
    <n v="3"/>
    <n v="1243.1500000000001"/>
    <n v="90949"/>
  </r>
  <r>
    <n v="25090"/>
    <s v="Low"/>
    <n v="0.05"/>
    <n v="4.63"/>
    <n v="1.93"/>
    <n v="3026"/>
    <x v="2410"/>
    <x v="0"/>
    <x v="3"/>
    <x v="0"/>
    <x v="1"/>
    <s v="Wrap Bag"/>
    <s v="Binney &amp; Smith Crayola® Metallic Colored Pencils, 8-Color Set"/>
    <n v="0.52"/>
    <x v="1"/>
    <s v="Washington"/>
    <s v="Kennewick"/>
    <n v="99336"/>
    <x v="0"/>
    <x v="2"/>
    <d v="2011-05-17T00:00:00"/>
    <d v="2011-05-19T00:00:00"/>
    <n v="-4.96"/>
    <n v="14"/>
    <n v="62.27"/>
    <n v="90947"/>
  </r>
  <r>
    <n v="25091"/>
    <s v="Low"/>
    <n v="0.01"/>
    <n v="65.989999999999995"/>
    <n v="8.8000000000000007"/>
    <n v="3026"/>
    <x v="2410"/>
    <x v="0"/>
    <x v="3"/>
    <x v="1"/>
    <x v="4"/>
    <s v="Small Box"/>
    <s v="6120"/>
    <n v="0.57999999999999996"/>
    <x v="1"/>
    <s v="Washington"/>
    <s v="Kennewick"/>
    <n v="99336"/>
    <x v="0"/>
    <x v="2"/>
    <d v="2011-05-17T00:00:00"/>
    <d v="2011-05-26T00:00:00"/>
    <n v="668.96100000000001"/>
    <n v="17"/>
    <n v="1003.31"/>
    <n v="90947"/>
  </r>
  <r>
    <n v="25026"/>
    <s v="Not Specified"/>
    <n v="0.05"/>
    <n v="85.99"/>
    <n v="2.79"/>
    <n v="3026"/>
    <x v="2410"/>
    <x v="0"/>
    <x v="3"/>
    <x v="1"/>
    <x v="4"/>
    <s v="Small Box"/>
    <s v="6340"/>
    <n v="0.57999999999999996"/>
    <x v="1"/>
    <s v="Washington"/>
    <s v="Kennewick"/>
    <n v="99336"/>
    <x v="5"/>
    <x v="2"/>
    <d v="2011-08-09T00:00:00"/>
    <d v="2011-08-09T00:00:00"/>
    <n v="690.88319999999987"/>
    <n v="14"/>
    <n v="1001.28"/>
    <n v="90948"/>
  </r>
  <r>
    <n v="20387"/>
    <s v="High"/>
    <n v="0.05"/>
    <n v="195.99"/>
    <n v="4.2"/>
    <n v="3026"/>
    <x v="2410"/>
    <x v="0"/>
    <x v="1"/>
    <x v="1"/>
    <x v="4"/>
    <s v="Small Box"/>
    <s v="T65"/>
    <n v="0.56000000000000005"/>
    <x v="1"/>
    <s v="Washington"/>
    <s v="Kennewick"/>
    <n v="99336"/>
    <x v="7"/>
    <x v="0"/>
    <d v="2012-04-05T00:00:00"/>
    <d v="2012-04-07T00:00:00"/>
    <n v="810.26699999999994"/>
    <n v="7"/>
    <n v="1174.3"/>
    <n v="90949"/>
  </r>
  <r>
    <n v="25268"/>
    <s v="Medium"/>
    <n v="0.09"/>
    <n v="238.4"/>
    <n v="24.49"/>
    <n v="3026"/>
    <x v="2410"/>
    <x v="0"/>
    <x v="3"/>
    <x v="2"/>
    <x v="6"/>
    <s v="Large Box"/>
    <s v="Safco Contoured Stacking Chairs"/>
    <m/>
    <x v="1"/>
    <s v="Washington"/>
    <s v="Kennewick"/>
    <n v="99336"/>
    <x v="7"/>
    <x v="3"/>
    <d v="2013-04-23T00:00:00"/>
    <d v="2013-04-24T00:00:00"/>
    <n v="41.83"/>
    <n v="3"/>
    <n v="658.18"/>
    <n v="90950"/>
  </r>
  <r>
    <n v="25269"/>
    <s v="Medium"/>
    <n v="0"/>
    <n v="85.99"/>
    <n v="1.25"/>
    <n v="3026"/>
    <x v="2410"/>
    <x v="1"/>
    <x v="3"/>
    <x v="1"/>
    <x v="4"/>
    <s v="Small Pack"/>
    <s v="Accessory8"/>
    <n v="0.39"/>
    <x v="1"/>
    <s v="Washington"/>
    <s v="Kennewick"/>
    <n v="99336"/>
    <x v="7"/>
    <x v="3"/>
    <d v="2013-04-23T00:00:00"/>
    <d v="2013-04-25T00:00:00"/>
    <n v="128.952"/>
    <n v="3"/>
    <n v="221.59"/>
    <n v="90950"/>
  </r>
  <r>
    <n v="25270"/>
    <s v="Medium"/>
    <n v="0.06"/>
    <n v="155.99"/>
    <n v="3.9"/>
    <n v="3027"/>
    <x v="2411"/>
    <x v="0"/>
    <x v="3"/>
    <x v="1"/>
    <x v="4"/>
    <s v="Small Box"/>
    <s v="T39m"/>
    <n v="0.55000000000000004"/>
    <x v="1"/>
    <s v="Washington"/>
    <s v="Kent"/>
    <n v="98031"/>
    <x v="7"/>
    <x v="3"/>
    <d v="2013-04-23T00:00:00"/>
    <d v="2013-04-26T00:00:00"/>
    <n v="781.72860000000003"/>
    <n v="9"/>
    <n v="1132.94"/>
    <n v="90950"/>
  </r>
  <r>
    <n v="18120"/>
    <s v="Critical"/>
    <n v="0.03"/>
    <n v="4.4800000000000004"/>
    <n v="49"/>
    <n v="3029"/>
    <x v="2412"/>
    <x v="0"/>
    <x v="2"/>
    <x v="0"/>
    <x v="7"/>
    <s v="Large Box"/>
    <s v="Hoover Portapower™ Portable Vacuum"/>
    <n v="0.6"/>
    <x v="1"/>
    <s v="Oregon"/>
    <s v="Albany"/>
    <n v="97321"/>
    <x v="3"/>
    <x v="0"/>
    <d v="2012-12-03T00:00:00"/>
    <d v="2012-12-05T00:00:00"/>
    <n v="-376.065"/>
    <n v="9"/>
    <n v="67.010000000000005"/>
    <n v="86481"/>
  </r>
  <r>
    <n v="18811"/>
    <s v="Not Specified"/>
    <n v="0.02"/>
    <n v="50.98"/>
    <n v="13.66"/>
    <n v="3029"/>
    <x v="2412"/>
    <x v="0"/>
    <x v="2"/>
    <x v="0"/>
    <x v="7"/>
    <s v="Small Box"/>
    <s v="Eureka The Boss® Cordless Rechargeable Stick Vac"/>
    <n v="0.57999999999999996"/>
    <x v="1"/>
    <s v="Oregon"/>
    <s v="Albany"/>
    <n v="97321"/>
    <x v="1"/>
    <x v="3"/>
    <d v="2013-07-13T00:00:00"/>
    <d v="2013-07-15T00:00:00"/>
    <n v="385.95712000000003"/>
    <n v="17"/>
    <n v="896.63"/>
    <n v="86483"/>
  </r>
  <r>
    <n v="19931"/>
    <s v="Critical"/>
    <n v="0.05"/>
    <n v="22.23"/>
    <n v="5.08"/>
    <n v="3030"/>
    <x v="2413"/>
    <x v="0"/>
    <x v="2"/>
    <x v="2"/>
    <x v="11"/>
    <s v="Small Pack"/>
    <s v="Executive Impressions 14&quot;"/>
    <n v="0.41"/>
    <x v="1"/>
    <s v="Oregon"/>
    <s v="Aloha"/>
    <n v="97007"/>
    <x v="3"/>
    <x v="2"/>
    <d v="2011-12-01T00:00:00"/>
    <d v="2011-12-03T00:00:00"/>
    <n v="3.9449999999999998"/>
    <n v="2"/>
    <n v="47.22"/>
    <n v="86476"/>
  </r>
  <r>
    <n v="20155"/>
    <s v="Critical"/>
    <n v="0.09"/>
    <n v="29.1"/>
    <n v="4"/>
    <n v="3030"/>
    <x v="2413"/>
    <x v="1"/>
    <x v="2"/>
    <x v="1"/>
    <x v="15"/>
    <s v="Small Box"/>
    <s v="Acco Keyboard-In-A-Box®"/>
    <n v="0.78"/>
    <x v="1"/>
    <s v="Oregon"/>
    <s v="Aloha"/>
    <n v="97007"/>
    <x v="6"/>
    <x v="0"/>
    <d v="2012-02-09T00:00:00"/>
    <d v="2012-02-10T00:00:00"/>
    <n v="-6.34"/>
    <n v="14"/>
    <n v="404.59"/>
    <n v="86477"/>
  </r>
  <r>
    <n v="20156"/>
    <s v="Critical"/>
    <n v="0.01"/>
    <n v="110.99"/>
    <n v="8.99"/>
    <n v="3030"/>
    <x v="2413"/>
    <x v="0"/>
    <x v="2"/>
    <x v="1"/>
    <x v="4"/>
    <s v="Small Box"/>
    <s v="LX 677"/>
    <n v="0.56999999999999995"/>
    <x v="1"/>
    <s v="Oregon"/>
    <s v="Aloha"/>
    <n v="97007"/>
    <x v="6"/>
    <x v="0"/>
    <d v="2012-02-09T00:00:00"/>
    <d v="2012-02-12T00:00:00"/>
    <n v="-186.67"/>
    <n v="3"/>
    <n v="282.49"/>
    <n v="86477"/>
  </r>
  <r>
    <n v="20682"/>
    <s v="Not Specified"/>
    <n v="0.09"/>
    <n v="1.98"/>
    <n v="4.7699999999999996"/>
    <n v="3030"/>
    <x v="2413"/>
    <x v="0"/>
    <x v="2"/>
    <x v="0"/>
    <x v="13"/>
    <s v="Small Box"/>
    <s v="Avery Reinforcements for Hole-Punch Pages"/>
    <n v="0.4"/>
    <x v="1"/>
    <s v="Oregon"/>
    <s v="Aloha"/>
    <n v="97007"/>
    <x v="7"/>
    <x v="0"/>
    <d v="2012-04-09T00:00:00"/>
    <d v="2012-04-09T00:00:00"/>
    <n v="-115.71300000000001"/>
    <n v="8"/>
    <n v="16.739999999999998"/>
    <n v="86479"/>
  </r>
  <r>
    <n v="20683"/>
    <s v="Not Specified"/>
    <n v="0.05"/>
    <n v="35.99"/>
    <n v="1.1000000000000001"/>
    <n v="3030"/>
    <x v="2413"/>
    <x v="0"/>
    <x v="2"/>
    <x v="1"/>
    <x v="4"/>
    <s v="Small Box"/>
    <s v="Accessory35"/>
    <n v="0.55000000000000004"/>
    <x v="1"/>
    <s v="Oregon"/>
    <s v="Aloha"/>
    <n v="97007"/>
    <x v="7"/>
    <x v="0"/>
    <d v="2012-04-09T00:00:00"/>
    <d v="2012-04-10T00:00:00"/>
    <n v="210.55349999999996"/>
    <n v="10"/>
    <n v="305.14999999999998"/>
    <n v="86479"/>
  </r>
  <r>
    <n v="18812"/>
    <s v="Not Specified"/>
    <n v="0"/>
    <n v="205.99"/>
    <n v="8.99"/>
    <n v="3030"/>
    <x v="2413"/>
    <x v="0"/>
    <x v="2"/>
    <x v="1"/>
    <x v="4"/>
    <s v="Small Box"/>
    <s v="Talkabout T8097"/>
    <n v="0.57999999999999996"/>
    <x v="1"/>
    <s v="Oregon"/>
    <s v="Aloha"/>
    <n v="97007"/>
    <x v="1"/>
    <x v="3"/>
    <d v="2013-07-13T00:00:00"/>
    <d v="2013-07-15T00:00:00"/>
    <n v="1280.6192999999998"/>
    <n v="10"/>
    <n v="1855.97"/>
    <n v="86483"/>
  </r>
  <r>
    <n v="21540"/>
    <s v="Medium"/>
    <n v="0.05"/>
    <n v="115.99"/>
    <n v="2.5"/>
    <n v="3031"/>
    <x v="2414"/>
    <x v="0"/>
    <x v="2"/>
    <x v="1"/>
    <x v="4"/>
    <s v="Small Box"/>
    <s v="StarTAC 7797"/>
    <n v="0.55000000000000004"/>
    <x v="1"/>
    <s v="Oregon"/>
    <s v="Beaverton"/>
    <n v="97005"/>
    <x v="9"/>
    <x v="0"/>
    <d v="2012-03-30T00:00:00"/>
    <d v="2012-03-30T00:00:00"/>
    <n v="806.54100000000005"/>
    <n v="12"/>
    <n v="1168.9000000000001"/>
    <n v="86478"/>
  </r>
  <r>
    <n v="25527"/>
    <s v="Not Specified"/>
    <n v="0.03"/>
    <n v="30.98"/>
    <n v="5.76"/>
    <n v="3031"/>
    <x v="2414"/>
    <x v="0"/>
    <x v="2"/>
    <x v="0"/>
    <x v="2"/>
    <s v="Small Box"/>
    <s v="IBM Multi-Purpose Copy Paper, 8 1/2 x 11&quot;, Case"/>
    <n v="0.4"/>
    <x v="1"/>
    <s v="Oregon"/>
    <s v="Beaverton"/>
    <n v="97005"/>
    <x v="5"/>
    <x v="0"/>
    <d v="2012-08-26T00:00:00"/>
    <d v="2012-08-27T00:00:00"/>
    <n v="379.09979999999996"/>
    <n v="17"/>
    <n v="549.41999999999996"/>
    <n v="86480"/>
  </r>
  <r>
    <n v="22245"/>
    <s v="Medium"/>
    <n v="0.05"/>
    <n v="7.4"/>
    <n v="1.71"/>
    <n v="3031"/>
    <x v="2414"/>
    <x v="0"/>
    <x v="2"/>
    <x v="0"/>
    <x v="2"/>
    <s v="Wrap Bag"/>
    <s v="It's Hot Message Books with Stickers, 2 3/4&quot; x 5&quot;"/>
    <n v="0.4"/>
    <x v="1"/>
    <s v="Oregon"/>
    <s v="Beaverton"/>
    <n v="97005"/>
    <x v="11"/>
    <x v="3"/>
    <d v="2013-06-07T00:00:00"/>
    <d v="2013-06-08T00:00:00"/>
    <n v="36.086999999999996"/>
    <n v="7"/>
    <n v="52.3"/>
    <n v="86482"/>
  </r>
  <r>
    <n v="23370"/>
    <s v="Medium"/>
    <n v="0.02"/>
    <n v="4.91"/>
    <n v="0.5"/>
    <n v="3031"/>
    <x v="2414"/>
    <x v="0"/>
    <x v="2"/>
    <x v="0"/>
    <x v="0"/>
    <s v="Small Box"/>
    <s v="Avery 493"/>
    <n v="0.36"/>
    <x v="1"/>
    <s v="Oregon"/>
    <s v="Beaverton"/>
    <n v="97005"/>
    <x v="5"/>
    <x v="3"/>
    <d v="2013-08-29T00:00:00"/>
    <d v="2013-08-30T00:00:00"/>
    <n v="53.123099999999994"/>
    <n v="16"/>
    <n v="76.989999999999995"/>
    <n v="86484"/>
  </r>
  <r>
    <n v="26029"/>
    <s v="Not Specified"/>
    <n v="0.02"/>
    <n v="29.89"/>
    <n v="1.99"/>
    <n v="3032"/>
    <x v="2415"/>
    <x v="0"/>
    <x v="2"/>
    <x v="1"/>
    <x v="15"/>
    <s v="Small Pack"/>
    <s v="Verbatim DVD-RAM, 5.2GB, Rewritable, Type 1, DS"/>
    <n v="0.5"/>
    <x v="1"/>
    <s v="Oregon"/>
    <s v="Bend"/>
    <n v="97701"/>
    <x v="3"/>
    <x v="3"/>
    <d v="2013-12-28T00:00:00"/>
    <d v="2013-12-29T00:00:00"/>
    <n v="-1.9152"/>
    <n v="5"/>
    <n v="147.93"/>
    <n v="86485"/>
  </r>
  <r>
    <n v="26030"/>
    <s v="Not Specified"/>
    <n v="0.01"/>
    <n v="3.28"/>
    <n v="3.97"/>
    <n v="3032"/>
    <x v="2415"/>
    <x v="1"/>
    <x v="2"/>
    <x v="0"/>
    <x v="1"/>
    <s v="Wrap Bag"/>
    <s v="Newell 337"/>
    <n v="0.56000000000000005"/>
    <x v="1"/>
    <s v="Oregon"/>
    <s v="Bend"/>
    <n v="97701"/>
    <x v="3"/>
    <x v="3"/>
    <d v="2013-12-28T00:00:00"/>
    <d v="2013-12-28T00:00:00"/>
    <n v="-8.7998399999999997"/>
    <n v="5"/>
    <n v="19.22"/>
    <n v="86485"/>
  </r>
  <r>
    <n v="18839"/>
    <s v="High"/>
    <n v="7.0000000000000007E-2"/>
    <n v="11.48"/>
    <n v="5.43"/>
    <n v="3034"/>
    <x v="2416"/>
    <x v="0"/>
    <x v="1"/>
    <x v="0"/>
    <x v="2"/>
    <s v="Small Box"/>
    <s v="Personal Creations™ Ink Jet Cards and Labels"/>
    <n v="0.36"/>
    <x v="0"/>
    <s v="Illinois"/>
    <s v="Lansing"/>
    <n v="60438"/>
    <x v="8"/>
    <x v="3"/>
    <d v="2013-01-20T00:00:00"/>
    <d v="2013-01-20T00:00:00"/>
    <n v="2.7587999999999999"/>
    <n v="5"/>
    <n v="54.81"/>
    <n v="89132"/>
  </r>
  <r>
    <n v="18950"/>
    <s v="Low"/>
    <n v="0.01"/>
    <n v="4.9800000000000004"/>
    <n v="4.75"/>
    <n v="3035"/>
    <x v="2417"/>
    <x v="0"/>
    <x v="1"/>
    <x v="0"/>
    <x v="2"/>
    <s v="Small Box"/>
    <s v="Hammermill CopyPlus Copy Paper (20Lb. and 84 Bright)"/>
    <n v="0.36"/>
    <x v="0"/>
    <s v="Illinois"/>
    <s v="Lombard"/>
    <n v="60148"/>
    <x v="8"/>
    <x v="1"/>
    <d v="2010-01-15T00:00:00"/>
    <d v="2010-01-20T00:00:00"/>
    <n v="-75.900400000000005"/>
    <n v="10"/>
    <n v="52.93"/>
    <n v="89128"/>
  </r>
  <r>
    <n v="18951"/>
    <s v="Low"/>
    <n v="0.04"/>
    <n v="6.35"/>
    <n v="1.02"/>
    <n v="3035"/>
    <x v="2417"/>
    <x v="0"/>
    <x v="1"/>
    <x v="0"/>
    <x v="2"/>
    <s v="Wrap Bag"/>
    <s v="Telephone Message Books with Fax/Mobile Section, 5 1/2&quot; x 3 3/16&quot;"/>
    <n v="0.39"/>
    <x v="0"/>
    <s v="Illinois"/>
    <s v="Lombard"/>
    <n v="60148"/>
    <x v="8"/>
    <x v="1"/>
    <d v="2010-01-15T00:00:00"/>
    <d v="2010-01-20T00:00:00"/>
    <n v="52.170899999999996"/>
    <n v="12"/>
    <n v="75.61"/>
    <n v="89128"/>
  </r>
  <r>
    <n v="19848"/>
    <s v="Not Specified"/>
    <n v="0.04"/>
    <n v="21.66"/>
    <n v="13.99"/>
    <n v="3035"/>
    <x v="2417"/>
    <x v="0"/>
    <x v="1"/>
    <x v="0"/>
    <x v="7"/>
    <s v="Medium Box"/>
    <s v="Holmes 99% HEPA Air Purifier"/>
    <n v="0.52"/>
    <x v="0"/>
    <s v="Illinois"/>
    <s v="Lombard"/>
    <n v="60148"/>
    <x v="1"/>
    <x v="3"/>
    <d v="2013-07-16T00:00:00"/>
    <d v="2013-07-17T00:00:00"/>
    <n v="-191.16432"/>
    <n v="16"/>
    <n v="347.44"/>
    <n v="89133"/>
  </r>
  <r>
    <n v="19849"/>
    <s v="Not Specified"/>
    <n v="0.02"/>
    <n v="12.99"/>
    <n v="14.37"/>
    <n v="3036"/>
    <x v="2418"/>
    <x v="0"/>
    <x v="1"/>
    <x v="2"/>
    <x v="11"/>
    <s v="Large Box"/>
    <s v="Tensor &quot;Hersey Kiss&quot; Styled Floor Lamp"/>
    <n v="0.73"/>
    <x v="0"/>
    <s v="North Dakota"/>
    <s v="Mandan"/>
    <n v="58554"/>
    <x v="1"/>
    <x v="1"/>
    <d v="2010-07-16T00:00:00"/>
    <d v="2010-07-18T00:00:00"/>
    <n v="-159.86000000000001"/>
    <n v="5"/>
    <n v="67.64"/>
    <n v="89129"/>
  </r>
  <r>
    <n v="19850"/>
    <s v="Not Specified"/>
    <n v="0.05"/>
    <n v="35.44"/>
    <n v="7.5"/>
    <n v="3036"/>
    <x v="2418"/>
    <x v="0"/>
    <x v="1"/>
    <x v="0"/>
    <x v="2"/>
    <s v="Small Box"/>
    <s v="Xerox 1906"/>
    <n v="0.38"/>
    <x v="0"/>
    <s v="North Dakota"/>
    <s v="Mandan"/>
    <n v="58554"/>
    <x v="1"/>
    <x v="1"/>
    <d v="2010-07-16T00:00:00"/>
    <d v="2010-07-18T00:00:00"/>
    <n v="165.88979999999998"/>
    <n v="7"/>
    <n v="240.42"/>
    <n v="89129"/>
  </r>
  <r>
    <n v="19851"/>
    <s v="Not Specified"/>
    <n v="0.02"/>
    <n v="12.98"/>
    <n v="3.14"/>
    <n v="3036"/>
    <x v="2418"/>
    <x v="0"/>
    <x v="1"/>
    <x v="0"/>
    <x v="3"/>
    <s v="Small Pack"/>
    <s v="Acme® 8&quot; Straight Scissors"/>
    <n v="0.6"/>
    <x v="0"/>
    <s v="North Dakota"/>
    <s v="Mandan"/>
    <n v="58554"/>
    <x v="1"/>
    <x v="1"/>
    <d v="2010-07-16T00:00:00"/>
    <d v="2010-07-19T00:00:00"/>
    <n v="75.010000000000005"/>
    <n v="14"/>
    <n v="184.4"/>
    <n v="89129"/>
  </r>
  <r>
    <n v="22201"/>
    <s v="Critical"/>
    <n v="0.08"/>
    <n v="178.47"/>
    <n v="19.989999999999998"/>
    <n v="3036"/>
    <x v="2418"/>
    <x v="0"/>
    <x v="1"/>
    <x v="0"/>
    <x v="14"/>
    <s v="Small Box"/>
    <s v="Hot File® 7-Pocket, Floor Stand"/>
    <n v="0.55000000000000004"/>
    <x v="0"/>
    <s v="North Dakota"/>
    <s v="Mandan"/>
    <n v="58554"/>
    <x v="10"/>
    <x v="1"/>
    <d v="2010-09-13T00:00:00"/>
    <d v="2010-09-16T00:00:00"/>
    <n v="2267.2199999999998"/>
    <n v="22"/>
    <n v="3802.01"/>
    <n v="89130"/>
  </r>
  <r>
    <n v="23985"/>
    <s v="High"/>
    <n v="0.08"/>
    <n v="5.98"/>
    <n v="5.15"/>
    <n v="3036"/>
    <x v="2418"/>
    <x v="0"/>
    <x v="1"/>
    <x v="0"/>
    <x v="2"/>
    <s v="Small Box"/>
    <s v="Xerox 193"/>
    <n v="0.36"/>
    <x v="0"/>
    <s v="North Dakota"/>
    <s v="Mandan"/>
    <n v="58554"/>
    <x v="8"/>
    <x v="2"/>
    <d v="2011-01-21T00:00:00"/>
    <d v="2011-01-23T00:00:00"/>
    <n v="-31.272799999999997"/>
    <n v="3"/>
    <n v="18.850000000000001"/>
    <n v="89131"/>
  </r>
  <r>
    <n v="18065"/>
    <s v="Low"/>
    <n v="0.02"/>
    <n v="146.05000000000001"/>
    <n v="80.2"/>
    <n v="3038"/>
    <x v="2419"/>
    <x v="2"/>
    <x v="0"/>
    <x v="2"/>
    <x v="9"/>
    <s v="Jumbo Box"/>
    <s v="BPI Conference Tables"/>
    <n v="0.71"/>
    <x v="1"/>
    <s v="Oregon"/>
    <s v="Bend"/>
    <n v="97701"/>
    <x v="9"/>
    <x v="3"/>
    <d v="2013-03-02T00:00:00"/>
    <d v="2013-03-09T00:00:00"/>
    <n v="-1820.84"/>
    <n v="13"/>
    <n v="1993.17"/>
    <n v="86202"/>
  </r>
  <r>
    <n v="22830"/>
    <s v="Low"/>
    <n v="0.04"/>
    <n v="38.76"/>
    <n v="13.26"/>
    <n v="3039"/>
    <x v="2420"/>
    <x v="1"/>
    <x v="0"/>
    <x v="0"/>
    <x v="2"/>
    <s v="Small Box"/>
    <s v="Xerox 1892"/>
    <n v="0.36"/>
    <x v="1"/>
    <s v="Oregon"/>
    <s v="Corvallis"/>
    <n v="97330"/>
    <x v="11"/>
    <x v="2"/>
    <d v="2011-06-30T00:00:00"/>
    <d v="2011-07-05T00:00:00"/>
    <n v="278.6979"/>
    <n v="10"/>
    <n v="403.91"/>
    <n v="86200"/>
  </r>
  <r>
    <n v="24047"/>
    <s v="Not Specified"/>
    <n v="0.05"/>
    <n v="7.98"/>
    <n v="6.5"/>
    <n v="3039"/>
    <x v="2420"/>
    <x v="0"/>
    <x v="0"/>
    <x v="0"/>
    <x v="14"/>
    <s v="Medium Box"/>
    <s v="Iris Project Case"/>
    <n v="0.59"/>
    <x v="1"/>
    <s v="Oregon"/>
    <s v="Corvallis"/>
    <n v="97330"/>
    <x v="1"/>
    <x v="0"/>
    <d v="2012-07-08T00:00:00"/>
    <d v="2012-07-10T00:00:00"/>
    <n v="-71.12"/>
    <n v="6"/>
    <n v="47.78"/>
    <n v="86201"/>
  </r>
  <r>
    <n v="24405"/>
    <s v="Low"/>
    <n v="0.08"/>
    <n v="31.76"/>
    <n v="45.51"/>
    <n v="3039"/>
    <x v="2420"/>
    <x v="2"/>
    <x v="0"/>
    <x v="2"/>
    <x v="9"/>
    <s v="Jumbo Box"/>
    <s v="Hon iLevel™ Computer Training Table"/>
    <n v="0.65"/>
    <x v="1"/>
    <s v="Oregon"/>
    <s v="Corvallis"/>
    <n v="97330"/>
    <x v="5"/>
    <x v="3"/>
    <d v="2013-08-21T00:00:00"/>
    <d v="2013-08-28T00:00:00"/>
    <n v="-466.17104000000006"/>
    <n v="16"/>
    <n v="491"/>
    <n v="86203"/>
  </r>
  <r>
    <n v="24333"/>
    <s v="Medium"/>
    <n v="0.03"/>
    <n v="6.48"/>
    <n v="7.49"/>
    <n v="3039"/>
    <x v="2420"/>
    <x v="0"/>
    <x v="0"/>
    <x v="0"/>
    <x v="2"/>
    <s v="Small Box"/>
    <s v="Xerox 220"/>
    <n v="0.37"/>
    <x v="1"/>
    <s v="Oregon"/>
    <s v="Corvallis"/>
    <n v="97330"/>
    <x v="5"/>
    <x v="3"/>
    <d v="2013-08-22T00:00:00"/>
    <d v="2013-08-24T00:00:00"/>
    <n v="-65.698800000000006"/>
    <n v="22"/>
    <n v="144.88"/>
    <n v="86204"/>
  </r>
  <r>
    <n v="19381"/>
    <s v="Not Specified"/>
    <n v="0.08"/>
    <n v="73.98"/>
    <n v="4"/>
    <n v="3041"/>
    <x v="2421"/>
    <x v="0"/>
    <x v="0"/>
    <x v="1"/>
    <x v="15"/>
    <s v="Small Box"/>
    <s v="Keytronic 105-Key Spanish Keyboard"/>
    <n v="0.77"/>
    <x v="0"/>
    <s v="Kansas"/>
    <s v="Garden City"/>
    <n v="67846"/>
    <x v="0"/>
    <x v="1"/>
    <d v="2010-05-15T00:00:00"/>
    <d v="2010-05-18T00:00:00"/>
    <n v="97.159999999999926"/>
    <n v="17"/>
    <n v="1181.67"/>
    <n v="86102"/>
  </r>
  <r>
    <n v="19382"/>
    <s v="Not Specified"/>
    <n v="0.02"/>
    <n v="3.68"/>
    <n v="1.32"/>
    <n v="3041"/>
    <x v="2421"/>
    <x v="0"/>
    <x v="0"/>
    <x v="0"/>
    <x v="3"/>
    <s v="Wrap Bag"/>
    <s v="*Staples* vLetter Openers, 2/Pack"/>
    <n v="0.83"/>
    <x v="0"/>
    <s v="Kansas"/>
    <s v="Garden City"/>
    <n v="67846"/>
    <x v="0"/>
    <x v="1"/>
    <d v="2010-05-15T00:00:00"/>
    <d v="2010-05-17T00:00:00"/>
    <n v="-20.65"/>
    <n v="8"/>
    <n v="29.93"/>
    <n v="86102"/>
  </r>
  <r>
    <n v="18045"/>
    <s v="Medium"/>
    <n v="0.04"/>
    <n v="140.99"/>
    <n v="4.2"/>
    <n v="3041"/>
    <x v="2421"/>
    <x v="0"/>
    <x v="2"/>
    <x v="1"/>
    <x v="4"/>
    <s v="Small Box"/>
    <s v="7160"/>
    <n v="0.59"/>
    <x v="0"/>
    <s v="Kansas"/>
    <s v="Garden City"/>
    <n v="67846"/>
    <x v="11"/>
    <x v="2"/>
    <d v="2011-06-28T00:00:00"/>
    <d v="2011-06-29T00:00:00"/>
    <n v="1500.336"/>
    <n v="18"/>
    <n v="2174.4"/>
    <n v="86108"/>
  </r>
  <r>
    <n v="20049"/>
    <s v="Medium"/>
    <n v="7.0000000000000007E-2"/>
    <n v="14.48"/>
    <n v="6.46"/>
    <n v="3042"/>
    <x v="2422"/>
    <x v="0"/>
    <x v="2"/>
    <x v="0"/>
    <x v="13"/>
    <s v="Small Box"/>
    <s v="GBC White Gloss Covers, Plain Front"/>
    <n v="0.38"/>
    <x v="0"/>
    <s v="Kansas"/>
    <s v="Hutchinson"/>
    <n v="67501"/>
    <x v="6"/>
    <x v="1"/>
    <d v="2010-02-04T00:00:00"/>
    <d v="2010-02-05T00:00:00"/>
    <n v="67.864000000000004"/>
    <n v="12"/>
    <n v="171.33"/>
    <n v="86101"/>
  </r>
  <r>
    <n v="20256"/>
    <s v="Low"/>
    <n v="0.09"/>
    <n v="7.31"/>
    <n v="0.49"/>
    <n v="3042"/>
    <x v="2422"/>
    <x v="0"/>
    <x v="0"/>
    <x v="0"/>
    <x v="0"/>
    <s v="Small Box"/>
    <s v="Self-Adhesive Address Labels for Typewriters by Universal"/>
    <n v="0.38"/>
    <x v="0"/>
    <s v="Kansas"/>
    <s v="Hutchinson"/>
    <n v="67501"/>
    <x v="6"/>
    <x v="2"/>
    <d v="2011-02-27T00:00:00"/>
    <d v="2011-03-01T00:00:00"/>
    <n v="-7.86"/>
    <n v="1"/>
    <n v="6.65"/>
    <n v="86105"/>
  </r>
  <r>
    <n v="19395"/>
    <s v="Critical"/>
    <n v="0.08"/>
    <n v="355.98"/>
    <n v="58.92"/>
    <n v="3042"/>
    <x v="2422"/>
    <x v="2"/>
    <x v="0"/>
    <x v="2"/>
    <x v="6"/>
    <s v="Jumbo Drum"/>
    <s v="Hon 4700 Series Mobuis™ Mid-Back Task Chairs with Adjustable Arms"/>
    <n v="0.64"/>
    <x v="0"/>
    <s v="Kansas"/>
    <s v="Hutchinson"/>
    <n v="67501"/>
    <x v="8"/>
    <x v="0"/>
    <d v="2012-01-02T00:00:00"/>
    <d v="2012-01-04T00:00:00"/>
    <n v="78.910799999999995"/>
    <n v="4"/>
    <n v="1350.94"/>
    <n v="86110"/>
  </r>
  <r>
    <n v="19396"/>
    <s v="Critical"/>
    <n v="0.02"/>
    <n v="160.97999999999999"/>
    <n v="30"/>
    <n v="3042"/>
    <x v="2422"/>
    <x v="2"/>
    <x v="0"/>
    <x v="2"/>
    <x v="6"/>
    <s v="Jumbo Drum"/>
    <s v="Office Star - Mid Back Dual function Ergonomic High Back Chair with 2-Way Adjustable Arms"/>
    <n v="0.62"/>
    <x v="0"/>
    <s v="Kansas"/>
    <s v="Hutchinson"/>
    <n v="67501"/>
    <x v="8"/>
    <x v="0"/>
    <d v="2012-01-02T00:00:00"/>
    <d v="2012-01-04T00:00:00"/>
    <n v="-121.892"/>
    <n v="1"/>
    <n v="192.49"/>
    <n v="86110"/>
  </r>
  <r>
    <n v="19397"/>
    <s v="Critical"/>
    <n v="0.1"/>
    <n v="280.98"/>
    <n v="35.67"/>
    <n v="3042"/>
    <x v="2422"/>
    <x v="2"/>
    <x v="0"/>
    <x v="2"/>
    <x v="9"/>
    <s v="Jumbo Box"/>
    <s v="Global Adaptabilities™ Conference Tables"/>
    <n v="0.66"/>
    <x v="0"/>
    <s v="Kansas"/>
    <s v="Hutchinson"/>
    <n v="67501"/>
    <x v="8"/>
    <x v="0"/>
    <d v="2012-01-02T00:00:00"/>
    <d v="2012-01-02T00:00:00"/>
    <n v="410.05039999999997"/>
    <n v="7"/>
    <n v="1869.09"/>
    <n v="86110"/>
  </r>
  <r>
    <n v="19791"/>
    <s v="Not Specified"/>
    <n v="0"/>
    <n v="35.89"/>
    <n v="14.72"/>
    <n v="3042"/>
    <x v="2422"/>
    <x v="0"/>
    <x v="2"/>
    <x v="0"/>
    <x v="10"/>
    <s v="Small Box"/>
    <s v="Jet-Pak Recycled Peel 'N' Seal Padded Mailers"/>
    <n v="0.4"/>
    <x v="0"/>
    <s v="Kansas"/>
    <s v="Hutchinson"/>
    <n v="67501"/>
    <x v="3"/>
    <x v="0"/>
    <d v="2012-12-24T00:00:00"/>
    <d v="2012-12-25T00:00:00"/>
    <n v="161.89500000000001"/>
    <n v="10"/>
    <n v="380.62"/>
    <n v="86112"/>
  </r>
  <r>
    <n v="19440"/>
    <s v="Low"/>
    <n v="0.08"/>
    <n v="179.99"/>
    <n v="19.989999999999998"/>
    <n v="3042"/>
    <x v="2422"/>
    <x v="0"/>
    <x v="0"/>
    <x v="1"/>
    <x v="15"/>
    <s v="Small Box"/>
    <s v="Motorola SB4200 Cable Modem"/>
    <n v="0.48"/>
    <x v="0"/>
    <s v="Kansas"/>
    <s v="Hutchinson"/>
    <n v="67501"/>
    <x v="8"/>
    <x v="3"/>
    <d v="2013-01-05T00:00:00"/>
    <d v="2013-01-12T00:00:00"/>
    <n v="167.49639999999999"/>
    <n v="4"/>
    <n v="714.88"/>
    <n v="86113"/>
  </r>
  <r>
    <n v="20257"/>
    <s v="Low"/>
    <n v="0.06"/>
    <n v="130.97999999999999"/>
    <n v="54.74"/>
    <n v="3043"/>
    <x v="2423"/>
    <x v="2"/>
    <x v="0"/>
    <x v="2"/>
    <x v="8"/>
    <s v="Jumbo Box"/>
    <s v="O'Sullivan Elevations Bookcase, Cherry Finish"/>
    <n v="0.69"/>
    <x v="0"/>
    <s v="Kansas"/>
    <s v="Kansas City"/>
    <n v="66104"/>
    <x v="6"/>
    <x v="2"/>
    <d v="2011-02-27T00:00:00"/>
    <d v="2011-03-01T00:00:00"/>
    <n v="-801.09"/>
    <n v="7"/>
    <n v="876.04"/>
    <n v="86105"/>
  </r>
  <r>
    <n v="20258"/>
    <s v="Low"/>
    <n v="0.08"/>
    <n v="48.91"/>
    <n v="5.81"/>
    <n v="3043"/>
    <x v="2423"/>
    <x v="0"/>
    <x v="0"/>
    <x v="0"/>
    <x v="2"/>
    <s v="Small Box"/>
    <s v="Xerox 1891"/>
    <n v="0.38"/>
    <x v="0"/>
    <s v="Kansas"/>
    <s v="Kansas City"/>
    <n v="66104"/>
    <x v="6"/>
    <x v="2"/>
    <d v="2011-02-27T00:00:00"/>
    <d v="2011-03-06T00:00:00"/>
    <n v="126.5046"/>
    <n v="4"/>
    <n v="183.34"/>
    <n v="86105"/>
  </r>
  <r>
    <n v="20259"/>
    <s v="Low"/>
    <n v="0"/>
    <n v="111.03"/>
    <n v="8.64"/>
    <n v="3043"/>
    <x v="2423"/>
    <x v="0"/>
    <x v="0"/>
    <x v="0"/>
    <x v="14"/>
    <s v="Small Box"/>
    <s v="Fellowes Recycled Storage Drawers"/>
    <n v="0.78"/>
    <x v="0"/>
    <s v="Kansas"/>
    <s v="Kansas City"/>
    <n v="66104"/>
    <x v="6"/>
    <x v="2"/>
    <d v="2011-02-27T00:00:00"/>
    <d v="2011-03-04T00:00:00"/>
    <n v="506.86"/>
    <n v="10"/>
    <n v="1134.67"/>
    <n v="86105"/>
  </r>
  <r>
    <n v="21154"/>
    <s v="Low"/>
    <n v="0.05"/>
    <n v="73.98"/>
    <n v="14.52"/>
    <n v="3043"/>
    <x v="2423"/>
    <x v="0"/>
    <x v="2"/>
    <x v="1"/>
    <x v="15"/>
    <s v="Small Box"/>
    <s v="Keytronic French Keyboard"/>
    <n v="0.65"/>
    <x v="0"/>
    <s v="Kansas"/>
    <s v="Kansas City"/>
    <n v="66104"/>
    <x v="7"/>
    <x v="2"/>
    <d v="2011-04-15T00:00:00"/>
    <d v="2011-04-20T00:00:00"/>
    <n v="-243.02"/>
    <n v="1"/>
    <n v="73.19"/>
    <n v="86106"/>
  </r>
  <r>
    <n v="21042"/>
    <s v="Not Specified"/>
    <n v="0.05"/>
    <n v="3.69"/>
    <n v="0.5"/>
    <n v="3043"/>
    <x v="2423"/>
    <x v="0"/>
    <x v="0"/>
    <x v="0"/>
    <x v="0"/>
    <s v="Small Box"/>
    <s v="Avery 487"/>
    <n v="0.38"/>
    <x v="0"/>
    <s v="Kansas"/>
    <s v="Kansas City"/>
    <n v="66104"/>
    <x v="7"/>
    <x v="3"/>
    <d v="2013-04-05T00:00:00"/>
    <d v="2013-04-07T00:00:00"/>
    <n v="29.6907"/>
    <n v="12"/>
    <n v="43.03"/>
    <n v="86115"/>
  </r>
  <r>
    <n v="21043"/>
    <s v="Not Specified"/>
    <n v="0.08"/>
    <n v="3.14"/>
    <n v="1.92"/>
    <n v="3043"/>
    <x v="2423"/>
    <x v="0"/>
    <x v="0"/>
    <x v="0"/>
    <x v="3"/>
    <s v="Wrap Bag"/>
    <s v="Serrated Blade or Curved Handle Hand Letter Openers"/>
    <n v="0.84"/>
    <x v="0"/>
    <s v="Kansas"/>
    <s v="Kansas City"/>
    <n v="66104"/>
    <x v="7"/>
    <x v="3"/>
    <d v="2013-04-05T00:00:00"/>
    <d v="2013-04-05T00:00:00"/>
    <n v="-47.75"/>
    <n v="7"/>
    <n v="20.74"/>
    <n v="86115"/>
  </r>
  <r>
    <n v="20635"/>
    <s v="Critical"/>
    <n v="0.01"/>
    <n v="208.16"/>
    <n v="68.02"/>
    <n v="3043"/>
    <x v="2423"/>
    <x v="2"/>
    <x v="0"/>
    <x v="0"/>
    <x v="7"/>
    <s v="Jumbo Drum"/>
    <s v="1.7 Cubic Foot Compact &quot;Cube&quot; Office Refrigerators"/>
    <n v="0.57999999999999996"/>
    <x v="0"/>
    <s v="Kansas"/>
    <s v="Kansas City"/>
    <n v="66104"/>
    <x v="11"/>
    <x v="3"/>
    <d v="2013-06-25T00:00:00"/>
    <d v="2013-06-27T00:00:00"/>
    <n v="229.76400000000001"/>
    <n v="6"/>
    <n v="1347.03"/>
    <n v="86116"/>
  </r>
  <r>
    <n v="21368"/>
    <s v="High"/>
    <n v="0.1"/>
    <n v="4.91"/>
    <n v="4.97"/>
    <n v="3044"/>
    <x v="2424"/>
    <x v="0"/>
    <x v="0"/>
    <x v="0"/>
    <x v="13"/>
    <s v="Small Box"/>
    <s v="Pressboard Covers with Storage Hooks, 9 1/2&quot; x 11&quot;, Light Blue"/>
    <n v="0.38"/>
    <x v="0"/>
    <s v="Kansas"/>
    <s v="Lawrence"/>
    <n v="66044"/>
    <x v="9"/>
    <x v="0"/>
    <d v="2012-03-15T00:00:00"/>
    <d v="2012-03-16T00:00:00"/>
    <n v="-98.313499999999991"/>
    <n v="10"/>
    <n v="47.34"/>
    <n v="86111"/>
  </r>
  <r>
    <n v="21369"/>
    <s v="High"/>
    <n v="0.1"/>
    <n v="140.81"/>
    <n v="24.49"/>
    <n v="3044"/>
    <x v="2424"/>
    <x v="0"/>
    <x v="0"/>
    <x v="2"/>
    <x v="6"/>
    <s v="Large Box"/>
    <s v="Hon Olson Stacker Stools"/>
    <n v="0.56999999999999995"/>
    <x v="0"/>
    <s v="Kansas"/>
    <s v="Lawrence"/>
    <n v="66044"/>
    <x v="9"/>
    <x v="0"/>
    <d v="2012-03-15T00:00:00"/>
    <d v="2012-03-16T00:00:00"/>
    <n v="-164.59"/>
    <n v="1"/>
    <n v="143.76"/>
    <n v="86111"/>
  </r>
  <r>
    <n v="21475"/>
    <s v="High"/>
    <n v="0"/>
    <n v="6.48"/>
    <n v="5.19"/>
    <n v="3045"/>
    <x v="2425"/>
    <x v="0"/>
    <x v="2"/>
    <x v="0"/>
    <x v="2"/>
    <s v="Small Box"/>
    <s v="Xerox 1995"/>
    <n v="0.37"/>
    <x v="0"/>
    <s v="Kansas"/>
    <s v="Leavenworth"/>
    <n v="66048"/>
    <x v="3"/>
    <x v="1"/>
    <d v="2010-12-06T00:00:00"/>
    <d v="2010-12-07T00:00:00"/>
    <n v="-14.074999999999999"/>
    <n v="12"/>
    <n v="84.04"/>
    <n v="86104"/>
  </r>
  <r>
    <n v="22718"/>
    <s v="Low"/>
    <n v="0.06"/>
    <n v="4.28"/>
    <n v="4.79"/>
    <n v="3045"/>
    <x v="2425"/>
    <x v="0"/>
    <x v="0"/>
    <x v="0"/>
    <x v="2"/>
    <s v="Small Box"/>
    <s v="Xerox 1962"/>
    <n v="0.4"/>
    <x v="0"/>
    <s v="Kansas"/>
    <s v="Leavenworth"/>
    <n v="66048"/>
    <x v="4"/>
    <x v="2"/>
    <d v="2011-10-06T00:00:00"/>
    <d v="2011-10-08T00:00:00"/>
    <n v="-101.9088"/>
    <n v="19"/>
    <n v="84.72"/>
    <n v="86109"/>
  </r>
  <r>
    <n v="21370"/>
    <s v="High"/>
    <n v="0"/>
    <n v="5.58"/>
    <n v="0.7"/>
    <n v="3045"/>
    <x v="2425"/>
    <x v="1"/>
    <x v="0"/>
    <x v="0"/>
    <x v="1"/>
    <s v="Wrap Bag"/>
    <s v="Newell 314"/>
    <n v="0.6"/>
    <x v="0"/>
    <s v="Kansas"/>
    <s v="Leavenworth"/>
    <n v="66048"/>
    <x v="9"/>
    <x v="0"/>
    <d v="2012-03-15T00:00:00"/>
    <d v="2012-03-16T00:00:00"/>
    <n v="54.992999999999995"/>
    <n v="13"/>
    <n v="79.7"/>
    <n v="86111"/>
  </r>
  <r>
    <n v="22209"/>
    <s v="Medium"/>
    <n v="0.06"/>
    <n v="120.98"/>
    <n v="9.07"/>
    <n v="3045"/>
    <x v="2425"/>
    <x v="0"/>
    <x v="2"/>
    <x v="0"/>
    <x v="13"/>
    <s v="Small Box"/>
    <s v="GBC VeloBinder Electric Binding Machine"/>
    <n v="0.35"/>
    <x v="0"/>
    <s v="Kansas"/>
    <s v="Leavenworth"/>
    <n v="66048"/>
    <x v="9"/>
    <x v="3"/>
    <d v="2013-03-23T00:00:00"/>
    <d v="2013-03-25T00:00:00"/>
    <n v="665.40839999999992"/>
    <n v="8"/>
    <n v="964.36"/>
    <n v="86114"/>
  </r>
  <r>
    <n v="21474"/>
    <s v="High"/>
    <n v="0.09"/>
    <n v="180.98"/>
    <n v="26.2"/>
    <n v="3045"/>
    <x v="2425"/>
    <x v="2"/>
    <x v="2"/>
    <x v="2"/>
    <x v="6"/>
    <s v="Jumbo Drum"/>
    <s v="Global Ergonomic Managers Chair"/>
    <n v="0.59"/>
    <x v="0"/>
    <s v="Kansas"/>
    <s v="Leavenworth"/>
    <n v="66048"/>
    <x v="3"/>
    <x v="3"/>
    <d v="2013-12-06T00:00:00"/>
    <d v="2013-12-09T00:00:00"/>
    <n v="-70.885919999999999"/>
    <n v="2"/>
    <n v="366.61"/>
    <n v="86117"/>
  </r>
  <r>
    <n v="24415"/>
    <s v="High"/>
    <n v="0.05"/>
    <n v="120.98"/>
    <n v="30"/>
    <n v="3046"/>
    <x v="2426"/>
    <x v="2"/>
    <x v="2"/>
    <x v="2"/>
    <x v="6"/>
    <s v="Jumbo Drum"/>
    <s v="Hon Every-Day® Chair Series Swivel Task Chairs"/>
    <n v="0.64"/>
    <x v="0"/>
    <s v="Kansas"/>
    <s v="Leawood"/>
    <n v="66209"/>
    <x v="5"/>
    <x v="1"/>
    <d v="2010-08-12T00:00:00"/>
    <d v="2010-08-14T00:00:00"/>
    <n v="-78.759200000000007"/>
    <n v="2"/>
    <n v="251.06"/>
    <n v="86103"/>
  </r>
  <r>
    <n v="26357"/>
    <s v="Critical"/>
    <n v="0.09"/>
    <n v="2.62"/>
    <n v="0.8"/>
    <n v="3046"/>
    <x v="2426"/>
    <x v="1"/>
    <x v="2"/>
    <x v="0"/>
    <x v="12"/>
    <s v="Wrap Bag"/>
    <s v="Staples Metal Binder Clips"/>
    <n v="0.39"/>
    <x v="0"/>
    <s v="Kansas"/>
    <s v="Leawood"/>
    <n v="66209"/>
    <x v="11"/>
    <x v="2"/>
    <d v="2011-06-15T00:00:00"/>
    <d v="2011-06-17T00:00:00"/>
    <n v="16.787699999999997"/>
    <n v="9"/>
    <n v="24.33"/>
    <n v="86107"/>
  </r>
  <r>
    <n v="23188"/>
    <s v="High"/>
    <n v="0.06"/>
    <n v="276.2"/>
    <n v="24.49"/>
    <n v="3048"/>
    <x v="2427"/>
    <x v="1"/>
    <x v="0"/>
    <x v="2"/>
    <x v="6"/>
    <s v="Large Box"/>
    <s v="SAFCO Arco Folding Chair"/>
    <m/>
    <x v="1"/>
    <s v="California"/>
    <s v="Berkeley"/>
    <n v="94704"/>
    <x v="10"/>
    <x v="1"/>
    <d v="2010-09-05T00:00:00"/>
    <d v="2010-09-07T00:00:00"/>
    <n v="1167.3800000000001"/>
    <n v="10"/>
    <n v="2610.56"/>
    <n v="89789"/>
  </r>
  <r>
    <n v="21879"/>
    <s v="Low"/>
    <n v="0.08"/>
    <n v="12.28"/>
    <n v="4.8600000000000003"/>
    <n v="3048"/>
    <x v="2427"/>
    <x v="0"/>
    <x v="0"/>
    <x v="0"/>
    <x v="2"/>
    <s v="Small Box"/>
    <s v="Xerox 1933"/>
    <n v="0.38"/>
    <x v="1"/>
    <s v="California"/>
    <s v="Berkeley"/>
    <n v="94704"/>
    <x v="9"/>
    <x v="2"/>
    <d v="2011-03-04T00:00:00"/>
    <d v="2011-03-11T00:00:00"/>
    <n v="31.54"/>
    <n v="5"/>
    <n v="61.66"/>
    <n v="89790"/>
  </r>
  <r>
    <n v="26078"/>
    <s v="High"/>
    <n v="0.09"/>
    <n v="30.93"/>
    <n v="3.92"/>
    <n v="3048"/>
    <x v="2427"/>
    <x v="1"/>
    <x v="0"/>
    <x v="2"/>
    <x v="11"/>
    <s v="Small Pack"/>
    <s v="Advantus Employee of the Month Certificate Frame, 11 x 13-1/2"/>
    <n v="0.44"/>
    <x v="1"/>
    <s v="California"/>
    <s v="Berkeley"/>
    <n v="94704"/>
    <x v="6"/>
    <x v="0"/>
    <d v="2012-02-06T00:00:00"/>
    <d v="2012-02-07T00:00:00"/>
    <n v="60.568199999999997"/>
    <n v="3"/>
    <n v="87.78"/>
    <n v="89791"/>
  </r>
  <r>
    <n v="22327"/>
    <s v="Medium"/>
    <n v="0.09"/>
    <n v="348.21"/>
    <n v="40.19"/>
    <n v="3048"/>
    <x v="2427"/>
    <x v="2"/>
    <x v="0"/>
    <x v="2"/>
    <x v="9"/>
    <s v="Jumbo Box"/>
    <s v="Bretford CR4500 Series Slim Rectangular Table"/>
    <n v="0.62"/>
    <x v="1"/>
    <s v="California"/>
    <s v="Berkeley"/>
    <n v="94704"/>
    <x v="0"/>
    <x v="0"/>
    <d v="2012-05-01T00:00:00"/>
    <d v="2012-05-03T00:00:00"/>
    <n v="298.83"/>
    <n v="5"/>
    <n v="1663.19"/>
    <n v="89792"/>
  </r>
  <r>
    <n v="23189"/>
    <s v="High"/>
    <n v="0.09"/>
    <n v="2.88"/>
    <n v="0.7"/>
    <n v="3048"/>
    <x v="2427"/>
    <x v="0"/>
    <x v="0"/>
    <x v="0"/>
    <x v="1"/>
    <s v="Wrap Bag"/>
    <s v="Newell 346"/>
    <n v="0.56000000000000005"/>
    <x v="1"/>
    <s v="California"/>
    <s v="Berkeley"/>
    <n v="94704"/>
    <x v="10"/>
    <x v="3"/>
    <d v="2013-09-05T00:00:00"/>
    <d v="2013-09-07T00:00:00"/>
    <n v="3.0348000000000002"/>
    <n v="8"/>
    <n v="22.79"/>
    <n v="89795"/>
  </r>
  <r>
    <n v="19186"/>
    <s v="High"/>
    <n v="0.1"/>
    <n v="43.57"/>
    <n v="16.36"/>
    <n v="3049"/>
    <x v="2428"/>
    <x v="0"/>
    <x v="0"/>
    <x v="0"/>
    <x v="14"/>
    <s v="Small Box"/>
    <s v="Trav-L-File Heavy-Duty Shuttle II, Black"/>
    <n v="0.55000000000000004"/>
    <x v="2"/>
    <s v="New Hampshire"/>
    <s v="Hudson"/>
    <n v="3051"/>
    <x v="4"/>
    <x v="3"/>
    <d v="2013-10-07T00:00:00"/>
    <d v="2013-10-09T00:00:00"/>
    <n v="-8.67"/>
    <n v="20"/>
    <n v="847.77"/>
    <n v="89796"/>
  </r>
  <r>
    <n v="21826"/>
    <s v="Not Specified"/>
    <n v="0"/>
    <n v="33.94"/>
    <n v="19.190000000000001"/>
    <n v="3050"/>
    <x v="2429"/>
    <x v="2"/>
    <x v="0"/>
    <x v="2"/>
    <x v="6"/>
    <s v="Jumbo Drum"/>
    <s v="Metal Folding Chairs, Beige, 4/Carton"/>
    <n v="0.57999999999999996"/>
    <x v="2"/>
    <s v="New Hampshire"/>
    <s v="Keene"/>
    <n v="3431"/>
    <x v="10"/>
    <x v="0"/>
    <d v="2012-09-14T00:00:00"/>
    <d v="2012-09-15T00:00:00"/>
    <n v="-77.31"/>
    <n v="4"/>
    <n v="150.79"/>
    <n v="89793"/>
  </r>
  <r>
    <n v="21095"/>
    <s v="Medium"/>
    <n v="0.06"/>
    <n v="5.84"/>
    <n v="1"/>
    <n v="3051"/>
    <x v="2430"/>
    <x v="0"/>
    <x v="0"/>
    <x v="0"/>
    <x v="1"/>
    <s v="Wrap Bag"/>
    <s v="Quartet Omega® Colored Chalk, 12/Pack"/>
    <n v="0.38"/>
    <x v="2"/>
    <s v="New Jersey"/>
    <s v="Paterson"/>
    <n v="7501"/>
    <x v="7"/>
    <x v="3"/>
    <d v="2013-04-23T00:00:00"/>
    <d v="2013-04-24T00:00:00"/>
    <n v="32.609399999999994"/>
    <n v="8"/>
    <n v="47.26"/>
    <n v="89794"/>
  </r>
  <r>
    <n v="25904"/>
    <s v="Medium"/>
    <n v="0.06"/>
    <n v="125.99"/>
    <n v="2.5"/>
    <n v="3053"/>
    <x v="2431"/>
    <x v="0"/>
    <x v="0"/>
    <x v="1"/>
    <x v="4"/>
    <s v="Small Box"/>
    <s v="i2000"/>
    <n v="0.6"/>
    <x v="3"/>
    <s v="Kentucky"/>
    <s v="Murray"/>
    <n v="42071"/>
    <x v="5"/>
    <x v="1"/>
    <d v="2010-08-03T00:00:00"/>
    <d v="2010-08-05T00:00:00"/>
    <n v="402.06599999999997"/>
    <n v="11"/>
    <n v="1173.76"/>
    <n v="86662"/>
  </r>
  <r>
    <n v="26364"/>
    <s v="Low"/>
    <n v="0.04"/>
    <n v="113.98"/>
    <n v="30"/>
    <n v="3053"/>
    <x v="2431"/>
    <x v="2"/>
    <x v="0"/>
    <x v="2"/>
    <x v="6"/>
    <s v="Jumbo Drum"/>
    <s v="Hon Comfortask® Task/Swivel Chairs"/>
    <n v="0.69"/>
    <x v="3"/>
    <s v="Kentucky"/>
    <s v="Murray"/>
    <n v="42071"/>
    <x v="0"/>
    <x v="3"/>
    <d v="2013-05-17T00:00:00"/>
    <d v="2013-05-24T00:00:00"/>
    <n v="240.642"/>
    <n v="10"/>
    <n v="1191.74"/>
    <n v="86665"/>
  </r>
  <r>
    <n v="25903"/>
    <s v="Medium"/>
    <n v="0.08"/>
    <n v="3.98"/>
    <n v="5.26"/>
    <n v="3053"/>
    <x v="2431"/>
    <x v="0"/>
    <x v="0"/>
    <x v="0"/>
    <x v="13"/>
    <s v="Small Box"/>
    <s v="Ibico Presentation Index for Binding Systems"/>
    <n v="0.38"/>
    <x v="3"/>
    <s v="Kentucky"/>
    <s v="Murray"/>
    <n v="42071"/>
    <x v="5"/>
    <x v="3"/>
    <d v="2013-08-03T00:00:00"/>
    <d v="2013-08-04T00:00:00"/>
    <n v="-42.35"/>
    <n v="3"/>
    <n v="13.95"/>
    <n v="86666"/>
  </r>
  <r>
    <n v="23889"/>
    <s v="Critical"/>
    <n v="0.01"/>
    <n v="500.98"/>
    <n v="28.14"/>
    <n v="3053"/>
    <x v="2431"/>
    <x v="2"/>
    <x v="0"/>
    <x v="1"/>
    <x v="5"/>
    <s v="Jumbo Drum"/>
    <s v="Hewlett-Packard cp1700 [D, PS] Series Color Inkjet Printers"/>
    <n v="0.38"/>
    <x v="3"/>
    <s v="Kentucky"/>
    <s v="Murray"/>
    <n v="42071"/>
    <x v="10"/>
    <x v="3"/>
    <d v="2013-09-11T00:00:00"/>
    <d v="2013-09-12T00:00:00"/>
    <n v="-610.72199999999998"/>
    <n v="5"/>
    <n v="2579.0500000000002"/>
    <n v="86667"/>
  </r>
  <r>
    <n v="23888"/>
    <s v="Critical"/>
    <n v="0"/>
    <n v="34.54"/>
    <n v="14.72"/>
    <n v="3054"/>
    <x v="2432"/>
    <x v="0"/>
    <x v="0"/>
    <x v="0"/>
    <x v="13"/>
    <s v="Small Box"/>
    <s v="GBC Recycled Grain Textured Covers"/>
    <n v="0.37"/>
    <x v="2"/>
    <s v="Massachusetts"/>
    <s v="Concord"/>
    <n v="1742"/>
    <x v="10"/>
    <x v="3"/>
    <d v="2013-09-11T00:00:00"/>
    <d v="2013-09-12T00:00:00"/>
    <n v="10.869120000000001"/>
    <n v="4"/>
    <n v="156.24"/>
    <n v="86667"/>
  </r>
  <r>
    <n v="18154"/>
    <s v="Medium"/>
    <n v="0.02"/>
    <n v="9.93"/>
    <n v="1.0900000000000001"/>
    <n v="3055"/>
    <x v="2433"/>
    <x v="0"/>
    <x v="0"/>
    <x v="0"/>
    <x v="1"/>
    <s v="Wrap Bag"/>
    <s v="Peel-Off® China Markers"/>
    <n v="0.43"/>
    <x v="2"/>
    <s v="Massachusetts"/>
    <s v="New Bedford"/>
    <n v="2740"/>
    <x v="0"/>
    <x v="0"/>
    <d v="2012-05-19T00:00:00"/>
    <d v="2012-05-21T00:00:00"/>
    <n v="-1.28"/>
    <n v="2"/>
    <n v="20.010000000000002"/>
    <n v="86663"/>
  </r>
  <r>
    <n v="21546"/>
    <s v="Not Specified"/>
    <n v="0.03"/>
    <n v="4.13"/>
    <n v="1.17"/>
    <n v="3056"/>
    <x v="2434"/>
    <x v="0"/>
    <x v="0"/>
    <x v="0"/>
    <x v="1"/>
    <s v="Wrap Bag"/>
    <s v="Newell 31"/>
    <n v="0.56999999999999995"/>
    <x v="2"/>
    <s v="Massachusetts"/>
    <s v="Wilbraham"/>
    <n v="1095"/>
    <x v="0"/>
    <x v="0"/>
    <d v="2012-05-21T00:00:00"/>
    <d v="2012-05-22T00:00:00"/>
    <n v="28.75"/>
    <n v="18"/>
    <n v="77.61"/>
    <n v="86664"/>
  </r>
  <r>
    <n v="18153"/>
    <s v="Medium"/>
    <n v="0.02"/>
    <n v="5.98"/>
    <n v="1.49"/>
    <n v="3057"/>
    <x v="2435"/>
    <x v="0"/>
    <x v="0"/>
    <x v="0"/>
    <x v="13"/>
    <s v="Small Box"/>
    <s v="Avery Hanging File Binders"/>
    <n v="0.39"/>
    <x v="2"/>
    <s v="New Hampshire"/>
    <s v="Concord"/>
    <n v="3301"/>
    <x v="0"/>
    <x v="0"/>
    <d v="2012-05-19T00:00:00"/>
    <d v="2012-05-21T00:00:00"/>
    <n v="86.946899999999999"/>
    <n v="20"/>
    <n v="126.01"/>
    <n v="86663"/>
  </r>
  <r>
    <n v="21545"/>
    <s v="Not Specified"/>
    <n v="0.01"/>
    <n v="10.91"/>
    <n v="2.99"/>
    <n v="3058"/>
    <x v="2436"/>
    <x v="0"/>
    <x v="0"/>
    <x v="0"/>
    <x v="13"/>
    <s v="Small Box"/>
    <s v="Heavy-Duty E-Z-D® Binders"/>
    <n v="0.38"/>
    <x v="2"/>
    <s v="Vermont"/>
    <s v="Essex Junction"/>
    <n v="5451"/>
    <x v="0"/>
    <x v="0"/>
    <d v="2012-05-21T00:00:00"/>
    <d v="2012-05-23T00:00:00"/>
    <n v="36.779500000000006"/>
    <n v="6"/>
    <n v="67.22"/>
    <n v="86664"/>
  </r>
  <r>
    <n v="18216"/>
    <s v="Low"/>
    <n v="0.01"/>
    <n v="17.670000000000002"/>
    <n v="8.99"/>
    <n v="3060"/>
    <x v="2437"/>
    <x v="0"/>
    <x v="2"/>
    <x v="2"/>
    <x v="11"/>
    <s v="Small Pack"/>
    <s v="Executive Impressions 12&quot; Wall Clock"/>
    <n v="0.47"/>
    <x v="3"/>
    <s v="Arkansas"/>
    <s v="Benton"/>
    <n v="72015"/>
    <x v="5"/>
    <x v="0"/>
    <d v="2012-08-09T00:00:00"/>
    <d v="2012-08-11T00:00:00"/>
    <n v="-93.072000000000003"/>
    <n v="20"/>
    <n v="354.25"/>
    <n v="87027"/>
  </r>
  <r>
    <n v="25823"/>
    <s v="Medium"/>
    <n v="0.09"/>
    <n v="39.979999999999997"/>
    <n v="7.12"/>
    <n v="3060"/>
    <x v="2437"/>
    <x v="0"/>
    <x v="2"/>
    <x v="1"/>
    <x v="15"/>
    <s v="Small Box"/>
    <s v="IBM Active Response Keyboard, Black"/>
    <n v="0.67"/>
    <x v="3"/>
    <s v="Arkansas"/>
    <s v="Benton"/>
    <n v="72015"/>
    <x v="8"/>
    <x v="3"/>
    <d v="2013-01-26T00:00:00"/>
    <d v="2013-01-28T00:00:00"/>
    <n v="71.364000000000004"/>
    <n v="3"/>
    <n v="117.83"/>
    <n v="87028"/>
  </r>
  <r>
    <n v="25824"/>
    <s v="Medium"/>
    <n v="0.06"/>
    <n v="376.13"/>
    <n v="85.63"/>
    <n v="3060"/>
    <x v="2437"/>
    <x v="2"/>
    <x v="2"/>
    <x v="2"/>
    <x v="9"/>
    <s v="Jumbo Box"/>
    <s v="Bretford Rectangular Conference Table Tops"/>
    <n v="0.74"/>
    <x v="3"/>
    <s v="Arkansas"/>
    <s v="Benton"/>
    <n v="72015"/>
    <x v="8"/>
    <x v="3"/>
    <d v="2013-01-26T00:00:00"/>
    <d v="2013-01-28T00:00:00"/>
    <n v="202.80599999999998"/>
    <n v="7"/>
    <n v="2138.5300000000002"/>
    <n v="87028"/>
  </r>
  <r>
    <n v="18569"/>
    <s v="Critical"/>
    <n v="0.09"/>
    <n v="363.25"/>
    <n v="19.989999999999998"/>
    <n v="3062"/>
    <x v="2438"/>
    <x v="0"/>
    <x v="3"/>
    <x v="0"/>
    <x v="7"/>
    <s v="Small Box"/>
    <s v="Hoover WindTunnel™ Plus Canister Vacuum"/>
    <n v="0.56999999999999995"/>
    <x v="1"/>
    <s v="Washington"/>
    <s v="Kent"/>
    <n v="98031"/>
    <x v="7"/>
    <x v="3"/>
    <d v="2013-04-25T00:00:00"/>
    <d v="2013-04-25T00:00:00"/>
    <n v="294.39"/>
    <n v="2"/>
    <n v="680.95"/>
    <n v="88451"/>
  </r>
  <r>
    <n v="18570"/>
    <s v="Critical"/>
    <n v="0.02"/>
    <n v="19.98"/>
    <n v="10.49"/>
    <n v="3062"/>
    <x v="2438"/>
    <x v="0"/>
    <x v="3"/>
    <x v="2"/>
    <x v="11"/>
    <s v="Small Box"/>
    <s v="12-1/2 Diameter Round Wall Clock"/>
    <n v="0.49"/>
    <x v="1"/>
    <s v="Washington"/>
    <s v="Kent"/>
    <n v="98031"/>
    <x v="7"/>
    <x v="3"/>
    <d v="2013-04-25T00:00:00"/>
    <d v="2013-04-27T00:00:00"/>
    <n v="-10.4"/>
    <n v="6"/>
    <n v="129.74"/>
    <n v="88451"/>
  </r>
  <r>
    <n v="18571"/>
    <s v="Critical"/>
    <n v="0.09"/>
    <n v="8.34"/>
    <n v="0.96"/>
    <n v="3062"/>
    <x v="2438"/>
    <x v="0"/>
    <x v="3"/>
    <x v="2"/>
    <x v="11"/>
    <s v="Wrap Bag"/>
    <s v="Document Clip Frames"/>
    <n v="0.43"/>
    <x v="1"/>
    <s v="Washington"/>
    <s v="Kent"/>
    <n v="98031"/>
    <x v="7"/>
    <x v="3"/>
    <d v="2013-04-25T00:00:00"/>
    <d v="2013-04-26T00:00:00"/>
    <n v="22.797599999999999"/>
    <n v="4"/>
    <n v="33.04"/>
    <n v="88451"/>
  </r>
  <r>
    <n v="20516"/>
    <s v="Medium"/>
    <n v="7.0000000000000007E-2"/>
    <n v="8.33"/>
    <n v="1.99"/>
    <n v="3063"/>
    <x v="2439"/>
    <x v="0"/>
    <x v="3"/>
    <x v="1"/>
    <x v="15"/>
    <s v="Small Pack"/>
    <s v="80 Minute Slim Jewel Case CD-R , 10/Pack - Staples"/>
    <n v="0.52"/>
    <x v="1"/>
    <s v="Washington"/>
    <s v="Kirkland"/>
    <n v="98034"/>
    <x v="6"/>
    <x v="1"/>
    <d v="2010-02-26T00:00:00"/>
    <d v="2010-02-28T00:00:00"/>
    <n v="11.95"/>
    <n v="6"/>
    <n v="50.28"/>
    <n v="88447"/>
  </r>
  <r>
    <n v="20517"/>
    <s v="Medium"/>
    <n v="0.03"/>
    <n v="499.99"/>
    <n v="24.49"/>
    <n v="3063"/>
    <x v="2439"/>
    <x v="0"/>
    <x v="3"/>
    <x v="1"/>
    <x v="16"/>
    <s v="Large Box"/>
    <s v="Sharp AL-1530CS Digital Copier"/>
    <n v="0.36"/>
    <x v="1"/>
    <s v="Washington"/>
    <s v="Kirkland"/>
    <n v="98034"/>
    <x v="6"/>
    <x v="1"/>
    <d v="2010-02-26T00:00:00"/>
    <d v="2010-02-27T00:00:00"/>
    <n v="1773.6104999999998"/>
    <n v="5"/>
    <n v="2570.4499999999998"/>
    <n v="88447"/>
  </r>
  <r>
    <n v="19652"/>
    <s v="Not Specified"/>
    <n v="0.03"/>
    <n v="20.99"/>
    <n v="0.99"/>
    <n v="3063"/>
    <x v="2439"/>
    <x v="0"/>
    <x v="3"/>
    <x v="1"/>
    <x v="4"/>
    <s v="Wrap Bag"/>
    <s v="Accessory25"/>
    <n v="0.56999999999999995"/>
    <x v="1"/>
    <s v="Washington"/>
    <s v="Kirkland"/>
    <n v="98034"/>
    <x v="2"/>
    <x v="1"/>
    <d v="2010-11-24T00:00:00"/>
    <d v="2010-11-26T00:00:00"/>
    <n v="4.1822000000000052"/>
    <n v="9"/>
    <n v="158.87"/>
    <n v="88449"/>
  </r>
  <r>
    <n v="19657"/>
    <s v="Low"/>
    <n v="0.09"/>
    <n v="14.45"/>
    <n v="7.17"/>
    <n v="3063"/>
    <x v="2439"/>
    <x v="0"/>
    <x v="3"/>
    <x v="0"/>
    <x v="13"/>
    <s v="Small Box"/>
    <s v="Acco Recycled 2&quot; Capacity Laser Printer Hanging Data Binders"/>
    <n v="0.38"/>
    <x v="1"/>
    <s v="Washington"/>
    <s v="Kirkland"/>
    <n v="98034"/>
    <x v="7"/>
    <x v="2"/>
    <d v="2011-04-07T00:00:00"/>
    <d v="2011-04-14T00:00:00"/>
    <n v="7.3525"/>
    <n v="12"/>
    <n v="161.13"/>
    <n v="88450"/>
  </r>
  <r>
    <n v="19658"/>
    <s v="Low"/>
    <n v="0.08"/>
    <n v="70.98"/>
    <n v="30"/>
    <n v="3063"/>
    <x v="2439"/>
    <x v="2"/>
    <x v="3"/>
    <x v="2"/>
    <x v="6"/>
    <s v="Jumbo Drum"/>
    <s v="Novimex Turbo Task Chair"/>
    <n v="0.73"/>
    <x v="1"/>
    <s v="Washington"/>
    <s v="Kirkland"/>
    <n v="98034"/>
    <x v="7"/>
    <x v="2"/>
    <d v="2011-04-07T00:00:00"/>
    <d v="2011-04-09T00:00:00"/>
    <n v="-425.72"/>
    <n v="5"/>
    <n v="334.4"/>
    <n v="88450"/>
  </r>
  <r>
    <n v="22066"/>
    <s v="Medium"/>
    <n v="0"/>
    <n v="100.98"/>
    <n v="7.18"/>
    <n v="3063"/>
    <x v="2439"/>
    <x v="0"/>
    <x v="3"/>
    <x v="1"/>
    <x v="15"/>
    <s v="Small Box"/>
    <s v="Logitech Cordless Elite Duo"/>
    <n v="0.4"/>
    <x v="1"/>
    <s v="Washington"/>
    <s v="Kirkland"/>
    <n v="98034"/>
    <x v="2"/>
    <x v="3"/>
    <d v="2013-11-28T00:00:00"/>
    <d v="2013-11-29T00:00:00"/>
    <n v="733.21248000000003"/>
    <n v="11"/>
    <n v="1166.32"/>
    <n v="88452"/>
  </r>
  <r>
    <n v="23811"/>
    <s v="Low"/>
    <n v="0.03"/>
    <n v="6.45"/>
    <n v="1.34"/>
    <n v="3064"/>
    <x v="2440"/>
    <x v="0"/>
    <x v="3"/>
    <x v="0"/>
    <x v="2"/>
    <s v="Wrap Bag"/>
    <s v="Wirebound Four 2-3/4 x 5 Forms per Page, 400 Sets per Book"/>
    <n v="0.36"/>
    <x v="1"/>
    <s v="Washington"/>
    <s v="Lacey"/>
    <n v="98503"/>
    <x v="1"/>
    <x v="1"/>
    <d v="2010-07-14T00:00:00"/>
    <d v="2010-07-19T00:00:00"/>
    <n v="39.129899999999999"/>
    <n v="9"/>
    <n v="56.71"/>
    <n v="88448"/>
  </r>
  <r>
    <n v="22067"/>
    <s v="Medium"/>
    <n v="7.0000000000000007E-2"/>
    <n v="160.97999999999999"/>
    <n v="30"/>
    <n v="3064"/>
    <x v="2440"/>
    <x v="2"/>
    <x v="3"/>
    <x v="2"/>
    <x v="6"/>
    <s v="Jumbo Drum"/>
    <s v="Office Star - Mid Back Dual function Ergonomic High Back Chair with 2-Way Adjustable Arms"/>
    <n v="0.62"/>
    <x v="1"/>
    <s v="Washington"/>
    <s v="Lacey"/>
    <n v="98503"/>
    <x v="2"/>
    <x v="3"/>
    <d v="2013-11-28T00:00:00"/>
    <d v="2013-11-30T00:00:00"/>
    <n v="747.55295999999998"/>
    <n v="23"/>
    <n v="3538.77"/>
    <n v="88452"/>
  </r>
  <r>
    <n v="22068"/>
    <s v="Medium"/>
    <n v="0"/>
    <n v="120.97"/>
    <n v="7.11"/>
    <n v="3064"/>
    <x v="2440"/>
    <x v="1"/>
    <x v="3"/>
    <x v="1"/>
    <x v="5"/>
    <s v="Medium Box"/>
    <s v="Canon BP1200DH 12-Digit Bubble Jet Printing Calculator"/>
    <n v="0.36"/>
    <x v="1"/>
    <s v="Washington"/>
    <s v="Lacey"/>
    <n v="98503"/>
    <x v="2"/>
    <x v="3"/>
    <d v="2013-11-28T00:00:00"/>
    <d v="2013-11-30T00:00:00"/>
    <n v="2049.0101999999997"/>
    <n v="23"/>
    <n v="2969.58"/>
    <n v="88452"/>
  </r>
  <r>
    <n v="24154"/>
    <s v="Critical"/>
    <n v="0.08"/>
    <n v="55.48"/>
    <n v="6.79"/>
    <n v="3066"/>
    <x v="2441"/>
    <x v="1"/>
    <x v="3"/>
    <x v="0"/>
    <x v="2"/>
    <s v="Small Box"/>
    <s v="Eaton Premium Continuous-Feed Paper, 25% Cotton, Letter Size, White, 1000 Shts/Box"/>
    <n v="0.37"/>
    <x v="2"/>
    <s v="Ohio"/>
    <s v="Akron"/>
    <n v="44312"/>
    <x v="2"/>
    <x v="2"/>
    <d v="2011-11-10T00:00:00"/>
    <d v="2011-11-12T00:00:00"/>
    <n v="583.48469999999998"/>
    <n v="16"/>
    <n v="845.63"/>
    <n v="91377"/>
  </r>
  <r>
    <n v="23570"/>
    <s v="Not Specified"/>
    <n v="0.09"/>
    <n v="7.1"/>
    <n v="6.05"/>
    <n v="3066"/>
    <x v="2441"/>
    <x v="0"/>
    <x v="3"/>
    <x v="0"/>
    <x v="13"/>
    <s v="Small Box"/>
    <s v="Wilson Jones Hanging View Binder, White, 1&quot;"/>
    <n v="0.39"/>
    <x v="2"/>
    <s v="Ohio"/>
    <s v="Akron"/>
    <n v="44312"/>
    <x v="0"/>
    <x v="3"/>
    <d v="2013-05-02T00:00:00"/>
    <d v="2013-05-04T00:00:00"/>
    <n v="-71.59899999999999"/>
    <n v="8"/>
    <n v="55.17"/>
    <n v="91379"/>
  </r>
  <r>
    <n v="23571"/>
    <s v="Not Specified"/>
    <n v="0.02"/>
    <n v="125.99"/>
    <n v="2.5"/>
    <n v="3066"/>
    <x v="2441"/>
    <x v="0"/>
    <x v="3"/>
    <x v="1"/>
    <x v="4"/>
    <s v="Small Box"/>
    <s v="i2000"/>
    <n v="0.6"/>
    <x v="2"/>
    <s v="Ohio"/>
    <s v="Akron"/>
    <n v="44312"/>
    <x v="0"/>
    <x v="3"/>
    <d v="2013-05-02T00:00:00"/>
    <d v="2013-05-03T00:00:00"/>
    <n v="251.19900000000001"/>
    <n v="6"/>
    <n v="642.29"/>
    <n v="91379"/>
  </r>
  <r>
    <n v="25236"/>
    <s v="Not Specified"/>
    <n v="0.03"/>
    <n v="2.21"/>
    <n v="1"/>
    <n v="3066"/>
    <x v="2441"/>
    <x v="0"/>
    <x v="3"/>
    <x v="0"/>
    <x v="1"/>
    <s v="Wrap Bag"/>
    <s v="Quartet Alpha® White Chalk, 12/Pack"/>
    <n v="0.38"/>
    <x v="2"/>
    <s v="Ohio"/>
    <s v="Akron"/>
    <n v="44312"/>
    <x v="10"/>
    <x v="3"/>
    <d v="2013-09-02T00:00:00"/>
    <d v="2013-09-03T00:00:00"/>
    <n v="12.474"/>
    <n v="24"/>
    <n v="52.49"/>
    <n v="91380"/>
  </r>
  <r>
    <n v="25237"/>
    <s v="Not Specified"/>
    <n v="0.09"/>
    <n v="165.2"/>
    <n v="19.989999999999998"/>
    <n v="3066"/>
    <x v="2441"/>
    <x v="0"/>
    <x v="3"/>
    <x v="0"/>
    <x v="14"/>
    <s v="Small Box"/>
    <s v="Economy Rollaway Files"/>
    <n v="0.59"/>
    <x v="2"/>
    <s v="Ohio"/>
    <s v="Akron"/>
    <n v="44312"/>
    <x v="10"/>
    <x v="3"/>
    <d v="2013-09-02T00:00:00"/>
    <d v="2013-09-03T00:00:00"/>
    <n v="-70.922799999999995"/>
    <n v="3"/>
    <n v="479.03"/>
    <n v="91380"/>
  </r>
  <r>
    <n v="21830"/>
    <s v="Not Specified"/>
    <n v="0.1"/>
    <n v="73.98"/>
    <n v="4"/>
    <n v="3066"/>
    <x v="2441"/>
    <x v="0"/>
    <x v="3"/>
    <x v="1"/>
    <x v="15"/>
    <s v="Small Box"/>
    <s v="Keytronic French Keyboard"/>
    <n v="0.79"/>
    <x v="2"/>
    <s v="Ohio"/>
    <s v="Akron"/>
    <n v="44312"/>
    <x v="10"/>
    <x v="3"/>
    <d v="2013-09-30T00:00:00"/>
    <d v="2013-10-01T00:00:00"/>
    <n v="-78.227599999999995"/>
    <n v="26"/>
    <n v="1733.21"/>
    <n v="91381"/>
  </r>
  <r>
    <n v="21831"/>
    <s v="Not Specified"/>
    <n v="0.04"/>
    <n v="2.1"/>
    <n v="0.7"/>
    <n v="3066"/>
    <x v="2441"/>
    <x v="0"/>
    <x v="3"/>
    <x v="0"/>
    <x v="1"/>
    <s v="Wrap Bag"/>
    <s v="Sanford EarthWrite® Recycled Pencils, Medium Soft, #2"/>
    <n v="0.56999999999999995"/>
    <x v="2"/>
    <s v="Ohio"/>
    <s v="Akron"/>
    <n v="44312"/>
    <x v="10"/>
    <x v="3"/>
    <d v="2013-09-30T00:00:00"/>
    <d v="2013-09-30T00:00:00"/>
    <n v="0.28079999999999999"/>
    <n v="14"/>
    <n v="28.87"/>
    <n v="91381"/>
  </r>
  <r>
    <n v="25239"/>
    <s v="Not Specified"/>
    <n v="0.06"/>
    <n v="355.98"/>
    <n v="58.92"/>
    <n v="3067"/>
    <x v="2442"/>
    <x v="2"/>
    <x v="3"/>
    <x v="2"/>
    <x v="6"/>
    <s v="Jumbo Drum"/>
    <s v="Hon 4700 Series Mobuis™ Mid-Back Task Chairs with Adjustable Arms"/>
    <n v="0.64"/>
    <x v="2"/>
    <s v="Ohio"/>
    <s v="Austintown"/>
    <n v="44515"/>
    <x v="10"/>
    <x v="1"/>
    <d v="2010-09-02T00:00:00"/>
    <d v="2010-09-03T00:00:00"/>
    <n v="1660.92"/>
    <n v="14"/>
    <n v="5086.08"/>
    <n v="91376"/>
  </r>
  <r>
    <n v="25667"/>
    <s v="High"/>
    <n v="7.0000000000000007E-2"/>
    <n v="424.21"/>
    <n v="110.2"/>
    <n v="3067"/>
    <x v="2442"/>
    <x v="2"/>
    <x v="3"/>
    <x v="2"/>
    <x v="9"/>
    <s v="Jumbo Box"/>
    <s v="Bush Advantage Collection® Racetrack Conference Table"/>
    <n v="0.67"/>
    <x v="2"/>
    <s v="Ohio"/>
    <s v="Austintown"/>
    <n v="44515"/>
    <x v="3"/>
    <x v="2"/>
    <d v="2011-12-05T00:00:00"/>
    <d v="2011-12-06T00:00:00"/>
    <n v="-512.59415350000006"/>
    <n v="10"/>
    <n v="3995.25"/>
    <n v="91378"/>
  </r>
  <r>
    <n v="25238"/>
    <s v="Not Specified"/>
    <n v="7.0000000000000007E-2"/>
    <n v="3.89"/>
    <n v="7.01"/>
    <n v="3067"/>
    <x v="2442"/>
    <x v="0"/>
    <x v="3"/>
    <x v="0"/>
    <x v="13"/>
    <s v="Small Box"/>
    <s v="Avery Binder Labels"/>
    <n v="0.37"/>
    <x v="2"/>
    <s v="Ohio"/>
    <s v="Austintown"/>
    <n v="44515"/>
    <x v="10"/>
    <x v="3"/>
    <d v="2013-09-02T00:00:00"/>
    <d v="2013-09-04T00:00:00"/>
    <n v="-10.505939999999999"/>
    <n v="1"/>
    <n v="7.38"/>
    <n v="91380"/>
  </r>
  <r>
    <n v="25666"/>
    <s v="High"/>
    <n v="0.08"/>
    <n v="6.84"/>
    <n v="4.42"/>
    <n v="3067"/>
    <x v="2442"/>
    <x v="0"/>
    <x v="3"/>
    <x v="0"/>
    <x v="3"/>
    <s v="Small Pack"/>
    <s v="Acme® Design Stainless Steel Bent Scissors"/>
    <n v="0.57999999999999996"/>
    <x v="2"/>
    <s v="Ohio"/>
    <s v="Austintown"/>
    <n v="44515"/>
    <x v="3"/>
    <x v="3"/>
    <d v="2013-12-05T00:00:00"/>
    <d v="2013-12-06T00:00:00"/>
    <n v="-19.209119999999999"/>
    <n v="13"/>
    <n v="87.29"/>
    <n v="91382"/>
  </r>
  <r>
    <n v="18488"/>
    <s v="High"/>
    <n v="0.04"/>
    <n v="15.98"/>
    <n v="4"/>
    <n v="3068"/>
    <x v="2443"/>
    <x v="1"/>
    <x v="3"/>
    <x v="1"/>
    <x v="15"/>
    <s v="Small Box"/>
    <s v="Logitech Access Keyboard"/>
    <n v="0.37"/>
    <x v="0"/>
    <s v="Minnesota"/>
    <s v="Moorhead"/>
    <n v="56560"/>
    <x v="1"/>
    <x v="0"/>
    <d v="2012-07-03T00:00:00"/>
    <d v="2012-07-04T00:00:00"/>
    <n v="-5.57"/>
    <n v="2"/>
    <n v="36.5"/>
    <n v="88193"/>
  </r>
  <r>
    <n v="18489"/>
    <s v="High"/>
    <n v="0.03"/>
    <n v="9.48"/>
    <n v="7.29"/>
    <n v="3068"/>
    <x v="2443"/>
    <x v="0"/>
    <x v="3"/>
    <x v="2"/>
    <x v="11"/>
    <s v="Small Pack"/>
    <s v="DAX Two-Tone Rosewood/Black Document Frame, Desktop, 5 x 7"/>
    <n v="0.45"/>
    <x v="0"/>
    <s v="Minnesota"/>
    <s v="Moorhead"/>
    <n v="56560"/>
    <x v="1"/>
    <x v="0"/>
    <d v="2012-07-03T00:00:00"/>
    <d v="2012-07-03T00:00:00"/>
    <n v="-36.47"/>
    <n v="11"/>
    <n v="108.64"/>
    <n v="88193"/>
  </r>
  <r>
    <n v="21027"/>
    <s v="High"/>
    <n v="0.03"/>
    <n v="120.98"/>
    <n v="30"/>
    <n v="3069"/>
    <x v="2444"/>
    <x v="2"/>
    <x v="3"/>
    <x v="2"/>
    <x v="6"/>
    <s v="Jumbo Drum"/>
    <s v="Hon Every-Day® Chair Series Swivel Task Chairs"/>
    <n v="0.64"/>
    <x v="0"/>
    <s v="Minnesota"/>
    <s v="Oakdale"/>
    <n v="55128"/>
    <x v="11"/>
    <x v="1"/>
    <d v="2010-06-01T00:00:00"/>
    <d v="2010-06-03T00:00:00"/>
    <n v="638.02800000000002"/>
    <n v="15"/>
    <n v="1894.45"/>
    <n v="88191"/>
  </r>
  <r>
    <n v="21028"/>
    <s v="High"/>
    <n v="0.01"/>
    <n v="15.68"/>
    <n v="3.73"/>
    <n v="3069"/>
    <x v="2444"/>
    <x v="0"/>
    <x v="3"/>
    <x v="2"/>
    <x v="11"/>
    <s v="Small Pack"/>
    <s v="Artistic Insta-Plaque"/>
    <n v="0.46"/>
    <x v="0"/>
    <s v="Minnesota"/>
    <s v="Oakdale"/>
    <n v="55128"/>
    <x v="11"/>
    <x v="1"/>
    <d v="2010-06-01T00:00:00"/>
    <d v="2010-06-03T00:00:00"/>
    <n v="138.49679999999998"/>
    <n v="12"/>
    <n v="200.72"/>
    <n v="88191"/>
  </r>
  <r>
    <n v="22213"/>
    <s v="Critical"/>
    <n v="0.09"/>
    <n v="1.82"/>
    <n v="0.83"/>
    <n v="3069"/>
    <x v="2444"/>
    <x v="0"/>
    <x v="3"/>
    <x v="0"/>
    <x v="1"/>
    <s v="Wrap Bag"/>
    <s v="Newell 307"/>
    <n v="0.56999999999999995"/>
    <x v="0"/>
    <s v="Minnesota"/>
    <s v="Oakdale"/>
    <n v="55128"/>
    <x v="5"/>
    <x v="1"/>
    <d v="2010-08-14T00:00:00"/>
    <d v="2010-08-15T00:00:00"/>
    <n v="-6.734"/>
    <n v="22"/>
    <n v="36.82"/>
    <n v="88192"/>
  </r>
  <r>
    <n v="25515"/>
    <s v="Medium"/>
    <n v="0.08"/>
    <n v="3.36"/>
    <n v="6.27"/>
    <n v="3069"/>
    <x v="2444"/>
    <x v="0"/>
    <x v="3"/>
    <x v="0"/>
    <x v="13"/>
    <s v="Small Box"/>
    <s v="Cardinal Poly Pocket Divider Pockets for Ring Binders"/>
    <n v="0.4"/>
    <x v="0"/>
    <s v="Minnesota"/>
    <s v="Oakdale"/>
    <n v="55128"/>
    <x v="0"/>
    <x v="3"/>
    <d v="2013-05-17T00:00:00"/>
    <d v="2013-05-19T00:00:00"/>
    <n v="-159.73500000000001"/>
    <n v="11"/>
    <n v="37.450000000000003"/>
    <n v="88194"/>
  </r>
  <r>
    <n v="25516"/>
    <s v="Medium"/>
    <n v="0.09"/>
    <n v="35.99"/>
    <n v="1.1000000000000001"/>
    <n v="3069"/>
    <x v="2444"/>
    <x v="0"/>
    <x v="3"/>
    <x v="1"/>
    <x v="4"/>
    <s v="Small Box"/>
    <s v="Accessory35"/>
    <n v="0.55000000000000004"/>
    <x v="0"/>
    <s v="Minnesota"/>
    <s v="Oakdale"/>
    <n v="55128"/>
    <x v="0"/>
    <x v="3"/>
    <d v="2013-05-17T00:00:00"/>
    <d v="2013-05-19T00:00:00"/>
    <n v="46.512"/>
    <n v="5"/>
    <n v="150.33000000000001"/>
    <n v="88194"/>
  </r>
  <r>
    <n v="23256"/>
    <s v="High"/>
    <n v="0.03"/>
    <n v="10.98"/>
    <n v="3.37"/>
    <n v="3069"/>
    <x v="2444"/>
    <x v="0"/>
    <x v="3"/>
    <x v="0"/>
    <x v="3"/>
    <s v="Small Pack"/>
    <s v="Fiskars® Softgrip Scissors"/>
    <n v="0.56999999999999995"/>
    <x v="0"/>
    <s v="Minnesota"/>
    <s v="Oakdale"/>
    <n v="55128"/>
    <x v="5"/>
    <x v="3"/>
    <d v="2013-08-03T00:00:00"/>
    <d v="2013-08-05T00:00:00"/>
    <n v="9.48752"/>
    <n v="9"/>
    <n v="101.47"/>
    <n v="88195"/>
  </r>
  <r>
    <n v="18985"/>
    <s v="Not Specified"/>
    <n v="0.02"/>
    <n v="54.2"/>
    <n v="11.1"/>
    <n v="3071"/>
    <x v="2445"/>
    <x v="0"/>
    <x v="0"/>
    <x v="2"/>
    <x v="11"/>
    <s v="Medium Box"/>
    <s v="Eldon Advantage® Foldable Chair Mats for Low Pile Carpets"/>
    <n v="0.64"/>
    <x v="3"/>
    <s v="Arkansas"/>
    <s v="Benton"/>
    <n v="72015"/>
    <x v="8"/>
    <x v="3"/>
    <d v="2013-01-04T00:00:00"/>
    <d v="2013-01-04T00:00:00"/>
    <n v="-52.346000000000004"/>
    <n v="1"/>
    <n v="57.35"/>
    <n v="89423"/>
  </r>
  <r>
    <n v="18986"/>
    <s v="Not Specified"/>
    <n v="0.06"/>
    <n v="37.94"/>
    <n v="5.08"/>
    <n v="3072"/>
    <x v="2446"/>
    <x v="0"/>
    <x v="0"/>
    <x v="0"/>
    <x v="2"/>
    <s v="Wrap Bag"/>
    <s v="Snap-A-Way® Black Print Carbonless Ruled Speed Letter, Triplicate"/>
    <n v="0.38"/>
    <x v="3"/>
    <s v="Arkansas"/>
    <s v="Bentonville"/>
    <n v="72712"/>
    <x v="8"/>
    <x v="3"/>
    <d v="2013-01-04T00:00:00"/>
    <d v="2013-01-06T00:00:00"/>
    <n v="57.252000000000002"/>
    <n v="1"/>
    <n v="37.71"/>
    <n v="89423"/>
  </r>
  <r>
    <n v="18987"/>
    <s v="Not Specified"/>
    <n v="0.1"/>
    <n v="55.29"/>
    <n v="5.08"/>
    <n v="3072"/>
    <x v="2446"/>
    <x v="0"/>
    <x v="0"/>
    <x v="0"/>
    <x v="14"/>
    <s v="Small Box"/>
    <s v="Recycled Steel Personal File for Standard File Folders"/>
    <n v="0.59"/>
    <x v="3"/>
    <s v="Arkansas"/>
    <s v="Bentonville"/>
    <n v="72712"/>
    <x v="8"/>
    <x v="3"/>
    <d v="2013-01-04T00:00:00"/>
    <d v="2013-01-05T00:00:00"/>
    <n v="529.47"/>
    <n v="9"/>
    <n v="485.11"/>
    <n v="89423"/>
  </r>
  <r>
    <n v="20063"/>
    <s v="Low"/>
    <n v="0.06"/>
    <n v="19.23"/>
    <n v="6.15"/>
    <n v="3072"/>
    <x v="2446"/>
    <x v="0"/>
    <x v="0"/>
    <x v="2"/>
    <x v="11"/>
    <s v="Small Pack"/>
    <s v="Executive Impressions 13&quot; Clairmont Wall Clock"/>
    <n v="0.44"/>
    <x v="3"/>
    <s v="Arkansas"/>
    <s v="Bentonville"/>
    <n v="72712"/>
    <x v="5"/>
    <x v="3"/>
    <d v="2013-08-31T00:00:00"/>
    <d v="2013-08-31T00:00:00"/>
    <n v="16.152000000000001"/>
    <n v="1"/>
    <n v="21.15"/>
    <n v="89424"/>
  </r>
  <r>
    <n v="21443"/>
    <s v="Medium"/>
    <n v="0.05"/>
    <n v="22.84"/>
    <n v="5.47"/>
    <n v="3073"/>
    <x v="2447"/>
    <x v="0"/>
    <x v="0"/>
    <x v="0"/>
    <x v="2"/>
    <s v="Small Box"/>
    <s v="Xerox 1929"/>
    <n v="0.39"/>
    <x v="3"/>
    <s v="Arkansas"/>
    <s v="Conway"/>
    <n v="72032"/>
    <x v="9"/>
    <x v="2"/>
    <d v="2011-03-01T00:00:00"/>
    <d v="2011-03-02T00:00:00"/>
    <n v="-171.8997"/>
    <n v="2"/>
    <n v="45.2"/>
    <n v="89419"/>
  </r>
  <r>
    <n v="22280"/>
    <s v="Critical"/>
    <n v="0.03"/>
    <n v="20.98"/>
    <n v="8.83"/>
    <n v="3073"/>
    <x v="2447"/>
    <x v="1"/>
    <x v="0"/>
    <x v="0"/>
    <x v="13"/>
    <s v="Small Box"/>
    <s v="Premium Transparent Presentation Covers by GBC"/>
    <n v="0.37"/>
    <x v="3"/>
    <s v="Arkansas"/>
    <s v="Conway"/>
    <n v="72032"/>
    <x v="6"/>
    <x v="0"/>
    <d v="2012-02-06T00:00:00"/>
    <d v="2012-02-08T00:00:00"/>
    <n v="787.22280000000001"/>
    <n v="10"/>
    <n v="207.91"/>
    <n v="89421"/>
  </r>
  <r>
    <n v="22281"/>
    <s v="Critical"/>
    <n v="0.06"/>
    <n v="5.98"/>
    <n v="5.35"/>
    <n v="3073"/>
    <x v="2447"/>
    <x v="0"/>
    <x v="0"/>
    <x v="0"/>
    <x v="2"/>
    <s v="Small Box"/>
    <s v="Xerox 1947"/>
    <n v="0.4"/>
    <x v="3"/>
    <s v="Arkansas"/>
    <s v="Conway"/>
    <n v="72032"/>
    <x v="6"/>
    <x v="0"/>
    <d v="2012-02-06T00:00:00"/>
    <d v="2012-02-08T00:00:00"/>
    <n v="1246.7459999999999"/>
    <n v="9"/>
    <n v="55.18"/>
    <n v="89421"/>
  </r>
  <r>
    <n v="23232"/>
    <s v="Low"/>
    <n v="0.03"/>
    <n v="70.97"/>
    <n v="3.5"/>
    <n v="3073"/>
    <x v="2447"/>
    <x v="0"/>
    <x v="0"/>
    <x v="0"/>
    <x v="7"/>
    <s v="Small Box"/>
    <s v="Tripp Lite Isotel 8 Ultra 8 Outlet Metal Surge"/>
    <n v="0.59"/>
    <x v="3"/>
    <s v="Arkansas"/>
    <s v="Conway"/>
    <n v="72032"/>
    <x v="2"/>
    <x v="0"/>
    <d v="2012-11-19T00:00:00"/>
    <d v="2012-11-21T00:00:00"/>
    <n v="396.03599999999994"/>
    <n v="18"/>
    <n v="1288.71"/>
    <n v="89422"/>
  </r>
  <r>
    <n v="23233"/>
    <s v="Low"/>
    <n v="0.02"/>
    <n v="8.32"/>
    <n v="2.38"/>
    <n v="3073"/>
    <x v="2447"/>
    <x v="0"/>
    <x v="0"/>
    <x v="1"/>
    <x v="15"/>
    <s v="Small Pack"/>
    <s v="Imation 3.5 IBM Formatted Diskettes, 10/Box"/>
    <n v="0.74"/>
    <x v="3"/>
    <s v="Arkansas"/>
    <s v="Conway"/>
    <n v="72032"/>
    <x v="2"/>
    <x v="0"/>
    <d v="2012-11-19T00:00:00"/>
    <d v="2012-11-23T00:00:00"/>
    <n v="893.97540000000004"/>
    <n v="1"/>
    <n v="10.62"/>
    <n v="89422"/>
  </r>
  <r>
    <n v="23234"/>
    <s v="Low"/>
    <n v="0.1"/>
    <n v="49.99"/>
    <n v="19.989999999999998"/>
    <n v="3073"/>
    <x v="2447"/>
    <x v="0"/>
    <x v="0"/>
    <x v="1"/>
    <x v="15"/>
    <s v="Small Box"/>
    <s v="US Robotics 56K V.92 Internal PCI Faxmodem"/>
    <n v="0.45"/>
    <x v="3"/>
    <s v="Arkansas"/>
    <s v="Conway"/>
    <n v="72032"/>
    <x v="2"/>
    <x v="0"/>
    <d v="2012-11-19T00:00:00"/>
    <d v="2012-11-21T00:00:00"/>
    <n v="25.733999999999998"/>
    <n v="43"/>
    <n v="2009.85"/>
    <n v="89422"/>
  </r>
  <r>
    <n v="22444"/>
    <s v="Not Specified"/>
    <n v="0.02"/>
    <n v="5.28"/>
    <n v="5.66"/>
    <n v="3073"/>
    <x v="2447"/>
    <x v="0"/>
    <x v="0"/>
    <x v="0"/>
    <x v="2"/>
    <s v="Small Box"/>
    <s v="Xerox 4200 Series MultiUse Premium Copy Paper (20Lb. and 84 Bright)"/>
    <n v="0.4"/>
    <x v="3"/>
    <s v="Arkansas"/>
    <s v="Conway"/>
    <n v="72032"/>
    <x v="2"/>
    <x v="3"/>
    <d v="2013-11-07T00:00:00"/>
    <d v="2013-11-08T00:00:00"/>
    <n v="228.70079999999999"/>
    <n v="34"/>
    <n v="189.79"/>
    <n v="89425"/>
  </r>
  <r>
    <n v="23496"/>
    <s v="Low"/>
    <n v="7.0000000000000007E-2"/>
    <n v="70.98"/>
    <n v="59.81"/>
    <n v="3074"/>
    <x v="2448"/>
    <x v="2"/>
    <x v="0"/>
    <x v="2"/>
    <x v="6"/>
    <s v="Jumbo Drum"/>
    <s v="Situations Contoured Folding Chairs, 4/Set"/>
    <n v="0.6"/>
    <x v="3"/>
    <s v="Arkansas"/>
    <s v="Fayetteville"/>
    <n v="72701"/>
    <x v="6"/>
    <x v="2"/>
    <d v="2011-02-26T00:00:00"/>
    <d v="2011-02-26T00:00:00"/>
    <n v="-2045.078"/>
    <n v="12"/>
    <n v="838.78"/>
    <n v="89418"/>
  </r>
  <r>
    <n v="23497"/>
    <s v="Low"/>
    <n v="0.06"/>
    <n v="82.99"/>
    <n v="5.5"/>
    <n v="3074"/>
    <x v="2448"/>
    <x v="0"/>
    <x v="0"/>
    <x v="1"/>
    <x v="15"/>
    <s v="Small Box"/>
    <s v="Micro Innovations Micro Digital Wireless Keyboard and Mouse, Gray"/>
    <n v="0.44"/>
    <x v="3"/>
    <s v="Arkansas"/>
    <s v="Fayetteville"/>
    <n v="72701"/>
    <x v="6"/>
    <x v="2"/>
    <d v="2011-02-26T00:00:00"/>
    <d v="2011-03-03T00:00:00"/>
    <n v="-344.84800000000001"/>
    <n v="9"/>
    <n v="758.26"/>
    <n v="89418"/>
  </r>
  <r>
    <n v="23498"/>
    <s v="Low"/>
    <n v="0.02"/>
    <n v="1.95"/>
    <n v="1.63"/>
    <n v="3074"/>
    <x v="2448"/>
    <x v="0"/>
    <x v="0"/>
    <x v="0"/>
    <x v="1"/>
    <s v="Wrap Bag"/>
    <s v="Avery Hi-Liter Comfort Grip Fluorescent Highlighter, Yellow Ink"/>
    <n v="0.46"/>
    <x v="3"/>
    <s v="Arkansas"/>
    <s v="Fayetteville"/>
    <n v="72701"/>
    <x v="6"/>
    <x v="2"/>
    <d v="2011-02-26T00:00:00"/>
    <d v="2011-03-03T00:00:00"/>
    <n v="1145.4179999999999"/>
    <n v="8"/>
    <n v="16.93"/>
    <n v="89418"/>
  </r>
  <r>
    <n v="24041"/>
    <s v="Medium"/>
    <n v="0.05"/>
    <n v="4.28"/>
    <n v="6.18"/>
    <n v="3074"/>
    <x v="2448"/>
    <x v="1"/>
    <x v="0"/>
    <x v="0"/>
    <x v="2"/>
    <s v="Small Box"/>
    <s v="Xerox 1980"/>
    <n v="0.4"/>
    <x v="3"/>
    <s v="Arkansas"/>
    <s v="Fayetteville"/>
    <n v="72701"/>
    <x v="11"/>
    <x v="2"/>
    <d v="2011-06-25T00:00:00"/>
    <d v="2011-06-27T00:00:00"/>
    <n v="-11.591999999999999"/>
    <n v="3"/>
    <n v="18.43"/>
    <n v="89420"/>
  </r>
  <r>
    <n v="23235"/>
    <s v="Low"/>
    <n v="0.03"/>
    <n v="880.98"/>
    <n v="44.55"/>
    <n v="3074"/>
    <x v="2448"/>
    <x v="2"/>
    <x v="0"/>
    <x v="2"/>
    <x v="8"/>
    <s v="Jumbo Box"/>
    <s v="Riverside Palais Royal Lawyers Bookcase, Royale Cherry Finish"/>
    <n v="0.62"/>
    <x v="3"/>
    <s v="Arkansas"/>
    <s v="Fayetteville"/>
    <n v="72701"/>
    <x v="2"/>
    <x v="0"/>
    <d v="2012-11-19T00:00:00"/>
    <d v="2012-11-24T00:00:00"/>
    <n v="7.9379999999999997"/>
    <n v="29"/>
    <n v="25029.79"/>
    <n v="89422"/>
  </r>
  <r>
    <n v="2063"/>
    <s v="Low"/>
    <n v="0.06"/>
    <n v="19.23"/>
    <n v="6.15"/>
    <n v="3075"/>
    <x v="2449"/>
    <x v="0"/>
    <x v="0"/>
    <x v="2"/>
    <x v="11"/>
    <s v="Small Pack"/>
    <s v="Executive Impressions 13&quot; Clairmont Wall Clock"/>
    <n v="0.44"/>
    <x v="1"/>
    <s v="California"/>
    <s v="Los Angeles"/>
    <n v="90061"/>
    <x v="5"/>
    <x v="1"/>
    <d v="2010-08-31T00:00:00"/>
    <d v="2010-08-31T00:00:00"/>
    <n v="-25.38"/>
    <n v="4"/>
    <n v="84.6"/>
    <n v="14756"/>
  </r>
  <r>
    <n v="5496"/>
    <s v="Low"/>
    <n v="7.0000000000000007E-2"/>
    <n v="70.98"/>
    <n v="59.81"/>
    <n v="3075"/>
    <x v="2449"/>
    <x v="2"/>
    <x v="0"/>
    <x v="2"/>
    <x v="6"/>
    <s v="Jumbo Drum"/>
    <s v="Situations Contoured Folding Chairs, 4/Set"/>
    <n v="0.6"/>
    <x v="1"/>
    <s v="California"/>
    <s v="Los Angeles"/>
    <n v="90061"/>
    <x v="6"/>
    <x v="2"/>
    <d v="2011-02-26T00:00:00"/>
    <d v="2011-02-26T00:00:00"/>
    <n v="-1701.96"/>
    <n v="48"/>
    <n v="3355.1"/>
    <n v="38979"/>
  </r>
  <r>
    <n v="5497"/>
    <s v="Low"/>
    <n v="0.06"/>
    <n v="82.99"/>
    <n v="5.5"/>
    <n v="3075"/>
    <x v="2449"/>
    <x v="0"/>
    <x v="0"/>
    <x v="1"/>
    <x v="15"/>
    <s v="Small Box"/>
    <s v="Micro Innovations Micro Digital Wireless Keyboard and Mouse, Gray"/>
    <n v="0.44"/>
    <x v="1"/>
    <s v="California"/>
    <s v="Los Angeles"/>
    <n v="90061"/>
    <x v="6"/>
    <x v="2"/>
    <d v="2011-02-26T00:00:00"/>
    <d v="2011-03-03T00:00:00"/>
    <n v="1021.07"/>
    <n v="34"/>
    <n v="2864.55"/>
    <n v="38979"/>
  </r>
  <r>
    <n v="5498"/>
    <s v="Low"/>
    <n v="0.02"/>
    <n v="1.95"/>
    <n v="1.63"/>
    <n v="3075"/>
    <x v="2449"/>
    <x v="0"/>
    <x v="0"/>
    <x v="0"/>
    <x v="1"/>
    <s v="Wrap Bag"/>
    <s v="Avery Hi-Liter Comfort Grip Fluorescent Highlighter, Yellow Ink"/>
    <n v="0.46"/>
    <x v="1"/>
    <s v="California"/>
    <s v="Los Angeles"/>
    <n v="90061"/>
    <x v="6"/>
    <x v="2"/>
    <d v="2011-02-26T00:00:00"/>
    <d v="2011-03-03T00:00:00"/>
    <n v="-16.63"/>
    <n v="31"/>
    <n v="65.61"/>
    <n v="38979"/>
  </r>
  <r>
    <n v="3443"/>
    <s v="Medium"/>
    <n v="0.05"/>
    <n v="22.84"/>
    <n v="5.47"/>
    <n v="3075"/>
    <x v="2449"/>
    <x v="0"/>
    <x v="0"/>
    <x v="0"/>
    <x v="2"/>
    <s v="Small Box"/>
    <s v="Xerox 1929"/>
    <n v="0.39"/>
    <x v="1"/>
    <s v="California"/>
    <s v="Los Angeles"/>
    <n v="90061"/>
    <x v="9"/>
    <x v="2"/>
    <d v="2011-03-01T00:00:00"/>
    <d v="2011-03-02T00:00:00"/>
    <n v="20.09"/>
    <n v="8"/>
    <n v="180.79"/>
    <n v="24577"/>
  </r>
  <r>
    <n v="4280"/>
    <s v="Critical"/>
    <n v="0.03"/>
    <n v="20.98"/>
    <n v="8.83"/>
    <n v="3075"/>
    <x v="2449"/>
    <x v="1"/>
    <x v="0"/>
    <x v="0"/>
    <x v="13"/>
    <s v="Small Box"/>
    <s v="Premium Transparent Presentation Covers by GBC"/>
    <n v="0.37"/>
    <x v="1"/>
    <s v="California"/>
    <s v="Los Angeles"/>
    <n v="90061"/>
    <x v="6"/>
    <x v="0"/>
    <d v="2012-02-06T00:00:00"/>
    <d v="2012-02-08T00:00:00"/>
    <n v="85.68"/>
    <n v="38"/>
    <n v="790.08"/>
    <n v="30497"/>
  </r>
  <r>
    <n v="4281"/>
    <s v="Critical"/>
    <n v="0.06"/>
    <n v="5.98"/>
    <n v="5.35"/>
    <n v="3075"/>
    <x v="2449"/>
    <x v="0"/>
    <x v="0"/>
    <x v="0"/>
    <x v="2"/>
    <s v="Small Box"/>
    <s v="Xerox 1947"/>
    <n v="0.4"/>
    <x v="1"/>
    <s v="California"/>
    <s v="Los Angeles"/>
    <n v="90061"/>
    <x v="6"/>
    <x v="0"/>
    <d v="2012-02-06T00:00:00"/>
    <d v="2012-02-08T00:00:00"/>
    <n v="-61.9"/>
    <n v="35"/>
    <n v="214.58"/>
    <n v="30497"/>
  </r>
  <r>
    <n v="5232"/>
    <s v="Low"/>
    <n v="0.03"/>
    <n v="70.97"/>
    <n v="3.5"/>
    <n v="3075"/>
    <x v="2449"/>
    <x v="0"/>
    <x v="0"/>
    <x v="0"/>
    <x v="7"/>
    <s v="Small Box"/>
    <s v="Tripp Lite Isotel 8 Ultra 8 Outlet Metal Surge"/>
    <n v="0.59"/>
    <x v="1"/>
    <s v="California"/>
    <s v="Los Angeles"/>
    <n v="90061"/>
    <x v="2"/>
    <x v="0"/>
    <d v="2012-11-19T00:00:00"/>
    <d v="2012-11-21T00:00:00"/>
    <n v="408.73"/>
    <n v="71"/>
    <n v="5083.2299999999996"/>
    <n v="37252"/>
  </r>
  <r>
    <n v="5233"/>
    <s v="Low"/>
    <n v="0.02"/>
    <n v="8.32"/>
    <n v="2.38"/>
    <n v="3075"/>
    <x v="2449"/>
    <x v="0"/>
    <x v="0"/>
    <x v="1"/>
    <x v="15"/>
    <s v="Small Pack"/>
    <s v="Imation 3.5 IBM Formatted Diskettes, 10/Box"/>
    <n v="0.74"/>
    <x v="1"/>
    <s v="California"/>
    <s v="Los Angeles"/>
    <n v="90061"/>
    <x v="2"/>
    <x v="0"/>
    <d v="2012-11-19T00:00:00"/>
    <d v="2012-11-23T00:00:00"/>
    <n v="-31.2"/>
    <n v="3"/>
    <n v="31.86"/>
    <n v="37252"/>
  </r>
  <r>
    <n v="5234"/>
    <s v="Low"/>
    <n v="0.1"/>
    <n v="49.99"/>
    <n v="19.989999999999998"/>
    <n v="3075"/>
    <x v="2449"/>
    <x v="0"/>
    <x v="0"/>
    <x v="1"/>
    <x v="15"/>
    <s v="Small Box"/>
    <s v="US Robotics 56K V.92 Internal PCI Faxmodem"/>
    <n v="0.45"/>
    <x v="1"/>
    <s v="California"/>
    <s v="Los Angeles"/>
    <n v="90061"/>
    <x v="2"/>
    <x v="0"/>
    <d v="2012-11-19T00:00:00"/>
    <d v="2012-11-21T00:00:00"/>
    <n v="-37.19"/>
    <n v="170"/>
    <n v="7945.9"/>
    <n v="37252"/>
  </r>
  <r>
    <n v="5235"/>
    <s v="Low"/>
    <n v="0.03"/>
    <n v="880.98"/>
    <n v="44.55"/>
    <n v="3075"/>
    <x v="2449"/>
    <x v="2"/>
    <x v="0"/>
    <x v="2"/>
    <x v="8"/>
    <s v="Jumbo Box"/>
    <s v="Riverside Palais Royal Lawyers Bookcase, Royale Cherry Finish"/>
    <n v="0.62"/>
    <x v="1"/>
    <s v="California"/>
    <s v="Los Angeles"/>
    <n v="90061"/>
    <x v="2"/>
    <x v="0"/>
    <d v="2012-11-19T00:00:00"/>
    <d v="2012-11-24T00:00:00"/>
    <n v="7497.55"/>
    <n v="116"/>
    <n v="100119.16"/>
    <n v="37252"/>
  </r>
  <r>
    <n v="985"/>
    <s v="Not Specified"/>
    <n v="0.02"/>
    <n v="54.2"/>
    <n v="11.1"/>
    <n v="3075"/>
    <x v="2449"/>
    <x v="0"/>
    <x v="0"/>
    <x v="2"/>
    <x v="11"/>
    <s v="Medium Box"/>
    <s v="Eldon Advantage® Foldable Chair Mats for Low Pile Carpets"/>
    <n v="0.64"/>
    <x v="1"/>
    <s v="California"/>
    <s v="Los Angeles"/>
    <n v="90061"/>
    <x v="8"/>
    <x v="3"/>
    <d v="2013-01-04T00:00:00"/>
    <d v="2013-01-04T00:00:00"/>
    <n v="57.232000000000014"/>
    <n v="3"/>
    <n v="172.04"/>
    <n v="7107"/>
  </r>
  <r>
    <n v="986"/>
    <s v="Not Specified"/>
    <n v="0.06"/>
    <n v="37.94"/>
    <n v="5.08"/>
    <n v="3075"/>
    <x v="2449"/>
    <x v="0"/>
    <x v="0"/>
    <x v="0"/>
    <x v="2"/>
    <s v="Wrap Bag"/>
    <s v="Snap-A-Way® Black Print Carbonless Ruled Speed Letter, Triplicate"/>
    <n v="0.38"/>
    <x v="1"/>
    <s v="California"/>
    <s v="Los Angeles"/>
    <n v="90061"/>
    <x v="8"/>
    <x v="3"/>
    <d v="2013-01-04T00:00:00"/>
    <d v="2013-01-06T00:00:00"/>
    <n v="-33.968000000000004"/>
    <n v="3"/>
    <n v="113.14"/>
    <n v="7107"/>
  </r>
  <r>
    <n v="987"/>
    <s v="Not Specified"/>
    <n v="0.1"/>
    <n v="55.29"/>
    <n v="5.08"/>
    <n v="3075"/>
    <x v="2449"/>
    <x v="0"/>
    <x v="0"/>
    <x v="0"/>
    <x v="14"/>
    <s v="Small Box"/>
    <s v="Recycled Steel Personal File for Standard File Folders"/>
    <n v="0.59"/>
    <x v="1"/>
    <s v="California"/>
    <s v="Los Angeles"/>
    <n v="90061"/>
    <x v="8"/>
    <x v="3"/>
    <d v="2013-01-04T00:00:00"/>
    <d v="2013-01-05T00:00:00"/>
    <n v="163.12"/>
    <n v="35"/>
    <n v="1886.52"/>
    <n v="7107"/>
  </r>
  <r>
    <n v="6041"/>
    <s v="Medium"/>
    <n v="0.05"/>
    <n v="4.28"/>
    <n v="6.18"/>
    <n v="3075"/>
    <x v="2449"/>
    <x v="1"/>
    <x v="0"/>
    <x v="0"/>
    <x v="2"/>
    <s v="Small Box"/>
    <s v="Xerox 1980"/>
    <n v="0.4"/>
    <x v="1"/>
    <s v="California"/>
    <s v="Los Angeles"/>
    <n v="90061"/>
    <x v="11"/>
    <x v="3"/>
    <d v="2013-06-25T00:00:00"/>
    <d v="2013-06-27T00:00:00"/>
    <n v="-22.56"/>
    <n v="12"/>
    <n v="73.709999999999994"/>
    <n v="42823"/>
  </r>
  <r>
    <n v="4444"/>
    <s v="Not Specified"/>
    <n v="0.02"/>
    <n v="5.28"/>
    <n v="5.66"/>
    <n v="3075"/>
    <x v="2449"/>
    <x v="0"/>
    <x v="0"/>
    <x v="0"/>
    <x v="2"/>
    <s v="Small Box"/>
    <s v="Xerox 4200 Series MultiUse Premium Copy Paper (20Lb. and 84 Bright)"/>
    <n v="0.4"/>
    <x v="1"/>
    <s v="California"/>
    <s v="Los Angeles"/>
    <n v="90061"/>
    <x v="2"/>
    <x v="3"/>
    <d v="2013-11-07T00:00:00"/>
    <d v="2013-11-08T00:00:00"/>
    <n v="-93.78"/>
    <n v="137"/>
    <n v="764.75"/>
    <n v="31681"/>
  </r>
  <r>
    <n v="19739"/>
    <s v="Medium"/>
    <n v="0"/>
    <n v="137.47999999999999"/>
    <n v="32.18"/>
    <n v="3076"/>
    <x v="2450"/>
    <x v="2"/>
    <x v="2"/>
    <x v="2"/>
    <x v="8"/>
    <s v="Jumbo Box"/>
    <s v="O'Sullivan Cherrywood Estates Traditional Barrister Bookcase"/>
    <n v="0.78"/>
    <x v="2"/>
    <s v="Ohio"/>
    <s v="Stow"/>
    <n v="44224"/>
    <x v="1"/>
    <x v="1"/>
    <d v="2010-07-07T00:00:00"/>
    <d v="2010-07-08T00:00:00"/>
    <n v="-203.27"/>
    <n v="2"/>
    <n v="296.75"/>
    <n v="88241"/>
  </r>
  <r>
    <n v="20061"/>
    <s v="High"/>
    <n v="0.09"/>
    <n v="3.85"/>
    <n v="0.7"/>
    <n v="3076"/>
    <x v="2450"/>
    <x v="0"/>
    <x v="3"/>
    <x v="0"/>
    <x v="1"/>
    <s v="Wrap Bag"/>
    <s v="Avery Hi-Liter Pen Style Six-Color Fluorescent Set"/>
    <n v="0.44"/>
    <x v="2"/>
    <s v="Ohio"/>
    <s v="Stow"/>
    <n v="44224"/>
    <x v="8"/>
    <x v="2"/>
    <d v="2011-01-05T00:00:00"/>
    <d v="2011-01-05T00:00:00"/>
    <n v="19.851299999999998"/>
    <n v="8"/>
    <n v="28.77"/>
    <n v="88242"/>
  </r>
  <r>
    <n v="20062"/>
    <s v="High"/>
    <n v="0.1"/>
    <n v="65.989999999999995"/>
    <n v="4.2"/>
    <n v="3076"/>
    <x v="2450"/>
    <x v="1"/>
    <x v="3"/>
    <x v="1"/>
    <x v="4"/>
    <s v="Small Box"/>
    <s v="5170"/>
    <n v="0.59"/>
    <x v="2"/>
    <s v="Ohio"/>
    <s v="Stow"/>
    <n v="44224"/>
    <x v="8"/>
    <x v="2"/>
    <d v="2011-01-05T00:00:00"/>
    <d v="2011-01-07T00:00:00"/>
    <n v="345.33107999999999"/>
    <n v="11"/>
    <n v="580.70000000000005"/>
    <n v="88242"/>
  </r>
  <r>
    <n v="21130"/>
    <s v="Not Specified"/>
    <n v="0"/>
    <n v="20.98"/>
    <n v="8.83"/>
    <n v="3076"/>
    <x v="2450"/>
    <x v="0"/>
    <x v="2"/>
    <x v="0"/>
    <x v="13"/>
    <s v="Small Box"/>
    <s v="Premium Transparent Presentation Covers by GBC"/>
    <n v="0.37"/>
    <x v="2"/>
    <s v="Ohio"/>
    <s v="Stow"/>
    <n v="44224"/>
    <x v="11"/>
    <x v="2"/>
    <d v="2011-06-10T00:00:00"/>
    <d v="2011-06-10T00:00:00"/>
    <n v="49.826999999999998"/>
    <n v="5"/>
    <n v="115.4"/>
    <n v="88243"/>
  </r>
  <r>
    <n v="21131"/>
    <s v="Not Specified"/>
    <n v="0.03"/>
    <n v="5.68"/>
    <n v="1.46"/>
    <n v="3076"/>
    <x v="2450"/>
    <x v="0"/>
    <x v="2"/>
    <x v="0"/>
    <x v="2"/>
    <s v="Wrap Bag"/>
    <s v="Adams Write n' Stick Phone Message Book, 11&quot; X 5 1/4&quot;, 200 Messages"/>
    <n v="0.39"/>
    <x v="2"/>
    <s v="Ohio"/>
    <s v="Stow"/>
    <n v="44224"/>
    <x v="11"/>
    <x v="2"/>
    <d v="2011-06-10T00:00:00"/>
    <d v="2011-06-11T00:00:00"/>
    <n v="15.972000000000001"/>
    <n v="4"/>
    <n v="23.67"/>
    <n v="88243"/>
  </r>
  <r>
    <n v="19910"/>
    <s v="High"/>
    <n v="0.05"/>
    <n v="14.48"/>
    <n v="1.99"/>
    <n v="3076"/>
    <x v="2450"/>
    <x v="0"/>
    <x v="3"/>
    <x v="1"/>
    <x v="15"/>
    <s v="Small Pack"/>
    <s v="TDK 4.7GB DVD+RW"/>
    <n v="0.49"/>
    <x v="2"/>
    <s v="Ohio"/>
    <s v="Stow"/>
    <n v="44224"/>
    <x v="10"/>
    <x v="0"/>
    <d v="2012-09-30T00:00:00"/>
    <d v="2012-10-02T00:00:00"/>
    <n v="165.2"/>
    <n v="24"/>
    <n v="334.42"/>
    <n v="88246"/>
  </r>
  <r>
    <n v="18500"/>
    <s v="High"/>
    <n v="0.08"/>
    <n v="5.98"/>
    <n v="4.6900000000000004"/>
    <n v="3076"/>
    <x v="2450"/>
    <x v="0"/>
    <x v="3"/>
    <x v="0"/>
    <x v="14"/>
    <s v="Small Box"/>
    <s v="Perma STOR-ALL™ Hanging File Box, 13 1/8&quot;W x 12 1/4&quot;D x 10 1/2&quot;H"/>
    <n v="0.68"/>
    <x v="2"/>
    <s v="Ohio"/>
    <s v="Stow"/>
    <n v="44224"/>
    <x v="4"/>
    <x v="0"/>
    <d v="2012-10-02T00:00:00"/>
    <d v="2012-10-04T00:00:00"/>
    <n v="-102.762"/>
    <n v="13"/>
    <n v="73.78"/>
    <n v="88247"/>
  </r>
  <r>
    <n v="20616"/>
    <s v="Critical"/>
    <n v="0.08"/>
    <n v="2.08"/>
    <n v="1.49"/>
    <n v="3076"/>
    <x v="2450"/>
    <x v="0"/>
    <x v="2"/>
    <x v="0"/>
    <x v="13"/>
    <s v="Small Box"/>
    <s v="Round Ring Binders"/>
    <n v="0.38"/>
    <x v="2"/>
    <s v="Ohio"/>
    <s v="Stow"/>
    <n v="44224"/>
    <x v="0"/>
    <x v="3"/>
    <d v="2013-05-03T00:00:00"/>
    <d v="2013-05-05T00:00:00"/>
    <n v="-8.3605"/>
    <n v="5"/>
    <n v="10.29"/>
    <n v="88248"/>
  </r>
  <r>
    <n v="23816"/>
    <s v="Medium"/>
    <n v="7.0000000000000007E-2"/>
    <n v="300.97000000000003"/>
    <n v="7.18"/>
    <n v="3077"/>
    <x v="2451"/>
    <x v="0"/>
    <x v="2"/>
    <x v="1"/>
    <x v="15"/>
    <s v="Small Box"/>
    <s v="Gyration Ultra Professional Cordless Optical Suite"/>
    <n v="0.48"/>
    <x v="2"/>
    <s v="Ohio"/>
    <s v="Strongsville"/>
    <n v="44136"/>
    <x v="0"/>
    <x v="1"/>
    <d v="2010-05-07T00:00:00"/>
    <d v="2010-05-09T00:00:00"/>
    <n v="-807.59"/>
    <n v="2"/>
    <n v="582.20000000000005"/>
    <n v="88239"/>
  </r>
  <r>
    <n v="21132"/>
    <s v="Not Specified"/>
    <n v="0"/>
    <n v="7.96"/>
    <n v="4.95"/>
    <n v="3077"/>
    <x v="2451"/>
    <x v="0"/>
    <x v="2"/>
    <x v="2"/>
    <x v="11"/>
    <s v="Small Box"/>
    <s v="Staples Plastic Wall Frames"/>
    <n v="0.41"/>
    <x v="2"/>
    <s v="Ohio"/>
    <s v="Strongsville"/>
    <n v="44136"/>
    <x v="11"/>
    <x v="2"/>
    <d v="2011-06-10T00:00:00"/>
    <d v="2011-06-12T00:00:00"/>
    <n v="28.332000000000001"/>
    <n v="7"/>
    <n v="60.33"/>
    <n v="88243"/>
  </r>
  <r>
    <n v="21968"/>
    <s v="Medium"/>
    <n v="0.03"/>
    <n v="3.08"/>
    <n v="0.99"/>
    <n v="3077"/>
    <x v="2451"/>
    <x v="0"/>
    <x v="3"/>
    <x v="0"/>
    <x v="0"/>
    <s v="Small Box"/>
    <s v="Avery 511"/>
    <n v="0.37"/>
    <x v="2"/>
    <s v="Ohio"/>
    <s v="Strongsville"/>
    <n v="44136"/>
    <x v="5"/>
    <x v="2"/>
    <d v="2011-08-01T00:00:00"/>
    <d v="2011-08-01T00:00:00"/>
    <n v="28.9938"/>
    <n v="13"/>
    <n v="42.02"/>
    <n v="88244"/>
  </r>
  <r>
    <n v="23007"/>
    <s v="High"/>
    <n v="0.1"/>
    <n v="100.97"/>
    <n v="7.18"/>
    <n v="3077"/>
    <x v="2451"/>
    <x v="0"/>
    <x v="3"/>
    <x v="1"/>
    <x v="15"/>
    <s v="Small Box"/>
    <s v="Gyration Ultra Cordless Optical Suite"/>
    <n v="0.46"/>
    <x v="2"/>
    <s v="Ohio"/>
    <s v="Strongsville"/>
    <n v="44136"/>
    <x v="4"/>
    <x v="3"/>
    <d v="2013-10-23T00:00:00"/>
    <d v="2013-10-24T00:00:00"/>
    <n v="1174.02"/>
    <n v="22"/>
    <n v="2059.1799999999998"/>
    <n v="88250"/>
  </r>
  <r>
    <n v="23008"/>
    <s v="High"/>
    <n v="0"/>
    <n v="5.28"/>
    <n v="8.16"/>
    <n v="3077"/>
    <x v="2451"/>
    <x v="0"/>
    <x v="3"/>
    <x v="0"/>
    <x v="2"/>
    <s v="Small Box"/>
    <s v="Xerox 1963"/>
    <n v="0.4"/>
    <x v="2"/>
    <s v="Ohio"/>
    <s v="Strongsville"/>
    <n v="44136"/>
    <x v="4"/>
    <x v="3"/>
    <d v="2013-10-23T00:00:00"/>
    <d v="2013-10-23T00:00:00"/>
    <n v="-122.21"/>
    <n v="13"/>
    <n v="73.06"/>
    <n v="88250"/>
  </r>
  <r>
    <n v="24695"/>
    <s v="Not Specified"/>
    <n v="0"/>
    <n v="83.98"/>
    <n v="5.01"/>
    <n v="3077"/>
    <x v="2451"/>
    <x v="0"/>
    <x v="2"/>
    <x v="0"/>
    <x v="10"/>
    <s v="Small Box"/>
    <s v="Ames Color-File® Green Diamond Border X-ray Mailers"/>
    <n v="0.38"/>
    <x v="2"/>
    <s v="Ohio"/>
    <s v="Strongsville"/>
    <n v="44136"/>
    <x v="2"/>
    <x v="3"/>
    <d v="2013-11-16T00:00:00"/>
    <d v="2013-11-17T00:00:00"/>
    <n v="1970.1707999999999"/>
    <n v="34"/>
    <n v="2855.32"/>
    <n v="88251"/>
  </r>
  <r>
    <n v="25489"/>
    <s v="Not Specified"/>
    <n v="0.04"/>
    <n v="35.44"/>
    <n v="5.09"/>
    <n v="3078"/>
    <x v="2452"/>
    <x v="0"/>
    <x v="2"/>
    <x v="0"/>
    <x v="2"/>
    <s v="Small Box"/>
    <s v="Xerox 1932"/>
    <n v="0.38"/>
    <x v="2"/>
    <s v="Ohio"/>
    <s v="Toledo"/>
    <n v="43615"/>
    <x v="11"/>
    <x v="1"/>
    <d v="2010-06-11T00:00:00"/>
    <d v="2010-06-11T00:00:00"/>
    <n v="118.6317"/>
    <n v="5"/>
    <n v="171.93"/>
    <n v="88240"/>
  </r>
  <r>
    <n v="25490"/>
    <s v="Not Specified"/>
    <n v="0.08"/>
    <n v="3.98"/>
    <n v="0.7"/>
    <n v="3078"/>
    <x v="2452"/>
    <x v="0"/>
    <x v="2"/>
    <x v="0"/>
    <x v="1"/>
    <s v="Wrap Bag"/>
    <s v="4009® Highlighters by Sanford"/>
    <n v="0.52"/>
    <x v="2"/>
    <s v="Ohio"/>
    <s v="Toledo"/>
    <n v="43615"/>
    <x v="11"/>
    <x v="1"/>
    <d v="2010-06-11T00:00:00"/>
    <d v="2010-06-14T00:00:00"/>
    <n v="23.304000000000002"/>
    <n v="9"/>
    <n v="35.19"/>
    <n v="88240"/>
  </r>
  <r>
    <n v="25957"/>
    <s v="Low"/>
    <n v="0.03"/>
    <n v="90.98"/>
    <n v="30"/>
    <n v="3078"/>
    <x v="2452"/>
    <x v="2"/>
    <x v="3"/>
    <x v="2"/>
    <x v="6"/>
    <s v="Jumbo Drum"/>
    <s v="Office Star - Task Chair with Contemporary Loop Arms"/>
    <n v="0.61"/>
    <x v="2"/>
    <s v="Ohio"/>
    <s v="Toledo"/>
    <n v="43615"/>
    <x v="3"/>
    <x v="2"/>
    <d v="2011-12-14T00:00:00"/>
    <d v="2011-12-18T00:00:00"/>
    <n v="-35.74"/>
    <n v="5"/>
    <n v="482.73"/>
    <n v="88245"/>
  </r>
  <r>
    <n v="25491"/>
    <s v="Not Specified"/>
    <n v="0.01"/>
    <n v="1.76"/>
    <n v="0.7"/>
    <n v="3078"/>
    <x v="2452"/>
    <x v="0"/>
    <x v="2"/>
    <x v="0"/>
    <x v="1"/>
    <s v="Wrap Bag"/>
    <s v="Newell 310"/>
    <n v="0.56000000000000005"/>
    <x v="2"/>
    <s v="Ohio"/>
    <s v="Toledo"/>
    <n v="43615"/>
    <x v="11"/>
    <x v="3"/>
    <d v="2013-06-11T00:00:00"/>
    <d v="2013-06-12T00:00:00"/>
    <n v="3.7559999999999998"/>
    <n v="18"/>
    <n v="32.89"/>
    <n v="88249"/>
  </r>
  <r>
    <n v="25492"/>
    <s v="Not Specified"/>
    <n v="0.01"/>
    <n v="193.17"/>
    <n v="19.989999999999998"/>
    <n v="3078"/>
    <x v="2452"/>
    <x v="1"/>
    <x v="2"/>
    <x v="0"/>
    <x v="14"/>
    <s v="Small Box"/>
    <s v="Fellowes Staxonsteel® Drawer Files"/>
    <n v="0.71"/>
    <x v="2"/>
    <s v="Ohio"/>
    <s v="Toledo"/>
    <n v="43615"/>
    <x v="11"/>
    <x v="3"/>
    <d v="2013-06-11T00:00:00"/>
    <d v="2013-06-11T00:00:00"/>
    <n v="1369.2839999999999"/>
    <n v="16"/>
    <n v="3096.12"/>
    <n v="88249"/>
  </r>
  <r>
    <n v="24807"/>
    <s v="Critical"/>
    <n v="0"/>
    <n v="2.21"/>
    <n v="1"/>
    <n v="3078"/>
    <x v="2452"/>
    <x v="1"/>
    <x v="2"/>
    <x v="0"/>
    <x v="1"/>
    <s v="Wrap Bag"/>
    <s v="Quartet Alpha® White Chalk, 12/Pack"/>
    <n v="0.38"/>
    <x v="2"/>
    <s v="Ohio"/>
    <s v="Toledo"/>
    <n v="43615"/>
    <x v="3"/>
    <x v="3"/>
    <d v="2013-12-10T00:00:00"/>
    <d v="2013-12-11T00:00:00"/>
    <n v="16.408200000000001"/>
    <n v="9"/>
    <n v="23.78"/>
    <n v="88252"/>
  </r>
  <r>
    <n v="5816"/>
    <s v="Medium"/>
    <n v="7.0000000000000007E-2"/>
    <n v="300.97000000000003"/>
    <n v="7.18"/>
    <n v="3079"/>
    <x v="2453"/>
    <x v="0"/>
    <x v="2"/>
    <x v="1"/>
    <x v="15"/>
    <s v="Small Box"/>
    <s v="Gyration Ultra Professional Cordless Optical Suite"/>
    <n v="0.48"/>
    <x v="2"/>
    <s v="Pennsylvania"/>
    <s v="Philadelphia"/>
    <n v="19112"/>
    <x v="0"/>
    <x v="1"/>
    <d v="2010-05-07T00:00:00"/>
    <d v="2010-05-09T00:00:00"/>
    <n v="-807.59"/>
    <n v="7"/>
    <n v="2037.69"/>
    <n v="41253"/>
  </r>
  <r>
    <n v="7489"/>
    <s v="Not Specified"/>
    <n v="0.04"/>
    <n v="35.44"/>
    <n v="5.09"/>
    <n v="3079"/>
    <x v="2453"/>
    <x v="0"/>
    <x v="2"/>
    <x v="0"/>
    <x v="2"/>
    <s v="Small Box"/>
    <s v="Xerox 1932"/>
    <n v="0.38"/>
    <x v="2"/>
    <s v="Pennsylvania"/>
    <s v="Philadelphia"/>
    <n v="19112"/>
    <x v="11"/>
    <x v="1"/>
    <d v="2010-06-11T00:00:00"/>
    <d v="2010-06-11T00:00:00"/>
    <n v="150.72"/>
    <n v="21"/>
    <n v="722.1"/>
    <n v="53476"/>
  </r>
  <r>
    <n v="7490"/>
    <s v="Not Specified"/>
    <n v="0.08"/>
    <n v="3.98"/>
    <n v="0.7"/>
    <n v="3079"/>
    <x v="2453"/>
    <x v="0"/>
    <x v="2"/>
    <x v="0"/>
    <x v="1"/>
    <s v="Wrap Bag"/>
    <s v="4009® Highlighters by Sanford"/>
    <n v="0.52"/>
    <x v="2"/>
    <s v="Pennsylvania"/>
    <s v="Philadelphia"/>
    <n v="19112"/>
    <x v="11"/>
    <x v="1"/>
    <d v="2010-06-11T00:00:00"/>
    <d v="2010-06-14T00:00:00"/>
    <n v="19.420000000000002"/>
    <n v="36"/>
    <n v="140.78"/>
    <n v="53476"/>
  </r>
  <r>
    <n v="7491"/>
    <s v="Not Specified"/>
    <n v="0.01"/>
    <n v="1.76"/>
    <n v="0.7"/>
    <n v="3079"/>
    <x v="2453"/>
    <x v="0"/>
    <x v="2"/>
    <x v="0"/>
    <x v="1"/>
    <s v="Wrap Bag"/>
    <s v="Newell 310"/>
    <n v="0.56000000000000005"/>
    <x v="2"/>
    <s v="Pennsylvania"/>
    <s v="Philadelphia"/>
    <n v="19112"/>
    <x v="11"/>
    <x v="1"/>
    <d v="2010-06-11T00:00:00"/>
    <d v="2010-06-12T00:00:00"/>
    <n v="3.13"/>
    <n v="71"/>
    <n v="129.72"/>
    <n v="53476"/>
  </r>
  <r>
    <n v="7492"/>
    <s v="Not Specified"/>
    <n v="0.01"/>
    <n v="193.17"/>
    <n v="19.989999999999998"/>
    <n v="3079"/>
    <x v="2453"/>
    <x v="1"/>
    <x v="2"/>
    <x v="0"/>
    <x v="14"/>
    <s v="Small Box"/>
    <s v="Fellowes Staxonsteel® Drawer Files"/>
    <n v="0.71"/>
    <x v="2"/>
    <s v="Pennsylvania"/>
    <s v="Philadelphia"/>
    <n v="19112"/>
    <x v="11"/>
    <x v="1"/>
    <d v="2010-06-11T00:00:00"/>
    <d v="2010-06-11T00:00:00"/>
    <n v="1141.07"/>
    <n v="63"/>
    <n v="12190.98"/>
    <n v="53476"/>
  </r>
  <r>
    <n v="1739"/>
    <s v="Medium"/>
    <n v="0"/>
    <n v="137.47999999999999"/>
    <n v="32.18"/>
    <n v="3079"/>
    <x v="2453"/>
    <x v="2"/>
    <x v="2"/>
    <x v="2"/>
    <x v="8"/>
    <s v="Jumbo Box"/>
    <s v="O'Sullivan Cherrywood Estates Traditional Barrister Bookcase"/>
    <n v="0.78"/>
    <x v="2"/>
    <s v="Pennsylvania"/>
    <s v="Philadelphia"/>
    <n v="19112"/>
    <x v="1"/>
    <x v="1"/>
    <d v="2010-07-07T00:00:00"/>
    <d v="2010-07-08T00:00:00"/>
    <n v="-203.27"/>
    <n v="10"/>
    <n v="1483.76"/>
    <n v="12480"/>
  </r>
  <r>
    <n v="6807"/>
    <s v="Critical"/>
    <n v="0"/>
    <n v="2.21"/>
    <n v="1"/>
    <n v="3079"/>
    <x v="2453"/>
    <x v="1"/>
    <x v="2"/>
    <x v="0"/>
    <x v="1"/>
    <s v="Wrap Bag"/>
    <s v="Quartet Alpha® White Chalk, 12/Pack"/>
    <n v="0.38"/>
    <x v="2"/>
    <s v="Pennsylvania"/>
    <s v="Philadelphia"/>
    <n v="19112"/>
    <x v="3"/>
    <x v="1"/>
    <d v="2010-12-10T00:00:00"/>
    <d v="2010-12-11T00:00:00"/>
    <n v="10.01"/>
    <n v="33"/>
    <n v="87.18"/>
    <n v="48483"/>
  </r>
  <r>
    <n v="2061"/>
    <s v="High"/>
    <n v="0.09"/>
    <n v="3.85"/>
    <n v="0.7"/>
    <n v="3079"/>
    <x v="2453"/>
    <x v="0"/>
    <x v="3"/>
    <x v="0"/>
    <x v="1"/>
    <s v="Wrap Bag"/>
    <s v="Avery Hi-Liter Pen Style Six-Color Fluorescent Set"/>
    <n v="0.44"/>
    <x v="2"/>
    <s v="Pennsylvania"/>
    <s v="Philadelphia"/>
    <n v="19112"/>
    <x v="8"/>
    <x v="2"/>
    <d v="2011-01-05T00:00:00"/>
    <d v="2011-01-05T00:00:00"/>
    <n v="11.827999999999999"/>
    <n v="31"/>
    <n v="111.48"/>
    <n v="14755"/>
  </r>
  <r>
    <n v="2062"/>
    <s v="High"/>
    <n v="0.1"/>
    <n v="65.989999999999995"/>
    <n v="4.2"/>
    <n v="3079"/>
    <x v="2453"/>
    <x v="1"/>
    <x v="3"/>
    <x v="1"/>
    <x v="4"/>
    <s v="Small Box"/>
    <s v="5170"/>
    <n v="0.59"/>
    <x v="2"/>
    <s v="Pennsylvania"/>
    <s v="Philadelphia"/>
    <n v="19112"/>
    <x v="8"/>
    <x v="2"/>
    <d v="2011-01-05T00:00:00"/>
    <d v="2011-01-07T00:00:00"/>
    <n v="181.75319999999999"/>
    <n v="44"/>
    <n v="2322.81"/>
    <n v="14755"/>
  </r>
  <r>
    <n v="3130"/>
    <s v="Not Specified"/>
    <n v="0"/>
    <n v="20.98"/>
    <n v="8.83"/>
    <n v="3079"/>
    <x v="2453"/>
    <x v="0"/>
    <x v="2"/>
    <x v="0"/>
    <x v="13"/>
    <s v="Small Box"/>
    <s v="Premium Transparent Presentation Covers by GBC"/>
    <n v="0.37"/>
    <x v="2"/>
    <s v="Pennsylvania"/>
    <s v="Philadelphia"/>
    <n v="19112"/>
    <x v="11"/>
    <x v="2"/>
    <d v="2011-06-10T00:00:00"/>
    <d v="2011-06-10T00:00:00"/>
    <n v="41.522500000000001"/>
    <n v="21"/>
    <n v="484.67"/>
    <n v="22468"/>
  </r>
  <r>
    <n v="3131"/>
    <s v="Not Specified"/>
    <n v="0.03"/>
    <n v="5.68"/>
    <n v="1.46"/>
    <n v="3079"/>
    <x v="2453"/>
    <x v="0"/>
    <x v="2"/>
    <x v="0"/>
    <x v="2"/>
    <s v="Wrap Bag"/>
    <s v="Adams Write n' Stick Phone Message Book, 11&quot; X 5 1/4&quot;, 200 Messages"/>
    <n v="0.39"/>
    <x v="2"/>
    <s v="Pennsylvania"/>
    <s v="Philadelphia"/>
    <n v="19112"/>
    <x v="11"/>
    <x v="2"/>
    <d v="2011-06-10T00:00:00"/>
    <d v="2011-06-11T00:00:00"/>
    <n v="13.31"/>
    <n v="17"/>
    <n v="100.61"/>
    <n v="22468"/>
  </r>
  <r>
    <n v="3132"/>
    <s v="Not Specified"/>
    <n v="0"/>
    <n v="7.96"/>
    <n v="4.95"/>
    <n v="3079"/>
    <x v="2453"/>
    <x v="0"/>
    <x v="2"/>
    <x v="2"/>
    <x v="11"/>
    <s v="Small Box"/>
    <s v="Staples Plastic Wall Frames"/>
    <n v="0.41"/>
    <x v="2"/>
    <s v="Pennsylvania"/>
    <s v="Philadelphia"/>
    <n v="19112"/>
    <x v="11"/>
    <x v="2"/>
    <d v="2011-06-10T00:00:00"/>
    <d v="2011-06-12T00:00:00"/>
    <n v="23.61"/>
    <n v="29"/>
    <n v="249.93"/>
    <n v="22468"/>
  </r>
  <r>
    <n v="3968"/>
    <s v="Medium"/>
    <n v="0.03"/>
    <n v="3.08"/>
    <n v="0.99"/>
    <n v="3079"/>
    <x v="2453"/>
    <x v="0"/>
    <x v="3"/>
    <x v="0"/>
    <x v="0"/>
    <s v="Small Box"/>
    <s v="Avery 511"/>
    <n v="0.37"/>
    <x v="2"/>
    <s v="Pennsylvania"/>
    <s v="Philadelphia"/>
    <n v="19112"/>
    <x v="5"/>
    <x v="2"/>
    <d v="2011-08-01T00:00:00"/>
    <d v="2011-08-01T00:00:00"/>
    <n v="24.71"/>
    <n v="50"/>
    <n v="161.61000000000001"/>
    <n v="28321"/>
  </r>
  <r>
    <n v="7957"/>
    <s v="Low"/>
    <n v="0.03"/>
    <n v="90.98"/>
    <n v="30"/>
    <n v="3079"/>
    <x v="2453"/>
    <x v="2"/>
    <x v="3"/>
    <x v="2"/>
    <x v="6"/>
    <s v="Jumbo Drum"/>
    <s v="Office Star - Task Chair with Contemporary Loop Arms"/>
    <n v="0.61"/>
    <x v="2"/>
    <s v="Pennsylvania"/>
    <s v="Philadelphia"/>
    <n v="19112"/>
    <x v="3"/>
    <x v="2"/>
    <d v="2011-12-14T00:00:00"/>
    <d v="2011-12-18T00:00:00"/>
    <n v="-71.48"/>
    <n v="19"/>
    <n v="1834.37"/>
    <n v="56837"/>
  </r>
  <r>
    <n v="1910"/>
    <s v="High"/>
    <n v="0.05"/>
    <n v="14.48"/>
    <n v="1.99"/>
    <n v="3079"/>
    <x v="2453"/>
    <x v="0"/>
    <x v="3"/>
    <x v="1"/>
    <x v="15"/>
    <s v="Small Pack"/>
    <s v="TDK 4.7GB DVD+RW"/>
    <n v="0.49"/>
    <x v="2"/>
    <s v="Pennsylvania"/>
    <s v="Philadelphia"/>
    <n v="19112"/>
    <x v="10"/>
    <x v="0"/>
    <d v="2012-09-30T00:00:00"/>
    <d v="2012-10-02T00:00:00"/>
    <n v="165.2"/>
    <n v="96"/>
    <n v="1337.67"/>
    <n v="13638"/>
  </r>
  <r>
    <n v="500"/>
    <s v="High"/>
    <n v="0.08"/>
    <n v="5.98"/>
    <n v="4.6900000000000004"/>
    <n v="3079"/>
    <x v="2453"/>
    <x v="0"/>
    <x v="3"/>
    <x v="0"/>
    <x v="14"/>
    <s v="Small Box"/>
    <s v="Perma STOR-ALL™ Hanging File Box, 13 1/8&quot;W x 12 1/4&quot;D x 10 1/2&quot;H"/>
    <n v="0.68"/>
    <x v="2"/>
    <s v="Pennsylvania"/>
    <s v="Philadelphia"/>
    <n v="19112"/>
    <x v="4"/>
    <x v="0"/>
    <d v="2012-10-02T00:00:00"/>
    <d v="2012-10-04T00:00:00"/>
    <n v="-114.18"/>
    <n v="53"/>
    <n v="300.77999999999997"/>
    <n v="3460"/>
  </r>
  <r>
    <n v="2616"/>
    <s v="Critical"/>
    <n v="0.08"/>
    <n v="2.08"/>
    <n v="1.49"/>
    <n v="3079"/>
    <x v="2453"/>
    <x v="0"/>
    <x v="2"/>
    <x v="0"/>
    <x v="13"/>
    <s v="Small Box"/>
    <s v="Round Ring Binders"/>
    <n v="0.38"/>
    <x v="2"/>
    <s v="Pennsylvania"/>
    <s v="Philadelphia"/>
    <n v="19112"/>
    <x v="0"/>
    <x v="3"/>
    <d v="2013-05-03T00:00:00"/>
    <d v="2013-05-05T00:00:00"/>
    <n v="-8.3605"/>
    <n v="18"/>
    <n v="37.049999999999997"/>
    <n v="18917"/>
  </r>
  <r>
    <n v="5007"/>
    <s v="High"/>
    <n v="0.1"/>
    <n v="100.97"/>
    <n v="7.18"/>
    <n v="3079"/>
    <x v="2453"/>
    <x v="0"/>
    <x v="3"/>
    <x v="1"/>
    <x v="15"/>
    <s v="Small Box"/>
    <s v="Gyration Ultra Cordless Optical Suite"/>
    <n v="0.46"/>
    <x v="2"/>
    <s v="Pennsylvania"/>
    <s v="Philadelphia"/>
    <n v="19112"/>
    <x v="4"/>
    <x v="3"/>
    <d v="2013-10-23T00:00:00"/>
    <d v="2013-10-24T00:00:00"/>
    <n v="1174.02"/>
    <n v="88"/>
    <n v="8236.74"/>
    <n v="35712"/>
  </r>
  <r>
    <n v="5008"/>
    <s v="High"/>
    <n v="0"/>
    <n v="5.28"/>
    <n v="8.16"/>
    <n v="3079"/>
    <x v="2453"/>
    <x v="0"/>
    <x v="3"/>
    <x v="0"/>
    <x v="2"/>
    <s v="Small Box"/>
    <s v="Xerox 1963"/>
    <n v="0.4"/>
    <x v="2"/>
    <s v="Pennsylvania"/>
    <s v="Philadelphia"/>
    <n v="19112"/>
    <x v="4"/>
    <x v="3"/>
    <d v="2013-10-23T00:00:00"/>
    <d v="2013-10-23T00:00:00"/>
    <n v="-122.21"/>
    <n v="50"/>
    <n v="281"/>
    <n v="35712"/>
  </r>
  <r>
    <n v="6695"/>
    <s v="Not Specified"/>
    <n v="0"/>
    <n v="83.98"/>
    <n v="5.01"/>
    <n v="3079"/>
    <x v="2453"/>
    <x v="0"/>
    <x v="2"/>
    <x v="0"/>
    <x v="10"/>
    <s v="Small Box"/>
    <s v="Ames Color-File® Green Diamond Border X-ray Mailers"/>
    <n v="0.38"/>
    <x v="2"/>
    <s v="Pennsylvania"/>
    <s v="Philadelphia"/>
    <n v="19112"/>
    <x v="2"/>
    <x v="3"/>
    <d v="2013-11-16T00:00:00"/>
    <d v="2013-11-17T00:00:00"/>
    <n v="1620.23"/>
    <n v="137"/>
    <n v="11505.26"/>
    <n v="47682"/>
  </r>
  <r>
    <n v="19260"/>
    <s v="Not Specified"/>
    <n v="0.05"/>
    <n v="7.99"/>
    <n v="5.03"/>
    <n v="3081"/>
    <x v="2454"/>
    <x v="0"/>
    <x v="1"/>
    <x v="1"/>
    <x v="4"/>
    <s v="Medium Box"/>
    <s v="Bell Sonecor JB700 Caller ID"/>
    <n v="0.6"/>
    <x v="3"/>
    <s v="Florida"/>
    <s v="Sarasota"/>
    <n v="34239"/>
    <x v="5"/>
    <x v="2"/>
    <d v="2011-08-20T00:00:00"/>
    <d v="2011-08-20T00:00:00"/>
    <n v="-238.74620000000004"/>
    <n v="19"/>
    <n v="129.38"/>
    <n v="89905"/>
  </r>
  <r>
    <n v="25774"/>
    <s v="Low"/>
    <n v="0.1"/>
    <n v="32.979999999999997"/>
    <n v="5.5"/>
    <n v="3081"/>
    <x v="2454"/>
    <x v="0"/>
    <x v="1"/>
    <x v="1"/>
    <x v="15"/>
    <s v="Small Box"/>
    <s v="PC Concepts 116 Key Quantum 3000 Keyboard"/>
    <n v="0.75"/>
    <x v="3"/>
    <s v="Florida"/>
    <s v="Sarasota"/>
    <n v="34239"/>
    <x v="4"/>
    <x v="0"/>
    <d v="2012-10-21T00:00:00"/>
    <d v="2012-10-23T00:00:00"/>
    <n v="-628.04000000000008"/>
    <n v="20"/>
    <n v="614.13"/>
    <n v="89906"/>
  </r>
  <r>
    <n v="22632"/>
    <s v="Low"/>
    <n v="0.08"/>
    <n v="270.97000000000003"/>
    <n v="28.06"/>
    <n v="3081"/>
    <x v="2454"/>
    <x v="2"/>
    <x v="1"/>
    <x v="1"/>
    <x v="5"/>
    <s v="Jumbo Drum"/>
    <s v="Epson LQ-570e Dot Matrix Printer"/>
    <n v="0.56000000000000005"/>
    <x v="3"/>
    <s v="Florida"/>
    <s v="Sarasota"/>
    <n v="34239"/>
    <x v="8"/>
    <x v="3"/>
    <d v="2013-01-26T00:00:00"/>
    <d v="2013-02-02T00:00:00"/>
    <n v="-51.058"/>
    <n v="1"/>
    <n v="258.8"/>
    <n v="89907"/>
  </r>
  <r>
    <n v="22633"/>
    <s v="Low"/>
    <n v="0.01"/>
    <n v="1.6"/>
    <n v="1.29"/>
    <n v="3081"/>
    <x v="2454"/>
    <x v="0"/>
    <x v="1"/>
    <x v="0"/>
    <x v="1"/>
    <s v="Wrap Bag"/>
    <s v="Sanford Pocket Accent® Highlighters"/>
    <n v="0.42"/>
    <x v="3"/>
    <s v="Florida"/>
    <s v="Sarasota"/>
    <n v="34239"/>
    <x v="8"/>
    <x v="3"/>
    <d v="2013-01-26T00:00:00"/>
    <d v="2013-01-30T00:00:00"/>
    <n v="1025.3039999999999"/>
    <n v="12"/>
    <n v="20.7"/>
    <n v="89907"/>
  </r>
  <r>
    <n v="19281"/>
    <s v="Not Specified"/>
    <n v="0.05"/>
    <n v="25.98"/>
    <n v="14.36"/>
    <n v="3081"/>
    <x v="2454"/>
    <x v="2"/>
    <x v="1"/>
    <x v="2"/>
    <x v="6"/>
    <s v="Jumbo Drum"/>
    <s v="Global Stack Chair without Arms, Black"/>
    <n v="0.6"/>
    <x v="3"/>
    <s v="Florida"/>
    <s v="Sarasota"/>
    <n v="34239"/>
    <x v="0"/>
    <x v="3"/>
    <d v="2013-05-18T00:00:00"/>
    <d v="2013-05-19T00:00:00"/>
    <n v="4.6440000000000001"/>
    <n v="14"/>
    <n v="377.85"/>
    <n v="89908"/>
  </r>
  <r>
    <n v="20842"/>
    <s v="Medium"/>
    <n v="0.04"/>
    <n v="120.98"/>
    <n v="60.19"/>
    <n v="3083"/>
    <x v="2455"/>
    <x v="2"/>
    <x v="2"/>
    <x v="2"/>
    <x v="8"/>
    <s v="Jumbo Box"/>
    <s v="Sauder Camden County Barrister Bookcase, Planked Cherry Finish"/>
    <n v="0.71"/>
    <x v="2"/>
    <s v="Pennsylvania"/>
    <s v="Hermitage"/>
    <n v="16148"/>
    <x v="1"/>
    <x v="0"/>
    <d v="2012-07-18T00:00:00"/>
    <d v="2012-07-18T00:00:00"/>
    <n v="-1143.1500000000001"/>
    <n v="13"/>
    <n v="1590.81"/>
    <n v="89882"/>
  </r>
  <r>
    <n v="20843"/>
    <s v="Medium"/>
    <n v="0.03"/>
    <n v="12.28"/>
    <n v="5.09"/>
    <n v="3083"/>
    <x v="2455"/>
    <x v="0"/>
    <x v="2"/>
    <x v="0"/>
    <x v="2"/>
    <s v="Small Box"/>
    <s v="Xerox 1907"/>
    <n v="0.38"/>
    <x v="2"/>
    <s v="Pennsylvania"/>
    <s v="Hermitage"/>
    <n v="16148"/>
    <x v="1"/>
    <x v="0"/>
    <d v="2012-07-18T00:00:00"/>
    <d v="2012-07-20T00:00:00"/>
    <n v="92.46"/>
    <n v="13"/>
    <n v="165.84"/>
    <n v="89882"/>
  </r>
  <r>
    <n v="23330"/>
    <s v="High"/>
    <n v="0.04"/>
    <n v="6.48"/>
    <n v="6.6"/>
    <n v="3083"/>
    <x v="2455"/>
    <x v="0"/>
    <x v="2"/>
    <x v="0"/>
    <x v="2"/>
    <s v="Small Box"/>
    <s v="Xerox 21"/>
    <n v="0.37"/>
    <x v="2"/>
    <s v="Pennsylvania"/>
    <s v="Hermitage"/>
    <n v="16148"/>
    <x v="4"/>
    <x v="0"/>
    <d v="2012-10-20T00:00:00"/>
    <d v="2012-10-22T00:00:00"/>
    <n v="-70.783200000000008"/>
    <n v="12"/>
    <n v="81.680000000000007"/>
    <n v="89883"/>
  </r>
  <r>
    <n v="23331"/>
    <s v="High"/>
    <n v="0.06"/>
    <n v="1.98"/>
    <n v="0.7"/>
    <n v="3083"/>
    <x v="2455"/>
    <x v="1"/>
    <x v="2"/>
    <x v="0"/>
    <x v="12"/>
    <s v="Wrap Bag"/>
    <s v="Brites Rubber Bands, 1 1/2 oz. Box"/>
    <n v="0.83"/>
    <x v="2"/>
    <s v="Pennsylvania"/>
    <s v="Hermitage"/>
    <n v="16148"/>
    <x v="4"/>
    <x v="0"/>
    <d v="2012-10-20T00:00:00"/>
    <d v="2012-10-22T00:00:00"/>
    <n v="-9.8171999999999997"/>
    <n v="10"/>
    <n v="20.99"/>
    <n v="89883"/>
  </r>
  <r>
    <n v="23332"/>
    <s v="High"/>
    <n v="0.02"/>
    <n v="259.70999999999998"/>
    <n v="66.67"/>
    <n v="3083"/>
    <x v="2455"/>
    <x v="2"/>
    <x v="2"/>
    <x v="2"/>
    <x v="9"/>
    <s v="Jumbo Box"/>
    <s v="Bevis Round Bullnose 29&quot; High Table Top"/>
    <n v="0.61"/>
    <x v="2"/>
    <s v="Pennsylvania"/>
    <s v="Hermitage"/>
    <n v="16148"/>
    <x v="4"/>
    <x v="0"/>
    <d v="2012-10-20T00:00:00"/>
    <d v="2012-10-20T00:00:00"/>
    <n v="-677.85244956000008"/>
    <n v="2"/>
    <n v="567.82000000000005"/>
    <n v="89883"/>
  </r>
  <r>
    <n v="23333"/>
    <s v="High"/>
    <n v="0.03"/>
    <n v="179.99"/>
    <n v="13.99"/>
    <n v="3083"/>
    <x v="2455"/>
    <x v="0"/>
    <x v="2"/>
    <x v="1"/>
    <x v="4"/>
    <s v="Medium Box"/>
    <s v="VTech VT20-2481 2.4GHz Two-Line Phone System w/Answering Machine"/>
    <n v="0.56999999999999995"/>
    <x v="2"/>
    <s v="Pennsylvania"/>
    <s v="Hermitage"/>
    <n v="16148"/>
    <x v="4"/>
    <x v="0"/>
    <d v="2012-10-20T00:00:00"/>
    <d v="2012-10-22T00:00:00"/>
    <n v="1089.9046799999999"/>
    <n v="16"/>
    <n v="2498.91"/>
    <n v="89883"/>
  </r>
  <r>
    <n v="25882"/>
    <s v="Critical"/>
    <n v="0.04"/>
    <n v="4.4800000000000004"/>
    <n v="49"/>
    <n v="3083"/>
    <x v="2455"/>
    <x v="0"/>
    <x v="2"/>
    <x v="0"/>
    <x v="7"/>
    <s v="Large Box"/>
    <s v="Hoover Portapower™ Portable Vacuum"/>
    <n v="0.6"/>
    <x v="2"/>
    <s v="Pennsylvania"/>
    <s v="Hermitage"/>
    <n v="16148"/>
    <x v="1"/>
    <x v="3"/>
    <d v="2013-07-31T00:00:00"/>
    <d v="2013-08-01T00:00:00"/>
    <n v="-1980.9916799999999"/>
    <n v="16"/>
    <n v="87.56"/>
    <n v="89884"/>
  </r>
  <r>
    <n v="25883"/>
    <s v="Critical"/>
    <n v="0.08"/>
    <n v="218.75"/>
    <n v="69.64"/>
    <n v="3083"/>
    <x v="2455"/>
    <x v="2"/>
    <x v="2"/>
    <x v="2"/>
    <x v="9"/>
    <s v="Jumbo Box"/>
    <s v="BoxOffice By Design Rectangular and Half-Moon Meeting Room Tables"/>
    <n v="0.77"/>
    <x v="2"/>
    <s v="Pennsylvania"/>
    <s v="Hermitage"/>
    <n v="16148"/>
    <x v="1"/>
    <x v="3"/>
    <d v="2013-07-31T00:00:00"/>
    <d v="2013-08-02T00:00:00"/>
    <n v="-482.13165000000004"/>
    <n v="10"/>
    <n v="2117.0100000000002"/>
    <n v="89884"/>
  </r>
  <r>
    <n v="19756"/>
    <s v="High"/>
    <n v="0"/>
    <n v="65.989999999999995"/>
    <n v="5.99"/>
    <n v="3084"/>
    <x v="2456"/>
    <x v="1"/>
    <x v="2"/>
    <x v="1"/>
    <x v="4"/>
    <s v="Small Box"/>
    <s v="i1000"/>
    <n v="0.57999999999999996"/>
    <x v="1"/>
    <s v="Washington"/>
    <s v="Lacey"/>
    <n v="98503"/>
    <x v="4"/>
    <x v="1"/>
    <d v="2010-10-20T00:00:00"/>
    <d v="2010-10-22T00:00:00"/>
    <n v="313.81200000000001"/>
    <n v="14"/>
    <n v="798.89"/>
    <n v="89879"/>
  </r>
  <r>
    <n v="20589"/>
    <s v="Not Specified"/>
    <n v="0.01"/>
    <n v="7.1"/>
    <n v="6.05"/>
    <n v="3084"/>
    <x v="2456"/>
    <x v="0"/>
    <x v="2"/>
    <x v="0"/>
    <x v="13"/>
    <s v="Small Box"/>
    <s v="Wilson Jones Hanging View Binder, White, 1&quot;"/>
    <n v="0.39"/>
    <x v="1"/>
    <s v="Washington"/>
    <s v="Lacey"/>
    <n v="98503"/>
    <x v="3"/>
    <x v="1"/>
    <d v="2010-12-24T00:00:00"/>
    <d v="2010-12-25T00:00:00"/>
    <n v="-39.186250000000001"/>
    <n v="18"/>
    <n v="133.19"/>
    <n v="89880"/>
  </r>
  <r>
    <n v="20590"/>
    <s v="Not Specified"/>
    <n v="0.05"/>
    <n v="18.97"/>
    <n v="9.0299999999999994"/>
    <n v="3084"/>
    <x v="2456"/>
    <x v="0"/>
    <x v="2"/>
    <x v="0"/>
    <x v="2"/>
    <s v="Small Box"/>
    <s v="Computer Printout Paper with Letter-Trim Perforations"/>
    <n v="0.37"/>
    <x v="1"/>
    <s v="Washington"/>
    <s v="Lacey"/>
    <n v="98503"/>
    <x v="3"/>
    <x v="1"/>
    <d v="2010-12-24T00:00:00"/>
    <d v="2010-12-25T00:00:00"/>
    <n v="-1.89"/>
    <n v="5"/>
    <n v="97.33"/>
    <n v="89880"/>
  </r>
  <r>
    <n v="19248"/>
    <s v="Critical"/>
    <n v="0.1"/>
    <n v="125.99"/>
    <n v="8.8000000000000007"/>
    <n v="3084"/>
    <x v="2456"/>
    <x v="1"/>
    <x v="2"/>
    <x v="1"/>
    <x v="4"/>
    <s v="Small Box"/>
    <s v="StarTAC 6500"/>
    <n v="0.59"/>
    <x v="1"/>
    <s v="Washington"/>
    <s v="Lacey"/>
    <n v="98503"/>
    <x v="0"/>
    <x v="2"/>
    <d v="2011-05-23T00:00:00"/>
    <d v="2011-05-24T00:00:00"/>
    <n v="-360.30500000000001"/>
    <n v="3"/>
    <n v="308.38"/>
    <n v="89881"/>
  </r>
  <r>
    <n v="20008"/>
    <s v="High"/>
    <n v="0.05"/>
    <n v="39.99"/>
    <n v="10.25"/>
    <n v="3086"/>
    <x v="2457"/>
    <x v="1"/>
    <x v="3"/>
    <x v="1"/>
    <x v="15"/>
    <s v="Small Box"/>
    <s v="Zoom V.92 V.44 PCI Internal Controllerless FaxModem"/>
    <n v="0.55000000000000004"/>
    <x v="3"/>
    <s v="Florida"/>
    <s v="North Port"/>
    <n v="34287"/>
    <x v="2"/>
    <x v="1"/>
    <d v="2010-11-18T00:00:00"/>
    <d v="2010-11-19T00:00:00"/>
    <n v="4.29"/>
    <n v="3"/>
    <n v="130.91"/>
    <n v="88380"/>
  </r>
  <r>
    <n v="18655"/>
    <s v="High"/>
    <n v="0.03"/>
    <n v="500.98"/>
    <n v="28.14"/>
    <n v="3086"/>
    <x v="2457"/>
    <x v="2"/>
    <x v="3"/>
    <x v="1"/>
    <x v="5"/>
    <s v="Jumbo Drum"/>
    <s v="Hewlett-Packard cp1700 [D, PS] Series Color Inkjet Printers"/>
    <n v="0.38"/>
    <x v="3"/>
    <s v="Florida"/>
    <s v="North Port"/>
    <n v="34287"/>
    <x v="8"/>
    <x v="2"/>
    <d v="2011-01-09T00:00:00"/>
    <d v="2011-01-09T00:00:00"/>
    <n v="-77.756"/>
    <n v="8"/>
    <n v="4043.11"/>
    <n v="88381"/>
  </r>
  <r>
    <n v="18533"/>
    <s v="Low"/>
    <n v="0.01"/>
    <n v="4.24"/>
    <n v="5.41"/>
    <n v="3086"/>
    <x v="2457"/>
    <x v="0"/>
    <x v="3"/>
    <x v="0"/>
    <x v="13"/>
    <s v="Small Box"/>
    <s v="Storex DuraTech Recycled Plastic Frosted Binders"/>
    <n v="0.35"/>
    <x v="3"/>
    <s v="Florida"/>
    <s v="North Port"/>
    <n v="34287"/>
    <x v="2"/>
    <x v="0"/>
    <d v="2012-11-26T00:00:00"/>
    <d v="2012-12-01T00:00:00"/>
    <n v="67.05"/>
    <n v="14"/>
    <n v="67.03"/>
    <n v="88385"/>
  </r>
  <r>
    <n v="25382"/>
    <s v="Medium"/>
    <n v="0.05"/>
    <n v="63.98"/>
    <n v="19.989999999999998"/>
    <n v="3087"/>
    <x v="2458"/>
    <x v="1"/>
    <x v="3"/>
    <x v="0"/>
    <x v="13"/>
    <s v="Small Box"/>
    <s v="GBC ProClick Punch Binding System"/>
    <n v="0.36"/>
    <x v="3"/>
    <s v="Florida"/>
    <s v="Oakland Park"/>
    <n v="33334"/>
    <x v="8"/>
    <x v="0"/>
    <d v="2012-01-01T00:00:00"/>
    <d v="2012-01-04T00:00:00"/>
    <n v="-132.66400000000002"/>
    <n v="5"/>
    <n v="323.26"/>
    <n v="88382"/>
  </r>
  <r>
    <n v="21358"/>
    <s v="High"/>
    <n v="0"/>
    <n v="23.99"/>
    <n v="15.68"/>
    <n v="3087"/>
    <x v="2458"/>
    <x v="2"/>
    <x v="3"/>
    <x v="2"/>
    <x v="11"/>
    <s v="Jumbo Drum"/>
    <s v="Westinghouse Floor Lamp with Metal Mesh Shade, Black"/>
    <n v="0.62"/>
    <x v="3"/>
    <s v="Florida"/>
    <s v="Oakland Park"/>
    <n v="33334"/>
    <x v="8"/>
    <x v="0"/>
    <d v="2012-01-02T00:00:00"/>
    <d v="2012-01-04T00:00:00"/>
    <n v="33.287999999999997"/>
    <n v="14"/>
    <n v="343.61"/>
    <n v="88383"/>
  </r>
  <r>
    <n v="22716"/>
    <s v="Medium"/>
    <n v="0.03"/>
    <n v="5.08"/>
    <n v="2.0299999999999998"/>
    <n v="3087"/>
    <x v="2458"/>
    <x v="0"/>
    <x v="3"/>
    <x v="2"/>
    <x v="11"/>
    <s v="Wrap Bag"/>
    <s v="Master Caster Door Stop, Brown"/>
    <n v="0.51"/>
    <x v="3"/>
    <s v="Florida"/>
    <s v="Oakland Park"/>
    <n v="33334"/>
    <x v="4"/>
    <x v="0"/>
    <d v="2012-10-11T00:00:00"/>
    <d v="2012-10-14T00:00:00"/>
    <n v="55.475999999999992"/>
    <n v="1"/>
    <n v="7.15"/>
    <n v="88384"/>
  </r>
  <r>
    <n v="26115"/>
    <s v="Critical"/>
    <n v="7.0000000000000007E-2"/>
    <n v="30.98"/>
    <n v="8.74"/>
    <n v="3087"/>
    <x v="2458"/>
    <x v="1"/>
    <x v="3"/>
    <x v="0"/>
    <x v="2"/>
    <s v="Small Box"/>
    <s v="Xerox 1979"/>
    <n v="0.4"/>
    <x v="3"/>
    <s v="Florida"/>
    <s v="Oakland Park"/>
    <n v="33334"/>
    <x v="6"/>
    <x v="3"/>
    <d v="2013-02-28T00:00:00"/>
    <d v="2013-03-01T00:00:00"/>
    <n v="516.13200000000006"/>
    <n v="12"/>
    <n v="370.39"/>
    <n v="88386"/>
  </r>
  <r>
    <n v="21085"/>
    <s v="Low"/>
    <n v="7.0000000000000007E-2"/>
    <n v="49.43"/>
    <n v="19.989999999999998"/>
    <n v="3089"/>
    <x v="2459"/>
    <x v="0"/>
    <x v="0"/>
    <x v="0"/>
    <x v="7"/>
    <s v="Small Box"/>
    <s v="Eureka Hand Vacuum, Bagless"/>
    <n v="0.56999999999999995"/>
    <x v="0"/>
    <s v="Kansas"/>
    <s v="Leawood"/>
    <n v="66209"/>
    <x v="1"/>
    <x v="1"/>
    <d v="2010-07-24T00:00:00"/>
    <d v="2010-07-29T00:00:00"/>
    <n v="-122.77"/>
    <n v="6"/>
    <n v="281.82"/>
    <n v="91219"/>
  </r>
  <r>
    <n v="20912"/>
    <s v="Medium"/>
    <n v="0.05"/>
    <n v="5.84"/>
    <n v="1.2"/>
    <n v="3089"/>
    <x v="2459"/>
    <x v="0"/>
    <x v="0"/>
    <x v="0"/>
    <x v="1"/>
    <s v="Wrap Bag"/>
    <s v="Newell 312"/>
    <n v="0.55000000000000004"/>
    <x v="0"/>
    <s v="Kansas"/>
    <s v="Leawood"/>
    <n v="66209"/>
    <x v="3"/>
    <x v="2"/>
    <d v="2011-12-28T00:00:00"/>
    <d v="2011-12-30T00:00:00"/>
    <n v="50.699999999999996"/>
    <n v="16"/>
    <n v="92"/>
    <n v="91220"/>
  </r>
  <r>
    <n v="19224"/>
    <s v="Medium"/>
    <n v="0.02"/>
    <n v="3.69"/>
    <n v="0.5"/>
    <n v="3091"/>
    <x v="2460"/>
    <x v="1"/>
    <x v="0"/>
    <x v="0"/>
    <x v="0"/>
    <s v="Small Box"/>
    <s v="Avery 52"/>
    <n v="0.38"/>
    <x v="3"/>
    <s v="Florida"/>
    <s v="Sarasota"/>
    <n v="34239"/>
    <x v="0"/>
    <x v="0"/>
    <d v="2012-05-28T00:00:00"/>
    <d v="2012-05-30T00:00:00"/>
    <n v="-87.402000000000001"/>
    <n v="16"/>
    <n v="67.180000000000007"/>
    <n v="89842"/>
  </r>
  <r>
    <n v="20307"/>
    <s v="Low"/>
    <n v="0.09"/>
    <n v="113.98"/>
    <n v="30"/>
    <n v="3092"/>
    <x v="2461"/>
    <x v="2"/>
    <x v="0"/>
    <x v="2"/>
    <x v="6"/>
    <s v="Jumbo Drum"/>
    <s v="Hon Comfortask® Task/Swivel Chairs"/>
    <n v="0.69"/>
    <x v="2"/>
    <s v="New York"/>
    <s v="Schenectady"/>
    <n v="12306"/>
    <x v="1"/>
    <x v="2"/>
    <d v="2011-07-27T00:00:00"/>
    <d v="2011-07-29T00:00:00"/>
    <n v="-227.51"/>
    <n v="2"/>
    <n v="217.44"/>
    <n v="89841"/>
  </r>
  <r>
    <n v="25755"/>
    <s v="Critical"/>
    <n v="0.03"/>
    <n v="125.99"/>
    <n v="7.69"/>
    <n v="3092"/>
    <x v="2461"/>
    <x v="1"/>
    <x v="0"/>
    <x v="1"/>
    <x v="4"/>
    <s v="Small Box"/>
    <s v="Timeport L7089"/>
    <n v="0.57999999999999996"/>
    <x v="2"/>
    <s v="New York"/>
    <s v="Schenectady"/>
    <n v="12306"/>
    <x v="10"/>
    <x v="0"/>
    <d v="2012-09-19T00:00:00"/>
    <d v="2012-09-21T00:00:00"/>
    <n v="-126.44499999999999"/>
    <n v="5"/>
    <n v="562.12"/>
    <n v="89843"/>
  </r>
  <r>
    <n v="25686"/>
    <s v="Critical"/>
    <n v="0.05"/>
    <n v="14.48"/>
    <n v="1.99"/>
    <n v="3092"/>
    <x v="2461"/>
    <x v="0"/>
    <x v="0"/>
    <x v="1"/>
    <x v="15"/>
    <s v="Small Pack"/>
    <s v="TDK 4.7GB DVD+RW"/>
    <n v="0.49"/>
    <x v="2"/>
    <s v="New York"/>
    <s v="Schenectady"/>
    <n v="12306"/>
    <x v="4"/>
    <x v="0"/>
    <d v="2012-10-04T00:00:00"/>
    <d v="2012-10-06T00:00:00"/>
    <n v="-47.941200000000002"/>
    <n v="1"/>
    <n v="15.85"/>
    <n v="89844"/>
  </r>
  <r>
    <n v="25687"/>
    <s v="Critical"/>
    <n v="0.08"/>
    <n v="55.99"/>
    <n v="2.5"/>
    <n v="3092"/>
    <x v="2461"/>
    <x v="0"/>
    <x v="0"/>
    <x v="1"/>
    <x v="4"/>
    <s v="Small Pack"/>
    <s v="Accessory28"/>
    <n v="0.83"/>
    <x v="2"/>
    <s v="New York"/>
    <s v="Schenectady"/>
    <n v="12306"/>
    <x v="4"/>
    <x v="0"/>
    <d v="2012-10-04T00:00:00"/>
    <d v="2012-10-06T00:00:00"/>
    <n v="-305.88624000000004"/>
    <n v="1"/>
    <n v="47.99"/>
    <n v="89844"/>
  </r>
  <r>
    <n v="25461"/>
    <s v="Low"/>
    <n v="0.08"/>
    <n v="4.24"/>
    <n v="5.41"/>
    <n v="3092"/>
    <x v="2461"/>
    <x v="0"/>
    <x v="0"/>
    <x v="0"/>
    <x v="13"/>
    <s v="Small Box"/>
    <s v="Storex DuraTech Recycled Plastic Frosted Binders"/>
    <n v="0.35"/>
    <x v="2"/>
    <s v="New York"/>
    <s v="Schenectady"/>
    <n v="12306"/>
    <x v="1"/>
    <x v="3"/>
    <d v="2013-07-14T00:00:00"/>
    <d v="2013-07-21T00:00:00"/>
    <n v="-9.4182240000000004"/>
    <n v="1"/>
    <n v="6.65"/>
    <n v="89845"/>
  </r>
  <r>
    <n v="21076"/>
    <s v="Medium"/>
    <n v="0.05"/>
    <n v="160.97999999999999"/>
    <n v="30"/>
    <n v="3092"/>
    <x v="2461"/>
    <x v="2"/>
    <x v="0"/>
    <x v="2"/>
    <x v="6"/>
    <s v="Jumbo Drum"/>
    <s v="Office Star - Mid Back Dual function Ergonomic High Back Chair with 2-Way Adjustable Arms"/>
    <n v="0.62"/>
    <x v="2"/>
    <s v="New York"/>
    <s v="Schenectady"/>
    <n v="12306"/>
    <x v="10"/>
    <x v="3"/>
    <d v="2013-09-23T00:00:00"/>
    <d v="2013-09-25T00:00:00"/>
    <n v="683.61840000000007"/>
    <n v="21"/>
    <n v="3227.3"/>
    <n v="89846"/>
  </r>
  <r>
    <n v="18069"/>
    <s v="Low"/>
    <n v="0.01"/>
    <n v="65.989999999999995"/>
    <n v="7.69"/>
    <n v="3094"/>
    <x v="2462"/>
    <x v="1"/>
    <x v="3"/>
    <x v="1"/>
    <x v="4"/>
    <s v="Small Box"/>
    <s v="5190"/>
    <n v="0.59"/>
    <x v="2"/>
    <s v="Ohio"/>
    <s v="Grove City"/>
    <n v="43123"/>
    <x v="10"/>
    <x v="2"/>
    <d v="2011-09-26T00:00:00"/>
    <d v="2011-10-01T00:00:00"/>
    <n v="88.524000000000001"/>
    <n v="9"/>
    <n v="520.5"/>
    <n v="86223"/>
  </r>
  <r>
    <n v="18174"/>
    <s v="Not Specified"/>
    <n v="0.01"/>
    <n v="110.98"/>
    <n v="13.99"/>
    <n v="3094"/>
    <x v="2462"/>
    <x v="0"/>
    <x v="3"/>
    <x v="2"/>
    <x v="11"/>
    <s v="Medium Box"/>
    <s v="Rubbermaid ClusterMat Chairmats, Mat Size- 66&quot; x 60&quot;, Lip 20&quot; x 11&quot; -90 Degree Angle"/>
    <n v="0.69"/>
    <x v="2"/>
    <s v="Ohio"/>
    <s v="Grove City"/>
    <n v="43123"/>
    <x v="10"/>
    <x v="0"/>
    <d v="2012-09-18T00:00:00"/>
    <d v="2012-09-19T00:00:00"/>
    <n v="1215.28"/>
    <n v="23"/>
    <n v="2558.9899999999998"/>
    <n v="86225"/>
  </r>
  <r>
    <n v="20357"/>
    <s v="Critical"/>
    <n v="0.09"/>
    <n v="207.48"/>
    <n v="0.99"/>
    <n v="3095"/>
    <x v="2463"/>
    <x v="0"/>
    <x v="3"/>
    <x v="0"/>
    <x v="7"/>
    <s v="Small Box"/>
    <s v="Kensington 7 Outlet MasterPiece Power Center with Fax/Phone Line Protection"/>
    <n v="0.55000000000000004"/>
    <x v="2"/>
    <s v="Ohio"/>
    <s v="Hamilton"/>
    <n v="45011"/>
    <x v="8"/>
    <x v="1"/>
    <d v="2010-01-19T00:00:00"/>
    <d v="2010-01-21T00:00:00"/>
    <n v="683.9556"/>
    <n v="5"/>
    <n v="991.24"/>
    <n v="86220"/>
  </r>
  <r>
    <n v="19089"/>
    <s v="Medium"/>
    <n v="0"/>
    <n v="6.68"/>
    <n v="5.2"/>
    <n v="3095"/>
    <x v="2463"/>
    <x v="1"/>
    <x v="3"/>
    <x v="0"/>
    <x v="2"/>
    <s v="Small Box"/>
    <s v="Xerox 1977"/>
    <n v="0.37"/>
    <x v="2"/>
    <s v="Ohio"/>
    <s v="Hamilton"/>
    <n v="45011"/>
    <x v="11"/>
    <x v="0"/>
    <d v="2012-06-03T00:00:00"/>
    <d v="2012-06-05T00:00:00"/>
    <n v="-18.672000000000001"/>
    <n v="11"/>
    <n v="80.319999999999993"/>
    <n v="86224"/>
  </r>
  <r>
    <n v="21235"/>
    <s v="High"/>
    <n v="0.08"/>
    <n v="40.98"/>
    <n v="7.2"/>
    <n v="3096"/>
    <x v="2464"/>
    <x v="1"/>
    <x v="3"/>
    <x v="0"/>
    <x v="7"/>
    <s v="Small Box"/>
    <s v="Kensington 6 Outlet SmartSocket Surge Protector"/>
    <n v="0.6"/>
    <x v="2"/>
    <s v="Ohio"/>
    <s v="Hilliard"/>
    <n v="43026"/>
    <x v="0"/>
    <x v="1"/>
    <d v="2010-05-24T00:00:00"/>
    <d v="2010-05-25T00:00:00"/>
    <n v="-16.64"/>
    <n v="3"/>
    <n v="119.86"/>
    <n v="86221"/>
  </r>
  <r>
    <n v="21236"/>
    <s v="High"/>
    <n v="0.08"/>
    <n v="8.1199999999999992"/>
    <n v="2.83"/>
    <n v="3096"/>
    <x v="2464"/>
    <x v="1"/>
    <x v="3"/>
    <x v="1"/>
    <x v="15"/>
    <s v="Small Pack"/>
    <s v="Imation Neon Mac Format Diskettes, 10/Pack"/>
    <n v="0.77"/>
    <x v="2"/>
    <s v="Ohio"/>
    <s v="Hilliard"/>
    <n v="43026"/>
    <x v="0"/>
    <x v="1"/>
    <d v="2010-05-24T00:00:00"/>
    <d v="2010-05-25T00:00:00"/>
    <n v="-59.73"/>
    <n v="12"/>
    <n v="98.77"/>
    <n v="86221"/>
  </r>
  <r>
    <n v="21237"/>
    <s v="High"/>
    <n v="0.02"/>
    <n v="262.11"/>
    <n v="62.74"/>
    <n v="3096"/>
    <x v="2464"/>
    <x v="2"/>
    <x v="3"/>
    <x v="2"/>
    <x v="9"/>
    <s v="Jumbo Box"/>
    <s v="Bevis Boat-Shaped Conference Table"/>
    <n v="0.75"/>
    <x v="2"/>
    <s v="Ohio"/>
    <s v="Hilliard"/>
    <n v="43026"/>
    <x v="0"/>
    <x v="1"/>
    <d v="2010-05-24T00:00:00"/>
    <d v="2010-05-25T00:00:00"/>
    <n v="-633.44123700000023"/>
    <n v="9"/>
    <n v="2495.35"/>
    <n v="86221"/>
  </r>
  <r>
    <n v="25999"/>
    <s v="Critical"/>
    <n v="0.04"/>
    <n v="33.89"/>
    <n v="5.0999999999999996"/>
    <n v="3096"/>
    <x v="2464"/>
    <x v="1"/>
    <x v="3"/>
    <x v="0"/>
    <x v="14"/>
    <s v="Small Box"/>
    <s v="File Shuttle II and Handi-File, Black"/>
    <n v="0.6"/>
    <x v="2"/>
    <s v="Ohio"/>
    <s v="Hilliard"/>
    <n v="43026"/>
    <x v="11"/>
    <x v="1"/>
    <d v="2010-06-17T00:00:00"/>
    <d v="2010-06-18T00:00:00"/>
    <n v="72.984000000000009"/>
    <n v="6"/>
    <n v="200.83"/>
    <n v="86222"/>
  </r>
  <r>
    <n v="25998"/>
    <s v="Critical"/>
    <n v="0.05"/>
    <n v="6.48"/>
    <n v="9.68"/>
    <n v="3096"/>
    <x v="2464"/>
    <x v="0"/>
    <x v="3"/>
    <x v="0"/>
    <x v="2"/>
    <s v="Small Box"/>
    <s v="Xerox 1993"/>
    <n v="0.36"/>
    <x v="2"/>
    <s v="Ohio"/>
    <s v="Hilliard"/>
    <n v="43026"/>
    <x v="11"/>
    <x v="3"/>
    <d v="2013-06-17T00:00:00"/>
    <d v="2013-06-18T00:00:00"/>
    <n v="-106.98399999999999"/>
    <n v="9"/>
    <n v="60.86"/>
    <n v="86226"/>
  </r>
  <r>
    <n v="19816"/>
    <s v="Critical"/>
    <n v="0.05"/>
    <n v="35.44"/>
    <n v="5.09"/>
    <n v="3098"/>
    <x v="2465"/>
    <x v="0"/>
    <x v="3"/>
    <x v="0"/>
    <x v="2"/>
    <s v="Small Box"/>
    <s v="Xerox 1932"/>
    <n v="0.38"/>
    <x v="2"/>
    <s v="New York"/>
    <s v="Shirley"/>
    <n v="11967"/>
    <x v="7"/>
    <x v="1"/>
    <d v="2010-04-08T00:00:00"/>
    <d v="2010-04-09T00:00:00"/>
    <n v="240.17519999999996"/>
    <n v="10"/>
    <n v="348.08"/>
    <n v="89314"/>
  </r>
  <r>
    <n v="22503"/>
    <s v="Low"/>
    <n v="0"/>
    <n v="11.7"/>
    <n v="6.96"/>
    <n v="3098"/>
    <x v="2465"/>
    <x v="1"/>
    <x v="3"/>
    <x v="0"/>
    <x v="7"/>
    <s v="Medium Box"/>
    <s v="Harmony HEPA Quiet Air Purifiers"/>
    <n v="0.5"/>
    <x v="2"/>
    <s v="New York"/>
    <s v="Shirley"/>
    <n v="11967"/>
    <x v="11"/>
    <x v="1"/>
    <d v="2010-06-17T00:00:00"/>
    <d v="2010-06-19T00:00:00"/>
    <n v="-11.248000000000001"/>
    <n v="10"/>
    <n v="131.69"/>
    <n v="89315"/>
  </r>
  <r>
    <n v="18930"/>
    <s v="Low"/>
    <n v="0.06"/>
    <n v="2.89"/>
    <n v="0.5"/>
    <n v="3098"/>
    <x v="2465"/>
    <x v="0"/>
    <x v="3"/>
    <x v="0"/>
    <x v="0"/>
    <s v="Small Box"/>
    <s v="Avery 498"/>
    <n v="0.38"/>
    <x v="2"/>
    <s v="New York"/>
    <s v="Shirley"/>
    <n v="11967"/>
    <x v="5"/>
    <x v="1"/>
    <d v="2010-08-29T00:00:00"/>
    <d v="2010-08-29T00:00:00"/>
    <n v="9.611699999999999"/>
    <n v="5"/>
    <n v="13.93"/>
    <n v="89316"/>
  </r>
  <r>
    <n v="21464"/>
    <s v="Medium"/>
    <n v="0.02"/>
    <n v="7.59"/>
    <n v="4"/>
    <n v="3098"/>
    <x v="2465"/>
    <x v="0"/>
    <x v="3"/>
    <x v="2"/>
    <x v="11"/>
    <s v="Wrap Bag"/>
    <s v="Master Giant Foot® Doorstop, Safety Yellow"/>
    <n v="0.42"/>
    <x v="2"/>
    <s v="New York"/>
    <s v="Shirley"/>
    <n v="11967"/>
    <x v="9"/>
    <x v="3"/>
    <d v="2013-03-17T00:00:00"/>
    <d v="2013-03-20T00:00:00"/>
    <n v="6.0926999999999998"/>
    <n v="1"/>
    <n v="8.83"/>
    <n v="89317"/>
  </r>
  <r>
    <n v="21465"/>
    <s v="Medium"/>
    <n v="0.09"/>
    <n v="5.43"/>
    <n v="0.95"/>
    <n v="3098"/>
    <x v="2465"/>
    <x v="0"/>
    <x v="3"/>
    <x v="0"/>
    <x v="2"/>
    <s v="Wrap Bag"/>
    <s v="Wirebound Message Book, 4 per Page"/>
    <n v="0.36"/>
    <x v="2"/>
    <s v="New York"/>
    <s v="Shirley"/>
    <n v="11967"/>
    <x v="9"/>
    <x v="3"/>
    <d v="2013-03-17T00:00:00"/>
    <d v="2013-03-19T00:00:00"/>
    <n v="32.381699999999995"/>
    <n v="9"/>
    <n v="46.93"/>
    <n v="89317"/>
  </r>
  <r>
    <n v="21466"/>
    <s v="Medium"/>
    <n v="0.06"/>
    <n v="279.48"/>
    <n v="35"/>
    <n v="3098"/>
    <x v="2465"/>
    <x v="0"/>
    <x v="3"/>
    <x v="0"/>
    <x v="14"/>
    <s v="Large Box"/>
    <s v="Tennsco Snap-Together Open Shelving Units, Starter Sets and Add-On Units"/>
    <n v="0.8"/>
    <x v="2"/>
    <s v="New York"/>
    <s v="Shirley"/>
    <n v="11967"/>
    <x v="9"/>
    <x v="3"/>
    <d v="2013-03-17T00:00:00"/>
    <d v="2013-03-19T00:00:00"/>
    <n v="406.37"/>
    <n v="9"/>
    <n v="2562.0700000000002"/>
    <n v="89317"/>
  </r>
  <r>
    <n v="24924"/>
    <s v="Not Specified"/>
    <n v="0.04"/>
    <n v="70.98"/>
    <n v="35"/>
    <n v="3098"/>
    <x v="2465"/>
    <x v="0"/>
    <x v="3"/>
    <x v="0"/>
    <x v="14"/>
    <s v="Large Box"/>
    <s v="Sensible Storage WireTech Storage Systems"/>
    <n v="0.8"/>
    <x v="2"/>
    <s v="New York"/>
    <s v="Shirley"/>
    <n v="11967"/>
    <x v="3"/>
    <x v="3"/>
    <d v="2013-12-13T00:00:00"/>
    <d v="2013-12-14T00:00:00"/>
    <n v="-178.72511999999995"/>
    <n v="11"/>
    <n v="805.36"/>
    <n v="89318"/>
  </r>
  <r>
    <n v="19805"/>
    <s v="Critical"/>
    <n v="7.0000000000000007E-2"/>
    <n v="35.99"/>
    <n v="5"/>
    <n v="3100"/>
    <x v="2466"/>
    <x v="0"/>
    <x v="3"/>
    <x v="1"/>
    <x v="4"/>
    <s v="Wrap Bag"/>
    <s v="Accessory17"/>
    <n v="0.82"/>
    <x v="3"/>
    <s v="Florida"/>
    <s v="Oakland Park"/>
    <n v="33334"/>
    <x v="10"/>
    <x v="1"/>
    <d v="2010-09-25T00:00:00"/>
    <d v="2010-09-27T00:00:00"/>
    <n v="-299.81420000000003"/>
    <n v="1"/>
    <n v="31.71"/>
    <n v="89988"/>
  </r>
  <r>
    <n v="20340"/>
    <s v="Low"/>
    <n v="0.08"/>
    <n v="14.45"/>
    <n v="7.17"/>
    <n v="3100"/>
    <x v="2466"/>
    <x v="0"/>
    <x v="3"/>
    <x v="0"/>
    <x v="13"/>
    <s v="Small Box"/>
    <s v="Acco Recycled 2&quot; Capacity Laser Printer Hanging Data Binders"/>
    <n v="0.38"/>
    <x v="3"/>
    <s v="Florida"/>
    <s v="Oakland Park"/>
    <n v="33334"/>
    <x v="4"/>
    <x v="2"/>
    <d v="2011-10-23T00:00:00"/>
    <d v="2011-10-25T00:00:00"/>
    <n v="-84.238"/>
    <n v="15"/>
    <n v="210.65"/>
    <n v="89989"/>
  </r>
  <r>
    <n v="19330"/>
    <s v="Critical"/>
    <n v="0.08"/>
    <n v="3.14"/>
    <n v="1.92"/>
    <n v="3100"/>
    <x v="2466"/>
    <x v="0"/>
    <x v="3"/>
    <x v="0"/>
    <x v="3"/>
    <s v="Wrap Bag"/>
    <s v="Serrated Blade or Curved Handle Hand Letter Openers"/>
    <n v="0.84"/>
    <x v="3"/>
    <s v="Florida"/>
    <s v="Oakland Park"/>
    <n v="33334"/>
    <x v="5"/>
    <x v="0"/>
    <d v="2012-08-08T00:00:00"/>
    <d v="2012-08-09T00:00:00"/>
    <n v="126.624"/>
    <n v="17"/>
    <n v="51.51"/>
    <n v="89991"/>
  </r>
  <r>
    <n v="24501"/>
    <s v="Low"/>
    <n v="0.08"/>
    <n v="10.44"/>
    <n v="5.75"/>
    <n v="3101"/>
    <x v="2467"/>
    <x v="0"/>
    <x v="3"/>
    <x v="0"/>
    <x v="13"/>
    <s v="Small Box"/>
    <s v="Avery® 3 1/2&quot; Diskette Storage Pages, 10/Pack"/>
    <n v="0.39"/>
    <x v="3"/>
    <s v="Florida"/>
    <s v="Ocoee"/>
    <n v="34761"/>
    <x v="1"/>
    <x v="0"/>
    <d v="2012-07-30T00:00:00"/>
    <d v="2012-08-03T00:00:00"/>
    <n v="191.71199999999999"/>
    <n v="10"/>
    <n v="99.89"/>
    <n v="89990"/>
  </r>
  <r>
    <n v="20339"/>
    <s v="Low"/>
    <n v="7.0000000000000007E-2"/>
    <n v="7.04"/>
    <n v="2.17"/>
    <n v="3102"/>
    <x v="2468"/>
    <x v="0"/>
    <x v="3"/>
    <x v="0"/>
    <x v="2"/>
    <s v="Wrap Bag"/>
    <s v="Wirebound Message Books, 2 7/8&quot; x 5&quot;, 3 Forms per Page"/>
    <n v="0.38"/>
    <x v="1"/>
    <s v="Idaho"/>
    <s v="Caldwell"/>
    <n v="83605"/>
    <x v="4"/>
    <x v="2"/>
    <d v="2011-10-23T00:00:00"/>
    <d v="2011-10-30T00:00:00"/>
    <n v="30.599199999999996"/>
    <n v="10"/>
    <n v="69.03"/>
    <n v="89989"/>
  </r>
  <r>
    <n v="23932"/>
    <s v="Critical"/>
    <n v="0.03"/>
    <n v="140.81"/>
    <n v="24.49"/>
    <n v="3102"/>
    <x v="2468"/>
    <x v="0"/>
    <x v="3"/>
    <x v="2"/>
    <x v="6"/>
    <s v="Large Box"/>
    <s v="Hon Olson Stacker Stools"/>
    <n v="0.56999999999999995"/>
    <x v="1"/>
    <s v="Idaho"/>
    <s v="Caldwell"/>
    <n v="83605"/>
    <x v="3"/>
    <x v="0"/>
    <d v="2012-12-11T00:00:00"/>
    <d v="2012-12-13T00:00:00"/>
    <n v="1895.97"/>
    <n v="19"/>
    <n v="2763.08"/>
    <n v="89992"/>
  </r>
  <r>
    <n v="23933"/>
    <s v="Critical"/>
    <n v="0.04"/>
    <n v="6.48"/>
    <n v="6.22"/>
    <n v="3102"/>
    <x v="2468"/>
    <x v="0"/>
    <x v="3"/>
    <x v="0"/>
    <x v="2"/>
    <s v="Small Box"/>
    <s v="Xerox 1894"/>
    <n v="0.37"/>
    <x v="1"/>
    <s v="Idaho"/>
    <s v="Caldwell"/>
    <n v="83605"/>
    <x v="3"/>
    <x v="0"/>
    <d v="2012-12-11T00:00:00"/>
    <d v="2012-12-13T00:00:00"/>
    <n v="-43.15"/>
    <n v="18"/>
    <n v="118.45"/>
    <n v="89992"/>
  </r>
  <r>
    <n v="23934"/>
    <s v="Critical"/>
    <n v="0.05"/>
    <n v="2.08"/>
    <n v="2.56"/>
    <n v="3102"/>
    <x v="2468"/>
    <x v="0"/>
    <x v="3"/>
    <x v="0"/>
    <x v="3"/>
    <s v="Small Pack"/>
    <s v="Kleencut® Forged Office Shears by Acme United Corporation"/>
    <n v="0.55000000000000004"/>
    <x v="1"/>
    <s v="Idaho"/>
    <s v="Caldwell"/>
    <n v="83605"/>
    <x v="3"/>
    <x v="0"/>
    <d v="2012-12-11T00:00:00"/>
    <d v="2012-12-11T00:00:00"/>
    <n v="-28.984999999999999"/>
    <n v="17"/>
    <n v="35.25"/>
    <n v="89992"/>
  </r>
  <r>
    <n v="18862"/>
    <s v="Medium"/>
    <n v="0.01"/>
    <n v="65.989999999999995"/>
    <n v="3.99"/>
    <n v="3103"/>
    <x v="2469"/>
    <x v="0"/>
    <x v="1"/>
    <x v="1"/>
    <x v="4"/>
    <s v="Small Box"/>
    <s v="StarTAC 7760"/>
    <n v="0.59"/>
    <x v="1"/>
    <s v="Idaho"/>
    <s v="Meridian"/>
    <n v="83642"/>
    <x v="7"/>
    <x v="0"/>
    <d v="2012-04-11T00:00:00"/>
    <d v="2012-04-13T00:00:00"/>
    <n v="459.79529999999994"/>
    <n v="12"/>
    <n v="666.37"/>
    <n v="86328"/>
  </r>
  <r>
    <n v="19522"/>
    <s v="Not Specified"/>
    <n v="0.02"/>
    <n v="18.940000000000001"/>
    <n v="1.49"/>
    <n v="3103"/>
    <x v="2469"/>
    <x v="0"/>
    <x v="1"/>
    <x v="0"/>
    <x v="13"/>
    <s v="Small Box"/>
    <s v="Flexible Leather- Look Classic Collection Ring Binder"/>
    <n v="0.35"/>
    <x v="1"/>
    <s v="Idaho"/>
    <s v="Meridian"/>
    <n v="83642"/>
    <x v="3"/>
    <x v="3"/>
    <d v="2013-12-10T00:00:00"/>
    <d v="2013-12-11T00:00:00"/>
    <n v="192.10980000000001"/>
    <n v="15"/>
    <n v="278.42"/>
    <n v="86330"/>
  </r>
  <r>
    <n v="19523"/>
    <s v="Not Specified"/>
    <n v="0.05"/>
    <n v="122.99"/>
    <n v="19.989999999999998"/>
    <n v="3103"/>
    <x v="2469"/>
    <x v="0"/>
    <x v="1"/>
    <x v="0"/>
    <x v="13"/>
    <s v="Small Box"/>
    <s v="GBC Therma-A-Bind 250T Electric Binding System"/>
    <n v="0.37"/>
    <x v="1"/>
    <s v="Idaho"/>
    <s v="Meridian"/>
    <n v="83642"/>
    <x v="3"/>
    <x v="3"/>
    <d v="2013-12-10T00:00:00"/>
    <d v="2013-12-12T00:00:00"/>
    <n v="1264.5699"/>
    <n v="15"/>
    <n v="1832.71"/>
    <n v="86330"/>
  </r>
  <r>
    <n v="19524"/>
    <s v="Not Specified"/>
    <n v="0"/>
    <n v="1.1399999999999999"/>
    <n v="0.7"/>
    <n v="3103"/>
    <x v="2469"/>
    <x v="1"/>
    <x v="1"/>
    <x v="0"/>
    <x v="12"/>
    <s v="Wrap Bag"/>
    <s v="OIC Thumb-Tacks"/>
    <n v="0.38"/>
    <x v="1"/>
    <s v="Idaho"/>
    <s v="Meridian"/>
    <n v="83642"/>
    <x v="3"/>
    <x v="3"/>
    <d v="2013-12-10T00:00:00"/>
    <d v="2013-12-12T00:00:00"/>
    <n v="4.67584"/>
    <n v="7"/>
    <n v="10.48"/>
    <n v="86330"/>
  </r>
  <r>
    <n v="24021"/>
    <s v="Medium"/>
    <n v="0.08"/>
    <n v="5.28"/>
    <n v="2.99"/>
    <n v="3104"/>
    <x v="2470"/>
    <x v="0"/>
    <x v="1"/>
    <x v="0"/>
    <x v="13"/>
    <s v="Small Box"/>
    <s v="Wilson Jones 1&quot; Hanging DublLock® Ring Binders"/>
    <n v="0.37"/>
    <x v="1"/>
    <s v="Idaho"/>
    <s v="Nampa"/>
    <n v="83686"/>
    <x v="11"/>
    <x v="3"/>
    <d v="2013-06-15T00:00:00"/>
    <d v="2013-06-15T00:00:00"/>
    <n v="-6.6608000000000001"/>
    <n v="11"/>
    <n v="55.64"/>
    <n v="86329"/>
  </r>
  <r>
    <n v="18087"/>
    <s v="Critical"/>
    <n v="0.04"/>
    <n v="3.08"/>
    <n v="0.99"/>
    <n v="3105"/>
    <x v="2471"/>
    <x v="0"/>
    <x v="1"/>
    <x v="0"/>
    <x v="0"/>
    <s v="Small Box"/>
    <s v="Avery 481"/>
    <n v="0.37"/>
    <x v="3"/>
    <s v="Kentucky"/>
    <s v="Murray"/>
    <n v="42071"/>
    <x v="10"/>
    <x v="1"/>
    <d v="2010-09-20T00:00:00"/>
    <d v="2010-09-21T00:00:00"/>
    <n v="13.799999999999999"/>
    <n v="19"/>
    <n v="60.01"/>
    <n v="86327"/>
  </r>
  <r>
    <n v="18088"/>
    <s v="Critical"/>
    <n v="0.02"/>
    <n v="6.48"/>
    <n v="5.9"/>
    <n v="3105"/>
    <x v="2471"/>
    <x v="0"/>
    <x v="1"/>
    <x v="0"/>
    <x v="2"/>
    <s v="Small Box"/>
    <s v="Xerox 1976"/>
    <n v="0.37"/>
    <x v="3"/>
    <s v="Kentucky"/>
    <s v="Murray"/>
    <n v="42071"/>
    <x v="10"/>
    <x v="1"/>
    <d v="2010-09-20T00:00:00"/>
    <d v="2010-09-21T00:00:00"/>
    <n v="4.3919999999999995"/>
    <n v="13"/>
    <n v="90.98"/>
    <n v="86327"/>
  </r>
  <r>
    <n v="18089"/>
    <s v="Critical"/>
    <n v="0.04"/>
    <n v="125.99"/>
    <n v="4.2"/>
    <n v="3105"/>
    <x v="2471"/>
    <x v="0"/>
    <x v="1"/>
    <x v="1"/>
    <x v="4"/>
    <s v="Small Box"/>
    <s v="V3682"/>
    <n v="0.59"/>
    <x v="3"/>
    <s v="Kentucky"/>
    <s v="Murray"/>
    <n v="42071"/>
    <x v="10"/>
    <x v="1"/>
    <d v="2010-09-20T00:00:00"/>
    <d v="2010-09-22T00:00:00"/>
    <n v="-236.25"/>
    <n v="12"/>
    <n v="1270.7"/>
    <n v="86327"/>
  </r>
  <r>
    <n v="87"/>
    <s v="Critical"/>
    <n v="0.04"/>
    <n v="3.08"/>
    <n v="0.99"/>
    <n v="3106"/>
    <x v="2472"/>
    <x v="0"/>
    <x v="1"/>
    <x v="0"/>
    <x v="0"/>
    <s v="Small Box"/>
    <s v="Avery 481"/>
    <n v="0.37"/>
    <x v="0"/>
    <s v="Texas"/>
    <s v="Houston"/>
    <n v="77041"/>
    <x v="10"/>
    <x v="1"/>
    <d v="2010-09-20T00:00:00"/>
    <d v="2010-09-21T00:00:00"/>
    <n v="36.020000000000003"/>
    <n v="75"/>
    <n v="236.87"/>
    <n v="548"/>
  </r>
  <r>
    <n v="88"/>
    <s v="Critical"/>
    <n v="0.02"/>
    <n v="6.48"/>
    <n v="5.9"/>
    <n v="3106"/>
    <x v="2472"/>
    <x v="0"/>
    <x v="1"/>
    <x v="0"/>
    <x v="2"/>
    <s v="Small Box"/>
    <s v="Xerox 1976"/>
    <n v="0.37"/>
    <x v="0"/>
    <s v="Texas"/>
    <s v="Houston"/>
    <n v="77041"/>
    <x v="10"/>
    <x v="1"/>
    <d v="2010-09-20T00:00:00"/>
    <d v="2010-09-21T00:00:00"/>
    <n v="-50.64"/>
    <n v="53"/>
    <n v="370.91"/>
    <n v="548"/>
  </r>
  <r>
    <n v="89"/>
    <s v="Critical"/>
    <n v="0.04"/>
    <n v="125.99"/>
    <n v="4.2"/>
    <n v="3106"/>
    <x v="2472"/>
    <x v="0"/>
    <x v="1"/>
    <x v="1"/>
    <x v="4"/>
    <s v="Small Box"/>
    <s v="V3682"/>
    <n v="0.59"/>
    <x v="0"/>
    <s v="Texas"/>
    <s v="Houston"/>
    <n v="77041"/>
    <x v="10"/>
    <x v="1"/>
    <d v="2010-09-20T00:00:00"/>
    <d v="2010-09-22T00:00:00"/>
    <n v="510.48900000000003"/>
    <n v="47"/>
    <n v="4976.92"/>
    <n v="548"/>
  </r>
  <r>
    <n v="6021"/>
    <s v="Medium"/>
    <n v="0.08"/>
    <n v="5.28"/>
    <n v="2.99"/>
    <n v="3106"/>
    <x v="2472"/>
    <x v="0"/>
    <x v="1"/>
    <x v="0"/>
    <x v="13"/>
    <s v="Small Box"/>
    <s v="Wilson Jones 1&quot; Hanging DublLock® Ring Binders"/>
    <n v="0.37"/>
    <x v="0"/>
    <s v="Texas"/>
    <s v="Houston"/>
    <n v="77041"/>
    <x v="11"/>
    <x v="2"/>
    <d v="2011-06-15T00:00:00"/>
    <d v="2011-06-15T00:00:00"/>
    <n v="-8.3260000000000005"/>
    <n v="44"/>
    <n v="222.55"/>
    <n v="42658"/>
  </r>
  <r>
    <n v="862"/>
    <s v="Medium"/>
    <n v="0.01"/>
    <n v="65.989999999999995"/>
    <n v="3.99"/>
    <n v="3106"/>
    <x v="2472"/>
    <x v="0"/>
    <x v="1"/>
    <x v="1"/>
    <x v="4"/>
    <s v="Small Box"/>
    <s v="StarTAC 7760"/>
    <n v="0.59"/>
    <x v="0"/>
    <s v="Texas"/>
    <s v="Houston"/>
    <n v="77041"/>
    <x v="7"/>
    <x v="0"/>
    <d v="2012-04-11T00:00:00"/>
    <d v="2012-04-13T00:00:00"/>
    <n v="590.31899999999996"/>
    <n v="49"/>
    <n v="2720.99"/>
    <n v="6180"/>
  </r>
  <r>
    <n v="1522"/>
    <s v="Not Specified"/>
    <n v="0.02"/>
    <n v="18.940000000000001"/>
    <n v="1.49"/>
    <n v="3106"/>
    <x v="2472"/>
    <x v="0"/>
    <x v="1"/>
    <x v="0"/>
    <x v="13"/>
    <s v="Small Box"/>
    <s v="Flexible Leather- Look Classic Collection Ring Binder"/>
    <n v="0.35"/>
    <x v="0"/>
    <s v="Texas"/>
    <s v="Houston"/>
    <n v="77041"/>
    <x v="3"/>
    <x v="3"/>
    <d v="2013-12-10T00:00:00"/>
    <d v="2013-12-11T00:00:00"/>
    <n v="225.19900000000001"/>
    <n v="58"/>
    <n v="1076.54"/>
    <n v="10982"/>
  </r>
  <r>
    <n v="1523"/>
    <s v="Not Specified"/>
    <n v="0.05"/>
    <n v="122.99"/>
    <n v="19.989999999999998"/>
    <n v="3106"/>
    <x v="2472"/>
    <x v="0"/>
    <x v="1"/>
    <x v="0"/>
    <x v="13"/>
    <s v="Small Box"/>
    <s v="GBC Therma-A-Bind 250T Electric Binding System"/>
    <n v="0.37"/>
    <x v="0"/>
    <s v="Texas"/>
    <s v="Houston"/>
    <n v="77041"/>
    <x v="3"/>
    <x v="3"/>
    <d v="2013-12-10T00:00:00"/>
    <d v="2013-12-12T00:00:00"/>
    <n v="1236.3589999999999"/>
    <n v="60"/>
    <n v="7330.82"/>
    <n v="10982"/>
  </r>
  <r>
    <n v="1524"/>
    <s v="Not Specified"/>
    <n v="0"/>
    <n v="1.1399999999999999"/>
    <n v="0.7"/>
    <n v="3106"/>
    <x v="2472"/>
    <x v="1"/>
    <x v="1"/>
    <x v="0"/>
    <x v="12"/>
    <s v="Wrap Bag"/>
    <s v="OIC Thumb-Tacks"/>
    <n v="0.38"/>
    <x v="0"/>
    <s v="Texas"/>
    <s v="Houston"/>
    <n v="77041"/>
    <x v="3"/>
    <x v="3"/>
    <d v="2013-12-10T00:00:00"/>
    <d v="2013-12-12T00:00:00"/>
    <n v="2.81"/>
    <n v="28"/>
    <n v="41.9"/>
    <n v="10982"/>
  </r>
  <r>
    <n v="18271"/>
    <s v="Not Specified"/>
    <n v="0.08"/>
    <n v="95.95"/>
    <n v="74.349999999999994"/>
    <n v="3108"/>
    <x v="2473"/>
    <x v="2"/>
    <x v="2"/>
    <x v="2"/>
    <x v="6"/>
    <s v="Jumbo Drum"/>
    <s v="Bevis Steel Folding Chairs"/>
    <n v="0.56999999999999995"/>
    <x v="1"/>
    <s v="Idaho"/>
    <s v="Nampa"/>
    <n v="83686"/>
    <x v="10"/>
    <x v="2"/>
    <d v="2011-09-22T00:00:00"/>
    <d v="2011-09-23T00:00:00"/>
    <n v="-1131.5999999999999"/>
    <n v="12"/>
    <n v="1114.79"/>
    <n v="87329"/>
  </r>
  <r>
    <n v="18449"/>
    <s v="High"/>
    <n v="0.03"/>
    <n v="420.98"/>
    <n v="19.989999999999998"/>
    <n v="3108"/>
    <x v="2473"/>
    <x v="0"/>
    <x v="2"/>
    <x v="0"/>
    <x v="13"/>
    <s v="Small Box"/>
    <s v="GBC DocuBind 200 Manual Binding Machine"/>
    <n v="0.35"/>
    <x v="1"/>
    <s v="Idaho"/>
    <s v="Nampa"/>
    <n v="83686"/>
    <x v="2"/>
    <x v="0"/>
    <d v="2012-11-29T00:00:00"/>
    <d v="2012-12-01T00:00:00"/>
    <n v="5804.3006999999998"/>
    <n v="20"/>
    <n v="8412.0300000000007"/>
    <n v="87331"/>
  </r>
  <r>
    <n v="19296"/>
    <s v="Medium"/>
    <n v="0.05"/>
    <n v="140.99"/>
    <n v="4.2"/>
    <n v="3108"/>
    <x v="2473"/>
    <x v="0"/>
    <x v="2"/>
    <x v="1"/>
    <x v="4"/>
    <s v="Small Box"/>
    <s v="7160"/>
    <n v="0.59"/>
    <x v="1"/>
    <s v="Idaho"/>
    <s v="Nampa"/>
    <n v="83686"/>
    <x v="2"/>
    <x v="3"/>
    <d v="2013-11-25T00:00:00"/>
    <d v="2013-11-27T00:00:00"/>
    <n v="242.33932800000002"/>
    <n v="15"/>
    <n v="1724.82"/>
    <n v="87334"/>
  </r>
  <r>
    <n v="19431"/>
    <s v="High"/>
    <n v="0.09"/>
    <n v="145.44999999999999"/>
    <n v="17.850000000000001"/>
    <n v="3108"/>
    <x v="2473"/>
    <x v="2"/>
    <x v="2"/>
    <x v="1"/>
    <x v="5"/>
    <s v="Jumbo Drum"/>
    <s v="Panasonic KX-P1150 Dot Matrix Printer"/>
    <n v="0.56000000000000005"/>
    <x v="1"/>
    <s v="Idaho"/>
    <s v="Nampa"/>
    <n v="83686"/>
    <x v="3"/>
    <x v="3"/>
    <d v="2013-12-21T00:00:00"/>
    <d v="2013-12-22T00:00:00"/>
    <n v="71.601920000000149"/>
    <n v="9"/>
    <n v="1224.51"/>
    <n v="87335"/>
  </r>
  <r>
    <n v="22368"/>
    <s v="Low"/>
    <n v="0.08"/>
    <n v="31.74"/>
    <n v="12.62"/>
    <n v="3109"/>
    <x v="2474"/>
    <x v="0"/>
    <x v="2"/>
    <x v="0"/>
    <x v="13"/>
    <s v="Small Box"/>
    <s v="GBC Wire Binding Strips"/>
    <n v="0.37"/>
    <x v="1"/>
    <s v="Idaho"/>
    <s v="Pocatello"/>
    <n v="83201"/>
    <x v="4"/>
    <x v="0"/>
    <d v="2012-10-28T00:00:00"/>
    <d v="2012-11-01T00:00:00"/>
    <n v="201.51357999999999"/>
    <n v="24"/>
    <n v="742.04"/>
    <n v="87330"/>
  </r>
  <r>
    <n v="20031"/>
    <s v="Medium"/>
    <n v="0.02"/>
    <n v="5.78"/>
    <n v="7.96"/>
    <n v="3109"/>
    <x v="2474"/>
    <x v="0"/>
    <x v="2"/>
    <x v="0"/>
    <x v="2"/>
    <s v="Small Box"/>
    <s v="Xerox 196"/>
    <n v="0.36"/>
    <x v="1"/>
    <s v="Idaho"/>
    <s v="Pocatello"/>
    <n v="83201"/>
    <x v="0"/>
    <x v="3"/>
    <d v="2013-05-20T00:00:00"/>
    <d v="2013-05-23T00:00:00"/>
    <n v="-138.91999999999999"/>
    <n v="11"/>
    <n v="69.25"/>
    <n v="87332"/>
  </r>
  <r>
    <n v="21404"/>
    <s v="Critical"/>
    <n v="0.06"/>
    <n v="33.29"/>
    <n v="8.74"/>
    <n v="3109"/>
    <x v="2474"/>
    <x v="0"/>
    <x v="2"/>
    <x v="0"/>
    <x v="14"/>
    <s v="Small Box"/>
    <s v="Fellowes Bases and Tops For Staxonsteel®/High-Stak® Systems"/>
    <n v="0.61"/>
    <x v="1"/>
    <s v="Idaho"/>
    <s v="Pocatello"/>
    <n v="83201"/>
    <x v="10"/>
    <x v="3"/>
    <d v="2013-09-17T00:00:00"/>
    <d v="2013-09-19T00:00:00"/>
    <n v="71.690399999999997"/>
    <n v="15"/>
    <n v="506.93"/>
    <n v="87333"/>
  </r>
  <r>
    <n v="22937"/>
    <s v="Critical"/>
    <n v="0.08"/>
    <n v="23.99"/>
    <n v="6.71"/>
    <n v="3110"/>
    <x v="2475"/>
    <x v="0"/>
    <x v="2"/>
    <x v="0"/>
    <x v="10"/>
    <s v="Small Box"/>
    <s v="Recycled Interoffice Envelopes with String and Button Closure, 10 x 13"/>
    <n v="0.35"/>
    <x v="1"/>
    <s v="Idaho"/>
    <s v="Post Falls"/>
    <n v="83854"/>
    <x v="11"/>
    <x v="2"/>
    <d v="2011-06-05T00:00:00"/>
    <d v="2011-06-07T00:00:00"/>
    <n v="237.06329999999997"/>
    <n v="15"/>
    <n v="343.57"/>
    <n v="87328"/>
  </r>
  <r>
    <n v="19007"/>
    <s v="Medium"/>
    <n v="0.09"/>
    <n v="37.93"/>
    <n v="13.99"/>
    <n v="3112"/>
    <x v="2476"/>
    <x v="0"/>
    <x v="0"/>
    <x v="2"/>
    <x v="11"/>
    <s v="Wrap Bag"/>
    <s v="Eldon Delta Triangular Chair Mat, 52&quot; x 58&quot;, Clear"/>
    <n v="0.67"/>
    <x v="3"/>
    <s v="Louisiana"/>
    <s v="Monroe"/>
    <n v="71203"/>
    <x v="2"/>
    <x v="2"/>
    <d v="2011-11-09T00:00:00"/>
    <d v="2011-11-11T00:00:00"/>
    <n v="-574.54600000000005"/>
    <n v="20"/>
    <n v="729.6"/>
    <n v="86861"/>
  </r>
  <r>
    <n v="19327"/>
    <s v="High"/>
    <n v="7.0000000000000007E-2"/>
    <n v="1.88"/>
    <n v="1.49"/>
    <n v="3112"/>
    <x v="2476"/>
    <x v="0"/>
    <x v="0"/>
    <x v="0"/>
    <x v="13"/>
    <s v="Small Box"/>
    <s v="Staples® General Use 3-Ring Binders"/>
    <n v="0.37"/>
    <x v="3"/>
    <s v="Louisiana"/>
    <s v="Monroe"/>
    <n v="71203"/>
    <x v="10"/>
    <x v="0"/>
    <d v="2012-09-12T00:00:00"/>
    <d v="2012-09-14T00:00:00"/>
    <n v="2.6352000000000046"/>
    <n v="3"/>
    <n v="6.31"/>
    <n v="86862"/>
  </r>
  <r>
    <n v="19776"/>
    <s v="Critical"/>
    <n v="0"/>
    <n v="43.98"/>
    <n v="8.99"/>
    <n v="3112"/>
    <x v="2476"/>
    <x v="0"/>
    <x v="0"/>
    <x v="0"/>
    <x v="1"/>
    <s v="Small Pack"/>
    <s v="Boston 1645 Deluxe Heavier-Duty Electric Pencil Sharpener"/>
    <n v="0.57999999999999996"/>
    <x v="3"/>
    <s v="Louisiana"/>
    <s v="Monroe"/>
    <n v="71203"/>
    <x v="6"/>
    <x v="3"/>
    <d v="2013-02-19T00:00:00"/>
    <d v="2013-02-20T00:00:00"/>
    <n v="5.5920000000000005"/>
    <n v="8"/>
    <n v="371.68"/>
    <n v="86863"/>
  </r>
  <r>
    <n v="18183"/>
    <s v="Not Specified"/>
    <n v="7.0000000000000007E-2"/>
    <n v="28.48"/>
    <n v="1.99"/>
    <n v="3112"/>
    <x v="2476"/>
    <x v="0"/>
    <x v="0"/>
    <x v="1"/>
    <x v="15"/>
    <s v="Small Pack"/>
    <s v="Memorex 4.7GB DVD+RW, 3/Pack"/>
    <n v="0.4"/>
    <x v="3"/>
    <s v="Louisiana"/>
    <s v="Monroe"/>
    <n v="71203"/>
    <x v="7"/>
    <x v="3"/>
    <d v="2013-04-25T00:00:00"/>
    <d v="2013-04-26T00:00:00"/>
    <n v="-1954.7080000000001"/>
    <n v="6"/>
    <n v="158.91999999999999"/>
    <n v="86864"/>
  </r>
  <r>
    <n v="21120"/>
    <s v="Not Specified"/>
    <n v="7.0000000000000007E-2"/>
    <n v="34.54"/>
    <n v="14.72"/>
    <n v="3113"/>
    <x v="2477"/>
    <x v="0"/>
    <x v="0"/>
    <x v="0"/>
    <x v="13"/>
    <s v="Small Box"/>
    <s v="GBC Recycled Grain Textured Covers"/>
    <n v="0.37"/>
    <x v="3"/>
    <s v="Louisiana"/>
    <s v="New Iberia"/>
    <n v="70560"/>
    <x v="2"/>
    <x v="1"/>
    <d v="2010-11-17T00:00:00"/>
    <d v="2010-11-18T00:00:00"/>
    <n v="-20.182259999999999"/>
    <n v="17"/>
    <n v="574.97"/>
    <n v="86860"/>
  </r>
  <r>
    <n v="21121"/>
    <s v="Not Specified"/>
    <n v="0.02"/>
    <n v="12.28"/>
    <n v="6.47"/>
    <n v="3113"/>
    <x v="2477"/>
    <x v="0"/>
    <x v="0"/>
    <x v="0"/>
    <x v="2"/>
    <s v="Small Box"/>
    <s v="Xerox 1881"/>
    <n v="0.38"/>
    <x v="3"/>
    <s v="Louisiana"/>
    <s v="New Iberia"/>
    <n v="70560"/>
    <x v="2"/>
    <x v="1"/>
    <d v="2010-11-17T00:00:00"/>
    <d v="2010-11-17T00:00:00"/>
    <n v="-156.97220000000002"/>
    <n v="9"/>
    <n v="115.22"/>
    <n v="86860"/>
  </r>
  <r>
    <n v="21122"/>
    <s v="Not Specified"/>
    <n v="0.06"/>
    <n v="34.58"/>
    <n v="8.99"/>
    <n v="3113"/>
    <x v="2477"/>
    <x v="1"/>
    <x v="0"/>
    <x v="0"/>
    <x v="1"/>
    <s v="Small Pack"/>
    <s v="Panasonic KP-350BK Electric Pencil Sharpener with Auto Stop"/>
    <n v="0.56000000000000005"/>
    <x v="3"/>
    <s v="Louisiana"/>
    <s v="New Iberia"/>
    <n v="70560"/>
    <x v="2"/>
    <x v="1"/>
    <d v="2010-11-17T00:00:00"/>
    <d v="2010-11-19T00:00:00"/>
    <n v="384.5043"/>
    <n v="13"/>
    <n v="456.58"/>
    <n v="86860"/>
  </r>
  <r>
    <n v="19777"/>
    <s v="Critical"/>
    <n v="0.05"/>
    <n v="12.98"/>
    <n v="3.14"/>
    <n v="3113"/>
    <x v="2477"/>
    <x v="0"/>
    <x v="0"/>
    <x v="0"/>
    <x v="3"/>
    <s v="Small Pack"/>
    <s v="Acme® 8&quot; Straight Scissors"/>
    <n v="0.6"/>
    <x v="3"/>
    <s v="Louisiana"/>
    <s v="New Iberia"/>
    <n v="70560"/>
    <x v="6"/>
    <x v="3"/>
    <d v="2013-02-19T00:00:00"/>
    <d v="2013-02-20T00:00:00"/>
    <n v="-114.16999999999999"/>
    <n v="11"/>
    <n v="136.41"/>
    <n v="86863"/>
  </r>
  <r>
    <n v="24152"/>
    <s v="Medium"/>
    <n v="0"/>
    <n v="1.26"/>
    <n v="0.7"/>
    <n v="3113"/>
    <x v="2477"/>
    <x v="0"/>
    <x v="0"/>
    <x v="0"/>
    <x v="12"/>
    <s v="Wrap Bag"/>
    <s v="Bagged Rubber Bands"/>
    <n v="0.81"/>
    <x v="3"/>
    <s v="Louisiana"/>
    <s v="New Iberia"/>
    <n v="70560"/>
    <x v="1"/>
    <x v="3"/>
    <d v="2013-07-03T00:00:00"/>
    <d v="2013-07-05T00:00:00"/>
    <n v="-94.442599999999999"/>
    <n v="12"/>
    <n v="15.37"/>
    <n v="86865"/>
  </r>
  <r>
    <n v="25773"/>
    <s v="Critical"/>
    <n v="0.08"/>
    <n v="2.88"/>
    <n v="0.7"/>
    <n v="3114"/>
    <x v="2478"/>
    <x v="0"/>
    <x v="0"/>
    <x v="0"/>
    <x v="1"/>
    <s v="Wrap Bag"/>
    <s v="Newell 346"/>
    <n v="0.56000000000000005"/>
    <x v="3"/>
    <s v="Louisiana"/>
    <s v="New Orleans"/>
    <n v="70117"/>
    <x v="10"/>
    <x v="3"/>
    <d v="2013-09-09T00:00:00"/>
    <d v="2013-09-12T00:00:00"/>
    <n v="329.67"/>
    <n v="3"/>
    <n v="8.84"/>
    <n v="86866"/>
  </r>
  <r>
    <n v="26122"/>
    <s v="Medium"/>
    <n v="0.02"/>
    <n v="6.68"/>
    <n v="7.3"/>
    <n v="3116"/>
    <x v="2479"/>
    <x v="0"/>
    <x v="1"/>
    <x v="0"/>
    <x v="2"/>
    <s v="Small Box"/>
    <s v="Xerox 1959"/>
    <n v="0.37"/>
    <x v="3"/>
    <s v="Georgia"/>
    <s v="Gainesville"/>
    <n v="30501"/>
    <x v="8"/>
    <x v="2"/>
    <d v="2011-01-08T00:00:00"/>
    <d v="2011-01-10T00:00:00"/>
    <n v="-47.726000000000006"/>
    <n v="11"/>
    <n v="75.36"/>
    <n v="88253"/>
  </r>
  <r>
    <n v="18501"/>
    <s v="Critical"/>
    <n v="0.1"/>
    <n v="55.99"/>
    <n v="1.25"/>
    <n v="3116"/>
    <x v="2479"/>
    <x v="0"/>
    <x v="1"/>
    <x v="1"/>
    <x v="4"/>
    <s v="Small Pack"/>
    <s v="Accessory32"/>
    <n v="0.35"/>
    <x v="3"/>
    <s v="Georgia"/>
    <s v="Gainesville"/>
    <n v="30501"/>
    <x v="8"/>
    <x v="2"/>
    <d v="2011-01-30T00:00:00"/>
    <d v="2011-02-01T00:00:00"/>
    <n v="-117.54399999999998"/>
    <n v="12"/>
    <n v="524.27"/>
    <n v="88254"/>
  </r>
  <r>
    <n v="18502"/>
    <s v="Critical"/>
    <n v="0.08"/>
    <n v="115.99"/>
    <n v="2.5"/>
    <n v="3116"/>
    <x v="2479"/>
    <x v="0"/>
    <x v="1"/>
    <x v="1"/>
    <x v="4"/>
    <s v="Small Box"/>
    <s v="StarTAC 7797"/>
    <n v="0.55000000000000004"/>
    <x v="3"/>
    <s v="Georgia"/>
    <s v="Gainesville"/>
    <n v="30501"/>
    <x v="8"/>
    <x v="2"/>
    <d v="2011-01-30T00:00:00"/>
    <d v="2011-02-01T00:00:00"/>
    <n v="-74.614679999999993"/>
    <n v="9"/>
    <n v="824.5"/>
    <n v="88254"/>
  </r>
  <r>
    <n v="22016"/>
    <s v="High"/>
    <n v="0"/>
    <n v="5.78"/>
    <n v="5.67"/>
    <n v="3116"/>
    <x v="2479"/>
    <x v="0"/>
    <x v="1"/>
    <x v="0"/>
    <x v="2"/>
    <s v="Small Box"/>
    <s v="Xerox 1978"/>
    <n v="0.36"/>
    <x v="3"/>
    <s v="Georgia"/>
    <s v="Gainesville"/>
    <n v="30501"/>
    <x v="5"/>
    <x v="0"/>
    <d v="2012-08-15T00:00:00"/>
    <d v="2012-08-16T00:00:00"/>
    <n v="988.64819999999986"/>
    <n v="13"/>
    <n v="80.98"/>
    <n v="88255"/>
  </r>
  <r>
    <n v="18109"/>
    <s v="Low"/>
    <n v="0.01"/>
    <n v="3.58"/>
    <n v="5.47"/>
    <n v="3118"/>
    <x v="2480"/>
    <x v="0"/>
    <x v="0"/>
    <x v="0"/>
    <x v="13"/>
    <s v="Small Box"/>
    <s v="Avery Poly Binder Pockets"/>
    <n v="0.37"/>
    <x v="3"/>
    <s v="Florida"/>
    <s v="Ocoee"/>
    <n v="34761"/>
    <x v="8"/>
    <x v="2"/>
    <d v="2011-01-01T00:00:00"/>
    <d v="2011-01-05T00:00:00"/>
    <n v="-60.34"/>
    <n v="11"/>
    <n v="42.37"/>
    <n v="86433"/>
  </r>
  <r>
    <n v="18110"/>
    <s v="Low"/>
    <n v="0.09"/>
    <n v="41.32"/>
    <n v="8.66"/>
    <n v="3118"/>
    <x v="2480"/>
    <x v="0"/>
    <x v="0"/>
    <x v="2"/>
    <x v="11"/>
    <s v="Medium Box"/>
    <s v="Deflect-o EconoMat Studded, No Bevel Mat for Low Pile Carpeting"/>
    <n v="0.76"/>
    <x v="3"/>
    <s v="Florida"/>
    <s v="Ocoee"/>
    <n v="34761"/>
    <x v="8"/>
    <x v="2"/>
    <d v="2011-01-01T00:00:00"/>
    <d v="2011-01-03T00:00:00"/>
    <n v="120.318"/>
    <n v="3"/>
    <n v="121.93"/>
    <n v="86433"/>
  </r>
  <r>
    <n v="18111"/>
    <s v="Low"/>
    <n v="0.02"/>
    <n v="145.44999999999999"/>
    <n v="17.850000000000001"/>
    <n v="3118"/>
    <x v="2480"/>
    <x v="2"/>
    <x v="0"/>
    <x v="1"/>
    <x v="5"/>
    <s v="Jumbo Drum"/>
    <s v="Panasonic KX-P1150 Dot Matrix Printer"/>
    <n v="0.56000000000000005"/>
    <x v="3"/>
    <s v="Florida"/>
    <s v="Ocoee"/>
    <n v="34761"/>
    <x v="8"/>
    <x v="2"/>
    <d v="2011-01-01T00:00:00"/>
    <d v="2011-01-05T00:00:00"/>
    <n v="-125.09"/>
    <n v="7"/>
    <n v="1012.07"/>
    <n v="86433"/>
  </r>
  <r>
    <n v="20794"/>
    <s v="Critical"/>
    <n v="0.03"/>
    <n v="2.61"/>
    <n v="0.5"/>
    <n v="3118"/>
    <x v="2480"/>
    <x v="0"/>
    <x v="0"/>
    <x v="0"/>
    <x v="0"/>
    <s v="Small Box"/>
    <s v="Avery 494"/>
    <n v="0.39"/>
    <x v="3"/>
    <s v="Florida"/>
    <s v="Ocoee"/>
    <n v="34761"/>
    <x v="11"/>
    <x v="3"/>
    <d v="2013-06-30T00:00:00"/>
    <d v="2013-06-30T00:00:00"/>
    <n v="17.130900000000004"/>
    <n v="17"/>
    <n v="44.52"/>
    <n v="86435"/>
  </r>
  <r>
    <n v="20795"/>
    <s v="Critical"/>
    <n v="0.08"/>
    <n v="349.45"/>
    <n v="60"/>
    <n v="3119"/>
    <x v="2481"/>
    <x v="2"/>
    <x v="0"/>
    <x v="2"/>
    <x v="9"/>
    <s v="Jumbo Drum"/>
    <s v="SAFCO PlanMaster Heigh-Adjustable Drafting Table Base, 43w x 30d x 30-37h, Black"/>
    <m/>
    <x v="3"/>
    <s v="Florida"/>
    <s v="Orlando"/>
    <n v="32839"/>
    <x v="11"/>
    <x v="1"/>
    <d v="2010-06-30T00:00:00"/>
    <d v="2010-07-02T00:00:00"/>
    <n v="513.08399999999995"/>
    <n v="11"/>
    <n v="3772.19"/>
    <n v="86432"/>
  </r>
  <r>
    <n v="26351"/>
    <s v="Medium"/>
    <n v="0"/>
    <n v="8.32"/>
    <n v="2.38"/>
    <n v="3119"/>
    <x v="2481"/>
    <x v="1"/>
    <x v="0"/>
    <x v="1"/>
    <x v="15"/>
    <s v="Small Pack"/>
    <s v="Imation 3.5 IBM Formatted Diskettes, 10/Box"/>
    <n v="0.74"/>
    <x v="3"/>
    <s v="Florida"/>
    <s v="Orlando"/>
    <n v="32839"/>
    <x v="3"/>
    <x v="2"/>
    <d v="2011-12-29T00:00:00"/>
    <d v="2012-01-16T00:00:00"/>
    <n v="-1075.396"/>
    <n v="19"/>
    <n v="170.62"/>
    <n v="86434"/>
  </r>
  <r>
    <n v="26353"/>
    <s v="Medium"/>
    <n v="0.03"/>
    <n v="6.48"/>
    <n v="9.68"/>
    <n v="3119"/>
    <x v="2481"/>
    <x v="0"/>
    <x v="0"/>
    <x v="0"/>
    <x v="2"/>
    <s v="Small Box"/>
    <s v="Xerox 1993"/>
    <n v="0.36"/>
    <x v="3"/>
    <s v="Florida"/>
    <s v="Orlando"/>
    <n v="32839"/>
    <x v="3"/>
    <x v="2"/>
    <d v="2011-12-29T00:00:00"/>
    <d v="2011-12-30T00:00:00"/>
    <n v="-29.929899999999996"/>
    <n v="12"/>
    <n v="80.83"/>
    <n v="86434"/>
  </r>
  <r>
    <n v="26350"/>
    <s v="Medium"/>
    <n v="7.0000000000000007E-2"/>
    <n v="180.98"/>
    <n v="55.24"/>
    <n v="3119"/>
    <x v="2481"/>
    <x v="2"/>
    <x v="0"/>
    <x v="0"/>
    <x v="7"/>
    <s v="Jumbo Drum"/>
    <s v="Avanti 4.4 Cu. Ft. Refrigerator"/>
    <n v="0.56999999999999995"/>
    <x v="3"/>
    <s v="Florida"/>
    <s v="Orlando"/>
    <n v="32839"/>
    <x v="3"/>
    <x v="3"/>
    <d v="2013-12-29T00:00:00"/>
    <d v="2014-01-15T00:00:00"/>
    <n v="-147.518"/>
    <n v="25"/>
    <n v="4529.95"/>
    <n v="86436"/>
  </r>
  <r>
    <n v="26352"/>
    <s v="Medium"/>
    <n v="0.06"/>
    <n v="4.2"/>
    <n v="2.2599999999999998"/>
    <n v="3119"/>
    <x v="2481"/>
    <x v="0"/>
    <x v="0"/>
    <x v="0"/>
    <x v="2"/>
    <s v="Wrap Bag"/>
    <s v="Important Message Pads, 50 4-1/4 x 5-1/2 Forms per Pad"/>
    <n v="0.36"/>
    <x v="3"/>
    <s v="Florida"/>
    <s v="Orlando"/>
    <n v="32839"/>
    <x v="3"/>
    <x v="3"/>
    <d v="2013-12-29T00:00:00"/>
    <d v="2014-01-17T00:00:00"/>
    <n v="-689.87380000000007"/>
    <n v="2"/>
    <n v="9.64"/>
    <n v="86436"/>
  </r>
  <r>
    <n v="25473"/>
    <s v="Not Specified"/>
    <n v="0.08"/>
    <n v="315.98"/>
    <n v="19.989999999999998"/>
    <n v="3120"/>
    <x v="2482"/>
    <x v="0"/>
    <x v="1"/>
    <x v="0"/>
    <x v="13"/>
    <s v="Small Box"/>
    <s v="GBC ProClick™ 150 Presentation Binding System"/>
    <n v="0.38"/>
    <x v="3"/>
    <s v="Louisiana"/>
    <s v="New Orleans"/>
    <n v="70117"/>
    <x v="11"/>
    <x v="1"/>
    <d v="2010-06-14T00:00:00"/>
    <d v="2010-06-14T00:00:00"/>
    <n v="44.519999999999996"/>
    <n v="9"/>
    <n v="2642.48"/>
    <n v="90160"/>
  </r>
  <r>
    <n v="22371"/>
    <s v="Critical"/>
    <n v="0.03"/>
    <n v="3.08"/>
    <n v="0.99"/>
    <n v="3120"/>
    <x v="2482"/>
    <x v="0"/>
    <x v="1"/>
    <x v="0"/>
    <x v="0"/>
    <s v="Small Box"/>
    <s v="Avery 481"/>
    <n v="0.37"/>
    <x v="3"/>
    <s v="Louisiana"/>
    <s v="New Orleans"/>
    <n v="70117"/>
    <x v="6"/>
    <x v="0"/>
    <d v="2012-02-01T00:00:00"/>
    <d v="2012-02-02T00:00:00"/>
    <n v="57.094499999999996"/>
    <n v="1"/>
    <n v="3.36"/>
    <n v="90161"/>
  </r>
  <r>
    <n v="24283"/>
    <s v="Not Specified"/>
    <n v="7.0000000000000007E-2"/>
    <n v="6.48"/>
    <n v="7.86"/>
    <n v="3120"/>
    <x v="2482"/>
    <x v="0"/>
    <x v="1"/>
    <x v="0"/>
    <x v="2"/>
    <s v="Small Box"/>
    <s v="Xerox 213"/>
    <n v="0.37"/>
    <x v="3"/>
    <s v="Louisiana"/>
    <s v="New Orleans"/>
    <n v="70117"/>
    <x v="3"/>
    <x v="0"/>
    <d v="2012-12-09T00:00:00"/>
    <d v="2012-12-11T00:00:00"/>
    <n v="-83.832000000000008"/>
    <n v="25"/>
    <n v="165.14"/>
    <n v="90162"/>
  </r>
  <r>
    <n v="19467"/>
    <s v="High"/>
    <n v="0.09"/>
    <n v="146.34"/>
    <n v="43.75"/>
    <n v="3120"/>
    <x v="2482"/>
    <x v="2"/>
    <x v="1"/>
    <x v="2"/>
    <x v="9"/>
    <s v="Jumbo Box"/>
    <s v="Bevis Round Conference Table Top &amp; Single Column Base"/>
    <n v="0.65"/>
    <x v="3"/>
    <s v="Louisiana"/>
    <s v="New Orleans"/>
    <n v="70117"/>
    <x v="9"/>
    <x v="3"/>
    <d v="2013-03-29T00:00:00"/>
    <d v="2013-03-30T00:00:00"/>
    <n v="326.57999999999993"/>
    <n v="3"/>
    <n v="333.3"/>
    <n v="90163"/>
  </r>
  <r>
    <n v="23029"/>
    <s v="High"/>
    <n v="0.03"/>
    <n v="2.88"/>
    <n v="0.99"/>
    <n v="3120"/>
    <x v="2482"/>
    <x v="0"/>
    <x v="1"/>
    <x v="0"/>
    <x v="0"/>
    <s v="Small Box"/>
    <s v="Avery 474"/>
    <n v="0.36"/>
    <x v="3"/>
    <s v="Louisiana"/>
    <s v="New Orleans"/>
    <n v="70117"/>
    <x v="0"/>
    <x v="3"/>
    <d v="2013-05-24T00:00:00"/>
    <d v="2013-05-26T00:00:00"/>
    <n v="45.3"/>
    <n v="6"/>
    <n v="17.93"/>
    <n v="90164"/>
  </r>
  <r>
    <n v="21870"/>
    <s v="Low"/>
    <n v="0.09"/>
    <n v="199.99"/>
    <n v="24.49"/>
    <n v="3120"/>
    <x v="2482"/>
    <x v="0"/>
    <x v="1"/>
    <x v="1"/>
    <x v="16"/>
    <s v="Large Box"/>
    <s v="Canon PC-428 Personal Copier"/>
    <n v="0.46"/>
    <x v="3"/>
    <s v="Louisiana"/>
    <s v="New Orleans"/>
    <n v="70117"/>
    <x v="1"/>
    <x v="3"/>
    <d v="2013-07-30T00:00:00"/>
    <d v="2013-08-01T00:00:00"/>
    <n v="-95.423999999999992"/>
    <n v="1"/>
    <n v="204.71"/>
    <n v="90165"/>
  </r>
  <r>
    <n v="4371"/>
    <s v="Critical"/>
    <n v="0.03"/>
    <n v="3.08"/>
    <n v="0.99"/>
    <n v="3121"/>
    <x v="2483"/>
    <x v="0"/>
    <x v="1"/>
    <x v="0"/>
    <x v="0"/>
    <s v="Small Box"/>
    <s v="Avery 481"/>
    <n v="0.37"/>
    <x v="2"/>
    <s v="New York"/>
    <s v="New York City"/>
    <n v="10013"/>
    <x v="6"/>
    <x v="0"/>
    <d v="2012-02-01T00:00:00"/>
    <d v="2012-02-02T00:00:00"/>
    <n v="-1.26"/>
    <n v="4"/>
    <n v="13.42"/>
    <n v="31140"/>
  </r>
  <r>
    <n v="6283"/>
    <s v="Not Specified"/>
    <n v="7.0000000000000007E-2"/>
    <n v="6.48"/>
    <n v="7.86"/>
    <n v="3121"/>
    <x v="2483"/>
    <x v="0"/>
    <x v="1"/>
    <x v="0"/>
    <x v="2"/>
    <s v="Small Box"/>
    <s v="Xerox 213"/>
    <n v="0.37"/>
    <x v="2"/>
    <s v="New York"/>
    <s v="New York City"/>
    <n v="10013"/>
    <x v="3"/>
    <x v="0"/>
    <d v="2012-12-09T00:00:00"/>
    <d v="2012-12-11T00:00:00"/>
    <n v="-195.57"/>
    <n v="100"/>
    <n v="660.54"/>
    <n v="44452"/>
  </r>
  <r>
    <n v="1467"/>
    <s v="High"/>
    <n v="0.09"/>
    <n v="146.34"/>
    <n v="43.75"/>
    <n v="3121"/>
    <x v="2483"/>
    <x v="2"/>
    <x v="1"/>
    <x v="2"/>
    <x v="9"/>
    <s v="Jumbo Box"/>
    <s v="Bevis Round Conference Table Top &amp; Single Column Base"/>
    <n v="0.65"/>
    <x v="2"/>
    <s v="New York"/>
    <s v="New York City"/>
    <n v="10013"/>
    <x v="9"/>
    <x v="3"/>
    <d v="2013-03-29T00:00:00"/>
    <d v="2013-03-30T00:00:00"/>
    <n v="-146.29"/>
    <n v="10"/>
    <n v="1111.01"/>
    <n v="10567"/>
  </r>
  <r>
    <n v="5029"/>
    <s v="High"/>
    <n v="0.03"/>
    <n v="2.88"/>
    <n v="0.99"/>
    <n v="3121"/>
    <x v="2483"/>
    <x v="0"/>
    <x v="1"/>
    <x v="0"/>
    <x v="0"/>
    <s v="Small Box"/>
    <s v="Avery 474"/>
    <n v="0.36"/>
    <x v="2"/>
    <s v="New York"/>
    <s v="New York City"/>
    <n v="10013"/>
    <x v="0"/>
    <x v="3"/>
    <d v="2013-05-24T00:00:00"/>
    <d v="2013-05-26T00:00:00"/>
    <n v="11.55"/>
    <n v="23"/>
    <n v="68.73"/>
    <n v="35842"/>
  </r>
  <r>
    <n v="7473"/>
    <s v="Not Specified"/>
    <n v="0.08"/>
    <n v="315.98"/>
    <n v="19.989999999999998"/>
    <n v="3121"/>
    <x v="2483"/>
    <x v="0"/>
    <x v="1"/>
    <x v="0"/>
    <x v="13"/>
    <s v="Small Box"/>
    <s v="GBC ProClick™ 150 Presentation Binding System"/>
    <n v="0.38"/>
    <x v="2"/>
    <s v="New York"/>
    <s v="New York City"/>
    <n v="10013"/>
    <x v="11"/>
    <x v="3"/>
    <d v="2013-06-14T00:00:00"/>
    <d v="2013-06-14T00:00:00"/>
    <n v="2595.1775000000002"/>
    <n v="36"/>
    <n v="10569.92"/>
    <n v="53350"/>
  </r>
  <r>
    <n v="3870"/>
    <s v="Low"/>
    <n v="0.09"/>
    <n v="199.99"/>
    <n v="24.49"/>
    <n v="3121"/>
    <x v="2483"/>
    <x v="0"/>
    <x v="1"/>
    <x v="1"/>
    <x v="16"/>
    <s v="Large Box"/>
    <s v="Canon PC-428 Personal Copier"/>
    <n v="0.46"/>
    <x v="2"/>
    <s v="New York"/>
    <s v="New York City"/>
    <n v="10013"/>
    <x v="1"/>
    <x v="3"/>
    <d v="2013-07-30T00:00:00"/>
    <d v="2013-08-01T00:00:00"/>
    <n v="-735.27"/>
    <n v="4"/>
    <n v="818.85"/>
    <n v="27616"/>
  </r>
  <r>
    <n v="23764"/>
    <s v="Low"/>
    <n v="0.02"/>
    <n v="7.1"/>
    <n v="6.05"/>
    <n v="3123"/>
    <x v="2484"/>
    <x v="0"/>
    <x v="1"/>
    <x v="0"/>
    <x v="13"/>
    <s v="Small Box"/>
    <s v="Wilson Jones Hanging View Binder, White, 1&quot;"/>
    <n v="0.39"/>
    <x v="0"/>
    <s v="Illinois"/>
    <s v="Melrose Park"/>
    <n v="60160"/>
    <x v="1"/>
    <x v="1"/>
    <d v="2010-07-07T00:00:00"/>
    <d v="2010-07-09T00:00:00"/>
    <n v="-48.875"/>
    <n v="8"/>
    <n v="61.5"/>
    <n v="87287"/>
  </r>
  <r>
    <n v="24097"/>
    <s v="Not Specified"/>
    <n v="0.02"/>
    <n v="6.68"/>
    <n v="5.2"/>
    <n v="3123"/>
    <x v="2484"/>
    <x v="0"/>
    <x v="1"/>
    <x v="0"/>
    <x v="2"/>
    <s v="Small Box"/>
    <s v="Xerox 1977"/>
    <n v="0.37"/>
    <x v="0"/>
    <s v="Illinois"/>
    <s v="Melrose Park"/>
    <n v="60160"/>
    <x v="6"/>
    <x v="3"/>
    <d v="2013-02-14T00:00:00"/>
    <d v="2013-02-16T00:00:00"/>
    <n v="-33.69"/>
    <n v="8"/>
    <n v="56.29"/>
    <n v="87291"/>
  </r>
  <r>
    <n v="24067"/>
    <s v="Critical"/>
    <n v="0.05"/>
    <n v="896.99"/>
    <n v="19.989999999999998"/>
    <n v="3123"/>
    <x v="2484"/>
    <x v="0"/>
    <x v="1"/>
    <x v="0"/>
    <x v="13"/>
    <s v="Small Box"/>
    <s v="GBC DocuBind TL300 Electric Binding System"/>
    <n v="0.38"/>
    <x v="0"/>
    <s v="Illinois"/>
    <s v="Melrose Park"/>
    <n v="60160"/>
    <x v="0"/>
    <x v="3"/>
    <d v="2013-05-30T00:00:00"/>
    <d v="2013-06-01T00:00:00"/>
    <n v="232.44099999999997"/>
    <n v="1"/>
    <n v="877.71"/>
    <n v="87294"/>
  </r>
  <r>
    <n v="22446"/>
    <s v="Critical"/>
    <n v="0.02"/>
    <n v="5.68"/>
    <n v="1.46"/>
    <n v="3123"/>
    <x v="2484"/>
    <x v="0"/>
    <x v="0"/>
    <x v="0"/>
    <x v="2"/>
    <s v="Wrap Bag"/>
    <s v="Adams Write n' Stick Phone Message Book, 11&quot; X 5 1/4&quot;, 200 Messages"/>
    <n v="0.39"/>
    <x v="0"/>
    <s v="Illinois"/>
    <s v="Melrose Park"/>
    <n v="60160"/>
    <x v="10"/>
    <x v="3"/>
    <d v="2013-09-16T00:00:00"/>
    <d v="2013-09-19T00:00:00"/>
    <n v="25.3584"/>
    <n v="8"/>
    <n v="47.98"/>
    <n v="87295"/>
  </r>
  <r>
    <n v="22447"/>
    <s v="Critical"/>
    <n v="0.04"/>
    <n v="15.51"/>
    <n v="17.78"/>
    <n v="3123"/>
    <x v="2484"/>
    <x v="1"/>
    <x v="0"/>
    <x v="0"/>
    <x v="14"/>
    <s v="Small Box"/>
    <s v="Tenex File Box, Personal Filing Tote with Lid, Black"/>
    <n v="0.59"/>
    <x v="0"/>
    <s v="Illinois"/>
    <s v="Melrose Park"/>
    <n v="60160"/>
    <x v="10"/>
    <x v="3"/>
    <d v="2013-09-16T00:00:00"/>
    <d v="2013-09-18T00:00:00"/>
    <n v="-301.92560000000003"/>
    <n v="15"/>
    <n v="244.77"/>
    <n v="87295"/>
  </r>
  <r>
    <n v="25060"/>
    <s v="Not Specified"/>
    <n v="0.05"/>
    <n v="120.98"/>
    <n v="9.07"/>
    <n v="3124"/>
    <x v="2485"/>
    <x v="0"/>
    <x v="1"/>
    <x v="0"/>
    <x v="13"/>
    <s v="Small Box"/>
    <s v="GBC VeloBinder Electric Binding Machine"/>
    <n v="0.35"/>
    <x v="0"/>
    <s v="Illinois"/>
    <s v="Moline"/>
    <n v="61265"/>
    <x v="0"/>
    <x v="1"/>
    <d v="2010-05-30T00:00:00"/>
    <d v="2010-05-31T00:00:00"/>
    <n v="881.04719999999998"/>
    <n v="11"/>
    <n v="1276.8800000000001"/>
    <n v="87286"/>
  </r>
  <r>
    <n v="24669"/>
    <s v="High"/>
    <n v="0.08"/>
    <n v="3.58"/>
    <n v="5.47"/>
    <n v="3124"/>
    <x v="2485"/>
    <x v="0"/>
    <x v="0"/>
    <x v="0"/>
    <x v="13"/>
    <s v="Small Box"/>
    <s v="Avery Poly Binder Pockets"/>
    <n v="0.37"/>
    <x v="0"/>
    <s v="Illinois"/>
    <s v="Moline"/>
    <n v="61265"/>
    <x v="11"/>
    <x v="0"/>
    <d v="2012-06-09T00:00:00"/>
    <d v="2012-06-11T00:00:00"/>
    <n v="-133.53800000000001"/>
    <n v="18"/>
    <n v="64.540000000000006"/>
    <n v="87290"/>
  </r>
  <r>
    <n v="24670"/>
    <s v="High"/>
    <n v="0.05"/>
    <n v="5.85"/>
    <n v="2.27"/>
    <n v="3124"/>
    <x v="2485"/>
    <x v="0"/>
    <x v="0"/>
    <x v="0"/>
    <x v="1"/>
    <s v="Wrap Bag"/>
    <s v="Dixon My First Ticonderoga Pencil, #2"/>
    <n v="0.56000000000000005"/>
    <x v="0"/>
    <s v="Illinois"/>
    <s v="Moline"/>
    <n v="61265"/>
    <x v="11"/>
    <x v="0"/>
    <d v="2012-06-09T00:00:00"/>
    <d v="2012-06-11T00:00:00"/>
    <n v="-0.97599999999999998"/>
    <n v="7"/>
    <n v="42.9"/>
    <n v="87290"/>
  </r>
  <r>
    <n v="24671"/>
    <s v="High"/>
    <n v="0.02"/>
    <n v="3.29"/>
    <n v="1.35"/>
    <n v="3124"/>
    <x v="2485"/>
    <x v="0"/>
    <x v="0"/>
    <x v="0"/>
    <x v="12"/>
    <s v="Wrap Bag"/>
    <s v="Acco® Hot Clips™ Clips to Go"/>
    <n v="0.4"/>
    <x v="0"/>
    <s v="Illinois"/>
    <s v="Moline"/>
    <n v="61265"/>
    <x v="11"/>
    <x v="0"/>
    <d v="2012-06-09T00:00:00"/>
    <d v="2012-06-11T00:00:00"/>
    <n v="25.944000000000003"/>
    <n v="17"/>
    <n v="57.02"/>
    <n v="87290"/>
  </r>
  <r>
    <n v="24125"/>
    <s v="High"/>
    <n v="0.04"/>
    <n v="23.99"/>
    <n v="6.71"/>
    <n v="3124"/>
    <x v="2485"/>
    <x v="0"/>
    <x v="0"/>
    <x v="0"/>
    <x v="10"/>
    <s v="Small Box"/>
    <s v="Recycled Interoffice Envelopes with String and Button Closure, 10 x 13"/>
    <n v="0.35"/>
    <x v="0"/>
    <s v="Illinois"/>
    <s v="Moline"/>
    <n v="61265"/>
    <x v="7"/>
    <x v="3"/>
    <d v="2013-04-07T00:00:00"/>
    <d v="2013-04-10T00:00:00"/>
    <n v="86.118899999999996"/>
    <n v="5"/>
    <n v="124.81"/>
    <n v="87292"/>
  </r>
  <r>
    <n v="25352"/>
    <s v="High"/>
    <n v="0.08"/>
    <n v="120.97"/>
    <n v="26.3"/>
    <n v="3125"/>
    <x v="2486"/>
    <x v="2"/>
    <x v="1"/>
    <x v="1"/>
    <x v="5"/>
    <s v="Jumbo Drum"/>
    <s v="Canon S750 Color Inkjet Printer"/>
    <n v="0.38"/>
    <x v="0"/>
    <s v="Illinois"/>
    <s v="Mount Prospect"/>
    <n v="60056"/>
    <x v="8"/>
    <x v="1"/>
    <d v="2010-01-05T00:00:00"/>
    <d v="2010-01-07T00:00:00"/>
    <n v="-233.840688"/>
    <n v="2"/>
    <n v="233.58"/>
    <n v="87285"/>
  </r>
  <r>
    <n v="26136"/>
    <s v="Critical"/>
    <n v="0.03"/>
    <n v="2.16"/>
    <n v="6.05"/>
    <n v="3125"/>
    <x v="2486"/>
    <x v="0"/>
    <x v="0"/>
    <x v="0"/>
    <x v="13"/>
    <s v="Small Box"/>
    <s v="Peel &amp; Stick Add-On Corner Pockets"/>
    <n v="0.37"/>
    <x v="0"/>
    <s v="Illinois"/>
    <s v="Mount Prospect"/>
    <n v="60056"/>
    <x v="0"/>
    <x v="2"/>
    <d v="2011-05-07T00:00:00"/>
    <d v="2011-05-07T00:00:00"/>
    <n v="-119.62299999999999"/>
    <n v="9"/>
    <n v="22.64"/>
    <n v="87289"/>
  </r>
  <r>
    <n v="20410"/>
    <s v="Low"/>
    <n v="0.03"/>
    <n v="294.62"/>
    <n v="42.52"/>
    <n v="3126"/>
    <x v="2487"/>
    <x v="2"/>
    <x v="1"/>
    <x v="0"/>
    <x v="7"/>
    <s v="Jumbo Drum"/>
    <s v="3.6 Cubic Foot Counter Height Office Refrigerator"/>
    <n v="0.56999999999999995"/>
    <x v="0"/>
    <s v="North Dakota"/>
    <s v="Mandan"/>
    <n v="58554"/>
    <x v="6"/>
    <x v="2"/>
    <d v="2011-02-28T00:00:00"/>
    <d v="2011-03-04T00:00:00"/>
    <n v="1584.6263999999999"/>
    <n v="8"/>
    <n v="2296.56"/>
    <n v="87288"/>
  </r>
  <r>
    <n v="18264"/>
    <s v="Not Specified"/>
    <n v="0.09"/>
    <n v="4.9800000000000004"/>
    <n v="4.75"/>
    <n v="3126"/>
    <x v="2487"/>
    <x v="0"/>
    <x v="0"/>
    <x v="0"/>
    <x v="2"/>
    <s v="Small Box"/>
    <s v="Hammermill CopyPlus Copy Paper (20Lb. and 84 Bright)"/>
    <n v="0.36"/>
    <x v="0"/>
    <s v="North Dakota"/>
    <s v="Mandan"/>
    <n v="58554"/>
    <x v="7"/>
    <x v="3"/>
    <d v="2013-04-15T00:00:00"/>
    <d v="2013-04-16T00:00:00"/>
    <n v="-14.35"/>
    <n v="1"/>
    <n v="5.66"/>
    <n v="87293"/>
  </r>
  <r>
    <n v="24457"/>
    <s v="Low"/>
    <n v="0.08"/>
    <n v="3.69"/>
    <n v="2.5"/>
    <n v="3128"/>
    <x v="2488"/>
    <x v="0"/>
    <x v="2"/>
    <x v="0"/>
    <x v="10"/>
    <s v="Small Box"/>
    <s v="Colored Envelopes"/>
    <n v="0.39"/>
    <x v="3"/>
    <s v="Louisiana"/>
    <s v="Shreveport"/>
    <n v="71109"/>
    <x v="3"/>
    <x v="1"/>
    <d v="2010-12-25T00:00:00"/>
    <d v="2010-12-30T00:00:00"/>
    <n v="-139.07600000000002"/>
    <n v="9"/>
    <n v="31.98"/>
    <n v="89810"/>
  </r>
  <r>
    <n v="19378"/>
    <s v="Not Specified"/>
    <n v="0.06"/>
    <n v="2.2799999999999998"/>
    <n v="5.2"/>
    <n v="3128"/>
    <x v="2488"/>
    <x v="1"/>
    <x v="0"/>
    <x v="0"/>
    <x v="1"/>
    <s v="Wrap Bag"/>
    <s v="Binney &amp; Smith inkTank™ Erasable Pocket Highlighter, Chisel Tip, Yellow"/>
    <n v="0.41"/>
    <x v="3"/>
    <s v="Louisiana"/>
    <s v="Shreveport"/>
    <n v="71109"/>
    <x v="2"/>
    <x v="2"/>
    <d v="2011-11-30T00:00:00"/>
    <d v="2011-12-01T00:00:00"/>
    <n v="403.16940000000005"/>
    <n v="26"/>
    <n v="62.69"/>
    <n v="89811"/>
  </r>
  <r>
    <n v="19199"/>
    <s v="Medium"/>
    <n v="7.0000000000000007E-2"/>
    <n v="123.38"/>
    <n v="24.49"/>
    <n v="3128"/>
    <x v="2488"/>
    <x v="0"/>
    <x v="2"/>
    <x v="0"/>
    <x v="7"/>
    <s v="Large Box"/>
    <s v="Honeywell Enviracaire® Portable HEPA Air Cleaner for up to 10 x 16 Room"/>
    <n v="0.46"/>
    <x v="3"/>
    <s v="Louisiana"/>
    <s v="Shreveport"/>
    <n v="71109"/>
    <x v="8"/>
    <x v="0"/>
    <d v="2012-01-31T00:00:00"/>
    <d v="2012-02-02T00:00:00"/>
    <n v="-117.25"/>
    <n v="4"/>
    <n v="497.63"/>
    <n v="89812"/>
  </r>
  <r>
    <n v="25783"/>
    <s v="Critical"/>
    <n v="0.03"/>
    <n v="15.98"/>
    <n v="4"/>
    <n v="3128"/>
    <x v="2488"/>
    <x v="0"/>
    <x v="0"/>
    <x v="1"/>
    <x v="15"/>
    <s v="Small Box"/>
    <s v="Logitech Access Keyboard"/>
    <n v="0.37"/>
    <x v="3"/>
    <s v="Louisiana"/>
    <s v="Shreveport"/>
    <n v="71109"/>
    <x v="9"/>
    <x v="0"/>
    <d v="2012-03-25T00:00:00"/>
    <d v="2012-03-27T00:00:00"/>
    <n v="-13.22748"/>
    <n v="7"/>
    <n v="113.92"/>
    <n v="89813"/>
  </r>
  <r>
    <n v="25784"/>
    <s v="Critical"/>
    <n v="0.1"/>
    <n v="30.98"/>
    <n v="5.09"/>
    <n v="3128"/>
    <x v="2488"/>
    <x v="1"/>
    <x v="0"/>
    <x v="0"/>
    <x v="2"/>
    <s v="Small Box"/>
    <s v="Xerox 19"/>
    <n v="0.4"/>
    <x v="3"/>
    <s v="Louisiana"/>
    <s v="Shreveport"/>
    <n v="71109"/>
    <x v="9"/>
    <x v="0"/>
    <d v="2012-03-25T00:00:00"/>
    <d v="2012-03-27T00:00:00"/>
    <n v="-165.00400000000002"/>
    <n v="6"/>
    <n v="171.38"/>
    <n v="89813"/>
  </r>
  <r>
    <n v="22373"/>
    <s v="Medium"/>
    <n v="0.09"/>
    <n v="10.130000000000001"/>
    <n v="1.99"/>
    <n v="3128"/>
    <x v="2488"/>
    <x v="0"/>
    <x v="0"/>
    <x v="1"/>
    <x v="15"/>
    <s v="Small Pack"/>
    <s v="Verbatim DVD Rewritable Disc, Single-Sided, 4.7GB"/>
    <n v="0.55000000000000004"/>
    <x v="3"/>
    <s v="Louisiana"/>
    <s v="Shreveport"/>
    <n v="71109"/>
    <x v="8"/>
    <x v="3"/>
    <d v="2013-01-27T00:00:00"/>
    <d v="2013-01-29T00:00:00"/>
    <n v="13.543199999999999"/>
    <n v="9"/>
    <n v="90.16"/>
    <n v="89815"/>
  </r>
  <r>
    <n v="21007"/>
    <s v="High"/>
    <n v="0.03"/>
    <n v="30.98"/>
    <n v="8.74"/>
    <n v="3128"/>
    <x v="2488"/>
    <x v="0"/>
    <x v="2"/>
    <x v="0"/>
    <x v="2"/>
    <s v="Small Box"/>
    <s v="Xerox 1979"/>
    <n v="0.4"/>
    <x v="3"/>
    <s v="Louisiana"/>
    <s v="Shreveport"/>
    <n v="71109"/>
    <x v="7"/>
    <x v="3"/>
    <d v="2013-04-16T00:00:00"/>
    <d v="2013-04-17T00:00:00"/>
    <n v="26.2089"/>
    <n v="3"/>
    <n v="96.68"/>
    <n v="89816"/>
  </r>
  <r>
    <n v="25785"/>
    <s v="Critical"/>
    <n v="0.03"/>
    <n v="81.319999999999993"/>
    <n v="0.99"/>
    <n v="3129"/>
    <x v="2489"/>
    <x v="0"/>
    <x v="0"/>
    <x v="0"/>
    <x v="7"/>
    <s v="Small Box"/>
    <s v="Kensington 4 Outlet MasterPiece® Compact Power Control Center"/>
    <n v="0.56999999999999995"/>
    <x v="3"/>
    <s v="Louisiana"/>
    <s v="Slidell"/>
    <n v="70458"/>
    <x v="9"/>
    <x v="0"/>
    <d v="2012-03-25T00:00:00"/>
    <d v="2012-03-28T00:00:00"/>
    <n v="-43.035299999999999"/>
    <n v="1"/>
    <n v="81.25"/>
    <n v="89813"/>
  </r>
  <r>
    <n v="26398"/>
    <s v="Low"/>
    <n v="0.06"/>
    <n v="400.97"/>
    <n v="14.7"/>
    <n v="3129"/>
    <x v="2489"/>
    <x v="2"/>
    <x v="2"/>
    <x v="1"/>
    <x v="5"/>
    <s v="Jumbo Drum"/>
    <s v="Epson FX-980 Dot Matrix Printer"/>
    <n v="0.59"/>
    <x v="3"/>
    <s v="Louisiana"/>
    <s v="Slidell"/>
    <n v="70458"/>
    <x v="2"/>
    <x v="0"/>
    <d v="2012-11-15T00:00:00"/>
    <d v="2012-11-15T00:00:00"/>
    <n v="-21.097999999999999"/>
    <n v="25"/>
    <n v="9517.0300000000007"/>
    <n v="89814"/>
  </r>
  <r>
    <n v="26399"/>
    <s v="Low"/>
    <n v="7.0000000000000007E-2"/>
    <n v="217.85"/>
    <n v="29.1"/>
    <n v="3129"/>
    <x v="2489"/>
    <x v="2"/>
    <x v="2"/>
    <x v="2"/>
    <x v="9"/>
    <s v="Jumbo Box"/>
    <s v="Chromcraft Bull-Nose Wood Round Conference Table Top, Wood Base"/>
    <n v="0.68"/>
    <x v="3"/>
    <s v="Louisiana"/>
    <s v="Slidell"/>
    <n v="70458"/>
    <x v="2"/>
    <x v="0"/>
    <d v="2012-11-15T00:00:00"/>
    <d v="2012-11-19T00:00:00"/>
    <n v="1.4586000000000001"/>
    <n v="26"/>
    <n v="4318.55"/>
    <n v="89814"/>
  </r>
  <r>
    <n v="25905"/>
    <s v="Medium"/>
    <n v="0.03"/>
    <n v="218.75"/>
    <n v="69.64"/>
    <n v="3129"/>
    <x v="2489"/>
    <x v="2"/>
    <x v="2"/>
    <x v="2"/>
    <x v="9"/>
    <s v="Jumbo Box"/>
    <s v="BoxOffice By Design Rectangular and Half-Moon Meeting Room Tables"/>
    <n v="0.77"/>
    <x v="3"/>
    <s v="Louisiana"/>
    <s v="Slidell"/>
    <n v="70458"/>
    <x v="10"/>
    <x v="3"/>
    <d v="2013-09-05T00:00:00"/>
    <d v="2013-09-07T00:00:00"/>
    <n v="25.001999999999999"/>
    <n v="4"/>
    <n v="765.16"/>
    <n v="89817"/>
  </r>
  <r>
    <n v="18175"/>
    <s v="Critical"/>
    <n v="0.04"/>
    <n v="100.98"/>
    <n v="26.22"/>
    <n v="3131"/>
    <x v="2490"/>
    <x v="2"/>
    <x v="1"/>
    <x v="2"/>
    <x v="8"/>
    <s v="Jumbo Box"/>
    <s v="Hon 4-Shelf Metal Bookcases"/>
    <n v="0.6"/>
    <x v="0"/>
    <s v="Illinois"/>
    <s v="Mount Prospect"/>
    <n v="60056"/>
    <x v="6"/>
    <x v="3"/>
    <d v="2013-02-14T00:00:00"/>
    <d v="2013-02-16T00:00:00"/>
    <n v="440.72"/>
    <n v="11"/>
    <n v="1115.56"/>
    <n v="86802"/>
  </r>
  <r>
    <n v="18176"/>
    <s v="Critical"/>
    <n v="0.25"/>
    <n v="71.37"/>
    <n v="69"/>
    <n v="3131"/>
    <x v="2490"/>
    <x v="0"/>
    <x v="1"/>
    <x v="2"/>
    <x v="9"/>
    <s v="Large Box"/>
    <s v="Lesro Sheffield Collection Coffee Table, End Table, Center Table, Corner Table"/>
    <n v="0.68"/>
    <x v="0"/>
    <s v="Illinois"/>
    <s v="Mount Prospect"/>
    <n v="60056"/>
    <x v="6"/>
    <x v="3"/>
    <d v="2013-02-14T00:00:00"/>
    <d v="2013-02-16T00:00:00"/>
    <n v="-481.041"/>
    <n v="3"/>
    <n v="181.03"/>
    <n v="86802"/>
  </r>
  <r>
    <n v="20483"/>
    <s v="High"/>
    <n v="0.1"/>
    <n v="180.98"/>
    <n v="26.2"/>
    <n v="3132"/>
    <x v="2491"/>
    <x v="2"/>
    <x v="0"/>
    <x v="2"/>
    <x v="6"/>
    <s v="Jumbo Drum"/>
    <s v="Global Ergonomic Managers Chair"/>
    <n v="0.59"/>
    <x v="0"/>
    <s v="Illinois"/>
    <s v="Mundelein"/>
    <n v="60060"/>
    <x v="11"/>
    <x v="1"/>
    <d v="2010-06-22T00:00:00"/>
    <d v="2010-06-23T00:00:00"/>
    <n v="-64.664000000000001"/>
    <n v="3"/>
    <n v="519.41999999999996"/>
    <n v="86790"/>
  </r>
  <r>
    <n v="19258"/>
    <s v="Medium"/>
    <n v="0.04"/>
    <n v="62.05"/>
    <n v="3.99"/>
    <n v="3132"/>
    <x v="2491"/>
    <x v="0"/>
    <x v="0"/>
    <x v="0"/>
    <x v="7"/>
    <s v="Small Box"/>
    <s v="Acco Smartsocket™ Table Surge Protector, 6 Color-Coded Adapter Outlets"/>
    <n v="0.55000000000000004"/>
    <x v="0"/>
    <s v="Illinois"/>
    <s v="Mundelein"/>
    <n v="60060"/>
    <x v="2"/>
    <x v="1"/>
    <d v="2010-11-17T00:00:00"/>
    <d v="2010-11-18T00:00:00"/>
    <n v="1644.0767999999998"/>
    <n v="40"/>
    <n v="2382.7199999999998"/>
    <n v="86794"/>
  </r>
  <r>
    <n v="21711"/>
    <s v="Medium"/>
    <n v="0.05"/>
    <n v="2.88"/>
    <n v="0.5"/>
    <n v="3132"/>
    <x v="2491"/>
    <x v="0"/>
    <x v="0"/>
    <x v="0"/>
    <x v="0"/>
    <s v="Small Box"/>
    <s v="Avery 507"/>
    <n v="0.39"/>
    <x v="0"/>
    <s v="Illinois"/>
    <s v="Mundelein"/>
    <n v="60060"/>
    <x v="6"/>
    <x v="2"/>
    <d v="2011-02-21T00:00:00"/>
    <d v="2011-02-22T00:00:00"/>
    <n v="6.0995999999999997"/>
    <n v="3"/>
    <n v="8.84"/>
    <n v="86797"/>
  </r>
  <r>
    <n v="19154"/>
    <s v="High"/>
    <n v="0.04"/>
    <n v="300.98"/>
    <n v="64.73"/>
    <n v="3132"/>
    <x v="2491"/>
    <x v="2"/>
    <x v="0"/>
    <x v="2"/>
    <x v="6"/>
    <s v="Jumbo Drum"/>
    <s v="Global Leather and Oak Executive Chair, Black"/>
    <n v="0.56000000000000005"/>
    <x v="0"/>
    <s v="Illinois"/>
    <s v="Mundelein"/>
    <n v="60060"/>
    <x v="5"/>
    <x v="0"/>
    <d v="2012-08-28T00:00:00"/>
    <d v="2012-08-29T00:00:00"/>
    <n v="-139.5472"/>
    <n v="2"/>
    <n v="633.36"/>
    <n v="86800"/>
  </r>
  <r>
    <n v="19727"/>
    <s v="Critical"/>
    <n v="0.06"/>
    <n v="1938.02"/>
    <n v="13.99"/>
    <n v="3132"/>
    <x v="2491"/>
    <x v="0"/>
    <x v="0"/>
    <x v="1"/>
    <x v="5"/>
    <s v="Medium Box"/>
    <s v="Polycom ViewStation™ Adapter H323 Videoconferencing Unit"/>
    <n v="0.38"/>
    <x v="0"/>
    <s v="Illinois"/>
    <s v="Mundelein"/>
    <n v="60060"/>
    <x v="4"/>
    <x v="0"/>
    <d v="2012-10-15T00:00:00"/>
    <d v="2012-10-17T00:00:00"/>
    <n v="4896.3688000000002"/>
    <n v="6"/>
    <n v="11039.74"/>
    <n v="86801"/>
  </r>
  <r>
    <n v="21478"/>
    <s v="Low"/>
    <n v="0.06"/>
    <n v="216.6"/>
    <n v="64.2"/>
    <n v="3132"/>
    <x v="2491"/>
    <x v="2"/>
    <x v="0"/>
    <x v="2"/>
    <x v="6"/>
    <s v="Jumbo Drum"/>
    <s v="Hon Multipurpose Stacking Arm Chairs"/>
    <n v="0.59"/>
    <x v="0"/>
    <s v="Illinois"/>
    <s v="Mundelein"/>
    <n v="60060"/>
    <x v="11"/>
    <x v="3"/>
    <d v="2013-06-28T00:00:00"/>
    <d v="2013-07-05T00:00:00"/>
    <n v="212.00399999999999"/>
    <n v="18"/>
    <n v="3689.46"/>
    <n v="86804"/>
  </r>
  <r>
    <n v="21479"/>
    <s v="Low"/>
    <n v="0"/>
    <n v="140.81"/>
    <n v="24.49"/>
    <n v="3132"/>
    <x v="2491"/>
    <x v="0"/>
    <x v="0"/>
    <x v="2"/>
    <x v="6"/>
    <s v="Large Box"/>
    <s v="Hon Olson Stacker Stools"/>
    <n v="0.56999999999999995"/>
    <x v="0"/>
    <s v="Illinois"/>
    <s v="Mundelein"/>
    <n v="60060"/>
    <x v="11"/>
    <x v="3"/>
    <d v="2013-06-28T00:00:00"/>
    <d v="2013-07-03T00:00:00"/>
    <n v="904.33199999999999"/>
    <n v="10"/>
    <n v="1445.68"/>
    <n v="86804"/>
  </r>
  <r>
    <n v="22459"/>
    <s v="Medium"/>
    <n v="0.1"/>
    <n v="5.81"/>
    <n v="8.49"/>
    <n v="3133"/>
    <x v="2492"/>
    <x v="0"/>
    <x v="0"/>
    <x v="0"/>
    <x v="13"/>
    <s v="Small Box"/>
    <s v="Fellowes Black Plastic Comb Bindings"/>
    <n v="0.39"/>
    <x v="0"/>
    <s v="Illinois"/>
    <s v="Naperville"/>
    <n v="60540"/>
    <x v="8"/>
    <x v="1"/>
    <d v="2010-01-16T00:00:00"/>
    <d v="2010-01-17T00:00:00"/>
    <n v="-350.43950000000001"/>
    <n v="12"/>
    <n v="64.959999999999994"/>
    <n v="86789"/>
  </r>
  <r>
    <n v="22460"/>
    <s v="Medium"/>
    <n v="0.03"/>
    <n v="1.81"/>
    <n v="0.75"/>
    <n v="3133"/>
    <x v="2492"/>
    <x v="0"/>
    <x v="0"/>
    <x v="0"/>
    <x v="12"/>
    <s v="Wrap Bag"/>
    <s v="Assorted Color Push Pins"/>
    <n v="0.52"/>
    <x v="0"/>
    <s v="Illinois"/>
    <s v="Naperville"/>
    <n v="60540"/>
    <x v="8"/>
    <x v="1"/>
    <d v="2010-01-16T00:00:00"/>
    <d v="2010-01-17T00:00:00"/>
    <n v="4.2027999999999999"/>
    <n v="10"/>
    <n v="19.14"/>
    <n v="86789"/>
  </r>
  <r>
    <n v="21719"/>
    <s v="Critical"/>
    <n v="0.08"/>
    <n v="5.4"/>
    <n v="7.78"/>
    <n v="3133"/>
    <x v="2492"/>
    <x v="0"/>
    <x v="0"/>
    <x v="0"/>
    <x v="13"/>
    <s v="Small Box"/>
    <s v="3M Organizer Strips"/>
    <n v="0.37"/>
    <x v="0"/>
    <s v="Illinois"/>
    <s v="Naperville"/>
    <n v="60540"/>
    <x v="10"/>
    <x v="1"/>
    <d v="2010-09-04T00:00:00"/>
    <d v="2010-09-04T00:00:00"/>
    <n v="-44.067999999999998"/>
    <n v="4"/>
    <n v="25.35"/>
    <n v="86792"/>
  </r>
  <r>
    <n v="21720"/>
    <s v="Critical"/>
    <n v="0.09"/>
    <n v="8.4600000000000009"/>
    <n v="8.99"/>
    <n v="3133"/>
    <x v="2492"/>
    <x v="1"/>
    <x v="0"/>
    <x v="1"/>
    <x v="15"/>
    <s v="Small Pack"/>
    <s v="Imation 3.5 IBM Diskettes, 10/Box"/>
    <n v="0.79"/>
    <x v="0"/>
    <s v="Illinois"/>
    <s v="Naperville"/>
    <n v="60540"/>
    <x v="10"/>
    <x v="1"/>
    <d v="2010-09-04T00:00:00"/>
    <d v="2010-09-07T00:00:00"/>
    <n v="-100.51"/>
    <n v="5"/>
    <n v="45.03"/>
    <n v="86792"/>
  </r>
  <r>
    <n v="21721"/>
    <s v="Critical"/>
    <n v="0.21"/>
    <n v="14.98"/>
    <n v="8.99"/>
    <n v="3133"/>
    <x v="2492"/>
    <x v="0"/>
    <x v="0"/>
    <x v="2"/>
    <x v="11"/>
    <s v="Small Pack"/>
    <s v="GE 4 Foot Flourescent Tube, 40 Watt"/>
    <n v="0.39"/>
    <x v="0"/>
    <s v="Illinois"/>
    <s v="Naperville"/>
    <n v="60540"/>
    <x v="10"/>
    <x v="1"/>
    <d v="2010-09-04T00:00:00"/>
    <d v="2010-09-05T00:00:00"/>
    <n v="-17.75"/>
    <n v="10"/>
    <n v="153.87"/>
    <n v="86792"/>
  </r>
  <r>
    <n v="21722"/>
    <s v="Critical"/>
    <n v="0.04"/>
    <n v="155.99"/>
    <n v="8.08"/>
    <n v="3133"/>
    <x v="2492"/>
    <x v="0"/>
    <x v="0"/>
    <x v="1"/>
    <x v="4"/>
    <s v="Small Box"/>
    <s v="300 Series Non-Flip"/>
    <n v="0.6"/>
    <x v="0"/>
    <s v="Illinois"/>
    <s v="Naperville"/>
    <n v="60540"/>
    <x v="10"/>
    <x v="1"/>
    <d v="2010-09-04T00:00:00"/>
    <d v="2010-09-05T00:00:00"/>
    <n v="1374.9480000000001"/>
    <n v="22"/>
    <n v="2800.33"/>
    <n v="86792"/>
  </r>
  <r>
    <n v="26024"/>
    <s v="High"/>
    <n v="0.1"/>
    <n v="28.99"/>
    <n v="8.59"/>
    <n v="3134"/>
    <x v="2493"/>
    <x v="0"/>
    <x v="0"/>
    <x v="1"/>
    <x v="4"/>
    <s v="Medium Box"/>
    <s v="SouthWestern Bell FA970 Digital Answering Machine with Time/Day Stamp"/>
    <n v="0.56000000000000005"/>
    <x v="0"/>
    <s v="Illinois"/>
    <s v="Normal"/>
    <n v="61761"/>
    <x v="10"/>
    <x v="2"/>
    <d v="2011-09-24T00:00:00"/>
    <d v="2011-09-26T00:00:00"/>
    <n v="-71.026999999999987"/>
    <n v="21"/>
    <n v="473.64"/>
    <n v="86798"/>
  </r>
  <r>
    <n v="26159"/>
    <s v="Medium"/>
    <n v="0.03"/>
    <n v="50.98"/>
    <n v="13.66"/>
    <n v="3134"/>
    <x v="2493"/>
    <x v="0"/>
    <x v="0"/>
    <x v="0"/>
    <x v="7"/>
    <s v="Small Box"/>
    <s v="Eureka The Boss® Cordless Rechargeable Stick Vac"/>
    <n v="0.57999999999999996"/>
    <x v="0"/>
    <s v="Illinois"/>
    <s v="Normal"/>
    <n v="61761"/>
    <x v="8"/>
    <x v="0"/>
    <d v="2012-01-08T00:00:00"/>
    <d v="2012-01-09T00:00:00"/>
    <n v="211.37119999999999"/>
    <n v="10"/>
    <n v="537.86"/>
    <n v="86799"/>
  </r>
  <r>
    <n v="26290"/>
    <s v="Critical"/>
    <n v="0.02"/>
    <n v="280.98"/>
    <n v="81.98"/>
    <n v="3134"/>
    <x v="2493"/>
    <x v="2"/>
    <x v="0"/>
    <x v="2"/>
    <x v="9"/>
    <s v="Jumbo Box"/>
    <s v="Global Adaptabilities™ Conference Tables"/>
    <n v="0.78"/>
    <x v="0"/>
    <s v="Illinois"/>
    <s v="Normal"/>
    <n v="61761"/>
    <x v="0"/>
    <x v="3"/>
    <d v="2013-05-18T00:00:00"/>
    <d v="2013-05-18T00:00:00"/>
    <n v="-945.55799999999988"/>
    <n v="14"/>
    <n v="3167.58"/>
    <n v="86803"/>
  </r>
  <r>
    <n v="25087"/>
    <s v="High"/>
    <n v="0.09"/>
    <n v="16.98"/>
    <n v="12.39"/>
    <n v="3134"/>
    <x v="2493"/>
    <x v="0"/>
    <x v="0"/>
    <x v="0"/>
    <x v="10"/>
    <s v="Small Box"/>
    <s v="Brown Kraft Recycled Envelopes"/>
    <n v="0.35"/>
    <x v="0"/>
    <s v="Illinois"/>
    <s v="Normal"/>
    <n v="61761"/>
    <x v="5"/>
    <x v="3"/>
    <d v="2013-08-30T00:00:00"/>
    <d v="2013-08-30T00:00:00"/>
    <n v="-58.859679999999997"/>
    <n v="22"/>
    <n v="349.68"/>
    <n v="86805"/>
  </r>
  <r>
    <n v="23108"/>
    <s v="High"/>
    <n v="0.05"/>
    <n v="125.99"/>
    <n v="8.99"/>
    <n v="3135"/>
    <x v="2494"/>
    <x v="0"/>
    <x v="0"/>
    <x v="1"/>
    <x v="4"/>
    <s v="Small Box"/>
    <s v="M70"/>
    <n v="0.59"/>
    <x v="2"/>
    <s v="Maine"/>
    <s v="Gorham"/>
    <n v="4038"/>
    <x v="4"/>
    <x v="3"/>
    <d v="2013-10-12T00:00:00"/>
    <d v="2013-10-14T00:00:00"/>
    <n v="-541.33199999999999"/>
    <n v="2"/>
    <n v="219.75"/>
    <n v="86806"/>
  </r>
  <r>
    <n v="23898"/>
    <s v="Critical"/>
    <n v="0.03"/>
    <n v="150.88999999999999"/>
    <n v="60.2"/>
    <n v="3136"/>
    <x v="2495"/>
    <x v="2"/>
    <x v="3"/>
    <x v="2"/>
    <x v="6"/>
    <s v="Jumbo Drum"/>
    <s v="Global Leather &amp; Oak Executive Chair, Burgundy"/>
    <n v="0.77"/>
    <x v="2"/>
    <s v="Maine"/>
    <s v="Sanford"/>
    <n v="4073"/>
    <x v="5"/>
    <x v="1"/>
    <d v="2010-08-22T00:00:00"/>
    <d v="2010-08-22T00:00:00"/>
    <n v="-677.87199999999996"/>
    <n v="23"/>
    <n v="3596.03"/>
    <n v="86791"/>
  </r>
  <r>
    <n v="24691"/>
    <s v="Not Specified"/>
    <n v="0.09"/>
    <n v="304.99"/>
    <n v="19.989999999999998"/>
    <n v="3137"/>
    <x v="2496"/>
    <x v="0"/>
    <x v="0"/>
    <x v="0"/>
    <x v="13"/>
    <s v="Small Box"/>
    <s v="Ibico Hi-Tech Manual Binding System"/>
    <n v="0.4"/>
    <x v="2"/>
    <s v="New Hampshire"/>
    <s v="Laconia"/>
    <n v="3246"/>
    <x v="3"/>
    <x v="1"/>
    <d v="2010-12-08T00:00:00"/>
    <d v="2010-12-09T00:00:00"/>
    <n v="1623.9494999999999"/>
    <n v="8"/>
    <n v="2353.5500000000002"/>
    <n v="86795"/>
  </r>
  <r>
    <n v="23706"/>
    <s v="Not Specified"/>
    <n v="0.05"/>
    <n v="4.0599999999999996"/>
    <n v="6.89"/>
    <n v="3138"/>
    <x v="2497"/>
    <x v="1"/>
    <x v="0"/>
    <x v="0"/>
    <x v="7"/>
    <s v="Small Box"/>
    <s v="Eureka Disposable Bags for Sanitaire® Vibra Groomer I® Upright Vac"/>
    <n v="0.6"/>
    <x v="2"/>
    <s v="New Hampshire"/>
    <s v="Londonderry"/>
    <n v="3053"/>
    <x v="3"/>
    <x v="1"/>
    <d v="2010-12-19T00:00:00"/>
    <d v="2010-12-21T00:00:00"/>
    <n v="-122.83499999999999"/>
    <n v="22"/>
    <n v="92.57"/>
    <n v="86796"/>
  </r>
  <r>
    <n v="23427"/>
    <s v="Critical"/>
    <n v="0.09"/>
    <n v="280.98"/>
    <n v="57"/>
    <n v="3139"/>
    <x v="2498"/>
    <x v="2"/>
    <x v="1"/>
    <x v="2"/>
    <x v="6"/>
    <s v="Jumbo Drum"/>
    <s v="Hon 2090 “Pillow Soft” Series Mid Back Swivel/Tilt Chairs"/>
    <n v="0.78"/>
    <x v="2"/>
    <s v="New Jersey"/>
    <s v="Cranford"/>
    <n v="7016"/>
    <x v="2"/>
    <x v="1"/>
    <d v="2010-11-02T00:00:00"/>
    <d v="2010-11-05T00:00:00"/>
    <n v="252.48800000000028"/>
    <n v="31"/>
    <n v="7974.21"/>
    <n v="86793"/>
  </r>
  <r>
    <n v="18917"/>
    <s v="Low"/>
    <n v="0.09"/>
    <n v="6.84"/>
    <n v="8.3699999999999992"/>
    <n v="3141"/>
    <x v="2499"/>
    <x v="0"/>
    <x v="3"/>
    <x v="0"/>
    <x v="3"/>
    <s v="Small Pack"/>
    <s v="Acme Design Line 8&quot; Stainless Steel Bent Scissors w/Champagne Handles, 3-1/8&quot; Cut"/>
    <n v="0.57999999999999996"/>
    <x v="0"/>
    <s v="Texas"/>
    <s v="Pasadena"/>
    <n v="77506"/>
    <x v="3"/>
    <x v="1"/>
    <d v="2010-12-01T00:00:00"/>
    <d v="2010-12-08T00:00:00"/>
    <n v="-88.584999999999994"/>
    <n v="13"/>
    <n v="87.1"/>
    <n v="86369"/>
  </r>
  <r>
    <n v="18918"/>
    <s v="Low"/>
    <n v="7.0000000000000007E-2"/>
    <n v="48.91"/>
    <n v="35"/>
    <n v="3141"/>
    <x v="2499"/>
    <x v="1"/>
    <x v="3"/>
    <x v="0"/>
    <x v="14"/>
    <s v="Large Box"/>
    <s v="Tennsco Industrial Shelving"/>
    <n v="0.83"/>
    <x v="0"/>
    <s v="Texas"/>
    <s v="Pasadena"/>
    <n v="77506"/>
    <x v="3"/>
    <x v="1"/>
    <d v="2010-12-01T00:00:00"/>
    <d v="2010-12-03T00:00:00"/>
    <n v="-485.68"/>
    <n v="15"/>
    <n v="736.86"/>
    <n v="86369"/>
  </r>
  <r>
    <n v="18101"/>
    <s v="High"/>
    <n v="0.02"/>
    <n v="120.98"/>
    <n v="58.64"/>
    <n v="3141"/>
    <x v="2499"/>
    <x v="2"/>
    <x v="3"/>
    <x v="2"/>
    <x v="8"/>
    <s v="Jumbo Box"/>
    <s v="O'Sullivan Living Dimensions 2-Shelf Bookcases"/>
    <n v="0.75"/>
    <x v="0"/>
    <s v="Texas"/>
    <s v="Pasadena"/>
    <n v="77506"/>
    <x v="8"/>
    <x v="2"/>
    <d v="2011-01-22T00:00:00"/>
    <d v="2011-01-23T00:00:00"/>
    <n v="-1430.8360000000002"/>
    <n v="10"/>
    <n v="1259.92"/>
    <n v="86370"/>
  </r>
  <r>
    <n v="18102"/>
    <s v="High"/>
    <n v="0.01"/>
    <n v="18.97"/>
    <n v="9.5399999999999991"/>
    <n v="3141"/>
    <x v="2499"/>
    <x v="0"/>
    <x v="3"/>
    <x v="0"/>
    <x v="2"/>
    <s v="Small Box"/>
    <s v="Xerox 1939"/>
    <n v="0.37"/>
    <x v="0"/>
    <s v="Texas"/>
    <s v="Pasadena"/>
    <n v="77506"/>
    <x v="8"/>
    <x v="2"/>
    <d v="2011-01-22T00:00:00"/>
    <d v="2011-01-23T00:00:00"/>
    <n v="22.359200000000001"/>
    <n v="6"/>
    <n v="116.19"/>
    <n v="86370"/>
  </r>
  <r>
    <n v="24340"/>
    <s v="Low"/>
    <n v="0.04"/>
    <n v="6.48"/>
    <n v="8.4"/>
    <n v="3141"/>
    <x v="2499"/>
    <x v="0"/>
    <x v="3"/>
    <x v="0"/>
    <x v="2"/>
    <s v="Small Box"/>
    <s v="Xerox 212"/>
    <n v="0.37"/>
    <x v="0"/>
    <s v="Texas"/>
    <s v="Pasadena"/>
    <n v="77506"/>
    <x v="0"/>
    <x v="0"/>
    <d v="2012-05-03T00:00:00"/>
    <d v="2012-05-05T00:00:00"/>
    <n v="-72.81"/>
    <n v="6"/>
    <n v="42.34"/>
    <n v="86371"/>
  </r>
  <r>
    <n v="24341"/>
    <s v="Low"/>
    <n v="0.1"/>
    <n v="8.57"/>
    <n v="6.14"/>
    <n v="3141"/>
    <x v="2499"/>
    <x v="0"/>
    <x v="3"/>
    <x v="0"/>
    <x v="3"/>
    <s v="Small Pack"/>
    <s v="Acme® Office Executive Series Stainless Steel Trimmers"/>
    <n v="0.59"/>
    <x v="0"/>
    <s v="Texas"/>
    <s v="Pasadena"/>
    <n v="77506"/>
    <x v="0"/>
    <x v="0"/>
    <d v="2012-05-03T00:00:00"/>
    <d v="2012-05-03T00:00:00"/>
    <n v="-82.54"/>
    <n v="9"/>
    <n v="74.010000000000005"/>
    <n v="86371"/>
  </r>
  <r>
    <n v="24342"/>
    <s v="Low"/>
    <n v="0.04"/>
    <n v="1.7"/>
    <n v="1.99"/>
    <n v="3142"/>
    <x v="2500"/>
    <x v="0"/>
    <x v="3"/>
    <x v="1"/>
    <x v="15"/>
    <s v="Small Pack"/>
    <s v="BASF Silver 74 Minute CD-R"/>
    <n v="0.51"/>
    <x v="0"/>
    <s v="Texas"/>
    <s v="Pearland"/>
    <n v="77581"/>
    <x v="0"/>
    <x v="0"/>
    <d v="2012-05-03T00:00:00"/>
    <d v="2012-05-07T00:00:00"/>
    <n v="-23.69"/>
    <n v="7"/>
    <n v="13.04"/>
    <n v="86371"/>
  </r>
  <r>
    <n v="25521"/>
    <s v="Medium"/>
    <n v="0"/>
    <n v="4.84"/>
    <n v="0.71"/>
    <n v="3142"/>
    <x v="2500"/>
    <x v="1"/>
    <x v="3"/>
    <x v="0"/>
    <x v="1"/>
    <s v="Wrap Bag"/>
    <s v="*Staples* Highlighting Markers"/>
    <n v="0.52"/>
    <x v="0"/>
    <s v="Texas"/>
    <s v="Pearland"/>
    <n v="77581"/>
    <x v="11"/>
    <x v="3"/>
    <d v="2013-06-16T00:00:00"/>
    <d v="2013-06-17T00:00:00"/>
    <n v="15.269699999999998"/>
    <n v="4"/>
    <n v="22.13"/>
    <n v="86372"/>
  </r>
  <r>
    <n v="26039"/>
    <s v="Medium"/>
    <n v="0.02"/>
    <n v="15.42"/>
    <n v="5.41"/>
    <n v="3143"/>
    <x v="2501"/>
    <x v="0"/>
    <x v="3"/>
    <x v="0"/>
    <x v="14"/>
    <s v="Small Box"/>
    <s v="Decoflex Hanging Personal Folder File"/>
    <n v="0.59"/>
    <x v="0"/>
    <s v="Texas"/>
    <s v="Pflugerville"/>
    <n v="78660"/>
    <x v="9"/>
    <x v="1"/>
    <d v="2010-03-24T00:00:00"/>
    <d v="2010-03-25T00:00:00"/>
    <n v="-16.37"/>
    <n v="2"/>
    <n v="33.840000000000003"/>
    <n v="86368"/>
  </r>
  <r>
    <n v="18010"/>
    <s v="Critical"/>
    <n v="0.02"/>
    <n v="115.79"/>
    <n v="1.99"/>
    <n v="3145"/>
    <x v="2502"/>
    <x v="0"/>
    <x v="0"/>
    <x v="1"/>
    <x v="15"/>
    <s v="Small Pack"/>
    <s v="Verbatim DVD-R, 4.7GB, Spindle, WE, Blank, Ink Jet/Thermal, 20/Spindle"/>
    <n v="0.49"/>
    <x v="0"/>
    <s v="Texas"/>
    <s v="Pflugerville"/>
    <n v="78660"/>
    <x v="9"/>
    <x v="0"/>
    <d v="2012-03-17T00:00:00"/>
    <d v="2012-03-18T00:00:00"/>
    <n v="739.90769999999986"/>
    <n v="9"/>
    <n v="1072.33"/>
    <n v="85852"/>
  </r>
  <r>
    <n v="18729"/>
    <s v="Medium"/>
    <n v="0.05"/>
    <n v="115.99"/>
    <n v="5.99"/>
    <n v="3145"/>
    <x v="2502"/>
    <x v="1"/>
    <x v="0"/>
    <x v="1"/>
    <x v="4"/>
    <s v="Small Box"/>
    <s v="2160"/>
    <n v="0.56999999999999995"/>
    <x v="0"/>
    <s v="Texas"/>
    <s v="Pflugerville"/>
    <n v="78660"/>
    <x v="7"/>
    <x v="0"/>
    <d v="2012-04-11T00:00:00"/>
    <d v="2012-04-13T00:00:00"/>
    <n v="763.20209999999986"/>
    <n v="11"/>
    <n v="1106.0899999999999"/>
    <n v="85853"/>
  </r>
  <r>
    <n v="18434"/>
    <s v="Low"/>
    <n v="0.08"/>
    <n v="2550.14"/>
    <n v="29.7"/>
    <n v="3145"/>
    <x v="2502"/>
    <x v="2"/>
    <x v="0"/>
    <x v="1"/>
    <x v="5"/>
    <s v="Jumbo Drum"/>
    <s v="Epson DFX-8500 Dot Matrix Printer"/>
    <n v="0.56999999999999995"/>
    <x v="0"/>
    <s v="Texas"/>
    <s v="Pflugerville"/>
    <n v="78660"/>
    <x v="9"/>
    <x v="3"/>
    <d v="2013-03-11T00:00:00"/>
    <d v="2013-03-13T00:00:00"/>
    <n v="-3476.8593000000001"/>
    <n v="2"/>
    <n v="4739.18"/>
    <n v="85855"/>
  </r>
  <r>
    <n v="18435"/>
    <s v="Low"/>
    <n v="0.05"/>
    <n v="55.98"/>
    <n v="4.8600000000000003"/>
    <n v="3145"/>
    <x v="2502"/>
    <x v="1"/>
    <x v="0"/>
    <x v="0"/>
    <x v="2"/>
    <s v="Small Box"/>
    <s v="Xerox 1908"/>
    <n v="0.36"/>
    <x v="0"/>
    <s v="Texas"/>
    <s v="Pflugerville"/>
    <n v="78660"/>
    <x v="9"/>
    <x v="3"/>
    <d v="2013-03-11T00:00:00"/>
    <d v="2013-03-18T00:00:00"/>
    <n v="77.887199999999993"/>
    <n v="2"/>
    <n v="112.88"/>
    <n v="85855"/>
  </r>
  <r>
    <n v="19193"/>
    <s v="Critical"/>
    <n v="0.03"/>
    <n v="3.36"/>
    <n v="6.27"/>
    <n v="3146"/>
    <x v="2503"/>
    <x v="0"/>
    <x v="0"/>
    <x v="0"/>
    <x v="13"/>
    <s v="Small Box"/>
    <s v="Cardinal Poly Pocket Divider Pockets for Ring Binders"/>
    <n v="0.4"/>
    <x v="0"/>
    <s v="Texas"/>
    <s v="Pharr"/>
    <n v="78577"/>
    <x v="8"/>
    <x v="1"/>
    <d v="2010-01-04T00:00:00"/>
    <d v="2010-01-05T00:00:00"/>
    <n v="-94.258600000000001"/>
    <n v="4"/>
    <n v="14.9"/>
    <n v="85850"/>
  </r>
  <r>
    <n v="19194"/>
    <s v="Critical"/>
    <n v="7.0000000000000007E-2"/>
    <n v="3.71"/>
    <n v="1.93"/>
    <n v="3146"/>
    <x v="2503"/>
    <x v="1"/>
    <x v="0"/>
    <x v="0"/>
    <x v="2"/>
    <s v="Wrap Bag"/>
    <s v="&quot;While you Were Out&quot; Message Book, One Form per Page"/>
    <n v="0.35"/>
    <x v="0"/>
    <s v="Texas"/>
    <s v="Pharr"/>
    <n v="78577"/>
    <x v="8"/>
    <x v="1"/>
    <d v="2010-01-04T00:00:00"/>
    <d v="2010-01-06T00:00:00"/>
    <n v="6.3308"/>
    <n v="11"/>
    <n v="39.64"/>
    <n v="85850"/>
  </r>
  <r>
    <n v="23990"/>
    <s v="Medium"/>
    <n v="0.08"/>
    <n v="6.48"/>
    <n v="5.74"/>
    <n v="3146"/>
    <x v="2503"/>
    <x v="0"/>
    <x v="0"/>
    <x v="0"/>
    <x v="2"/>
    <s v="Small Box"/>
    <s v="Xerox 1994"/>
    <n v="0.37"/>
    <x v="0"/>
    <s v="Texas"/>
    <s v="Pharr"/>
    <n v="78577"/>
    <x v="3"/>
    <x v="2"/>
    <d v="2011-12-21T00:00:00"/>
    <d v="2011-12-22T00:00:00"/>
    <n v="-16.350000000000001"/>
    <n v="7"/>
    <n v="47.75"/>
    <n v="85851"/>
  </r>
  <r>
    <n v="23909"/>
    <s v="High"/>
    <n v="0.08"/>
    <n v="40.89"/>
    <n v="18.98"/>
    <n v="3146"/>
    <x v="2503"/>
    <x v="0"/>
    <x v="0"/>
    <x v="2"/>
    <x v="11"/>
    <s v="Small Box"/>
    <s v="Eldon Executive Woodline II Cherry Finish Desk Accessories"/>
    <n v="0.56999999999999995"/>
    <x v="0"/>
    <s v="Texas"/>
    <s v="Pharr"/>
    <n v="78577"/>
    <x v="0"/>
    <x v="0"/>
    <d v="2012-05-22T00:00:00"/>
    <d v="2012-05-23T00:00:00"/>
    <n v="-1.9499999999999886"/>
    <n v="9"/>
    <n v="346.33"/>
    <n v="85854"/>
  </r>
  <r>
    <n v="20358"/>
    <s v="Medium"/>
    <n v="0.02"/>
    <n v="42.98"/>
    <n v="4.62"/>
    <n v="3146"/>
    <x v="2503"/>
    <x v="0"/>
    <x v="0"/>
    <x v="0"/>
    <x v="7"/>
    <s v="Small Box"/>
    <s v="Belkin F9M820V08 8 Outlet Surge"/>
    <n v="0.56000000000000005"/>
    <x v="0"/>
    <s v="Texas"/>
    <s v="Pharr"/>
    <n v="78577"/>
    <x v="4"/>
    <x v="3"/>
    <d v="2013-10-13T00:00:00"/>
    <d v="2013-10-15T00:00:00"/>
    <n v="426.44"/>
    <n v="16"/>
    <n v="723.48"/>
    <n v="85856"/>
  </r>
  <r>
    <n v="24200"/>
    <s v="Medium"/>
    <n v="0.06"/>
    <n v="19.989999999999998"/>
    <n v="11.17"/>
    <n v="3148"/>
    <x v="2504"/>
    <x v="0"/>
    <x v="0"/>
    <x v="2"/>
    <x v="11"/>
    <s v="Large Box"/>
    <s v="Telescoping Adjustable Floor Lamp"/>
    <n v="0.6"/>
    <x v="1"/>
    <s v="Idaho"/>
    <s v="Post Falls"/>
    <n v="83854"/>
    <x v="8"/>
    <x v="1"/>
    <d v="2010-01-14T00:00:00"/>
    <d v="2010-01-14T00:00:00"/>
    <n v="-66.823599999999999"/>
    <n v="7"/>
    <n v="139.49"/>
    <n v="89716"/>
  </r>
  <r>
    <n v="19149"/>
    <s v="Not Specified"/>
    <n v="0.02"/>
    <n v="31.74"/>
    <n v="12.62"/>
    <n v="3148"/>
    <x v="2504"/>
    <x v="0"/>
    <x v="0"/>
    <x v="0"/>
    <x v="13"/>
    <s v="Small Box"/>
    <s v="GBC Wire Binding Strips"/>
    <n v="0.37"/>
    <x v="1"/>
    <s v="Idaho"/>
    <s v="Post Falls"/>
    <n v="83854"/>
    <x v="9"/>
    <x v="2"/>
    <d v="2011-03-20T00:00:00"/>
    <d v="2011-03-21T00:00:00"/>
    <n v="185.08750000000001"/>
    <n v="9"/>
    <n v="291.58999999999997"/>
    <n v="89717"/>
  </r>
  <r>
    <n v="20574"/>
    <s v="High"/>
    <n v="0.06"/>
    <n v="300.97000000000003"/>
    <n v="7.18"/>
    <n v="3148"/>
    <x v="2504"/>
    <x v="0"/>
    <x v="0"/>
    <x v="1"/>
    <x v="15"/>
    <s v="Small Box"/>
    <s v="Gyration Ultra Professional Cordless Optical Suite"/>
    <n v="0.48"/>
    <x v="1"/>
    <s v="Idaho"/>
    <s v="Post Falls"/>
    <n v="83854"/>
    <x v="10"/>
    <x v="0"/>
    <d v="2012-09-22T00:00:00"/>
    <d v="2012-09-23T00:00:00"/>
    <n v="1579.34"/>
    <n v="11"/>
    <n v="3143.15"/>
    <n v="89719"/>
  </r>
  <r>
    <n v="20575"/>
    <s v="High"/>
    <n v="0.09"/>
    <n v="70.89"/>
    <n v="89.3"/>
    <n v="3148"/>
    <x v="2504"/>
    <x v="2"/>
    <x v="0"/>
    <x v="2"/>
    <x v="9"/>
    <s v="Jumbo Box"/>
    <s v="KI Conference Tables"/>
    <n v="0.72"/>
    <x v="1"/>
    <s v="Idaho"/>
    <s v="Post Falls"/>
    <n v="83854"/>
    <x v="10"/>
    <x v="0"/>
    <d v="2012-09-22T00:00:00"/>
    <d v="2012-09-24T00:00:00"/>
    <n v="-1280.5999999999999"/>
    <n v="9"/>
    <n v="498.31"/>
    <n v="89719"/>
  </r>
  <r>
    <n v="24201"/>
    <s v="Medium"/>
    <n v="0"/>
    <n v="264.98"/>
    <n v="17.86"/>
    <n v="3148"/>
    <x v="2504"/>
    <x v="2"/>
    <x v="0"/>
    <x v="1"/>
    <x v="5"/>
    <s v="Jumbo Drum"/>
    <s v="Panasonic KX-P1131 Dot Matrix Printer"/>
    <n v="0.57999999999999996"/>
    <x v="1"/>
    <s v="Idaho"/>
    <s v="Post Falls"/>
    <n v="83854"/>
    <x v="8"/>
    <x v="3"/>
    <d v="2013-01-14T00:00:00"/>
    <d v="2013-01-15T00:00:00"/>
    <n v="1901.4950999999999"/>
    <n v="10"/>
    <n v="2755.79"/>
    <n v="89721"/>
  </r>
  <r>
    <n v="20722"/>
    <s v="Critical"/>
    <n v="0.01"/>
    <n v="89.99"/>
    <n v="42"/>
    <n v="3148"/>
    <x v="2504"/>
    <x v="2"/>
    <x v="0"/>
    <x v="2"/>
    <x v="6"/>
    <s v="Jumbo Drum"/>
    <s v="Global Leather Task Chair, Black"/>
    <n v="0.66"/>
    <x v="1"/>
    <s v="Idaho"/>
    <s v="Post Falls"/>
    <n v="83854"/>
    <x v="11"/>
    <x v="3"/>
    <d v="2013-06-02T00:00:00"/>
    <d v="2013-06-03T00:00:00"/>
    <n v="-246.28800000000001"/>
    <n v="11"/>
    <n v="1065.0899999999999"/>
    <n v="89722"/>
  </r>
  <r>
    <n v="20723"/>
    <s v="Critical"/>
    <n v="0.05"/>
    <n v="65.989999999999995"/>
    <n v="3.99"/>
    <n v="3148"/>
    <x v="2504"/>
    <x v="0"/>
    <x v="0"/>
    <x v="1"/>
    <x v="4"/>
    <s v="Small Box"/>
    <s v="TIMEPORT P8767"/>
    <n v="0.56999999999999995"/>
    <x v="1"/>
    <s v="Idaho"/>
    <s v="Post Falls"/>
    <n v="83854"/>
    <x v="11"/>
    <x v="3"/>
    <d v="2013-06-02T00:00:00"/>
    <d v="2013-06-04T00:00:00"/>
    <n v="440.95320000000004"/>
    <n v="13"/>
    <n v="699.66"/>
    <n v="89722"/>
  </r>
  <r>
    <n v="24202"/>
    <s v="Medium"/>
    <n v="0.06"/>
    <n v="320.98"/>
    <n v="58.95"/>
    <n v="3149"/>
    <x v="2505"/>
    <x v="2"/>
    <x v="0"/>
    <x v="2"/>
    <x v="6"/>
    <s v="Jumbo Drum"/>
    <s v="Hon 4070 Series Pagoda™ Round Back Stacking Chairs"/>
    <n v="0.56999999999999995"/>
    <x v="1"/>
    <s v="Idaho"/>
    <s v="Rexburg"/>
    <n v="83440"/>
    <x v="8"/>
    <x v="1"/>
    <d v="2010-01-14T00:00:00"/>
    <d v="2010-01-16T00:00:00"/>
    <n v="971.62200000000007"/>
    <n v="6"/>
    <n v="1952.43"/>
    <n v="89716"/>
  </r>
  <r>
    <n v="26249"/>
    <s v="High"/>
    <n v="7.0000000000000007E-2"/>
    <n v="46.89"/>
    <n v="5.0999999999999996"/>
    <n v="3149"/>
    <x v="2505"/>
    <x v="0"/>
    <x v="0"/>
    <x v="0"/>
    <x v="7"/>
    <s v="Medium Box"/>
    <s v="Bionaire Personal Warm Mist Humidifier/Vaporizer"/>
    <n v="0.46"/>
    <x v="1"/>
    <s v="Idaho"/>
    <s v="Rexburg"/>
    <n v="83440"/>
    <x v="8"/>
    <x v="0"/>
    <d v="2012-01-31T00:00:00"/>
    <d v="2012-02-02T00:00:00"/>
    <n v="248.9451"/>
    <n v="8"/>
    <n v="360.79"/>
    <n v="89718"/>
  </r>
  <r>
    <n v="25266"/>
    <s v="Low"/>
    <n v="0.02"/>
    <n v="48.91"/>
    <n v="5.81"/>
    <n v="3149"/>
    <x v="2505"/>
    <x v="0"/>
    <x v="0"/>
    <x v="0"/>
    <x v="2"/>
    <s v="Small Box"/>
    <s v="Xerox 1891"/>
    <n v="0.38"/>
    <x v="1"/>
    <s v="Idaho"/>
    <s v="Rexburg"/>
    <n v="83440"/>
    <x v="2"/>
    <x v="0"/>
    <d v="2012-11-28T00:00:00"/>
    <d v="2012-12-03T00:00:00"/>
    <n v="3.8180000000000049"/>
    <n v="1"/>
    <n v="54.22"/>
    <n v="89720"/>
  </r>
  <r>
    <n v="25267"/>
    <s v="Low"/>
    <n v="7.0000000000000007E-2"/>
    <n v="101.41"/>
    <n v="35"/>
    <n v="3149"/>
    <x v="2505"/>
    <x v="0"/>
    <x v="0"/>
    <x v="0"/>
    <x v="14"/>
    <s v="Large Box"/>
    <s v="Tennsco Regal Shelving Units"/>
    <n v="0.82"/>
    <x v="1"/>
    <s v="Idaho"/>
    <s v="Rexburg"/>
    <n v="83440"/>
    <x v="2"/>
    <x v="0"/>
    <d v="2012-11-28T00:00:00"/>
    <d v="2012-12-02T00:00:00"/>
    <n v="48.866000000000071"/>
    <n v="3"/>
    <n v="323.33"/>
    <n v="89720"/>
  </r>
  <r>
    <n v="25635"/>
    <s v="High"/>
    <n v="0.09"/>
    <n v="4.54"/>
    <n v="5.83"/>
    <n v="3149"/>
    <x v="2505"/>
    <x v="1"/>
    <x v="0"/>
    <x v="0"/>
    <x v="13"/>
    <s v="Small Box"/>
    <s v="Avery® Durable Plastic 1&quot; Binders"/>
    <n v="0.36"/>
    <x v="1"/>
    <s v="Idaho"/>
    <s v="Rexburg"/>
    <n v="83440"/>
    <x v="2"/>
    <x v="3"/>
    <d v="2013-11-19T00:00:00"/>
    <d v="2013-11-21T00:00:00"/>
    <n v="34.033008000000024"/>
    <n v="20"/>
    <n v="99.56"/>
    <n v="89723"/>
  </r>
  <r>
    <n v="19625"/>
    <s v="Not Specified"/>
    <n v="0.01"/>
    <n v="145.97999999999999"/>
    <n v="46.2"/>
    <n v="3151"/>
    <x v="2506"/>
    <x v="2"/>
    <x v="0"/>
    <x v="2"/>
    <x v="9"/>
    <s v="Jumbo Box"/>
    <s v="Bevis Rectangular Conference Tables"/>
    <n v="0.69"/>
    <x v="1"/>
    <s v="California"/>
    <s v="Twentynine Palms"/>
    <n v="92277"/>
    <x v="11"/>
    <x v="1"/>
    <d v="2010-06-03T00:00:00"/>
    <d v="2010-06-03T00:00:00"/>
    <n v="-134.512"/>
    <n v="9"/>
    <n v="1370.79"/>
    <n v="88543"/>
  </r>
  <r>
    <n v="19618"/>
    <s v="Critical"/>
    <n v="0.01"/>
    <n v="3502.14"/>
    <n v="8.73"/>
    <n v="3151"/>
    <x v="2506"/>
    <x v="2"/>
    <x v="0"/>
    <x v="1"/>
    <x v="5"/>
    <s v="Jumbo Box"/>
    <s v="Okidata Pacemark 4410N Wide Format Dot Matrix Printer"/>
    <n v="0.56999999999999995"/>
    <x v="1"/>
    <s v="California"/>
    <s v="Twentynine Palms"/>
    <n v="92277"/>
    <x v="5"/>
    <x v="1"/>
    <d v="2010-08-04T00:00:00"/>
    <d v="2010-08-05T00:00:00"/>
    <n v="-4075.9339920000002"/>
    <n v="1"/>
    <n v="3501.79"/>
    <n v="88544"/>
  </r>
  <r>
    <n v="19619"/>
    <s v="Critical"/>
    <n v="0.06"/>
    <n v="15.73"/>
    <n v="7.42"/>
    <n v="3151"/>
    <x v="2506"/>
    <x v="0"/>
    <x v="0"/>
    <x v="0"/>
    <x v="3"/>
    <s v="Small Pack"/>
    <s v="Acme Galleria® Hot Forged Steel Scissors with Colored Handles"/>
    <n v="0.56000000000000005"/>
    <x v="1"/>
    <s v="California"/>
    <s v="Twentynine Palms"/>
    <n v="92277"/>
    <x v="5"/>
    <x v="1"/>
    <d v="2010-08-04T00:00:00"/>
    <d v="2010-08-05T00:00:00"/>
    <n v="-18.558799999999998"/>
    <n v="4"/>
    <n v="63.04"/>
    <n v="88544"/>
  </r>
  <r>
    <n v="23322"/>
    <s v="Not Specified"/>
    <n v="0.05"/>
    <n v="25.99"/>
    <n v="5.37"/>
    <n v="3151"/>
    <x v="2506"/>
    <x v="1"/>
    <x v="0"/>
    <x v="0"/>
    <x v="1"/>
    <s v="Small Box"/>
    <s v="BOSTON® Ranger® #55 Pencil Sharpener, Black"/>
    <n v="0.56000000000000005"/>
    <x v="1"/>
    <s v="California"/>
    <s v="Twentynine Palms"/>
    <n v="92277"/>
    <x v="5"/>
    <x v="1"/>
    <d v="2010-08-16T00:00:00"/>
    <d v="2010-08-18T00:00:00"/>
    <n v="220.35719999999998"/>
    <n v="18"/>
    <n v="451.35"/>
    <n v="88545"/>
  </r>
  <r>
    <n v="24723"/>
    <s v="Medium"/>
    <n v="0.04"/>
    <n v="17.239999999999998"/>
    <n v="3.26"/>
    <n v="3151"/>
    <x v="2506"/>
    <x v="0"/>
    <x v="1"/>
    <x v="0"/>
    <x v="3"/>
    <s v="Small Pack"/>
    <s v="Fiskars 8&quot; Scissors, 2/Pack"/>
    <n v="0.56000000000000005"/>
    <x v="1"/>
    <s v="California"/>
    <s v="Twentynine Palms"/>
    <n v="92277"/>
    <x v="5"/>
    <x v="1"/>
    <d v="2010-08-28T00:00:00"/>
    <d v="2010-08-31T00:00:00"/>
    <n v="47.73"/>
    <n v="7"/>
    <n v="119.6"/>
    <n v="88546"/>
  </r>
  <r>
    <n v="24329"/>
    <s v="Medium"/>
    <n v="0.02"/>
    <n v="5.98"/>
    <n v="1.49"/>
    <n v="3151"/>
    <x v="2506"/>
    <x v="0"/>
    <x v="0"/>
    <x v="0"/>
    <x v="13"/>
    <s v="Small Box"/>
    <s v="Avery Hanging File Binders"/>
    <n v="0.39"/>
    <x v="1"/>
    <s v="California"/>
    <s v="Twentynine Palms"/>
    <n v="92277"/>
    <x v="10"/>
    <x v="1"/>
    <d v="2010-09-11T00:00:00"/>
    <d v="2010-09-12T00:00:00"/>
    <n v="28.526000000000003"/>
    <n v="10"/>
    <n v="59.9"/>
    <n v="88547"/>
  </r>
  <r>
    <n v="21734"/>
    <s v="High"/>
    <n v="0.01"/>
    <n v="99.23"/>
    <n v="8.99"/>
    <n v="3151"/>
    <x v="2506"/>
    <x v="0"/>
    <x v="0"/>
    <x v="2"/>
    <x v="11"/>
    <s v="Small Pack"/>
    <s v="GE 48&quot; Fluorescent Tube, Cool White Energy Saver, 34 Watts, 30/Box"/>
    <n v="0.35"/>
    <x v="1"/>
    <s v="California"/>
    <s v="Twentynine Palms"/>
    <n v="92277"/>
    <x v="10"/>
    <x v="1"/>
    <d v="2010-09-29T00:00:00"/>
    <d v="2010-10-02T00:00:00"/>
    <n v="-87.46"/>
    <n v="1"/>
    <n v="99.22"/>
    <n v="88548"/>
  </r>
  <r>
    <n v="21705"/>
    <s v="High"/>
    <n v="0.03"/>
    <n v="10.89"/>
    <n v="4.5"/>
    <n v="3151"/>
    <x v="2506"/>
    <x v="0"/>
    <x v="0"/>
    <x v="0"/>
    <x v="7"/>
    <s v="Small Box"/>
    <s v="Belkin 6 Outlet Metallic Surge Strip"/>
    <n v="0.59"/>
    <x v="1"/>
    <s v="California"/>
    <s v="Twentynine Palms"/>
    <n v="92277"/>
    <x v="3"/>
    <x v="0"/>
    <d v="2012-12-11T00:00:00"/>
    <d v="2012-12-11T00:00:00"/>
    <n v="-13.164999999999999"/>
    <n v="13"/>
    <n v="139.66"/>
    <n v="88549"/>
  </r>
  <r>
    <n v="21706"/>
    <s v="High"/>
    <n v="0.06"/>
    <n v="50.98"/>
    <n v="22.24"/>
    <n v="3151"/>
    <x v="2506"/>
    <x v="0"/>
    <x v="0"/>
    <x v="2"/>
    <x v="11"/>
    <s v="Large Box"/>
    <s v="Dana Fluorescent Magnifying Lamp, White, 36&quot;"/>
    <n v="0.55000000000000004"/>
    <x v="1"/>
    <s v="California"/>
    <s v="Twentynine Palms"/>
    <n v="92277"/>
    <x v="3"/>
    <x v="0"/>
    <d v="2012-12-11T00:00:00"/>
    <d v="2012-12-12T00:00:00"/>
    <n v="113.03999999999999"/>
    <n v="13"/>
    <n v="640.33000000000004"/>
    <n v="88549"/>
  </r>
  <r>
    <n v="24726"/>
    <s v="Critical"/>
    <n v="0.08"/>
    <n v="9.11"/>
    <n v="2.15"/>
    <n v="3151"/>
    <x v="2506"/>
    <x v="0"/>
    <x v="0"/>
    <x v="0"/>
    <x v="2"/>
    <s v="Wrap Bag"/>
    <s v="Black Print Carbonless Snap-Off® Rapid Letter, 8 1/2&quot; x 7&quot;"/>
    <n v="0.4"/>
    <x v="1"/>
    <s v="California"/>
    <s v="Twentynine Palms"/>
    <n v="92277"/>
    <x v="8"/>
    <x v="3"/>
    <d v="2013-01-11T00:00:00"/>
    <d v="2013-01-12T00:00:00"/>
    <n v="31.332899999999995"/>
    <n v="5"/>
    <n v="45.41"/>
    <n v="88550"/>
  </r>
  <r>
    <n v="18615"/>
    <s v="Critical"/>
    <n v="0.05"/>
    <n v="22.72"/>
    <n v="8.99"/>
    <n v="3151"/>
    <x v="2506"/>
    <x v="0"/>
    <x v="0"/>
    <x v="2"/>
    <x v="11"/>
    <s v="Small Pack"/>
    <s v="Executive Impressions 14&quot; Two-Color Numerals Wall Clock"/>
    <n v="0.44"/>
    <x v="1"/>
    <s v="California"/>
    <s v="Twentynine Palms"/>
    <n v="92277"/>
    <x v="9"/>
    <x v="3"/>
    <d v="2013-03-03T00:00:00"/>
    <d v="2013-03-04T00:00:00"/>
    <n v="21.96"/>
    <n v="5"/>
    <n v="113.66"/>
    <n v="88551"/>
  </r>
  <r>
    <n v="18616"/>
    <s v="Critical"/>
    <n v="7.0000000000000007E-2"/>
    <n v="65.989999999999995"/>
    <n v="8.99"/>
    <n v="3151"/>
    <x v="2506"/>
    <x v="1"/>
    <x v="0"/>
    <x v="1"/>
    <x v="4"/>
    <s v="Small Box"/>
    <s v="5180"/>
    <n v="0.56000000000000005"/>
    <x v="1"/>
    <s v="California"/>
    <s v="Twentynine Palms"/>
    <n v="92277"/>
    <x v="9"/>
    <x v="3"/>
    <d v="2013-03-03T00:00:00"/>
    <d v="2013-03-05T00:00:00"/>
    <n v="451.49459999999999"/>
    <n v="12"/>
    <n v="654.34"/>
    <n v="88551"/>
  </r>
  <r>
    <n v="21128"/>
    <s v="Low"/>
    <n v="7.0000000000000007E-2"/>
    <n v="180.98"/>
    <n v="30"/>
    <n v="3151"/>
    <x v="2506"/>
    <x v="2"/>
    <x v="0"/>
    <x v="2"/>
    <x v="6"/>
    <s v="Jumbo Drum"/>
    <s v="Office Star - Ergonomic Mid Back Chair with 2-Way Adjustable Arms"/>
    <n v="0.69"/>
    <x v="1"/>
    <s v="California"/>
    <s v="Twentynine Palms"/>
    <n v="92277"/>
    <x v="9"/>
    <x v="3"/>
    <d v="2013-03-28T00:00:00"/>
    <d v="2013-04-04T00:00:00"/>
    <n v="241.06"/>
    <n v="8"/>
    <n v="1394.63"/>
    <n v="88552"/>
  </r>
  <r>
    <n v="21129"/>
    <s v="Low"/>
    <n v="0.02"/>
    <n v="10.31"/>
    <n v="1.79"/>
    <n v="3151"/>
    <x v="2506"/>
    <x v="0"/>
    <x v="0"/>
    <x v="0"/>
    <x v="2"/>
    <s v="Wrap Bag"/>
    <s v="Speediset Carbonless Redi-Letter® 7&quot; x 8 1/2&quot;"/>
    <n v="0.38"/>
    <x v="1"/>
    <s v="California"/>
    <s v="Twentynine Palms"/>
    <n v="92277"/>
    <x v="9"/>
    <x v="3"/>
    <d v="2013-03-28T00:00:00"/>
    <d v="2013-04-04T00:00:00"/>
    <n v="74.209499999999991"/>
    <n v="10"/>
    <n v="107.55"/>
    <n v="88552"/>
  </r>
  <r>
    <n v="24724"/>
    <s v="Medium"/>
    <n v="7.0000000000000007E-2"/>
    <n v="218.75"/>
    <n v="69.64"/>
    <n v="3151"/>
    <x v="2506"/>
    <x v="2"/>
    <x v="1"/>
    <x v="2"/>
    <x v="9"/>
    <s v="Jumbo Box"/>
    <s v="BoxOffice By Design Rectangular and Half-Moon Meeting Room Tables"/>
    <n v="0.77"/>
    <x v="1"/>
    <s v="California"/>
    <s v="Twentynine Palms"/>
    <n v="92277"/>
    <x v="5"/>
    <x v="3"/>
    <d v="2013-08-28T00:00:00"/>
    <d v="2013-08-30T00:00:00"/>
    <n v="-293.11544000000004"/>
    <n v="10"/>
    <n v="1705.65"/>
    <n v="88553"/>
  </r>
  <r>
    <n v="24725"/>
    <s v="Medium"/>
    <n v="0.08"/>
    <n v="209.37"/>
    <n v="69"/>
    <n v="3151"/>
    <x v="2506"/>
    <x v="0"/>
    <x v="1"/>
    <x v="2"/>
    <x v="9"/>
    <s v="Large Box"/>
    <s v="Hon 2111 Invitation™ Series Corner Table"/>
    <n v="0.79"/>
    <x v="1"/>
    <s v="California"/>
    <s v="Twentynine Palms"/>
    <n v="92277"/>
    <x v="5"/>
    <x v="3"/>
    <d v="2013-08-28T00:00:00"/>
    <d v="2013-08-30T00:00:00"/>
    <n v="-687.46512000000007"/>
    <n v="25"/>
    <n v="4111.71"/>
    <n v="88553"/>
  </r>
  <r>
    <n v="18189"/>
    <s v="Critical"/>
    <n v="0.05"/>
    <n v="31.98"/>
    <n v="6.72"/>
    <n v="3153"/>
    <x v="2507"/>
    <x v="0"/>
    <x v="3"/>
    <x v="0"/>
    <x v="14"/>
    <s v="Small Box"/>
    <s v="Fellowes Bankers Box™ Stor/Drawer® Steel Plus™"/>
    <n v="0.75"/>
    <x v="3"/>
    <s v="Florida"/>
    <s v="Saint Cloud"/>
    <n v="34769"/>
    <x v="8"/>
    <x v="2"/>
    <d v="2011-01-25T00:00:00"/>
    <d v="2011-01-25T00:00:00"/>
    <n v="-233.17630000000003"/>
    <n v="4"/>
    <n v="131.82"/>
    <n v="86903"/>
  </r>
  <r>
    <n v="18563"/>
    <s v="Critical"/>
    <n v="0.09"/>
    <n v="4.4800000000000004"/>
    <n v="49"/>
    <n v="3153"/>
    <x v="2507"/>
    <x v="0"/>
    <x v="0"/>
    <x v="0"/>
    <x v="7"/>
    <s v="Large Box"/>
    <s v="Hoover Portapower™ Portable Vacuum"/>
    <n v="0.6"/>
    <x v="3"/>
    <s v="Florida"/>
    <s v="Saint Cloud"/>
    <n v="34769"/>
    <x v="10"/>
    <x v="3"/>
    <d v="2013-09-16T00:00:00"/>
    <d v="2013-09-18T00:00:00"/>
    <n v="-29.483999999999998"/>
    <n v="21"/>
    <n v="116.48"/>
    <n v="86911"/>
  </r>
  <r>
    <n v="18564"/>
    <s v="Critical"/>
    <n v="0.04"/>
    <n v="2.61"/>
    <n v="0.5"/>
    <n v="3153"/>
    <x v="2507"/>
    <x v="1"/>
    <x v="0"/>
    <x v="0"/>
    <x v="0"/>
    <s v="Small Box"/>
    <s v="Avery 479"/>
    <n v="0.39"/>
    <x v="3"/>
    <s v="Florida"/>
    <s v="Saint Cloud"/>
    <n v="34769"/>
    <x v="10"/>
    <x v="3"/>
    <d v="2013-09-16T00:00:00"/>
    <d v="2013-09-18T00:00:00"/>
    <n v="63.42"/>
    <n v="13"/>
    <n v="40.700000000000003"/>
    <n v="86911"/>
  </r>
  <r>
    <n v="21436"/>
    <s v="High"/>
    <n v="0.08"/>
    <n v="150.97999999999999"/>
    <n v="13.99"/>
    <n v="3154"/>
    <x v="2508"/>
    <x v="1"/>
    <x v="0"/>
    <x v="1"/>
    <x v="5"/>
    <s v="Medium Box"/>
    <s v="Canon MP41DH Printing Calculator"/>
    <n v="0.38"/>
    <x v="3"/>
    <s v="Florida"/>
    <s v="Saint Petersburg"/>
    <n v="33710"/>
    <x v="8"/>
    <x v="1"/>
    <d v="2010-01-26T00:00:00"/>
    <d v="2010-01-27T00:00:00"/>
    <n v="-3.9479999999999995"/>
    <n v="8"/>
    <n v="1183.82"/>
    <n v="86899"/>
  </r>
  <r>
    <n v="20253"/>
    <s v="Critical"/>
    <n v="0.03"/>
    <n v="17.7"/>
    <n v="9.4700000000000006"/>
    <n v="3154"/>
    <x v="2508"/>
    <x v="0"/>
    <x v="3"/>
    <x v="0"/>
    <x v="14"/>
    <s v="Small Box"/>
    <s v="Portfile® Personal File Boxes"/>
    <n v="0.59"/>
    <x v="3"/>
    <s v="Florida"/>
    <s v="Saint Petersburg"/>
    <n v="33710"/>
    <x v="0"/>
    <x v="1"/>
    <d v="2010-05-28T00:00:00"/>
    <d v="2010-05-30T00:00:00"/>
    <n v="28.182599999999997"/>
    <n v="11"/>
    <n v="201.77"/>
    <n v="86900"/>
  </r>
  <r>
    <n v="18635"/>
    <s v="Critical"/>
    <n v="0.04"/>
    <n v="21.38"/>
    <n v="8.99"/>
    <n v="3154"/>
    <x v="2508"/>
    <x v="0"/>
    <x v="0"/>
    <x v="0"/>
    <x v="1"/>
    <s v="Small Pack"/>
    <s v="Boston 1730 StandUp Electric Pencil Sharpener"/>
    <n v="0.59"/>
    <x v="3"/>
    <s v="Florida"/>
    <s v="Saint Petersburg"/>
    <n v="33710"/>
    <x v="10"/>
    <x v="1"/>
    <d v="2010-09-30T00:00:00"/>
    <d v="2010-09-30T00:00:00"/>
    <n v="-51.66"/>
    <n v="21"/>
    <n v="443.66"/>
    <n v="86901"/>
  </r>
  <r>
    <n v="19677"/>
    <s v="Critical"/>
    <n v="0.06"/>
    <n v="4.9800000000000004"/>
    <n v="6.07"/>
    <n v="3154"/>
    <x v="2508"/>
    <x v="0"/>
    <x v="3"/>
    <x v="0"/>
    <x v="2"/>
    <s v="Small Box"/>
    <s v="Xerox 1897"/>
    <n v="0.36"/>
    <x v="3"/>
    <s v="Florida"/>
    <s v="Saint Petersburg"/>
    <n v="33710"/>
    <x v="2"/>
    <x v="2"/>
    <d v="2011-11-09T00:00:00"/>
    <d v="2011-11-11T00:00:00"/>
    <n v="395.32799999999997"/>
    <n v="8"/>
    <n v="44.35"/>
    <n v="86904"/>
  </r>
  <r>
    <n v="19678"/>
    <s v="Critical"/>
    <n v="0"/>
    <n v="85.99"/>
    <n v="0.99"/>
    <n v="3154"/>
    <x v="2508"/>
    <x v="1"/>
    <x v="3"/>
    <x v="1"/>
    <x v="4"/>
    <s v="Wrap Bag"/>
    <s v="Accessory4"/>
    <n v="0.85"/>
    <x v="3"/>
    <s v="Florida"/>
    <s v="Saint Petersburg"/>
    <n v="33710"/>
    <x v="2"/>
    <x v="2"/>
    <d v="2011-11-09T00:00:00"/>
    <d v="2011-11-09T00:00:00"/>
    <n v="821.45399999999995"/>
    <n v="21"/>
    <n v="1538.48"/>
    <n v="86904"/>
  </r>
  <r>
    <n v="19231"/>
    <s v="Low"/>
    <n v="0.02"/>
    <n v="65.989999999999995"/>
    <n v="8.99"/>
    <n v="3154"/>
    <x v="2508"/>
    <x v="0"/>
    <x v="0"/>
    <x v="1"/>
    <x v="4"/>
    <s v="Small Box"/>
    <s v="SC-3160"/>
    <n v="0.59"/>
    <x v="3"/>
    <s v="Florida"/>
    <s v="Saint Petersburg"/>
    <n v="33710"/>
    <x v="11"/>
    <x v="0"/>
    <d v="2012-06-02T00:00:00"/>
    <d v="2012-06-06T00:00:00"/>
    <n v="-332.5616"/>
    <n v="5"/>
    <n v="297.02999999999997"/>
    <n v="86907"/>
  </r>
  <r>
    <n v="19563"/>
    <s v="High"/>
    <n v="0.04"/>
    <n v="8.6"/>
    <n v="6.19"/>
    <n v="3154"/>
    <x v="2508"/>
    <x v="1"/>
    <x v="0"/>
    <x v="0"/>
    <x v="13"/>
    <s v="Small Box"/>
    <s v="Avery Printable Repositionable Plastic Tabs"/>
    <n v="0.38"/>
    <x v="3"/>
    <s v="Florida"/>
    <s v="Saint Petersburg"/>
    <n v="33710"/>
    <x v="11"/>
    <x v="0"/>
    <d v="2012-06-30T00:00:00"/>
    <d v="2012-07-01T00:00:00"/>
    <n v="-60.165700000000001"/>
    <n v="6"/>
    <n v="56.03"/>
    <n v="86908"/>
  </r>
  <r>
    <n v="23392"/>
    <s v="Critical"/>
    <n v="0.02"/>
    <n v="60.22"/>
    <n v="3.5"/>
    <n v="3155"/>
    <x v="2509"/>
    <x v="0"/>
    <x v="0"/>
    <x v="0"/>
    <x v="7"/>
    <s v="Small Box"/>
    <s v="Fellowes Smart Surge Ten-Outlet Protector, Platinum"/>
    <n v="0.56999999999999995"/>
    <x v="3"/>
    <s v="Florida"/>
    <s v="Sanford"/>
    <n v="32771"/>
    <x v="8"/>
    <x v="1"/>
    <d v="2010-01-20T00:00:00"/>
    <d v="2010-01-21T00:00:00"/>
    <n v="-193.91399999999999"/>
    <n v="9"/>
    <n v="541.76"/>
    <n v="86898"/>
  </r>
  <r>
    <n v="21437"/>
    <s v="High"/>
    <n v="0.03"/>
    <n v="25.98"/>
    <n v="14.36"/>
    <n v="3155"/>
    <x v="2509"/>
    <x v="2"/>
    <x v="0"/>
    <x v="2"/>
    <x v="6"/>
    <s v="Jumbo Drum"/>
    <s v="Global Stack Chair without Arms, Black"/>
    <n v="0.6"/>
    <x v="3"/>
    <s v="Florida"/>
    <s v="Sanford"/>
    <n v="32771"/>
    <x v="8"/>
    <x v="1"/>
    <d v="2010-01-26T00:00:00"/>
    <d v="2010-01-27T00:00:00"/>
    <n v="57.545999999999999"/>
    <n v="4"/>
    <n v="107.66"/>
    <n v="86899"/>
  </r>
  <r>
    <n v="21438"/>
    <s v="High"/>
    <n v="0.1"/>
    <n v="32.479999999999997"/>
    <n v="35"/>
    <n v="3155"/>
    <x v="2509"/>
    <x v="0"/>
    <x v="0"/>
    <x v="0"/>
    <x v="14"/>
    <s v="Large Box"/>
    <s v="Fellowes Neat Ideas® Storage Cubes"/>
    <n v="0.81"/>
    <x v="3"/>
    <s v="Florida"/>
    <s v="Sanford"/>
    <n v="32771"/>
    <x v="8"/>
    <x v="1"/>
    <d v="2010-01-26T00:00:00"/>
    <d v="2010-01-27T00:00:00"/>
    <n v="-333.42540000000002"/>
    <n v="10"/>
    <n v="318.83"/>
    <n v="86899"/>
  </r>
  <r>
    <n v="22010"/>
    <s v="Critical"/>
    <n v="0.05"/>
    <n v="159.99"/>
    <n v="5.5"/>
    <n v="3155"/>
    <x v="2509"/>
    <x v="0"/>
    <x v="3"/>
    <x v="1"/>
    <x v="15"/>
    <s v="Small Box"/>
    <s v="Gyration RF Keyboard"/>
    <n v="0.49"/>
    <x v="3"/>
    <s v="Florida"/>
    <s v="Sanford"/>
    <n v="32771"/>
    <x v="4"/>
    <x v="1"/>
    <d v="2010-10-19T00:00:00"/>
    <d v="2010-10-21T00:00:00"/>
    <n v="12.264000000000001"/>
    <n v="23"/>
    <n v="3600.65"/>
    <n v="86902"/>
  </r>
  <r>
    <n v="24514"/>
    <s v="High"/>
    <n v="0.02"/>
    <n v="52.4"/>
    <n v="16.11"/>
    <n v="3155"/>
    <x v="2509"/>
    <x v="0"/>
    <x v="3"/>
    <x v="0"/>
    <x v="13"/>
    <s v="Small Box"/>
    <s v="Ibico Laser Imprintable Binding System Covers"/>
    <n v="0.39"/>
    <x v="3"/>
    <s v="Florida"/>
    <s v="Sanford"/>
    <n v="32771"/>
    <x v="6"/>
    <x v="0"/>
    <d v="2012-02-26T00:00:00"/>
    <d v="2012-02-26T00:00:00"/>
    <n v="0.85199999999999998"/>
    <n v="2"/>
    <n v="107.31"/>
    <n v="86906"/>
  </r>
  <r>
    <n v="22128"/>
    <s v="Medium"/>
    <n v="7.0000000000000007E-2"/>
    <n v="40.99"/>
    <n v="19.989999999999998"/>
    <n v="3155"/>
    <x v="2509"/>
    <x v="0"/>
    <x v="0"/>
    <x v="0"/>
    <x v="2"/>
    <s v="Small Box"/>
    <s v="White Dual Perf Computer Printout Paper, 2700 Sheets, 1 Part, Heavyweight, 20 lbs., 14 7/8 x 11"/>
    <n v="0.36"/>
    <x v="3"/>
    <s v="Florida"/>
    <s v="Sanford"/>
    <n v="32771"/>
    <x v="5"/>
    <x v="3"/>
    <d v="2013-08-12T00:00:00"/>
    <d v="2013-08-14T00:00:00"/>
    <n v="6.48"/>
    <n v="25"/>
    <n v="1020.2"/>
    <n v="86910"/>
  </r>
  <r>
    <n v="24998"/>
    <s v="High"/>
    <n v="0.03"/>
    <n v="20.99"/>
    <n v="0.99"/>
    <n v="3156"/>
    <x v="2510"/>
    <x v="0"/>
    <x v="3"/>
    <x v="1"/>
    <x v="4"/>
    <s v="Wrap Bag"/>
    <s v="Accessory21"/>
    <n v="0.37"/>
    <x v="3"/>
    <s v="Florida"/>
    <s v="Sarasota"/>
    <n v="34239"/>
    <x v="8"/>
    <x v="0"/>
    <d v="2012-01-19T00:00:00"/>
    <d v="2012-01-21T00:00:00"/>
    <n v="1652.4969000000001"/>
    <n v="4"/>
    <n v="69.22"/>
    <n v="86905"/>
  </r>
  <r>
    <n v="24515"/>
    <s v="High"/>
    <n v="7.0000000000000007E-2"/>
    <n v="4.9800000000000004"/>
    <n v="8.33"/>
    <n v="3156"/>
    <x v="2510"/>
    <x v="0"/>
    <x v="3"/>
    <x v="0"/>
    <x v="2"/>
    <s v="Small Box"/>
    <s v="Xerox 198"/>
    <n v="0.38"/>
    <x v="3"/>
    <s v="Florida"/>
    <s v="Sarasota"/>
    <n v="34239"/>
    <x v="6"/>
    <x v="0"/>
    <d v="2012-02-26T00:00:00"/>
    <d v="2012-02-27T00:00:00"/>
    <n v="348.19799999999998"/>
    <n v="4"/>
    <n v="21.86"/>
    <n v="86906"/>
  </r>
  <r>
    <n v="24857"/>
    <s v="Not Specified"/>
    <n v="0.09"/>
    <n v="155.99"/>
    <n v="3.9"/>
    <n v="3156"/>
    <x v="2510"/>
    <x v="0"/>
    <x v="0"/>
    <x v="1"/>
    <x v="4"/>
    <s v="Small Box"/>
    <s v="T39m"/>
    <n v="0.55000000000000004"/>
    <x v="3"/>
    <s v="Florida"/>
    <s v="Sarasota"/>
    <n v="34239"/>
    <x v="1"/>
    <x v="0"/>
    <d v="2012-07-18T00:00:00"/>
    <d v="2012-07-20T00:00:00"/>
    <n v="-171.66380000000001"/>
    <n v="13"/>
    <n v="1599.93"/>
    <n v="86909"/>
  </r>
  <r>
    <n v="24714"/>
    <s v="Critical"/>
    <n v="0.1"/>
    <n v="150.97999999999999"/>
    <n v="30"/>
    <n v="3156"/>
    <x v="2510"/>
    <x v="2"/>
    <x v="3"/>
    <x v="2"/>
    <x v="6"/>
    <s v="Jumbo Drum"/>
    <s v="Novimex Swivel Fabric Task Chair"/>
    <n v="0.74"/>
    <x v="3"/>
    <s v="Florida"/>
    <s v="Sarasota"/>
    <n v="34239"/>
    <x v="3"/>
    <x v="3"/>
    <d v="2013-12-12T00:00:00"/>
    <d v="2013-12-14T00:00:00"/>
    <n v="89.698799999999991"/>
    <n v="21"/>
    <n v="2983.03"/>
    <n v="86912"/>
  </r>
  <r>
    <n v="24999"/>
    <s v="High"/>
    <n v="0.05"/>
    <n v="114.98"/>
    <n v="58.72"/>
    <n v="3157"/>
    <x v="2511"/>
    <x v="2"/>
    <x v="3"/>
    <x v="2"/>
    <x v="8"/>
    <s v="Jumbo Box"/>
    <s v="Sauder Camden County Collection Libraries, Planked Cherry Finish"/>
    <n v="0.76"/>
    <x v="0"/>
    <s v="Michigan"/>
    <s v="Trenton"/>
    <n v="48183"/>
    <x v="8"/>
    <x v="0"/>
    <d v="2012-01-19T00:00:00"/>
    <d v="2012-01-22T00:00:00"/>
    <n v="-776.28959999999995"/>
    <n v="4"/>
    <n v="478.8"/>
    <n v="86905"/>
  </r>
  <r>
    <n v="25000"/>
    <s v="High"/>
    <n v="0.03"/>
    <n v="212.6"/>
    <n v="52.2"/>
    <n v="3157"/>
    <x v="2511"/>
    <x v="2"/>
    <x v="3"/>
    <x v="2"/>
    <x v="9"/>
    <s v="Jumbo Box"/>
    <s v="Bush Advantage Collection® Round Conference Table"/>
    <n v="0.64"/>
    <x v="0"/>
    <s v="Michigan"/>
    <s v="Trenton"/>
    <n v="48183"/>
    <x v="8"/>
    <x v="0"/>
    <d v="2012-01-19T00:00:00"/>
    <d v="2012-01-22T00:00:00"/>
    <n v="-280.87488000000002"/>
    <n v="1"/>
    <n v="231.65"/>
    <n v="86905"/>
  </r>
  <r>
    <n v="23352"/>
    <s v="High"/>
    <n v="0.1"/>
    <n v="65.989999999999995"/>
    <n v="5.63"/>
    <n v="3159"/>
    <x v="2512"/>
    <x v="0"/>
    <x v="0"/>
    <x v="1"/>
    <x v="4"/>
    <s v="Small Box"/>
    <s v="2190"/>
    <n v="0.56000000000000005"/>
    <x v="2"/>
    <s v="New York"/>
    <s v="Shirley"/>
    <n v="11967"/>
    <x v="8"/>
    <x v="2"/>
    <d v="2011-01-24T00:00:00"/>
    <d v="2011-01-24T00:00:00"/>
    <n v="363.36132000000003"/>
    <n v="11"/>
    <n v="589.88"/>
    <n v="91567"/>
  </r>
  <r>
    <n v="23353"/>
    <s v="High"/>
    <n v="0.05"/>
    <n v="5.77"/>
    <n v="5.92"/>
    <n v="3160"/>
    <x v="2513"/>
    <x v="0"/>
    <x v="0"/>
    <x v="2"/>
    <x v="11"/>
    <s v="Medium Box"/>
    <s v="DAX Cubicle Frames - 8x10"/>
    <n v="0.55000000000000004"/>
    <x v="2"/>
    <s v="New York"/>
    <s v="Smithtown"/>
    <n v="11787"/>
    <x v="8"/>
    <x v="3"/>
    <d v="2013-01-24T00:00:00"/>
    <d v="2013-01-25T00:00:00"/>
    <n v="-169.6816"/>
    <n v="13"/>
    <n v="77.17"/>
    <n v="91568"/>
  </r>
  <r>
    <n v="18228"/>
    <s v="Not Specified"/>
    <n v="0"/>
    <n v="95.99"/>
    <n v="4.9000000000000004"/>
    <n v="3162"/>
    <x v="2514"/>
    <x v="0"/>
    <x v="0"/>
    <x v="1"/>
    <x v="4"/>
    <s v="Small Box"/>
    <s v="T60"/>
    <n v="0.56000000000000005"/>
    <x v="0"/>
    <s v="Texas"/>
    <s v="Pharr"/>
    <n v="78577"/>
    <x v="11"/>
    <x v="0"/>
    <d v="2012-06-17T00:00:00"/>
    <d v="2012-06-18T00:00:00"/>
    <n v="179.7876"/>
    <n v="6"/>
    <n v="518.91999999999996"/>
    <n v="87100"/>
  </r>
  <r>
    <n v="18392"/>
    <s v="Low"/>
    <n v="0.1"/>
    <n v="260.98"/>
    <n v="41.91"/>
    <n v="3162"/>
    <x v="2514"/>
    <x v="2"/>
    <x v="0"/>
    <x v="2"/>
    <x v="8"/>
    <s v="Jumbo Box"/>
    <s v="Atlantic Metals Mobile 3-Shelf Bookcases, Custom Colors"/>
    <n v="0.59"/>
    <x v="0"/>
    <s v="Texas"/>
    <s v="Pharr"/>
    <n v="78577"/>
    <x v="7"/>
    <x v="3"/>
    <d v="2013-04-29T00:00:00"/>
    <d v="2013-05-08T00:00:00"/>
    <n v="98.75"/>
    <n v="4"/>
    <n v="960.9"/>
    <n v="87103"/>
  </r>
  <r>
    <n v="20101"/>
    <s v="Medium"/>
    <n v="0.05"/>
    <n v="58.14"/>
    <n v="36.61"/>
    <n v="3163"/>
    <x v="2515"/>
    <x v="2"/>
    <x v="0"/>
    <x v="2"/>
    <x v="8"/>
    <s v="Jumbo Box"/>
    <s v="O'Sullivan 3-Shelf Heavy-Duty Bookcases"/>
    <n v="0.61"/>
    <x v="0"/>
    <s v="Texas"/>
    <s v="Plano"/>
    <n v="75023"/>
    <x v="6"/>
    <x v="2"/>
    <d v="2011-02-10T00:00:00"/>
    <d v="2011-02-13T00:00:00"/>
    <n v="-203.9"/>
    <n v="3"/>
    <n v="189.94"/>
    <n v="87099"/>
  </r>
  <r>
    <n v="24040"/>
    <s v="Low"/>
    <n v="0.1"/>
    <n v="5.28"/>
    <n v="2.99"/>
    <n v="3163"/>
    <x v="2515"/>
    <x v="0"/>
    <x v="0"/>
    <x v="0"/>
    <x v="13"/>
    <s v="Small Box"/>
    <s v="Wilson Jones 1&quot; Hanging DublLock® Ring Binders"/>
    <n v="0.37"/>
    <x v="0"/>
    <s v="Texas"/>
    <s v="Plano"/>
    <n v="75023"/>
    <x v="6"/>
    <x v="3"/>
    <d v="2013-02-16T00:00:00"/>
    <d v="2013-02-23T00:00:00"/>
    <n v="-2.8519999999999999"/>
    <n v="7"/>
    <n v="36.700000000000003"/>
    <n v="87101"/>
  </r>
  <r>
    <n v="23954"/>
    <s v="Not Specified"/>
    <n v="7.0000000000000007E-2"/>
    <n v="77.510000000000005"/>
    <n v="4"/>
    <n v="3163"/>
    <x v="2515"/>
    <x v="0"/>
    <x v="0"/>
    <x v="1"/>
    <x v="15"/>
    <s v="Small Box"/>
    <s v="Micro Innovations Media Access Pro Keyboard"/>
    <n v="0.76"/>
    <x v="0"/>
    <s v="Texas"/>
    <s v="Plano"/>
    <n v="75023"/>
    <x v="7"/>
    <x v="3"/>
    <d v="2013-04-26T00:00:00"/>
    <d v="2013-04-27T00:00:00"/>
    <n v="234.03"/>
    <n v="10"/>
    <n v="765.09"/>
    <n v="87102"/>
  </r>
  <r>
    <n v="23955"/>
    <s v="Not Specified"/>
    <n v="0.05"/>
    <n v="4.84"/>
    <n v="0.71"/>
    <n v="3163"/>
    <x v="2515"/>
    <x v="0"/>
    <x v="0"/>
    <x v="0"/>
    <x v="1"/>
    <s v="Wrap Bag"/>
    <s v="*Staples* Highlighting Markers"/>
    <n v="0.52"/>
    <x v="0"/>
    <s v="Texas"/>
    <s v="Plano"/>
    <n v="75023"/>
    <x v="7"/>
    <x v="3"/>
    <d v="2013-04-26T00:00:00"/>
    <d v="2013-04-28T00:00:00"/>
    <n v="-0.5"/>
    <n v="1"/>
    <n v="5.0599999999999996"/>
    <n v="87102"/>
  </r>
  <r>
    <n v="18389"/>
    <s v="High"/>
    <n v="0.1"/>
    <n v="85.99"/>
    <n v="1.25"/>
    <n v="3165"/>
    <x v="2516"/>
    <x v="0"/>
    <x v="2"/>
    <x v="1"/>
    <x v="4"/>
    <s v="Small Pack"/>
    <s v="Accessory8"/>
    <n v="0.39"/>
    <x v="3"/>
    <s v="Florida"/>
    <s v="Poinciana"/>
    <n v="34759"/>
    <x v="8"/>
    <x v="3"/>
    <d v="2013-01-23T00:00:00"/>
    <d v="2013-01-24T00:00:00"/>
    <n v="767.62199999999984"/>
    <n v="9"/>
    <n v="603.88"/>
    <n v="86496"/>
  </r>
  <r>
    <n v="18123"/>
    <s v="Critical"/>
    <n v="0.03"/>
    <n v="2.74"/>
    <n v="3.5"/>
    <n v="3165"/>
    <x v="2516"/>
    <x v="0"/>
    <x v="0"/>
    <x v="0"/>
    <x v="1"/>
    <s v="Small Pack"/>
    <s v="Rogers Handheld Barrel Pencil Sharpener"/>
    <n v="0.57999999999999996"/>
    <x v="3"/>
    <s v="Florida"/>
    <s v="Poinciana"/>
    <n v="34759"/>
    <x v="6"/>
    <x v="3"/>
    <d v="2013-02-17T00:00:00"/>
    <d v="2013-02-20T00:00:00"/>
    <n v="648.97199999999998"/>
    <n v="5"/>
    <n v="14.96"/>
    <n v="86498"/>
  </r>
  <r>
    <n v="18390"/>
    <s v="High"/>
    <n v="0.09"/>
    <n v="20.97"/>
    <n v="6.5"/>
    <n v="3166"/>
    <x v="2517"/>
    <x v="0"/>
    <x v="2"/>
    <x v="1"/>
    <x v="15"/>
    <s v="Small Box"/>
    <s v="Microsoft Internet Keyboard"/>
    <n v="0.78"/>
    <x v="3"/>
    <s v="Florida"/>
    <s v="Pompano Beach"/>
    <n v="33068"/>
    <x v="8"/>
    <x v="3"/>
    <d v="2013-01-23T00:00:00"/>
    <d v="2013-01-24T00:00:00"/>
    <n v="92.789999999999992"/>
    <n v="2"/>
    <n v="41.55"/>
    <n v="86496"/>
  </r>
  <r>
    <n v="18391"/>
    <s v="High"/>
    <n v="0.01"/>
    <n v="155.99"/>
    <n v="3.9"/>
    <n v="3166"/>
    <x v="2517"/>
    <x v="0"/>
    <x v="2"/>
    <x v="1"/>
    <x v="4"/>
    <s v="Small Box"/>
    <s v="T39m"/>
    <n v="0.55000000000000004"/>
    <x v="3"/>
    <s v="Florida"/>
    <s v="Pompano Beach"/>
    <n v="33068"/>
    <x v="8"/>
    <x v="3"/>
    <d v="2013-01-23T00:00:00"/>
    <d v="2013-01-25T00:00:00"/>
    <n v="-41.286000000000001"/>
    <n v="3"/>
    <n v="425.3"/>
    <n v="86496"/>
  </r>
  <r>
    <n v="19374"/>
    <s v="Not Specified"/>
    <n v="7.0000000000000007E-2"/>
    <n v="280.98"/>
    <n v="57"/>
    <n v="3167"/>
    <x v="2518"/>
    <x v="2"/>
    <x v="0"/>
    <x v="2"/>
    <x v="6"/>
    <s v="Jumbo Drum"/>
    <s v="Hon 2090 “Pillow Soft” Series Mid Back Swivel/Tilt Chairs"/>
    <n v="0.78"/>
    <x v="3"/>
    <s v="Florida"/>
    <s v="Ponte Vedra Beach"/>
    <n v="32004"/>
    <x v="11"/>
    <x v="1"/>
    <d v="2010-06-19T00:00:00"/>
    <d v="2010-06-20T00:00:00"/>
    <n v="-283.9914"/>
    <n v="14"/>
    <n v="3936.61"/>
    <n v="86491"/>
  </r>
  <r>
    <n v="19375"/>
    <s v="Not Specified"/>
    <n v="0"/>
    <n v="4.9800000000000004"/>
    <n v="7.44"/>
    <n v="3167"/>
    <x v="2518"/>
    <x v="0"/>
    <x v="0"/>
    <x v="0"/>
    <x v="2"/>
    <s v="Small Box"/>
    <s v="Xerox 1922"/>
    <n v="0.36"/>
    <x v="3"/>
    <s v="Florida"/>
    <s v="Ponte Vedra Beach"/>
    <n v="32004"/>
    <x v="11"/>
    <x v="1"/>
    <d v="2010-06-19T00:00:00"/>
    <d v="2010-06-21T00:00:00"/>
    <n v="-195.34200000000001"/>
    <n v="15"/>
    <n v="78.31"/>
    <n v="86491"/>
  </r>
  <r>
    <n v="19376"/>
    <s v="Not Specified"/>
    <n v="0.1"/>
    <n v="3.98"/>
    <n v="0.83"/>
    <n v="3167"/>
    <x v="2518"/>
    <x v="0"/>
    <x v="0"/>
    <x v="0"/>
    <x v="1"/>
    <s v="Wrap Bag"/>
    <s v="Fluorescent Highlighters by Dixon"/>
    <n v="0.51"/>
    <x v="3"/>
    <s v="Florida"/>
    <s v="Ponte Vedra Beach"/>
    <n v="32004"/>
    <x v="11"/>
    <x v="1"/>
    <d v="2010-06-19T00:00:00"/>
    <d v="2010-06-21T00:00:00"/>
    <n v="-89.70920000000001"/>
    <n v="11"/>
    <n v="42.46"/>
    <n v="86491"/>
  </r>
  <r>
    <n v="20787"/>
    <s v="Medium"/>
    <n v="0"/>
    <n v="9.99"/>
    <n v="6.24"/>
    <n v="3167"/>
    <x v="2518"/>
    <x v="0"/>
    <x v="2"/>
    <x v="1"/>
    <x v="5"/>
    <s v="Medium Box"/>
    <s v="Canon F603 Scientific Calculator"/>
    <n v="0.36"/>
    <x v="3"/>
    <s v="Florida"/>
    <s v="Ponte Vedra Beach"/>
    <n v="32004"/>
    <x v="6"/>
    <x v="2"/>
    <d v="2011-02-11T00:00:00"/>
    <d v="2011-02-12T00:00:00"/>
    <n v="-87.066000000000003"/>
    <n v="8"/>
    <n v="83.98"/>
    <n v="86492"/>
  </r>
  <r>
    <n v="19734"/>
    <s v="Low"/>
    <n v="0.01"/>
    <n v="130.97999999999999"/>
    <n v="54.74"/>
    <n v="3167"/>
    <x v="2518"/>
    <x v="2"/>
    <x v="2"/>
    <x v="2"/>
    <x v="8"/>
    <s v="Jumbo Box"/>
    <s v="O'Sullivan Elevations Bookcase, Cherry Finish"/>
    <n v="0.69"/>
    <x v="3"/>
    <s v="Florida"/>
    <s v="Ponte Vedra Beach"/>
    <n v="32004"/>
    <x v="7"/>
    <x v="2"/>
    <d v="2011-04-19T00:00:00"/>
    <d v="2011-04-21T00:00:00"/>
    <n v="-272.78999999999996"/>
    <n v="7"/>
    <n v="985.97"/>
    <n v="86493"/>
  </r>
  <r>
    <n v="19735"/>
    <s v="Low"/>
    <n v="0.04"/>
    <n v="15.14"/>
    <n v="4.53"/>
    <n v="3167"/>
    <x v="2518"/>
    <x v="1"/>
    <x v="2"/>
    <x v="0"/>
    <x v="14"/>
    <s v="Small Box"/>
    <s v="Eldon® Gobal File Keepers"/>
    <n v="0.81"/>
    <x v="3"/>
    <s v="Florida"/>
    <s v="Ponte Vedra Beach"/>
    <n v="32004"/>
    <x v="7"/>
    <x v="2"/>
    <d v="2011-04-19T00:00:00"/>
    <d v="2011-04-21T00:00:00"/>
    <n v="96.287999999999997"/>
    <n v="5"/>
    <n v="78.42"/>
    <n v="86493"/>
  </r>
  <r>
    <n v="19794"/>
    <s v="Not Specified"/>
    <n v="0.08"/>
    <n v="19.98"/>
    <n v="4"/>
    <n v="3167"/>
    <x v="2518"/>
    <x v="1"/>
    <x v="0"/>
    <x v="1"/>
    <x v="15"/>
    <s v="Small Box"/>
    <s v="Belkin 105-Key Black Keyboard"/>
    <n v="0.68"/>
    <x v="3"/>
    <s v="Florida"/>
    <s v="Ponte Vedra Beach"/>
    <n v="32004"/>
    <x v="9"/>
    <x v="0"/>
    <d v="2012-03-11T00:00:00"/>
    <d v="2012-03-11T00:00:00"/>
    <n v="-245.65800000000002"/>
    <n v="2"/>
    <n v="42.5"/>
    <n v="86494"/>
  </r>
  <r>
    <n v="20788"/>
    <s v="Medium"/>
    <n v="0.1"/>
    <n v="30.42"/>
    <n v="8.65"/>
    <n v="3168"/>
    <x v="2519"/>
    <x v="1"/>
    <x v="2"/>
    <x v="1"/>
    <x v="15"/>
    <s v="Small Box"/>
    <s v="Fellowes Internet Keyboard, Platinum"/>
    <n v="0.74"/>
    <x v="3"/>
    <s v="Florida"/>
    <s v="Port Charlotte"/>
    <n v="33952"/>
    <x v="6"/>
    <x v="2"/>
    <d v="2011-02-11T00:00:00"/>
    <d v="2011-02-13T00:00:00"/>
    <n v="427.04399999999998"/>
    <n v="6"/>
    <n v="174.44"/>
    <n v="86492"/>
  </r>
  <r>
    <n v="21712"/>
    <s v="Medium"/>
    <n v="0.1"/>
    <n v="15.57"/>
    <n v="1.39"/>
    <n v="3168"/>
    <x v="2519"/>
    <x v="0"/>
    <x v="2"/>
    <x v="0"/>
    <x v="10"/>
    <s v="Small Box"/>
    <s v="Park Ridge™ Embossed Executive Business Envelopes"/>
    <n v="0.38"/>
    <x v="3"/>
    <s v="Florida"/>
    <s v="Port Charlotte"/>
    <n v="33952"/>
    <x v="7"/>
    <x v="0"/>
    <d v="2012-04-21T00:00:00"/>
    <d v="2012-04-23T00:00:00"/>
    <n v="61.895999999999994"/>
    <n v="13"/>
    <n v="185.81"/>
    <n v="86495"/>
  </r>
  <r>
    <n v="21713"/>
    <s v="Medium"/>
    <n v="0.01"/>
    <n v="19.98"/>
    <n v="10.49"/>
    <n v="3168"/>
    <x v="2519"/>
    <x v="0"/>
    <x v="2"/>
    <x v="2"/>
    <x v="11"/>
    <s v="Small Box"/>
    <s v="12-1/2 Diameter Round Wall Clock"/>
    <n v="0.49"/>
    <x v="3"/>
    <s v="Florida"/>
    <s v="Port Charlotte"/>
    <n v="33952"/>
    <x v="7"/>
    <x v="0"/>
    <d v="2012-04-21T00:00:00"/>
    <d v="2012-04-22T00:00:00"/>
    <n v="362.67600000000004"/>
    <n v="3"/>
    <n v="65.52"/>
    <n v="86495"/>
  </r>
  <r>
    <n v="24274"/>
    <s v="Medium"/>
    <n v="0"/>
    <n v="10.89"/>
    <n v="4.5"/>
    <n v="3168"/>
    <x v="2519"/>
    <x v="0"/>
    <x v="0"/>
    <x v="0"/>
    <x v="7"/>
    <s v="Small Box"/>
    <s v="Belkin 6 Outlet Metallic Surge Strip"/>
    <n v="0.59"/>
    <x v="3"/>
    <s v="Florida"/>
    <s v="Port Charlotte"/>
    <n v="33952"/>
    <x v="7"/>
    <x v="3"/>
    <d v="2013-04-13T00:00:00"/>
    <d v="2013-04-15T00:00:00"/>
    <n v="704.62979999999993"/>
    <n v="1"/>
    <n v="15.72"/>
    <n v="86499"/>
  </r>
  <r>
    <n v="24275"/>
    <s v="Medium"/>
    <n v="0.08"/>
    <n v="8.69"/>
    <n v="2.99"/>
    <n v="3168"/>
    <x v="2519"/>
    <x v="0"/>
    <x v="0"/>
    <x v="0"/>
    <x v="13"/>
    <s v="Small Box"/>
    <s v="Cardinal Slant-D® Ring Binder, Heavy Gauge Vinyl"/>
    <n v="0.39"/>
    <x v="3"/>
    <s v="Florida"/>
    <s v="Port Charlotte"/>
    <n v="33952"/>
    <x v="7"/>
    <x v="3"/>
    <d v="2013-04-13T00:00:00"/>
    <d v="2013-04-15T00:00:00"/>
    <n v="-90.314000000000007"/>
    <n v="9"/>
    <n v="78.459999999999994"/>
    <n v="86499"/>
  </r>
  <r>
    <n v="24276"/>
    <s v="Medium"/>
    <n v="0.04"/>
    <n v="20.99"/>
    <n v="0.99"/>
    <n v="3168"/>
    <x v="2519"/>
    <x v="0"/>
    <x v="0"/>
    <x v="1"/>
    <x v="4"/>
    <s v="Wrap Bag"/>
    <s v="Accessory21"/>
    <n v="0.37"/>
    <x v="3"/>
    <s v="Florida"/>
    <s v="Port Charlotte"/>
    <n v="33952"/>
    <x v="7"/>
    <x v="3"/>
    <d v="2013-04-13T00:00:00"/>
    <d v="2013-04-15T00:00:00"/>
    <n v="149.346"/>
    <n v="3"/>
    <n v="54.98"/>
    <n v="86499"/>
  </r>
  <r>
    <n v="25683"/>
    <s v="Critical"/>
    <n v="0.08"/>
    <n v="7.28"/>
    <n v="11.15"/>
    <n v="3169"/>
    <x v="2520"/>
    <x v="1"/>
    <x v="2"/>
    <x v="0"/>
    <x v="2"/>
    <s v="Small Box"/>
    <s v="Array® Parchment Paper, Assorted Colors"/>
    <n v="0.37"/>
    <x v="3"/>
    <s v="Florida"/>
    <s v="Port Orange"/>
    <n v="32127"/>
    <x v="7"/>
    <x v="1"/>
    <d v="2010-04-13T00:00:00"/>
    <d v="2010-04-14T00:00:00"/>
    <n v="-44.415000000000006"/>
    <n v="1"/>
    <n v="14.66"/>
    <n v="86490"/>
  </r>
  <r>
    <n v="25070"/>
    <s v="Medium"/>
    <n v="0.1"/>
    <n v="48.91"/>
    <n v="35"/>
    <n v="3169"/>
    <x v="2520"/>
    <x v="0"/>
    <x v="2"/>
    <x v="0"/>
    <x v="14"/>
    <s v="Large Box"/>
    <s v="Tennsco Industrial Shelving"/>
    <n v="0.83"/>
    <x v="3"/>
    <s v="Florida"/>
    <s v="Port Orange"/>
    <n v="32127"/>
    <x v="9"/>
    <x v="0"/>
    <d v="2012-03-11T00:00:00"/>
    <d v="2012-03-13T00:00:00"/>
    <n v="-140.21"/>
    <n v="8"/>
    <n v="368.85"/>
    <n v="86494"/>
  </r>
  <r>
    <n v="25333"/>
    <s v="Low"/>
    <n v="0.04"/>
    <n v="12.22"/>
    <n v="2.85"/>
    <n v="3169"/>
    <x v="2520"/>
    <x v="0"/>
    <x v="2"/>
    <x v="2"/>
    <x v="11"/>
    <s v="Small Pack"/>
    <s v="Aluminum Document Frame"/>
    <n v="0.55000000000000004"/>
    <x v="3"/>
    <s v="Florida"/>
    <s v="Port Orange"/>
    <n v="32127"/>
    <x v="6"/>
    <x v="3"/>
    <d v="2013-02-10T00:00:00"/>
    <d v="2013-02-17T00:00:00"/>
    <n v="-48.341999999999999"/>
    <n v="1"/>
    <n v="12.77"/>
    <n v="86497"/>
  </r>
  <r>
    <n v="26055"/>
    <s v="Medium"/>
    <n v="0.1"/>
    <n v="7.28"/>
    <n v="5.47"/>
    <n v="3170"/>
    <x v="2521"/>
    <x v="0"/>
    <x v="0"/>
    <x v="0"/>
    <x v="2"/>
    <s v="Small Box"/>
    <s v="Southworth Structures Collection™"/>
    <n v="0.35"/>
    <x v="3"/>
    <s v="Florida"/>
    <s v="Port Saint Lucie"/>
    <n v="34952"/>
    <x v="6"/>
    <x v="1"/>
    <d v="2010-02-13T00:00:00"/>
    <d v="2010-02-13T00:00:00"/>
    <n v="167.334"/>
    <n v="12"/>
    <n v="83.14"/>
    <n v="86489"/>
  </r>
  <r>
    <n v="21778"/>
    <s v="Not Specified"/>
    <n v="0.02"/>
    <n v="15.67"/>
    <n v="1.39"/>
    <n v="3172"/>
    <x v="2522"/>
    <x v="0"/>
    <x v="1"/>
    <x v="0"/>
    <x v="10"/>
    <s v="Small Box"/>
    <s v="#10 White Business Envelopes,4 1/8 x 9 1/2"/>
    <n v="0.38"/>
    <x v="1"/>
    <s v="California"/>
    <s v="Twentynine Palms"/>
    <n v="92277"/>
    <x v="0"/>
    <x v="0"/>
    <d v="2012-05-20T00:00:00"/>
    <d v="2012-05-21T00:00:00"/>
    <n v="194.54549999999998"/>
    <n v="17"/>
    <n v="281.95"/>
    <n v="86807"/>
  </r>
  <r>
    <n v="21779"/>
    <s v="Not Specified"/>
    <n v="7.0000000000000007E-2"/>
    <n v="51.65"/>
    <n v="18.45"/>
    <n v="3172"/>
    <x v="2522"/>
    <x v="0"/>
    <x v="1"/>
    <x v="2"/>
    <x v="11"/>
    <s v="Medium Box"/>
    <s v="Deflect-o EconoMat Nonstudded, No Bevel Mat"/>
    <n v="0.65"/>
    <x v="1"/>
    <s v="California"/>
    <s v="Twentynine Palms"/>
    <n v="92277"/>
    <x v="0"/>
    <x v="0"/>
    <d v="2012-05-20T00:00:00"/>
    <d v="2012-05-22T00:00:00"/>
    <n v="63.88"/>
    <n v="11"/>
    <n v="556.76"/>
    <n v="86807"/>
  </r>
  <r>
    <n v="21780"/>
    <s v="Not Specified"/>
    <n v="0.04"/>
    <n v="125.99"/>
    <n v="8.99"/>
    <n v="3172"/>
    <x v="2522"/>
    <x v="1"/>
    <x v="1"/>
    <x v="1"/>
    <x v="4"/>
    <s v="Small Box"/>
    <s v="5170i"/>
    <n v="0.56999999999999995"/>
    <x v="1"/>
    <s v="California"/>
    <s v="Twentynine Palms"/>
    <n v="92277"/>
    <x v="0"/>
    <x v="0"/>
    <d v="2012-05-20T00:00:00"/>
    <d v="2012-05-21T00:00:00"/>
    <n v="-176.05500000000001"/>
    <n v="4"/>
    <n v="419.98"/>
    <n v="86807"/>
  </r>
  <r>
    <n v="25948"/>
    <s v="High"/>
    <n v="0.09"/>
    <n v="1.68"/>
    <n v="1"/>
    <n v="3172"/>
    <x v="2522"/>
    <x v="0"/>
    <x v="1"/>
    <x v="0"/>
    <x v="1"/>
    <s v="Wrap Bag"/>
    <s v="Prang Dustless Chalk Sticks"/>
    <n v="0.35"/>
    <x v="1"/>
    <s v="California"/>
    <s v="Twentynine Palms"/>
    <n v="92277"/>
    <x v="0"/>
    <x v="3"/>
    <d v="2013-05-29T00:00:00"/>
    <d v="2013-05-30T00:00:00"/>
    <n v="-4.5599999999999996"/>
    <n v="16"/>
    <n v="25.02"/>
    <n v="86809"/>
  </r>
  <r>
    <n v="21127"/>
    <s v="Not Specified"/>
    <n v="0.04"/>
    <n v="270.98"/>
    <n v="50"/>
    <n v="3172"/>
    <x v="2522"/>
    <x v="2"/>
    <x v="1"/>
    <x v="2"/>
    <x v="6"/>
    <s v="Jumbo Drum"/>
    <s v="Global Enterprise Series Seating High-Back Swivel/Tilt Chairs"/>
    <n v="0.77"/>
    <x v="1"/>
    <s v="California"/>
    <s v="Twentynine Palms"/>
    <n v="92277"/>
    <x v="1"/>
    <x v="3"/>
    <d v="2013-07-21T00:00:00"/>
    <d v="2013-07-22T00:00:00"/>
    <n v="-414.77760000000001"/>
    <n v="1"/>
    <n v="280.45"/>
    <n v="86810"/>
  </r>
  <r>
    <n v="18651"/>
    <s v="Not Specified"/>
    <n v="0.02"/>
    <n v="90.48"/>
    <n v="19.989999999999998"/>
    <n v="3172"/>
    <x v="2522"/>
    <x v="0"/>
    <x v="1"/>
    <x v="0"/>
    <x v="10"/>
    <s v="Small Box"/>
    <s v="Tyvek® Side-Opening Peel &amp; Seel® Expanding Envelopes"/>
    <n v="0.4"/>
    <x v="1"/>
    <s v="California"/>
    <s v="Twentynine Palms"/>
    <n v="92277"/>
    <x v="10"/>
    <x v="3"/>
    <d v="2013-09-03T00:00:00"/>
    <d v="2013-09-05T00:00:00"/>
    <n v="799.1028"/>
    <n v="13"/>
    <n v="1209.22"/>
    <n v="86811"/>
  </r>
  <r>
    <n v="18178"/>
    <s v="Critical"/>
    <n v="0.01"/>
    <n v="70.97"/>
    <n v="3.5"/>
    <n v="3173"/>
    <x v="2523"/>
    <x v="1"/>
    <x v="1"/>
    <x v="0"/>
    <x v="7"/>
    <s v="Small Box"/>
    <s v="Tripp Lite Isotel 8 Ultra 8 Outlet Metal Surge"/>
    <n v="0.59"/>
    <x v="2"/>
    <s v="Connecticut"/>
    <s v="Stamford"/>
    <n v="6903"/>
    <x v="6"/>
    <x v="3"/>
    <d v="2013-02-14T00:00:00"/>
    <d v="2013-02-15T00:00:00"/>
    <n v="57.1"/>
    <n v="2"/>
    <n v="147.61000000000001"/>
    <n v="86808"/>
  </r>
  <r>
    <n v="18177"/>
    <s v="Critical"/>
    <n v="0.02"/>
    <n v="4.91"/>
    <n v="0.5"/>
    <n v="3174"/>
    <x v="2524"/>
    <x v="0"/>
    <x v="1"/>
    <x v="0"/>
    <x v="0"/>
    <s v="Small Box"/>
    <s v="Avery 493"/>
    <n v="0.36"/>
    <x v="2"/>
    <s v="New Hampshire"/>
    <s v="Derry"/>
    <n v="3038"/>
    <x v="6"/>
    <x v="3"/>
    <d v="2013-02-14T00:00:00"/>
    <d v="2013-02-16T00:00:00"/>
    <n v="20.720700000000001"/>
    <n v="6"/>
    <n v="30.03"/>
    <n v="86808"/>
  </r>
  <r>
    <n v="21961"/>
    <s v="High"/>
    <n v="0.06"/>
    <n v="10.97"/>
    <n v="6.5"/>
    <n v="3176"/>
    <x v="2525"/>
    <x v="0"/>
    <x v="3"/>
    <x v="1"/>
    <x v="15"/>
    <s v="Small Box"/>
    <s v="Micro Innovations 104 Keyboard"/>
    <n v="0.64"/>
    <x v="3"/>
    <s v="Florida"/>
    <s v="Jacksonville"/>
    <n v="32216"/>
    <x v="2"/>
    <x v="1"/>
    <d v="2010-11-04T00:00:00"/>
    <d v="2010-11-06T00:00:00"/>
    <n v="65.597999999999999"/>
    <n v="19"/>
    <n v="215.25"/>
    <n v="90820"/>
  </r>
  <r>
    <n v="20964"/>
    <s v="Low"/>
    <n v="0.02"/>
    <n v="58.14"/>
    <n v="36.61"/>
    <n v="3176"/>
    <x v="2525"/>
    <x v="2"/>
    <x v="3"/>
    <x v="2"/>
    <x v="8"/>
    <s v="Jumbo Box"/>
    <s v="O'Sullivan 3-Shelf Heavy-Duty Bookcases"/>
    <n v="0.61"/>
    <x v="3"/>
    <s v="Florida"/>
    <s v="Jacksonville"/>
    <n v="32216"/>
    <x v="3"/>
    <x v="1"/>
    <d v="2010-12-25T00:00:00"/>
    <d v="2011-01-01T00:00:00"/>
    <n v="0.25800000000000001"/>
    <n v="22"/>
    <n v="1358.02"/>
    <n v="90821"/>
  </r>
  <r>
    <n v="20965"/>
    <s v="Low"/>
    <n v="0.03"/>
    <n v="15.57"/>
    <n v="1.39"/>
    <n v="3176"/>
    <x v="2525"/>
    <x v="0"/>
    <x v="3"/>
    <x v="0"/>
    <x v="10"/>
    <s v="Small Box"/>
    <s v="Park Ridge™ Embossed Executive Business Envelopes"/>
    <n v="0.38"/>
    <x v="3"/>
    <s v="Florida"/>
    <s v="Jacksonville"/>
    <n v="32216"/>
    <x v="3"/>
    <x v="1"/>
    <d v="2010-12-25T00:00:00"/>
    <d v="2011-01-01T00:00:00"/>
    <n v="63.222000000000001"/>
    <n v="22"/>
    <n v="358.84"/>
    <n v="90821"/>
  </r>
  <r>
    <n v="20147"/>
    <s v="Medium"/>
    <n v="0.1"/>
    <n v="31.78"/>
    <n v="1.99"/>
    <n v="3176"/>
    <x v="2525"/>
    <x v="0"/>
    <x v="3"/>
    <x v="1"/>
    <x v="15"/>
    <s v="Small Pack"/>
    <s v="Memorex 4.7GB DVD-RAM, 3/Pack"/>
    <n v="0.42"/>
    <x v="3"/>
    <s v="Florida"/>
    <s v="Jacksonville"/>
    <n v="32216"/>
    <x v="10"/>
    <x v="2"/>
    <d v="2011-09-17T00:00:00"/>
    <d v="2011-09-19T00:00:00"/>
    <n v="-14.532"/>
    <n v="12"/>
    <n v="353.52"/>
    <n v="90822"/>
  </r>
  <r>
    <n v="20609"/>
    <s v="Critical"/>
    <n v="0.04"/>
    <n v="5.98"/>
    <n v="10.39"/>
    <n v="3176"/>
    <x v="2525"/>
    <x v="1"/>
    <x v="3"/>
    <x v="0"/>
    <x v="2"/>
    <s v="Small Box"/>
    <s v="Xerox 1895"/>
    <n v="0.4"/>
    <x v="3"/>
    <s v="Florida"/>
    <s v="Jacksonville"/>
    <n v="32216"/>
    <x v="3"/>
    <x v="3"/>
    <d v="2013-12-16T00:00:00"/>
    <d v="2013-12-17T00:00:00"/>
    <n v="-42.756"/>
    <n v="16"/>
    <n v="102.11"/>
    <n v="90825"/>
  </r>
  <r>
    <n v="24493"/>
    <s v="Not Specified"/>
    <n v="0.1"/>
    <n v="62.18"/>
    <n v="10.84"/>
    <n v="3177"/>
    <x v="2526"/>
    <x v="0"/>
    <x v="3"/>
    <x v="2"/>
    <x v="11"/>
    <s v="Medium Box"/>
    <s v="Deflect-o Glass Clear Studded Chair Mats"/>
    <n v="0.63"/>
    <x v="3"/>
    <s v="Florida"/>
    <s v="Jupiter"/>
    <n v="33458"/>
    <x v="9"/>
    <x v="1"/>
    <d v="2010-03-14T00:00:00"/>
    <d v="2010-03-16T00:00:00"/>
    <n v="-29.666000000000004"/>
    <n v="9"/>
    <n v="511.57"/>
    <n v="90818"/>
  </r>
  <r>
    <n v="22086"/>
    <s v="Critical"/>
    <n v="0.06"/>
    <n v="1.68"/>
    <n v="1"/>
    <n v="3177"/>
    <x v="2526"/>
    <x v="0"/>
    <x v="3"/>
    <x v="0"/>
    <x v="1"/>
    <s v="Wrap Bag"/>
    <s v="Prang Dustless Chalk Sticks"/>
    <n v="0.35"/>
    <x v="3"/>
    <s v="Florida"/>
    <s v="Jupiter"/>
    <n v="33458"/>
    <x v="9"/>
    <x v="1"/>
    <d v="2010-03-31T00:00:00"/>
    <d v="2010-04-02T00:00:00"/>
    <n v="-1319.5"/>
    <n v="5"/>
    <n v="8.65"/>
    <n v="90819"/>
  </r>
  <r>
    <n v="25378"/>
    <s v="Low"/>
    <n v="0.05"/>
    <n v="3.98"/>
    <n v="0.7"/>
    <n v="3177"/>
    <x v="2526"/>
    <x v="0"/>
    <x v="3"/>
    <x v="0"/>
    <x v="1"/>
    <s v="Wrap Bag"/>
    <s v="4009® Highlighters by Sanford"/>
    <n v="0.52"/>
    <x v="3"/>
    <s v="Florida"/>
    <s v="Jupiter"/>
    <n v="33458"/>
    <x v="8"/>
    <x v="3"/>
    <d v="2013-01-21T00:00:00"/>
    <d v="2013-01-25T00:00:00"/>
    <n v="-621.79600000000005"/>
    <n v="10"/>
    <n v="41.03"/>
    <n v="90823"/>
  </r>
  <r>
    <n v="26308"/>
    <s v="High"/>
    <n v="0.09"/>
    <n v="23.99"/>
    <n v="6.3"/>
    <n v="3177"/>
    <x v="2526"/>
    <x v="0"/>
    <x v="3"/>
    <x v="1"/>
    <x v="5"/>
    <s v="Medium Box"/>
    <s v="TI 36X Solar Scientific Calculator"/>
    <n v="0.38"/>
    <x v="3"/>
    <s v="Florida"/>
    <s v="Jupiter"/>
    <n v="33458"/>
    <x v="5"/>
    <x v="3"/>
    <d v="2013-08-29T00:00:00"/>
    <d v="2013-08-31T00:00:00"/>
    <n v="12.257999999999999"/>
    <n v="23"/>
    <n v="515.37"/>
    <n v="90824"/>
  </r>
  <r>
    <n v="21554"/>
    <s v="Low"/>
    <n v="7.0000000000000007E-2"/>
    <n v="35.44"/>
    <n v="7.5"/>
    <n v="3179"/>
    <x v="2527"/>
    <x v="0"/>
    <x v="0"/>
    <x v="0"/>
    <x v="2"/>
    <s v="Small Box"/>
    <s v="Xerox 1906"/>
    <n v="0.38"/>
    <x v="0"/>
    <s v="Minnesota"/>
    <s v="Owatonna"/>
    <n v="55060"/>
    <x v="11"/>
    <x v="1"/>
    <d v="2010-06-12T00:00:00"/>
    <d v="2010-06-19T00:00:00"/>
    <n v="262.2"/>
    <n v="11"/>
    <n v="380"/>
    <n v="86989"/>
  </r>
  <r>
    <n v="23695"/>
    <s v="Medium"/>
    <n v="0.08"/>
    <n v="4.9800000000000004"/>
    <n v="4.32"/>
    <n v="3179"/>
    <x v="2527"/>
    <x v="1"/>
    <x v="0"/>
    <x v="1"/>
    <x v="15"/>
    <s v="Small Pack"/>
    <s v="DS/HD IBM Formatted Diskettes, 10/Pack - Staples"/>
    <n v="0.64"/>
    <x v="0"/>
    <s v="Minnesota"/>
    <s v="Owatonna"/>
    <n v="55060"/>
    <x v="4"/>
    <x v="2"/>
    <d v="2011-10-12T00:00:00"/>
    <d v="2011-10-13T00:00:00"/>
    <n v="-22.571999999999999"/>
    <n v="2"/>
    <n v="14.53"/>
    <n v="86990"/>
  </r>
  <r>
    <n v="24645"/>
    <s v="Medium"/>
    <n v="0.04"/>
    <n v="70.89"/>
    <n v="89.3"/>
    <n v="3179"/>
    <x v="2527"/>
    <x v="2"/>
    <x v="0"/>
    <x v="2"/>
    <x v="9"/>
    <s v="Jumbo Box"/>
    <s v="KI Conference Tables"/>
    <n v="0.69"/>
    <x v="0"/>
    <s v="Minnesota"/>
    <s v="Owatonna"/>
    <n v="55060"/>
    <x v="3"/>
    <x v="2"/>
    <d v="2011-12-29T00:00:00"/>
    <d v="2011-12-30T00:00:00"/>
    <n v="-465.62400000000002"/>
    <n v="6"/>
    <n v="446.6"/>
    <n v="86992"/>
  </r>
  <r>
    <n v="18206"/>
    <s v="High"/>
    <n v="0.09"/>
    <n v="100.98"/>
    <n v="26.22"/>
    <n v="3179"/>
    <x v="2527"/>
    <x v="2"/>
    <x v="0"/>
    <x v="2"/>
    <x v="8"/>
    <s v="Jumbo Box"/>
    <s v="Hon 4-Shelf Metal Bookcases"/>
    <n v="0.6"/>
    <x v="0"/>
    <s v="Minnesota"/>
    <s v="Owatonna"/>
    <n v="55060"/>
    <x v="11"/>
    <x v="3"/>
    <d v="2013-06-17T00:00:00"/>
    <d v="2013-06-19T00:00:00"/>
    <n v="505.38"/>
    <n v="18"/>
    <n v="1796.21"/>
    <n v="86993"/>
  </r>
  <r>
    <n v="24644"/>
    <s v="Medium"/>
    <n v="0.02"/>
    <n v="19.98"/>
    <n v="8.68"/>
    <n v="3179"/>
    <x v="2527"/>
    <x v="0"/>
    <x v="0"/>
    <x v="0"/>
    <x v="2"/>
    <s v="Small Box"/>
    <s v="Southworth 25% Cotton Premium Laser Paper and Envelopes"/>
    <n v="0.37"/>
    <x v="0"/>
    <s v="Minnesota"/>
    <s v="Owatonna"/>
    <n v="55060"/>
    <x v="3"/>
    <x v="3"/>
    <d v="2013-12-29T00:00:00"/>
    <d v="2013-12-30T00:00:00"/>
    <n v="111.50464000000001"/>
    <n v="12"/>
    <n v="246.36"/>
    <n v="86996"/>
  </r>
  <r>
    <n v="25201"/>
    <s v="High"/>
    <n v="0.08"/>
    <n v="5.89"/>
    <n v="5.57"/>
    <n v="3180"/>
    <x v="2528"/>
    <x v="0"/>
    <x v="0"/>
    <x v="2"/>
    <x v="11"/>
    <s v="Small Box"/>
    <s v="Eldon Wave Desk Accessories"/>
    <n v="0.41"/>
    <x v="0"/>
    <s v="Minnesota"/>
    <s v="Plymouth"/>
    <n v="55441"/>
    <x v="5"/>
    <x v="3"/>
    <d v="2013-08-07T00:00:00"/>
    <d v="2013-08-09T00:00:00"/>
    <n v="-30.723039999999997"/>
    <n v="18"/>
    <n v="100.4"/>
    <n v="86994"/>
  </r>
  <r>
    <n v="25202"/>
    <s v="High"/>
    <n v="0.1"/>
    <n v="124.49"/>
    <n v="51.94"/>
    <n v="3180"/>
    <x v="2528"/>
    <x v="2"/>
    <x v="0"/>
    <x v="2"/>
    <x v="9"/>
    <s v="Jumbo Box"/>
    <s v="Bevis 36 x 72 Conference Tables"/>
    <n v="0.63"/>
    <x v="0"/>
    <s v="Minnesota"/>
    <s v="Plymouth"/>
    <n v="55441"/>
    <x v="5"/>
    <x v="3"/>
    <d v="2013-08-07T00:00:00"/>
    <d v="2013-08-08T00:00:00"/>
    <n v="-290.04652800000002"/>
    <n v="18"/>
    <n v="2083.7800000000002"/>
    <n v="86994"/>
  </r>
  <r>
    <n v="25195"/>
    <s v="Not Specified"/>
    <n v="0.1"/>
    <n v="80.97"/>
    <n v="33.6"/>
    <n v="3180"/>
    <x v="2528"/>
    <x v="2"/>
    <x v="0"/>
    <x v="1"/>
    <x v="5"/>
    <s v="Jumbo Drum"/>
    <s v="Lexmark Z25 Color Inkjet Printer"/>
    <n v="0.37"/>
    <x v="0"/>
    <s v="Minnesota"/>
    <s v="Plymouth"/>
    <n v="55441"/>
    <x v="4"/>
    <x v="3"/>
    <d v="2013-10-04T00:00:00"/>
    <d v="2013-10-06T00:00:00"/>
    <n v="-9.4481999999999999"/>
    <n v="16"/>
    <n v="1183.8900000000001"/>
    <n v="86995"/>
  </r>
  <r>
    <n v="25196"/>
    <s v="Not Specified"/>
    <n v="7.0000000000000007E-2"/>
    <n v="9.06"/>
    <n v="9.86"/>
    <n v="3180"/>
    <x v="2528"/>
    <x v="0"/>
    <x v="0"/>
    <x v="0"/>
    <x v="2"/>
    <s v="Small Box"/>
    <s v="Southworth 25% Cotton Linen-Finish Paper &amp; Envelopes"/>
    <n v="0.4"/>
    <x v="0"/>
    <s v="Minnesota"/>
    <s v="Plymouth"/>
    <n v="55441"/>
    <x v="4"/>
    <x v="3"/>
    <d v="2013-10-04T00:00:00"/>
    <d v="2013-10-06T00:00:00"/>
    <n v="-117.86"/>
    <n v="13"/>
    <n v="123.43"/>
    <n v="86995"/>
  </r>
  <r>
    <n v="25852"/>
    <s v="Medium"/>
    <n v="0.04"/>
    <n v="140.97999999999999"/>
    <n v="36.090000000000003"/>
    <n v="3181"/>
    <x v="2529"/>
    <x v="2"/>
    <x v="0"/>
    <x v="2"/>
    <x v="8"/>
    <s v="Jumbo Box"/>
    <s v="Sauder Forest Hills Library, Woodland Oak Finish"/>
    <n v="0.77"/>
    <x v="0"/>
    <s v="Minnesota"/>
    <s v="Richfield"/>
    <n v="55423"/>
    <x v="2"/>
    <x v="2"/>
    <d v="2011-11-13T00:00:00"/>
    <d v="2011-11-15T00:00:00"/>
    <n v="64.060000000000059"/>
    <n v="7"/>
    <n v="978.97"/>
    <n v="86991"/>
  </r>
  <r>
    <n v="25853"/>
    <s v="Medium"/>
    <n v="0.1"/>
    <n v="1.81"/>
    <n v="1.56"/>
    <n v="3181"/>
    <x v="2529"/>
    <x v="0"/>
    <x v="0"/>
    <x v="0"/>
    <x v="12"/>
    <s v="Wrap Bag"/>
    <s v="Colored Push Pins"/>
    <n v="0.49"/>
    <x v="0"/>
    <s v="Minnesota"/>
    <s v="Richfield"/>
    <n v="55423"/>
    <x v="2"/>
    <x v="2"/>
    <d v="2011-11-13T00:00:00"/>
    <d v="2011-11-14T00:00:00"/>
    <n v="8.26400000000001"/>
    <n v="41"/>
    <n v="68.12"/>
    <n v="86991"/>
  </r>
  <r>
    <n v="19984"/>
    <s v="Not Specified"/>
    <n v="0.03"/>
    <n v="41.94"/>
    <n v="2.99"/>
    <n v="3183"/>
    <x v="2530"/>
    <x v="0"/>
    <x v="1"/>
    <x v="0"/>
    <x v="13"/>
    <s v="Small Box"/>
    <s v="Avery Trapezoid Extra Heavy Duty 4&quot; Binders"/>
    <n v="0.35"/>
    <x v="0"/>
    <s v="Texas"/>
    <s v="Plano"/>
    <n v="75023"/>
    <x v="9"/>
    <x v="2"/>
    <d v="2011-03-07T00:00:00"/>
    <d v="2011-03-10T00:00:00"/>
    <n v="60.630299999999998"/>
    <n v="2"/>
    <n v="87.87"/>
    <n v="90692"/>
  </r>
  <r>
    <n v="19985"/>
    <s v="Not Specified"/>
    <n v="0.08"/>
    <n v="4.28"/>
    <n v="6.72"/>
    <n v="3183"/>
    <x v="2530"/>
    <x v="0"/>
    <x v="1"/>
    <x v="0"/>
    <x v="2"/>
    <s v="Small Box"/>
    <s v="Xerox 1927"/>
    <n v="0.4"/>
    <x v="0"/>
    <s v="Texas"/>
    <s v="Plano"/>
    <n v="75023"/>
    <x v="9"/>
    <x v="2"/>
    <d v="2011-03-07T00:00:00"/>
    <d v="2011-03-08T00:00:00"/>
    <n v="-69.34"/>
    <n v="4"/>
    <n v="18.53"/>
    <n v="90692"/>
  </r>
  <r>
    <n v="19986"/>
    <s v="Not Specified"/>
    <n v="0.09"/>
    <n v="4.28"/>
    <n v="5.74"/>
    <n v="3183"/>
    <x v="2530"/>
    <x v="0"/>
    <x v="1"/>
    <x v="0"/>
    <x v="2"/>
    <s v="Small Box"/>
    <s v="Xerox 1953"/>
    <n v="0.4"/>
    <x v="0"/>
    <s v="Texas"/>
    <s v="Plano"/>
    <n v="75023"/>
    <x v="9"/>
    <x v="2"/>
    <d v="2011-03-07T00:00:00"/>
    <d v="2011-03-09T00:00:00"/>
    <n v="-148.87"/>
    <n v="11"/>
    <n v="47.67"/>
    <n v="90692"/>
  </r>
  <r>
    <n v="22208"/>
    <s v="Medium"/>
    <n v="0.03"/>
    <n v="160.97999999999999"/>
    <n v="35.020000000000003"/>
    <n v="3184"/>
    <x v="2531"/>
    <x v="2"/>
    <x v="1"/>
    <x v="2"/>
    <x v="8"/>
    <s v="Jumbo Box"/>
    <s v="Rush Hierlooms Collection Rich Wood Bookcases"/>
    <n v="0.72"/>
    <x v="0"/>
    <s v="Texas"/>
    <s v="Port Arthur"/>
    <n v="77642"/>
    <x v="4"/>
    <x v="2"/>
    <d v="2011-10-20T00:00:00"/>
    <d v="2011-10-21T00:00:00"/>
    <n v="436.89879999999999"/>
    <n v="19"/>
    <n v="3219.68"/>
    <n v="90693"/>
  </r>
  <r>
    <n v="25163"/>
    <s v="High"/>
    <n v="0.04"/>
    <n v="4"/>
    <n v="1.3"/>
    <n v="3184"/>
    <x v="2531"/>
    <x v="0"/>
    <x v="1"/>
    <x v="0"/>
    <x v="2"/>
    <s v="Wrap Bag"/>
    <s v="EcoTones® Memo Sheets"/>
    <n v="0.37"/>
    <x v="0"/>
    <s v="Texas"/>
    <s v="Port Arthur"/>
    <n v="77642"/>
    <x v="2"/>
    <x v="3"/>
    <d v="2013-11-08T00:00:00"/>
    <d v="2013-11-10T00:00:00"/>
    <n v="64.581440000000015"/>
    <n v="25"/>
    <n v="100.04"/>
    <n v="90694"/>
  </r>
  <r>
    <n v="19881"/>
    <s v="High"/>
    <n v="0.06"/>
    <n v="8.5"/>
    <n v="1.99"/>
    <n v="3186"/>
    <x v="2532"/>
    <x v="0"/>
    <x v="3"/>
    <x v="1"/>
    <x v="15"/>
    <s v="Small Pack"/>
    <s v="Hewlett-Packard 4.7GB DVD+R Discs"/>
    <n v="0.49"/>
    <x v="3"/>
    <s v="Florida"/>
    <s v="Port Saint Lucie"/>
    <n v="34952"/>
    <x v="0"/>
    <x v="2"/>
    <d v="2011-05-23T00:00:00"/>
    <d v="2011-05-23T00:00:00"/>
    <n v="-71.343999999999994"/>
    <n v="11"/>
    <n v="92.11"/>
    <n v="89027"/>
  </r>
  <r>
    <n v="19882"/>
    <s v="High"/>
    <n v="0.04"/>
    <n v="2.1800000000000002"/>
    <n v="0.78"/>
    <n v="3186"/>
    <x v="2532"/>
    <x v="0"/>
    <x v="3"/>
    <x v="0"/>
    <x v="12"/>
    <s v="Wrap Bag"/>
    <s v="Stockwell Push Pins"/>
    <n v="0.52"/>
    <x v="3"/>
    <s v="Florida"/>
    <s v="Port Saint Lucie"/>
    <n v="34952"/>
    <x v="0"/>
    <x v="2"/>
    <d v="2011-05-23T00:00:00"/>
    <d v="2011-05-23T00:00:00"/>
    <n v="-421.19697619999999"/>
    <n v="6"/>
    <n v="13.1"/>
    <n v="89027"/>
  </r>
  <r>
    <n v="19883"/>
    <s v="High"/>
    <n v="0.02"/>
    <n v="12.28"/>
    <n v="6.13"/>
    <n v="3186"/>
    <x v="2532"/>
    <x v="0"/>
    <x v="3"/>
    <x v="0"/>
    <x v="14"/>
    <s v="Small Box"/>
    <s v="Recycled Eldon Regeneration Jumbo File"/>
    <n v="0.56999999999999995"/>
    <x v="3"/>
    <s v="Florida"/>
    <s v="Port Saint Lucie"/>
    <n v="34952"/>
    <x v="0"/>
    <x v="2"/>
    <d v="2011-05-23T00:00:00"/>
    <d v="2011-05-23T00:00:00"/>
    <n v="-583.38"/>
    <n v="12"/>
    <n v="156.75"/>
    <n v="89027"/>
  </r>
  <r>
    <n v="18791"/>
    <s v="Critical"/>
    <n v="0.02"/>
    <n v="525.98"/>
    <n v="19.989999999999998"/>
    <n v="3186"/>
    <x v="2532"/>
    <x v="0"/>
    <x v="3"/>
    <x v="0"/>
    <x v="13"/>
    <s v="Small Box"/>
    <s v="GBC DocuBind 300 Electric Binding Machine"/>
    <n v="0.37"/>
    <x v="3"/>
    <s v="Florida"/>
    <s v="Port Saint Lucie"/>
    <n v="34952"/>
    <x v="0"/>
    <x v="0"/>
    <d v="2012-05-03T00:00:00"/>
    <d v="2012-05-05T00:00:00"/>
    <n v="697.65599999999995"/>
    <n v="2"/>
    <n v="1103.0899999999999"/>
    <n v="89029"/>
  </r>
  <r>
    <n v="18792"/>
    <s v="Critical"/>
    <n v="0.1"/>
    <n v="16.510000000000002"/>
    <n v="2.99"/>
    <n v="3186"/>
    <x v="2532"/>
    <x v="0"/>
    <x v="3"/>
    <x v="0"/>
    <x v="13"/>
    <s v="Small Box"/>
    <s v="JM Magazine Binder"/>
    <n v="0.37"/>
    <x v="3"/>
    <s v="Florida"/>
    <s v="Port Saint Lucie"/>
    <n v="34952"/>
    <x v="0"/>
    <x v="0"/>
    <d v="2012-05-03T00:00:00"/>
    <d v="2012-05-05T00:00:00"/>
    <n v="6.6147"/>
    <n v="16"/>
    <n v="248.45"/>
    <n v="89029"/>
  </r>
  <r>
    <n v="18793"/>
    <s v="Critical"/>
    <n v="0.09"/>
    <n v="5.98"/>
    <n v="3.85"/>
    <n v="3186"/>
    <x v="2532"/>
    <x v="0"/>
    <x v="3"/>
    <x v="1"/>
    <x v="15"/>
    <s v="Small Pack"/>
    <s v="Imation 3.5&quot; IBM-Formatted Diskettes, 10/Pack"/>
    <n v="0.68"/>
    <x v="3"/>
    <s v="Florida"/>
    <s v="Port Saint Lucie"/>
    <n v="34952"/>
    <x v="0"/>
    <x v="0"/>
    <d v="2012-05-03T00:00:00"/>
    <d v="2012-05-05T00:00:00"/>
    <n v="-391.90200000000004"/>
    <n v="12"/>
    <n v="68.099999999999994"/>
    <n v="89029"/>
  </r>
  <r>
    <n v="24464"/>
    <s v="High"/>
    <n v="0.08"/>
    <n v="170.98"/>
    <n v="35.89"/>
    <n v="3187"/>
    <x v="2533"/>
    <x v="2"/>
    <x v="2"/>
    <x v="2"/>
    <x v="8"/>
    <s v="Jumbo Box"/>
    <s v="Rush Hierlooms Collection 1&quot; Thick Stackable Bookcases"/>
    <n v="0.66"/>
    <x v="3"/>
    <s v="Florida"/>
    <s v="Riverview"/>
    <n v="33569"/>
    <x v="9"/>
    <x v="1"/>
    <d v="2010-03-02T00:00:00"/>
    <d v="2010-03-04T00:00:00"/>
    <n v="-119.812"/>
    <n v="1"/>
    <n v="199.48"/>
    <n v="89025"/>
  </r>
  <r>
    <n v="24221"/>
    <s v="Medium"/>
    <n v="7.0000000000000007E-2"/>
    <n v="11.34"/>
    <n v="11.25"/>
    <n v="3187"/>
    <x v="2533"/>
    <x v="1"/>
    <x v="3"/>
    <x v="0"/>
    <x v="2"/>
    <s v="Small Box"/>
    <s v="Staples 1 Part Blank Computer Paper"/>
    <n v="0.36"/>
    <x v="3"/>
    <s v="Florida"/>
    <s v="Riverview"/>
    <n v="33569"/>
    <x v="9"/>
    <x v="2"/>
    <d v="2011-03-03T00:00:00"/>
    <d v="2011-03-05T00:00:00"/>
    <n v="-117.768"/>
    <n v="11"/>
    <n v="119.84"/>
    <n v="89026"/>
  </r>
  <r>
    <n v="25065"/>
    <s v="Medium"/>
    <n v="7.0000000000000007E-2"/>
    <n v="111.03"/>
    <n v="8.64"/>
    <n v="3187"/>
    <x v="2533"/>
    <x v="0"/>
    <x v="2"/>
    <x v="0"/>
    <x v="14"/>
    <s v="Small Box"/>
    <s v="Fellowes Recycled Storage Drawers"/>
    <n v="0.78"/>
    <x v="3"/>
    <s v="Florida"/>
    <s v="Riverview"/>
    <n v="33569"/>
    <x v="1"/>
    <x v="0"/>
    <d v="2012-07-02T00:00:00"/>
    <d v="2012-07-02T00:00:00"/>
    <n v="-2.548"/>
    <n v="3"/>
    <n v="328.5"/>
    <n v="89030"/>
  </r>
  <r>
    <n v="24222"/>
    <s v="Medium"/>
    <n v="0.05"/>
    <n v="11.66"/>
    <n v="8.99"/>
    <n v="3187"/>
    <x v="2533"/>
    <x v="0"/>
    <x v="3"/>
    <x v="0"/>
    <x v="1"/>
    <s v="Small Pack"/>
    <s v="Boston 16765 Mini Stand Up Battery Pencil Sharpener"/>
    <n v="0.59"/>
    <x v="3"/>
    <s v="Florida"/>
    <s v="Riverview"/>
    <n v="33569"/>
    <x v="9"/>
    <x v="3"/>
    <d v="2013-03-03T00:00:00"/>
    <d v="2013-03-06T00:00:00"/>
    <n v="3.5880000000000001"/>
    <n v="6"/>
    <n v="74.12"/>
    <n v="89034"/>
  </r>
  <r>
    <n v="24361"/>
    <s v="Medium"/>
    <n v="0.1"/>
    <n v="1.48"/>
    <n v="0.7"/>
    <n v="3187"/>
    <x v="2533"/>
    <x v="0"/>
    <x v="3"/>
    <x v="0"/>
    <x v="12"/>
    <s v="Wrap Bag"/>
    <s v="Binder Clips by OIC"/>
    <n v="0.37"/>
    <x v="3"/>
    <s v="Florida"/>
    <s v="Riverview"/>
    <n v="33569"/>
    <x v="3"/>
    <x v="3"/>
    <d v="2013-12-30T00:00:00"/>
    <d v="2013-12-30T00:00:00"/>
    <n v="-415.82799999999997"/>
    <n v="5"/>
    <n v="7.08"/>
    <n v="89038"/>
  </r>
  <r>
    <n v="19879"/>
    <s v="High"/>
    <n v="0.09"/>
    <n v="3.75"/>
    <n v="0.5"/>
    <n v="3188"/>
    <x v="2534"/>
    <x v="0"/>
    <x v="3"/>
    <x v="0"/>
    <x v="0"/>
    <s v="Small Box"/>
    <s v="Avery 510"/>
    <n v="0.37"/>
    <x v="2"/>
    <s v="New York"/>
    <s v="Port Chester"/>
    <n v="10573"/>
    <x v="0"/>
    <x v="2"/>
    <d v="2011-05-23T00:00:00"/>
    <d v="2011-05-25T00:00:00"/>
    <n v="30.36"/>
    <n v="12"/>
    <n v="44"/>
    <n v="89027"/>
  </r>
  <r>
    <n v="19880"/>
    <s v="High"/>
    <n v="0.02"/>
    <n v="65.989999999999995"/>
    <n v="4.99"/>
    <n v="3188"/>
    <x v="2534"/>
    <x v="0"/>
    <x v="3"/>
    <x v="1"/>
    <x v="4"/>
    <s v="Small Box"/>
    <s v="T193"/>
    <n v="0.56999999999999995"/>
    <x v="2"/>
    <s v="New York"/>
    <s v="Port Chester"/>
    <n v="10573"/>
    <x v="0"/>
    <x v="2"/>
    <d v="2011-05-23T00:00:00"/>
    <d v="2011-05-25T00:00:00"/>
    <n v="239.24699999999999"/>
    <n v="10"/>
    <n v="549.70000000000005"/>
    <n v="89027"/>
  </r>
  <r>
    <n v="22906"/>
    <s v="High"/>
    <n v="0.08"/>
    <n v="4.82"/>
    <n v="5.72"/>
    <n v="3188"/>
    <x v="2534"/>
    <x v="1"/>
    <x v="3"/>
    <x v="2"/>
    <x v="11"/>
    <s v="Small Pack"/>
    <s v="Magna Visual Magnetic Picture Hangers"/>
    <n v="0.47"/>
    <x v="2"/>
    <s v="New York"/>
    <s v="Port Chester"/>
    <n v="10573"/>
    <x v="5"/>
    <x v="2"/>
    <d v="2011-08-09T00:00:00"/>
    <d v="2011-08-11T00:00:00"/>
    <n v="5.6027999999999993"/>
    <n v="1"/>
    <n v="8.1199999999999992"/>
    <n v="89028"/>
  </r>
  <r>
    <n v="20610"/>
    <s v="High"/>
    <n v="0.01"/>
    <n v="19.98"/>
    <n v="5.97"/>
    <n v="3188"/>
    <x v="2534"/>
    <x v="1"/>
    <x v="2"/>
    <x v="0"/>
    <x v="2"/>
    <s v="Small Box"/>
    <s v="Xerox 1936"/>
    <n v="0.38"/>
    <x v="2"/>
    <s v="New York"/>
    <s v="Port Chester"/>
    <n v="10573"/>
    <x v="10"/>
    <x v="0"/>
    <d v="2012-09-19T00:00:00"/>
    <d v="2012-09-21T00:00:00"/>
    <n v="80.73"/>
    <n v="8"/>
    <n v="165.29"/>
    <n v="89031"/>
  </r>
  <r>
    <n v="20534"/>
    <s v="Low"/>
    <n v="0.03"/>
    <n v="3.75"/>
    <n v="0.5"/>
    <n v="3188"/>
    <x v="2534"/>
    <x v="0"/>
    <x v="2"/>
    <x v="0"/>
    <x v="0"/>
    <s v="Small Box"/>
    <s v="Avery 510"/>
    <n v="0.37"/>
    <x v="2"/>
    <s v="New York"/>
    <s v="Port Chester"/>
    <n v="10573"/>
    <x v="10"/>
    <x v="0"/>
    <d v="2012-09-22T00:00:00"/>
    <d v="2012-09-26T00:00:00"/>
    <n v="26.5305"/>
    <n v="10"/>
    <n v="38.450000000000003"/>
    <n v="89032"/>
  </r>
  <r>
    <n v="22721"/>
    <s v="High"/>
    <n v="0.05"/>
    <n v="8.75"/>
    <n v="8.5399999999999991"/>
    <n v="3188"/>
    <x v="2534"/>
    <x v="0"/>
    <x v="2"/>
    <x v="2"/>
    <x v="11"/>
    <s v="Small Pack"/>
    <s v="Eldon® 400 Class™ Desk Accessories, Black Carbon"/>
    <n v="0.43"/>
    <x v="2"/>
    <s v="New York"/>
    <s v="Port Chester"/>
    <n v="10573"/>
    <x v="9"/>
    <x v="3"/>
    <d v="2013-03-01T00:00:00"/>
    <d v="2013-03-03T00:00:00"/>
    <n v="-138.38999999999999"/>
    <n v="12"/>
    <n v="106.96"/>
    <n v="89033"/>
  </r>
  <r>
    <n v="22728"/>
    <s v="Not Specified"/>
    <n v="0.02"/>
    <n v="209.37"/>
    <n v="69"/>
    <n v="3188"/>
    <x v="2534"/>
    <x v="0"/>
    <x v="1"/>
    <x v="2"/>
    <x v="9"/>
    <s v="Large Box"/>
    <s v="Hon 2111 Invitation™ Series Corner Table"/>
    <n v="0.79"/>
    <x v="2"/>
    <s v="New York"/>
    <s v="Port Chester"/>
    <n v="10573"/>
    <x v="1"/>
    <x v="3"/>
    <d v="2013-07-16T00:00:00"/>
    <d v="2013-07-18T00:00:00"/>
    <n v="-785.5086096"/>
    <n v="6"/>
    <n v="1341.62"/>
    <n v="89035"/>
  </r>
  <r>
    <n v="22801"/>
    <s v="Critical"/>
    <n v="0.06"/>
    <n v="4.13"/>
    <n v="0.99"/>
    <n v="3188"/>
    <x v="2534"/>
    <x v="0"/>
    <x v="2"/>
    <x v="0"/>
    <x v="0"/>
    <s v="Small Box"/>
    <s v="Avery 491"/>
    <n v="0.39"/>
    <x v="2"/>
    <s v="New York"/>
    <s v="Port Chester"/>
    <n v="10573"/>
    <x v="5"/>
    <x v="3"/>
    <d v="2013-08-21T00:00:00"/>
    <d v="2013-08-22T00:00:00"/>
    <n v="48.624299999999998"/>
    <n v="17"/>
    <n v="70.47"/>
    <n v="89036"/>
  </r>
  <r>
    <n v="24064"/>
    <s v="High"/>
    <n v="0.09"/>
    <n v="35.99"/>
    <n v="1.25"/>
    <n v="3188"/>
    <x v="2534"/>
    <x v="0"/>
    <x v="2"/>
    <x v="1"/>
    <x v="4"/>
    <s v="Small Pack"/>
    <s v="Accessory13"/>
    <n v="0.56999999999999995"/>
    <x v="2"/>
    <s v="New York"/>
    <s v="Port Chester"/>
    <n v="10573"/>
    <x v="5"/>
    <x v="3"/>
    <d v="2013-08-22T00:00:00"/>
    <d v="2013-08-23T00:00:00"/>
    <n v="394.15559999999999"/>
    <n v="19"/>
    <n v="571.24"/>
    <n v="89037"/>
  </r>
  <r>
    <n v="18114"/>
    <s v="Medium"/>
    <n v="0.09"/>
    <n v="4.9800000000000004"/>
    <n v="0.49"/>
    <n v="3190"/>
    <x v="2535"/>
    <x v="0"/>
    <x v="0"/>
    <x v="0"/>
    <x v="0"/>
    <s v="Small Box"/>
    <s v="Avery White Multi-Purpose Labels"/>
    <n v="0.39"/>
    <x v="0"/>
    <s v="Wisconsin"/>
    <s v="Sheboygan"/>
    <n v="53081"/>
    <x v="1"/>
    <x v="0"/>
    <d v="2012-07-15T00:00:00"/>
    <d v="2012-07-15T00:00:00"/>
    <n v="3.46"/>
    <n v="2"/>
    <n v="9.34"/>
    <n v="86451"/>
  </r>
  <r>
    <n v="20127"/>
    <s v="Critical"/>
    <n v="0.01"/>
    <n v="20.99"/>
    <n v="4.8099999999999996"/>
    <n v="3191"/>
    <x v="2536"/>
    <x v="0"/>
    <x v="0"/>
    <x v="1"/>
    <x v="4"/>
    <s v="Medium Box"/>
    <s v="1726 Digital Answering Machine"/>
    <n v="0.57999999999999996"/>
    <x v="0"/>
    <s v="Wisconsin"/>
    <s v="Stevens Point"/>
    <n v="54481"/>
    <x v="9"/>
    <x v="1"/>
    <d v="2010-03-18T00:00:00"/>
    <d v="2010-03-18T00:00:00"/>
    <n v="-9.1079999999999988"/>
    <n v="5"/>
    <n v="93.81"/>
    <n v="86447"/>
  </r>
  <r>
    <n v="20303"/>
    <s v="High"/>
    <n v="0.09"/>
    <n v="35.94"/>
    <n v="6.66"/>
    <n v="3191"/>
    <x v="2536"/>
    <x v="0"/>
    <x v="0"/>
    <x v="0"/>
    <x v="10"/>
    <s v="Small Box"/>
    <s v="Tyvek ® Top-Opening Peel &amp; Seel ® Envelopes, Gray"/>
    <n v="0.4"/>
    <x v="0"/>
    <s v="Wisconsin"/>
    <s v="Stevens Point"/>
    <n v="54481"/>
    <x v="4"/>
    <x v="1"/>
    <d v="2010-10-10T00:00:00"/>
    <d v="2010-10-12T00:00:00"/>
    <n v="172.56439999999998"/>
    <n v="9"/>
    <n v="312.22000000000003"/>
    <n v="86448"/>
  </r>
  <r>
    <n v="20190"/>
    <s v="Critical"/>
    <n v="0.03"/>
    <n v="3.78"/>
    <n v="0.71"/>
    <n v="3191"/>
    <x v="2536"/>
    <x v="0"/>
    <x v="0"/>
    <x v="0"/>
    <x v="12"/>
    <s v="Wrap Bag"/>
    <s v="Staples Bulldog Clip"/>
    <n v="0.39"/>
    <x v="0"/>
    <s v="Wisconsin"/>
    <s v="Stevens Point"/>
    <n v="54481"/>
    <x v="7"/>
    <x v="0"/>
    <d v="2012-04-13T00:00:00"/>
    <d v="2012-04-15T00:00:00"/>
    <n v="13.034099999999999"/>
    <n v="5"/>
    <n v="18.89"/>
    <n v="86449"/>
  </r>
  <r>
    <n v="22918"/>
    <s v="Medium"/>
    <n v="0.04"/>
    <n v="11.97"/>
    <n v="4.9800000000000004"/>
    <n v="3191"/>
    <x v="2536"/>
    <x v="0"/>
    <x v="0"/>
    <x v="0"/>
    <x v="7"/>
    <s v="Small Box"/>
    <s v="Staples 6 Outlet Surge"/>
    <n v="0.57999999999999996"/>
    <x v="0"/>
    <s v="Wisconsin"/>
    <s v="Stevens Point"/>
    <n v="54481"/>
    <x v="11"/>
    <x v="3"/>
    <d v="2013-06-08T00:00:00"/>
    <d v="2013-06-08T00:00:00"/>
    <n v="-13.103999999999999"/>
    <n v="4"/>
    <n v="50.72"/>
    <n v="86453"/>
  </r>
  <r>
    <n v="23219"/>
    <s v="Medium"/>
    <n v="0.02"/>
    <n v="113.98"/>
    <n v="30"/>
    <n v="3192"/>
    <x v="2537"/>
    <x v="2"/>
    <x v="0"/>
    <x v="2"/>
    <x v="6"/>
    <s v="Jumbo Drum"/>
    <s v="Hon Comfortask® Task/Swivel Chairs"/>
    <n v="0.69"/>
    <x v="0"/>
    <s v="Wisconsin"/>
    <s v="Sun Prairie"/>
    <n v="53590"/>
    <x v="0"/>
    <x v="0"/>
    <d v="2012-05-22T00:00:00"/>
    <d v="2012-05-24T00:00:00"/>
    <n v="182.53"/>
    <n v="15"/>
    <n v="1787.57"/>
    <n v="86450"/>
  </r>
  <r>
    <n v="23220"/>
    <s v="Medium"/>
    <n v="0.04"/>
    <n v="65.989999999999995"/>
    <n v="8.8000000000000007"/>
    <n v="3192"/>
    <x v="2537"/>
    <x v="0"/>
    <x v="0"/>
    <x v="1"/>
    <x v="4"/>
    <s v="Small Box"/>
    <s v="6120"/>
    <n v="0.57999999999999996"/>
    <x v="0"/>
    <s v="Wisconsin"/>
    <s v="Sun Prairie"/>
    <n v="53590"/>
    <x v="0"/>
    <x v="0"/>
    <d v="2012-05-22T00:00:00"/>
    <d v="2012-05-24T00:00:00"/>
    <n v="447.12"/>
    <n v="18"/>
    <n v="1001.33"/>
    <n v="86450"/>
  </r>
  <r>
    <n v="23949"/>
    <s v="Not Specified"/>
    <n v="0.09"/>
    <n v="11.5"/>
    <n v="7.19"/>
    <n v="3192"/>
    <x v="2537"/>
    <x v="1"/>
    <x v="0"/>
    <x v="0"/>
    <x v="13"/>
    <s v="Small Box"/>
    <s v="Ibico Covers for Plastic or Wire Binding Elements"/>
    <n v="0.4"/>
    <x v="0"/>
    <s v="Wisconsin"/>
    <s v="Sun Prairie"/>
    <n v="53590"/>
    <x v="7"/>
    <x v="3"/>
    <d v="2013-04-01T00:00:00"/>
    <d v="2013-04-02T00:00:00"/>
    <n v="-33.189"/>
    <n v="6"/>
    <n v="69.209999999999994"/>
    <n v="86452"/>
  </r>
  <r>
    <n v="23950"/>
    <s v="Not Specified"/>
    <n v="0.1"/>
    <n v="100.97"/>
    <n v="7.18"/>
    <n v="3192"/>
    <x v="2537"/>
    <x v="0"/>
    <x v="0"/>
    <x v="1"/>
    <x v="15"/>
    <s v="Small Box"/>
    <s v="Gyration Ultra Cordless Optical Suite"/>
    <n v="0.46"/>
    <x v="0"/>
    <s v="Wisconsin"/>
    <s v="Sun Prairie"/>
    <n v="53590"/>
    <x v="7"/>
    <x v="3"/>
    <d v="2013-04-01T00:00:00"/>
    <d v="2013-04-02T00:00:00"/>
    <n v="236.61"/>
    <n v="4"/>
    <n v="385.3"/>
    <n v="86452"/>
  </r>
  <r>
    <n v="23951"/>
    <s v="Not Specified"/>
    <n v="7.0000000000000007E-2"/>
    <n v="99.99"/>
    <n v="19.989999999999998"/>
    <n v="3192"/>
    <x v="2537"/>
    <x v="0"/>
    <x v="0"/>
    <x v="1"/>
    <x v="5"/>
    <s v="Small Box"/>
    <s v="AT&amp;T 2230 Dual Handset Phone With Caller ID/Call Waiting"/>
    <n v="0.52"/>
    <x v="0"/>
    <s v="Wisconsin"/>
    <s v="Sun Prairie"/>
    <n v="53590"/>
    <x v="7"/>
    <x v="3"/>
    <d v="2013-04-01T00:00:00"/>
    <d v="2013-04-02T00:00:00"/>
    <n v="231.49"/>
    <n v="6"/>
    <n v="596.63"/>
    <n v="86452"/>
  </r>
  <r>
    <n v="22919"/>
    <s v="Medium"/>
    <n v="0.08"/>
    <n v="195.99"/>
    <n v="4.2"/>
    <n v="3192"/>
    <x v="2537"/>
    <x v="0"/>
    <x v="0"/>
    <x v="1"/>
    <x v="4"/>
    <s v="Small Box"/>
    <s v="T65"/>
    <n v="0.56000000000000005"/>
    <x v="0"/>
    <s v="Wisconsin"/>
    <s v="Sun Prairie"/>
    <n v="53590"/>
    <x v="11"/>
    <x v="3"/>
    <d v="2013-06-08T00:00:00"/>
    <d v="2013-06-09T00:00:00"/>
    <n v="-132.75680000000003"/>
    <n v="4"/>
    <n v="643.71"/>
    <n v="86453"/>
  </r>
  <r>
    <n v="22846"/>
    <s v="Medium"/>
    <n v="0.1"/>
    <n v="4.9800000000000004"/>
    <n v="7.54"/>
    <n v="3194"/>
    <x v="2538"/>
    <x v="0"/>
    <x v="3"/>
    <x v="0"/>
    <x v="2"/>
    <s v="Small Box"/>
    <s v="Xerox 1961"/>
    <n v="0.38"/>
    <x v="3"/>
    <s v="Florida"/>
    <s v="Spring Hill"/>
    <n v="34609"/>
    <x v="9"/>
    <x v="1"/>
    <d v="2010-03-10T00:00:00"/>
    <d v="2010-03-11T00:00:00"/>
    <n v="45.077999999999996"/>
    <n v="9"/>
    <n v="43.84"/>
    <n v="89805"/>
  </r>
  <r>
    <n v="22847"/>
    <s v="Medium"/>
    <n v="0"/>
    <n v="22.84"/>
    <n v="8.18"/>
    <n v="3194"/>
    <x v="2538"/>
    <x v="0"/>
    <x v="3"/>
    <x v="0"/>
    <x v="2"/>
    <s v="Small Box"/>
    <s v="Xerox 1991"/>
    <n v="0.39"/>
    <x v="3"/>
    <s v="Florida"/>
    <s v="Spring Hill"/>
    <n v="34609"/>
    <x v="9"/>
    <x v="1"/>
    <d v="2010-03-10T00:00:00"/>
    <d v="2010-03-12T00:00:00"/>
    <n v="-110.376"/>
    <n v="6"/>
    <n v="141.74"/>
    <n v="89805"/>
  </r>
  <r>
    <n v="23459"/>
    <s v="Medium"/>
    <n v="0.09"/>
    <n v="23.99"/>
    <n v="15.68"/>
    <n v="3194"/>
    <x v="2538"/>
    <x v="2"/>
    <x v="3"/>
    <x v="2"/>
    <x v="11"/>
    <s v="Jumbo Drum"/>
    <s v="Westinghouse Floor Lamp with Metal Mesh Shade, Black"/>
    <n v="0.62"/>
    <x v="3"/>
    <s v="Florida"/>
    <s v="Spring Hill"/>
    <n v="34609"/>
    <x v="11"/>
    <x v="0"/>
    <d v="2012-06-18T00:00:00"/>
    <d v="2012-06-20T00:00:00"/>
    <n v="138.41399999999999"/>
    <n v="4"/>
    <n v="94.47"/>
    <n v="89807"/>
  </r>
  <r>
    <n v="21014"/>
    <s v="High"/>
    <n v="0.02"/>
    <n v="45.19"/>
    <n v="1.99"/>
    <n v="3195"/>
    <x v="2539"/>
    <x v="0"/>
    <x v="3"/>
    <x v="1"/>
    <x v="15"/>
    <s v="Small Pack"/>
    <s v="Verbatim DVD-RAM, 9.4GB, Rewritable, Type 1, DS, DataLife Plus"/>
    <n v="0.55000000000000004"/>
    <x v="0"/>
    <s v="Michigan"/>
    <s v="Trenton"/>
    <n v="48183"/>
    <x v="11"/>
    <x v="2"/>
    <d v="2011-06-15T00:00:00"/>
    <d v="2011-06-18T00:00:00"/>
    <n v="105.012"/>
    <n v="6"/>
    <n v="268.38"/>
    <n v="89806"/>
  </r>
  <r>
    <n v="22257"/>
    <s v="Medium"/>
    <n v="0.1"/>
    <n v="125.99"/>
    <n v="8.8000000000000007"/>
    <n v="3195"/>
    <x v="2539"/>
    <x v="0"/>
    <x v="3"/>
    <x v="1"/>
    <x v="4"/>
    <s v="Small Box"/>
    <s v="StarTAC 6500"/>
    <n v="0.59"/>
    <x v="0"/>
    <s v="Michigan"/>
    <s v="Trenton"/>
    <n v="48183"/>
    <x v="7"/>
    <x v="3"/>
    <d v="2013-04-26T00:00:00"/>
    <d v="2013-04-28T00:00:00"/>
    <n v="4.8960000000000106"/>
    <n v="5"/>
    <n v="481.91"/>
    <n v="89808"/>
  </r>
  <r>
    <n v="19197"/>
    <s v="Low"/>
    <n v="0"/>
    <n v="79.52"/>
    <n v="48.2"/>
    <n v="3195"/>
    <x v="2539"/>
    <x v="1"/>
    <x v="3"/>
    <x v="2"/>
    <x v="11"/>
    <s v="Medium Box"/>
    <s v="Eldon Cleatmat Plus™ Chair Mats for High Pile Carpets"/>
    <n v="0.74"/>
    <x v="0"/>
    <s v="Michigan"/>
    <s v="Trenton"/>
    <n v="48183"/>
    <x v="5"/>
    <x v="3"/>
    <d v="2013-08-10T00:00:00"/>
    <d v="2013-08-15T00:00:00"/>
    <n v="-285.48344000000003"/>
    <n v="16"/>
    <n v="1296.54"/>
    <n v="89809"/>
  </r>
  <r>
    <n v="19198"/>
    <s v="Low"/>
    <n v="0.06"/>
    <n v="125.99"/>
    <n v="3"/>
    <n v="3195"/>
    <x v="2539"/>
    <x v="1"/>
    <x v="3"/>
    <x v="1"/>
    <x v="4"/>
    <s v="Small Box"/>
    <s v="270c"/>
    <n v="0.59"/>
    <x v="0"/>
    <s v="Michigan"/>
    <s v="Trenton"/>
    <n v="48183"/>
    <x v="5"/>
    <x v="3"/>
    <d v="2013-08-10T00:00:00"/>
    <d v="2013-08-12T00:00:00"/>
    <n v="585.03326399999992"/>
    <n v="13"/>
    <n v="1315.29"/>
    <n v="89809"/>
  </r>
  <r>
    <n v="3406"/>
    <s v="Not Specified"/>
    <n v="0.03"/>
    <n v="200.97"/>
    <n v="15.59"/>
    <n v="3196"/>
    <x v="2540"/>
    <x v="2"/>
    <x v="1"/>
    <x v="1"/>
    <x v="5"/>
    <s v="Jumbo Drum"/>
    <s v="Hewlett-Packard Deskjet 6122 Color Inkjet Printer"/>
    <n v="0.36"/>
    <x v="1"/>
    <s v="California"/>
    <s v="San Francisco"/>
    <n v="94109"/>
    <x v="5"/>
    <x v="1"/>
    <d v="2010-08-02T00:00:00"/>
    <d v="2010-08-03T00:00:00"/>
    <n v="1951.3"/>
    <n v="43"/>
    <n v="8717.75"/>
    <n v="24294"/>
  </r>
  <r>
    <n v="4820"/>
    <s v="Critical"/>
    <n v="0.03"/>
    <n v="4.0599999999999996"/>
    <n v="6.89"/>
    <n v="3196"/>
    <x v="2540"/>
    <x v="0"/>
    <x v="1"/>
    <x v="0"/>
    <x v="7"/>
    <s v="Small Box"/>
    <s v="Eureka Disposable Bags for Sanitaire® Vibra Groomer I® Upright Vac"/>
    <n v="0.6"/>
    <x v="1"/>
    <s v="California"/>
    <s v="San Francisco"/>
    <n v="94109"/>
    <x v="4"/>
    <x v="2"/>
    <d v="2011-10-07T00:00:00"/>
    <d v="2011-10-08T00:00:00"/>
    <n v="-308.53200000000004"/>
    <n v="88"/>
    <n v="358.93"/>
    <n v="34246"/>
  </r>
  <r>
    <n v="4821"/>
    <s v="Critical"/>
    <n v="0.03"/>
    <n v="99.99"/>
    <n v="19.989999999999998"/>
    <n v="3196"/>
    <x v="2540"/>
    <x v="0"/>
    <x v="1"/>
    <x v="1"/>
    <x v="5"/>
    <s v="Small Box"/>
    <s v="AT&amp;T 2230 Dual Handset Phone With Caller ID/Call Waiting"/>
    <n v="0.52"/>
    <x v="1"/>
    <s v="California"/>
    <s v="San Francisco"/>
    <n v="94109"/>
    <x v="4"/>
    <x v="2"/>
    <d v="2011-10-07T00:00:00"/>
    <d v="2011-10-08T00:00:00"/>
    <n v="153.864"/>
    <n v="32"/>
    <n v="3356.48"/>
    <n v="34246"/>
  </r>
  <r>
    <n v="4822"/>
    <s v="Critical"/>
    <n v="0.01"/>
    <n v="11.58"/>
    <n v="6.97"/>
    <n v="3196"/>
    <x v="2540"/>
    <x v="0"/>
    <x v="1"/>
    <x v="0"/>
    <x v="10"/>
    <s v="Small Box"/>
    <s v="Peel &amp; Seel® Recycled Catalog Envelopes, Brown"/>
    <n v="0.35"/>
    <x v="1"/>
    <s v="California"/>
    <s v="San Francisco"/>
    <n v="94109"/>
    <x v="4"/>
    <x v="2"/>
    <d v="2011-10-07T00:00:00"/>
    <d v="2011-10-09T00:00:00"/>
    <n v="1.528"/>
    <n v="49"/>
    <n v="585.62"/>
    <n v="34246"/>
  </r>
  <r>
    <n v="2206"/>
    <s v="High"/>
    <n v="0.01"/>
    <n v="48.58"/>
    <n v="54.11"/>
    <n v="3196"/>
    <x v="2540"/>
    <x v="2"/>
    <x v="1"/>
    <x v="2"/>
    <x v="8"/>
    <s v="Jumbo Box"/>
    <s v="O'Sullivan 2-Shelf Heavy-Duty Bookcases"/>
    <n v="0.69"/>
    <x v="1"/>
    <s v="California"/>
    <s v="San Francisco"/>
    <n v="94109"/>
    <x v="7"/>
    <x v="0"/>
    <d v="2012-04-11T00:00:00"/>
    <d v="2012-04-13T00:00:00"/>
    <n v="-1414.41"/>
    <n v="40"/>
    <n v="2041.6"/>
    <n v="15907"/>
  </r>
  <r>
    <n v="2207"/>
    <s v="High"/>
    <n v="0.04"/>
    <n v="105.98"/>
    <n v="13.99"/>
    <n v="3196"/>
    <x v="2540"/>
    <x v="1"/>
    <x v="1"/>
    <x v="2"/>
    <x v="11"/>
    <s v="Medium Box"/>
    <s v="Tenex 46&quot; x 60&quot; Computer Anti-Static Chairmat, Rectangular Shaped"/>
    <n v="0.65"/>
    <x v="1"/>
    <s v="California"/>
    <s v="San Francisco"/>
    <n v="94109"/>
    <x v="7"/>
    <x v="0"/>
    <d v="2012-04-11T00:00:00"/>
    <d v="2012-04-14T00:00:00"/>
    <n v="950.68"/>
    <n v="40"/>
    <n v="4135.88"/>
    <n v="15907"/>
  </r>
  <r>
    <n v="2208"/>
    <s v="High"/>
    <n v="0.09"/>
    <n v="7.04"/>
    <n v="2.17"/>
    <n v="3196"/>
    <x v="2540"/>
    <x v="0"/>
    <x v="1"/>
    <x v="0"/>
    <x v="2"/>
    <s v="Wrap Bag"/>
    <s v="Wirebound Message Books, 2 7/8&quot; x 5&quot;, 3 Forms per Page"/>
    <n v="0.38"/>
    <x v="1"/>
    <s v="California"/>
    <s v="San Francisco"/>
    <n v="94109"/>
    <x v="7"/>
    <x v="0"/>
    <d v="2012-04-11T00:00:00"/>
    <d v="2012-04-12T00:00:00"/>
    <n v="-5.41"/>
    <n v="4"/>
    <n v="28.05"/>
    <n v="15907"/>
  </r>
  <r>
    <n v="21406"/>
    <s v="Not Specified"/>
    <n v="0.03"/>
    <n v="200.97"/>
    <n v="15.59"/>
    <n v="3197"/>
    <x v="2541"/>
    <x v="2"/>
    <x v="1"/>
    <x v="1"/>
    <x v="5"/>
    <s v="Jumbo Drum"/>
    <s v="Hewlett-Packard Deskjet 6122 Color Inkjet Printer"/>
    <n v="0.36"/>
    <x v="0"/>
    <s v="Illinois"/>
    <s v="Northbrook"/>
    <n v="60062"/>
    <x v="5"/>
    <x v="1"/>
    <d v="2010-08-02T00:00:00"/>
    <d v="2010-08-03T00:00:00"/>
    <n v="1538.7827999999997"/>
    <n v="11"/>
    <n v="2230.12"/>
    <n v="90850"/>
  </r>
  <r>
    <n v="22820"/>
    <s v="Critical"/>
    <n v="0.03"/>
    <n v="4.0599999999999996"/>
    <n v="6.89"/>
    <n v="3197"/>
    <x v="2541"/>
    <x v="0"/>
    <x v="1"/>
    <x v="0"/>
    <x v="7"/>
    <s v="Small Box"/>
    <s v="Eureka Disposable Bags for Sanitaire® Vibra Groomer I® Upright Vac"/>
    <n v="0.6"/>
    <x v="0"/>
    <s v="Illinois"/>
    <s v="Northbrook"/>
    <n v="60062"/>
    <x v="4"/>
    <x v="2"/>
    <d v="2011-10-07T00:00:00"/>
    <d v="2011-10-08T00:00:00"/>
    <n v="-277.67880000000002"/>
    <n v="22"/>
    <n v="89.73"/>
    <n v="90851"/>
  </r>
  <r>
    <n v="22821"/>
    <s v="Critical"/>
    <n v="0.03"/>
    <n v="99.99"/>
    <n v="19.989999999999998"/>
    <n v="3197"/>
    <x v="2541"/>
    <x v="0"/>
    <x v="1"/>
    <x v="1"/>
    <x v="5"/>
    <s v="Small Box"/>
    <s v="AT&amp;T 2230 Dual Handset Phone With Caller ID/Call Waiting"/>
    <n v="0.52"/>
    <x v="0"/>
    <s v="Illinois"/>
    <s v="Northbrook"/>
    <n v="60062"/>
    <x v="4"/>
    <x v="2"/>
    <d v="2011-10-07T00:00:00"/>
    <d v="2011-10-08T00:00:00"/>
    <n v="176.9436"/>
    <n v="8"/>
    <n v="839.12"/>
    <n v="90851"/>
  </r>
  <r>
    <n v="20206"/>
    <s v="High"/>
    <n v="0.01"/>
    <n v="48.58"/>
    <n v="54.11"/>
    <n v="3197"/>
    <x v="2541"/>
    <x v="2"/>
    <x v="1"/>
    <x v="2"/>
    <x v="8"/>
    <s v="Jumbo Box"/>
    <s v="O'Sullivan 2-Shelf Heavy-Duty Bookcases"/>
    <n v="0.69"/>
    <x v="0"/>
    <s v="Illinois"/>
    <s v="Northbrook"/>
    <n v="60062"/>
    <x v="7"/>
    <x v="0"/>
    <d v="2012-04-11T00:00:00"/>
    <d v="2012-04-13T00:00:00"/>
    <n v="-1414.41"/>
    <n v="10"/>
    <n v="510.4"/>
    <n v="90852"/>
  </r>
  <r>
    <n v="20207"/>
    <s v="High"/>
    <n v="0.04"/>
    <n v="105.98"/>
    <n v="13.99"/>
    <n v="3197"/>
    <x v="2541"/>
    <x v="1"/>
    <x v="1"/>
    <x v="2"/>
    <x v="11"/>
    <s v="Medium Box"/>
    <s v="Tenex 46&quot; x 60&quot; Computer Anti-Static Chairmat, Rectangular Shaped"/>
    <n v="0.65"/>
    <x v="0"/>
    <s v="Illinois"/>
    <s v="Northbrook"/>
    <n v="60062"/>
    <x v="7"/>
    <x v="0"/>
    <d v="2012-04-11T00:00:00"/>
    <d v="2012-04-14T00:00:00"/>
    <n v="713.4393"/>
    <n v="10"/>
    <n v="1033.97"/>
    <n v="90852"/>
  </r>
  <r>
    <n v="20208"/>
    <s v="High"/>
    <n v="0.09"/>
    <n v="7.04"/>
    <n v="2.17"/>
    <n v="3197"/>
    <x v="2541"/>
    <x v="0"/>
    <x v="1"/>
    <x v="0"/>
    <x v="2"/>
    <s v="Wrap Bag"/>
    <s v="Wirebound Message Books, 2 7/8&quot; x 5&quot;, 3 Forms per Page"/>
    <n v="0.38"/>
    <x v="0"/>
    <s v="Illinois"/>
    <s v="Northbrook"/>
    <n v="60062"/>
    <x v="7"/>
    <x v="0"/>
    <d v="2012-04-11T00:00:00"/>
    <d v="2012-04-12T00:00:00"/>
    <n v="-5.41"/>
    <n v="1"/>
    <n v="7.01"/>
    <n v="90852"/>
  </r>
  <r>
    <n v="22822"/>
    <s v="Critical"/>
    <n v="0.01"/>
    <n v="11.58"/>
    <n v="6.97"/>
    <n v="3198"/>
    <x v="2542"/>
    <x v="0"/>
    <x v="1"/>
    <x v="0"/>
    <x v="10"/>
    <s v="Small Box"/>
    <s v="Peel &amp; Seel® Recycled Catalog Envelopes, Brown"/>
    <n v="0.35"/>
    <x v="0"/>
    <s v="Illinois"/>
    <s v="Oak Forest"/>
    <n v="60452"/>
    <x v="4"/>
    <x v="2"/>
    <d v="2011-10-07T00:00:00"/>
    <d v="2011-10-09T00:00:00"/>
    <n v="1.7571999999999999"/>
    <n v="12"/>
    <n v="143.41999999999999"/>
    <n v="90851"/>
  </r>
  <r>
    <n v="19342"/>
    <s v="Critical"/>
    <n v="0.03"/>
    <n v="48.92"/>
    <n v="4.5"/>
    <n v="3200"/>
    <x v="2543"/>
    <x v="1"/>
    <x v="3"/>
    <x v="0"/>
    <x v="7"/>
    <s v="Small Box"/>
    <s v="Fellowes Premier Superior Surge Suppressor, 10-Outlet, With Phone and Remote"/>
    <n v="0.59"/>
    <x v="1"/>
    <s v="California"/>
    <s v="Escondido"/>
    <n v="92025"/>
    <x v="8"/>
    <x v="0"/>
    <d v="2012-01-22T00:00:00"/>
    <d v="2012-01-24T00:00:00"/>
    <n v="377.48520000000002"/>
    <n v="11"/>
    <n v="547.08000000000004"/>
    <n v="88438"/>
  </r>
  <r>
    <n v="19343"/>
    <s v="Critical"/>
    <n v="0"/>
    <n v="4.13"/>
    <n v="0.5"/>
    <n v="3200"/>
    <x v="2543"/>
    <x v="0"/>
    <x v="3"/>
    <x v="0"/>
    <x v="0"/>
    <s v="Small Box"/>
    <s v="Avery 506"/>
    <n v="0.39"/>
    <x v="1"/>
    <s v="California"/>
    <s v="Escondido"/>
    <n v="92025"/>
    <x v="8"/>
    <x v="0"/>
    <d v="2012-01-22T00:00:00"/>
    <d v="2012-01-24T00:00:00"/>
    <n v="2.09"/>
    <n v="1"/>
    <n v="4.3099999999999996"/>
    <n v="88438"/>
  </r>
  <r>
    <n v="19344"/>
    <s v="Critical"/>
    <n v="0.1"/>
    <n v="2.88"/>
    <n v="1.01"/>
    <n v="3200"/>
    <x v="2543"/>
    <x v="0"/>
    <x v="3"/>
    <x v="0"/>
    <x v="1"/>
    <s v="Wrap Bag"/>
    <s v="Sanford Colorific Colored Pencils, 12/Box"/>
    <n v="0.55000000000000004"/>
    <x v="1"/>
    <s v="California"/>
    <s v="Escondido"/>
    <n v="92025"/>
    <x v="8"/>
    <x v="0"/>
    <d v="2012-01-22T00:00:00"/>
    <d v="2012-01-24T00:00:00"/>
    <n v="-1.8475999999999999"/>
    <n v="12"/>
    <n v="32.32"/>
    <n v="88438"/>
  </r>
  <r>
    <n v="18565"/>
    <s v="Low"/>
    <n v="0.04"/>
    <n v="28.28"/>
    <n v="13.99"/>
    <n v="3200"/>
    <x v="2543"/>
    <x v="1"/>
    <x v="3"/>
    <x v="0"/>
    <x v="14"/>
    <s v="Medium Box"/>
    <s v="Eldon Portable Mobile Manager"/>
    <n v="0.57999999999999996"/>
    <x v="1"/>
    <s v="California"/>
    <s v="Escondido"/>
    <n v="92025"/>
    <x v="6"/>
    <x v="0"/>
    <d v="2012-02-21T00:00:00"/>
    <d v="2012-02-27T00:00:00"/>
    <n v="-138.02000000000001"/>
    <n v="12"/>
    <n v="341.97"/>
    <n v="88439"/>
  </r>
  <r>
    <n v="18996"/>
    <s v="Not Specified"/>
    <n v="0.06"/>
    <n v="13.73"/>
    <n v="8.99"/>
    <n v="3200"/>
    <x v="2543"/>
    <x v="0"/>
    <x v="3"/>
    <x v="2"/>
    <x v="11"/>
    <s v="Small Pack"/>
    <s v="DAX Wood Document Frame"/>
    <n v="0.49"/>
    <x v="1"/>
    <s v="California"/>
    <s v="Escondido"/>
    <n v="92025"/>
    <x v="9"/>
    <x v="3"/>
    <d v="2013-03-10T00:00:00"/>
    <d v="2013-03-12T00:00:00"/>
    <n v="12.2"/>
    <n v="3"/>
    <n v="42.58"/>
    <n v="88440"/>
  </r>
  <r>
    <n v="20422"/>
    <s v="Not Specified"/>
    <n v="0.01"/>
    <n v="2.98"/>
    <n v="1.58"/>
    <n v="3200"/>
    <x v="2543"/>
    <x v="0"/>
    <x v="3"/>
    <x v="0"/>
    <x v="12"/>
    <s v="Wrap Bag"/>
    <s v="Staples Gold Paper Clips"/>
    <n v="0.39"/>
    <x v="1"/>
    <s v="California"/>
    <s v="Escondido"/>
    <n v="92025"/>
    <x v="9"/>
    <x v="3"/>
    <d v="2013-03-15T00:00:00"/>
    <d v="2013-03-16T00:00:00"/>
    <n v="8.8800000000000008"/>
    <n v="8"/>
    <n v="25.65"/>
    <n v="88441"/>
  </r>
  <r>
    <n v="22014"/>
    <s v="Not Specified"/>
    <n v="0.09"/>
    <n v="41.94"/>
    <n v="2.99"/>
    <n v="3201"/>
    <x v="2544"/>
    <x v="0"/>
    <x v="3"/>
    <x v="0"/>
    <x v="13"/>
    <s v="Small Box"/>
    <s v="Avery Trapezoid Extra Heavy Duty 4&quot; Binders"/>
    <n v="0.35"/>
    <x v="1"/>
    <s v="California"/>
    <s v="Eureka"/>
    <n v="95501"/>
    <x v="7"/>
    <x v="2"/>
    <d v="2011-04-27T00:00:00"/>
    <d v="2011-04-28T00:00:00"/>
    <n v="113.76719999999999"/>
    <n v="4"/>
    <n v="164.88"/>
    <n v="88436"/>
  </r>
  <r>
    <n v="25151"/>
    <s v="Low"/>
    <n v="0.09"/>
    <n v="155.99"/>
    <n v="3.9"/>
    <n v="3201"/>
    <x v="2544"/>
    <x v="0"/>
    <x v="3"/>
    <x v="1"/>
    <x v="4"/>
    <s v="Small Box"/>
    <s v="T39m"/>
    <n v="0.55000000000000004"/>
    <x v="1"/>
    <s v="California"/>
    <s v="Eureka"/>
    <n v="95501"/>
    <x v="11"/>
    <x v="2"/>
    <d v="2011-06-06T00:00:00"/>
    <d v="2011-06-08T00:00:00"/>
    <n v="1298.7662999999998"/>
    <n v="15"/>
    <n v="1882.27"/>
    <n v="88437"/>
  </r>
  <r>
    <n v="20423"/>
    <s v="Not Specified"/>
    <n v="0.02"/>
    <n v="32.979999999999997"/>
    <n v="5.5"/>
    <n v="3201"/>
    <x v="2544"/>
    <x v="1"/>
    <x v="3"/>
    <x v="1"/>
    <x v="15"/>
    <s v="Small Box"/>
    <s v="PC Concepts 116 Key Quantum 3000 Keyboard"/>
    <n v="0.75"/>
    <x v="1"/>
    <s v="California"/>
    <s v="Eureka"/>
    <n v="95501"/>
    <x v="9"/>
    <x v="3"/>
    <d v="2013-03-15T00:00:00"/>
    <d v="2013-03-17T00:00:00"/>
    <n v="51.98"/>
    <n v="13"/>
    <n v="440.87"/>
    <n v="88441"/>
  </r>
  <r>
    <n v="25143"/>
    <s v="Low"/>
    <n v="0.05"/>
    <n v="18.97"/>
    <n v="9.0299999999999994"/>
    <n v="3201"/>
    <x v="2544"/>
    <x v="1"/>
    <x v="3"/>
    <x v="0"/>
    <x v="2"/>
    <s v="Small Box"/>
    <s v="Computer Printout Paper with Letter-Trim Perforations"/>
    <n v="0.37"/>
    <x v="1"/>
    <s v="California"/>
    <s v="Eureka"/>
    <n v="95501"/>
    <x v="11"/>
    <x v="3"/>
    <d v="2013-06-11T00:00:00"/>
    <d v="2013-06-11T00:00:00"/>
    <n v="-15.919999999999998"/>
    <n v="1"/>
    <n v="34.090000000000003"/>
    <n v="88442"/>
  </r>
  <r>
    <n v="25704"/>
    <s v="Low"/>
    <n v="0.09"/>
    <n v="53.98"/>
    <n v="5.5"/>
    <n v="3203"/>
    <x v="2545"/>
    <x v="0"/>
    <x v="0"/>
    <x v="1"/>
    <x v="15"/>
    <s v="Small Box"/>
    <s v="Nu-Form 106-Key Ergonomic Keyboard w/ Touchpad"/>
    <n v="0.62"/>
    <x v="3"/>
    <s v="South Carolina"/>
    <s v="Charleston"/>
    <n v="29418"/>
    <x v="1"/>
    <x v="2"/>
    <d v="2011-07-28T00:00:00"/>
    <d v="2011-08-01T00:00:00"/>
    <n v="-64.246000000000009"/>
    <n v="4"/>
    <n v="200.29"/>
    <n v="91589"/>
  </r>
  <r>
    <n v="25705"/>
    <s v="Low"/>
    <n v="0.03"/>
    <n v="2.98"/>
    <n v="2.0299999999999998"/>
    <n v="3203"/>
    <x v="2545"/>
    <x v="0"/>
    <x v="0"/>
    <x v="0"/>
    <x v="1"/>
    <s v="Wrap Bag"/>
    <s v="Premium Writing Pencils, Soft, #2 by Central Association for the Blind"/>
    <n v="0.56999999999999995"/>
    <x v="3"/>
    <s v="South Carolina"/>
    <s v="Charleston"/>
    <n v="29418"/>
    <x v="1"/>
    <x v="2"/>
    <d v="2011-07-28T00:00:00"/>
    <d v="2011-07-30T00:00:00"/>
    <n v="87.744"/>
    <n v="2"/>
    <n v="6.82"/>
    <n v="91589"/>
  </r>
  <r>
    <n v="18437"/>
    <s v="Low"/>
    <n v="7.0000000000000007E-2"/>
    <n v="5.98"/>
    <n v="0.96"/>
    <n v="3205"/>
    <x v="2546"/>
    <x v="0"/>
    <x v="3"/>
    <x v="0"/>
    <x v="1"/>
    <s v="Wrap Bag"/>
    <s v="Newell 315"/>
    <n v="0.6"/>
    <x v="1"/>
    <s v="Idaho"/>
    <s v="Rexburg"/>
    <n v="83440"/>
    <x v="9"/>
    <x v="1"/>
    <d v="2010-03-30T00:00:00"/>
    <d v="2010-04-03T00:00:00"/>
    <n v="32.83"/>
    <n v="10"/>
    <n v="56.4"/>
    <n v="87933"/>
  </r>
  <r>
    <n v="18438"/>
    <s v="Low"/>
    <n v="0.01"/>
    <n v="39.979999999999997"/>
    <n v="4"/>
    <n v="3206"/>
    <x v="2547"/>
    <x v="0"/>
    <x v="3"/>
    <x v="1"/>
    <x v="15"/>
    <s v="Small Box"/>
    <s v="Microsoft Natural Keyboard Elite"/>
    <n v="0.7"/>
    <x v="1"/>
    <s v="Idaho"/>
    <s v="Twin Falls"/>
    <n v="83301"/>
    <x v="9"/>
    <x v="1"/>
    <d v="2010-03-30T00:00:00"/>
    <d v="2010-04-04T00:00:00"/>
    <n v="51.590000000000053"/>
    <n v="6"/>
    <n v="257.52"/>
    <n v="87933"/>
  </r>
  <r>
    <n v="21229"/>
    <s v="Not Specified"/>
    <n v="0.06"/>
    <n v="218.08"/>
    <n v="18.059999999999999"/>
    <n v="3206"/>
    <x v="2547"/>
    <x v="1"/>
    <x v="3"/>
    <x v="2"/>
    <x v="6"/>
    <s v="Large Box"/>
    <s v="Lifetime Advantage™ Folding Chairs, 4/Carton"/>
    <n v="0.56999999999999995"/>
    <x v="1"/>
    <s v="Idaho"/>
    <s v="Twin Falls"/>
    <n v="83301"/>
    <x v="0"/>
    <x v="1"/>
    <d v="2010-05-21T00:00:00"/>
    <d v="2010-05-23T00:00:00"/>
    <n v="969.42"/>
    <n v="7"/>
    <n v="1488.51"/>
    <n v="87934"/>
  </r>
  <r>
    <n v="20106"/>
    <s v="Not Specified"/>
    <n v="0.05"/>
    <n v="35.44"/>
    <n v="5.09"/>
    <n v="3206"/>
    <x v="2547"/>
    <x v="0"/>
    <x v="3"/>
    <x v="0"/>
    <x v="2"/>
    <s v="Small Box"/>
    <s v="Xerox 1932"/>
    <n v="0.38"/>
    <x v="1"/>
    <s v="Idaho"/>
    <s v="Twin Falls"/>
    <n v="83301"/>
    <x v="2"/>
    <x v="1"/>
    <d v="2010-11-28T00:00:00"/>
    <d v="2010-11-29T00:00:00"/>
    <n v="553.33169999999996"/>
    <n v="23"/>
    <n v="801.93"/>
    <n v="87935"/>
  </r>
  <r>
    <n v="24784"/>
    <s v="High"/>
    <n v="0.02"/>
    <n v="178.47"/>
    <n v="19.989999999999998"/>
    <n v="3206"/>
    <x v="2547"/>
    <x v="0"/>
    <x v="3"/>
    <x v="0"/>
    <x v="14"/>
    <s v="Small Box"/>
    <s v="Hot File® 7-Pocket, Floor Stand"/>
    <n v="0.55000000000000004"/>
    <x v="1"/>
    <s v="Idaho"/>
    <s v="Twin Falls"/>
    <n v="83301"/>
    <x v="1"/>
    <x v="2"/>
    <d v="2011-07-29T00:00:00"/>
    <d v="2011-07-30T00:00:00"/>
    <n v="1177.0295999999998"/>
    <n v="9"/>
    <n v="1705.84"/>
    <n v="87936"/>
  </r>
  <r>
    <n v="23205"/>
    <s v="Not Specified"/>
    <n v="0"/>
    <n v="2.61"/>
    <n v="0.5"/>
    <n v="3206"/>
    <x v="2547"/>
    <x v="0"/>
    <x v="3"/>
    <x v="0"/>
    <x v="0"/>
    <s v="Small Box"/>
    <s v="Avery 494"/>
    <n v="0.39"/>
    <x v="1"/>
    <s v="Idaho"/>
    <s v="Twin Falls"/>
    <n v="83301"/>
    <x v="3"/>
    <x v="2"/>
    <d v="2011-12-05T00:00:00"/>
    <d v="2011-12-06T00:00:00"/>
    <n v="33.223499999999994"/>
    <n v="18"/>
    <n v="48.15"/>
    <n v="87937"/>
  </r>
  <r>
    <n v="23941"/>
    <s v="High"/>
    <n v="0.05"/>
    <n v="155.99"/>
    <n v="3.9"/>
    <n v="3206"/>
    <x v="2547"/>
    <x v="0"/>
    <x v="3"/>
    <x v="1"/>
    <x v="4"/>
    <s v="Small Box"/>
    <s v="T39m"/>
    <n v="0.55000000000000004"/>
    <x v="1"/>
    <s v="Idaho"/>
    <s v="Twin Falls"/>
    <n v="83301"/>
    <x v="3"/>
    <x v="2"/>
    <d v="2011-12-15T00:00:00"/>
    <d v="2011-12-18T00:00:00"/>
    <n v="1390.6190999999999"/>
    <n v="16"/>
    <n v="2015.39"/>
    <n v="87938"/>
  </r>
  <r>
    <n v="25189"/>
    <s v="High"/>
    <n v="0.1"/>
    <n v="140.97999999999999"/>
    <n v="36.090000000000003"/>
    <n v="3206"/>
    <x v="2547"/>
    <x v="2"/>
    <x v="3"/>
    <x v="2"/>
    <x v="8"/>
    <s v="Jumbo Box"/>
    <s v="Sauder Forest Hills Library, Woodland Oak Finish"/>
    <n v="0.77"/>
    <x v="1"/>
    <s v="Idaho"/>
    <s v="Twin Falls"/>
    <n v="83301"/>
    <x v="4"/>
    <x v="3"/>
    <d v="2013-10-25T00:00:00"/>
    <d v="2013-10-27T00:00:00"/>
    <n v="-796.51"/>
    <n v="16"/>
    <n v="2048.7399999999998"/>
    <n v="87939"/>
  </r>
  <r>
    <n v="25190"/>
    <s v="High"/>
    <n v="0.02"/>
    <n v="205.99"/>
    <n v="5"/>
    <n v="3206"/>
    <x v="2547"/>
    <x v="0"/>
    <x v="3"/>
    <x v="1"/>
    <x v="4"/>
    <s v="Small Box"/>
    <s v="Phone 918"/>
    <n v="0.59"/>
    <x v="1"/>
    <s v="Idaho"/>
    <s v="Twin Falls"/>
    <n v="83301"/>
    <x v="4"/>
    <x v="3"/>
    <d v="2013-10-25T00:00:00"/>
    <d v="2013-10-27T00:00:00"/>
    <n v="303.22800000000001"/>
    <n v="8"/>
    <n v="1441.35"/>
    <n v="87939"/>
  </r>
  <r>
    <n v="21268"/>
    <s v="Not Specified"/>
    <n v="0.06"/>
    <n v="10.52"/>
    <n v="7.94"/>
    <n v="3208"/>
    <x v="2548"/>
    <x v="0"/>
    <x v="0"/>
    <x v="2"/>
    <x v="11"/>
    <s v="Small Pack"/>
    <s v="Ultra Door Pull Handle"/>
    <n v="0.52"/>
    <x v="1"/>
    <s v="California"/>
    <s v="Berkeley"/>
    <n v="94704"/>
    <x v="2"/>
    <x v="2"/>
    <d v="2011-11-19T00:00:00"/>
    <d v="2011-11-21T00:00:00"/>
    <n v="0.75600000000000067"/>
    <n v="10"/>
    <n v="113.42"/>
    <n v="90741"/>
  </r>
  <r>
    <n v="21269"/>
    <s v="Not Specified"/>
    <n v="0.04"/>
    <n v="54.1"/>
    <n v="19.989999999999998"/>
    <n v="3208"/>
    <x v="2548"/>
    <x v="0"/>
    <x v="0"/>
    <x v="0"/>
    <x v="14"/>
    <s v="Small Box"/>
    <s v="Desktop 3-Pocket Hot File®"/>
    <n v="0.59"/>
    <x v="1"/>
    <s v="California"/>
    <s v="Berkeley"/>
    <n v="94704"/>
    <x v="2"/>
    <x v="2"/>
    <d v="2011-11-19T00:00:00"/>
    <d v="2011-11-19T00:00:00"/>
    <n v="13.978000000000009"/>
    <n v="4"/>
    <n v="238.28"/>
    <n v="90741"/>
  </r>
  <r>
    <n v="20024"/>
    <s v="Not Specified"/>
    <n v="0.02"/>
    <n v="119.99"/>
    <n v="56.14"/>
    <n v="3208"/>
    <x v="2548"/>
    <x v="2"/>
    <x v="0"/>
    <x v="1"/>
    <x v="5"/>
    <s v="Jumbo Box"/>
    <s v="Hewlett-Packard 2600DN Business Color Inkjet Printer"/>
    <n v="0.39"/>
    <x v="1"/>
    <s v="California"/>
    <s v="Berkeley"/>
    <n v="94704"/>
    <x v="6"/>
    <x v="0"/>
    <d v="2012-02-15T00:00:00"/>
    <d v="2012-02-17T00:00:00"/>
    <n v="239.41"/>
    <n v="11"/>
    <n v="1335.2"/>
    <n v="90742"/>
  </r>
  <r>
    <n v="21561"/>
    <s v="Not Specified"/>
    <n v="0.09"/>
    <n v="95.99"/>
    <n v="7.69"/>
    <n v="3208"/>
    <x v="2548"/>
    <x v="0"/>
    <x v="0"/>
    <x v="1"/>
    <x v="4"/>
    <s v="Small Box"/>
    <s v="R289LX"/>
    <n v="0.56999999999999995"/>
    <x v="1"/>
    <s v="California"/>
    <s v="Berkeley"/>
    <n v="94704"/>
    <x v="3"/>
    <x v="0"/>
    <d v="2012-12-18T00:00:00"/>
    <d v="2012-12-20T00:00:00"/>
    <n v="1205.4014999999999"/>
    <n v="24"/>
    <n v="1856.51"/>
    <n v="90743"/>
  </r>
  <r>
    <n v="24637"/>
    <s v="Critical"/>
    <n v="0.03"/>
    <n v="4.9800000000000004"/>
    <n v="4.62"/>
    <n v="3209"/>
    <x v="2549"/>
    <x v="1"/>
    <x v="0"/>
    <x v="1"/>
    <x v="15"/>
    <s v="Small Pack"/>
    <s v="Imation 3.5&quot;, DISKETTE 44766 HGHLD3.52HD/FM, 10/Pack"/>
    <n v="0.64"/>
    <x v="1"/>
    <s v="California"/>
    <s v="Beverly Hills"/>
    <n v="90210"/>
    <x v="3"/>
    <x v="1"/>
    <d v="2010-12-28T00:00:00"/>
    <d v="2010-12-29T00:00:00"/>
    <n v="-30.45"/>
    <n v="8"/>
    <n v="44.24"/>
    <n v="90739"/>
  </r>
  <r>
    <n v="25200"/>
    <s v="Medium"/>
    <n v="0.02"/>
    <n v="30.97"/>
    <n v="4"/>
    <n v="3209"/>
    <x v="2549"/>
    <x v="0"/>
    <x v="0"/>
    <x v="1"/>
    <x v="15"/>
    <s v="Small Box"/>
    <s v="Microsoft Multimedia Keyboard"/>
    <n v="0.74"/>
    <x v="1"/>
    <s v="California"/>
    <s v="Beverly Hills"/>
    <n v="90210"/>
    <x v="6"/>
    <x v="2"/>
    <d v="2011-02-22T00:00:00"/>
    <d v="2011-02-24T00:00:00"/>
    <n v="112.78"/>
    <n v="12"/>
    <n v="383.44"/>
    <n v="90740"/>
  </r>
  <r>
    <n v="24165"/>
    <s v="Medium"/>
    <n v="0.06"/>
    <n v="155.99"/>
    <n v="8.99"/>
    <n v="3209"/>
    <x v="2549"/>
    <x v="0"/>
    <x v="0"/>
    <x v="1"/>
    <x v="4"/>
    <s v="Small Box"/>
    <s v="R280"/>
    <n v="0.55000000000000004"/>
    <x v="1"/>
    <s v="California"/>
    <s v="Beverly Hills"/>
    <n v="90210"/>
    <x v="5"/>
    <x v="3"/>
    <d v="2013-08-27T00:00:00"/>
    <d v="2013-08-29T00:00:00"/>
    <n v="97.968887999999993"/>
    <n v="7"/>
    <n v="924.8"/>
    <n v="90744"/>
  </r>
  <r>
    <n v="22804"/>
    <s v="High"/>
    <n v="0.1"/>
    <n v="7.31"/>
    <n v="0.49"/>
    <n v="3211"/>
    <x v="2550"/>
    <x v="0"/>
    <x v="0"/>
    <x v="0"/>
    <x v="0"/>
    <s v="Small Box"/>
    <s v="Self-Adhesive Address Labels for Typewriters by Universal"/>
    <n v="0.38"/>
    <x v="0"/>
    <s v="Illinois"/>
    <s v="Addison"/>
    <n v="60101"/>
    <x v="5"/>
    <x v="1"/>
    <d v="2010-08-15T00:00:00"/>
    <d v="2010-08-16T00:00:00"/>
    <n v="55.020599999999995"/>
    <n v="12"/>
    <n v="79.739999999999995"/>
    <n v="91522"/>
  </r>
  <r>
    <n v="22805"/>
    <s v="High"/>
    <n v="0.1"/>
    <n v="20.99"/>
    <n v="2.5"/>
    <n v="3211"/>
    <x v="2550"/>
    <x v="0"/>
    <x v="0"/>
    <x v="1"/>
    <x v="4"/>
    <s v="Wrap Bag"/>
    <s v="Accessory37"/>
    <n v="0.81"/>
    <x v="0"/>
    <s v="Illinois"/>
    <s v="Addison"/>
    <n v="60101"/>
    <x v="5"/>
    <x v="1"/>
    <d v="2010-08-15T00:00:00"/>
    <d v="2010-08-16T00:00:00"/>
    <n v="-43.65504"/>
    <n v="23"/>
    <n v="392.45"/>
    <n v="91522"/>
  </r>
  <r>
    <n v="22803"/>
    <s v="High"/>
    <n v="0.02"/>
    <n v="2.61"/>
    <n v="0.5"/>
    <n v="3211"/>
    <x v="2550"/>
    <x v="0"/>
    <x v="0"/>
    <x v="0"/>
    <x v="0"/>
    <s v="Small Box"/>
    <s v="Avery 494"/>
    <n v="0.39"/>
    <x v="0"/>
    <s v="Illinois"/>
    <s v="Addison"/>
    <n v="60101"/>
    <x v="5"/>
    <x v="3"/>
    <d v="2013-08-15T00:00:00"/>
    <d v="2013-08-18T00:00:00"/>
    <n v="12.7857"/>
    <n v="7"/>
    <n v="18.53"/>
    <n v="91523"/>
  </r>
  <r>
    <n v="23186"/>
    <s v="Low"/>
    <n v="0.05"/>
    <n v="6.08"/>
    <n v="0.91"/>
    <n v="3213"/>
    <x v="2551"/>
    <x v="0"/>
    <x v="1"/>
    <x v="0"/>
    <x v="1"/>
    <s v="Wrap Bag"/>
    <s v="Zebra Zazzle Fluorescent Highlighters"/>
    <n v="0.51"/>
    <x v="2"/>
    <s v="New York"/>
    <s v="Depew"/>
    <n v="14043"/>
    <x v="1"/>
    <x v="3"/>
    <d v="2013-07-29T00:00:00"/>
    <d v="2013-07-31T00:00:00"/>
    <n v="7.8662400000000003"/>
    <n v="3"/>
    <n v="18.5"/>
    <n v="91563"/>
  </r>
  <r>
    <n v="24065"/>
    <s v="Critical"/>
    <n v="0.09"/>
    <n v="125.99"/>
    <n v="8.8000000000000007"/>
    <n v="3213"/>
    <x v="2551"/>
    <x v="0"/>
    <x v="1"/>
    <x v="1"/>
    <x v="4"/>
    <s v="Small Box"/>
    <s v="StarTAC 6500"/>
    <n v="0.59"/>
    <x v="2"/>
    <s v="New York"/>
    <s v="Depew"/>
    <n v="14043"/>
    <x v="10"/>
    <x v="3"/>
    <d v="2013-09-16T00:00:00"/>
    <d v="2013-09-18T00:00:00"/>
    <n v="178.68276"/>
    <n v="11"/>
    <n v="1157.75"/>
    <n v="91564"/>
  </r>
  <r>
    <n v="25192"/>
    <s v="Medium"/>
    <n v="0.09"/>
    <n v="8.33"/>
    <n v="1.99"/>
    <n v="3214"/>
    <x v="2552"/>
    <x v="0"/>
    <x v="1"/>
    <x v="1"/>
    <x v="15"/>
    <s v="Small Pack"/>
    <s v="80 Minute Slim Jewel Case CD-R , 10/Pack - Staples"/>
    <n v="0.52"/>
    <x v="3"/>
    <s v="Tennessee"/>
    <s v="Franklin"/>
    <n v="37064"/>
    <x v="4"/>
    <x v="0"/>
    <d v="2012-10-15T00:00:00"/>
    <d v="2012-10-17T00:00:00"/>
    <n v="1.464"/>
    <n v="21"/>
    <n v="168.12"/>
    <n v="91561"/>
  </r>
  <r>
    <n v="24992"/>
    <s v="Not Specified"/>
    <n v="0.1"/>
    <n v="15.98"/>
    <n v="6.5"/>
    <n v="3214"/>
    <x v="2552"/>
    <x v="0"/>
    <x v="1"/>
    <x v="1"/>
    <x v="15"/>
    <s v="Small Box"/>
    <s v="Logitech Access Keyboard"/>
    <n v="0.48"/>
    <x v="3"/>
    <s v="Tennessee"/>
    <s v="Franklin"/>
    <n v="37064"/>
    <x v="9"/>
    <x v="3"/>
    <d v="2013-03-17T00:00:00"/>
    <d v="2013-03-18T00:00:00"/>
    <n v="-387.73"/>
    <n v="5"/>
    <n v="78.75"/>
    <n v="91562"/>
  </r>
  <r>
    <n v="24993"/>
    <s v="Not Specified"/>
    <n v="0.09"/>
    <n v="6.48"/>
    <n v="6.6"/>
    <n v="3214"/>
    <x v="2552"/>
    <x v="1"/>
    <x v="1"/>
    <x v="0"/>
    <x v="2"/>
    <s v="Small Box"/>
    <s v="Xerox 21"/>
    <n v="0.37"/>
    <x v="3"/>
    <s v="Tennessee"/>
    <s v="Franklin"/>
    <n v="37064"/>
    <x v="9"/>
    <x v="3"/>
    <d v="2013-03-17T00:00:00"/>
    <d v="2013-03-17T00:00:00"/>
    <n v="106.002"/>
    <n v="9"/>
    <n v="60.53"/>
    <n v="91562"/>
  </r>
  <r>
    <n v="25779"/>
    <s v="High"/>
    <n v="0.04"/>
    <n v="6.98"/>
    <n v="2.83"/>
    <n v="3214"/>
    <x v="2552"/>
    <x v="0"/>
    <x v="1"/>
    <x v="2"/>
    <x v="11"/>
    <s v="Small Pack"/>
    <s v="G.E. Halogen Desk Lamp Bulbs"/>
    <n v="0.37"/>
    <x v="3"/>
    <s v="Tennessee"/>
    <s v="Franklin"/>
    <n v="37064"/>
    <x v="10"/>
    <x v="3"/>
    <d v="2013-09-19T00:00:00"/>
    <d v="2013-09-21T00:00:00"/>
    <n v="53.97"/>
    <n v="1"/>
    <n v="8.65"/>
    <n v="91565"/>
  </r>
  <r>
    <n v="26118"/>
    <s v="High"/>
    <n v="7.0000000000000007E-2"/>
    <n v="30.97"/>
    <n v="4"/>
    <n v="3214"/>
    <x v="2552"/>
    <x v="1"/>
    <x v="1"/>
    <x v="1"/>
    <x v="15"/>
    <s v="Small Box"/>
    <s v="Microsoft Multimedia Keyboard"/>
    <n v="0.74"/>
    <x v="3"/>
    <s v="Tennessee"/>
    <s v="Franklin"/>
    <n v="37064"/>
    <x v="4"/>
    <x v="3"/>
    <d v="2013-10-02T00:00:00"/>
    <d v="2013-10-03T00:00:00"/>
    <n v="1157.1984"/>
    <n v="3"/>
    <n v="96.5"/>
    <n v="91566"/>
  </r>
  <r>
    <n v="26119"/>
    <s v="High"/>
    <n v="7.0000000000000007E-2"/>
    <n v="599.99"/>
    <n v="24.49"/>
    <n v="3215"/>
    <x v="2553"/>
    <x v="0"/>
    <x v="1"/>
    <x v="1"/>
    <x v="16"/>
    <s v="Large Box"/>
    <s v="Hewlett Packard LaserJet 3310 Copier"/>
    <n v="0.37"/>
    <x v="3"/>
    <s v="Tennessee"/>
    <s v="Gallatin"/>
    <n v="37066"/>
    <x v="4"/>
    <x v="3"/>
    <d v="2013-10-02T00:00:00"/>
    <d v="2013-10-04T00:00:00"/>
    <n v="0.49199999999999994"/>
    <n v="11"/>
    <n v="6506.17"/>
    <n v="91566"/>
  </r>
  <r>
    <n v="18840"/>
    <s v="Low"/>
    <n v="0"/>
    <n v="5.08"/>
    <n v="2.0299999999999998"/>
    <n v="3217"/>
    <x v="2554"/>
    <x v="0"/>
    <x v="1"/>
    <x v="2"/>
    <x v="11"/>
    <s v="Wrap Bag"/>
    <s v="Master Caster Door Stop, Brown"/>
    <n v="0.51"/>
    <x v="3"/>
    <s v="Georgia"/>
    <s v="Gainesville"/>
    <n v="30501"/>
    <x v="5"/>
    <x v="3"/>
    <d v="2013-08-18T00:00:00"/>
    <d v="2013-08-20T00:00:00"/>
    <n v="8.3460000000000001"/>
    <n v="20"/>
    <n v="105.69"/>
    <n v="89137"/>
  </r>
  <r>
    <n v="20322"/>
    <s v="Not Specified"/>
    <n v="0.01"/>
    <n v="90.48"/>
    <n v="19.989999999999998"/>
    <n v="3218"/>
    <x v="2555"/>
    <x v="0"/>
    <x v="1"/>
    <x v="0"/>
    <x v="10"/>
    <s v="Small Box"/>
    <s v="Tyvek® Side-Opening Peel &amp; Seel® Expanding Envelopes"/>
    <n v="0.4"/>
    <x v="3"/>
    <s v="Georgia"/>
    <s v="Hinesville"/>
    <n v="31313"/>
    <x v="11"/>
    <x v="0"/>
    <d v="2012-06-20T00:00:00"/>
    <d v="2012-06-21T00:00:00"/>
    <n v="-4.2840000000000007"/>
    <n v="6"/>
    <n v="556.20000000000005"/>
    <n v="89134"/>
  </r>
  <r>
    <n v="25071"/>
    <s v="Critical"/>
    <n v="0.05"/>
    <n v="223.98"/>
    <n v="15.01"/>
    <n v="3218"/>
    <x v="2555"/>
    <x v="1"/>
    <x v="1"/>
    <x v="0"/>
    <x v="13"/>
    <s v="Small Box"/>
    <s v="GBC DocuBind TL200 Manual Binding Machine"/>
    <n v="0.38"/>
    <x v="3"/>
    <s v="Georgia"/>
    <s v="Hinesville"/>
    <n v="31313"/>
    <x v="11"/>
    <x v="3"/>
    <d v="2013-06-28T00:00:00"/>
    <d v="2013-06-30T00:00:00"/>
    <n v="-18.032000000000004"/>
    <n v="12"/>
    <n v="2584.5300000000002"/>
    <n v="89135"/>
  </r>
  <r>
    <n v="21332"/>
    <s v="Critical"/>
    <n v="0.1"/>
    <n v="200.97"/>
    <n v="15.59"/>
    <n v="3218"/>
    <x v="2555"/>
    <x v="2"/>
    <x v="1"/>
    <x v="1"/>
    <x v="5"/>
    <s v="Jumbo Drum"/>
    <s v="Hewlett-Packard Deskjet 6122 Color Inkjet Printer"/>
    <n v="0.36"/>
    <x v="3"/>
    <s v="Georgia"/>
    <s v="Hinesville"/>
    <n v="31313"/>
    <x v="1"/>
    <x v="3"/>
    <d v="2013-07-27T00:00:00"/>
    <d v="2013-07-27T00:00:00"/>
    <n v="1225.5479999999998"/>
    <n v="11"/>
    <n v="2009.5"/>
    <n v="89136"/>
  </r>
  <r>
    <n v="18841"/>
    <s v="Low"/>
    <n v="7.0000000000000007E-2"/>
    <n v="55.98"/>
    <n v="13.88"/>
    <n v="3218"/>
    <x v="2555"/>
    <x v="0"/>
    <x v="1"/>
    <x v="0"/>
    <x v="2"/>
    <s v="Small Box"/>
    <s v="Xerox 1882"/>
    <n v="0.36"/>
    <x v="3"/>
    <s v="Georgia"/>
    <s v="Hinesville"/>
    <n v="31313"/>
    <x v="5"/>
    <x v="3"/>
    <d v="2013-08-18T00:00:00"/>
    <d v="2013-08-23T00:00:00"/>
    <n v="-338.28199999999998"/>
    <n v="1"/>
    <n v="62.13"/>
    <n v="89137"/>
  </r>
  <r>
    <n v="25780"/>
    <s v="Low"/>
    <n v="0.02"/>
    <n v="125.99"/>
    <n v="8.99"/>
    <n v="3218"/>
    <x v="2555"/>
    <x v="0"/>
    <x v="1"/>
    <x v="1"/>
    <x v="4"/>
    <s v="Small Box"/>
    <s v="StarTAC ST7868"/>
    <n v="0.55000000000000004"/>
    <x v="3"/>
    <s v="Georgia"/>
    <s v="Hinesville"/>
    <n v="31313"/>
    <x v="10"/>
    <x v="3"/>
    <d v="2013-09-24T00:00:00"/>
    <d v="2013-09-26T00:00:00"/>
    <n v="-26.740000000000002"/>
    <n v="17"/>
    <n v="1891.19"/>
    <n v="89138"/>
  </r>
  <r>
    <n v="20132"/>
    <s v="Not Specified"/>
    <n v="0.1"/>
    <n v="125.99"/>
    <n v="8.99"/>
    <n v="3220"/>
    <x v="2556"/>
    <x v="0"/>
    <x v="3"/>
    <x v="1"/>
    <x v="4"/>
    <s v="Small Box"/>
    <s v="StarTAC ST7868"/>
    <n v="0.55000000000000004"/>
    <x v="3"/>
    <s v="Florida"/>
    <s v="Spring Hill"/>
    <n v="34609"/>
    <x v="9"/>
    <x v="2"/>
    <d v="2011-03-12T00:00:00"/>
    <d v="2011-03-13T00:00:00"/>
    <n v="-5.6560000000000006"/>
    <n v="5"/>
    <n v="520.47"/>
    <n v="90816"/>
  </r>
  <r>
    <n v="23736"/>
    <s v="Not Specified"/>
    <n v="0.03"/>
    <n v="6.68"/>
    <n v="1.5"/>
    <n v="3221"/>
    <x v="2557"/>
    <x v="0"/>
    <x v="0"/>
    <x v="0"/>
    <x v="1"/>
    <s v="Wrap Bag"/>
    <s v="Sanford Liquid Accent Highlighters"/>
    <n v="0.48"/>
    <x v="3"/>
    <s v="Florida"/>
    <s v="Sunrise"/>
    <n v="33322"/>
    <x v="4"/>
    <x v="1"/>
    <d v="2010-10-12T00:00:00"/>
    <d v="2010-10-13T00:00:00"/>
    <n v="-577.30400000000009"/>
    <n v="7"/>
    <n v="48.32"/>
    <n v="90815"/>
  </r>
  <r>
    <n v="20133"/>
    <s v="Not Specified"/>
    <n v="0"/>
    <n v="125.99"/>
    <n v="8.08"/>
    <n v="3221"/>
    <x v="2557"/>
    <x v="1"/>
    <x v="3"/>
    <x v="1"/>
    <x v="4"/>
    <s v="Small Box"/>
    <s v="M3682"/>
    <n v="0.56999999999999995"/>
    <x v="3"/>
    <s v="Florida"/>
    <s v="Sunrise"/>
    <n v="33322"/>
    <x v="9"/>
    <x v="2"/>
    <d v="2011-03-12T00:00:00"/>
    <d v="2011-03-13T00:00:00"/>
    <n v="73.668000000000006"/>
    <n v="3"/>
    <n v="330.89"/>
    <n v="90816"/>
  </r>
  <r>
    <n v="25601"/>
    <s v="Not Specified"/>
    <n v="0"/>
    <n v="3.78"/>
    <n v="0.71"/>
    <n v="3221"/>
    <x v="2557"/>
    <x v="0"/>
    <x v="0"/>
    <x v="0"/>
    <x v="12"/>
    <s v="Wrap Bag"/>
    <s v="Staples Bulldog Clip"/>
    <n v="0.39"/>
    <x v="3"/>
    <s v="Florida"/>
    <s v="Sunrise"/>
    <n v="33322"/>
    <x v="6"/>
    <x v="3"/>
    <d v="2013-02-15T00:00:00"/>
    <d v="2013-02-15T00:00:00"/>
    <n v="997.84979999999985"/>
    <n v="7"/>
    <n v="28.76"/>
    <n v="90817"/>
  </r>
  <r>
    <n v="25605"/>
    <s v="High"/>
    <n v="0.04"/>
    <n v="39.479999999999997"/>
    <n v="1.99"/>
    <n v="3222"/>
    <x v="2558"/>
    <x v="1"/>
    <x v="0"/>
    <x v="1"/>
    <x v="15"/>
    <s v="Small Pack"/>
    <s v="80 Minute CD-R Spindle, 100/Pack - Staples"/>
    <n v="0.54"/>
    <x v="3"/>
    <s v="Florida"/>
    <s v="Tallahassee"/>
    <n v="32303"/>
    <x v="10"/>
    <x v="1"/>
    <d v="2010-09-19T00:00:00"/>
    <d v="2010-09-19T00:00:00"/>
    <n v="-1535.4864000000002"/>
    <n v="8"/>
    <n v="332.16"/>
    <n v="90814"/>
  </r>
  <r>
    <n v="25606"/>
    <s v="High"/>
    <n v="0"/>
    <n v="8.1199999999999992"/>
    <n v="2.83"/>
    <n v="3222"/>
    <x v="2558"/>
    <x v="0"/>
    <x v="0"/>
    <x v="1"/>
    <x v="15"/>
    <s v="Small Pack"/>
    <s v="Imation Neon Mac Format Diskettes, 10/Pack"/>
    <n v="0.77"/>
    <x v="3"/>
    <s v="Florida"/>
    <s v="Tallahassee"/>
    <n v="32303"/>
    <x v="10"/>
    <x v="1"/>
    <d v="2010-09-19T00:00:00"/>
    <d v="2010-09-20T00:00:00"/>
    <n v="-159.32"/>
    <n v="17"/>
    <n v="147.62"/>
    <n v="90814"/>
  </r>
  <r>
    <n v="25602"/>
    <s v="Not Specified"/>
    <n v="0.05"/>
    <n v="16.739999999999998"/>
    <n v="5.08"/>
    <n v="3222"/>
    <x v="2558"/>
    <x v="0"/>
    <x v="0"/>
    <x v="0"/>
    <x v="13"/>
    <s v="Small Box"/>
    <s v="GBC Poly Designer Binding Covers"/>
    <n v="0.36"/>
    <x v="3"/>
    <s v="Florida"/>
    <s v="Tallahassee"/>
    <n v="32303"/>
    <x v="6"/>
    <x v="3"/>
    <d v="2013-02-15T00:00:00"/>
    <d v="2013-02-17T00:00:00"/>
    <n v="25.02"/>
    <n v="2"/>
    <n v="33.89"/>
    <n v="90817"/>
  </r>
  <r>
    <n v="19517"/>
    <s v="Critical"/>
    <n v="0.06"/>
    <n v="60.98"/>
    <n v="30"/>
    <n v="3224"/>
    <x v="2559"/>
    <x v="2"/>
    <x v="2"/>
    <x v="2"/>
    <x v="6"/>
    <s v="Jumbo Drum"/>
    <s v="Novimex Fabric Task Chair"/>
    <n v="0.7"/>
    <x v="3"/>
    <s v="Tennessee"/>
    <s v="Gallatin"/>
    <n v="37066"/>
    <x v="7"/>
    <x v="1"/>
    <d v="2010-04-01T00:00:00"/>
    <d v="2010-04-02T00:00:00"/>
    <n v="-74.088000000000008"/>
    <n v="2"/>
    <n v="125.9"/>
    <n v="86508"/>
  </r>
  <r>
    <n v="19670"/>
    <s v="Critical"/>
    <n v="0"/>
    <n v="5.74"/>
    <n v="5.01"/>
    <n v="3224"/>
    <x v="2559"/>
    <x v="0"/>
    <x v="2"/>
    <x v="0"/>
    <x v="13"/>
    <s v="Small Box"/>
    <s v="Binder Posts"/>
    <n v="0.39"/>
    <x v="3"/>
    <s v="Tennessee"/>
    <s v="Gallatin"/>
    <n v="37066"/>
    <x v="6"/>
    <x v="2"/>
    <d v="2011-02-04T00:00:00"/>
    <d v="2011-02-04T00:00:00"/>
    <n v="111.02399999999999"/>
    <n v="11"/>
    <n v="66.260000000000005"/>
    <n v="86510"/>
  </r>
  <r>
    <n v="19671"/>
    <s v="Critical"/>
    <n v="0.05"/>
    <n v="9.48"/>
    <n v="3.72"/>
    <n v="3224"/>
    <x v="2559"/>
    <x v="0"/>
    <x v="2"/>
    <x v="2"/>
    <x v="11"/>
    <s v="Small Pack"/>
    <s v="DAX Charcoal/Nickel-Tone Document Frame, 5 x 7"/>
    <n v="0.4"/>
    <x v="3"/>
    <s v="Tennessee"/>
    <s v="Gallatin"/>
    <n v="37066"/>
    <x v="6"/>
    <x v="2"/>
    <d v="2011-02-04T00:00:00"/>
    <d v="2011-02-05T00:00:00"/>
    <n v="50.49"/>
    <n v="2"/>
    <n v="19.61"/>
    <n v="86510"/>
  </r>
  <r>
    <n v="19672"/>
    <s v="Critical"/>
    <n v="0.04"/>
    <n v="99.23"/>
    <n v="8.99"/>
    <n v="3224"/>
    <x v="2559"/>
    <x v="0"/>
    <x v="2"/>
    <x v="2"/>
    <x v="11"/>
    <s v="Small Pack"/>
    <s v="GE 48&quot; Fluorescent Tube, Cool White Energy Saver, 34 Watts, 30/Box"/>
    <n v="0.35"/>
    <x v="3"/>
    <s v="Tennessee"/>
    <s v="Gallatin"/>
    <n v="37066"/>
    <x v="6"/>
    <x v="2"/>
    <d v="2011-02-04T00:00:00"/>
    <d v="2011-02-05T00:00:00"/>
    <n v="103.18799999999999"/>
    <n v="3"/>
    <n v="302.93"/>
    <n v="86510"/>
  </r>
  <r>
    <n v="19673"/>
    <s v="Critical"/>
    <n v="0.01"/>
    <n v="7.64"/>
    <n v="5.83"/>
    <n v="3224"/>
    <x v="2559"/>
    <x v="0"/>
    <x v="2"/>
    <x v="0"/>
    <x v="2"/>
    <s v="Wrap Bag"/>
    <s v="Rediform Wirebound &quot;Phone Memo&quot; Message Book, 11 x 5-3/4"/>
    <n v="0.36"/>
    <x v="3"/>
    <s v="Tennessee"/>
    <s v="Gallatin"/>
    <n v="37066"/>
    <x v="6"/>
    <x v="2"/>
    <d v="2011-02-04T00:00:00"/>
    <d v="2011-02-05T00:00:00"/>
    <n v="11.472000000000001"/>
    <n v="2"/>
    <n v="16.72"/>
    <n v="86510"/>
  </r>
  <r>
    <n v="19674"/>
    <s v="Critical"/>
    <n v="0.08"/>
    <n v="65.989999999999995"/>
    <n v="19.989999999999998"/>
    <n v="3224"/>
    <x v="2559"/>
    <x v="0"/>
    <x v="2"/>
    <x v="1"/>
    <x v="4"/>
    <s v="Small Box"/>
    <s v="iDEN i95"/>
    <n v="0.59"/>
    <x v="3"/>
    <s v="Tennessee"/>
    <s v="Gallatin"/>
    <n v="37066"/>
    <x v="6"/>
    <x v="2"/>
    <d v="2011-02-04T00:00:00"/>
    <d v="2011-02-05T00:00:00"/>
    <n v="-89.278000000000006"/>
    <n v="2"/>
    <n v="116.32"/>
    <n v="86510"/>
  </r>
  <r>
    <n v="18126"/>
    <s v="Not Specified"/>
    <n v="0.02"/>
    <n v="4.97"/>
    <n v="5.71"/>
    <n v="3224"/>
    <x v="2559"/>
    <x v="0"/>
    <x v="2"/>
    <x v="2"/>
    <x v="11"/>
    <s v="Medium Box"/>
    <s v="DAX Value U-Channel Document Frames, Easel Back"/>
    <n v="0.54"/>
    <x v="3"/>
    <s v="Tennessee"/>
    <s v="Gallatin"/>
    <n v="37066"/>
    <x v="1"/>
    <x v="0"/>
    <d v="2012-07-04T00:00:00"/>
    <d v="2012-07-06T00:00:00"/>
    <n v="-321.70600000000002"/>
    <n v="13"/>
    <n v="65.849999999999994"/>
    <n v="86512"/>
  </r>
  <r>
    <n v="22291"/>
    <s v="Not Specified"/>
    <n v="0.1"/>
    <n v="208.16"/>
    <n v="68.02"/>
    <n v="3225"/>
    <x v="2560"/>
    <x v="2"/>
    <x v="2"/>
    <x v="0"/>
    <x v="7"/>
    <s v="Jumbo Drum"/>
    <s v="1.7 Cubic Foot Compact &quot;Cube&quot; Office Refrigerators"/>
    <n v="0.57999999999999996"/>
    <x v="3"/>
    <s v="Tennessee"/>
    <s v="Germantown"/>
    <n v="38138"/>
    <x v="8"/>
    <x v="1"/>
    <d v="2010-01-14T00:00:00"/>
    <d v="2010-01-14T00:00:00"/>
    <n v="-137.52199999999999"/>
    <n v="4"/>
    <n v="768.81"/>
    <n v="86507"/>
  </r>
  <r>
    <n v="21409"/>
    <s v="Critical"/>
    <n v="0.03"/>
    <n v="3.14"/>
    <n v="1.1399999999999999"/>
    <n v="3225"/>
    <x v="2560"/>
    <x v="0"/>
    <x v="2"/>
    <x v="0"/>
    <x v="2"/>
    <s v="Wrap Bag"/>
    <s v="Adams &quot;While You Were Out&quot; Message Pads"/>
    <n v="0.4"/>
    <x v="3"/>
    <s v="Tennessee"/>
    <s v="Germantown"/>
    <n v="38138"/>
    <x v="0"/>
    <x v="2"/>
    <d v="2011-05-10T00:00:00"/>
    <d v="2011-05-10T00:00:00"/>
    <n v="-30.058"/>
    <n v="12"/>
    <n v="38.81"/>
    <n v="86511"/>
  </r>
  <r>
    <n v="20556"/>
    <s v="Medium"/>
    <n v="0.08"/>
    <n v="58.14"/>
    <n v="36.61"/>
    <n v="3225"/>
    <x v="2560"/>
    <x v="2"/>
    <x v="2"/>
    <x v="2"/>
    <x v="8"/>
    <s v="Jumbo Box"/>
    <s v="O'Sullivan 3-Shelf Heavy-Duty Bookcases"/>
    <n v="0.61"/>
    <x v="3"/>
    <s v="Tennessee"/>
    <s v="Germantown"/>
    <n v="38138"/>
    <x v="6"/>
    <x v="3"/>
    <d v="2013-02-11T00:00:00"/>
    <d v="2013-02-12T00:00:00"/>
    <n v="4.4399999999999995"/>
    <n v="11"/>
    <n v="626.95000000000005"/>
    <n v="86513"/>
  </r>
  <r>
    <n v="20557"/>
    <s v="Medium"/>
    <n v="0.02"/>
    <n v="32.979999999999997"/>
    <n v="5.5"/>
    <n v="3225"/>
    <x v="2560"/>
    <x v="0"/>
    <x v="2"/>
    <x v="1"/>
    <x v="15"/>
    <s v="Small Box"/>
    <s v="PC Concepts 116 Key Quantum 3000 Keyboard"/>
    <n v="0.75"/>
    <x v="3"/>
    <s v="Tennessee"/>
    <s v="Germantown"/>
    <n v="38138"/>
    <x v="6"/>
    <x v="3"/>
    <d v="2013-02-11T00:00:00"/>
    <d v="2013-02-12T00:00:00"/>
    <n v="-212.52"/>
    <n v="8"/>
    <n v="280.70999999999998"/>
    <n v="86513"/>
  </r>
  <r>
    <n v="20558"/>
    <s v="Medium"/>
    <n v="0.01"/>
    <n v="80.98"/>
    <n v="35"/>
    <n v="3225"/>
    <x v="2560"/>
    <x v="0"/>
    <x v="2"/>
    <x v="0"/>
    <x v="14"/>
    <s v="Large Box"/>
    <s v="Carina Double Wide Media Storage Towers in Natural &amp; Black"/>
    <n v="0.81"/>
    <x v="3"/>
    <s v="Tennessee"/>
    <s v="Germantown"/>
    <n v="38138"/>
    <x v="6"/>
    <x v="3"/>
    <d v="2013-02-11T00:00:00"/>
    <d v="2013-02-13T00:00:00"/>
    <n v="487.392"/>
    <n v="8"/>
    <n v="676.35"/>
    <n v="86513"/>
  </r>
  <r>
    <n v="22292"/>
    <s v="Not Specified"/>
    <n v="7.0000000000000007E-2"/>
    <n v="90.48"/>
    <n v="19.989999999999998"/>
    <n v="3226"/>
    <x v="2561"/>
    <x v="0"/>
    <x v="2"/>
    <x v="0"/>
    <x v="10"/>
    <s v="Small Box"/>
    <s v="Tyvek® Side-Opening Peel &amp; Seel® Expanding Envelopes"/>
    <n v="0.4"/>
    <x v="3"/>
    <s v="Tennessee"/>
    <s v="Hendersonville"/>
    <n v="37075"/>
    <x v="8"/>
    <x v="1"/>
    <d v="2010-01-14T00:00:00"/>
    <d v="2010-01-15T00:00:00"/>
    <n v="-11.815999999999999"/>
    <n v="2"/>
    <n v="183.39"/>
    <n v="86507"/>
  </r>
  <r>
    <n v="22293"/>
    <s v="Not Specified"/>
    <n v="0.01"/>
    <n v="9.48"/>
    <n v="7.29"/>
    <n v="3226"/>
    <x v="2561"/>
    <x v="1"/>
    <x v="2"/>
    <x v="2"/>
    <x v="11"/>
    <s v="Small Pack"/>
    <s v="DAX Two-Tone Rosewood/Black Document Frame, Desktop, 5 x 7"/>
    <n v="0.45"/>
    <x v="3"/>
    <s v="Tennessee"/>
    <s v="Hendersonville"/>
    <n v="37075"/>
    <x v="8"/>
    <x v="1"/>
    <d v="2010-01-14T00:00:00"/>
    <d v="2010-01-16T00:00:00"/>
    <n v="238.93379999999999"/>
    <n v="1"/>
    <n v="12.9"/>
    <n v="86507"/>
  </r>
  <r>
    <n v="22294"/>
    <s v="Not Specified"/>
    <n v="0.02"/>
    <n v="4.28"/>
    <n v="0.94"/>
    <n v="3226"/>
    <x v="2561"/>
    <x v="0"/>
    <x v="2"/>
    <x v="0"/>
    <x v="1"/>
    <s v="Wrap Bag"/>
    <s v="Newell 336"/>
    <n v="0.56000000000000005"/>
    <x v="3"/>
    <s v="Tennessee"/>
    <s v="Hendersonville"/>
    <n v="37075"/>
    <x v="8"/>
    <x v="1"/>
    <d v="2010-01-14T00:00:00"/>
    <d v="2010-01-15T00:00:00"/>
    <n v="-105.126"/>
    <n v="4"/>
    <n v="17.89"/>
    <n v="86507"/>
  </r>
  <r>
    <n v="24343"/>
    <s v="Medium"/>
    <n v="0.06"/>
    <n v="22.24"/>
    <n v="1.99"/>
    <n v="3226"/>
    <x v="2561"/>
    <x v="0"/>
    <x v="2"/>
    <x v="1"/>
    <x v="15"/>
    <s v="Small Pack"/>
    <s v="Verbatim DVD-R, 3.95GB, SR, Mitsubishi Branded, Jewel"/>
    <n v="0.43"/>
    <x v="3"/>
    <s v="Tennessee"/>
    <s v="Hendersonville"/>
    <n v="37075"/>
    <x v="3"/>
    <x v="1"/>
    <d v="2010-12-28T00:00:00"/>
    <d v="2010-12-30T00:00:00"/>
    <n v="95.387999999999991"/>
    <n v="12"/>
    <n v="255.88"/>
    <n v="86509"/>
  </r>
  <r>
    <n v="18297"/>
    <s v="Critical"/>
    <n v="0.01"/>
    <n v="500.98"/>
    <n v="126"/>
    <n v="3228"/>
    <x v="2562"/>
    <x v="2"/>
    <x v="3"/>
    <x v="2"/>
    <x v="6"/>
    <s v="Jumbo Drum"/>
    <s v="Global Troy™ Executive Leather Low-Back Tilter"/>
    <n v="0.6"/>
    <x v="0"/>
    <s v="Wisconsin"/>
    <s v="Sun Prairie"/>
    <n v="53590"/>
    <x v="6"/>
    <x v="0"/>
    <d v="2012-02-06T00:00:00"/>
    <d v="2012-02-07T00:00:00"/>
    <n v="3764.4123"/>
    <n v="11"/>
    <n v="5455.67"/>
    <n v="87439"/>
  </r>
  <r>
    <n v="18298"/>
    <s v="Critical"/>
    <n v="0.08"/>
    <n v="140.99"/>
    <n v="4.2"/>
    <n v="3228"/>
    <x v="2562"/>
    <x v="0"/>
    <x v="3"/>
    <x v="1"/>
    <x v="4"/>
    <s v="Small Box"/>
    <s v="7160"/>
    <n v="0.59"/>
    <x v="0"/>
    <s v="Wisconsin"/>
    <s v="Sun Prairie"/>
    <n v="53590"/>
    <x v="6"/>
    <x v="0"/>
    <d v="2012-02-06T00:00:00"/>
    <d v="2012-02-08T00:00:00"/>
    <n v="-449.52600000000001"/>
    <n v="2"/>
    <n v="220.51"/>
    <n v="87439"/>
  </r>
  <r>
    <n v="18307"/>
    <s v="Not Specified"/>
    <n v="0.06"/>
    <n v="175.99"/>
    <n v="4.99"/>
    <n v="3228"/>
    <x v="2562"/>
    <x v="0"/>
    <x v="2"/>
    <x v="1"/>
    <x v="4"/>
    <s v="Small Box"/>
    <s v="5165"/>
    <n v="0.59"/>
    <x v="0"/>
    <s v="Wisconsin"/>
    <s v="Sun Prairie"/>
    <n v="53590"/>
    <x v="10"/>
    <x v="3"/>
    <d v="2013-09-13T00:00:00"/>
    <d v="2013-09-14T00:00:00"/>
    <n v="1796.1296399999999"/>
    <n v="22"/>
    <n v="3279.16"/>
    <n v="87443"/>
  </r>
  <r>
    <n v="18940"/>
    <s v="Not Specified"/>
    <n v="0.01"/>
    <n v="24.95"/>
    <n v="2.99"/>
    <n v="3229"/>
    <x v="2563"/>
    <x v="0"/>
    <x v="2"/>
    <x v="0"/>
    <x v="13"/>
    <s v="Small Box"/>
    <s v="Large Capacity Hanging Post Binders"/>
    <n v="0.39"/>
    <x v="0"/>
    <s v="Wisconsin"/>
    <s v="Superior"/>
    <n v="54880"/>
    <x v="1"/>
    <x v="1"/>
    <d v="2010-07-21T00:00:00"/>
    <d v="2010-07-22T00:00:00"/>
    <n v="261.38579999999996"/>
    <n v="15"/>
    <n v="378.82"/>
    <n v="87435"/>
  </r>
  <r>
    <n v="18396"/>
    <s v="High"/>
    <n v="0.03"/>
    <n v="22.98"/>
    <n v="1.99"/>
    <n v="3229"/>
    <x v="2563"/>
    <x v="0"/>
    <x v="2"/>
    <x v="1"/>
    <x v="15"/>
    <s v="Small Pack"/>
    <s v="Memorex 80 Minute CD-R, 30/Pack"/>
    <n v="0.46"/>
    <x v="0"/>
    <s v="Wisconsin"/>
    <s v="Superior"/>
    <n v="54880"/>
    <x v="2"/>
    <x v="2"/>
    <d v="2011-11-18T00:00:00"/>
    <d v="2011-11-20T00:00:00"/>
    <n v="415.89059999999995"/>
    <n v="26"/>
    <n v="602.74"/>
    <n v="87438"/>
  </r>
  <r>
    <n v="18397"/>
    <s v="High"/>
    <n v="0.02"/>
    <n v="3.78"/>
    <n v="0.71"/>
    <n v="3229"/>
    <x v="2563"/>
    <x v="0"/>
    <x v="2"/>
    <x v="0"/>
    <x v="12"/>
    <s v="Wrap Bag"/>
    <s v="Staples Bulldog Clip"/>
    <n v="0.39"/>
    <x v="0"/>
    <s v="Wisconsin"/>
    <s v="Superior"/>
    <n v="54880"/>
    <x v="2"/>
    <x v="2"/>
    <d v="2011-11-18T00:00:00"/>
    <d v="2011-11-20T00:00:00"/>
    <n v="89.87939999999999"/>
    <n v="35"/>
    <n v="130.26"/>
    <n v="87438"/>
  </r>
  <r>
    <n v="18398"/>
    <s v="High"/>
    <n v="0.03"/>
    <n v="34.76"/>
    <n v="8.2200000000000006"/>
    <n v="3229"/>
    <x v="2563"/>
    <x v="0"/>
    <x v="2"/>
    <x v="0"/>
    <x v="14"/>
    <s v="Small Box"/>
    <s v="Multi-Use Personal File Cart and Caster Set, Three Stacking Bins"/>
    <n v="0.56999999999999995"/>
    <x v="0"/>
    <s v="Wisconsin"/>
    <s v="Superior"/>
    <n v="54880"/>
    <x v="2"/>
    <x v="2"/>
    <d v="2011-11-18T00:00:00"/>
    <d v="2011-11-18T00:00:00"/>
    <n v="34.694000000000003"/>
    <n v="9"/>
    <n v="329.06"/>
    <n v="87438"/>
  </r>
  <r>
    <n v="18399"/>
    <s v="High"/>
    <n v="0.04"/>
    <n v="65.989999999999995"/>
    <n v="5.63"/>
    <n v="3229"/>
    <x v="2563"/>
    <x v="0"/>
    <x v="2"/>
    <x v="1"/>
    <x v="4"/>
    <s v="Small Box"/>
    <s v="2190"/>
    <n v="0.56000000000000005"/>
    <x v="0"/>
    <s v="Wisconsin"/>
    <s v="Superior"/>
    <n v="54880"/>
    <x v="2"/>
    <x v="2"/>
    <d v="2011-11-18T00:00:00"/>
    <d v="2011-11-20T00:00:00"/>
    <n v="17.303000000000011"/>
    <n v="9"/>
    <n v="518.01"/>
    <n v="87438"/>
  </r>
  <r>
    <n v="18308"/>
    <s v="Not Specified"/>
    <n v="7.0000000000000007E-2"/>
    <n v="2.61"/>
    <n v="0.5"/>
    <n v="3229"/>
    <x v="2563"/>
    <x v="0"/>
    <x v="2"/>
    <x v="0"/>
    <x v="0"/>
    <s v="Small Box"/>
    <s v="Avery 479"/>
    <n v="0.39"/>
    <x v="0"/>
    <s v="Wisconsin"/>
    <s v="Superior"/>
    <n v="54880"/>
    <x v="10"/>
    <x v="3"/>
    <d v="2013-09-13T00:00:00"/>
    <d v="2013-09-15T00:00:00"/>
    <n v="41.013599999999997"/>
    <n v="23"/>
    <n v="59.44"/>
    <n v="87443"/>
  </r>
  <r>
    <n v="18941"/>
    <s v="Not Specified"/>
    <n v="0"/>
    <n v="15.98"/>
    <n v="8.99"/>
    <n v="3230"/>
    <x v="2564"/>
    <x v="0"/>
    <x v="2"/>
    <x v="1"/>
    <x v="15"/>
    <s v="Small Pack"/>
    <s v="Imation 3.5&quot; DS/HD IBM Formatted Diskettes, 50/Pack"/>
    <n v="0.64"/>
    <x v="0"/>
    <s v="Wisconsin"/>
    <s v="Waukesha"/>
    <n v="53186"/>
    <x v="1"/>
    <x v="1"/>
    <d v="2010-07-21T00:00:00"/>
    <d v="2010-07-23T00:00:00"/>
    <n v="-135.46"/>
    <n v="9"/>
    <n v="152.18"/>
    <n v="87435"/>
  </r>
  <r>
    <n v="19062"/>
    <s v="Critical"/>
    <n v="0.06"/>
    <n v="4.91"/>
    <n v="5.68"/>
    <n v="3230"/>
    <x v="2564"/>
    <x v="1"/>
    <x v="2"/>
    <x v="0"/>
    <x v="13"/>
    <s v="Small Box"/>
    <s v="Acco Pressboard Covers with Storage Hooks, 14 7/8&quot; x 11&quot;, Light Blue"/>
    <n v="0.36"/>
    <x v="0"/>
    <s v="Wisconsin"/>
    <s v="Waukesha"/>
    <n v="53186"/>
    <x v="3"/>
    <x v="1"/>
    <d v="2010-12-13T00:00:00"/>
    <d v="2010-12-13T00:00:00"/>
    <n v="-31.68825"/>
    <n v="10"/>
    <n v="53.89"/>
    <n v="87436"/>
  </r>
  <r>
    <n v="19063"/>
    <s v="Critical"/>
    <n v="7.0000000000000007E-2"/>
    <n v="48.94"/>
    <n v="5.86"/>
    <n v="3230"/>
    <x v="2564"/>
    <x v="1"/>
    <x v="2"/>
    <x v="0"/>
    <x v="2"/>
    <s v="Small Box"/>
    <s v="Xerox 1916"/>
    <n v="0.35"/>
    <x v="0"/>
    <s v="Wisconsin"/>
    <s v="Waukesha"/>
    <n v="53186"/>
    <x v="3"/>
    <x v="1"/>
    <d v="2010-12-13T00:00:00"/>
    <d v="2010-12-14T00:00:00"/>
    <n v="690.70379999999989"/>
    <n v="21"/>
    <n v="1001.02"/>
    <n v="87436"/>
  </r>
  <r>
    <n v="19334"/>
    <s v="Not Specified"/>
    <n v="0.04"/>
    <n v="90.97"/>
    <n v="14"/>
    <n v="3230"/>
    <x v="2564"/>
    <x v="2"/>
    <x v="2"/>
    <x v="1"/>
    <x v="5"/>
    <s v="Jumbo Drum"/>
    <s v="Lexmark Z54se Color Inkjet Printer"/>
    <n v="0.36"/>
    <x v="0"/>
    <s v="Wisconsin"/>
    <s v="Waukesha"/>
    <n v="53186"/>
    <x v="8"/>
    <x v="3"/>
    <d v="2013-01-22T00:00:00"/>
    <d v="2013-01-23T00:00:00"/>
    <n v="-274.813512"/>
    <n v="1"/>
    <n v="101.32"/>
    <n v="87442"/>
  </r>
  <r>
    <n v="25402"/>
    <s v="Not Specified"/>
    <n v="0.1"/>
    <n v="1.86"/>
    <n v="2.58"/>
    <n v="3231"/>
    <x v="2565"/>
    <x v="0"/>
    <x v="2"/>
    <x v="0"/>
    <x v="12"/>
    <s v="Wrap Bag"/>
    <s v="Super Bands, 12/Pack"/>
    <n v="0.82"/>
    <x v="0"/>
    <s v="Wisconsin"/>
    <s v="Wausau"/>
    <n v="54401"/>
    <x v="4"/>
    <x v="2"/>
    <d v="2011-10-10T00:00:00"/>
    <d v="2011-10-11T00:00:00"/>
    <n v="-29.473199999999999"/>
    <n v="6"/>
    <n v="12.04"/>
    <n v="87437"/>
  </r>
  <r>
    <n v="22455"/>
    <s v="High"/>
    <n v="0.1"/>
    <n v="14.27"/>
    <n v="7.27"/>
    <n v="3231"/>
    <x v="2565"/>
    <x v="1"/>
    <x v="2"/>
    <x v="0"/>
    <x v="13"/>
    <s v="Small Box"/>
    <s v="GBC Laser Imprintable Binding System Covers, Desert Sand"/>
    <n v="0.38"/>
    <x v="0"/>
    <s v="Wisconsin"/>
    <s v="Wausau"/>
    <n v="54401"/>
    <x v="0"/>
    <x v="0"/>
    <d v="2012-05-26T00:00:00"/>
    <d v="2012-05-28T00:00:00"/>
    <n v="-10.223500000000001"/>
    <n v="12"/>
    <n v="159.91999999999999"/>
    <n v="87440"/>
  </r>
  <r>
    <n v="23199"/>
    <s v="High"/>
    <n v="7.0000000000000007E-2"/>
    <n v="3.69"/>
    <n v="0.5"/>
    <n v="3231"/>
    <x v="2565"/>
    <x v="0"/>
    <x v="2"/>
    <x v="0"/>
    <x v="0"/>
    <s v="Small Box"/>
    <s v="Avery 501"/>
    <n v="0.38"/>
    <x v="0"/>
    <s v="Wisconsin"/>
    <s v="Wausau"/>
    <n v="54401"/>
    <x v="1"/>
    <x v="0"/>
    <d v="2012-07-12T00:00:00"/>
    <d v="2012-07-13T00:00:00"/>
    <n v="27.468899999999998"/>
    <n v="11"/>
    <n v="39.81"/>
    <n v="87441"/>
  </r>
  <r>
    <n v="19335"/>
    <s v="Not Specified"/>
    <n v="0.08"/>
    <n v="5.98"/>
    <n v="7.15"/>
    <n v="3231"/>
    <x v="2565"/>
    <x v="0"/>
    <x v="2"/>
    <x v="0"/>
    <x v="2"/>
    <s v="Small Box"/>
    <s v="Universal Premium White Copier/Laser Paper (20Lb. and 87 Bright)"/>
    <n v="0.36"/>
    <x v="0"/>
    <s v="Wisconsin"/>
    <s v="Wausau"/>
    <n v="54401"/>
    <x v="8"/>
    <x v="3"/>
    <d v="2013-01-22T00:00:00"/>
    <d v="2013-01-24T00:00:00"/>
    <n v="-114.3652"/>
    <n v="6"/>
    <n v="34.880000000000003"/>
    <n v="87442"/>
  </r>
  <r>
    <n v="23381"/>
    <s v="High"/>
    <n v="0.08"/>
    <n v="140.81"/>
    <n v="24.49"/>
    <n v="3233"/>
    <x v="2566"/>
    <x v="0"/>
    <x v="3"/>
    <x v="2"/>
    <x v="6"/>
    <s v="Large Box"/>
    <s v="Hon Olson Stacker Stools"/>
    <n v="0.56999999999999995"/>
    <x v="2"/>
    <s v="Ohio"/>
    <s v="Austintown"/>
    <n v="44515"/>
    <x v="11"/>
    <x v="0"/>
    <d v="2012-06-10T00:00:00"/>
    <d v="2012-06-12T00:00:00"/>
    <n v="1.1760000000000219"/>
    <n v="4"/>
    <n v="544.61"/>
    <n v="91569"/>
  </r>
  <r>
    <n v="23382"/>
    <s v="High"/>
    <n v="0.06"/>
    <n v="43.57"/>
    <n v="16.36"/>
    <n v="3233"/>
    <x v="2566"/>
    <x v="0"/>
    <x v="3"/>
    <x v="0"/>
    <x v="14"/>
    <s v="Small Box"/>
    <s v="Trav-L-File Heavy-Duty Shuttle II, Black"/>
    <n v="0.55000000000000004"/>
    <x v="2"/>
    <s v="Ohio"/>
    <s v="Austintown"/>
    <n v="44515"/>
    <x v="11"/>
    <x v="0"/>
    <d v="2012-06-10T00:00:00"/>
    <d v="2012-06-12T00:00:00"/>
    <n v="28.439999999999998"/>
    <n v="11"/>
    <n v="488.71"/>
    <n v="91569"/>
  </r>
  <r>
    <n v="23383"/>
    <s v="High"/>
    <n v="0.02"/>
    <n v="55.99"/>
    <n v="1.25"/>
    <n v="3233"/>
    <x v="2566"/>
    <x v="1"/>
    <x v="3"/>
    <x v="1"/>
    <x v="4"/>
    <s v="Small Pack"/>
    <s v="Accessory2"/>
    <n v="0.55000000000000004"/>
    <x v="2"/>
    <s v="Ohio"/>
    <s v="Austintown"/>
    <n v="44515"/>
    <x v="11"/>
    <x v="0"/>
    <d v="2012-06-10T00:00:00"/>
    <d v="2012-06-11T00:00:00"/>
    <n v="-27.0336"/>
    <n v="4"/>
    <n v="193.69"/>
    <n v="91569"/>
  </r>
  <r>
    <n v="25405"/>
    <s v="Medium"/>
    <n v="0.02"/>
    <n v="37.76"/>
    <n v="12.9"/>
    <n v="3233"/>
    <x v="2566"/>
    <x v="0"/>
    <x v="3"/>
    <x v="0"/>
    <x v="14"/>
    <s v="Small Box"/>
    <s v="Companion Letter/Legal File, Black"/>
    <n v="0.56999999999999995"/>
    <x v="2"/>
    <s v="Ohio"/>
    <s v="Austintown"/>
    <n v="44515"/>
    <x v="3"/>
    <x v="0"/>
    <d v="2012-12-24T00:00:00"/>
    <d v="2012-12-25T00:00:00"/>
    <n v="-16.545000000000002"/>
    <n v="4"/>
    <n v="158.91"/>
    <n v="91570"/>
  </r>
  <r>
    <n v="21008"/>
    <s v="Not Specified"/>
    <n v="7.0000000000000007E-2"/>
    <n v="5.94"/>
    <n v="9.92"/>
    <n v="3235"/>
    <x v="2567"/>
    <x v="0"/>
    <x v="1"/>
    <x v="0"/>
    <x v="13"/>
    <s v="Small Box"/>
    <s v="Storex Dura Pro™ Binders"/>
    <n v="0.38"/>
    <x v="1"/>
    <s v="California"/>
    <s v="Beverly Hills"/>
    <n v="90210"/>
    <x v="6"/>
    <x v="0"/>
    <d v="2012-02-02T00:00:00"/>
    <d v="2012-02-04T00:00:00"/>
    <n v="-169.16499999999999"/>
    <n v="7"/>
    <n v="42.34"/>
    <n v="91253"/>
  </r>
  <r>
    <n v="21009"/>
    <s v="Not Specified"/>
    <n v="0.01"/>
    <n v="39.979999999999997"/>
    <n v="9.1999999999999993"/>
    <n v="3235"/>
    <x v="2567"/>
    <x v="0"/>
    <x v="1"/>
    <x v="2"/>
    <x v="11"/>
    <s v="Wrap Bag"/>
    <s v="Eldon Radial Chair Mat for Low to Medium Pile Carpets"/>
    <n v="0.65"/>
    <x v="1"/>
    <s v="California"/>
    <s v="Beverly Hills"/>
    <n v="90210"/>
    <x v="6"/>
    <x v="0"/>
    <d v="2012-02-02T00:00:00"/>
    <d v="2012-02-03T00:00:00"/>
    <n v="30.242699999999996"/>
    <n v="1"/>
    <n v="43.83"/>
    <n v="91253"/>
  </r>
  <r>
    <n v="21010"/>
    <s v="Not Specified"/>
    <n v="0.02"/>
    <n v="194.3"/>
    <n v="11.54"/>
    <n v="3235"/>
    <x v="2567"/>
    <x v="0"/>
    <x v="1"/>
    <x v="2"/>
    <x v="11"/>
    <s v="Large Box"/>
    <s v="Electrix Halogen Magnifier Lamp"/>
    <n v="0.59"/>
    <x v="1"/>
    <s v="California"/>
    <s v="Beverly Hills"/>
    <n v="90210"/>
    <x v="6"/>
    <x v="0"/>
    <d v="2012-02-02T00:00:00"/>
    <d v="2012-02-02T00:00:00"/>
    <n v="1560.8627999999999"/>
    <n v="11"/>
    <n v="2262.12"/>
    <n v="91253"/>
  </r>
  <r>
    <n v="21011"/>
    <s v="Not Specified"/>
    <n v="7.0000000000000007E-2"/>
    <n v="6.98"/>
    <n v="9.69"/>
    <n v="3235"/>
    <x v="2567"/>
    <x v="0"/>
    <x v="1"/>
    <x v="0"/>
    <x v="14"/>
    <s v="Small Box"/>
    <s v="Eldon Shelf Savers™ Cubes and Bins"/>
    <n v="0.83"/>
    <x v="1"/>
    <s v="California"/>
    <s v="Beverly Hills"/>
    <n v="90210"/>
    <x v="6"/>
    <x v="0"/>
    <d v="2012-02-02T00:00:00"/>
    <d v="2012-02-02T00:00:00"/>
    <n v="-197.13"/>
    <n v="6"/>
    <n v="41.48"/>
    <n v="91253"/>
  </r>
  <r>
    <n v="25638"/>
    <s v="Medium"/>
    <n v="0.09"/>
    <n v="115.99"/>
    <n v="8.99"/>
    <n v="3236"/>
    <x v="2568"/>
    <x v="0"/>
    <x v="1"/>
    <x v="1"/>
    <x v="4"/>
    <s v="Small Box"/>
    <s v="5185"/>
    <n v="0.57999999999999996"/>
    <x v="1"/>
    <s v="California"/>
    <s v="Brentwood"/>
    <n v="94513"/>
    <x v="9"/>
    <x v="2"/>
    <d v="2011-03-05T00:00:00"/>
    <d v="2011-03-07T00:00:00"/>
    <n v="249.10199999999998"/>
    <n v="7"/>
    <n v="642.57000000000005"/>
    <n v="91252"/>
  </r>
  <r>
    <n v="22814"/>
    <s v="High"/>
    <n v="0.08"/>
    <n v="8.75"/>
    <n v="8.5399999999999991"/>
    <n v="3236"/>
    <x v="2568"/>
    <x v="0"/>
    <x v="1"/>
    <x v="2"/>
    <x v="11"/>
    <s v="Small Pack"/>
    <s v="Eldon® 400 Class™ Desk Accessories, Black Carbon"/>
    <n v="0.43"/>
    <x v="1"/>
    <s v="California"/>
    <s v="Brentwood"/>
    <n v="94513"/>
    <x v="6"/>
    <x v="0"/>
    <d v="2012-02-11T00:00:00"/>
    <d v="2012-02-13T00:00:00"/>
    <n v="-16.489999999999998"/>
    <n v="3"/>
    <n v="26.71"/>
    <n v="91254"/>
  </r>
  <r>
    <n v="22815"/>
    <s v="High"/>
    <n v="0.04"/>
    <n v="7.28"/>
    <n v="11.15"/>
    <n v="3236"/>
    <x v="2568"/>
    <x v="1"/>
    <x v="1"/>
    <x v="0"/>
    <x v="2"/>
    <s v="Small Box"/>
    <s v="Array® Parchment Paper, Assorted Colors"/>
    <n v="0.37"/>
    <x v="1"/>
    <s v="California"/>
    <s v="Brentwood"/>
    <n v="94513"/>
    <x v="6"/>
    <x v="0"/>
    <d v="2012-02-11T00:00:00"/>
    <d v="2012-02-12T00:00:00"/>
    <n v="-270.95999999999998"/>
    <n v="11"/>
    <n v="81.77"/>
    <n v="91254"/>
  </r>
  <r>
    <n v="22816"/>
    <s v="High"/>
    <n v="0.02"/>
    <n v="35.479999999999997"/>
    <n v="35"/>
    <n v="3236"/>
    <x v="2568"/>
    <x v="0"/>
    <x v="1"/>
    <x v="0"/>
    <x v="14"/>
    <s v="Large Box"/>
    <s v="Belkin OmniView SE Rackmount Kit"/>
    <n v="0.85"/>
    <x v="1"/>
    <s v="California"/>
    <s v="Brentwood"/>
    <n v="94513"/>
    <x v="6"/>
    <x v="0"/>
    <d v="2012-02-11T00:00:00"/>
    <d v="2012-02-13T00:00:00"/>
    <n v="-1087.3599999999999"/>
    <n v="10"/>
    <n v="361.18"/>
    <n v="91254"/>
  </r>
  <r>
    <n v="25637"/>
    <s v="Medium"/>
    <n v="0.05"/>
    <n v="2.78"/>
    <n v="0.97"/>
    <n v="3236"/>
    <x v="2568"/>
    <x v="0"/>
    <x v="1"/>
    <x v="0"/>
    <x v="1"/>
    <s v="Wrap Bag"/>
    <s v="Newell 333"/>
    <n v="0.59"/>
    <x v="1"/>
    <s v="California"/>
    <s v="Brentwood"/>
    <n v="94513"/>
    <x v="9"/>
    <x v="3"/>
    <d v="2013-03-05T00:00:00"/>
    <d v="2013-03-05T00:00:00"/>
    <n v="-3.67"/>
    <n v="4"/>
    <n v="10.91"/>
    <n v="91255"/>
  </r>
  <r>
    <n v="19179"/>
    <s v="Low"/>
    <n v="0.06"/>
    <n v="115.99"/>
    <n v="5.92"/>
    <n v="3238"/>
    <x v="2569"/>
    <x v="0"/>
    <x v="0"/>
    <x v="1"/>
    <x v="4"/>
    <s v="Small Box"/>
    <s v="8890"/>
    <n v="0.57999999999999996"/>
    <x v="1"/>
    <s v="Oregon"/>
    <s v="Corvallis"/>
    <n v="97330"/>
    <x v="11"/>
    <x v="1"/>
    <d v="2010-06-04T00:00:00"/>
    <d v="2010-06-06T00:00:00"/>
    <n v="-13.068000000000001"/>
    <n v="5"/>
    <n v="495.82"/>
    <n v="89564"/>
  </r>
  <r>
    <n v="19071"/>
    <s v="Low"/>
    <n v="0.08"/>
    <n v="6.3"/>
    <n v="0.5"/>
    <n v="3238"/>
    <x v="2569"/>
    <x v="1"/>
    <x v="0"/>
    <x v="0"/>
    <x v="0"/>
    <s v="Small Box"/>
    <s v="Avery 51"/>
    <n v="0.39"/>
    <x v="1"/>
    <s v="Oregon"/>
    <s v="Corvallis"/>
    <n v="97330"/>
    <x v="0"/>
    <x v="2"/>
    <d v="2011-05-27T00:00:00"/>
    <d v="2011-06-05T00:00:00"/>
    <n v="74.450999999999993"/>
    <n v="17"/>
    <n v="107.9"/>
    <n v="89565"/>
  </r>
  <r>
    <n v="24166"/>
    <s v="Medium"/>
    <n v="0.05"/>
    <n v="83.1"/>
    <n v="6.13"/>
    <n v="3239"/>
    <x v="2570"/>
    <x v="0"/>
    <x v="0"/>
    <x v="1"/>
    <x v="15"/>
    <s v="Small Box"/>
    <s v="Micro Innovations Micro Digital Wireless Keyboard and Mouse, Gray"/>
    <n v="0.45"/>
    <x v="1"/>
    <s v="Oregon"/>
    <s v="Eugene"/>
    <n v="97405"/>
    <x v="0"/>
    <x v="0"/>
    <d v="2012-05-07T00:00:00"/>
    <d v="2012-05-08T00:00:00"/>
    <n v="284.83999999999997"/>
    <n v="6"/>
    <n v="492.62"/>
    <n v="89566"/>
  </r>
  <r>
    <n v="21785"/>
    <s v="Medium"/>
    <n v="0.05"/>
    <n v="7.98"/>
    <n v="1.25"/>
    <n v="3239"/>
    <x v="2570"/>
    <x v="0"/>
    <x v="0"/>
    <x v="0"/>
    <x v="2"/>
    <s v="Wrap Bag"/>
    <s v="Adams Telephone Message Book w/Frequently-Called Numbers Space, 400 Messages per Book"/>
    <n v="0.35"/>
    <x v="1"/>
    <s v="Oregon"/>
    <s v="Eugene"/>
    <n v="97405"/>
    <x v="9"/>
    <x v="3"/>
    <d v="2013-03-28T00:00:00"/>
    <d v="2013-03-30T00:00:00"/>
    <n v="59.484899999999989"/>
    <n v="11"/>
    <n v="86.21"/>
    <n v="89567"/>
  </r>
  <r>
    <n v="21786"/>
    <s v="Medium"/>
    <n v="0.09"/>
    <n v="155.99"/>
    <n v="8.08"/>
    <n v="3239"/>
    <x v="2570"/>
    <x v="0"/>
    <x v="0"/>
    <x v="1"/>
    <x v="4"/>
    <s v="Small Box"/>
    <s v="I888 World Phone"/>
    <n v="0.6"/>
    <x v="1"/>
    <s v="Oregon"/>
    <s v="Eugene"/>
    <n v="97405"/>
    <x v="9"/>
    <x v="3"/>
    <d v="2013-03-28T00:00:00"/>
    <d v="2013-03-30T00:00:00"/>
    <n v="1093.1255999999998"/>
    <n v="13"/>
    <n v="1584.24"/>
    <n v="89567"/>
  </r>
  <r>
    <n v="23384"/>
    <s v="Medium"/>
    <n v="0.05"/>
    <n v="7.59"/>
    <n v="4"/>
    <n v="3239"/>
    <x v="2570"/>
    <x v="0"/>
    <x v="0"/>
    <x v="2"/>
    <x v="11"/>
    <s v="Wrap Bag"/>
    <s v="Master Giant Foot® Doorstop, Safety Yellow"/>
    <n v="0.42"/>
    <x v="1"/>
    <s v="Oregon"/>
    <s v="Eugene"/>
    <n v="97405"/>
    <x v="7"/>
    <x v="3"/>
    <d v="2013-04-29T00:00:00"/>
    <d v="2013-05-01T00:00:00"/>
    <n v="-10.73"/>
    <n v="1"/>
    <n v="11.64"/>
    <n v="89568"/>
  </r>
  <r>
    <n v="19959"/>
    <s v="Low"/>
    <n v="0.05"/>
    <n v="124.49"/>
    <n v="51.94"/>
    <n v="3239"/>
    <x v="2570"/>
    <x v="2"/>
    <x v="0"/>
    <x v="2"/>
    <x v="9"/>
    <s v="Jumbo Box"/>
    <s v="Bevis 36 x 72 Conference Tables"/>
    <n v="0.63"/>
    <x v="1"/>
    <s v="Oregon"/>
    <s v="Eugene"/>
    <n v="97405"/>
    <x v="1"/>
    <x v="3"/>
    <d v="2013-07-11T00:00:00"/>
    <d v="2013-07-13T00:00:00"/>
    <n v="-259.62815999999998"/>
    <n v="3"/>
    <n v="379.21"/>
    <n v="89569"/>
  </r>
  <r>
    <n v="22271"/>
    <s v="Medium"/>
    <n v="7.0000000000000007E-2"/>
    <n v="5.98"/>
    <n v="5.15"/>
    <n v="3239"/>
    <x v="2570"/>
    <x v="0"/>
    <x v="0"/>
    <x v="0"/>
    <x v="2"/>
    <s v="Small Box"/>
    <s v="Xerox 193"/>
    <n v="0.36"/>
    <x v="1"/>
    <s v="Oregon"/>
    <s v="Eugene"/>
    <n v="97405"/>
    <x v="4"/>
    <x v="3"/>
    <d v="2013-10-18T00:00:00"/>
    <d v="2013-10-20T00:00:00"/>
    <n v="-57.37"/>
    <n v="20"/>
    <n v="122.77"/>
    <n v="89570"/>
  </r>
  <r>
    <n v="19630"/>
    <s v="Critical"/>
    <n v="0.08"/>
    <n v="7.28"/>
    <n v="5.47"/>
    <n v="3241"/>
    <x v="2571"/>
    <x v="0"/>
    <x v="2"/>
    <x v="0"/>
    <x v="2"/>
    <s v="Small Box"/>
    <s v="Southworth Structures Collection™"/>
    <n v="0.35"/>
    <x v="1"/>
    <s v="California"/>
    <s v="Brentwood"/>
    <n v="94513"/>
    <x v="10"/>
    <x v="2"/>
    <d v="2011-09-21T00:00:00"/>
    <d v="2011-09-22T00:00:00"/>
    <n v="-16.46"/>
    <n v="3"/>
    <n v="23.24"/>
    <n v="88332"/>
  </r>
  <r>
    <n v="18515"/>
    <s v="Low"/>
    <n v="0.08"/>
    <n v="12.07"/>
    <n v="6.2"/>
    <n v="3241"/>
    <x v="2571"/>
    <x v="0"/>
    <x v="2"/>
    <x v="2"/>
    <x v="11"/>
    <s v="Wrap Bag"/>
    <s v="Eldon® 500 Class™ Desk Accessories"/>
    <n v="0.52"/>
    <x v="1"/>
    <s v="California"/>
    <s v="Brentwood"/>
    <n v="94513"/>
    <x v="9"/>
    <x v="0"/>
    <d v="2012-03-15T00:00:00"/>
    <d v="2012-03-17T00:00:00"/>
    <n v="20.67"/>
    <n v="6"/>
    <n v="73.819999999999993"/>
    <n v="88333"/>
  </r>
  <r>
    <n v="24011"/>
    <s v="Critical"/>
    <n v="0"/>
    <n v="146.34"/>
    <n v="43.75"/>
    <n v="3242"/>
    <x v="2572"/>
    <x v="2"/>
    <x v="2"/>
    <x v="2"/>
    <x v="9"/>
    <s v="Jumbo Box"/>
    <s v="Bevis Round Conference Table Top &amp; Single Column Base"/>
    <n v="0.65"/>
    <x v="1"/>
    <s v="California"/>
    <s v="Burbank"/>
    <n v="91505"/>
    <x v="8"/>
    <x v="3"/>
    <d v="2013-01-11T00:00:00"/>
    <d v="2013-01-13T00:00:00"/>
    <n v="-23.324399999999997"/>
    <n v="3"/>
    <n v="485.08"/>
    <n v="88336"/>
  </r>
  <r>
    <n v="23266"/>
    <s v="Low"/>
    <n v="0.1"/>
    <n v="2.1800000000000002"/>
    <n v="5"/>
    <n v="3242"/>
    <x v="2572"/>
    <x v="0"/>
    <x v="2"/>
    <x v="0"/>
    <x v="3"/>
    <s v="Wrap Bag"/>
    <s v="*Staples* Letter Opener"/>
    <n v="0.81"/>
    <x v="1"/>
    <s v="California"/>
    <s v="Burbank"/>
    <n v="91505"/>
    <x v="4"/>
    <x v="3"/>
    <d v="2013-10-01T00:00:00"/>
    <d v="2013-10-05T00:00:00"/>
    <n v="-195.93"/>
    <n v="22"/>
    <n v="46.22"/>
    <n v="88338"/>
  </r>
  <r>
    <n v="23084"/>
    <s v="High"/>
    <n v="0"/>
    <n v="7.28"/>
    <n v="3.52"/>
    <n v="3243"/>
    <x v="2573"/>
    <x v="0"/>
    <x v="2"/>
    <x v="1"/>
    <x v="15"/>
    <s v="Small Pack"/>
    <s v="Imation 3.5&quot; DS-HD Macintosh Formatted Diskettes, 10/Pack"/>
    <n v="0.68"/>
    <x v="2"/>
    <s v="Connecticut"/>
    <s v="Bristol"/>
    <n v="6010"/>
    <x v="11"/>
    <x v="1"/>
    <d v="2010-06-10T00:00:00"/>
    <d v="2010-06-10T00:00:00"/>
    <n v="-25.103999999999999"/>
    <n v="3"/>
    <n v="24.44"/>
    <n v="88329"/>
  </r>
  <r>
    <n v="25172"/>
    <s v="Medium"/>
    <n v="0"/>
    <n v="53.98"/>
    <n v="5.5"/>
    <n v="3244"/>
    <x v="2574"/>
    <x v="0"/>
    <x v="2"/>
    <x v="1"/>
    <x v="15"/>
    <s v="Small Box"/>
    <s v="Nu-Form 106-Key Ergonomic Keyboard w/ Touchpad"/>
    <n v="0.62"/>
    <x v="1"/>
    <s v="Idaho"/>
    <s v="Eagle"/>
    <n v="83616"/>
    <x v="2"/>
    <x v="0"/>
    <d v="2012-11-18T00:00:00"/>
    <d v="2012-11-21T00:00:00"/>
    <n v="598.18000000000006"/>
    <n v="25"/>
    <n v="1394.72"/>
    <n v="88334"/>
  </r>
  <r>
    <n v="24285"/>
    <s v="Critical"/>
    <n v="0.09"/>
    <n v="5.78"/>
    <n v="4.96"/>
    <n v="3244"/>
    <x v="2574"/>
    <x v="0"/>
    <x v="2"/>
    <x v="0"/>
    <x v="2"/>
    <s v="Small Box"/>
    <s v="Xerox 1899"/>
    <n v="0.36"/>
    <x v="1"/>
    <s v="Idaho"/>
    <s v="Eagle"/>
    <n v="83616"/>
    <x v="1"/>
    <x v="3"/>
    <d v="2013-07-09T00:00:00"/>
    <d v="2013-07-12T00:00:00"/>
    <n v="-61.040160000000007"/>
    <n v="13"/>
    <n v="71.540000000000006"/>
    <n v="88337"/>
  </r>
  <r>
    <n v="26213"/>
    <s v="Critical"/>
    <n v="0.05"/>
    <n v="89.99"/>
    <n v="42"/>
    <n v="3244"/>
    <x v="2574"/>
    <x v="2"/>
    <x v="2"/>
    <x v="2"/>
    <x v="6"/>
    <s v="Jumbo Drum"/>
    <s v="Global Leather Task Chair, Black"/>
    <n v="0.66"/>
    <x v="1"/>
    <s v="Idaho"/>
    <s v="Eagle"/>
    <n v="83616"/>
    <x v="4"/>
    <x v="3"/>
    <d v="2013-10-11T00:00:00"/>
    <d v="2013-10-13T00:00:00"/>
    <n v="-699.72"/>
    <n v="24"/>
    <n v="2156.25"/>
    <n v="88339"/>
  </r>
  <r>
    <n v="25191"/>
    <s v="Low"/>
    <n v="7.0000000000000007E-2"/>
    <n v="8.69"/>
    <n v="2.99"/>
    <n v="3244"/>
    <x v="2574"/>
    <x v="1"/>
    <x v="2"/>
    <x v="0"/>
    <x v="13"/>
    <s v="Small Box"/>
    <s v="Cardinal Slant-D® Ring Binder, Heavy Gauge Vinyl"/>
    <n v="0.39"/>
    <x v="1"/>
    <s v="Idaho"/>
    <s v="Eagle"/>
    <n v="83616"/>
    <x v="2"/>
    <x v="3"/>
    <d v="2013-11-11T00:00:00"/>
    <d v="2013-11-20T00:00:00"/>
    <n v="162.022784"/>
    <n v="37"/>
    <n v="321.52"/>
    <n v="88340"/>
  </r>
  <r>
    <n v="21729"/>
    <s v="High"/>
    <n v="0.05"/>
    <n v="3.98"/>
    <n v="5.26"/>
    <n v="3245"/>
    <x v="2575"/>
    <x v="0"/>
    <x v="2"/>
    <x v="0"/>
    <x v="13"/>
    <s v="Small Box"/>
    <s v="Ibico Presentation Index for Binding Systems"/>
    <n v="0.38"/>
    <x v="2"/>
    <s v="New Hampshire"/>
    <s v="Bedford"/>
    <n v="3110"/>
    <x v="3"/>
    <x v="0"/>
    <d v="2012-12-22T00:00:00"/>
    <d v="2012-12-22T00:00:00"/>
    <n v="-28.945500000000003"/>
    <n v="9"/>
    <n v="38.51"/>
    <n v="88335"/>
  </r>
  <r>
    <n v="23267"/>
    <s v="Low"/>
    <n v="0.06"/>
    <n v="5.18"/>
    <n v="2.04"/>
    <n v="3246"/>
    <x v="2576"/>
    <x v="0"/>
    <x v="2"/>
    <x v="0"/>
    <x v="2"/>
    <s v="Wrap Bag"/>
    <s v="Array® Memo Cubes"/>
    <n v="0.36"/>
    <x v="2"/>
    <s v="New Hampshire"/>
    <s v="Hudson"/>
    <n v="3051"/>
    <x v="4"/>
    <x v="1"/>
    <d v="2010-10-01T00:00:00"/>
    <d v="2010-10-01T00:00:00"/>
    <n v="1.9504000000000001"/>
    <n v="4"/>
    <n v="21.86"/>
    <n v="88330"/>
  </r>
  <r>
    <n v="19916"/>
    <s v="Not Specified"/>
    <n v="0.08"/>
    <n v="4.4800000000000004"/>
    <n v="1.22"/>
    <n v="3247"/>
    <x v="2577"/>
    <x v="0"/>
    <x v="2"/>
    <x v="0"/>
    <x v="2"/>
    <s v="Wrap Bag"/>
    <s v="Spiral Phone Message Books with Labels by Adams"/>
    <n v="0.36"/>
    <x v="2"/>
    <s v="New Jersey"/>
    <s v="Tinton Falls"/>
    <n v="7701"/>
    <x v="0"/>
    <x v="2"/>
    <d v="2011-05-09T00:00:00"/>
    <d v="2011-05-12T00:00:00"/>
    <n v="6.79"/>
    <n v="4"/>
    <n v="17.63"/>
    <n v="88331"/>
  </r>
  <r>
    <n v="18265"/>
    <s v="High"/>
    <n v="7.0000000000000007E-2"/>
    <n v="2.78"/>
    <n v="1.49"/>
    <n v="3248"/>
    <x v="2578"/>
    <x v="0"/>
    <x v="2"/>
    <x v="0"/>
    <x v="13"/>
    <s v="Small Box"/>
    <s v="Wilson Jones Suede Grain Vinyl Binders"/>
    <n v="0.36"/>
    <x v="3"/>
    <s v="Louisiana"/>
    <s v="Slidell"/>
    <n v="70458"/>
    <x v="0"/>
    <x v="1"/>
    <d v="2010-05-07T00:00:00"/>
    <d v="2010-05-08T00:00:00"/>
    <n v="-340.53109999999998"/>
    <n v="17"/>
    <n v="47.12"/>
    <n v="87297"/>
  </r>
  <r>
    <n v="20750"/>
    <s v="Low"/>
    <n v="0.06"/>
    <n v="125.99"/>
    <n v="8.08"/>
    <n v="3248"/>
    <x v="2578"/>
    <x v="1"/>
    <x v="0"/>
    <x v="1"/>
    <x v="4"/>
    <s v="Small Box"/>
    <s v="M3682"/>
    <n v="0.56999999999999995"/>
    <x v="3"/>
    <s v="Louisiana"/>
    <s v="Slidell"/>
    <n v="70458"/>
    <x v="3"/>
    <x v="2"/>
    <d v="2011-12-26T00:00:00"/>
    <d v="2012-01-14T00:00:00"/>
    <n v="2.4779999999999998"/>
    <n v="20"/>
    <n v="2180.31"/>
    <n v="87300"/>
  </r>
  <r>
    <n v="25820"/>
    <s v="High"/>
    <n v="0.03"/>
    <n v="42.8"/>
    <n v="2.99"/>
    <n v="3249"/>
    <x v="2579"/>
    <x v="0"/>
    <x v="0"/>
    <x v="0"/>
    <x v="13"/>
    <s v="Small Box"/>
    <s v="Wilson Jones Elliptical Ring 3 1/2&quot; Capacity Binders, 800 sheets"/>
    <n v="0.36"/>
    <x v="2"/>
    <s v="Maryland"/>
    <s v="Annapolis"/>
    <n v="21403"/>
    <x v="0"/>
    <x v="1"/>
    <d v="2010-05-23T00:00:00"/>
    <d v="2010-05-24T00:00:00"/>
    <n v="462.92099999999994"/>
    <n v="16"/>
    <n v="670.9"/>
    <n v="87298"/>
  </r>
  <r>
    <n v="24477"/>
    <s v="Critical"/>
    <n v="0.1"/>
    <n v="19.98"/>
    <n v="4"/>
    <n v="3249"/>
    <x v="2579"/>
    <x v="0"/>
    <x v="2"/>
    <x v="1"/>
    <x v="15"/>
    <s v="Small Box"/>
    <s v="Belkin 105-Key Black Keyboard"/>
    <n v="0.68"/>
    <x v="2"/>
    <s v="Maryland"/>
    <s v="Annapolis"/>
    <n v="21403"/>
    <x v="9"/>
    <x v="0"/>
    <d v="2012-03-02T00:00:00"/>
    <d v="2012-03-04T00:00:00"/>
    <n v="-37.99"/>
    <n v="10"/>
    <n v="193.55"/>
    <n v="87301"/>
  </r>
  <r>
    <n v="24478"/>
    <s v="Critical"/>
    <n v="0"/>
    <n v="12.28"/>
    <n v="6.47"/>
    <n v="3249"/>
    <x v="2579"/>
    <x v="0"/>
    <x v="2"/>
    <x v="0"/>
    <x v="2"/>
    <s v="Small Box"/>
    <s v="Xerox 1881"/>
    <n v="0.38"/>
    <x v="2"/>
    <s v="Maryland"/>
    <s v="Annapolis"/>
    <n v="21403"/>
    <x v="9"/>
    <x v="0"/>
    <d v="2012-03-02T00:00:00"/>
    <d v="2012-03-02T00:00:00"/>
    <n v="44.04"/>
    <n v="11"/>
    <n v="142.36000000000001"/>
    <n v="87301"/>
  </r>
  <r>
    <n v="24625"/>
    <s v="High"/>
    <n v="0.06"/>
    <n v="128.24"/>
    <n v="12.65"/>
    <n v="3249"/>
    <x v="2579"/>
    <x v="0"/>
    <x v="2"/>
    <x v="2"/>
    <x v="6"/>
    <s v="Medium Box"/>
    <s v="SAFCO Folding Chair Trolley"/>
    <m/>
    <x v="2"/>
    <s v="Maryland"/>
    <s v="Annapolis"/>
    <n v="21403"/>
    <x v="10"/>
    <x v="0"/>
    <d v="2012-09-11T00:00:00"/>
    <d v="2012-09-13T00:00:00"/>
    <n v="1844.96"/>
    <n v="23"/>
    <n v="3000.54"/>
    <n v="87302"/>
  </r>
  <r>
    <n v="23843"/>
    <s v="Medium"/>
    <n v="0"/>
    <n v="4.91"/>
    <n v="5.68"/>
    <n v="3249"/>
    <x v="2579"/>
    <x v="0"/>
    <x v="0"/>
    <x v="0"/>
    <x v="13"/>
    <s v="Small Box"/>
    <s v="Acco Pressboard Covers with Storage Hooks, 14 7/8&quot; x 11&quot;, Light Blue"/>
    <n v="0.36"/>
    <x v="2"/>
    <s v="Maryland"/>
    <s v="Annapolis"/>
    <n v="21403"/>
    <x v="8"/>
    <x v="3"/>
    <d v="2013-01-23T00:00:00"/>
    <d v="2013-01-24T00:00:00"/>
    <n v="-134.17234000000002"/>
    <n v="11"/>
    <n v="59.31"/>
    <n v="87303"/>
  </r>
  <r>
    <n v="26207"/>
    <s v="High"/>
    <n v="0.03"/>
    <n v="6.48"/>
    <n v="8.19"/>
    <n v="3250"/>
    <x v="2580"/>
    <x v="0"/>
    <x v="2"/>
    <x v="0"/>
    <x v="2"/>
    <s v="Small Box"/>
    <s v="Xerox 217"/>
    <n v="0.37"/>
    <x v="2"/>
    <s v="Maryland"/>
    <s v="Aspen Hill"/>
    <n v="20906"/>
    <x v="4"/>
    <x v="3"/>
    <d v="2013-10-24T00:00:00"/>
    <d v="2013-10-26T00:00:00"/>
    <n v="-13.13"/>
    <n v="1"/>
    <n v="10.51"/>
    <n v="87305"/>
  </r>
  <r>
    <n v="5511"/>
    <s v="Critical"/>
    <n v="0.02"/>
    <n v="5.28"/>
    <n v="6.26"/>
    <n v="3251"/>
    <x v="2581"/>
    <x v="0"/>
    <x v="0"/>
    <x v="0"/>
    <x v="2"/>
    <s v="Small Box"/>
    <s v="Xerox 1928"/>
    <n v="0.4"/>
    <x v="2"/>
    <s v="New York"/>
    <s v="New York City"/>
    <n v="10112"/>
    <x v="3"/>
    <x v="1"/>
    <d v="2010-12-11T00:00:00"/>
    <d v="2010-12-12T00:00:00"/>
    <n v="-131.16"/>
    <n v="76"/>
    <n v="412.72"/>
    <n v="39076"/>
  </r>
  <r>
    <n v="8207"/>
    <s v="High"/>
    <n v="0.03"/>
    <n v="6.48"/>
    <n v="8.19"/>
    <n v="3251"/>
    <x v="2581"/>
    <x v="0"/>
    <x v="2"/>
    <x v="0"/>
    <x v="2"/>
    <s v="Small Box"/>
    <s v="Xerox 217"/>
    <n v="0.37"/>
    <x v="2"/>
    <s v="New York"/>
    <s v="New York City"/>
    <n v="10112"/>
    <x v="4"/>
    <x v="2"/>
    <d v="2011-10-24T00:00:00"/>
    <d v="2011-10-26T00:00:00"/>
    <n v="-15.756"/>
    <n v="4"/>
    <n v="42.02"/>
    <n v="58659"/>
  </r>
  <r>
    <n v="2748"/>
    <s v="Low"/>
    <n v="0.03"/>
    <n v="11.97"/>
    <n v="5.81"/>
    <n v="3251"/>
    <x v="2581"/>
    <x v="0"/>
    <x v="0"/>
    <x v="0"/>
    <x v="1"/>
    <s v="Small Pack"/>
    <s v="Staples SlimLine Pencil Sharpener"/>
    <n v="0.6"/>
    <x v="2"/>
    <s v="New York"/>
    <s v="New York City"/>
    <n v="10112"/>
    <x v="3"/>
    <x v="2"/>
    <d v="2011-12-26T00:00:00"/>
    <d v="2012-01-22T00:00:00"/>
    <n v="-31.74"/>
    <n v="31"/>
    <n v="388.52"/>
    <n v="19841"/>
  </r>
  <r>
    <n v="2749"/>
    <s v="Low"/>
    <n v="0.08"/>
    <n v="195.99"/>
    <n v="4.2"/>
    <n v="3251"/>
    <x v="2581"/>
    <x v="0"/>
    <x v="0"/>
    <x v="1"/>
    <x v="4"/>
    <s v="Small Box"/>
    <s v="688"/>
    <n v="0.6"/>
    <x v="2"/>
    <s v="New York"/>
    <s v="New York City"/>
    <n v="10112"/>
    <x v="3"/>
    <x v="2"/>
    <d v="2011-12-26T00:00:00"/>
    <d v="2012-01-26T00:00:00"/>
    <n v="-557.95299999999997"/>
    <n v="13"/>
    <n v="2092.0500000000002"/>
    <n v="19841"/>
  </r>
  <r>
    <n v="6477"/>
    <s v="Critical"/>
    <n v="0.1"/>
    <n v="19.98"/>
    <n v="4"/>
    <n v="3251"/>
    <x v="2581"/>
    <x v="0"/>
    <x v="2"/>
    <x v="1"/>
    <x v="15"/>
    <s v="Small Box"/>
    <s v="Belkin 105-Key Black Keyboard"/>
    <n v="0.68"/>
    <x v="2"/>
    <s v="New York"/>
    <s v="New York City"/>
    <n v="10112"/>
    <x v="9"/>
    <x v="0"/>
    <d v="2012-03-02T00:00:00"/>
    <d v="2012-03-04T00:00:00"/>
    <n v="-37.99"/>
    <n v="39"/>
    <n v="754.85"/>
    <n v="46115"/>
  </r>
  <r>
    <n v="6478"/>
    <s v="Critical"/>
    <n v="0"/>
    <n v="12.28"/>
    <n v="6.47"/>
    <n v="3251"/>
    <x v="2581"/>
    <x v="0"/>
    <x v="2"/>
    <x v="0"/>
    <x v="2"/>
    <s v="Small Box"/>
    <s v="Xerox 1881"/>
    <n v="0.38"/>
    <x v="2"/>
    <s v="New York"/>
    <s v="New York City"/>
    <n v="10112"/>
    <x v="9"/>
    <x v="0"/>
    <d v="2012-03-02T00:00:00"/>
    <d v="2012-03-02T00:00:00"/>
    <n v="44.04"/>
    <n v="43"/>
    <n v="556.49"/>
    <n v="46115"/>
  </r>
  <r>
    <n v="6625"/>
    <s v="High"/>
    <n v="0.06"/>
    <n v="128.24"/>
    <n v="12.65"/>
    <n v="3251"/>
    <x v="2581"/>
    <x v="0"/>
    <x v="2"/>
    <x v="2"/>
    <x v="6"/>
    <s v="Medium Box"/>
    <s v="SAFCO Folding Chair Trolley"/>
    <m/>
    <x v="2"/>
    <s v="New York"/>
    <s v="New York City"/>
    <n v="10112"/>
    <x v="10"/>
    <x v="0"/>
    <d v="2012-09-11T00:00:00"/>
    <d v="2012-09-13T00:00:00"/>
    <n v="1844.96"/>
    <n v="92"/>
    <n v="12002.16"/>
    <n v="47109"/>
  </r>
  <r>
    <n v="5843"/>
    <s v="Medium"/>
    <n v="0"/>
    <n v="4.91"/>
    <n v="5.68"/>
    <n v="3251"/>
    <x v="2581"/>
    <x v="0"/>
    <x v="0"/>
    <x v="0"/>
    <x v="13"/>
    <s v="Small Box"/>
    <s v="Acco Pressboard Covers with Storage Hooks, 14 7/8&quot; x 11&quot;, Light Blue"/>
    <n v="0.36"/>
    <x v="2"/>
    <s v="New York"/>
    <s v="New York City"/>
    <n v="10112"/>
    <x v="8"/>
    <x v="3"/>
    <d v="2013-01-23T00:00:00"/>
    <d v="2013-01-24T00:00:00"/>
    <n v="-173.12560000000002"/>
    <n v="45"/>
    <n v="242.65"/>
    <n v="41441"/>
  </r>
  <r>
    <n v="5324"/>
    <s v="Critical"/>
    <n v="0.01"/>
    <n v="11.34"/>
    <n v="5.01"/>
    <n v="3251"/>
    <x v="2581"/>
    <x v="0"/>
    <x v="2"/>
    <x v="0"/>
    <x v="2"/>
    <s v="Small Box"/>
    <s v="Xerox 188"/>
    <n v="0.36"/>
    <x v="2"/>
    <s v="New York"/>
    <s v="New York City"/>
    <n v="10112"/>
    <x v="9"/>
    <x v="3"/>
    <d v="2013-03-30T00:00:00"/>
    <d v="2013-04-01T00:00:00"/>
    <n v="-11.83"/>
    <n v="2"/>
    <n v="29.03"/>
    <n v="37859"/>
  </r>
  <r>
    <n v="265"/>
    <s v="High"/>
    <n v="7.0000000000000007E-2"/>
    <n v="2.78"/>
    <n v="1.49"/>
    <n v="3251"/>
    <x v="2581"/>
    <x v="0"/>
    <x v="2"/>
    <x v="0"/>
    <x v="13"/>
    <s v="Small Box"/>
    <s v="Wilson Jones Suede Grain Vinyl Binders"/>
    <n v="0.36"/>
    <x v="2"/>
    <s v="New York"/>
    <s v="New York City"/>
    <n v="10112"/>
    <x v="0"/>
    <x v="3"/>
    <d v="2013-05-07T00:00:00"/>
    <d v="2013-05-08T00:00:00"/>
    <n v="6.7320000000000002"/>
    <n v="62"/>
    <n v="171.84"/>
    <n v="1829"/>
  </r>
  <r>
    <n v="4319"/>
    <s v="Medium"/>
    <n v="0.06"/>
    <n v="70.98"/>
    <n v="26.74"/>
    <n v="3251"/>
    <x v="2581"/>
    <x v="2"/>
    <x v="2"/>
    <x v="2"/>
    <x v="8"/>
    <s v="Jumbo Box"/>
    <s v="Hon Metal Bookcases, Black"/>
    <n v="0.6"/>
    <x v="2"/>
    <s v="New York"/>
    <s v="New York City"/>
    <n v="10112"/>
    <x v="0"/>
    <x v="3"/>
    <d v="2013-05-07T00:00:00"/>
    <d v="2013-05-09T00:00:00"/>
    <n v="-127.94"/>
    <n v="13"/>
    <n v="919.49"/>
    <n v="30784"/>
  </r>
  <r>
    <n v="4320"/>
    <s v="Medium"/>
    <n v="0.02"/>
    <n v="6.7"/>
    <n v="1.56"/>
    <n v="3251"/>
    <x v="2581"/>
    <x v="0"/>
    <x v="2"/>
    <x v="0"/>
    <x v="1"/>
    <s v="Wrap Bag"/>
    <s v="Turquoise Lead Holder with Pocket Clip"/>
    <n v="0.52"/>
    <x v="2"/>
    <s v="New York"/>
    <s v="New York City"/>
    <n v="10112"/>
    <x v="0"/>
    <x v="3"/>
    <d v="2013-05-07T00:00:00"/>
    <d v="2013-05-08T00:00:00"/>
    <n v="80.13"/>
    <n v="62"/>
    <n v="433.54"/>
    <n v="30784"/>
  </r>
  <r>
    <n v="7820"/>
    <s v="High"/>
    <n v="0.03"/>
    <n v="42.8"/>
    <n v="2.99"/>
    <n v="3251"/>
    <x v="2581"/>
    <x v="0"/>
    <x v="0"/>
    <x v="0"/>
    <x v="13"/>
    <s v="Small Box"/>
    <s v="Wilson Jones Elliptical Ring 3 1/2&quot; Capacity Binders, 800 sheets"/>
    <n v="0.36"/>
    <x v="2"/>
    <s v="New York"/>
    <s v="New York City"/>
    <n v="10112"/>
    <x v="0"/>
    <x v="3"/>
    <d v="2013-05-23T00:00:00"/>
    <d v="2013-05-24T00:00:00"/>
    <n v="807.38100000000009"/>
    <n v="57"/>
    <n v="2390.0700000000002"/>
    <n v="55908"/>
  </r>
  <r>
    <n v="2750"/>
    <s v="Low"/>
    <n v="0.06"/>
    <n v="125.99"/>
    <n v="8.08"/>
    <n v="3251"/>
    <x v="2581"/>
    <x v="1"/>
    <x v="0"/>
    <x v="1"/>
    <x v="4"/>
    <s v="Small Box"/>
    <s v="M3682"/>
    <n v="0.56999999999999995"/>
    <x v="2"/>
    <s v="New York"/>
    <s v="New York City"/>
    <n v="10112"/>
    <x v="3"/>
    <x v="3"/>
    <d v="2013-12-26T00:00:00"/>
    <d v="2014-01-14T00:00:00"/>
    <n v="1304.559"/>
    <n v="86"/>
    <n v="9375.35"/>
    <n v="19841"/>
  </r>
  <r>
    <n v="23324"/>
    <s v="Critical"/>
    <n v="0.01"/>
    <n v="11.34"/>
    <n v="5.01"/>
    <n v="3252"/>
    <x v="2582"/>
    <x v="0"/>
    <x v="2"/>
    <x v="0"/>
    <x v="2"/>
    <s v="Small Box"/>
    <s v="Xerox 188"/>
    <n v="0.36"/>
    <x v="2"/>
    <s v="New York"/>
    <s v="Rotterdam"/>
    <n v="12306"/>
    <x v="9"/>
    <x v="1"/>
    <d v="2010-03-30T00:00:00"/>
    <d v="2010-04-01T00:00:00"/>
    <n v="-11.83"/>
    <n v="1"/>
    <n v="14.52"/>
    <n v="87296"/>
  </r>
  <r>
    <n v="23511"/>
    <s v="Critical"/>
    <n v="0.02"/>
    <n v="5.28"/>
    <n v="6.26"/>
    <n v="3252"/>
    <x v="2582"/>
    <x v="0"/>
    <x v="0"/>
    <x v="0"/>
    <x v="2"/>
    <s v="Small Box"/>
    <s v="Xerox 1928"/>
    <n v="0.4"/>
    <x v="2"/>
    <s v="New York"/>
    <s v="Rotterdam"/>
    <n v="12306"/>
    <x v="3"/>
    <x v="1"/>
    <d v="2010-12-11T00:00:00"/>
    <d v="2010-12-12T00:00:00"/>
    <n v="-65.58"/>
    <n v="19"/>
    <n v="103.18"/>
    <n v="87299"/>
  </r>
  <r>
    <n v="20748"/>
    <s v="Low"/>
    <n v="0.03"/>
    <n v="11.97"/>
    <n v="5.81"/>
    <n v="3252"/>
    <x v="2582"/>
    <x v="0"/>
    <x v="0"/>
    <x v="0"/>
    <x v="1"/>
    <s v="Small Pack"/>
    <s v="Staples SlimLine Pencil Sharpener"/>
    <n v="0.6"/>
    <x v="2"/>
    <s v="New York"/>
    <s v="Rotterdam"/>
    <n v="12306"/>
    <x v="3"/>
    <x v="2"/>
    <d v="2011-12-26T00:00:00"/>
    <d v="2012-01-22T00:00:00"/>
    <n v="-15.87"/>
    <n v="8"/>
    <n v="100.26"/>
    <n v="87300"/>
  </r>
  <r>
    <n v="20749"/>
    <s v="Low"/>
    <n v="0.08"/>
    <n v="195.99"/>
    <n v="4.2"/>
    <n v="3252"/>
    <x v="2582"/>
    <x v="0"/>
    <x v="0"/>
    <x v="1"/>
    <x v="4"/>
    <s v="Small Box"/>
    <s v="688"/>
    <n v="0.6"/>
    <x v="2"/>
    <s v="New York"/>
    <s v="Rotterdam"/>
    <n v="12306"/>
    <x v="3"/>
    <x v="2"/>
    <d v="2011-12-26T00:00:00"/>
    <d v="2012-01-26T00:00:00"/>
    <n v="-278.97649999999999"/>
    <n v="3"/>
    <n v="482.78"/>
    <n v="87300"/>
  </r>
  <r>
    <n v="22319"/>
    <s v="Medium"/>
    <n v="0.06"/>
    <n v="70.98"/>
    <n v="26.74"/>
    <n v="3252"/>
    <x v="2582"/>
    <x v="2"/>
    <x v="2"/>
    <x v="2"/>
    <x v="8"/>
    <s v="Jumbo Box"/>
    <s v="Hon Metal Bookcases, Black"/>
    <n v="0.6"/>
    <x v="2"/>
    <s v="New York"/>
    <s v="Rotterdam"/>
    <n v="12306"/>
    <x v="0"/>
    <x v="3"/>
    <d v="2013-05-07T00:00:00"/>
    <d v="2013-05-09T00:00:00"/>
    <n v="-127.94"/>
    <n v="3"/>
    <n v="212.19"/>
    <n v="87304"/>
  </r>
  <r>
    <n v="22320"/>
    <s v="Medium"/>
    <n v="0.02"/>
    <n v="6.7"/>
    <n v="1.56"/>
    <n v="3252"/>
    <x v="2582"/>
    <x v="0"/>
    <x v="2"/>
    <x v="0"/>
    <x v="1"/>
    <s v="Wrap Bag"/>
    <s v="Turquoise Lead Holder with Pocket Clip"/>
    <n v="0.52"/>
    <x v="2"/>
    <s v="New York"/>
    <s v="Rotterdam"/>
    <n v="12306"/>
    <x v="0"/>
    <x v="3"/>
    <d v="2013-05-07T00:00:00"/>
    <d v="2013-05-08T00:00:00"/>
    <n v="77.197199999999995"/>
    <n v="16"/>
    <n v="111.88"/>
    <n v="87304"/>
  </r>
  <r>
    <n v="19742"/>
    <s v="Critical"/>
    <n v="0.02"/>
    <n v="120.98"/>
    <n v="9.07"/>
    <n v="3254"/>
    <x v="2583"/>
    <x v="0"/>
    <x v="1"/>
    <x v="0"/>
    <x v="13"/>
    <s v="Small Box"/>
    <s v="GBC VeloBinder Electric Binding Machine"/>
    <n v="0.35"/>
    <x v="3"/>
    <s v="Florida"/>
    <s v="Tallahassee"/>
    <n v="32303"/>
    <x v="5"/>
    <x v="2"/>
    <d v="2011-08-04T00:00:00"/>
    <d v="2011-08-04T00:00:00"/>
    <n v="214.33799999999999"/>
    <n v="6"/>
    <n v="718.47"/>
    <n v="90489"/>
  </r>
  <r>
    <n v="19743"/>
    <s v="Critical"/>
    <n v="0.1"/>
    <n v="100.98"/>
    <n v="57.38"/>
    <n v="3254"/>
    <x v="2583"/>
    <x v="2"/>
    <x v="1"/>
    <x v="2"/>
    <x v="8"/>
    <s v="Jumbo Box"/>
    <s v="Bush Westfield Collection Bookcases, Dark Cherry Finish, Fully Assembled"/>
    <n v="0.78"/>
    <x v="3"/>
    <s v="Florida"/>
    <s v="Tallahassee"/>
    <n v="32303"/>
    <x v="5"/>
    <x v="2"/>
    <d v="2011-08-04T00:00:00"/>
    <d v="2011-08-06T00:00:00"/>
    <n v="5273.2860000000001"/>
    <n v="6"/>
    <n v="602.6"/>
    <n v="90489"/>
  </r>
  <r>
    <n v="19744"/>
    <s v="Critical"/>
    <n v="0.09"/>
    <n v="59.76"/>
    <n v="9.7100000000000009"/>
    <n v="3254"/>
    <x v="2583"/>
    <x v="0"/>
    <x v="1"/>
    <x v="0"/>
    <x v="14"/>
    <s v="Small Box"/>
    <s v="Advantus 10-Drawer Portable Organizer, Chrome Metal Frame, Smoke Drawers"/>
    <n v="0.56999999999999995"/>
    <x v="3"/>
    <s v="Florida"/>
    <s v="Tallahassee"/>
    <n v="32303"/>
    <x v="5"/>
    <x v="2"/>
    <d v="2011-08-04T00:00:00"/>
    <d v="2011-08-05T00:00:00"/>
    <n v="271.81799999999998"/>
    <n v="14"/>
    <n v="826.78"/>
    <n v="90489"/>
  </r>
  <r>
    <n v="21046"/>
    <s v="Critical"/>
    <n v="0.06"/>
    <n v="47.98"/>
    <n v="3.61"/>
    <n v="3255"/>
    <x v="2584"/>
    <x v="0"/>
    <x v="1"/>
    <x v="1"/>
    <x v="15"/>
    <s v="Small Pack"/>
    <s v="DS/HD IBM Formatted Diskettes, 200/Pack - Staples"/>
    <n v="0.71"/>
    <x v="3"/>
    <s v="Florida"/>
    <s v="Tamarac"/>
    <n v="33319"/>
    <x v="5"/>
    <x v="1"/>
    <d v="2010-08-18T00:00:00"/>
    <d v="2010-08-20T00:00:00"/>
    <n v="596.80799999999999"/>
    <n v="2"/>
    <n v="97.96"/>
    <n v="90488"/>
  </r>
  <r>
    <n v="24708"/>
    <s v="Low"/>
    <n v="0.05"/>
    <n v="6.68"/>
    <n v="5.41"/>
    <n v="3255"/>
    <x v="2584"/>
    <x v="0"/>
    <x v="1"/>
    <x v="0"/>
    <x v="2"/>
    <s v="Small Box"/>
    <s v="Xerox 195"/>
    <n v="0.37"/>
    <x v="3"/>
    <s v="Florida"/>
    <s v="Tamarac"/>
    <n v="33319"/>
    <x v="2"/>
    <x v="3"/>
    <d v="2013-11-25T00:00:00"/>
    <d v="2013-11-27T00:00:00"/>
    <n v="48.209999999999994"/>
    <n v="12"/>
    <n v="81.150000000000006"/>
    <n v="90490"/>
  </r>
  <r>
    <n v="18728"/>
    <s v="Not Specified"/>
    <n v="0.01"/>
    <n v="349.45"/>
    <n v="60"/>
    <n v="3257"/>
    <x v="2585"/>
    <x v="2"/>
    <x v="3"/>
    <x v="2"/>
    <x v="9"/>
    <s v="Jumbo Drum"/>
    <s v="SAFCO PlanMaster Heigh-Adjustable Drafting Table Base, 43w x 30d x 30-37h, Black"/>
    <m/>
    <x v="1"/>
    <s v="Washington"/>
    <s v="Longview"/>
    <n v="98632"/>
    <x v="0"/>
    <x v="1"/>
    <d v="2010-05-26T00:00:00"/>
    <d v="2010-05-27T00:00:00"/>
    <n v="3739.3928999999998"/>
    <n v="15"/>
    <n v="5419.41"/>
    <n v="88825"/>
  </r>
  <r>
    <n v="21852"/>
    <s v="Medium"/>
    <n v="0"/>
    <n v="25.38"/>
    <n v="8.99"/>
    <n v="3257"/>
    <x v="2585"/>
    <x v="0"/>
    <x v="3"/>
    <x v="2"/>
    <x v="11"/>
    <s v="Small Pack"/>
    <s v="Executive Impressions 13&quot; Chairman Wall Clock"/>
    <n v="0.5"/>
    <x v="1"/>
    <s v="Washington"/>
    <s v="Longview"/>
    <n v="98632"/>
    <x v="2"/>
    <x v="1"/>
    <d v="2010-11-13T00:00:00"/>
    <d v="2010-11-15T00:00:00"/>
    <n v="470.33799999999997"/>
    <n v="26"/>
    <n v="700.41"/>
    <n v="88826"/>
  </r>
  <r>
    <n v="19405"/>
    <s v="Low"/>
    <n v="0.02"/>
    <n v="5.08"/>
    <n v="3.63"/>
    <n v="3257"/>
    <x v="2585"/>
    <x v="0"/>
    <x v="3"/>
    <x v="2"/>
    <x v="11"/>
    <s v="Wrap Bag"/>
    <s v="Master Caster Door Stop, Gray"/>
    <n v="0.51"/>
    <x v="1"/>
    <s v="Washington"/>
    <s v="Longview"/>
    <n v="98632"/>
    <x v="0"/>
    <x v="2"/>
    <d v="2011-05-23T00:00:00"/>
    <d v="2011-05-25T00:00:00"/>
    <n v="-2.91"/>
    <n v="5"/>
    <n v="26.44"/>
    <n v="88827"/>
  </r>
  <r>
    <n v="19406"/>
    <s v="Low"/>
    <n v="0"/>
    <n v="55.48"/>
    <n v="6.79"/>
    <n v="3257"/>
    <x v="2585"/>
    <x v="0"/>
    <x v="3"/>
    <x v="0"/>
    <x v="2"/>
    <s v="Small Box"/>
    <s v="Eaton Premium Continuous-Feed Paper, 25% Cotton, Letter Size, White, 1000 Shts/Box"/>
    <n v="0.37"/>
    <x v="1"/>
    <s v="Washington"/>
    <s v="Longview"/>
    <n v="98632"/>
    <x v="0"/>
    <x v="2"/>
    <d v="2011-05-23T00:00:00"/>
    <d v="2011-05-27T00:00:00"/>
    <n v="320.20139999999998"/>
    <n v="8"/>
    <n v="464.06"/>
    <n v="88827"/>
  </r>
  <r>
    <n v="19280"/>
    <s v="Critical"/>
    <n v="0.1"/>
    <n v="4.9800000000000004"/>
    <n v="0.8"/>
    <n v="3257"/>
    <x v="2585"/>
    <x v="0"/>
    <x v="3"/>
    <x v="0"/>
    <x v="2"/>
    <s v="Wrap Bag"/>
    <s v="Rediform S.O.S. Phone Message Books"/>
    <n v="0.36"/>
    <x v="1"/>
    <s v="Washington"/>
    <s v="Longview"/>
    <n v="98632"/>
    <x v="7"/>
    <x v="0"/>
    <d v="2012-04-03T00:00:00"/>
    <d v="2012-04-05T00:00:00"/>
    <n v="22.880399999999995"/>
    <n v="7"/>
    <n v="33.159999999999997"/>
    <n v="88831"/>
  </r>
  <r>
    <n v="21853"/>
    <s v="Medium"/>
    <n v="0.01"/>
    <n v="4.9800000000000004"/>
    <n v="4.72"/>
    <n v="3257"/>
    <x v="2585"/>
    <x v="0"/>
    <x v="3"/>
    <x v="0"/>
    <x v="2"/>
    <s v="Small Box"/>
    <s v="Xerox 1949"/>
    <n v="0.36"/>
    <x v="1"/>
    <s v="Washington"/>
    <s v="Longview"/>
    <n v="98632"/>
    <x v="2"/>
    <x v="3"/>
    <d v="2013-11-13T00:00:00"/>
    <d v="2013-11-14T00:00:00"/>
    <n v="9.5444800000000036"/>
    <n v="9"/>
    <n v="49.07"/>
    <n v="88835"/>
  </r>
  <r>
    <n v="23010"/>
    <s v="Not Specified"/>
    <n v="0.02"/>
    <n v="55.94"/>
    <n v="6.55"/>
    <n v="3258"/>
    <x v="2586"/>
    <x v="0"/>
    <x v="3"/>
    <x v="1"/>
    <x v="15"/>
    <s v="Small Box"/>
    <s v="Fellowes Smart Design 104-Key Enhanced Keyboard, PS/2 Adapter, Platinum"/>
    <n v="0.68"/>
    <x v="1"/>
    <s v="Washington"/>
    <s v="Lynnwood"/>
    <n v="98037"/>
    <x v="9"/>
    <x v="1"/>
    <d v="2010-03-21T00:00:00"/>
    <d v="2010-03-23T00:00:00"/>
    <n v="401.85"/>
    <n v="11"/>
    <n v="646.88"/>
    <n v="88824"/>
  </r>
  <r>
    <n v="23523"/>
    <s v="Low"/>
    <n v="0.02"/>
    <n v="81.94"/>
    <n v="55.81"/>
    <n v="3258"/>
    <x v="2586"/>
    <x v="2"/>
    <x v="3"/>
    <x v="2"/>
    <x v="8"/>
    <s v="Jumbo Box"/>
    <s v="O'Sullivan 5-Shelf Heavy-Duty Bookcases"/>
    <n v="0.6"/>
    <x v="1"/>
    <s v="Washington"/>
    <s v="Lynnwood"/>
    <n v="98037"/>
    <x v="10"/>
    <x v="2"/>
    <d v="2011-09-27T00:00:00"/>
    <d v="2011-10-02T00:00:00"/>
    <n v="-624.29"/>
    <n v="12"/>
    <n v="1047.19"/>
    <n v="88829"/>
  </r>
  <r>
    <n v="22498"/>
    <s v="Low"/>
    <n v="0.06"/>
    <n v="417.4"/>
    <n v="75.23"/>
    <n v="3258"/>
    <x v="2586"/>
    <x v="2"/>
    <x v="3"/>
    <x v="2"/>
    <x v="9"/>
    <s v="Jumbo Box"/>
    <s v="Bretford “Just In Time” Height-Adjustable Multi-Task Work Tables"/>
    <n v="0.79"/>
    <x v="1"/>
    <s v="Washington"/>
    <s v="Lynnwood"/>
    <n v="98037"/>
    <x v="6"/>
    <x v="0"/>
    <d v="2012-02-05T00:00:00"/>
    <d v="2012-02-09T00:00:00"/>
    <n v="9.9300000000000637"/>
    <n v="11"/>
    <n v="4681.37"/>
    <n v="88830"/>
  </r>
  <r>
    <n v="24111"/>
    <s v="Not Specified"/>
    <n v="0.1"/>
    <n v="199.99"/>
    <n v="24.49"/>
    <n v="3258"/>
    <x v="2586"/>
    <x v="0"/>
    <x v="3"/>
    <x v="1"/>
    <x v="16"/>
    <s v="Large Box"/>
    <s v="Canon PC-428 Personal Copier"/>
    <n v="0.46"/>
    <x v="1"/>
    <s v="Washington"/>
    <s v="Lynnwood"/>
    <n v="98037"/>
    <x v="1"/>
    <x v="0"/>
    <d v="2012-07-10T00:00:00"/>
    <d v="2012-07-12T00:00:00"/>
    <n v="988.19900000000007"/>
    <n v="11"/>
    <n v="1988.06"/>
    <n v="88832"/>
  </r>
  <r>
    <n v="24112"/>
    <s v="Not Specified"/>
    <n v="0.03"/>
    <n v="6.48"/>
    <n v="7.37"/>
    <n v="3258"/>
    <x v="2586"/>
    <x v="0"/>
    <x v="3"/>
    <x v="0"/>
    <x v="2"/>
    <s v="Small Box"/>
    <s v="Xerox 210"/>
    <n v="0.37"/>
    <x v="1"/>
    <s v="Washington"/>
    <s v="Lynnwood"/>
    <n v="98037"/>
    <x v="1"/>
    <x v="0"/>
    <d v="2012-07-10T00:00:00"/>
    <d v="2012-07-12T00:00:00"/>
    <n v="-50.27"/>
    <n v="5"/>
    <n v="36.4"/>
    <n v="88832"/>
  </r>
  <r>
    <n v="23621"/>
    <s v="Critical"/>
    <n v="0.03"/>
    <n v="6.48"/>
    <n v="6.6"/>
    <n v="3258"/>
    <x v="2586"/>
    <x v="0"/>
    <x v="3"/>
    <x v="0"/>
    <x v="2"/>
    <s v="Small Box"/>
    <s v="Xerox 21"/>
    <n v="0.37"/>
    <x v="1"/>
    <s v="Washington"/>
    <s v="Lynnwood"/>
    <n v="98037"/>
    <x v="6"/>
    <x v="3"/>
    <d v="2013-02-02T00:00:00"/>
    <d v="2013-02-03T00:00:00"/>
    <n v="-130.5"/>
    <n v="12"/>
    <n v="78.59"/>
    <n v="88833"/>
  </r>
  <r>
    <n v="22634"/>
    <s v="Critical"/>
    <n v="0.05"/>
    <n v="6.48"/>
    <n v="8.73"/>
    <n v="3258"/>
    <x v="2586"/>
    <x v="0"/>
    <x v="3"/>
    <x v="0"/>
    <x v="2"/>
    <s v="Small Box"/>
    <s v="Xerox 227"/>
    <n v="0.37"/>
    <x v="1"/>
    <s v="Washington"/>
    <s v="Lynnwood"/>
    <n v="98037"/>
    <x v="10"/>
    <x v="3"/>
    <d v="2013-09-16T00:00:00"/>
    <d v="2013-09-16T00:00:00"/>
    <n v="-151.69879999999998"/>
    <n v="18"/>
    <n v="119.86"/>
    <n v="88834"/>
  </r>
  <r>
    <n v="25658"/>
    <s v="High"/>
    <n v="0.08"/>
    <n v="4.76"/>
    <n v="0.88"/>
    <n v="3259"/>
    <x v="2587"/>
    <x v="1"/>
    <x v="3"/>
    <x v="0"/>
    <x v="2"/>
    <s v="Wrap Bag"/>
    <s v="Wirebound Voice Message Log Book"/>
    <n v="0.39"/>
    <x v="1"/>
    <s v="Washington"/>
    <s v="Marysville"/>
    <n v="98270"/>
    <x v="1"/>
    <x v="2"/>
    <d v="2011-07-03T00:00:00"/>
    <d v="2011-07-05T00:00:00"/>
    <n v="10.274099999999999"/>
    <n v="3"/>
    <n v="14.89"/>
    <n v="88828"/>
  </r>
  <r>
    <n v="22576"/>
    <s v="Not Specified"/>
    <n v="7.0000000000000007E-2"/>
    <n v="105.34"/>
    <n v="24.49"/>
    <n v="3261"/>
    <x v="2588"/>
    <x v="1"/>
    <x v="3"/>
    <x v="2"/>
    <x v="11"/>
    <s v="Large Box"/>
    <s v="Deflect-o DuraMat Antistatic Studded Beveled Mat for Medium Pile Carpeting"/>
    <n v="0.61"/>
    <x v="0"/>
    <s v="Michigan"/>
    <s v="Adrian"/>
    <n v="49221"/>
    <x v="11"/>
    <x v="1"/>
    <d v="2010-06-25T00:00:00"/>
    <d v="2010-06-26T00:00:00"/>
    <n v="710.67239999999993"/>
    <n v="10"/>
    <n v="1029.96"/>
    <n v="90296"/>
  </r>
  <r>
    <n v="23910"/>
    <s v="Critical"/>
    <n v="0.05"/>
    <n v="3499.99"/>
    <n v="24.49"/>
    <n v="3261"/>
    <x v="2588"/>
    <x v="0"/>
    <x v="3"/>
    <x v="1"/>
    <x v="16"/>
    <s v="Large Box"/>
    <s v="Canon imageCLASS 2200 Advanced Copier"/>
    <n v="0.37"/>
    <x v="0"/>
    <s v="Michigan"/>
    <s v="Adrian"/>
    <n v="49221"/>
    <x v="8"/>
    <x v="0"/>
    <d v="2012-01-10T00:00:00"/>
    <d v="2012-01-12T00:00:00"/>
    <n v="-485.98080000000004"/>
    <n v="2"/>
    <n v="6915.98"/>
    <n v="90297"/>
  </r>
  <r>
    <n v="24354"/>
    <s v="Not Specified"/>
    <n v="0.05"/>
    <n v="37.74"/>
    <n v="2.9"/>
    <n v="3261"/>
    <x v="2588"/>
    <x v="1"/>
    <x v="3"/>
    <x v="0"/>
    <x v="1"/>
    <s v="Small Pack"/>
    <s v="Panasonic KP-150 Electric Pencil Sharpener"/>
    <n v="0.59"/>
    <x v="0"/>
    <s v="Michigan"/>
    <s v="Adrian"/>
    <n v="49221"/>
    <x v="6"/>
    <x v="0"/>
    <d v="2012-02-03T00:00:00"/>
    <d v="2012-02-04T00:00:00"/>
    <n v="261.72389999999996"/>
    <n v="10"/>
    <n v="379.31"/>
    <n v="90298"/>
  </r>
  <r>
    <n v="24355"/>
    <s v="Not Specified"/>
    <n v="0.09"/>
    <n v="95.43"/>
    <n v="19.989999999999998"/>
    <n v="3261"/>
    <x v="2588"/>
    <x v="1"/>
    <x v="3"/>
    <x v="0"/>
    <x v="14"/>
    <s v="Small Box"/>
    <s v="Fellowes Stor/Drawer® Steel Plus™ Storage Drawers"/>
    <n v="0.79"/>
    <x v="0"/>
    <s v="Michigan"/>
    <s v="Adrian"/>
    <n v="49221"/>
    <x v="6"/>
    <x v="0"/>
    <d v="2012-02-03T00:00:00"/>
    <d v="2012-02-05T00:00:00"/>
    <n v="-508.87"/>
    <n v="11"/>
    <n v="959.48"/>
    <n v="90298"/>
  </r>
  <r>
    <n v="19565"/>
    <s v="Medium"/>
    <n v="0.04"/>
    <n v="39.979999999999997"/>
    <n v="4"/>
    <n v="3261"/>
    <x v="2588"/>
    <x v="0"/>
    <x v="3"/>
    <x v="1"/>
    <x v="15"/>
    <s v="Small Box"/>
    <s v="Microsoft Natural Keyboard Elite"/>
    <n v="0.7"/>
    <x v="0"/>
    <s v="Michigan"/>
    <s v="Adrian"/>
    <n v="49221"/>
    <x v="9"/>
    <x v="3"/>
    <d v="2013-03-22T00:00:00"/>
    <d v="2013-03-22T00:00:00"/>
    <n v="107.45"/>
    <n v="7"/>
    <n v="288.44"/>
    <n v="90300"/>
  </r>
  <r>
    <n v="24356"/>
    <s v="Not Specified"/>
    <n v="0.04"/>
    <n v="30.42"/>
    <n v="8.65"/>
    <n v="3262"/>
    <x v="2589"/>
    <x v="0"/>
    <x v="3"/>
    <x v="1"/>
    <x v="15"/>
    <s v="Small Box"/>
    <s v="Fellowes Internet Keyboard, Platinum"/>
    <n v="0.74"/>
    <x v="2"/>
    <s v="Ohio"/>
    <s v="Beavercreek"/>
    <n v="45431"/>
    <x v="6"/>
    <x v="0"/>
    <d v="2012-02-03T00:00:00"/>
    <d v="2012-02-05T00:00:00"/>
    <n v="-116.18"/>
    <n v="1"/>
    <n v="32.54"/>
    <n v="90298"/>
  </r>
  <r>
    <n v="25446"/>
    <s v="High"/>
    <n v="7.0000000000000007E-2"/>
    <n v="37.700000000000003"/>
    <n v="2.99"/>
    <n v="3262"/>
    <x v="2589"/>
    <x v="0"/>
    <x v="3"/>
    <x v="0"/>
    <x v="13"/>
    <s v="Small Box"/>
    <s v="Vinyl Sectional Post Binders"/>
    <n v="0.35"/>
    <x v="2"/>
    <s v="Ohio"/>
    <s v="Beavercreek"/>
    <n v="45431"/>
    <x v="0"/>
    <x v="0"/>
    <d v="2012-05-11T00:00:00"/>
    <d v="2012-05-12T00:00:00"/>
    <n v="522.55079999999998"/>
    <n v="20"/>
    <n v="757.32"/>
    <n v="90299"/>
  </r>
  <r>
    <n v="25447"/>
    <s v="High"/>
    <n v="0.05"/>
    <n v="65.989999999999995"/>
    <n v="19.989999999999998"/>
    <n v="3262"/>
    <x v="2589"/>
    <x v="0"/>
    <x v="3"/>
    <x v="1"/>
    <x v="4"/>
    <s v="Small Box"/>
    <s v="iDEN i95"/>
    <n v="0.59"/>
    <x v="2"/>
    <s v="Ohio"/>
    <s v="Beavercreek"/>
    <n v="45431"/>
    <x v="0"/>
    <x v="0"/>
    <d v="2012-05-11T00:00:00"/>
    <d v="2012-05-13T00:00:00"/>
    <n v="-137.95099999999999"/>
    <n v="19"/>
    <n v="1019.04"/>
    <n v="90299"/>
  </r>
  <r>
    <n v="19214"/>
    <s v="Medium"/>
    <n v="0.04"/>
    <n v="9.99"/>
    <n v="11.59"/>
    <n v="3264"/>
    <x v="2590"/>
    <x v="0"/>
    <x v="0"/>
    <x v="0"/>
    <x v="2"/>
    <s v="Small Box"/>
    <s v="Hammermill Color Copier Paper (28Lb. and 96 Bright)"/>
    <n v="0.4"/>
    <x v="1"/>
    <s v="California"/>
    <s v="Eureka"/>
    <n v="95501"/>
    <x v="0"/>
    <x v="1"/>
    <d v="2010-05-19T00:00:00"/>
    <d v="2010-05-21T00:00:00"/>
    <n v="-92.32"/>
    <n v="5"/>
    <n v="52.09"/>
    <n v="89835"/>
  </r>
  <r>
    <n v="21537"/>
    <s v="Not Specified"/>
    <n v="0.02"/>
    <n v="22.84"/>
    <n v="8.18"/>
    <n v="3265"/>
    <x v="2591"/>
    <x v="0"/>
    <x v="0"/>
    <x v="0"/>
    <x v="2"/>
    <s v="Small Box"/>
    <s v="Xerox 1991"/>
    <n v="0.39"/>
    <x v="1"/>
    <s v="California"/>
    <s v="Fairfield"/>
    <n v="94533"/>
    <x v="0"/>
    <x v="2"/>
    <d v="2011-05-25T00:00:00"/>
    <d v="2011-05-27T00:00:00"/>
    <n v="89.6"/>
    <n v="9"/>
    <n v="204.52"/>
    <n v="89837"/>
  </r>
  <r>
    <n v="24486"/>
    <s v="Critical"/>
    <n v="0.02"/>
    <n v="8.6"/>
    <n v="6.19"/>
    <n v="3265"/>
    <x v="2591"/>
    <x v="0"/>
    <x v="0"/>
    <x v="0"/>
    <x v="13"/>
    <s v="Small Box"/>
    <s v="Avery Printable Repositionable Plastic Tabs"/>
    <n v="0.38"/>
    <x v="1"/>
    <s v="California"/>
    <s v="Fairfield"/>
    <n v="94533"/>
    <x v="2"/>
    <x v="3"/>
    <d v="2013-11-08T00:00:00"/>
    <d v="2013-11-10T00:00:00"/>
    <n v="16.445552000000006"/>
    <n v="21"/>
    <n v="186.18"/>
    <n v="89839"/>
  </r>
  <r>
    <n v="25141"/>
    <s v="Not Specified"/>
    <n v="0.06"/>
    <n v="60.98"/>
    <n v="30"/>
    <n v="3265"/>
    <x v="2591"/>
    <x v="2"/>
    <x v="0"/>
    <x v="2"/>
    <x v="6"/>
    <s v="Jumbo Drum"/>
    <s v="Novimex Fabric Task Chair"/>
    <n v="0.7"/>
    <x v="1"/>
    <s v="California"/>
    <s v="Fairfield"/>
    <n v="94533"/>
    <x v="3"/>
    <x v="3"/>
    <d v="2013-12-30T00:00:00"/>
    <d v="2013-12-30T00:00:00"/>
    <n v="-56.098559999999992"/>
    <n v="3"/>
    <n v="195.56"/>
    <n v="89840"/>
  </r>
  <r>
    <n v="25142"/>
    <s v="Not Specified"/>
    <n v="0.1"/>
    <n v="13.48"/>
    <n v="4.51"/>
    <n v="3265"/>
    <x v="2591"/>
    <x v="1"/>
    <x v="0"/>
    <x v="0"/>
    <x v="14"/>
    <s v="Small Box"/>
    <s v="Tenex Personal Project File with Scoop Front Design, Black"/>
    <n v="0.59"/>
    <x v="1"/>
    <s v="California"/>
    <s v="Fairfield"/>
    <n v="94533"/>
    <x v="3"/>
    <x v="3"/>
    <d v="2013-12-30T00:00:00"/>
    <d v="2013-12-30T00:00:00"/>
    <n v="-5.0635199999999987"/>
    <n v="18"/>
    <n v="230.45"/>
    <n v="89840"/>
  </r>
  <r>
    <n v="21459"/>
    <s v="Critical"/>
    <n v="0"/>
    <n v="122.99"/>
    <n v="70.2"/>
    <n v="3266"/>
    <x v="2592"/>
    <x v="2"/>
    <x v="0"/>
    <x v="2"/>
    <x v="6"/>
    <s v="Jumbo Drum"/>
    <s v="Global High-Back Leather Tilter, Burgundy"/>
    <n v="0.74"/>
    <x v="2"/>
    <s v="Maine"/>
    <s v="Sanford"/>
    <n v="4073"/>
    <x v="1"/>
    <x v="1"/>
    <d v="2010-07-28T00:00:00"/>
    <d v="2010-07-29T00:00:00"/>
    <n v="-1764.29"/>
    <n v="14"/>
    <n v="1794.88"/>
    <n v="89836"/>
  </r>
  <r>
    <n v="20168"/>
    <s v="Low"/>
    <n v="0.1"/>
    <n v="160.97999999999999"/>
    <n v="30"/>
    <n v="3267"/>
    <x v="2593"/>
    <x v="2"/>
    <x v="0"/>
    <x v="2"/>
    <x v="6"/>
    <s v="Jumbo Drum"/>
    <s v="Office Star - Mid Back Dual function Ergonomic High Back Chair with 2-Way Adjustable Arms"/>
    <n v="0.62"/>
    <x v="2"/>
    <s v="Maine"/>
    <s v="Waterville"/>
    <n v="4901"/>
    <x v="11"/>
    <x v="0"/>
    <d v="2012-06-28T00:00:00"/>
    <d v="2012-07-05T00:00:00"/>
    <n v="-52.015999999999998"/>
    <n v="4"/>
    <n v="633.42999999999995"/>
    <n v="89838"/>
  </r>
  <r>
    <n v="20167"/>
    <s v="Low"/>
    <n v="0.05"/>
    <n v="3.29"/>
    <n v="1.35"/>
    <n v="3268"/>
    <x v="2594"/>
    <x v="1"/>
    <x v="0"/>
    <x v="0"/>
    <x v="12"/>
    <s v="Wrap Bag"/>
    <s v="Acco® Hot Clips™ Clips to Go"/>
    <n v="0.4"/>
    <x v="2"/>
    <s v="Massachusetts"/>
    <s v="Kingston"/>
    <n v="2364"/>
    <x v="11"/>
    <x v="0"/>
    <d v="2012-06-28T00:00:00"/>
    <d v="2012-07-02T00:00:00"/>
    <n v="24.684000000000001"/>
    <n v="15"/>
    <n v="51.3"/>
    <n v="89838"/>
  </r>
  <r>
    <n v="21458"/>
    <s v="Critical"/>
    <n v="0.01"/>
    <n v="60.97"/>
    <n v="4.5"/>
    <n v="3269"/>
    <x v="2595"/>
    <x v="1"/>
    <x v="0"/>
    <x v="0"/>
    <x v="7"/>
    <s v="Small Box"/>
    <s v="Tripp Lite Isotel 6 Outlet Surge Protector with Fax/Modem Protection"/>
    <n v="0.56000000000000005"/>
    <x v="2"/>
    <s v="New Jersey"/>
    <s v="North Plainfield"/>
    <n v="7060"/>
    <x v="1"/>
    <x v="1"/>
    <d v="2010-07-28T00:00:00"/>
    <d v="2010-07-30T00:00:00"/>
    <n v="527.87759999999992"/>
    <n v="12"/>
    <n v="765.04"/>
    <n v="89836"/>
  </r>
  <r>
    <n v="21538"/>
    <s v="Not Specified"/>
    <n v="7.0000000000000007E-2"/>
    <n v="5.84"/>
    <n v="1.2"/>
    <n v="3270"/>
    <x v="2596"/>
    <x v="0"/>
    <x v="0"/>
    <x v="0"/>
    <x v="1"/>
    <s v="Wrap Bag"/>
    <s v="Newell 312"/>
    <n v="0.55000000000000004"/>
    <x v="2"/>
    <s v="Vermont"/>
    <s v="Rutland"/>
    <n v="5701"/>
    <x v="0"/>
    <x v="2"/>
    <d v="2011-05-25T00:00:00"/>
    <d v="2011-05-26T00:00:00"/>
    <n v="52.74"/>
    <n v="17"/>
    <n v="98.3"/>
    <n v="89837"/>
  </r>
  <r>
    <n v="26044"/>
    <s v="Low"/>
    <n v="0.04"/>
    <n v="4.91"/>
    <n v="5.68"/>
    <n v="3272"/>
    <x v="2597"/>
    <x v="0"/>
    <x v="1"/>
    <x v="0"/>
    <x v="13"/>
    <s v="Small Box"/>
    <s v="Acco Pressboard Covers with Storage Hooks, 14 7/8&quot; x 11&quot;, Light Blue"/>
    <n v="0.36"/>
    <x v="3"/>
    <s v="Alabama"/>
    <s v="Selma"/>
    <n v="36701"/>
    <x v="4"/>
    <x v="2"/>
    <d v="2011-10-04T00:00:00"/>
    <d v="2011-10-11T00:00:00"/>
    <n v="-554.63100000000009"/>
    <n v="14"/>
    <n v="73.09"/>
    <n v="86236"/>
  </r>
  <r>
    <n v="26045"/>
    <s v="Low"/>
    <n v="0.06"/>
    <n v="15.99"/>
    <n v="13.18"/>
    <n v="3272"/>
    <x v="2597"/>
    <x v="0"/>
    <x v="1"/>
    <x v="0"/>
    <x v="13"/>
    <s v="Small Box"/>
    <s v="GBC Pre-Punched Binding Paper, Plastic, White, 8-1/2&quot; x 11&quot;"/>
    <n v="0.37"/>
    <x v="3"/>
    <s v="Alabama"/>
    <s v="Selma"/>
    <n v="36701"/>
    <x v="4"/>
    <x v="2"/>
    <d v="2011-10-04T00:00:00"/>
    <d v="2011-10-04T00:00:00"/>
    <n v="-1.8619999999999779"/>
    <n v="15"/>
    <n v="244.8"/>
    <n v="86236"/>
  </r>
  <r>
    <n v="26046"/>
    <s v="Low"/>
    <n v="0.04"/>
    <n v="6.54"/>
    <n v="5.27"/>
    <n v="3272"/>
    <x v="2597"/>
    <x v="0"/>
    <x v="1"/>
    <x v="0"/>
    <x v="13"/>
    <s v="Small Box"/>
    <s v="Wilson Jones® Four-Pocket Poly Binders"/>
    <n v="0.36"/>
    <x v="3"/>
    <s v="Alabama"/>
    <s v="Selma"/>
    <n v="36701"/>
    <x v="4"/>
    <x v="2"/>
    <d v="2011-10-04T00:00:00"/>
    <d v="2011-10-04T00:00:00"/>
    <n v="5050.5402000000004"/>
    <n v="22"/>
    <n v="141.91999999999999"/>
    <n v="86236"/>
  </r>
  <r>
    <n v="25927"/>
    <s v="Medium"/>
    <n v="0.02"/>
    <n v="9.98"/>
    <n v="12.52"/>
    <n v="3272"/>
    <x v="2597"/>
    <x v="0"/>
    <x v="1"/>
    <x v="2"/>
    <x v="11"/>
    <s v="Small Box"/>
    <s v="Eldon® Expressions™ Wood and Plastic Desk Accessories, Oak"/>
    <n v="0.56999999999999995"/>
    <x v="3"/>
    <s v="Alabama"/>
    <s v="Selma"/>
    <n v="36701"/>
    <x v="5"/>
    <x v="0"/>
    <d v="2012-08-03T00:00:00"/>
    <d v="2012-08-04T00:00:00"/>
    <n v="-64.05"/>
    <n v="20"/>
    <n v="203.67"/>
    <n v="86238"/>
  </r>
  <r>
    <n v="25373"/>
    <s v="Low"/>
    <n v="0.03"/>
    <n v="90.97"/>
    <n v="14"/>
    <n v="3272"/>
    <x v="2597"/>
    <x v="2"/>
    <x v="1"/>
    <x v="1"/>
    <x v="5"/>
    <s v="Jumbo Drum"/>
    <s v="Lexmark Z54se Color Inkjet Printer"/>
    <n v="0.36"/>
    <x v="3"/>
    <s v="Alabama"/>
    <s v="Selma"/>
    <n v="36701"/>
    <x v="9"/>
    <x v="3"/>
    <d v="2013-03-28T00:00:00"/>
    <d v="2013-03-28T00:00:00"/>
    <n v="7.6550999999999991"/>
    <n v="3"/>
    <n v="287.45"/>
    <n v="86242"/>
  </r>
  <r>
    <n v="26047"/>
    <s v="Low"/>
    <n v="0.09"/>
    <n v="6.48"/>
    <n v="6.6"/>
    <n v="3272"/>
    <x v="2597"/>
    <x v="0"/>
    <x v="1"/>
    <x v="0"/>
    <x v="2"/>
    <s v="Small Box"/>
    <s v="Xerox 21"/>
    <n v="0.37"/>
    <x v="3"/>
    <s v="Alabama"/>
    <s v="Selma"/>
    <n v="36701"/>
    <x v="4"/>
    <x v="3"/>
    <d v="2013-10-04T00:00:00"/>
    <d v="2013-10-06T00:00:00"/>
    <n v="-33.11"/>
    <n v="13"/>
    <n v="82.53"/>
    <n v="86246"/>
  </r>
  <r>
    <n v="22749"/>
    <s v="Critical"/>
    <n v="0.01"/>
    <n v="7.08"/>
    <n v="2.35"/>
    <n v="3273"/>
    <x v="2598"/>
    <x v="0"/>
    <x v="2"/>
    <x v="0"/>
    <x v="1"/>
    <s v="Wrap Bag"/>
    <s v="SANFORD Major Accent™ Highlighters"/>
    <n v="0.47"/>
    <x v="2"/>
    <s v="New York"/>
    <s v="North Babylon"/>
    <n v="11703"/>
    <x v="6"/>
    <x v="0"/>
    <d v="2012-02-10T00:00:00"/>
    <d v="2012-02-11T00:00:00"/>
    <n v="35.979999999999997"/>
    <n v="9"/>
    <n v="65.66"/>
    <n v="86237"/>
  </r>
  <r>
    <n v="22642"/>
    <s v="High"/>
    <n v="0.08"/>
    <n v="23.99"/>
    <n v="15.68"/>
    <n v="3273"/>
    <x v="2598"/>
    <x v="2"/>
    <x v="1"/>
    <x v="2"/>
    <x v="11"/>
    <s v="Jumbo Drum"/>
    <s v="Westinghouse Floor Lamp with Metal Mesh Shade, Black"/>
    <n v="0.62"/>
    <x v="2"/>
    <s v="New York"/>
    <s v="North Babylon"/>
    <n v="11703"/>
    <x v="5"/>
    <x v="3"/>
    <d v="2013-08-24T00:00:00"/>
    <d v="2013-08-26T00:00:00"/>
    <n v="-57.083120000000008"/>
    <n v="12"/>
    <n v="275.33999999999997"/>
    <n v="86244"/>
  </r>
  <r>
    <n v="22643"/>
    <s v="High"/>
    <n v="0.02"/>
    <n v="6.48"/>
    <n v="6.65"/>
    <n v="3273"/>
    <x v="2598"/>
    <x v="0"/>
    <x v="1"/>
    <x v="0"/>
    <x v="2"/>
    <s v="Small Box"/>
    <s v="Xerox 1966"/>
    <n v="0.36"/>
    <x v="2"/>
    <s v="New York"/>
    <s v="North Babylon"/>
    <n v="11703"/>
    <x v="5"/>
    <x v="3"/>
    <d v="2013-08-24T00:00:00"/>
    <d v="2013-08-25T00:00:00"/>
    <n v="-22.764560000000003"/>
    <n v="9"/>
    <n v="60.48"/>
    <n v="86244"/>
  </r>
  <r>
    <n v="21635"/>
    <s v="Low"/>
    <n v="0.1"/>
    <n v="4.91"/>
    <n v="3.05"/>
    <n v="3273"/>
    <x v="2598"/>
    <x v="0"/>
    <x v="2"/>
    <x v="2"/>
    <x v="11"/>
    <s v="Small Pack"/>
    <s v="Ultra Door Push Plate"/>
    <n v="0.52"/>
    <x v="2"/>
    <s v="New York"/>
    <s v="North Babylon"/>
    <n v="11703"/>
    <x v="10"/>
    <x v="3"/>
    <d v="2013-09-02T00:00:00"/>
    <d v="2013-09-04T00:00:00"/>
    <n v="-36.533200000000001"/>
    <n v="26"/>
    <n v="119.93"/>
    <n v="86245"/>
  </r>
  <r>
    <n v="21636"/>
    <s v="Low"/>
    <n v="0.1"/>
    <n v="3.78"/>
    <n v="0.71"/>
    <n v="3273"/>
    <x v="2598"/>
    <x v="0"/>
    <x v="2"/>
    <x v="0"/>
    <x v="12"/>
    <s v="Wrap Bag"/>
    <s v="Staples Bulldog Clip"/>
    <n v="0.39"/>
    <x v="2"/>
    <s v="New York"/>
    <s v="North Babylon"/>
    <n v="11703"/>
    <x v="10"/>
    <x v="3"/>
    <d v="2013-09-02T00:00:00"/>
    <d v="2013-09-06T00:00:00"/>
    <n v="27.194400000000002"/>
    <n v="12"/>
    <n v="44.07"/>
    <n v="86245"/>
  </r>
  <r>
    <n v="18072"/>
    <s v="Not Specified"/>
    <n v="0.09"/>
    <n v="4.9800000000000004"/>
    <n v="4.8600000000000003"/>
    <n v="3274"/>
    <x v="2599"/>
    <x v="0"/>
    <x v="2"/>
    <x v="0"/>
    <x v="2"/>
    <s v="Small Box"/>
    <s v="Xerox 190"/>
    <n v="0.38"/>
    <x v="1"/>
    <s v="Washington"/>
    <s v="Marysville"/>
    <n v="98270"/>
    <x v="4"/>
    <x v="0"/>
    <d v="2012-10-30T00:00:00"/>
    <d v="2012-10-30T00:00:00"/>
    <n v="-22.345200000000002"/>
    <n v="4"/>
    <n v="21.65"/>
    <n v="86239"/>
  </r>
  <r>
    <n v="18073"/>
    <s v="Not Specified"/>
    <n v="0.03"/>
    <n v="5.78"/>
    <n v="5.37"/>
    <n v="3274"/>
    <x v="2599"/>
    <x v="0"/>
    <x v="2"/>
    <x v="0"/>
    <x v="2"/>
    <s v="Small Box"/>
    <s v="Xerox 1950"/>
    <n v="0.36"/>
    <x v="1"/>
    <s v="Washington"/>
    <s v="Marysville"/>
    <n v="98270"/>
    <x v="4"/>
    <x v="0"/>
    <d v="2012-10-30T00:00:00"/>
    <d v="2012-11-01T00:00:00"/>
    <n v="-15.7248"/>
    <n v="3"/>
    <n v="20.85"/>
    <n v="86239"/>
  </r>
  <r>
    <n v="18544"/>
    <s v="Critical"/>
    <n v="0.02"/>
    <n v="15.99"/>
    <n v="13.18"/>
    <n v="3274"/>
    <x v="2599"/>
    <x v="0"/>
    <x v="2"/>
    <x v="0"/>
    <x v="13"/>
    <s v="Small Box"/>
    <s v="GBC Pre-Punched Binding Paper, Plastic, White, 8-1/2&quot; x 11&quot;"/>
    <n v="0.37"/>
    <x v="1"/>
    <s v="Washington"/>
    <s v="Marysville"/>
    <n v="98270"/>
    <x v="4"/>
    <x v="3"/>
    <d v="2013-10-05T00:00:00"/>
    <d v="2013-10-05T00:00:00"/>
    <n v="-30.7395"/>
    <n v="2"/>
    <n v="41.69"/>
    <n v="86247"/>
  </r>
  <r>
    <n v="18545"/>
    <s v="Critical"/>
    <n v="0"/>
    <n v="125.99"/>
    <n v="7.69"/>
    <n v="3274"/>
    <x v="2599"/>
    <x v="0"/>
    <x v="2"/>
    <x v="1"/>
    <x v="4"/>
    <s v="Small Box"/>
    <s v="Timeport L7089"/>
    <n v="0.57999999999999996"/>
    <x v="1"/>
    <s v="Washington"/>
    <s v="Marysville"/>
    <n v="98270"/>
    <x v="4"/>
    <x v="3"/>
    <d v="2013-10-05T00:00:00"/>
    <d v="2013-10-06T00:00:00"/>
    <n v="600.41700000000003"/>
    <n v="13"/>
    <n v="1489.64"/>
    <n v="86247"/>
  </r>
  <r>
    <n v="19047"/>
    <s v="Low"/>
    <n v="0.02"/>
    <n v="13.48"/>
    <n v="4.51"/>
    <n v="3275"/>
    <x v="2600"/>
    <x v="0"/>
    <x v="1"/>
    <x v="0"/>
    <x v="14"/>
    <s v="Small Box"/>
    <s v="Tenex Personal Project File with Scoop Front Design, Black"/>
    <n v="0.59"/>
    <x v="1"/>
    <s v="Washington"/>
    <s v="Mount Vernon"/>
    <n v="98273"/>
    <x v="9"/>
    <x v="1"/>
    <d v="2010-03-21T00:00:00"/>
    <d v="2010-03-23T00:00:00"/>
    <n v="34.520000000000003"/>
    <n v="9"/>
    <n v="127.12"/>
    <n v="86233"/>
  </r>
  <r>
    <n v="19232"/>
    <s v="Low"/>
    <n v="0.04"/>
    <n v="449.99"/>
    <n v="24.49"/>
    <n v="3275"/>
    <x v="2600"/>
    <x v="0"/>
    <x v="2"/>
    <x v="1"/>
    <x v="16"/>
    <s v="Large Box"/>
    <s v="Canon PC940 Copier"/>
    <n v="0.52"/>
    <x v="1"/>
    <s v="Washington"/>
    <s v="Mount Vernon"/>
    <n v="98273"/>
    <x v="1"/>
    <x v="1"/>
    <d v="2010-07-01T00:00:00"/>
    <d v="2010-07-05T00:00:00"/>
    <n v="3576.8840999999998"/>
    <n v="12"/>
    <n v="5183.8900000000003"/>
    <n v="86234"/>
  </r>
  <r>
    <n v="19233"/>
    <s v="Low"/>
    <n v="0.01"/>
    <n v="5.84"/>
    <n v="1.2"/>
    <n v="3275"/>
    <x v="2600"/>
    <x v="0"/>
    <x v="2"/>
    <x v="0"/>
    <x v="1"/>
    <s v="Wrap Bag"/>
    <s v="Newell 312"/>
    <n v="0.55000000000000004"/>
    <x v="1"/>
    <s v="Washington"/>
    <s v="Mount Vernon"/>
    <n v="98273"/>
    <x v="1"/>
    <x v="1"/>
    <d v="2010-07-01T00:00:00"/>
    <d v="2010-07-10T00:00:00"/>
    <n v="20.38"/>
    <n v="6"/>
    <n v="36.090000000000003"/>
    <n v="86234"/>
  </r>
  <r>
    <n v="19035"/>
    <s v="Medium"/>
    <n v="7.0000000000000007E-2"/>
    <n v="92.23"/>
    <n v="39.61"/>
    <n v="3275"/>
    <x v="2600"/>
    <x v="0"/>
    <x v="1"/>
    <x v="2"/>
    <x v="11"/>
    <s v="Medium Box"/>
    <s v="Deflect-o RollaMat Studded, Beveled Mat for Medium Pile Carpeting"/>
    <n v="0.67"/>
    <x v="1"/>
    <s v="Washington"/>
    <s v="Mount Vernon"/>
    <n v="98273"/>
    <x v="0"/>
    <x v="2"/>
    <d v="2011-05-07T00:00:00"/>
    <d v="2011-05-08T00:00:00"/>
    <n v="46.8"/>
    <n v="4"/>
    <n v="359.73"/>
    <n v="86235"/>
  </r>
  <r>
    <n v="19036"/>
    <s v="Medium"/>
    <n v="0.04"/>
    <n v="4.28"/>
    <n v="6.72"/>
    <n v="3275"/>
    <x v="2600"/>
    <x v="0"/>
    <x v="1"/>
    <x v="0"/>
    <x v="2"/>
    <s v="Small Box"/>
    <s v="Xerox 1927"/>
    <n v="0.4"/>
    <x v="1"/>
    <s v="Washington"/>
    <s v="Mount Vernon"/>
    <n v="98273"/>
    <x v="0"/>
    <x v="2"/>
    <d v="2011-05-07T00:00:00"/>
    <d v="2011-05-10T00:00:00"/>
    <n v="-14.81"/>
    <n v="1"/>
    <n v="6.35"/>
    <n v="86235"/>
  </r>
  <r>
    <n v="18692"/>
    <s v="Not Specified"/>
    <n v="0.02"/>
    <n v="6.48"/>
    <n v="7.37"/>
    <n v="3275"/>
    <x v="2600"/>
    <x v="0"/>
    <x v="2"/>
    <x v="0"/>
    <x v="2"/>
    <s v="Small Box"/>
    <s v="Xerox 210"/>
    <n v="0.37"/>
    <x v="1"/>
    <s v="Washington"/>
    <s v="Mount Vernon"/>
    <n v="98273"/>
    <x v="7"/>
    <x v="3"/>
    <d v="2013-04-24T00:00:00"/>
    <d v="2013-04-27T00:00:00"/>
    <n v="-25.95"/>
    <n v="2"/>
    <n v="15.82"/>
    <n v="86243"/>
  </r>
  <r>
    <n v="18902"/>
    <s v="Critical"/>
    <n v="0.1"/>
    <n v="30.42"/>
    <n v="8.65"/>
    <n v="3275"/>
    <x v="2600"/>
    <x v="0"/>
    <x v="1"/>
    <x v="1"/>
    <x v="15"/>
    <s v="Small Box"/>
    <s v="Fellowes Internet Keyboard, Platinum"/>
    <n v="0.74"/>
    <x v="1"/>
    <s v="Washington"/>
    <s v="Mount Vernon"/>
    <n v="98273"/>
    <x v="4"/>
    <x v="3"/>
    <d v="2013-10-12T00:00:00"/>
    <d v="2013-10-14T00:00:00"/>
    <n v="-141.02000000000001"/>
    <n v="8"/>
    <n v="238.97"/>
    <n v="86248"/>
  </r>
  <r>
    <n v="18903"/>
    <s v="Critical"/>
    <n v="0.06"/>
    <n v="1.95"/>
    <n v="1.63"/>
    <n v="3275"/>
    <x v="2600"/>
    <x v="0"/>
    <x v="1"/>
    <x v="0"/>
    <x v="1"/>
    <s v="Wrap Bag"/>
    <s v="Avery Hi-Liter Comfort Grip Fluorescent Highlighter, Yellow Ink"/>
    <n v="0.46"/>
    <x v="1"/>
    <s v="Washington"/>
    <s v="Mount Vernon"/>
    <n v="98273"/>
    <x v="4"/>
    <x v="3"/>
    <d v="2013-10-12T00:00:00"/>
    <d v="2013-10-13T00:00:00"/>
    <n v="-16.149999999999999"/>
    <n v="11"/>
    <n v="21.06"/>
    <n v="86248"/>
  </r>
  <r>
    <n v="22750"/>
    <s v="Critical"/>
    <n v="0"/>
    <n v="120.33"/>
    <n v="19.989999999999998"/>
    <n v="3276"/>
    <x v="2601"/>
    <x v="0"/>
    <x v="2"/>
    <x v="0"/>
    <x v="14"/>
    <s v="Small Box"/>
    <s v="Iceberg Mobile Mega Data/Printer Cart ®"/>
    <n v="0.59"/>
    <x v="1"/>
    <s v="Washington"/>
    <s v="Olympia"/>
    <n v="98502"/>
    <x v="6"/>
    <x v="0"/>
    <d v="2012-02-10T00:00:00"/>
    <d v="2012-02-12T00:00:00"/>
    <n v="-64.78"/>
    <n v="1"/>
    <n v="134.96"/>
    <n v="86237"/>
  </r>
  <r>
    <n v="22751"/>
    <s v="Critical"/>
    <n v="0.06"/>
    <n v="205.99"/>
    <n v="8.99"/>
    <n v="3276"/>
    <x v="2601"/>
    <x v="1"/>
    <x v="2"/>
    <x v="1"/>
    <x v="4"/>
    <s v="Small Box"/>
    <s v="TimeportP7382"/>
    <n v="0.56000000000000005"/>
    <x v="1"/>
    <s v="Washington"/>
    <s v="Olympia"/>
    <n v="98502"/>
    <x v="6"/>
    <x v="0"/>
    <d v="2012-02-10T00:00:00"/>
    <d v="2012-02-11T00:00:00"/>
    <n v="-620.82899999999995"/>
    <n v="2"/>
    <n v="343.3"/>
    <n v="86237"/>
  </r>
  <r>
    <n v="25206"/>
    <s v="Not Specified"/>
    <n v="0.1"/>
    <n v="2.62"/>
    <n v="0.8"/>
    <n v="3276"/>
    <x v="2601"/>
    <x v="0"/>
    <x v="1"/>
    <x v="0"/>
    <x v="12"/>
    <s v="Wrap Bag"/>
    <s v="Staples Metal Binder Clips"/>
    <n v="0.39"/>
    <x v="1"/>
    <s v="Washington"/>
    <s v="Olympia"/>
    <n v="98502"/>
    <x v="8"/>
    <x v="3"/>
    <d v="2013-01-09T00:00:00"/>
    <d v="2013-01-10T00:00:00"/>
    <n v="16.180399999999999"/>
    <n v="13"/>
    <n v="30.87"/>
    <n v="86240"/>
  </r>
  <r>
    <n v="25207"/>
    <s v="Not Specified"/>
    <n v="0.05"/>
    <n v="16.739999999999998"/>
    <n v="7.04"/>
    <n v="3276"/>
    <x v="2601"/>
    <x v="0"/>
    <x v="1"/>
    <x v="0"/>
    <x v="14"/>
    <s v="Small Box"/>
    <s v="Rogers® Profile Extra Capacity Storage Tub"/>
    <n v="0.81"/>
    <x v="1"/>
    <s v="Washington"/>
    <s v="Olympia"/>
    <n v="98502"/>
    <x v="8"/>
    <x v="3"/>
    <d v="2013-01-09T00:00:00"/>
    <d v="2013-01-11T00:00:00"/>
    <n v="-58.949599999999997"/>
    <n v="1"/>
    <n v="17.79"/>
    <n v="86240"/>
  </r>
  <r>
    <n v="22800"/>
    <s v="High"/>
    <n v="0.06"/>
    <n v="6.75"/>
    <n v="2.99"/>
    <n v="3276"/>
    <x v="2601"/>
    <x v="0"/>
    <x v="2"/>
    <x v="0"/>
    <x v="13"/>
    <s v="Small Box"/>
    <s v="Wilson Jones DublLock® D-Ring Binders"/>
    <n v="0.35"/>
    <x v="1"/>
    <s v="Washington"/>
    <s v="Olympia"/>
    <n v="98502"/>
    <x v="6"/>
    <x v="3"/>
    <d v="2013-02-07T00:00:00"/>
    <d v="2013-02-09T00:00:00"/>
    <n v="38.742999999999995"/>
    <n v="11"/>
    <n v="73.319999999999993"/>
    <n v="86241"/>
  </r>
  <r>
    <n v="26247"/>
    <s v="Critical"/>
    <n v="0.02"/>
    <n v="35.99"/>
    <n v="1.1000000000000001"/>
    <n v="3277"/>
    <x v="2602"/>
    <x v="0"/>
    <x v="2"/>
    <x v="1"/>
    <x v="4"/>
    <s v="Small Box"/>
    <s v="Accessory35"/>
    <n v="0.55000000000000004"/>
    <x v="1"/>
    <s v="Washington"/>
    <s v="Parkland"/>
    <n v="98444"/>
    <x v="3"/>
    <x v="3"/>
    <d v="2013-12-16T00:00:00"/>
    <d v="2013-12-17T00:00:00"/>
    <n v="537.83429999999998"/>
    <n v="25"/>
    <n v="779.47"/>
    <n v="86249"/>
  </r>
  <r>
    <n v="20039"/>
    <s v="High"/>
    <n v="0.06"/>
    <n v="89.83"/>
    <n v="35"/>
    <n v="3279"/>
    <x v="2603"/>
    <x v="0"/>
    <x v="1"/>
    <x v="0"/>
    <x v="14"/>
    <s v="Large Box"/>
    <s v="Fellowes Officeware™ Wire Shelving"/>
    <n v="0.83"/>
    <x v="3"/>
    <s v="South Carolina"/>
    <s v="Columbia"/>
    <n v="29203"/>
    <x v="7"/>
    <x v="1"/>
    <d v="2010-04-06T00:00:00"/>
    <d v="2010-04-08T00:00:00"/>
    <n v="31.11"/>
    <n v="4"/>
    <n v="366.26"/>
    <n v="90766"/>
  </r>
  <r>
    <n v="20040"/>
    <s v="High"/>
    <n v="0.1"/>
    <n v="13.43"/>
    <n v="5.5"/>
    <n v="3279"/>
    <x v="2603"/>
    <x v="0"/>
    <x v="1"/>
    <x v="0"/>
    <x v="14"/>
    <s v="Small Box"/>
    <s v="Fellowes Personal Hanging Folder Files, Navy"/>
    <n v="0.56999999999999995"/>
    <x v="3"/>
    <s v="South Carolina"/>
    <s v="Columbia"/>
    <n v="29203"/>
    <x v="7"/>
    <x v="1"/>
    <d v="2010-04-06T00:00:00"/>
    <d v="2010-04-08T00:00:00"/>
    <n v="358.29539999999997"/>
    <n v="12"/>
    <n v="157.99"/>
    <n v="90766"/>
  </r>
  <r>
    <n v="20041"/>
    <s v="High"/>
    <n v="0.01"/>
    <n v="125.99"/>
    <n v="7.69"/>
    <n v="3279"/>
    <x v="2603"/>
    <x v="0"/>
    <x v="1"/>
    <x v="1"/>
    <x v="4"/>
    <s v="Small Box"/>
    <s v="Timeport L7089"/>
    <n v="0.57999999999999996"/>
    <x v="3"/>
    <s v="South Carolina"/>
    <s v="Columbia"/>
    <n v="29203"/>
    <x v="7"/>
    <x v="1"/>
    <d v="2010-04-06T00:00:00"/>
    <d v="2010-04-06T00:00:00"/>
    <n v="8.3219999999999992"/>
    <n v="11"/>
    <n v="1212.8800000000001"/>
    <n v="90766"/>
  </r>
  <r>
    <n v="21620"/>
    <s v="Medium"/>
    <n v="0.01"/>
    <n v="45.99"/>
    <n v="4.99"/>
    <n v="3279"/>
    <x v="2603"/>
    <x v="0"/>
    <x v="1"/>
    <x v="1"/>
    <x v="4"/>
    <s v="Small Box"/>
    <s v="KF 788"/>
    <n v="0.56000000000000005"/>
    <x v="3"/>
    <s v="South Carolina"/>
    <s v="Columbia"/>
    <n v="29203"/>
    <x v="10"/>
    <x v="1"/>
    <d v="2010-09-14T00:00:00"/>
    <d v="2010-09-16T00:00:00"/>
    <n v="24.018000000000001"/>
    <n v="3"/>
    <n v="125.19"/>
    <n v="90767"/>
  </r>
  <r>
    <n v="22869"/>
    <s v="Not Specified"/>
    <n v="0.1"/>
    <n v="4.91"/>
    <n v="5.68"/>
    <n v="3279"/>
    <x v="2603"/>
    <x v="0"/>
    <x v="1"/>
    <x v="0"/>
    <x v="13"/>
    <s v="Small Box"/>
    <s v="Acco Pressboard Covers with Storage Hooks, 14 7/8&quot; x 11&quot;, Light Blue"/>
    <n v="0.36"/>
    <x v="3"/>
    <s v="South Carolina"/>
    <s v="Columbia"/>
    <n v="29203"/>
    <x v="10"/>
    <x v="0"/>
    <d v="2012-09-03T00:00:00"/>
    <d v="2012-09-04T00:00:00"/>
    <n v="340.90739999999994"/>
    <n v="2"/>
    <n v="12.39"/>
    <n v="90769"/>
  </r>
  <r>
    <n v="21480"/>
    <s v="Critical"/>
    <n v="0"/>
    <n v="100.98"/>
    <n v="56.22"/>
    <n v="3279"/>
    <x v="2603"/>
    <x v="2"/>
    <x v="1"/>
    <x v="2"/>
    <x v="8"/>
    <s v="Jumbo Box"/>
    <s v="Hon 4-Shelf Metal Bookcases"/>
    <n v="0.6"/>
    <x v="3"/>
    <s v="South Carolina"/>
    <s v="Columbia"/>
    <n v="29203"/>
    <x v="6"/>
    <x v="3"/>
    <d v="2013-02-17T00:00:00"/>
    <d v="2013-02-19T00:00:00"/>
    <n v="-319.5367"/>
    <n v="4"/>
    <n v="431.11"/>
    <n v="90770"/>
  </r>
  <r>
    <n v="21481"/>
    <s v="Critical"/>
    <n v="0.06"/>
    <n v="14.58"/>
    <n v="57.4"/>
    <n v="3279"/>
    <x v="2603"/>
    <x v="0"/>
    <x v="1"/>
    <x v="2"/>
    <x v="11"/>
    <s v="Small Box"/>
    <s v="DAX Clear Channel Poster Frame"/>
    <n v="0.48"/>
    <x v="3"/>
    <s v="South Carolina"/>
    <s v="Columbia"/>
    <n v="29203"/>
    <x v="6"/>
    <x v="3"/>
    <d v="2013-02-17T00:00:00"/>
    <d v="2013-02-18T00:00:00"/>
    <n v="-79.492000000000004"/>
    <n v="2"/>
    <n v="32.07"/>
    <n v="90770"/>
  </r>
  <r>
    <n v="22977"/>
    <s v="Not Specified"/>
    <n v="0"/>
    <n v="3.58"/>
    <n v="5.47"/>
    <n v="3280"/>
    <x v="2604"/>
    <x v="0"/>
    <x v="1"/>
    <x v="0"/>
    <x v="13"/>
    <s v="Small Box"/>
    <s v="Avery Poly Binder Pockets"/>
    <n v="0.37"/>
    <x v="3"/>
    <s v="South Carolina"/>
    <s v="Florence"/>
    <n v="29501"/>
    <x v="9"/>
    <x v="2"/>
    <d v="2011-03-28T00:00:00"/>
    <d v="2011-03-30T00:00:00"/>
    <n v="17.879399999999997"/>
    <n v="6"/>
    <n v="24.08"/>
    <n v="90768"/>
  </r>
  <r>
    <n v="22978"/>
    <s v="Not Specified"/>
    <n v="0.08"/>
    <n v="1.81"/>
    <n v="0.75"/>
    <n v="3280"/>
    <x v="2604"/>
    <x v="0"/>
    <x v="1"/>
    <x v="0"/>
    <x v="12"/>
    <s v="Wrap Bag"/>
    <s v="Assorted Color Push Pins"/>
    <n v="0.52"/>
    <x v="3"/>
    <s v="South Carolina"/>
    <s v="Florence"/>
    <n v="29501"/>
    <x v="9"/>
    <x v="2"/>
    <d v="2011-03-28T00:00:00"/>
    <d v="2011-03-30T00:00:00"/>
    <n v="-52.402000000000001"/>
    <n v="11"/>
    <n v="18.5"/>
    <n v="90768"/>
  </r>
  <r>
    <n v="22870"/>
    <s v="Not Specified"/>
    <n v="0.01"/>
    <n v="107.53"/>
    <n v="5.81"/>
    <n v="3280"/>
    <x v="2604"/>
    <x v="0"/>
    <x v="1"/>
    <x v="2"/>
    <x v="11"/>
    <s v="Medium Box"/>
    <s v="Tenex Contemporary Contur Chairmats for Low and Medium Pile Carpet, Computer, 39&quot; x 49&quot;"/>
    <n v="0.65"/>
    <x v="3"/>
    <s v="South Carolina"/>
    <s v="Florence"/>
    <n v="29501"/>
    <x v="10"/>
    <x v="0"/>
    <d v="2012-09-03T00:00:00"/>
    <d v="2012-09-05T00:00:00"/>
    <n v="-78.825600000000009"/>
    <n v="18"/>
    <n v="1916.19"/>
    <n v="90769"/>
  </r>
  <r>
    <n v="20033"/>
    <s v="Not Specified"/>
    <n v="7.0000000000000007E-2"/>
    <n v="19.98"/>
    <n v="5.77"/>
    <n v="3282"/>
    <x v="2605"/>
    <x v="0"/>
    <x v="3"/>
    <x v="0"/>
    <x v="2"/>
    <s v="Small Box"/>
    <s v="Xerox Blank Computer Paper"/>
    <n v="0.38"/>
    <x v="3"/>
    <s v="Florida"/>
    <s v="Jupiter"/>
    <n v="33458"/>
    <x v="11"/>
    <x v="0"/>
    <d v="2012-06-24T00:00:00"/>
    <d v="2012-06-26T00:00:00"/>
    <n v="-208.41800000000001"/>
    <n v="18"/>
    <n v="343.51"/>
    <n v="90755"/>
  </r>
  <r>
    <n v="20034"/>
    <s v="Not Specified"/>
    <n v="0.01"/>
    <n v="34.58"/>
    <n v="8.99"/>
    <n v="3282"/>
    <x v="2605"/>
    <x v="0"/>
    <x v="3"/>
    <x v="0"/>
    <x v="1"/>
    <s v="Small Pack"/>
    <s v="Panasonic KP-350BK Electric Pencil Sharpener with Auto Stop"/>
    <n v="0.56000000000000005"/>
    <x v="3"/>
    <s v="Florida"/>
    <s v="Jupiter"/>
    <n v="33458"/>
    <x v="11"/>
    <x v="0"/>
    <d v="2012-06-24T00:00:00"/>
    <d v="2012-06-25T00:00:00"/>
    <n v="-8.9459999999999997"/>
    <n v="19"/>
    <n v="686.68"/>
    <n v="90755"/>
  </r>
  <r>
    <n v="23022"/>
    <s v="Critical"/>
    <n v="0.05"/>
    <n v="363.25"/>
    <n v="19.989999999999998"/>
    <n v="3283"/>
    <x v="2606"/>
    <x v="1"/>
    <x v="0"/>
    <x v="0"/>
    <x v="7"/>
    <s v="Small Box"/>
    <s v="Hoover WindTunnel™ Plus Canister Vacuum"/>
    <n v="0.56999999999999995"/>
    <x v="3"/>
    <s v="Florida"/>
    <s v="Kendall"/>
    <n v="33156"/>
    <x v="7"/>
    <x v="1"/>
    <d v="2010-04-21T00:00:00"/>
    <d v="2010-04-21T00:00:00"/>
    <n v="-269.75549999999998"/>
    <n v="5"/>
    <n v="1867.04"/>
    <n v="90752"/>
  </r>
  <r>
    <n v="23211"/>
    <s v="High"/>
    <n v="0.03"/>
    <n v="17.48"/>
    <n v="1.99"/>
    <n v="3283"/>
    <x v="2606"/>
    <x v="0"/>
    <x v="0"/>
    <x v="1"/>
    <x v="15"/>
    <s v="Small Pack"/>
    <s v="Maxell Pro 80 Minute CD-R, 10/Pack"/>
    <n v="0.45"/>
    <x v="3"/>
    <s v="Florida"/>
    <s v="Kendall"/>
    <n v="33156"/>
    <x v="2"/>
    <x v="1"/>
    <d v="2010-11-10T00:00:00"/>
    <d v="2010-11-11T00:00:00"/>
    <n v="710.80739999999992"/>
    <n v="31"/>
    <n v="537.79999999999995"/>
    <n v="90753"/>
  </r>
  <r>
    <n v="21881"/>
    <s v="Critical"/>
    <n v="0.05"/>
    <n v="3.75"/>
    <n v="7.5"/>
    <n v="3283"/>
    <x v="2606"/>
    <x v="0"/>
    <x v="0"/>
    <x v="0"/>
    <x v="0"/>
    <s v="Small Box"/>
    <s v="Smead Alpha-Z Color-Coded Name Labels First Letter Starter Set"/>
    <n v="0.37"/>
    <x v="3"/>
    <s v="Florida"/>
    <s v="Kendall"/>
    <n v="33156"/>
    <x v="4"/>
    <x v="0"/>
    <d v="2012-10-26T00:00:00"/>
    <d v="2012-10-29T00:00:00"/>
    <n v="-75.95"/>
    <n v="9"/>
    <n v="35.619999999999997"/>
    <n v="90758"/>
  </r>
  <r>
    <n v="23023"/>
    <s v="Critical"/>
    <n v="0.06"/>
    <n v="7.59"/>
    <n v="4"/>
    <n v="3283"/>
    <x v="2606"/>
    <x v="1"/>
    <x v="0"/>
    <x v="2"/>
    <x v="11"/>
    <s v="Wrap Bag"/>
    <s v="Master Giant Foot® Doorstop, Safety Yellow"/>
    <n v="0.42"/>
    <x v="3"/>
    <s v="Florida"/>
    <s v="Kendall"/>
    <n v="33156"/>
    <x v="7"/>
    <x v="3"/>
    <d v="2013-04-21T00:00:00"/>
    <d v="2013-04-21T00:00:00"/>
    <n v="-5.1520000000000294"/>
    <n v="5"/>
    <n v="37.22"/>
    <n v="90759"/>
  </r>
  <r>
    <n v="26141"/>
    <s v="High"/>
    <n v="0.05"/>
    <n v="19.23"/>
    <n v="6.15"/>
    <n v="3284"/>
    <x v="2607"/>
    <x v="1"/>
    <x v="0"/>
    <x v="2"/>
    <x v="11"/>
    <s v="Small Pack"/>
    <s v="Executive Impressions 13&quot; Clairmont Wall Clock"/>
    <n v="0.44"/>
    <x v="3"/>
    <s v="Florida"/>
    <s v="Kissimmee"/>
    <n v="34741"/>
    <x v="6"/>
    <x v="1"/>
    <d v="2010-02-20T00:00:00"/>
    <d v="2010-02-22T00:00:00"/>
    <n v="-2133.2780000000002"/>
    <n v="6"/>
    <n v="119.78"/>
    <n v="90751"/>
  </r>
  <r>
    <n v="25118"/>
    <s v="Not Specified"/>
    <n v="0.1"/>
    <n v="387.99"/>
    <n v="19.989999999999998"/>
    <n v="3284"/>
    <x v="2607"/>
    <x v="0"/>
    <x v="3"/>
    <x v="0"/>
    <x v="13"/>
    <s v="Small Box"/>
    <s v="Fellowes PB300 Plastic Comb Binding Machine"/>
    <n v="0.38"/>
    <x v="3"/>
    <s v="Florida"/>
    <s v="Kissimmee"/>
    <n v="34741"/>
    <x v="9"/>
    <x v="0"/>
    <d v="2012-03-12T00:00:00"/>
    <d v="2012-03-14T00:00:00"/>
    <n v="179.59799999999998"/>
    <n v="6"/>
    <n v="2262.7600000000002"/>
    <n v="90754"/>
  </r>
  <r>
    <n v="25193"/>
    <s v="Not Specified"/>
    <n v="0.03"/>
    <n v="3.75"/>
    <n v="7.5"/>
    <n v="3284"/>
    <x v="2607"/>
    <x v="0"/>
    <x v="3"/>
    <x v="0"/>
    <x v="0"/>
    <s v="Small Box"/>
    <s v="Smead Alpha-Z Color-Coded Name Labels First Letter Starter Set"/>
    <n v="0.37"/>
    <x v="3"/>
    <s v="Florida"/>
    <s v="Kissimmee"/>
    <n v="34741"/>
    <x v="5"/>
    <x v="0"/>
    <d v="2012-08-24T00:00:00"/>
    <d v="2012-08-26T00:00:00"/>
    <n v="155.17439999999999"/>
    <n v="22"/>
    <n v="83.78"/>
    <n v="90756"/>
  </r>
  <r>
    <n v="24051"/>
    <s v="Medium"/>
    <n v="0.01"/>
    <n v="9.7799999999999994"/>
    <n v="5.76"/>
    <n v="3284"/>
    <x v="2607"/>
    <x v="0"/>
    <x v="3"/>
    <x v="0"/>
    <x v="10"/>
    <s v="Small Box"/>
    <s v="Staples #10 Laser &amp; Inkjet Envelopes, 4 1/8&quot; x 9 1/2&quot;, 100/Box"/>
    <n v="0.35"/>
    <x v="3"/>
    <s v="Florida"/>
    <s v="Kissimmee"/>
    <n v="34741"/>
    <x v="11"/>
    <x v="3"/>
    <d v="2013-06-10T00:00:00"/>
    <d v="2013-06-11T00:00:00"/>
    <n v="661.1400000000001"/>
    <n v="1"/>
    <n v="11.89"/>
    <n v="90761"/>
  </r>
  <r>
    <n v="24052"/>
    <s v="Medium"/>
    <n v="0.04"/>
    <n v="21.38"/>
    <n v="8.99"/>
    <n v="3284"/>
    <x v="2607"/>
    <x v="0"/>
    <x v="3"/>
    <x v="0"/>
    <x v="1"/>
    <s v="Small Pack"/>
    <s v="Boston 1730 StandUp Electric Pencil Sharpener"/>
    <n v="0.59"/>
    <x v="3"/>
    <s v="Florida"/>
    <s v="Kissimmee"/>
    <n v="34741"/>
    <x v="11"/>
    <x v="3"/>
    <d v="2013-06-10T00:00:00"/>
    <d v="2013-06-12T00:00:00"/>
    <n v="-606.6062002000001"/>
    <n v="4"/>
    <n v="85.37"/>
    <n v="90761"/>
  </r>
  <r>
    <n v="24053"/>
    <s v="Medium"/>
    <n v="0.01"/>
    <n v="145.97999999999999"/>
    <n v="51.92"/>
    <n v="3284"/>
    <x v="2607"/>
    <x v="2"/>
    <x v="3"/>
    <x v="2"/>
    <x v="9"/>
    <s v="Jumbo Box"/>
    <s v="Bevis Rectangular Conference Tables"/>
    <n v="0.69"/>
    <x v="3"/>
    <s v="Florida"/>
    <s v="Kissimmee"/>
    <n v="34741"/>
    <x v="11"/>
    <x v="3"/>
    <d v="2013-06-10T00:00:00"/>
    <d v="2013-06-12T00:00:00"/>
    <n v="176.52599999999998"/>
    <n v="1"/>
    <n v="166.16"/>
    <n v="90761"/>
  </r>
  <r>
    <n v="20350"/>
    <s v="Not Specified"/>
    <n v="0.06"/>
    <n v="1.7"/>
    <n v="1.99"/>
    <n v="3285"/>
    <x v="2608"/>
    <x v="0"/>
    <x v="3"/>
    <x v="1"/>
    <x v="15"/>
    <s v="Small Pack"/>
    <s v="BASF Silver 74 Minute CD-R"/>
    <n v="0.51"/>
    <x v="3"/>
    <s v="Virginia"/>
    <s v="Herndon"/>
    <n v="20170"/>
    <x v="8"/>
    <x v="1"/>
    <d v="2010-01-06T00:00:00"/>
    <d v="2010-01-07T00:00:00"/>
    <n v="80.071200000000005"/>
    <n v="7"/>
    <n v="12.15"/>
    <n v="90750"/>
  </r>
  <r>
    <n v="20351"/>
    <s v="Not Specified"/>
    <n v="0.01"/>
    <n v="30.98"/>
    <n v="5.09"/>
    <n v="3285"/>
    <x v="2608"/>
    <x v="0"/>
    <x v="3"/>
    <x v="0"/>
    <x v="2"/>
    <s v="Small Box"/>
    <s v="Xerox 19"/>
    <n v="0.4"/>
    <x v="3"/>
    <s v="Virginia"/>
    <s v="Herndon"/>
    <n v="20170"/>
    <x v="8"/>
    <x v="1"/>
    <d v="2010-01-06T00:00:00"/>
    <d v="2010-01-08T00:00:00"/>
    <n v="896.40599999999995"/>
    <n v="9"/>
    <n v="288.42"/>
    <n v="90750"/>
  </r>
  <r>
    <n v="21098"/>
    <s v="Critical"/>
    <n v="0.1"/>
    <n v="29.14"/>
    <n v="4.8600000000000003"/>
    <n v="3285"/>
    <x v="2608"/>
    <x v="0"/>
    <x v="0"/>
    <x v="0"/>
    <x v="2"/>
    <s v="Wrap Bag"/>
    <s v="Snap-A-Way® Black Print Carbonless Speed Message, No Reply Area, Duplicate"/>
    <n v="0.38"/>
    <x v="3"/>
    <s v="Virginia"/>
    <s v="Herndon"/>
    <n v="20170"/>
    <x v="10"/>
    <x v="0"/>
    <d v="2012-09-19T00:00:00"/>
    <d v="2012-09-21T00:00:00"/>
    <n v="-59.430000000000007"/>
    <n v="18"/>
    <n v="502.75"/>
    <n v="90757"/>
  </r>
  <r>
    <n v="20418"/>
    <s v="Critical"/>
    <n v="0.09"/>
    <n v="6.48"/>
    <n v="9.5399999999999991"/>
    <n v="3285"/>
    <x v="2608"/>
    <x v="0"/>
    <x v="3"/>
    <x v="0"/>
    <x v="2"/>
    <s v="Small Box"/>
    <s v="Xerox 1905"/>
    <n v="0.37"/>
    <x v="3"/>
    <s v="Virginia"/>
    <s v="Herndon"/>
    <n v="20170"/>
    <x v="0"/>
    <x v="3"/>
    <d v="2013-05-25T00:00:00"/>
    <d v="2013-05-25T00:00:00"/>
    <n v="-44.730000000000004"/>
    <n v="1"/>
    <n v="15.73"/>
    <n v="90760"/>
  </r>
  <r>
    <n v="20419"/>
    <s v="Critical"/>
    <n v="0.1"/>
    <n v="30.98"/>
    <n v="17.079999999999998"/>
    <n v="3285"/>
    <x v="2608"/>
    <x v="0"/>
    <x v="3"/>
    <x v="0"/>
    <x v="2"/>
    <s v="Small Box"/>
    <s v="Xerox 197"/>
    <n v="0.4"/>
    <x v="3"/>
    <s v="Virginia"/>
    <s v="Herndon"/>
    <n v="20170"/>
    <x v="0"/>
    <x v="3"/>
    <d v="2013-05-25T00:00:00"/>
    <d v="2013-05-27T00:00:00"/>
    <n v="1710.876"/>
    <n v="11"/>
    <n v="327.39999999999998"/>
    <n v="90760"/>
  </r>
  <r>
    <n v="20420"/>
    <s v="Critical"/>
    <n v="0.06"/>
    <n v="200.99"/>
    <n v="8.08"/>
    <n v="3285"/>
    <x v="2608"/>
    <x v="0"/>
    <x v="3"/>
    <x v="1"/>
    <x v="4"/>
    <s v="Small Box"/>
    <s v="5125"/>
    <n v="0.59"/>
    <x v="3"/>
    <s v="Virginia"/>
    <s v="Herndon"/>
    <n v="20170"/>
    <x v="0"/>
    <x v="3"/>
    <d v="2013-05-25T00:00:00"/>
    <d v="2013-05-27T00:00:00"/>
    <n v="-195.65"/>
    <n v="8"/>
    <n v="1323.27"/>
    <n v="90760"/>
  </r>
  <r>
    <n v="21567"/>
    <s v="Low"/>
    <n v="0.08"/>
    <n v="30.56"/>
    <n v="2.99"/>
    <n v="3287"/>
    <x v="2609"/>
    <x v="0"/>
    <x v="2"/>
    <x v="0"/>
    <x v="13"/>
    <s v="Small Box"/>
    <s v="Surelock™ Post Binders"/>
    <n v="0.35"/>
    <x v="1"/>
    <s v="California"/>
    <s v="Granite Bay"/>
    <n v="95746"/>
    <x v="0"/>
    <x v="1"/>
    <d v="2010-05-25T00:00:00"/>
    <d v="2010-05-27T00:00:00"/>
    <n v="352.87979999999999"/>
    <n v="17"/>
    <n v="511.42"/>
    <n v="89897"/>
  </r>
  <r>
    <n v="20865"/>
    <s v="Medium"/>
    <n v="0.06"/>
    <n v="161.55000000000001"/>
    <n v="19.989999999999998"/>
    <n v="3287"/>
    <x v="2609"/>
    <x v="0"/>
    <x v="2"/>
    <x v="0"/>
    <x v="14"/>
    <s v="Small Box"/>
    <s v="Fellowes Super Stor/Drawer® Files"/>
    <n v="0.66"/>
    <x v="1"/>
    <s v="California"/>
    <s v="Granite Bay"/>
    <n v="95746"/>
    <x v="5"/>
    <x v="2"/>
    <d v="2011-08-14T00:00:00"/>
    <d v="2011-08-14T00:00:00"/>
    <n v="890.78240000000005"/>
    <n v="14"/>
    <n v="2177.2600000000002"/>
    <n v="89898"/>
  </r>
  <r>
    <n v="26025"/>
    <s v="High"/>
    <n v="0.09"/>
    <n v="4.28"/>
    <n v="5.68"/>
    <n v="3287"/>
    <x v="2609"/>
    <x v="0"/>
    <x v="2"/>
    <x v="0"/>
    <x v="2"/>
    <s v="Small Box"/>
    <s v="Xerox 199"/>
    <n v="0.4"/>
    <x v="1"/>
    <s v="California"/>
    <s v="Granite Bay"/>
    <n v="95746"/>
    <x v="0"/>
    <x v="0"/>
    <d v="2012-05-25T00:00:00"/>
    <d v="2012-05-26T00:00:00"/>
    <n v="-111.87"/>
    <n v="13"/>
    <n v="55.4"/>
    <n v="89899"/>
  </r>
  <r>
    <n v="26026"/>
    <s v="High"/>
    <n v="0.09"/>
    <n v="125.99"/>
    <n v="8.8000000000000007"/>
    <n v="3287"/>
    <x v="2609"/>
    <x v="0"/>
    <x v="2"/>
    <x v="1"/>
    <x v="4"/>
    <s v="Small Box"/>
    <s v="StarTAC 6500"/>
    <n v="0.59"/>
    <x v="1"/>
    <s v="California"/>
    <s v="Granite Bay"/>
    <n v="95746"/>
    <x v="0"/>
    <x v="0"/>
    <d v="2012-05-25T00:00:00"/>
    <d v="2012-05-26T00:00:00"/>
    <n v="851.31"/>
    <n v="20"/>
    <n v="1949.07"/>
    <n v="89899"/>
  </r>
  <r>
    <n v="25623"/>
    <s v="Not Specified"/>
    <n v="0.01"/>
    <n v="7.35"/>
    <n v="5.96"/>
    <n v="3287"/>
    <x v="2609"/>
    <x v="0"/>
    <x v="2"/>
    <x v="0"/>
    <x v="2"/>
    <s v="Small Box"/>
    <s v="1/4 Fold Party Design Invitations &amp; White Envelopes, 24 8-1/2&quot; X 11&quot; Cards, 25 Env./Pack"/>
    <n v="0.38"/>
    <x v="1"/>
    <s v="California"/>
    <s v="Granite Bay"/>
    <n v="95746"/>
    <x v="9"/>
    <x v="3"/>
    <d v="2013-03-19T00:00:00"/>
    <d v="2013-03-21T00:00:00"/>
    <n v="-30.04"/>
    <n v="4"/>
    <n v="31.18"/>
    <n v="89901"/>
  </r>
  <r>
    <n v="19254"/>
    <s v="High"/>
    <n v="0.03"/>
    <n v="12.44"/>
    <n v="6.27"/>
    <n v="3288"/>
    <x v="2610"/>
    <x v="0"/>
    <x v="2"/>
    <x v="0"/>
    <x v="14"/>
    <s v="Medium Box"/>
    <s v="Eldon Simplefile® Box Office®"/>
    <n v="0.56999999999999995"/>
    <x v="3"/>
    <s v="South Carolina"/>
    <s v="Florence"/>
    <n v="29501"/>
    <x v="11"/>
    <x v="0"/>
    <d v="2012-06-10T00:00:00"/>
    <d v="2012-06-12T00:00:00"/>
    <n v="207.684"/>
    <n v="9"/>
    <n v="115.4"/>
    <n v="89900"/>
  </r>
  <r>
    <n v="5538"/>
    <s v="Critical"/>
    <n v="0.1"/>
    <n v="40.98"/>
    <n v="2.99"/>
    <n v="3289"/>
    <x v="2611"/>
    <x v="1"/>
    <x v="0"/>
    <x v="0"/>
    <x v="13"/>
    <s v="Small Box"/>
    <s v="Avery Trapezoid Ring Binder, 3&quot; Capacity, Black, 1040 sheets"/>
    <n v="0.36"/>
    <x v="1"/>
    <s v="California"/>
    <s v="Los Angeles"/>
    <n v="90049"/>
    <x v="10"/>
    <x v="2"/>
    <d v="2011-09-26T00:00:00"/>
    <d v="2011-09-27T00:00:00"/>
    <n v="112.05550000000001"/>
    <n v="16"/>
    <n v="663.96"/>
    <n v="39238"/>
  </r>
  <r>
    <n v="5391"/>
    <s v="Medium"/>
    <n v="0.09"/>
    <n v="2.88"/>
    <n v="0.7"/>
    <n v="3289"/>
    <x v="2611"/>
    <x v="0"/>
    <x v="0"/>
    <x v="0"/>
    <x v="1"/>
    <s v="Wrap Bag"/>
    <s v="Newell 340"/>
    <n v="0.56000000000000005"/>
    <x v="1"/>
    <s v="California"/>
    <s v="Los Angeles"/>
    <n v="90049"/>
    <x v="4"/>
    <x v="2"/>
    <d v="2011-10-31T00:00:00"/>
    <d v="2011-11-02T00:00:00"/>
    <n v="15"/>
    <n v="83"/>
    <n v="236.19"/>
    <n v="38337"/>
  </r>
  <r>
    <n v="66"/>
    <s v="High"/>
    <n v="0.02"/>
    <n v="3.69"/>
    <n v="0.5"/>
    <n v="3289"/>
    <x v="2611"/>
    <x v="0"/>
    <x v="0"/>
    <x v="0"/>
    <x v="0"/>
    <s v="Small Box"/>
    <s v="Avery 501"/>
    <n v="0.38"/>
    <x v="1"/>
    <s v="California"/>
    <s v="Los Angeles"/>
    <n v="90049"/>
    <x v="8"/>
    <x v="0"/>
    <d v="2012-01-24T00:00:00"/>
    <d v="2012-01-26T00:00:00"/>
    <n v="-4.8000000000000397E-2"/>
    <n v="4"/>
    <n v="14.96"/>
    <n v="386"/>
  </r>
  <r>
    <n v="67"/>
    <s v="High"/>
    <n v="0.09"/>
    <n v="3.85"/>
    <n v="0.7"/>
    <n v="3289"/>
    <x v="2611"/>
    <x v="0"/>
    <x v="0"/>
    <x v="0"/>
    <x v="1"/>
    <s v="Wrap Bag"/>
    <s v="Avery Hi-Liter Pen Style Six-Color Fluorescent Set"/>
    <n v="0.44"/>
    <x v="1"/>
    <s v="California"/>
    <s v="Los Angeles"/>
    <n v="90049"/>
    <x v="8"/>
    <x v="0"/>
    <d v="2012-01-24T00:00:00"/>
    <d v="2012-01-26T00:00:00"/>
    <n v="-2.544"/>
    <n v="4"/>
    <n v="15.69"/>
    <n v="386"/>
  </r>
  <r>
    <n v="3349"/>
    <s v="Critical"/>
    <n v="0.05"/>
    <n v="6.48"/>
    <n v="5.84"/>
    <n v="3289"/>
    <x v="2611"/>
    <x v="0"/>
    <x v="0"/>
    <x v="0"/>
    <x v="2"/>
    <s v="Small Box"/>
    <s v="Xerox 226"/>
    <n v="0.37"/>
    <x v="1"/>
    <s v="California"/>
    <s v="Los Angeles"/>
    <n v="90049"/>
    <x v="9"/>
    <x v="0"/>
    <d v="2012-03-04T00:00:00"/>
    <d v="2012-03-07T00:00:00"/>
    <n v="-41.99"/>
    <n v="21"/>
    <n v="140.9"/>
    <n v="23968"/>
  </r>
  <r>
    <n v="5761"/>
    <s v="Not Specified"/>
    <n v="0.03"/>
    <n v="7.4"/>
    <n v="1.71"/>
    <n v="3289"/>
    <x v="2611"/>
    <x v="1"/>
    <x v="0"/>
    <x v="0"/>
    <x v="2"/>
    <s v="Wrap Bag"/>
    <s v="It's Hot Message Books with Stickers, 2 3/4&quot; x 5&quot;"/>
    <n v="0.4"/>
    <x v="1"/>
    <s v="California"/>
    <s v="Los Angeles"/>
    <n v="90049"/>
    <x v="10"/>
    <x v="0"/>
    <d v="2012-09-02T00:00:00"/>
    <d v="2012-09-03T00:00:00"/>
    <n v="42.86"/>
    <n v="41"/>
    <n v="304.04000000000002"/>
    <n v="40896"/>
  </r>
  <r>
    <n v="1713"/>
    <s v="Critical"/>
    <n v="0.05"/>
    <n v="15.23"/>
    <n v="27.75"/>
    <n v="3289"/>
    <x v="2611"/>
    <x v="2"/>
    <x v="0"/>
    <x v="2"/>
    <x v="9"/>
    <s v="Jumbo Box"/>
    <s v="Anderson Hickey Conga Table Tops &amp; Accessories"/>
    <n v="0.76"/>
    <x v="1"/>
    <s v="California"/>
    <s v="Los Angeles"/>
    <n v="90049"/>
    <x v="3"/>
    <x v="0"/>
    <d v="2012-12-20T00:00:00"/>
    <d v="2012-12-22T00:00:00"/>
    <n v="11.650950000000002"/>
    <n v="70"/>
    <n v="1078.42"/>
    <n v="12320"/>
  </r>
  <r>
    <n v="2570"/>
    <s v="Low"/>
    <n v="0.1"/>
    <n v="8.33"/>
    <n v="1.99"/>
    <n v="3289"/>
    <x v="2611"/>
    <x v="1"/>
    <x v="0"/>
    <x v="1"/>
    <x v="15"/>
    <s v="Small Pack"/>
    <s v="80 Minute Slim Jewel Case CD-R , 10/Pack - Staples"/>
    <n v="0.52"/>
    <x v="1"/>
    <s v="California"/>
    <s v="Los Angeles"/>
    <n v="90049"/>
    <x v="3"/>
    <x v="0"/>
    <d v="2012-12-30T00:00:00"/>
    <d v="2012-12-30T00:00:00"/>
    <n v="21.68"/>
    <n v="72"/>
    <n v="565.16"/>
    <n v="18534"/>
  </r>
  <r>
    <n v="2532"/>
    <s v="Critical"/>
    <n v="0.09"/>
    <n v="207.48"/>
    <n v="0.99"/>
    <n v="3289"/>
    <x v="2611"/>
    <x v="0"/>
    <x v="0"/>
    <x v="0"/>
    <x v="7"/>
    <s v="Small Box"/>
    <s v="Kensington 7 Outlet MasterPiece Power Center with Fax/Phone Line Protection"/>
    <n v="0.55000000000000004"/>
    <x v="1"/>
    <s v="California"/>
    <s v="Los Angeles"/>
    <n v="90049"/>
    <x v="7"/>
    <x v="3"/>
    <d v="2013-04-12T00:00:00"/>
    <d v="2013-04-12T00:00:00"/>
    <n v="2164.64"/>
    <n v="35"/>
    <n v="6608.24"/>
    <n v="18373"/>
  </r>
  <r>
    <n v="1633"/>
    <s v="Not Specified"/>
    <n v="0.06"/>
    <n v="150.97999999999999"/>
    <n v="39.25"/>
    <n v="3289"/>
    <x v="2611"/>
    <x v="2"/>
    <x v="0"/>
    <x v="2"/>
    <x v="9"/>
    <s v="Jumbo Box"/>
    <s v="Iceberg OfficeWorks 42&quot; Round Tables"/>
    <n v="0.75"/>
    <x v="1"/>
    <s v="California"/>
    <s v="Los Angeles"/>
    <n v="90049"/>
    <x v="1"/>
    <x v="3"/>
    <d v="2013-07-31T00:00:00"/>
    <d v="2013-08-01T00:00:00"/>
    <n v="25.20675"/>
    <n v="1"/>
    <n v="148.34"/>
    <n v="11808"/>
  </r>
  <r>
    <n v="1642"/>
    <s v="Medium"/>
    <n v="0"/>
    <n v="30.42"/>
    <n v="8.65"/>
    <n v="3289"/>
    <x v="2611"/>
    <x v="0"/>
    <x v="0"/>
    <x v="1"/>
    <x v="15"/>
    <s v="Small Box"/>
    <s v="Fellowes Internet Keyboard, Platinum"/>
    <n v="0.74"/>
    <x v="1"/>
    <s v="California"/>
    <s v="Los Angeles"/>
    <n v="90049"/>
    <x v="10"/>
    <x v="3"/>
    <d v="2013-09-09T00:00:00"/>
    <d v="2013-09-11T00:00:00"/>
    <n v="-82.13"/>
    <n v="2"/>
    <n v="80.58"/>
    <n v="11874"/>
  </r>
  <r>
    <n v="1643"/>
    <s v="Medium"/>
    <n v="7.0000000000000007E-2"/>
    <n v="39.979999999999997"/>
    <n v="9.83"/>
    <n v="3289"/>
    <x v="2611"/>
    <x v="0"/>
    <x v="0"/>
    <x v="0"/>
    <x v="10"/>
    <s v="Small Box"/>
    <s v="Blue String-Tie &amp; Button Interoffice Envelopes, 10 x 13"/>
    <n v="0.4"/>
    <x v="1"/>
    <s v="California"/>
    <s v="Los Angeles"/>
    <n v="90049"/>
    <x v="10"/>
    <x v="3"/>
    <d v="2013-09-09T00:00:00"/>
    <d v="2013-09-09T00:00:00"/>
    <n v="179.37"/>
    <n v="42"/>
    <n v="1629.12"/>
    <n v="11874"/>
  </r>
  <r>
    <n v="23761"/>
    <s v="Not Specified"/>
    <n v="0.03"/>
    <n v="7.4"/>
    <n v="1.71"/>
    <n v="3290"/>
    <x v="2612"/>
    <x v="1"/>
    <x v="0"/>
    <x v="0"/>
    <x v="2"/>
    <s v="Wrap Bag"/>
    <s v="It's Hot Message Books with Stickers, 2 3/4&quot; x 5&quot;"/>
    <n v="0.4"/>
    <x v="2"/>
    <s v="Connecticut"/>
    <s v="Shelton"/>
    <n v="6484"/>
    <x v="10"/>
    <x v="0"/>
    <d v="2012-09-02T00:00:00"/>
    <d v="2012-09-03T00:00:00"/>
    <n v="42.86"/>
    <n v="10"/>
    <n v="74.16"/>
    <n v="86209"/>
  </r>
  <r>
    <n v="20570"/>
    <s v="Low"/>
    <n v="0.1"/>
    <n v="8.33"/>
    <n v="1.99"/>
    <n v="3291"/>
    <x v="2613"/>
    <x v="1"/>
    <x v="0"/>
    <x v="1"/>
    <x v="15"/>
    <s v="Small Pack"/>
    <s v="80 Minute Slim Jewel Case CD-R , 10/Pack - Staples"/>
    <n v="0.52"/>
    <x v="2"/>
    <s v="Maine"/>
    <s v="Gorham"/>
    <n v="4038"/>
    <x v="3"/>
    <x v="0"/>
    <d v="2012-12-30T00:00:00"/>
    <d v="2012-12-30T00:00:00"/>
    <n v="32.519999999999996"/>
    <n v="18"/>
    <n v="141.29"/>
    <n v="86211"/>
  </r>
  <r>
    <n v="21349"/>
    <s v="Critical"/>
    <n v="0.05"/>
    <n v="6.48"/>
    <n v="5.84"/>
    <n v="3292"/>
    <x v="2614"/>
    <x v="0"/>
    <x v="0"/>
    <x v="0"/>
    <x v="2"/>
    <s v="Small Box"/>
    <s v="Xerox 226"/>
    <n v="0.37"/>
    <x v="2"/>
    <s v="New Jersey"/>
    <s v="Bergenfield"/>
    <n v="7621"/>
    <x v="9"/>
    <x v="0"/>
    <d v="2012-03-04T00:00:00"/>
    <d v="2012-03-07T00:00:00"/>
    <n v="-41.99"/>
    <n v="5"/>
    <n v="33.549999999999997"/>
    <n v="86208"/>
  </r>
  <r>
    <n v="23538"/>
    <s v="Critical"/>
    <n v="0.1"/>
    <n v="40.98"/>
    <n v="2.99"/>
    <n v="3293"/>
    <x v="2615"/>
    <x v="1"/>
    <x v="0"/>
    <x v="0"/>
    <x v="13"/>
    <s v="Small Box"/>
    <s v="Avery Trapezoid Ring Binder, 3&quot; Capacity, Black, 1040 sheets"/>
    <n v="0.36"/>
    <x v="2"/>
    <s v="New Jersey"/>
    <s v="Glassboro"/>
    <n v="8028"/>
    <x v="10"/>
    <x v="2"/>
    <d v="2011-09-26T00:00:00"/>
    <d v="2011-09-27T00:00:00"/>
    <n v="112.05550000000001"/>
    <n v="4"/>
    <n v="165.99"/>
    <n v="86205"/>
  </r>
  <r>
    <n v="20532"/>
    <s v="Critical"/>
    <n v="0.09"/>
    <n v="207.48"/>
    <n v="0.99"/>
    <n v="3294"/>
    <x v="2616"/>
    <x v="0"/>
    <x v="0"/>
    <x v="0"/>
    <x v="7"/>
    <s v="Small Box"/>
    <s v="Kensington 7 Outlet MasterPiece Power Center with Fax/Phone Line Protection"/>
    <n v="0.55000000000000004"/>
    <x v="2"/>
    <s v="New Jersey"/>
    <s v="Secaucus"/>
    <n v="7094"/>
    <x v="7"/>
    <x v="3"/>
    <d v="2013-04-12T00:00:00"/>
    <d v="2013-04-12T00:00:00"/>
    <n v="1172.4893999999999"/>
    <n v="9"/>
    <n v="1699.26"/>
    <n v="86212"/>
  </r>
  <r>
    <n v="18066"/>
    <s v="High"/>
    <n v="0.02"/>
    <n v="3.69"/>
    <n v="0.5"/>
    <n v="3295"/>
    <x v="2617"/>
    <x v="0"/>
    <x v="0"/>
    <x v="0"/>
    <x v="0"/>
    <s v="Small Box"/>
    <s v="Avery 501"/>
    <n v="0.38"/>
    <x v="2"/>
    <s v="Ohio"/>
    <s v="Mount Vernon"/>
    <n v="43050"/>
    <x v="8"/>
    <x v="0"/>
    <d v="2012-01-24T00:00:00"/>
    <d v="2012-01-26T00:00:00"/>
    <n v="-3.7200000000000309E-2"/>
    <n v="1"/>
    <n v="3.74"/>
    <n v="86207"/>
  </r>
  <r>
    <n v="18067"/>
    <s v="High"/>
    <n v="0.09"/>
    <n v="3.85"/>
    <n v="0.7"/>
    <n v="3295"/>
    <x v="2617"/>
    <x v="0"/>
    <x v="0"/>
    <x v="0"/>
    <x v="1"/>
    <s v="Wrap Bag"/>
    <s v="Avery Hi-Liter Pen Style Six-Color Fluorescent Set"/>
    <n v="0.44"/>
    <x v="2"/>
    <s v="Ohio"/>
    <s v="Mount Vernon"/>
    <n v="43050"/>
    <x v="8"/>
    <x v="0"/>
    <d v="2012-01-24T00:00:00"/>
    <d v="2012-01-26T00:00:00"/>
    <n v="-1.9716"/>
    <n v="1"/>
    <n v="3.92"/>
    <n v="86207"/>
  </r>
  <r>
    <n v="19633"/>
    <s v="Not Specified"/>
    <n v="0.06"/>
    <n v="150.97999999999999"/>
    <n v="39.25"/>
    <n v="3295"/>
    <x v="2617"/>
    <x v="2"/>
    <x v="0"/>
    <x v="2"/>
    <x v="9"/>
    <s v="Jumbo Box"/>
    <s v="Iceberg OfficeWorks 42&quot; Round Tables"/>
    <n v="0.75"/>
    <x v="2"/>
    <s v="Ohio"/>
    <s v="Mount Vernon"/>
    <n v="43050"/>
    <x v="1"/>
    <x v="3"/>
    <d v="2013-07-31T00:00:00"/>
    <d v="2013-08-01T00:00:00"/>
    <n v="27.424944"/>
    <n v="1"/>
    <n v="148.34"/>
    <n v="86213"/>
  </r>
  <r>
    <n v="19642"/>
    <s v="Medium"/>
    <n v="0"/>
    <n v="30.42"/>
    <n v="8.65"/>
    <n v="3295"/>
    <x v="2617"/>
    <x v="0"/>
    <x v="0"/>
    <x v="1"/>
    <x v="15"/>
    <s v="Small Box"/>
    <s v="Fellowes Internet Keyboard, Platinum"/>
    <n v="0.74"/>
    <x v="2"/>
    <s v="Ohio"/>
    <s v="Mount Vernon"/>
    <n v="43050"/>
    <x v="10"/>
    <x v="3"/>
    <d v="2013-09-09T00:00:00"/>
    <d v="2013-09-11T00:00:00"/>
    <n v="-75.559599999999989"/>
    <n v="1"/>
    <n v="40.29"/>
    <n v="86214"/>
  </r>
  <r>
    <n v="19643"/>
    <s v="Medium"/>
    <n v="7.0000000000000007E-2"/>
    <n v="39.979999999999997"/>
    <n v="9.83"/>
    <n v="3295"/>
    <x v="2617"/>
    <x v="0"/>
    <x v="0"/>
    <x v="0"/>
    <x v="10"/>
    <s v="Small Box"/>
    <s v="Blue String-Tie &amp; Button Interoffice Envelopes, 10 x 13"/>
    <n v="0.4"/>
    <x v="2"/>
    <s v="Ohio"/>
    <s v="Mount Vernon"/>
    <n v="43050"/>
    <x v="10"/>
    <x v="3"/>
    <d v="2013-09-09T00:00:00"/>
    <d v="2013-09-09T00:00:00"/>
    <n v="193.71960000000001"/>
    <n v="11"/>
    <n v="426.67"/>
    <n v="86214"/>
  </r>
  <r>
    <n v="23391"/>
    <s v="Medium"/>
    <n v="0.09"/>
    <n v="2.88"/>
    <n v="0.7"/>
    <n v="3296"/>
    <x v="2618"/>
    <x v="0"/>
    <x v="0"/>
    <x v="0"/>
    <x v="1"/>
    <s v="Wrap Bag"/>
    <s v="Newell 340"/>
    <n v="0.56000000000000005"/>
    <x v="2"/>
    <s v="Vermont"/>
    <s v="Burlington"/>
    <n v="5401"/>
    <x v="4"/>
    <x v="2"/>
    <d v="2011-10-31T00:00:00"/>
    <d v="2011-11-02T00:00:00"/>
    <n v="17.25"/>
    <n v="21"/>
    <n v="59.76"/>
    <n v="86206"/>
  </r>
  <r>
    <n v="19713"/>
    <s v="Critical"/>
    <n v="0.05"/>
    <n v="15.23"/>
    <n v="27.75"/>
    <n v="3297"/>
    <x v="2619"/>
    <x v="2"/>
    <x v="0"/>
    <x v="2"/>
    <x v="9"/>
    <s v="Jumbo Box"/>
    <s v="Anderson Hickey Conga Table Tops &amp; Accessories"/>
    <n v="0.76"/>
    <x v="2"/>
    <s v="Vermont"/>
    <s v="South Burlington"/>
    <n v="5403"/>
    <x v="3"/>
    <x v="0"/>
    <d v="2012-12-20T00:00:00"/>
    <d v="2012-12-22T00:00:00"/>
    <n v="17.476425000000003"/>
    <n v="18"/>
    <n v="277.31"/>
    <n v="86210"/>
  </r>
  <r>
    <n v="18447"/>
    <s v="Medium"/>
    <n v="0.01"/>
    <n v="6.48"/>
    <n v="6.6"/>
    <n v="3299"/>
    <x v="2620"/>
    <x v="1"/>
    <x v="3"/>
    <x v="0"/>
    <x v="2"/>
    <s v="Small Box"/>
    <s v="Xerox 21"/>
    <n v="0.37"/>
    <x v="3"/>
    <s v="Florida"/>
    <s v="Riviera Beach"/>
    <n v="33404"/>
    <x v="7"/>
    <x v="2"/>
    <d v="2011-04-11T00:00:00"/>
    <d v="2011-04-12T00:00:00"/>
    <n v="-413.59780000000001"/>
    <n v="3"/>
    <n v="22.71"/>
    <n v="87973"/>
  </r>
  <r>
    <n v="19688"/>
    <s v="Not Specified"/>
    <n v="0.04"/>
    <n v="17.98"/>
    <n v="8.51"/>
    <n v="3299"/>
    <x v="2620"/>
    <x v="0"/>
    <x v="3"/>
    <x v="1"/>
    <x v="5"/>
    <s v="Medium Box"/>
    <s v="Canon P1-DHIII Palm Printing Calculator"/>
    <n v="0.4"/>
    <x v="3"/>
    <s v="Florida"/>
    <s v="Riviera Beach"/>
    <n v="33404"/>
    <x v="11"/>
    <x v="2"/>
    <d v="2011-06-02T00:00:00"/>
    <d v="2011-06-03T00:00:00"/>
    <n v="233.80199999999999"/>
    <n v="12"/>
    <n v="224.82"/>
    <n v="87974"/>
  </r>
  <r>
    <n v="19689"/>
    <s v="Not Specified"/>
    <n v="7.0000000000000007E-2"/>
    <n v="419.19"/>
    <n v="19.989999999999998"/>
    <n v="3299"/>
    <x v="2620"/>
    <x v="0"/>
    <x v="3"/>
    <x v="0"/>
    <x v="14"/>
    <s v="Small Box"/>
    <s v="Smead Adjustable Mobile File Trolley with Lockable Top"/>
    <n v="0.57999999999999996"/>
    <x v="3"/>
    <s v="Florida"/>
    <s v="Riviera Beach"/>
    <n v="33404"/>
    <x v="11"/>
    <x v="2"/>
    <d v="2011-06-02T00:00:00"/>
    <d v="2011-06-02T00:00:00"/>
    <n v="-15.077999999999999"/>
    <n v="9"/>
    <n v="3719.14"/>
    <n v="87974"/>
  </r>
  <r>
    <n v="21209"/>
    <s v="Low"/>
    <n v="0.02"/>
    <n v="7.68"/>
    <n v="6.16"/>
    <n v="3299"/>
    <x v="2620"/>
    <x v="0"/>
    <x v="3"/>
    <x v="0"/>
    <x v="13"/>
    <s v="Small Box"/>
    <s v="GBC VeloBinder Strips"/>
    <n v="0.35"/>
    <x v="3"/>
    <s v="Florida"/>
    <s v="Riviera Beach"/>
    <n v="33404"/>
    <x v="1"/>
    <x v="2"/>
    <d v="2011-07-20T00:00:00"/>
    <d v="2011-07-27T00:00:00"/>
    <n v="284.93399999999997"/>
    <n v="6"/>
    <n v="49.63"/>
    <n v="87975"/>
  </r>
  <r>
    <n v="21210"/>
    <s v="Low"/>
    <n v="0.08"/>
    <n v="367.99"/>
    <n v="19.989999999999998"/>
    <n v="3299"/>
    <x v="2620"/>
    <x v="0"/>
    <x v="3"/>
    <x v="0"/>
    <x v="13"/>
    <s v="Small Box"/>
    <s v="Ibico Ibimaster 300 Manual Binding System"/>
    <n v="0.4"/>
    <x v="3"/>
    <s v="Florida"/>
    <s v="Riviera Beach"/>
    <n v="33404"/>
    <x v="1"/>
    <x v="2"/>
    <d v="2011-07-20T00:00:00"/>
    <d v="2011-07-22T00:00:00"/>
    <n v="-14.350000000000001"/>
    <n v="2"/>
    <n v="724.5"/>
    <n v="87975"/>
  </r>
  <r>
    <n v="21211"/>
    <s v="Low"/>
    <n v="0.08"/>
    <n v="262.11"/>
    <n v="62.74"/>
    <n v="3299"/>
    <x v="2620"/>
    <x v="2"/>
    <x v="3"/>
    <x v="2"/>
    <x v="9"/>
    <s v="Jumbo Box"/>
    <s v="Bevis Boat-Shaped Conference Table"/>
    <n v="0.75"/>
    <x v="3"/>
    <s v="Florida"/>
    <s v="Riviera Beach"/>
    <n v="33404"/>
    <x v="1"/>
    <x v="2"/>
    <d v="2011-07-20T00:00:00"/>
    <d v="2011-07-27T00:00:00"/>
    <n v="22.397999999999996"/>
    <n v="3"/>
    <n v="792.89"/>
    <n v="87975"/>
  </r>
  <r>
    <n v="22353"/>
    <s v="Medium"/>
    <n v="0.05"/>
    <n v="120.98"/>
    <n v="30"/>
    <n v="3300"/>
    <x v="2621"/>
    <x v="2"/>
    <x v="3"/>
    <x v="2"/>
    <x v="6"/>
    <s v="Jumbo Drum"/>
    <s v="Hon Every-Day® Chair Series Swivel Task Chairs"/>
    <n v="0.64"/>
    <x v="3"/>
    <s v="Florida"/>
    <s v="Royal Palm Beach"/>
    <n v="33411"/>
    <x v="2"/>
    <x v="3"/>
    <d v="2013-11-19T00:00:00"/>
    <d v="2013-11-20T00:00:00"/>
    <n v="3.4259999999999997"/>
    <n v="23"/>
    <n v="2854.99"/>
    <n v="87976"/>
  </r>
  <r>
    <n v="22354"/>
    <s v="Medium"/>
    <n v="0.03"/>
    <n v="2.78"/>
    <n v="1.2"/>
    <n v="3300"/>
    <x v="2621"/>
    <x v="0"/>
    <x v="3"/>
    <x v="0"/>
    <x v="1"/>
    <s v="Wrap Bag"/>
    <s v="Prang Drawing Pencil Set"/>
    <n v="0.57999999999999996"/>
    <x v="3"/>
    <s v="Florida"/>
    <s v="Royal Palm Beach"/>
    <n v="33411"/>
    <x v="2"/>
    <x v="3"/>
    <d v="2013-11-19T00:00:00"/>
    <d v="2013-11-20T00:00:00"/>
    <n v="276.99"/>
    <n v="43"/>
    <n v="120.51"/>
    <n v="87976"/>
  </r>
  <r>
    <n v="18384"/>
    <s v="High"/>
    <n v="0.05"/>
    <n v="279.81"/>
    <n v="23.19"/>
    <n v="3302"/>
    <x v="2622"/>
    <x v="2"/>
    <x v="1"/>
    <x v="0"/>
    <x v="7"/>
    <s v="Jumbo Drum"/>
    <s v="Sanyo 2.5 Cubic Foot Mid-Size Office Refrigerators"/>
    <n v="0.59"/>
    <x v="3"/>
    <s v="Florida"/>
    <s v="Kissimmee"/>
    <n v="34741"/>
    <x v="4"/>
    <x v="0"/>
    <d v="2012-10-16T00:00:00"/>
    <d v="2012-10-18T00:00:00"/>
    <n v="16332.413999999999"/>
    <n v="15"/>
    <n v="4158.38"/>
    <n v="87802"/>
  </r>
  <r>
    <n v="18385"/>
    <s v="High"/>
    <n v="0.02"/>
    <n v="65.989999999999995"/>
    <n v="8.99"/>
    <n v="3302"/>
    <x v="2622"/>
    <x v="0"/>
    <x v="1"/>
    <x v="1"/>
    <x v="4"/>
    <s v="Small Box"/>
    <s v="i270"/>
    <n v="0.55000000000000004"/>
    <x v="3"/>
    <s v="Florida"/>
    <s v="Kissimmee"/>
    <n v="34741"/>
    <x v="4"/>
    <x v="0"/>
    <d v="2012-10-16T00:00:00"/>
    <d v="2012-10-17T00:00:00"/>
    <n v="974.21939999999984"/>
    <n v="18"/>
    <n v="1042.6500000000001"/>
    <n v="87802"/>
  </r>
  <r>
    <n v="23198"/>
    <s v="Low"/>
    <n v="0.04"/>
    <n v="33.89"/>
    <n v="5.0999999999999996"/>
    <n v="3303"/>
    <x v="2623"/>
    <x v="0"/>
    <x v="1"/>
    <x v="0"/>
    <x v="14"/>
    <s v="Small Box"/>
    <s v="File Shuttle II and Handi-File, Black"/>
    <n v="0.6"/>
    <x v="3"/>
    <s v="Florida"/>
    <s v="Lake Worth"/>
    <n v="33461"/>
    <x v="1"/>
    <x v="1"/>
    <d v="2010-07-07T00:00:00"/>
    <d v="2010-07-12T00:00:00"/>
    <n v="68.675999999999988"/>
    <n v="6"/>
    <n v="200.64"/>
    <n v="87795"/>
  </r>
  <r>
    <n v="22761"/>
    <s v="Critical"/>
    <n v="0"/>
    <n v="7.04"/>
    <n v="2.17"/>
    <n v="3303"/>
    <x v="2623"/>
    <x v="0"/>
    <x v="1"/>
    <x v="0"/>
    <x v="2"/>
    <s v="Wrap Bag"/>
    <s v="Wirebound Message Books, 2 7/8&quot; x 5&quot;, 3 Forms per Page"/>
    <n v="0.38"/>
    <x v="3"/>
    <s v="Florida"/>
    <s v="Lake Worth"/>
    <n v="33461"/>
    <x v="7"/>
    <x v="2"/>
    <d v="2011-04-29T00:00:00"/>
    <d v="2011-04-30T00:00:00"/>
    <n v="-25.9"/>
    <n v="5"/>
    <n v="36.159999999999997"/>
    <n v="87797"/>
  </r>
  <r>
    <n v="21557"/>
    <s v="Not Specified"/>
    <n v="0"/>
    <n v="80.98"/>
    <n v="4.5"/>
    <n v="3303"/>
    <x v="2623"/>
    <x v="0"/>
    <x v="1"/>
    <x v="0"/>
    <x v="7"/>
    <s v="Small Box"/>
    <s v="Belkin 8 Outlet SurgeMaster II Gold Surge Protector with Phone Protection"/>
    <n v="0.59"/>
    <x v="3"/>
    <s v="Florida"/>
    <s v="Lake Worth"/>
    <n v="33461"/>
    <x v="3"/>
    <x v="2"/>
    <d v="2011-12-03T00:00:00"/>
    <d v="2011-12-05T00:00:00"/>
    <n v="971.7947999999999"/>
    <n v="14"/>
    <n v="1156.4000000000001"/>
    <n v="87799"/>
  </r>
  <r>
    <n v="21558"/>
    <s v="Not Specified"/>
    <n v="0.06"/>
    <n v="2.1"/>
    <n v="0.7"/>
    <n v="3303"/>
    <x v="2623"/>
    <x v="0"/>
    <x v="1"/>
    <x v="0"/>
    <x v="1"/>
    <s v="Wrap Bag"/>
    <s v="Sanford EarthWrite® Recycled Pencils, Medium Soft, #2"/>
    <n v="0.56999999999999995"/>
    <x v="3"/>
    <s v="Florida"/>
    <s v="Lake Worth"/>
    <n v="33461"/>
    <x v="3"/>
    <x v="2"/>
    <d v="2011-12-03T00:00:00"/>
    <d v="2011-12-05T00:00:00"/>
    <n v="22.163999999999998"/>
    <n v="11"/>
    <n v="23.35"/>
    <n v="87799"/>
  </r>
  <r>
    <n v="24943"/>
    <s v="Low"/>
    <n v="0.1"/>
    <n v="54.96"/>
    <n v="10.75"/>
    <n v="3303"/>
    <x v="2623"/>
    <x v="0"/>
    <x v="1"/>
    <x v="0"/>
    <x v="2"/>
    <s v="Small Box"/>
    <s v="Xerox 1940"/>
    <n v="0.36"/>
    <x v="3"/>
    <s v="Florida"/>
    <s v="Lake Worth"/>
    <n v="33461"/>
    <x v="9"/>
    <x v="0"/>
    <d v="2012-03-07T00:00:00"/>
    <d v="2012-03-12T00:00:00"/>
    <n v="102.78"/>
    <n v="9"/>
    <n v="461.46"/>
    <n v="87801"/>
  </r>
  <r>
    <n v="21728"/>
    <s v="Medium"/>
    <n v="0.06"/>
    <n v="40.98"/>
    <n v="7.47"/>
    <n v="3303"/>
    <x v="2623"/>
    <x v="0"/>
    <x v="1"/>
    <x v="0"/>
    <x v="13"/>
    <s v="Small Box"/>
    <s v="Wilson Jones Ledger-Size, Piano-Hinge Binder, 2&quot;, Blue"/>
    <n v="0.37"/>
    <x v="3"/>
    <s v="Florida"/>
    <s v="Lake Worth"/>
    <n v="33461"/>
    <x v="10"/>
    <x v="3"/>
    <d v="2013-09-29T00:00:00"/>
    <d v="2013-10-01T00:00:00"/>
    <n v="-162.428"/>
    <n v="15"/>
    <n v="593.38"/>
    <n v="87803"/>
  </r>
  <r>
    <n v="20148"/>
    <s v="Critical"/>
    <n v="0"/>
    <n v="4.9800000000000004"/>
    <n v="4.32"/>
    <n v="3304"/>
    <x v="2624"/>
    <x v="1"/>
    <x v="1"/>
    <x v="1"/>
    <x v="15"/>
    <s v="Small Pack"/>
    <s v="DS/HD IBM Formatted Diskettes, 10/Pack - Staples"/>
    <n v="0.64"/>
    <x v="2"/>
    <s v="Pennsylvania"/>
    <s v="Hazleton"/>
    <n v="18201"/>
    <x v="6"/>
    <x v="2"/>
    <d v="2011-02-06T00:00:00"/>
    <d v="2011-02-08T00:00:00"/>
    <n v="-111.89"/>
    <n v="11"/>
    <n v="58.49"/>
    <n v="87796"/>
  </r>
  <r>
    <n v="20149"/>
    <s v="Critical"/>
    <n v="7.0000000000000007E-2"/>
    <n v="40.98"/>
    <n v="6.5"/>
    <n v="3304"/>
    <x v="2624"/>
    <x v="0"/>
    <x v="1"/>
    <x v="1"/>
    <x v="15"/>
    <s v="Small Box"/>
    <s v="Targus USB Numeric Keypad"/>
    <n v="0.74"/>
    <x v="2"/>
    <s v="Pennsylvania"/>
    <s v="Hazleton"/>
    <n v="18201"/>
    <x v="6"/>
    <x v="2"/>
    <d v="2011-02-06T00:00:00"/>
    <d v="2011-02-06T00:00:00"/>
    <n v="-53.81"/>
    <n v="7"/>
    <n v="284.35000000000002"/>
    <n v="87796"/>
  </r>
  <r>
    <n v="20150"/>
    <s v="Critical"/>
    <n v="0.01"/>
    <n v="2.6"/>
    <n v="2.4"/>
    <n v="3304"/>
    <x v="2624"/>
    <x v="0"/>
    <x v="1"/>
    <x v="0"/>
    <x v="1"/>
    <s v="Wrap Bag"/>
    <s v="12 Colored Short Pencils"/>
    <n v="0.57999999999999996"/>
    <x v="2"/>
    <s v="Pennsylvania"/>
    <s v="Hazleton"/>
    <n v="18201"/>
    <x v="6"/>
    <x v="2"/>
    <d v="2011-02-06T00:00:00"/>
    <d v="2011-02-07T00:00:00"/>
    <n v="-51.3"/>
    <n v="11"/>
    <n v="31.19"/>
    <n v="87796"/>
  </r>
  <r>
    <n v="19981"/>
    <s v="Low"/>
    <n v="0.06"/>
    <n v="4.18"/>
    <n v="6.92"/>
    <n v="3304"/>
    <x v="2624"/>
    <x v="0"/>
    <x v="1"/>
    <x v="2"/>
    <x v="11"/>
    <s v="Small Box"/>
    <s v="Eldon® Image Series Desk Accessories, Burgundy"/>
    <n v="0.49"/>
    <x v="2"/>
    <s v="Pennsylvania"/>
    <s v="Hazleton"/>
    <n v="18201"/>
    <x v="0"/>
    <x v="2"/>
    <d v="2011-05-31T00:00:00"/>
    <d v="2011-06-04T00:00:00"/>
    <n v="-95.41"/>
    <n v="9"/>
    <n v="38.67"/>
    <n v="87798"/>
  </r>
  <r>
    <n v="19982"/>
    <s v="Low"/>
    <n v="0.04"/>
    <n v="55.99"/>
    <n v="3.3"/>
    <n v="3304"/>
    <x v="2624"/>
    <x v="0"/>
    <x v="1"/>
    <x v="1"/>
    <x v="4"/>
    <s v="Small Pack"/>
    <s v="Accessory24"/>
    <n v="0.59"/>
    <x v="2"/>
    <s v="Pennsylvania"/>
    <s v="Hazleton"/>
    <n v="18201"/>
    <x v="0"/>
    <x v="2"/>
    <d v="2011-05-31T00:00:00"/>
    <d v="2011-06-05T00:00:00"/>
    <n v="296.65800000000002"/>
    <n v="13"/>
    <n v="593.94000000000005"/>
    <n v="87798"/>
  </r>
  <r>
    <n v="19983"/>
    <s v="Low"/>
    <n v="0.05"/>
    <n v="35.99"/>
    <n v="5"/>
    <n v="3304"/>
    <x v="2624"/>
    <x v="0"/>
    <x v="1"/>
    <x v="1"/>
    <x v="4"/>
    <s v="Small Box"/>
    <s v="Accessory27"/>
    <n v="0.85"/>
    <x v="2"/>
    <s v="Pennsylvania"/>
    <s v="Hazleton"/>
    <n v="18201"/>
    <x v="0"/>
    <x v="2"/>
    <d v="2011-05-31T00:00:00"/>
    <d v="2011-06-02T00:00:00"/>
    <n v="-158.60900000000001"/>
    <n v="11"/>
    <n v="343.57"/>
    <n v="87798"/>
  </r>
  <r>
    <n v="20185"/>
    <s v="Critical"/>
    <n v="7.0000000000000007E-2"/>
    <n v="300.98"/>
    <n v="64.73"/>
    <n v="3304"/>
    <x v="2624"/>
    <x v="2"/>
    <x v="1"/>
    <x v="2"/>
    <x v="6"/>
    <s v="Jumbo Drum"/>
    <s v="Global Leather and Oak Executive Chair, Black"/>
    <n v="0.56000000000000005"/>
    <x v="2"/>
    <s v="Pennsylvania"/>
    <s v="Hazleton"/>
    <n v="18201"/>
    <x v="8"/>
    <x v="0"/>
    <d v="2012-01-18T00:00:00"/>
    <d v="2012-01-19T00:00:00"/>
    <n v="459.38960000000003"/>
    <n v="5"/>
    <n v="1501.51"/>
    <n v="87800"/>
  </r>
  <r>
    <n v="20447"/>
    <s v="Medium"/>
    <n v="0.06"/>
    <n v="11.33"/>
    <n v="6.12"/>
    <n v="3306"/>
    <x v="2625"/>
    <x v="0"/>
    <x v="2"/>
    <x v="0"/>
    <x v="7"/>
    <s v="Medium Box"/>
    <s v="Holmes Replacement Filter for HEPA Air Cleaner, Medium Room"/>
    <n v="0.42"/>
    <x v="2"/>
    <s v="Connecticut"/>
    <s v="New London"/>
    <n v="6320"/>
    <x v="7"/>
    <x v="1"/>
    <d v="2010-04-01T00:00:00"/>
    <d v="2010-04-03T00:00:00"/>
    <n v="-15.92"/>
    <n v="1"/>
    <n v="17.62"/>
    <n v="90461"/>
  </r>
  <r>
    <n v="22732"/>
    <s v="Low"/>
    <n v="7.0000000000000007E-2"/>
    <n v="16.739999999999998"/>
    <n v="7.04"/>
    <n v="3307"/>
    <x v="2626"/>
    <x v="0"/>
    <x v="2"/>
    <x v="0"/>
    <x v="14"/>
    <s v="Small Box"/>
    <s v="Rogers® Profile Extra Capacity Storage Tub"/>
    <n v="0.81"/>
    <x v="2"/>
    <s v="Massachusetts"/>
    <s v="Agawam"/>
    <n v="1001"/>
    <x v="1"/>
    <x v="1"/>
    <d v="2010-07-26T00:00:00"/>
    <d v="2010-08-02T00:00:00"/>
    <n v="-114.2"/>
    <n v="5"/>
    <n v="80.58"/>
    <n v="90462"/>
  </r>
  <r>
    <n v="23564"/>
    <s v="Not Specified"/>
    <n v="0.09"/>
    <n v="9.49"/>
    <n v="5.76"/>
    <n v="3308"/>
    <x v="2627"/>
    <x v="0"/>
    <x v="2"/>
    <x v="1"/>
    <x v="5"/>
    <s v="Medium Box"/>
    <s v="Sharp EL501VB Scientific Calculator, Battery Operated, 10-Digit Display, Hard Case"/>
    <n v="0.39"/>
    <x v="2"/>
    <s v="Massachusetts"/>
    <s v="Greenfield"/>
    <n v="1301"/>
    <x v="2"/>
    <x v="2"/>
    <d v="2011-11-17T00:00:00"/>
    <d v="2011-11-19T00:00:00"/>
    <n v="6.4867200000000054"/>
    <n v="20"/>
    <n v="189.82"/>
    <n v="90463"/>
  </r>
  <r>
    <n v="23451"/>
    <s v="Critical"/>
    <n v="0.1"/>
    <n v="6.64"/>
    <n v="54.95"/>
    <n v="3309"/>
    <x v="2628"/>
    <x v="0"/>
    <x v="2"/>
    <x v="2"/>
    <x v="11"/>
    <s v="Small Pack"/>
    <s v="G.E. Longer-Life Indoor Recessed Floodlight Bulbs"/>
    <n v="0.37"/>
    <x v="2"/>
    <s v="Massachusetts"/>
    <s v="Natick"/>
    <n v="1760"/>
    <x v="9"/>
    <x v="1"/>
    <d v="2010-03-24T00:00:00"/>
    <d v="2010-03-26T00:00:00"/>
    <n v="-25"/>
    <n v="4"/>
    <n v="25.31"/>
    <n v="90460"/>
  </r>
  <r>
    <n v="23452"/>
    <s v="Critical"/>
    <n v="0.05"/>
    <n v="90.48"/>
    <n v="19.989999999999998"/>
    <n v="3310"/>
    <x v="2629"/>
    <x v="0"/>
    <x v="2"/>
    <x v="0"/>
    <x v="10"/>
    <s v="Small Box"/>
    <s v="Tyvek® Side-Opening Peel &amp; Seel® Expanding Envelopes"/>
    <n v="0.4"/>
    <x v="2"/>
    <s v="Massachusetts"/>
    <s v="Sandwich"/>
    <n v="2563"/>
    <x v="9"/>
    <x v="1"/>
    <d v="2010-03-24T00:00:00"/>
    <d v="2010-03-25T00:00:00"/>
    <n v="255.14819999999997"/>
    <n v="4"/>
    <n v="369.78"/>
    <n v="90460"/>
  </r>
  <r>
    <n v="22734"/>
    <s v="Low"/>
    <n v="0.06"/>
    <n v="6.45"/>
    <n v="1.34"/>
    <n v="3311"/>
    <x v="2630"/>
    <x v="0"/>
    <x v="2"/>
    <x v="0"/>
    <x v="2"/>
    <s v="Wrap Bag"/>
    <s v="Wirebound Four 2-3/4 x 5 Forms per Page, 400 Sets per Book"/>
    <n v="0.36"/>
    <x v="2"/>
    <s v="Massachusetts"/>
    <s v="Winchester"/>
    <n v="1890"/>
    <x v="1"/>
    <x v="1"/>
    <d v="2010-07-26T00:00:00"/>
    <d v="2010-07-31T00:00:00"/>
    <n v="39.426600000000001"/>
    <n v="9"/>
    <n v="57.14"/>
    <n v="90462"/>
  </r>
  <r>
    <n v="20998"/>
    <s v="Not Specified"/>
    <n v="0.06"/>
    <n v="17.48"/>
    <n v="1.99"/>
    <n v="3312"/>
    <x v="2631"/>
    <x v="0"/>
    <x v="2"/>
    <x v="1"/>
    <x v="15"/>
    <s v="Small Pack"/>
    <s v="Memorex 'Cool' 80 Minute CD-R Spindle, 25/Pack"/>
    <n v="0.46"/>
    <x v="2"/>
    <s v="New Jersey"/>
    <s v="Carteret"/>
    <n v="7008"/>
    <x v="8"/>
    <x v="0"/>
    <d v="2012-01-22T00:00:00"/>
    <d v="2012-01-23T00:00:00"/>
    <n v="98.338800000000006"/>
    <n v="8"/>
    <n v="142.52000000000001"/>
    <n v="90464"/>
  </r>
  <r>
    <n v="20467"/>
    <s v="High"/>
    <n v="0.01"/>
    <n v="68.81"/>
    <n v="60"/>
    <n v="3313"/>
    <x v="2632"/>
    <x v="2"/>
    <x v="2"/>
    <x v="0"/>
    <x v="7"/>
    <s v="Jumbo Drum"/>
    <s v="Holmes Replacement Filter for HEPA Air Cleaner, Very Large Room, HEPA Filter"/>
    <n v="0.41"/>
    <x v="2"/>
    <s v="New Jersey"/>
    <s v="Englewood"/>
    <n v="7631"/>
    <x v="5"/>
    <x v="3"/>
    <d v="2013-08-20T00:00:00"/>
    <d v="2013-08-22T00:00:00"/>
    <n v="-211.79223999999999"/>
    <n v="11"/>
    <n v="780.77"/>
    <n v="90466"/>
  </r>
  <r>
    <n v="22733"/>
    <s v="Low"/>
    <n v="0.05"/>
    <n v="122.99"/>
    <n v="70.2"/>
    <n v="3314"/>
    <x v="2633"/>
    <x v="2"/>
    <x v="2"/>
    <x v="2"/>
    <x v="6"/>
    <s v="Jumbo Drum"/>
    <s v="Global High-Back Leather Tilter, Burgundy"/>
    <n v="0.74"/>
    <x v="2"/>
    <s v="New Jersey"/>
    <s v="Fort Lee"/>
    <n v="7024"/>
    <x v="1"/>
    <x v="1"/>
    <d v="2010-07-26T00:00:00"/>
    <d v="2010-07-30T00:00:00"/>
    <n v="-722.23"/>
    <n v="4"/>
    <n v="498.31"/>
    <n v="90462"/>
  </r>
  <r>
    <n v="20468"/>
    <s v="High"/>
    <n v="0"/>
    <n v="5.84"/>
    <n v="1.2"/>
    <n v="3315"/>
    <x v="2634"/>
    <x v="0"/>
    <x v="2"/>
    <x v="0"/>
    <x v="1"/>
    <s v="Wrap Bag"/>
    <s v="Newell 312"/>
    <n v="0.55000000000000004"/>
    <x v="2"/>
    <s v="New Jersey"/>
    <s v="Somerset"/>
    <n v="8873"/>
    <x v="5"/>
    <x v="3"/>
    <d v="2013-08-20T00:00:00"/>
    <d v="2013-08-22T00:00:00"/>
    <n v="29.565760000000001"/>
    <n v="9"/>
    <n v="55.82"/>
    <n v="90466"/>
  </r>
  <r>
    <n v="20997"/>
    <s v="Not Specified"/>
    <n v="0.06"/>
    <n v="32.979999999999997"/>
    <n v="5.5"/>
    <n v="3316"/>
    <x v="2635"/>
    <x v="1"/>
    <x v="2"/>
    <x v="1"/>
    <x v="15"/>
    <s v="Small Box"/>
    <s v="PC Concepts 116 Key Quantum 3000 Keyboard"/>
    <n v="0.75"/>
    <x v="2"/>
    <s v="Vermont"/>
    <s v="Burlington"/>
    <n v="5401"/>
    <x v="8"/>
    <x v="0"/>
    <d v="2012-01-22T00:00:00"/>
    <d v="2012-01-23T00:00:00"/>
    <n v="-111.97199999999999"/>
    <n v="12"/>
    <n v="383.64"/>
    <n v="90464"/>
  </r>
  <r>
    <n v="19717"/>
    <s v="Critical"/>
    <n v="0.05"/>
    <n v="29.34"/>
    <n v="57.87"/>
    <n v="3316"/>
    <x v="2635"/>
    <x v="0"/>
    <x v="2"/>
    <x v="2"/>
    <x v="11"/>
    <s v="Small Box"/>
    <s v="Seth Thomas 14&quot; Putty-Colored Wall Clock"/>
    <n v="0.54"/>
    <x v="2"/>
    <s v="Vermont"/>
    <s v="Burlington"/>
    <n v="5401"/>
    <x v="6"/>
    <x v="0"/>
    <d v="2012-02-02T00:00:00"/>
    <d v="2012-02-04T00:00:00"/>
    <n v="-0.37000000000000099"/>
    <n v="1"/>
    <n v="30.96"/>
    <n v="90465"/>
  </r>
  <r>
    <n v="20466"/>
    <s v="High"/>
    <n v="0.03"/>
    <n v="30.98"/>
    <n v="19.510000000000002"/>
    <n v="3317"/>
    <x v="2636"/>
    <x v="0"/>
    <x v="2"/>
    <x v="0"/>
    <x v="10"/>
    <s v="Small Box"/>
    <s v="Staples Colored Interoffice Envelopes"/>
    <n v="0.36"/>
    <x v="2"/>
    <s v="Vermont"/>
    <s v="Colchester"/>
    <n v="5439"/>
    <x v="5"/>
    <x v="3"/>
    <d v="2013-08-20T00:00:00"/>
    <d v="2013-08-22T00:00:00"/>
    <n v="-2.8492800000000003"/>
    <n v="15"/>
    <n v="487.56"/>
    <n v="90466"/>
  </r>
  <r>
    <n v="19422"/>
    <s v="Low"/>
    <n v="0.03"/>
    <n v="20.98"/>
    <n v="1.49"/>
    <n v="3319"/>
    <x v="2637"/>
    <x v="0"/>
    <x v="2"/>
    <x v="0"/>
    <x v="13"/>
    <s v="Small Box"/>
    <s v="Avery Legal 4-Ring Binder"/>
    <n v="0.35"/>
    <x v="3"/>
    <s v="Tennessee"/>
    <s v="Hendersonville"/>
    <n v="37075"/>
    <x v="2"/>
    <x v="1"/>
    <d v="2010-11-21T00:00:00"/>
    <d v="2010-11-21T00:00:00"/>
    <n v="30.023999999999997"/>
    <n v="20"/>
    <n v="431.43"/>
    <n v="90104"/>
  </r>
  <r>
    <n v="20203"/>
    <s v="Not Specified"/>
    <n v="0.08"/>
    <n v="3.28"/>
    <n v="3.97"/>
    <n v="3320"/>
    <x v="2638"/>
    <x v="0"/>
    <x v="2"/>
    <x v="0"/>
    <x v="1"/>
    <s v="Wrap Bag"/>
    <s v="Newell 342"/>
    <n v="0.56000000000000005"/>
    <x v="3"/>
    <s v="Tennessee"/>
    <s v="Jackson"/>
    <n v="38301"/>
    <x v="4"/>
    <x v="1"/>
    <d v="2010-10-27T00:00:00"/>
    <d v="2010-10-28T00:00:00"/>
    <n v="0.42660000000000337"/>
    <n v="18"/>
    <n v="57.24"/>
    <n v="90103"/>
  </r>
  <r>
    <n v="20204"/>
    <s v="Not Specified"/>
    <n v="0.09"/>
    <n v="40.97"/>
    <n v="8.99"/>
    <n v="3320"/>
    <x v="2638"/>
    <x v="1"/>
    <x v="2"/>
    <x v="0"/>
    <x v="1"/>
    <s v="Small Pack"/>
    <s v="Sanford 52201 APSCO Electric Pencil Sharpener"/>
    <n v="0.59"/>
    <x v="3"/>
    <s v="Tennessee"/>
    <s v="Jackson"/>
    <n v="38301"/>
    <x v="4"/>
    <x v="1"/>
    <d v="2010-10-27T00:00:00"/>
    <d v="2010-10-29T00:00:00"/>
    <n v="66.215999999999994"/>
    <n v="22"/>
    <n v="824.7"/>
    <n v="90103"/>
  </r>
  <r>
    <n v="20848"/>
    <s v="Low"/>
    <n v="0.03"/>
    <n v="2.94"/>
    <n v="0.96"/>
    <n v="3320"/>
    <x v="2638"/>
    <x v="0"/>
    <x v="2"/>
    <x v="0"/>
    <x v="1"/>
    <s v="Wrap Bag"/>
    <s v="Newell 343"/>
    <n v="0.57999999999999996"/>
    <x v="3"/>
    <s v="Tennessee"/>
    <s v="Jackson"/>
    <n v="38301"/>
    <x v="10"/>
    <x v="2"/>
    <d v="2011-09-15T00:00:00"/>
    <d v="2011-09-17T00:00:00"/>
    <n v="-58.967999999999996"/>
    <n v="18"/>
    <n v="53.83"/>
    <n v="90105"/>
  </r>
  <r>
    <n v="21218"/>
    <s v="Medium"/>
    <n v="0.02"/>
    <n v="6.98"/>
    <n v="2.83"/>
    <n v="3320"/>
    <x v="2638"/>
    <x v="1"/>
    <x v="2"/>
    <x v="2"/>
    <x v="11"/>
    <s v="Small Pack"/>
    <s v="G.E. Halogen Desk Lamp Bulbs"/>
    <n v="0.37"/>
    <x v="3"/>
    <s v="Tennessee"/>
    <s v="Jackson"/>
    <n v="38301"/>
    <x v="7"/>
    <x v="0"/>
    <d v="2012-04-09T00:00:00"/>
    <d v="2012-04-10T00:00:00"/>
    <n v="1.6559999999999999"/>
    <n v="1"/>
    <n v="10.31"/>
    <n v="90107"/>
  </r>
  <r>
    <n v="21219"/>
    <s v="Medium"/>
    <n v="0.01"/>
    <n v="5.81"/>
    <n v="3.37"/>
    <n v="3321"/>
    <x v="2639"/>
    <x v="0"/>
    <x v="2"/>
    <x v="0"/>
    <x v="12"/>
    <s v="Wrap Bag"/>
    <s v="Advantus Push Pins, Aluminum Head"/>
    <n v="0.54"/>
    <x v="3"/>
    <s v="Tennessee"/>
    <s v="Johnson City"/>
    <n v="37604"/>
    <x v="7"/>
    <x v="0"/>
    <d v="2012-04-09T00:00:00"/>
    <d v="2012-04-12T00:00:00"/>
    <n v="-269.48879999999997"/>
    <n v="7"/>
    <n v="41.65"/>
    <n v="90107"/>
  </r>
  <r>
    <n v="21460"/>
    <s v="Not Specified"/>
    <n v="0.09"/>
    <n v="15.67"/>
    <n v="1.39"/>
    <n v="3321"/>
    <x v="2639"/>
    <x v="0"/>
    <x v="2"/>
    <x v="0"/>
    <x v="10"/>
    <s v="Small Box"/>
    <s v="#10 White Business Envelopes,4 1/8 x 9 1/2"/>
    <n v="0.38"/>
    <x v="3"/>
    <s v="Tennessee"/>
    <s v="Johnson City"/>
    <n v="37604"/>
    <x v="7"/>
    <x v="0"/>
    <d v="2012-04-15T00:00:00"/>
    <d v="2012-04-16T00:00:00"/>
    <n v="-1.3201999999999998"/>
    <n v="13"/>
    <n v="187.23"/>
    <n v="90108"/>
  </r>
  <r>
    <n v="21461"/>
    <s v="Not Specified"/>
    <n v="0"/>
    <n v="2.88"/>
    <n v="0.7"/>
    <n v="3321"/>
    <x v="2639"/>
    <x v="0"/>
    <x v="2"/>
    <x v="0"/>
    <x v="1"/>
    <s v="Wrap Bag"/>
    <s v="Newell 340"/>
    <n v="0.56000000000000005"/>
    <x v="3"/>
    <s v="Tennessee"/>
    <s v="Johnson City"/>
    <n v="37604"/>
    <x v="7"/>
    <x v="0"/>
    <d v="2012-04-15T00:00:00"/>
    <d v="2012-04-17T00:00:00"/>
    <n v="-56.35"/>
    <n v="6"/>
    <n v="17.48"/>
    <n v="90108"/>
  </r>
  <r>
    <n v="25288"/>
    <s v="High"/>
    <n v="0.05"/>
    <n v="123.38"/>
    <n v="24.49"/>
    <n v="3322"/>
    <x v="2640"/>
    <x v="0"/>
    <x v="2"/>
    <x v="0"/>
    <x v="7"/>
    <s v="Large Box"/>
    <s v="Honeywell Enviracaire® Portable HEPA Air Cleaner for up to 10 x 16 Room"/>
    <n v="0.46"/>
    <x v="3"/>
    <s v="Tennessee"/>
    <s v="Kingsport"/>
    <n v="37664"/>
    <x v="8"/>
    <x v="0"/>
    <d v="2012-01-26T00:00:00"/>
    <d v="2012-01-27T00:00:00"/>
    <n v="-9.1"/>
    <n v="3"/>
    <n v="387.11"/>
    <n v="90106"/>
  </r>
  <r>
    <n v="25289"/>
    <s v="High"/>
    <n v="0.05"/>
    <n v="8.6"/>
    <n v="6.19"/>
    <n v="3322"/>
    <x v="2640"/>
    <x v="0"/>
    <x v="2"/>
    <x v="0"/>
    <x v="13"/>
    <s v="Small Box"/>
    <s v="Avery Printable Repositionable Plastic Tabs"/>
    <n v="0.38"/>
    <x v="3"/>
    <s v="Tennessee"/>
    <s v="Kingsport"/>
    <n v="37664"/>
    <x v="8"/>
    <x v="0"/>
    <d v="2012-01-26T00:00:00"/>
    <d v="2012-01-27T00:00:00"/>
    <n v="-33.356400000000001"/>
    <n v="1"/>
    <n v="11.59"/>
    <n v="90106"/>
  </r>
  <r>
    <n v="25330"/>
    <s v="Medium"/>
    <n v="0.05"/>
    <n v="6.48"/>
    <n v="8.19"/>
    <n v="3324"/>
    <x v="2641"/>
    <x v="0"/>
    <x v="3"/>
    <x v="0"/>
    <x v="2"/>
    <s v="Small Box"/>
    <s v="Xerox 217"/>
    <n v="0.37"/>
    <x v="1"/>
    <s v="Arizona"/>
    <s v="El Mirage"/>
    <n v="85335"/>
    <x v="6"/>
    <x v="1"/>
    <d v="2010-02-12T00:00:00"/>
    <d v="2010-02-15T00:00:00"/>
    <n v="-164.18"/>
    <n v="9"/>
    <n v="58.5"/>
    <n v="90985"/>
  </r>
  <r>
    <n v="26108"/>
    <s v="Low"/>
    <n v="0.01"/>
    <n v="20.99"/>
    <n v="0.99"/>
    <n v="3324"/>
    <x v="2641"/>
    <x v="0"/>
    <x v="3"/>
    <x v="1"/>
    <x v="4"/>
    <s v="Wrap Bag"/>
    <s v="Accessory25"/>
    <n v="0.56999999999999995"/>
    <x v="1"/>
    <s v="Arizona"/>
    <s v="El Mirage"/>
    <n v="85335"/>
    <x v="7"/>
    <x v="2"/>
    <d v="2011-04-07T00:00:00"/>
    <d v="2011-04-11T00:00:00"/>
    <n v="127.9674"/>
    <n v="10"/>
    <n v="185.46"/>
    <n v="90988"/>
  </r>
  <r>
    <n v="25940"/>
    <s v="Low"/>
    <n v="0.01"/>
    <n v="48.04"/>
    <n v="7.23"/>
    <n v="3324"/>
    <x v="2641"/>
    <x v="0"/>
    <x v="3"/>
    <x v="0"/>
    <x v="2"/>
    <s v="Small Box"/>
    <s v="Xerox 1885"/>
    <n v="0.37"/>
    <x v="1"/>
    <s v="Arizona"/>
    <s v="El Mirage"/>
    <n v="85335"/>
    <x v="6"/>
    <x v="0"/>
    <d v="2012-02-06T00:00:00"/>
    <d v="2012-02-11T00:00:00"/>
    <n v="247.19249999999997"/>
    <n v="7"/>
    <n v="358.25"/>
    <n v="90991"/>
  </r>
  <r>
    <n v="20488"/>
    <s v="Low"/>
    <n v="0"/>
    <n v="8.74"/>
    <n v="8.2899999999999991"/>
    <n v="3325"/>
    <x v="2642"/>
    <x v="0"/>
    <x v="3"/>
    <x v="0"/>
    <x v="10"/>
    <s v="Small Box"/>
    <s v="#10- 4 1/8&quot; x 9 1/2&quot; Recycled Envelopes"/>
    <n v="0.38"/>
    <x v="1"/>
    <s v="Oregon"/>
    <s v="Coos Bay"/>
    <n v="97420"/>
    <x v="11"/>
    <x v="1"/>
    <d v="2010-06-24T00:00:00"/>
    <d v="2010-06-26T00:00:00"/>
    <n v="-79.400000000000006"/>
    <n v="14"/>
    <n v="131.62"/>
    <n v="90986"/>
  </r>
  <r>
    <n v="23476"/>
    <s v="Critical"/>
    <n v="7.0000000000000007E-2"/>
    <n v="5.58"/>
    <n v="1.99"/>
    <n v="3325"/>
    <x v="2642"/>
    <x v="0"/>
    <x v="3"/>
    <x v="0"/>
    <x v="1"/>
    <s v="Wrap Bag"/>
    <s v="DIXON Ticonderoga® Erasable Checking Pencils"/>
    <n v="0.46"/>
    <x v="1"/>
    <s v="Oregon"/>
    <s v="Coos Bay"/>
    <n v="97420"/>
    <x v="4"/>
    <x v="1"/>
    <d v="2010-10-24T00:00:00"/>
    <d v="2010-10-26T00:00:00"/>
    <n v="23.045999999999999"/>
    <n v="23"/>
    <n v="121.46"/>
    <n v="90987"/>
  </r>
  <r>
    <n v="21998"/>
    <s v="High"/>
    <n v="0.09"/>
    <n v="85.99"/>
    <n v="0.99"/>
    <n v="3325"/>
    <x v="2642"/>
    <x v="0"/>
    <x v="3"/>
    <x v="1"/>
    <x v="4"/>
    <s v="Wrap Bag"/>
    <s v="Accessory34"/>
    <n v="0.55000000000000004"/>
    <x v="1"/>
    <s v="Oregon"/>
    <s v="Coos Bay"/>
    <n v="97420"/>
    <x v="11"/>
    <x v="2"/>
    <d v="2011-06-22T00:00:00"/>
    <d v="2011-06-24T00:00:00"/>
    <n v="-270.12479999999994"/>
    <n v="2"/>
    <n v="134.36000000000001"/>
    <n v="90989"/>
  </r>
  <r>
    <n v="25134"/>
    <s v="High"/>
    <n v="0.08"/>
    <n v="10.23"/>
    <n v="4.68"/>
    <n v="3325"/>
    <x v="2642"/>
    <x v="0"/>
    <x v="3"/>
    <x v="0"/>
    <x v="3"/>
    <s v="Small Pack"/>
    <s v="Acme® Box Cutter Scissors"/>
    <n v="0.59"/>
    <x v="1"/>
    <s v="Oregon"/>
    <s v="Coos Bay"/>
    <n v="97420"/>
    <x v="5"/>
    <x v="2"/>
    <d v="2011-08-31T00:00:00"/>
    <d v="2011-08-31T00:00:00"/>
    <n v="-26.052000000000003"/>
    <n v="17"/>
    <n v="168.55"/>
    <n v="90990"/>
  </r>
  <r>
    <n v="23460"/>
    <s v="Low"/>
    <n v="0.05"/>
    <n v="3.28"/>
    <n v="5"/>
    <n v="3325"/>
    <x v="2642"/>
    <x v="0"/>
    <x v="3"/>
    <x v="0"/>
    <x v="1"/>
    <s v="Wrap Bag"/>
    <s v="Newell 35"/>
    <n v="0.56000000000000005"/>
    <x v="1"/>
    <s v="Oregon"/>
    <s v="Coos Bay"/>
    <n v="97420"/>
    <x v="5"/>
    <x v="0"/>
    <d v="2012-08-05T00:00:00"/>
    <d v="2012-08-05T00:00:00"/>
    <n v="-40.523600000000002"/>
    <n v="11"/>
    <n v="39.520000000000003"/>
    <n v="90992"/>
  </r>
  <r>
    <n v="23475"/>
    <s v="Critical"/>
    <n v="0.02"/>
    <n v="14.45"/>
    <n v="7.17"/>
    <n v="3325"/>
    <x v="2642"/>
    <x v="0"/>
    <x v="3"/>
    <x v="0"/>
    <x v="13"/>
    <s v="Small Box"/>
    <s v="Acco Recycled 2&quot; Capacity Laser Printer Hanging Data Binders"/>
    <n v="0.38"/>
    <x v="1"/>
    <s v="Oregon"/>
    <s v="Coos Bay"/>
    <n v="97420"/>
    <x v="4"/>
    <x v="3"/>
    <d v="2013-10-24T00:00:00"/>
    <d v="2013-10-25T00:00:00"/>
    <n v="28.457999999999998"/>
    <n v="13"/>
    <n v="197.03"/>
    <n v="90993"/>
  </r>
  <r>
    <n v="18259"/>
    <s v="Not Specified"/>
    <n v="0.06"/>
    <n v="113.98"/>
    <n v="30"/>
    <n v="3327"/>
    <x v="2643"/>
    <x v="2"/>
    <x v="2"/>
    <x v="2"/>
    <x v="6"/>
    <s v="Jumbo Drum"/>
    <s v="Hon Comfortask® Task/Swivel Chairs"/>
    <n v="0.69"/>
    <x v="0"/>
    <s v="Michigan"/>
    <s v="Port Huron"/>
    <n v="48060"/>
    <x v="9"/>
    <x v="1"/>
    <d v="2010-03-06T00:00:00"/>
    <d v="2010-03-08T00:00:00"/>
    <n v="-127.3"/>
    <n v="3"/>
    <n v="356.14"/>
    <n v="87272"/>
  </r>
  <r>
    <n v="18260"/>
    <s v="Not Specified"/>
    <n v="0.05"/>
    <n v="6.48"/>
    <n v="6.86"/>
    <n v="3327"/>
    <x v="2643"/>
    <x v="0"/>
    <x v="2"/>
    <x v="0"/>
    <x v="2"/>
    <s v="Small Box"/>
    <s v="Xerox 204"/>
    <n v="0.37"/>
    <x v="0"/>
    <s v="Michigan"/>
    <s v="Port Huron"/>
    <n v="48060"/>
    <x v="9"/>
    <x v="1"/>
    <d v="2010-03-06T00:00:00"/>
    <d v="2010-03-08T00:00:00"/>
    <n v="-52.77"/>
    <n v="4"/>
    <n v="27.08"/>
    <n v="87272"/>
  </r>
  <r>
    <n v="19167"/>
    <s v="Critical"/>
    <n v="0"/>
    <n v="20.95"/>
    <n v="4"/>
    <n v="3328"/>
    <x v="2644"/>
    <x v="0"/>
    <x v="2"/>
    <x v="1"/>
    <x v="15"/>
    <s v="Small Box"/>
    <s v="Fellowes Basic 104-Key Keyboard, Platinum"/>
    <n v="0.6"/>
    <x v="0"/>
    <s v="Michigan"/>
    <s v="Redford"/>
    <n v="48239"/>
    <x v="3"/>
    <x v="2"/>
    <d v="2011-12-21T00:00:00"/>
    <d v="2011-12-22T00:00:00"/>
    <n v="148.965"/>
    <n v="15"/>
    <n v="331.78"/>
    <n v="87273"/>
  </r>
  <r>
    <n v="19509"/>
    <s v="Medium"/>
    <n v="0.06"/>
    <n v="5.74"/>
    <n v="5.01"/>
    <n v="3328"/>
    <x v="2644"/>
    <x v="0"/>
    <x v="2"/>
    <x v="0"/>
    <x v="13"/>
    <s v="Small Box"/>
    <s v="Binder Posts"/>
    <n v="0.39"/>
    <x v="0"/>
    <s v="Michigan"/>
    <s v="Redford"/>
    <n v="48239"/>
    <x v="9"/>
    <x v="0"/>
    <d v="2012-03-10T00:00:00"/>
    <d v="2012-03-10T00:00:00"/>
    <n v="-49.323500000000003"/>
    <n v="6"/>
    <n v="35.299999999999997"/>
    <n v="87274"/>
  </r>
  <r>
    <n v="24380"/>
    <s v="Low"/>
    <n v="0.05"/>
    <n v="39.24"/>
    <n v="1.99"/>
    <n v="3328"/>
    <x v="2644"/>
    <x v="0"/>
    <x v="2"/>
    <x v="1"/>
    <x v="15"/>
    <s v="Small Pack"/>
    <s v="Verbatim DVD-R 4.7GB authoring disc"/>
    <n v="0.51"/>
    <x v="0"/>
    <s v="Michigan"/>
    <s v="Redford"/>
    <n v="48239"/>
    <x v="9"/>
    <x v="3"/>
    <d v="2013-03-01T00:00:00"/>
    <d v="2013-03-08T00:00:00"/>
    <n v="247.70309999999998"/>
    <n v="9"/>
    <n v="358.99"/>
    <n v="87275"/>
  </r>
  <r>
    <n v="24381"/>
    <s v="Low"/>
    <n v="0.05"/>
    <n v="34.229999999999997"/>
    <n v="5.0199999999999996"/>
    <n v="3328"/>
    <x v="2644"/>
    <x v="0"/>
    <x v="2"/>
    <x v="2"/>
    <x v="11"/>
    <s v="Small Box"/>
    <s v="Hand-Finished Solid Wood Document Frame"/>
    <n v="0.55000000000000004"/>
    <x v="0"/>
    <s v="Michigan"/>
    <s v="Redford"/>
    <n v="48239"/>
    <x v="9"/>
    <x v="3"/>
    <d v="2013-03-01T00:00:00"/>
    <d v="2013-03-08T00:00:00"/>
    <n v="165.78629999999998"/>
    <n v="7"/>
    <n v="240.27"/>
    <n v="87275"/>
  </r>
  <r>
    <n v="22056"/>
    <s v="High"/>
    <n v="0.1"/>
    <n v="40.99"/>
    <n v="5.86"/>
    <n v="3328"/>
    <x v="2644"/>
    <x v="0"/>
    <x v="2"/>
    <x v="0"/>
    <x v="2"/>
    <s v="Small Box"/>
    <s v="Xerox 1919"/>
    <n v="0.36"/>
    <x v="0"/>
    <s v="Michigan"/>
    <s v="Redford"/>
    <n v="48239"/>
    <x v="11"/>
    <x v="3"/>
    <d v="2013-06-11T00:00:00"/>
    <d v="2013-06-12T00:00:00"/>
    <n v="235.25549999999998"/>
    <n v="9"/>
    <n v="340.95"/>
    <n v="87276"/>
  </r>
  <r>
    <n v="18136"/>
    <s v="Not Specified"/>
    <n v="0.04"/>
    <n v="70.97"/>
    <n v="3.5"/>
    <n v="3330"/>
    <x v="2645"/>
    <x v="0"/>
    <x v="0"/>
    <x v="0"/>
    <x v="7"/>
    <s v="Small Box"/>
    <s v="Tripp Lite Isotel 8 Ultra 8 Outlet Metal Surge"/>
    <n v="0.59"/>
    <x v="3"/>
    <s v="Florida"/>
    <s v="Orlando"/>
    <n v="32839"/>
    <x v="11"/>
    <x v="2"/>
    <d v="2011-06-19T00:00:00"/>
    <d v="2011-06-19T00:00:00"/>
    <n v="-11.8979"/>
    <n v="9"/>
    <n v="649.97"/>
    <n v="86285"/>
  </r>
  <r>
    <n v="18081"/>
    <s v="Critical"/>
    <n v="7.0000000000000007E-2"/>
    <n v="10.89"/>
    <n v="4.5"/>
    <n v="3330"/>
    <x v="2645"/>
    <x v="0"/>
    <x v="0"/>
    <x v="0"/>
    <x v="7"/>
    <s v="Small Box"/>
    <s v="Belkin 6 Outlet Metallic Surge Strip"/>
    <n v="0.59"/>
    <x v="3"/>
    <s v="Florida"/>
    <s v="Orlando"/>
    <n v="32839"/>
    <x v="5"/>
    <x v="3"/>
    <d v="2013-08-17T00:00:00"/>
    <d v="2013-08-18T00:00:00"/>
    <n v="160.602"/>
    <n v="10"/>
    <n v="110.74"/>
    <n v="86290"/>
  </r>
  <r>
    <n v="21588"/>
    <s v="Medium"/>
    <n v="0.09"/>
    <n v="5.98"/>
    <n v="4.6900000000000004"/>
    <n v="3331"/>
    <x v="2646"/>
    <x v="0"/>
    <x v="0"/>
    <x v="0"/>
    <x v="14"/>
    <s v="Small Box"/>
    <s v="Perma STOR-ALL™ Hanging File Box, 13 1/8&quot;W x 12 1/4&quot;D x 10 1/2&quot;H"/>
    <n v="0.68"/>
    <x v="3"/>
    <s v="Florida"/>
    <s v="Ormond Beach"/>
    <n v="32174"/>
    <x v="8"/>
    <x v="1"/>
    <d v="2010-01-05T00:00:00"/>
    <d v="2010-01-06T00:00:00"/>
    <n v="-781.13419999999996"/>
    <n v="11"/>
    <n v="65.849999999999994"/>
    <n v="86283"/>
  </r>
  <r>
    <n v="23294"/>
    <s v="Not Specified"/>
    <n v="0.02"/>
    <n v="4"/>
    <n v="1.3"/>
    <n v="3331"/>
    <x v="2646"/>
    <x v="0"/>
    <x v="0"/>
    <x v="0"/>
    <x v="2"/>
    <s v="Wrap Bag"/>
    <s v="EcoTones® Memo Sheets"/>
    <n v="0.37"/>
    <x v="3"/>
    <s v="Florida"/>
    <s v="Ormond Beach"/>
    <n v="32174"/>
    <x v="1"/>
    <x v="1"/>
    <d v="2010-07-09T00:00:00"/>
    <d v="2010-07-09T00:00:00"/>
    <n v="-23.295999999999999"/>
    <n v="12"/>
    <n v="50.71"/>
    <n v="86284"/>
  </r>
  <r>
    <n v="20042"/>
    <s v="Medium"/>
    <n v="0.02"/>
    <n v="15.98"/>
    <n v="4"/>
    <n v="3331"/>
    <x v="2646"/>
    <x v="0"/>
    <x v="0"/>
    <x v="1"/>
    <x v="15"/>
    <s v="Small Box"/>
    <s v="Logitech Access Keyboard"/>
    <n v="0.37"/>
    <x v="3"/>
    <s v="Florida"/>
    <s v="Ormond Beach"/>
    <n v="32174"/>
    <x v="1"/>
    <x v="2"/>
    <d v="2011-07-18T00:00:00"/>
    <d v="2011-07-18T00:00:00"/>
    <n v="31.487399999999997"/>
    <n v="14"/>
    <n v="227.04"/>
    <n v="86286"/>
  </r>
  <r>
    <n v="20706"/>
    <s v="Low"/>
    <n v="0.08"/>
    <n v="2.62"/>
    <n v="0.8"/>
    <n v="3331"/>
    <x v="2646"/>
    <x v="0"/>
    <x v="0"/>
    <x v="0"/>
    <x v="12"/>
    <s v="Wrap Bag"/>
    <s v="Staples Metal Binder Clips"/>
    <n v="0.39"/>
    <x v="3"/>
    <s v="Florida"/>
    <s v="Ormond Beach"/>
    <n v="32174"/>
    <x v="4"/>
    <x v="0"/>
    <d v="2012-10-30T00:00:00"/>
    <d v="2012-11-03T00:00:00"/>
    <n v="-158.31200000000001"/>
    <n v="13"/>
    <n v="33.299999999999997"/>
    <n v="86287"/>
  </r>
  <r>
    <n v="20707"/>
    <s v="Low"/>
    <n v="0.05"/>
    <n v="33.89"/>
    <n v="5.0999999999999996"/>
    <n v="3331"/>
    <x v="2646"/>
    <x v="0"/>
    <x v="0"/>
    <x v="0"/>
    <x v="14"/>
    <s v="Small Box"/>
    <s v="File Shuttle II and Handi-File, Black"/>
    <n v="0.6"/>
    <x v="3"/>
    <s v="Florida"/>
    <s v="Ormond Beach"/>
    <n v="32174"/>
    <x v="4"/>
    <x v="0"/>
    <d v="2012-10-30T00:00:00"/>
    <d v="2012-10-30T00:00:00"/>
    <n v="1055.8319999999999"/>
    <n v="4"/>
    <n v="138.78"/>
    <n v="86287"/>
  </r>
  <r>
    <n v="24197"/>
    <s v="High"/>
    <n v="0.04"/>
    <n v="73.98"/>
    <n v="14.52"/>
    <n v="3331"/>
    <x v="2646"/>
    <x v="0"/>
    <x v="0"/>
    <x v="1"/>
    <x v="15"/>
    <s v="Small Box"/>
    <s v="Keytronic French Keyboard"/>
    <n v="0.65"/>
    <x v="3"/>
    <s v="Florida"/>
    <s v="Ormond Beach"/>
    <n v="32174"/>
    <x v="6"/>
    <x v="3"/>
    <d v="2013-02-08T00:00:00"/>
    <d v="2013-02-09T00:00:00"/>
    <n v="583.89659999999992"/>
    <n v="13"/>
    <n v="936.28"/>
    <n v="86288"/>
  </r>
  <r>
    <n v="23293"/>
    <s v="Not Specified"/>
    <n v="0.04"/>
    <n v="3.81"/>
    <n v="5.44"/>
    <n v="3331"/>
    <x v="2646"/>
    <x v="0"/>
    <x v="0"/>
    <x v="0"/>
    <x v="13"/>
    <s v="Small Box"/>
    <s v="Acco Pressboard Covers with Storage Hooks, 14 7/8&quot; x 11&quot;, Dark Blue"/>
    <n v="0.36"/>
    <x v="3"/>
    <s v="Florida"/>
    <s v="Ormond Beach"/>
    <n v="32174"/>
    <x v="1"/>
    <x v="3"/>
    <d v="2013-07-09T00:00:00"/>
    <d v="2013-07-11T00:00:00"/>
    <n v="-341.04470400000002"/>
    <n v="2"/>
    <n v="9.64"/>
    <n v="86289"/>
  </r>
  <r>
    <n v="21539"/>
    <s v="Medium"/>
    <n v="0"/>
    <n v="85.99"/>
    <n v="2.5"/>
    <n v="3333"/>
    <x v="2647"/>
    <x v="0"/>
    <x v="1"/>
    <x v="1"/>
    <x v="4"/>
    <s v="Small Box"/>
    <s v="Accessory12"/>
    <n v="0.35"/>
    <x v="2"/>
    <s v="Maryland"/>
    <s v="Dundalk"/>
    <n v="21222"/>
    <x v="8"/>
    <x v="0"/>
    <d v="2012-01-03T00:00:00"/>
    <d v="2012-01-05T00:00:00"/>
    <n v="323.78249999999997"/>
    <n v="6"/>
    <n v="469.25"/>
    <n v="90374"/>
  </r>
  <r>
    <n v="20479"/>
    <s v="Medium"/>
    <n v="0.09"/>
    <n v="120.97"/>
    <n v="26.3"/>
    <n v="3333"/>
    <x v="2647"/>
    <x v="2"/>
    <x v="1"/>
    <x v="1"/>
    <x v="5"/>
    <s v="Jumbo Drum"/>
    <s v="Canon S750 Color Inkjet Printer"/>
    <n v="0.38"/>
    <x v="2"/>
    <s v="Maryland"/>
    <s v="Dundalk"/>
    <n v="21222"/>
    <x v="6"/>
    <x v="0"/>
    <d v="2012-02-24T00:00:00"/>
    <d v="2012-02-25T00:00:00"/>
    <n v="899.27009999999996"/>
    <n v="11"/>
    <n v="1303.29"/>
    <n v="90375"/>
  </r>
  <r>
    <n v="20480"/>
    <s v="Medium"/>
    <n v="7.0000000000000007E-2"/>
    <n v="5.78"/>
    <n v="7.64"/>
    <n v="3333"/>
    <x v="2647"/>
    <x v="0"/>
    <x v="1"/>
    <x v="0"/>
    <x v="2"/>
    <s v="Small Box"/>
    <s v="HP Office Recycled Paper (20Lb. and 87 Bright)"/>
    <n v="0.36"/>
    <x v="2"/>
    <s v="Maryland"/>
    <s v="Dundalk"/>
    <n v="21222"/>
    <x v="6"/>
    <x v="0"/>
    <d v="2012-02-24T00:00:00"/>
    <d v="2012-02-25T00:00:00"/>
    <n v="-149.84"/>
    <n v="10"/>
    <n v="56.54"/>
    <n v="90375"/>
  </r>
  <r>
    <n v="19605"/>
    <s v="Not Specified"/>
    <n v="0.06"/>
    <n v="40.97"/>
    <n v="8.99"/>
    <n v="3333"/>
    <x v="2647"/>
    <x v="0"/>
    <x v="1"/>
    <x v="0"/>
    <x v="1"/>
    <s v="Small Pack"/>
    <s v="Sanford 52201 APSCO Electric Pencil Sharpener"/>
    <n v="0.59"/>
    <x v="2"/>
    <s v="Maryland"/>
    <s v="Dundalk"/>
    <n v="21222"/>
    <x v="10"/>
    <x v="3"/>
    <d v="2013-09-24T00:00:00"/>
    <d v="2013-09-26T00:00:00"/>
    <n v="157.9392"/>
    <n v="14"/>
    <n v="587.14"/>
    <n v="90377"/>
  </r>
  <r>
    <n v="22645"/>
    <s v="High"/>
    <n v="0.06"/>
    <n v="111.03"/>
    <n v="8.64"/>
    <n v="3334"/>
    <x v="2648"/>
    <x v="0"/>
    <x v="1"/>
    <x v="0"/>
    <x v="14"/>
    <s v="Small Box"/>
    <s v="Fellowes Recycled Storage Drawers"/>
    <n v="0.78"/>
    <x v="2"/>
    <s v="Maryland"/>
    <s v="Odenton"/>
    <n v="21113"/>
    <x v="1"/>
    <x v="0"/>
    <d v="2012-07-15T00:00:00"/>
    <d v="2012-07-17T00:00:00"/>
    <n v="525.15"/>
    <n v="16"/>
    <n v="1772.96"/>
    <n v="90376"/>
  </r>
  <r>
    <n v="19604"/>
    <s v="Not Specified"/>
    <n v="0.08"/>
    <n v="8.32"/>
    <n v="2.38"/>
    <n v="3335"/>
    <x v="2649"/>
    <x v="0"/>
    <x v="1"/>
    <x v="1"/>
    <x v="15"/>
    <s v="Small Pack"/>
    <s v="Imation 3.5 IBM Formatted Diskettes, 10/Box"/>
    <n v="0.74"/>
    <x v="2"/>
    <s v="New Jersey"/>
    <s v="Dumont"/>
    <n v="7628"/>
    <x v="10"/>
    <x v="3"/>
    <d v="2013-09-24T00:00:00"/>
    <d v="2013-09-25T00:00:00"/>
    <n v="-42.218800000000002"/>
    <n v="16"/>
    <n v="129.86000000000001"/>
    <n v="90377"/>
  </r>
  <r>
    <n v="18026"/>
    <s v="High"/>
    <n v="0.02"/>
    <n v="65.989999999999995"/>
    <n v="8.99"/>
    <n v="3337"/>
    <x v="2650"/>
    <x v="1"/>
    <x v="3"/>
    <x v="1"/>
    <x v="4"/>
    <s v="Small Box"/>
    <s v="i270"/>
    <n v="0.55000000000000004"/>
    <x v="3"/>
    <s v="Florida"/>
    <s v="Tamarac"/>
    <n v="33319"/>
    <x v="10"/>
    <x v="0"/>
    <d v="2012-09-11T00:00:00"/>
    <d v="2012-09-13T00:00:00"/>
    <n v="400.46940000000001"/>
    <n v="5"/>
    <n v="283.97000000000003"/>
    <n v="85983"/>
  </r>
  <r>
    <n v="21429"/>
    <s v="High"/>
    <n v="0.08"/>
    <n v="6.48"/>
    <n v="8.4"/>
    <n v="3338"/>
    <x v="2651"/>
    <x v="0"/>
    <x v="3"/>
    <x v="0"/>
    <x v="2"/>
    <s v="Small Box"/>
    <s v="Xerox 212"/>
    <n v="0.37"/>
    <x v="3"/>
    <s v="Florida"/>
    <s v="Tampa"/>
    <n v="33614"/>
    <x v="0"/>
    <x v="1"/>
    <d v="2010-05-07T00:00:00"/>
    <d v="2010-05-07T00:00:00"/>
    <n v="58.811999999999998"/>
    <n v="7"/>
    <n v="45"/>
    <n v="85979"/>
  </r>
  <r>
    <n v="22076"/>
    <s v="High"/>
    <n v="0.02"/>
    <n v="6.48"/>
    <n v="6.35"/>
    <n v="3338"/>
    <x v="2651"/>
    <x v="0"/>
    <x v="3"/>
    <x v="0"/>
    <x v="2"/>
    <s v="Small Box"/>
    <s v="Xerox 200"/>
    <n v="0.37"/>
    <x v="3"/>
    <s v="Florida"/>
    <s v="Tampa"/>
    <n v="33614"/>
    <x v="8"/>
    <x v="2"/>
    <d v="2011-01-03T00:00:00"/>
    <d v="2011-01-05T00:00:00"/>
    <n v="-1.722"/>
    <n v="11"/>
    <n v="73.569999999999993"/>
    <n v="85982"/>
  </r>
  <r>
    <n v="22077"/>
    <s v="High"/>
    <n v="0.06"/>
    <n v="5.84"/>
    <n v="1"/>
    <n v="3338"/>
    <x v="2651"/>
    <x v="0"/>
    <x v="3"/>
    <x v="0"/>
    <x v="1"/>
    <s v="Wrap Bag"/>
    <s v="Quartet Omega® Colored Chalk, 12/Pack"/>
    <n v="0.38"/>
    <x v="3"/>
    <s v="Florida"/>
    <s v="Tampa"/>
    <n v="33614"/>
    <x v="8"/>
    <x v="2"/>
    <d v="2011-01-03T00:00:00"/>
    <d v="2011-01-04T00:00:00"/>
    <n v="-160.86840000000001"/>
    <n v="6"/>
    <n v="33.53"/>
    <n v="85982"/>
  </r>
  <r>
    <n v="22078"/>
    <s v="High"/>
    <n v="0.04"/>
    <n v="24.98"/>
    <n v="8.7899999999999991"/>
    <n v="3338"/>
    <x v="2651"/>
    <x v="0"/>
    <x v="3"/>
    <x v="0"/>
    <x v="14"/>
    <s v="Small Box"/>
    <s v="2300 Heavy-Duty Transfer File Systems by Perma"/>
    <n v="0.66"/>
    <x v="3"/>
    <s v="Florida"/>
    <s v="Tampa"/>
    <n v="33614"/>
    <x v="8"/>
    <x v="2"/>
    <d v="2011-01-03T00:00:00"/>
    <d v="2011-01-03T00:00:00"/>
    <n v="51.306000000000004"/>
    <n v="10"/>
    <n v="246.75"/>
    <n v="85982"/>
  </r>
  <r>
    <n v="21489"/>
    <s v="High"/>
    <n v="0.04"/>
    <n v="3.69"/>
    <n v="2.5"/>
    <n v="3338"/>
    <x v="2651"/>
    <x v="0"/>
    <x v="3"/>
    <x v="0"/>
    <x v="10"/>
    <s v="Small Box"/>
    <s v="Colored Envelopes"/>
    <n v="0.39"/>
    <x v="3"/>
    <s v="Florida"/>
    <s v="Tampa"/>
    <n v="33614"/>
    <x v="9"/>
    <x v="3"/>
    <d v="2013-03-19T00:00:00"/>
    <d v="2013-03-20T00:00:00"/>
    <n v="-124.18"/>
    <n v="12"/>
    <n v="45.71"/>
    <n v="85986"/>
  </r>
  <r>
    <n v="20673"/>
    <s v="Low"/>
    <n v="0.06"/>
    <n v="37.700000000000003"/>
    <n v="2.99"/>
    <n v="3338"/>
    <x v="2651"/>
    <x v="0"/>
    <x v="3"/>
    <x v="0"/>
    <x v="13"/>
    <s v="Small Box"/>
    <s v="Vinyl Sectional Post Binders"/>
    <n v="0.35"/>
    <x v="3"/>
    <s v="Florida"/>
    <s v="Tampa"/>
    <n v="33614"/>
    <x v="10"/>
    <x v="3"/>
    <d v="2013-09-23T00:00:00"/>
    <d v="2013-10-02T00:00:00"/>
    <n v="1131.8480999999999"/>
    <n v="11"/>
    <n v="413.21"/>
    <n v="85989"/>
  </r>
  <r>
    <n v="20674"/>
    <s v="Low"/>
    <n v="7.0000000000000007E-2"/>
    <n v="8.56"/>
    <n v="5.16"/>
    <n v="3338"/>
    <x v="2651"/>
    <x v="0"/>
    <x v="3"/>
    <x v="0"/>
    <x v="2"/>
    <s v="Wrap Bag"/>
    <s v="Message Book, Standard Line &quot;While You Were Out&quot;, 5 1/2&quot; X 4&quot;, 200 Sets/Book"/>
    <n v="0.38"/>
    <x v="3"/>
    <s v="Florida"/>
    <s v="Tampa"/>
    <n v="33614"/>
    <x v="10"/>
    <x v="3"/>
    <d v="2013-09-23T00:00:00"/>
    <d v="2013-09-30T00:00:00"/>
    <n v="720.12299999999993"/>
    <n v="23"/>
    <n v="195.01"/>
    <n v="85989"/>
  </r>
  <r>
    <n v="25613"/>
    <s v="High"/>
    <n v="0.03"/>
    <n v="2.61"/>
    <n v="0.5"/>
    <n v="3339"/>
    <x v="2652"/>
    <x v="0"/>
    <x v="3"/>
    <x v="0"/>
    <x v="0"/>
    <s v="Small Box"/>
    <s v="Avery 494"/>
    <n v="0.39"/>
    <x v="3"/>
    <s v="Florida"/>
    <s v="Titusville"/>
    <n v="32780"/>
    <x v="3"/>
    <x v="1"/>
    <d v="2010-12-14T00:00:00"/>
    <d v="2010-12-15T00:00:00"/>
    <n v="4.0442999999999998"/>
    <n v="7"/>
    <n v="19.02"/>
    <n v="85981"/>
  </r>
  <r>
    <n v="25614"/>
    <s v="High"/>
    <n v="0.01"/>
    <n v="11.66"/>
    <n v="7.95"/>
    <n v="3339"/>
    <x v="2652"/>
    <x v="0"/>
    <x v="3"/>
    <x v="0"/>
    <x v="1"/>
    <s v="Small Pack"/>
    <s v="Hunt BOSTON® Vista® Battery-Operated Pencil Sharpener, Black"/>
    <n v="0.57999999999999996"/>
    <x v="3"/>
    <s v="Florida"/>
    <s v="Titusville"/>
    <n v="32780"/>
    <x v="3"/>
    <x v="1"/>
    <d v="2010-12-14T00:00:00"/>
    <d v="2010-12-15T00:00:00"/>
    <n v="-10.368400000000001"/>
    <n v="16"/>
    <n v="193.87"/>
    <n v="85981"/>
  </r>
  <r>
    <n v="22857"/>
    <s v="Medium"/>
    <n v="0.08"/>
    <n v="125.99"/>
    <n v="4.2"/>
    <n v="3340"/>
    <x v="2653"/>
    <x v="0"/>
    <x v="3"/>
    <x v="1"/>
    <x v="4"/>
    <s v="Small Box"/>
    <s v="i1000plus"/>
    <n v="0.56999999999999995"/>
    <x v="1"/>
    <s v="Oregon"/>
    <s v="Troutdale"/>
    <n v="97060"/>
    <x v="1"/>
    <x v="1"/>
    <d v="2010-07-13T00:00:00"/>
    <d v="2010-07-14T00:00:00"/>
    <n v="989.81189999999992"/>
    <n v="14"/>
    <n v="1434.51"/>
    <n v="85980"/>
  </r>
  <r>
    <n v="22079"/>
    <s v="High"/>
    <n v="7.0000000000000007E-2"/>
    <n v="880.98"/>
    <n v="44.55"/>
    <n v="3340"/>
    <x v="2653"/>
    <x v="2"/>
    <x v="3"/>
    <x v="2"/>
    <x v="8"/>
    <s v="Jumbo Box"/>
    <s v="Riverside Palais Royal Lawyers Bookcase, Royale Cherry Finish"/>
    <n v="0.62"/>
    <x v="1"/>
    <s v="Oregon"/>
    <s v="Troutdale"/>
    <n v="97060"/>
    <x v="8"/>
    <x v="2"/>
    <d v="2011-01-03T00:00:00"/>
    <d v="2011-01-05T00:00:00"/>
    <n v="4748.7317999999996"/>
    <n v="8"/>
    <n v="6882.22"/>
    <n v="85982"/>
  </r>
  <r>
    <n v="23593"/>
    <s v="Low"/>
    <n v="0.03"/>
    <n v="2.88"/>
    <n v="0.5"/>
    <n v="3340"/>
    <x v="2653"/>
    <x v="0"/>
    <x v="3"/>
    <x v="0"/>
    <x v="0"/>
    <s v="Small Box"/>
    <s v="Avery 504"/>
    <n v="0.36"/>
    <x v="1"/>
    <s v="Oregon"/>
    <s v="Troutdale"/>
    <n v="97060"/>
    <x v="0"/>
    <x v="3"/>
    <d v="2013-05-04T00:00:00"/>
    <d v="2013-05-06T00:00:00"/>
    <n v="1.17"/>
    <n v="2"/>
    <n v="5.84"/>
    <n v="85987"/>
  </r>
  <r>
    <n v="23594"/>
    <s v="Low"/>
    <n v="0.03"/>
    <n v="195.99"/>
    <n v="8.99"/>
    <n v="3340"/>
    <x v="2653"/>
    <x v="0"/>
    <x v="3"/>
    <x v="1"/>
    <x v="4"/>
    <s v="Small Box"/>
    <s v="T28 WORLD"/>
    <n v="0.6"/>
    <x v="1"/>
    <s v="Oregon"/>
    <s v="Troutdale"/>
    <n v="97060"/>
    <x v="0"/>
    <x v="3"/>
    <d v="2013-05-04T00:00:00"/>
    <d v="2013-05-09T00:00:00"/>
    <n v="-773.34399999999994"/>
    <n v="1"/>
    <n v="166.44"/>
    <n v="85987"/>
  </r>
  <r>
    <n v="23464"/>
    <s v="Not Specified"/>
    <n v="0.02"/>
    <n v="4.9800000000000004"/>
    <n v="4.62"/>
    <n v="3340"/>
    <x v="2653"/>
    <x v="0"/>
    <x v="3"/>
    <x v="1"/>
    <x v="15"/>
    <s v="Small Pack"/>
    <s v="Imation 3.5&quot;, DISKETTE 44766 HGHLD3.52HD/FM, 10/Pack"/>
    <n v="0.64"/>
    <x v="1"/>
    <s v="Oregon"/>
    <s v="Troutdale"/>
    <n v="97060"/>
    <x v="0"/>
    <x v="3"/>
    <d v="2013-05-20T00:00:00"/>
    <d v="2013-05-21T00:00:00"/>
    <n v="-18.03"/>
    <n v="1"/>
    <n v="9.6999999999999993"/>
    <n v="85988"/>
  </r>
  <r>
    <n v="19346"/>
    <s v="Critical"/>
    <n v="0.04"/>
    <n v="30.98"/>
    <n v="11.63"/>
    <n v="3341"/>
    <x v="2654"/>
    <x v="0"/>
    <x v="3"/>
    <x v="0"/>
    <x v="13"/>
    <s v="Small Box"/>
    <s v="GBC Linen Binding Covers"/>
    <n v="0.37"/>
    <x v="3"/>
    <s v="South Carolina"/>
    <s v="Taylors"/>
    <n v="29687"/>
    <x v="3"/>
    <x v="0"/>
    <d v="2012-12-08T00:00:00"/>
    <d v="2012-12-09T00:00:00"/>
    <n v="-79.757999999999996"/>
    <n v="12"/>
    <n v="391.51"/>
    <n v="85984"/>
  </r>
  <r>
    <n v="19347"/>
    <s v="Critical"/>
    <n v="0.06"/>
    <n v="4.91"/>
    <n v="0.5"/>
    <n v="3341"/>
    <x v="2654"/>
    <x v="0"/>
    <x v="3"/>
    <x v="0"/>
    <x v="0"/>
    <s v="Small Box"/>
    <s v="Avery 508"/>
    <n v="0.36"/>
    <x v="3"/>
    <s v="South Carolina"/>
    <s v="Taylors"/>
    <n v="29687"/>
    <x v="3"/>
    <x v="0"/>
    <d v="2012-12-08T00:00:00"/>
    <d v="2012-12-10T00:00:00"/>
    <n v="-31.43"/>
    <n v="2"/>
    <n v="9.23"/>
    <n v="85984"/>
  </r>
  <r>
    <n v="18048"/>
    <s v="High"/>
    <n v="0.08"/>
    <n v="9.9"/>
    <n v="1.39"/>
    <n v="3341"/>
    <x v="2654"/>
    <x v="0"/>
    <x v="3"/>
    <x v="0"/>
    <x v="10"/>
    <s v="Small Box"/>
    <s v="#6 3/4 Gummed Flap White Envelopes"/>
    <n v="0.37"/>
    <x v="3"/>
    <s v="South Carolina"/>
    <s v="Taylors"/>
    <n v="29687"/>
    <x v="8"/>
    <x v="3"/>
    <d v="2013-01-12T00:00:00"/>
    <d v="2013-01-13T00:00:00"/>
    <n v="-229.95"/>
    <n v="12"/>
    <n v="115.15"/>
    <n v="85985"/>
  </r>
  <r>
    <n v="20675"/>
    <s v="Low"/>
    <n v="0.05"/>
    <n v="25.38"/>
    <n v="8.99"/>
    <n v="3341"/>
    <x v="2654"/>
    <x v="0"/>
    <x v="3"/>
    <x v="2"/>
    <x v="11"/>
    <s v="Small Pack"/>
    <s v="Executive Impressions 13&quot; Chairman Wall Clock"/>
    <n v="0.5"/>
    <x v="3"/>
    <s v="South Carolina"/>
    <s v="Taylors"/>
    <n v="29687"/>
    <x v="10"/>
    <x v="3"/>
    <d v="2013-09-23T00:00:00"/>
    <d v="2013-09-25T00:00:00"/>
    <n v="4.8420000000000005"/>
    <n v="11"/>
    <n v="280.54000000000002"/>
    <n v="85989"/>
  </r>
  <r>
    <n v="2986"/>
    <s v="Critical"/>
    <n v="0.03"/>
    <n v="194.3"/>
    <n v="11.54"/>
    <n v="3342"/>
    <x v="2655"/>
    <x v="0"/>
    <x v="1"/>
    <x v="2"/>
    <x v="11"/>
    <s v="Large Box"/>
    <s v="Electrix Halogen Magnifier Lamp"/>
    <n v="0.59"/>
    <x v="2"/>
    <s v="District of Columbia"/>
    <s v="Washington"/>
    <n v="20006"/>
    <x v="6"/>
    <x v="1"/>
    <d v="2010-02-13T00:00:00"/>
    <d v="2010-02-15T00:00:00"/>
    <n v="2861.01"/>
    <n v="42"/>
    <n v="8549.0400000000009"/>
    <n v="21572"/>
  </r>
  <r>
    <n v="2336"/>
    <s v="High"/>
    <n v="0"/>
    <n v="65.989999999999995"/>
    <n v="19.989999999999998"/>
    <n v="3342"/>
    <x v="2655"/>
    <x v="0"/>
    <x v="1"/>
    <x v="1"/>
    <x v="4"/>
    <s v="Small Box"/>
    <s v="iDENi80s"/>
    <n v="0.59"/>
    <x v="2"/>
    <s v="District of Columbia"/>
    <s v="Washington"/>
    <n v="20006"/>
    <x v="11"/>
    <x v="2"/>
    <d v="2011-06-17T00:00:00"/>
    <d v="2011-06-19T00:00:00"/>
    <n v="-201.04700000000003"/>
    <n v="27"/>
    <n v="1539.96"/>
    <n v="16806"/>
  </r>
  <r>
    <n v="4471"/>
    <s v="Low"/>
    <n v="0.06"/>
    <n v="83.98"/>
    <n v="5.01"/>
    <n v="3342"/>
    <x v="2655"/>
    <x v="1"/>
    <x v="1"/>
    <x v="0"/>
    <x v="10"/>
    <s v="Small Box"/>
    <s v="Ames Color-File® Green Diamond Border X-ray Mailers"/>
    <n v="0.38"/>
    <x v="2"/>
    <s v="District of Columbia"/>
    <s v="Washington"/>
    <n v="20006"/>
    <x v="10"/>
    <x v="2"/>
    <d v="2011-09-06T00:00:00"/>
    <d v="2011-09-10T00:00:00"/>
    <n v="1409.87"/>
    <n v="62"/>
    <n v="5166.41"/>
    <n v="31872"/>
  </r>
  <r>
    <n v="4472"/>
    <s v="Low"/>
    <n v="0.09"/>
    <n v="159.31"/>
    <n v="60"/>
    <n v="3342"/>
    <x v="2655"/>
    <x v="2"/>
    <x v="1"/>
    <x v="2"/>
    <x v="9"/>
    <s v="Jumbo Drum"/>
    <s v="Hon Non-Folding Utility Tables"/>
    <n v="0.55000000000000004"/>
    <x v="2"/>
    <s v="District of Columbia"/>
    <s v="Washington"/>
    <n v="20006"/>
    <x v="10"/>
    <x v="2"/>
    <d v="2011-09-06T00:00:00"/>
    <d v="2011-09-10T00:00:00"/>
    <n v="-265.12200000000001"/>
    <n v="55"/>
    <n v="8163.19"/>
    <n v="31872"/>
  </r>
  <r>
    <n v="7138"/>
    <s v="Critical"/>
    <n v="0.01"/>
    <n v="35.99"/>
    <n v="1.25"/>
    <n v="3342"/>
    <x v="2655"/>
    <x v="0"/>
    <x v="1"/>
    <x v="1"/>
    <x v="4"/>
    <s v="Small Pack"/>
    <s v="Accessory13"/>
    <n v="0.56999999999999995"/>
    <x v="2"/>
    <s v="District of Columbia"/>
    <s v="Washington"/>
    <n v="20006"/>
    <x v="8"/>
    <x v="0"/>
    <d v="2012-01-07T00:00:00"/>
    <d v="2012-01-09T00:00:00"/>
    <n v="76.917599999999993"/>
    <n v="30"/>
    <n v="926.74"/>
    <n v="50945"/>
  </r>
  <r>
    <n v="1288"/>
    <s v="Critical"/>
    <n v="0.1"/>
    <n v="152.47999999999999"/>
    <n v="4"/>
    <n v="3342"/>
    <x v="2655"/>
    <x v="0"/>
    <x v="1"/>
    <x v="1"/>
    <x v="15"/>
    <s v="Small Box"/>
    <s v="Adesso Programmable 142-Key Keyboard"/>
    <n v="0.79"/>
    <x v="2"/>
    <s v="District of Columbia"/>
    <s v="Washington"/>
    <n v="20006"/>
    <x v="0"/>
    <x v="3"/>
    <d v="2013-05-05T00:00:00"/>
    <d v="2013-05-07T00:00:00"/>
    <n v="-390.77"/>
    <n v="16"/>
    <n v="2283.5500000000002"/>
    <n v="9409"/>
  </r>
  <r>
    <n v="2335"/>
    <s v="High"/>
    <n v="0.1"/>
    <n v="43.22"/>
    <n v="4"/>
    <n v="3342"/>
    <x v="2655"/>
    <x v="0"/>
    <x v="1"/>
    <x v="1"/>
    <x v="15"/>
    <s v="Small Box"/>
    <s v="Fellowes Mobile Numeric Keypad, Graphite"/>
    <n v="0.64"/>
    <x v="2"/>
    <s v="District of Columbia"/>
    <s v="Washington"/>
    <n v="20006"/>
    <x v="11"/>
    <x v="3"/>
    <d v="2013-06-17T00:00:00"/>
    <d v="2013-06-18T00:00:00"/>
    <n v="-132.15"/>
    <n v="6"/>
    <n v="251.06"/>
    <n v="16806"/>
  </r>
  <r>
    <n v="3787"/>
    <s v="Medium"/>
    <n v="0.08"/>
    <n v="55.99"/>
    <n v="1.25"/>
    <n v="3342"/>
    <x v="2655"/>
    <x v="0"/>
    <x v="1"/>
    <x v="1"/>
    <x v="4"/>
    <s v="Small Pack"/>
    <s v="Accessory32"/>
    <n v="0.35"/>
    <x v="2"/>
    <s v="District of Columbia"/>
    <s v="Washington"/>
    <n v="20006"/>
    <x v="5"/>
    <x v="3"/>
    <d v="2013-08-30T00:00:00"/>
    <d v="2013-08-30T00:00:00"/>
    <n v="142.983"/>
    <n v="26"/>
    <n v="1206.69"/>
    <n v="26981"/>
  </r>
  <r>
    <n v="3788"/>
    <s v="Medium"/>
    <n v="0.04"/>
    <n v="16.91"/>
    <n v="6.25"/>
    <n v="3342"/>
    <x v="2655"/>
    <x v="0"/>
    <x v="1"/>
    <x v="0"/>
    <x v="14"/>
    <s v="Small Box"/>
    <s v="Tenex Personal Self-Stacking Standard File Box, Black/Gray"/>
    <n v="0.57999999999999996"/>
    <x v="2"/>
    <s v="District of Columbia"/>
    <s v="Washington"/>
    <n v="20006"/>
    <x v="5"/>
    <x v="3"/>
    <d v="2013-08-30T00:00:00"/>
    <d v="2013-08-31T00:00:00"/>
    <n v="30.17"/>
    <n v="88"/>
    <n v="1541.06"/>
    <n v="26981"/>
  </r>
  <r>
    <n v="19288"/>
    <s v="Critical"/>
    <n v="0.1"/>
    <n v="152.47999999999999"/>
    <n v="4"/>
    <n v="3343"/>
    <x v="2656"/>
    <x v="0"/>
    <x v="1"/>
    <x v="1"/>
    <x v="15"/>
    <s v="Small Box"/>
    <s v="Adesso Programmable 142-Key Keyboard"/>
    <n v="0.79"/>
    <x v="0"/>
    <s v="Michigan"/>
    <s v="Redford"/>
    <n v="48239"/>
    <x v="0"/>
    <x v="3"/>
    <d v="2013-05-05T00:00:00"/>
    <d v="2013-05-07T00:00:00"/>
    <n v="-390.77"/>
    <n v="4"/>
    <n v="570.89"/>
    <n v="89932"/>
  </r>
  <r>
    <n v="20986"/>
    <s v="Critical"/>
    <n v="0.03"/>
    <n v="194.3"/>
    <n v="11.54"/>
    <n v="3344"/>
    <x v="2657"/>
    <x v="0"/>
    <x v="1"/>
    <x v="2"/>
    <x v="11"/>
    <s v="Large Box"/>
    <s v="Electrix Halogen Magnifier Lamp"/>
    <n v="0.59"/>
    <x v="0"/>
    <s v="Michigan"/>
    <s v="Rochester Hills"/>
    <n v="48307"/>
    <x v="6"/>
    <x v="1"/>
    <d v="2010-02-13T00:00:00"/>
    <d v="2010-02-15T00:00:00"/>
    <n v="1544.9307000000001"/>
    <n v="11"/>
    <n v="2239.0300000000002"/>
    <n v="89928"/>
  </r>
  <r>
    <n v="20335"/>
    <s v="High"/>
    <n v="0.1"/>
    <n v="43.22"/>
    <n v="4"/>
    <n v="3344"/>
    <x v="2657"/>
    <x v="0"/>
    <x v="1"/>
    <x v="1"/>
    <x v="15"/>
    <s v="Small Box"/>
    <s v="Fellowes Mobile Numeric Keypad, Graphite"/>
    <n v="0.64"/>
    <x v="0"/>
    <s v="Michigan"/>
    <s v="Rochester Hills"/>
    <n v="48307"/>
    <x v="11"/>
    <x v="2"/>
    <d v="2011-06-17T00:00:00"/>
    <d v="2011-06-18T00:00:00"/>
    <n v="-105.72"/>
    <n v="2"/>
    <n v="83.69"/>
    <n v="89929"/>
  </r>
  <r>
    <n v="20336"/>
    <s v="High"/>
    <n v="0"/>
    <n v="65.989999999999995"/>
    <n v="19.989999999999998"/>
    <n v="3344"/>
    <x v="2657"/>
    <x v="0"/>
    <x v="1"/>
    <x v="1"/>
    <x v="4"/>
    <s v="Small Box"/>
    <s v="iDENi80s"/>
    <n v="0.59"/>
    <x v="0"/>
    <s v="Michigan"/>
    <s v="Rochester Hills"/>
    <n v="48307"/>
    <x v="11"/>
    <x v="2"/>
    <d v="2011-06-17T00:00:00"/>
    <d v="2011-06-19T00:00:00"/>
    <n v="-160.83760000000001"/>
    <n v="7"/>
    <n v="399.25"/>
    <n v="89929"/>
  </r>
  <r>
    <n v="21787"/>
    <s v="Medium"/>
    <n v="0.08"/>
    <n v="55.99"/>
    <n v="1.25"/>
    <n v="3344"/>
    <x v="2657"/>
    <x v="0"/>
    <x v="1"/>
    <x v="1"/>
    <x v="4"/>
    <s v="Small Pack"/>
    <s v="Accessory32"/>
    <n v="0.35"/>
    <x v="0"/>
    <s v="Michigan"/>
    <s v="Rochester Hills"/>
    <n v="48307"/>
    <x v="5"/>
    <x v="3"/>
    <d v="2013-08-30T00:00:00"/>
    <d v="2013-08-30T00:00:00"/>
    <n v="224.16719999999998"/>
    <n v="7"/>
    <n v="324.88"/>
    <n v="89933"/>
  </r>
  <r>
    <n v="22471"/>
    <s v="Low"/>
    <n v="0.06"/>
    <n v="83.98"/>
    <n v="5.01"/>
    <n v="3345"/>
    <x v="2658"/>
    <x v="1"/>
    <x v="1"/>
    <x v="0"/>
    <x v="10"/>
    <s v="Small Box"/>
    <s v="Ames Color-File® Green Diamond Border X-ray Mailers"/>
    <n v="0.38"/>
    <x v="0"/>
    <s v="Michigan"/>
    <s v="Roseville"/>
    <n v="48066"/>
    <x v="10"/>
    <x v="2"/>
    <d v="2011-09-06T00:00:00"/>
    <d v="2011-09-10T00:00:00"/>
    <n v="862.45859999999993"/>
    <n v="15"/>
    <n v="1249.94"/>
    <n v="89930"/>
  </r>
  <r>
    <n v="22472"/>
    <s v="Low"/>
    <n v="0.09"/>
    <n v="159.31"/>
    <n v="60"/>
    <n v="3345"/>
    <x v="2658"/>
    <x v="2"/>
    <x v="1"/>
    <x v="2"/>
    <x v="9"/>
    <s v="Jumbo Drum"/>
    <s v="Hon Non-Folding Utility Tables"/>
    <n v="0.55000000000000004"/>
    <x v="0"/>
    <s v="Michigan"/>
    <s v="Roseville"/>
    <n v="48066"/>
    <x v="10"/>
    <x v="2"/>
    <d v="2011-09-06T00:00:00"/>
    <d v="2011-09-10T00:00:00"/>
    <n v="-265.12200000000001"/>
    <n v="14"/>
    <n v="2077.9"/>
    <n v="89930"/>
  </r>
  <r>
    <n v="25138"/>
    <s v="Critical"/>
    <n v="0.01"/>
    <n v="35.99"/>
    <n v="1.25"/>
    <n v="3345"/>
    <x v="2658"/>
    <x v="0"/>
    <x v="1"/>
    <x v="1"/>
    <x v="4"/>
    <s v="Small Pack"/>
    <s v="Accessory13"/>
    <n v="0.56999999999999995"/>
    <x v="0"/>
    <s v="Michigan"/>
    <s v="Roseville"/>
    <n v="48066"/>
    <x v="8"/>
    <x v="0"/>
    <d v="2012-01-07T00:00:00"/>
    <d v="2012-01-09T00:00:00"/>
    <n v="146.14344"/>
    <n v="8"/>
    <n v="247.13"/>
    <n v="89931"/>
  </r>
  <r>
    <n v="21788"/>
    <s v="Medium"/>
    <n v="0.04"/>
    <n v="16.91"/>
    <n v="6.25"/>
    <n v="3345"/>
    <x v="2658"/>
    <x v="0"/>
    <x v="1"/>
    <x v="0"/>
    <x v="14"/>
    <s v="Small Box"/>
    <s v="Tenex Personal Self-Stacking Standard File Box, Black/Gray"/>
    <n v="0.57999999999999996"/>
    <x v="0"/>
    <s v="Michigan"/>
    <s v="Roseville"/>
    <n v="48066"/>
    <x v="5"/>
    <x v="3"/>
    <d v="2013-08-30T00:00:00"/>
    <d v="2013-08-31T00:00:00"/>
    <n v="47.547920000000005"/>
    <n v="22"/>
    <n v="385.27"/>
    <n v="89933"/>
  </r>
  <r>
    <n v="18947"/>
    <s v="Medium"/>
    <n v="7.0000000000000007E-2"/>
    <n v="7.68"/>
    <n v="6.16"/>
    <n v="3347"/>
    <x v="2659"/>
    <x v="1"/>
    <x v="3"/>
    <x v="0"/>
    <x v="13"/>
    <s v="Small Box"/>
    <s v="GBC VeloBinder Strips"/>
    <n v="0.35"/>
    <x v="3"/>
    <s v="Florida"/>
    <s v="Royal Palm Beach"/>
    <n v="33411"/>
    <x v="8"/>
    <x v="1"/>
    <d v="2010-01-06T00:00:00"/>
    <d v="2010-01-08T00:00:00"/>
    <n v="125.9982"/>
    <n v="1"/>
    <n v="22.13"/>
    <n v="89355"/>
  </r>
  <r>
    <n v="18948"/>
    <s v="Medium"/>
    <n v="0.05"/>
    <n v="6.64"/>
    <n v="4.95"/>
    <n v="3347"/>
    <x v="2659"/>
    <x v="1"/>
    <x v="3"/>
    <x v="2"/>
    <x v="11"/>
    <s v="Small Pack"/>
    <s v="G.E. Longer-Life Indoor Recessed Floodlight Bulbs"/>
    <n v="0.37"/>
    <x v="3"/>
    <s v="Florida"/>
    <s v="Royal Palm Beach"/>
    <n v="33411"/>
    <x v="8"/>
    <x v="1"/>
    <d v="2010-01-06T00:00:00"/>
    <d v="2010-01-08T00:00:00"/>
    <n v="-92.929200000000009"/>
    <n v="5"/>
    <n v="34.17"/>
    <n v="89355"/>
  </r>
  <r>
    <n v="19461"/>
    <s v="Medium"/>
    <n v="0.02"/>
    <n v="110.99"/>
    <n v="2.5"/>
    <n v="3347"/>
    <x v="2659"/>
    <x v="0"/>
    <x v="3"/>
    <x v="1"/>
    <x v="4"/>
    <s v="Small Box"/>
    <s v="T18"/>
    <n v="0.56999999999999995"/>
    <x v="3"/>
    <s v="Florida"/>
    <s v="Royal Palm Beach"/>
    <n v="33411"/>
    <x v="8"/>
    <x v="1"/>
    <d v="2010-01-27T00:00:00"/>
    <d v="2010-01-29T00:00:00"/>
    <n v="-39.808999999999997"/>
    <n v="1"/>
    <n v="94.3"/>
    <n v="89356"/>
  </r>
  <r>
    <n v="24934"/>
    <s v="Medium"/>
    <n v="7.0000000000000007E-2"/>
    <n v="120.97"/>
    <n v="26.3"/>
    <n v="3347"/>
    <x v="2659"/>
    <x v="2"/>
    <x v="3"/>
    <x v="1"/>
    <x v="5"/>
    <s v="Jumbo Drum"/>
    <s v="Canon S750 Color Inkjet Printer"/>
    <n v="0.38"/>
    <x v="3"/>
    <s v="Florida"/>
    <s v="Royal Palm Beach"/>
    <n v="33411"/>
    <x v="1"/>
    <x v="0"/>
    <d v="2012-07-27T00:00:00"/>
    <d v="2012-07-29T00:00:00"/>
    <n v="169.26600000000002"/>
    <n v="16"/>
    <n v="1953.18"/>
    <n v="89357"/>
  </r>
  <r>
    <n v="20732"/>
    <s v="Low"/>
    <n v="0.03"/>
    <n v="13.99"/>
    <n v="7.51"/>
    <n v="3347"/>
    <x v="2659"/>
    <x v="0"/>
    <x v="3"/>
    <x v="1"/>
    <x v="5"/>
    <s v="Medium Box"/>
    <s v="Sharp EL500L Fraction Calculator"/>
    <n v="0.39"/>
    <x v="3"/>
    <s v="Florida"/>
    <s v="Royal Palm Beach"/>
    <n v="33411"/>
    <x v="11"/>
    <x v="3"/>
    <d v="2013-06-24T00:00:00"/>
    <d v="2013-06-29T00:00:00"/>
    <n v="-1356.6677124000003"/>
    <n v="2"/>
    <n v="29.92"/>
    <n v="89359"/>
  </r>
  <r>
    <n v="25272"/>
    <s v="Critical"/>
    <n v="0.1"/>
    <n v="55.99"/>
    <n v="5"/>
    <n v="3348"/>
    <x v="2660"/>
    <x v="0"/>
    <x v="3"/>
    <x v="1"/>
    <x v="4"/>
    <s v="Small Pack"/>
    <s v="Accessory36"/>
    <n v="0.83"/>
    <x v="3"/>
    <s v="Florida"/>
    <s v="Saint Cloud"/>
    <n v="34769"/>
    <x v="9"/>
    <x v="3"/>
    <d v="2013-03-06T00:00:00"/>
    <d v="2013-03-07T00:00:00"/>
    <n v="259.42680000000001"/>
    <n v="1"/>
    <n v="47.53"/>
    <n v="89358"/>
  </r>
  <r>
    <n v="21485"/>
    <s v="Medium"/>
    <n v="0.01"/>
    <n v="73.98"/>
    <n v="12.14"/>
    <n v="3350"/>
    <x v="2661"/>
    <x v="0"/>
    <x v="2"/>
    <x v="1"/>
    <x v="15"/>
    <s v="Small Box"/>
    <s v="Keytronic 105-Key Spanish Keyboard"/>
    <n v="0.67"/>
    <x v="1"/>
    <s v="Washington"/>
    <s v="Parkland"/>
    <n v="98444"/>
    <x v="8"/>
    <x v="1"/>
    <d v="2010-01-23T00:00:00"/>
    <d v="2010-01-25T00:00:00"/>
    <n v="-29.065600000000003"/>
    <n v="5"/>
    <n v="384.22"/>
    <n v="91296"/>
  </r>
  <r>
    <n v="22987"/>
    <s v="High"/>
    <n v="0.03"/>
    <n v="5.84"/>
    <n v="1.2"/>
    <n v="3350"/>
    <x v="2661"/>
    <x v="1"/>
    <x v="2"/>
    <x v="0"/>
    <x v="1"/>
    <s v="Wrap Bag"/>
    <s v="Newell 312"/>
    <n v="0.55000000000000004"/>
    <x v="1"/>
    <s v="Washington"/>
    <s v="Parkland"/>
    <n v="98444"/>
    <x v="3"/>
    <x v="2"/>
    <d v="2011-12-07T00:00:00"/>
    <d v="2011-12-09T00:00:00"/>
    <n v="3.12"/>
    <n v="3"/>
    <n v="19.13"/>
    <n v="91302"/>
  </r>
  <r>
    <n v="22988"/>
    <s v="High"/>
    <n v="0.03"/>
    <n v="35.99"/>
    <n v="1.1000000000000001"/>
    <n v="3350"/>
    <x v="2661"/>
    <x v="0"/>
    <x v="2"/>
    <x v="1"/>
    <x v="4"/>
    <s v="Small Box"/>
    <s v="Accessory35"/>
    <n v="0.55000000000000004"/>
    <x v="1"/>
    <s v="Washington"/>
    <s v="Parkland"/>
    <n v="98444"/>
    <x v="3"/>
    <x v="2"/>
    <d v="2011-12-07T00:00:00"/>
    <d v="2011-12-09T00:00:00"/>
    <n v="412.36469999999997"/>
    <n v="19"/>
    <n v="597.63"/>
    <n v="91302"/>
  </r>
  <r>
    <n v="23248"/>
    <s v="Critical"/>
    <n v="0.1"/>
    <n v="10.89"/>
    <n v="4.5"/>
    <n v="3351"/>
    <x v="2662"/>
    <x v="0"/>
    <x v="2"/>
    <x v="0"/>
    <x v="7"/>
    <s v="Small Box"/>
    <s v="Belkin 6 Outlet Metallic Surge Strip"/>
    <n v="0.59"/>
    <x v="1"/>
    <s v="Washington"/>
    <s v="Pasco"/>
    <n v="99301"/>
    <x v="5"/>
    <x v="1"/>
    <d v="2010-08-04T00:00:00"/>
    <d v="2010-08-06T00:00:00"/>
    <n v="-19.2972"/>
    <n v="17"/>
    <n v="178.68"/>
    <n v="91297"/>
  </r>
  <r>
    <n v="23474"/>
    <s v="High"/>
    <n v="0.06"/>
    <n v="6.7"/>
    <n v="1.56"/>
    <n v="3351"/>
    <x v="2662"/>
    <x v="1"/>
    <x v="2"/>
    <x v="0"/>
    <x v="1"/>
    <s v="Wrap Bag"/>
    <s v="Turquoise Lead Holder with Pocket Clip"/>
    <n v="0.52"/>
    <x v="1"/>
    <s v="Washington"/>
    <s v="Pasco"/>
    <n v="99301"/>
    <x v="5"/>
    <x v="1"/>
    <d v="2010-08-07T00:00:00"/>
    <d v="2010-08-09T00:00:00"/>
    <n v="40.6556"/>
    <n v="12"/>
    <n v="79.39"/>
    <n v="91298"/>
  </r>
  <r>
    <n v="25878"/>
    <s v="Medium"/>
    <n v="0.05"/>
    <n v="40.99"/>
    <n v="17.48"/>
    <n v="3351"/>
    <x v="2662"/>
    <x v="0"/>
    <x v="2"/>
    <x v="0"/>
    <x v="2"/>
    <s v="Small Box"/>
    <s v="Xerox 1893"/>
    <n v="0.36"/>
    <x v="1"/>
    <s v="Washington"/>
    <s v="Pasco"/>
    <n v="99301"/>
    <x v="8"/>
    <x v="2"/>
    <d v="2011-01-11T00:00:00"/>
    <d v="2011-01-12T00:00:00"/>
    <n v="251.98560000000001"/>
    <n v="11"/>
    <n v="462.91"/>
    <n v="91299"/>
  </r>
  <r>
    <n v="25738"/>
    <s v="Medium"/>
    <n v="0.04"/>
    <n v="1.76"/>
    <n v="4.8600000000000003"/>
    <n v="3351"/>
    <x v="2662"/>
    <x v="1"/>
    <x v="2"/>
    <x v="2"/>
    <x v="11"/>
    <s v="Small Box"/>
    <s v="Regeneration Desk Collection"/>
    <n v="0.41"/>
    <x v="1"/>
    <s v="Washington"/>
    <s v="Pasco"/>
    <n v="99301"/>
    <x v="9"/>
    <x v="2"/>
    <d v="2011-03-02T00:00:00"/>
    <d v="2011-03-04T00:00:00"/>
    <n v="-4.13"/>
    <n v="2"/>
    <n v="8.61"/>
    <n v="91300"/>
  </r>
  <r>
    <n v="24555"/>
    <s v="Not Specified"/>
    <n v="0.01"/>
    <n v="62.18"/>
    <n v="10.84"/>
    <n v="3351"/>
    <x v="2662"/>
    <x v="1"/>
    <x v="2"/>
    <x v="2"/>
    <x v="11"/>
    <s v="Medium Box"/>
    <s v="Deflect-o Glass Clear Studded Chair Mats"/>
    <n v="0.63"/>
    <x v="1"/>
    <s v="Washington"/>
    <s v="Pasco"/>
    <n v="99301"/>
    <x v="10"/>
    <x v="2"/>
    <d v="2011-09-13T00:00:00"/>
    <d v="2011-09-14T00:00:00"/>
    <n v="97.97999999999999"/>
    <n v="2"/>
    <n v="142"/>
    <n v="91301"/>
  </r>
  <r>
    <n v="24741"/>
    <s v="High"/>
    <n v="0.06"/>
    <n v="17.48"/>
    <n v="1.99"/>
    <n v="3351"/>
    <x v="2662"/>
    <x v="0"/>
    <x v="2"/>
    <x v="1"/>
    <x v="15"/>
    <s v="Small Pack"/>
    <s v="Maxell Pro 80 Minute CD-R, 10/Pack"/>
    <n v="0.45"/>
    <x v="1"/>
    <s v="Washington"/>
    <s v="Pasco"/>
    <n v="99301"/>
    <x v="5"/>
    <x v="3"/>
    <d v="2013-08-13T00:00:00"/>
    <d v="2013-08-14T00:00:00"/>
    <n v="42.158000000000001"/>
    <n v="6"/>
    <n v="107.47"/>
    <n v="91303"/>
  </r>
  <r>
    <n v="25879"/>
    <s v="Medium"/>
    <n v="0.01"/>
    <n v="180.98"/>
    <n v="55.24"/>
    <n v="3352"/>
    <x v="2663"/>
    <x v="2"/>
    <x v="2"/>
    <x v="0"/>
    <x v="7"/>
    <s v="Jumbo Drum"/>
    <s v="Avanti 4.4 Cu. Ft. Refrigerator"/>
    <n v="0.56999999999999995"/>
    <x v="1"/>
    <s v="Washington"/>
    <s v="Pullman"/>
    <n v="99163"/>
    <x v="8"/>
    <x v="2"/>
    <d v="2011-01-11T00:00:00"/>
    <d v="2011-01-13T00:00:00"/>
    <n v="45.394799999999996"/>
    <n v="3"/>
    <n v="590.20000000000005"/>
    <n v="91299"/>
  </r>
  <r>
    <n v="25880"/>
    <s v="Medium"/>
    <n v="0.08"/>
    <n v="29.18"/>
    <n v="8.5500000000000007"/>
    <n v="3352"/>
    <x v="2663"/>
    <x v="1"/>
    <x v="2"/>
    <x v="2"/>
    <x v="11"/>
    <s v="Small Box"/>
    <s v="Deflect-o SuperTray™ Unbreakable Stackable Tray, Letter, Black"/>
    <n v="0.42"/>
    <x v="1"/>
    <s v="Washington"/>
    <s v="Pullman"/>
    <n v="99163"/>
    <x v="8"/>
    <x v="2"/>
    <d v="2011-01-11T00:00:00"/>
    <d v="2011-01-12T00:00:00"/>
    <n v="224.91929999999999"/>
    <n v="12"/>
    <n v="325.97000000000003"/>
    <n v="91299"/>
  </r>
  <r>
    <n v="19838"/>
    <s v="High"/>
    <n v="0.03"/>
    <n v="28.53"/>
    <n v="1.49"/>
    <n v="3354"/>
    <x v="2664"/>
    <x v="0"/>
    <x v="0"/>
    <x v="0"/>
    <x v="13"/>
    <s v="Small Box"/>
    <s v="Lock-Up Easel 'Spel-Binder'"/>
    <n v="0.38"/>
    <x v="1"/>
    <s v="California"/>
    <s v="Calexico"/>
    <n v="92231"/>
    <x v="0"/>
    <x v="1"/>
    <d v="2010-05-16T00:00:00"/>
    <d v="2010-05-17T00:00:00"/>
    <n v="137.67569999999998"/>
    <n v="7"/>
    <n v="199.53"/>
    <n v="88589"/>
  </r>
  <r>
    <n v="19839"/>
    <s v="High"/>
    <n v="7.0000000000000007E-2"/>
    <n v="5.98"/>
    <n v="7.15"/>
    <n v="3354"/>
    <x v="2664"/>
    <x v="0"/>
    <x v="0"/>
    <x v="0"/>
    <x v="2"/>
    <s v="Small Box"/>
    <s v="Universal Premium White Copier/Laser Paper (20Lb. and 87 Bright)"/>
    <n v="0.36"/>
    <x v="1"/>
    <s v="California"/>
    <s v="Calexico"/>
    <n v="92231"/>
    <x v="0"/>
    <x v="1"/>
    <d v="2010-05-16T00:00:00"/>
    <d v="2010-05-18T00:00:00"/>
    <n v="-62"/>
    <n v="6"/>
    <n v="37.049999999999997"/>
    <n v="88589"/>
  </r>
  <r>
    <n v="19666"/>
    <s v="Not Specified"/>
    <n v="0.04"/>
    <n v="3.69"/>
    <n v="0.5"/>
    <n v="3354"/>
    <x v="2664"/>
    <x v="0"/>
    <x v="0"/>
    <x v="0"/>
    <x v="0"/>
    <s v="Small Box"/>
    <s v="Avery 487"/>
    <n v="0.38"/>
    <x v="1"/>
    <s v="California"/>
    <s v="Calexico"/>
    <n v="92231"/>
    <x v="10"/>
    <x v="1"/>
    <d v="2010-09-27T00:00:00"/>
    <d v="2010-09-29T00:00:00"/>
    <n v="47.527199999999993"/>
    <n v="19"/>
    <n v="68.88"/>
    <n v="88590"/>
  </r>
  <r>
    <n v="22334"/>
    <s v="High"/>
    <n v="0.09"/>
    <n v="9.7100000000000009"/>
    <n v="9.4499999999999993"/>
    <n v="3354"/>
    <x v="2664"/>
    <x v="0"/>
    <x v="0"/>
    <x v="0"/>
    <x v="14"/>
    <s v="Small Box"/>
    <s v="Filing/Storage Totes and Swivel Casters"/>
    <n v="0.6"/>
    <x v="1"/>
    <s v="California"/>
    <s v="Calexico"/>
    <n v="92231"/>
    <x v="11"/>
    <x v="2"/>
    <d v="2011-06-21T00:00:00"/>
    <d v="2011-06-22T00:00:00"/>
    <n v="-121.44000000000001"/>
    <n v="9"/>
    <n v="87.84"/>
    <n v="88592"/>
  </r>
  <r>
    <n v="22914"/>
    <s v="Not Specified"/>
    <n v="0.01"/>
    <n v="18.649999999999999"/>
    <n v="3.77"/>
    <n v="3354"/>
    <x v="2664"/>
    <x v="0"/>
    <x v="0"/>
    <x v="2"/>
    <x v="11"/>
    <s v="Small Pack"/>
    <s v="3M Polarizing Light Filter Sleeves"/>
    <n v="0.39"/>
    <x v="1"/>
    <s v="California"/>
    <s v="Calexico"/>
    <n v="92231"/>
    <x v="5"/>
    <x v="2"/>
    <d v="2011-08-02T00:00:00"/>
    <d v="2011-08-04T00:00:00"/>
    <n v="41.627699999999997"/>
    <n v="3"/>
    <n v="60.33"/>
    <n v="88593"/>
  </r>
  <r>
    <n v="22915"/>
    <s v="Not Specified"/>
    <n v="0.06"/>
    <n v="34.76"/>
    <n v="5.49"/>
    <n v="3354"/>
    <x v="2664"/>
    <x v="1"/>
    <x v="0"/>
    <x v="0"/>
    <x v="14"/>
    <s v="Small Box"/>
    <s v="Home/Office Personal File Carts"/>
    <n v="0.6"/>
    <x v="1"/>
    <s v="California"/>
    <s v="Calexico"/>
    <n v="92231"/>
    <x v="5"/>
    <x v="2"/>
    <d v="2011-08-02T00:00:00"/>
    <d v="2011-08-04T00:00:00"/>
    <n v="177.62959999999998"/>
    <n v="11"/>
    <n v="373.2"/>
    <n v="88593"/>
  </r>
  <r>
    <n v="19530"/>
    <s v="High"/>
    <n v="0.05"/>
    <n v="11.7"/>
    <n v="5.63"/>
    <n v="3354"/>
    <x v="2664"/>
    <x v="0"/>
    <x v="0"/>
    <x v="0"/>
    <x v="13"/>
    <s v="Small Box"/>
    <s v="Fellowes Binding Cases"/>
    <n v="0.4"/>
    <x v="1"/>
    <s v="California"/>
    <s v="Calexico"/>
    <n v="92231"/>
    <x v="10"/>
    <x v="2"/>
    <d v="2011-09-07T00:00:00"/>
    <d v="2011-09-09T00:00:00"/>
    <n v="1.1560000000000001"/>
    <n v="6"/>
    <n v="73.290000000000006"/>
    <n v="88594"/>
  </r>
  <r>
    <n v="20274"/>
    <s v="Critical"/>
    <n v="0.04"/>
    <n v="22.98"/>
    <n v="4.5"/>
    <n v="3354"/>
    <x v="2664"/>
    <x v="1"/>
    <x v="0"/>
    <x v="0"/>
    <x v="7"/>
    <s v="Small Box"/>
    <s v="Belkin F5C206VTEL 6 Outlet Surge"/>
    <n v="0.55000000000000004"/>
    <x v="1"/>
    <s v="California"/>
    <s v="Calexico"/>
    <n v="92231"/>
    <x v="5"/>
    <x v="0"/>
    <d v="2012-08-02T00:00:00"/>
    <d v="2012-08-03T00:00:00"/>
    <n v="13.542000000000002"/>
    <n v="3"/>
    <n v="78.97"/>
    <n v="88595"/>
  </r>
  <r>
    <n v="23906"/>
    <s v="Low"/>
    <n v="0.1"/>
    <n v="120.98"/>
    <n v="9.07"/>
    <n v="3355"/>
    <x v="2665"/>
    <x v="0"/>
    <x v="0"/>
    <x v="0"/>
    <x v="13"/>
    <s v="Small Box"/>
    <s v="GBC VeloBinder Electric Binding Machine"/>
    <n v="0.35"/>
    <x v="1"/>
    <s v="California"/>
    <s v="Camarillo"/>
    <n v="93010"/>
    <x v="6"/>
    <x v="1"/>
    <d v="2010-02-28T00:00:00"/>
    <d v="2010-03-09T00:00:00"/>
    <n v="379.3965"/>
    <n v="5"/>
    <n v="549.85"/>
    <n v="88587"/>
  </r>
  <r>
    <n v="23907"/>
    <s v="Low"/>
    <n v="0.08"/>
    <n v="8.32"/>
    <n v="2.38"/>
    <n v="3355"/>
    <x v="2665"/>
    <x v="1"/>
    <x v="0"/>
    <x v="1"/>
    <x v="15"/>
    <s v="Small Pack"/>
    <s v="Imation 3.5 IBM Formatted Diskettes, 10/Box"/>
    <n v="0.74"/>
    <x v="1"/>
    <s v="California"/>
    <s v="Camarillo"/>
    <n v="93010"/>
    <x v="6"/>
    <x v="1"/>
    <d v="2010-02-28T00:00:00"/>
    <d v="2010-03-04T00:00:00"/>
    <n v="-41.83"/>
    <n v="6"/>
    <n v="48.99"/>
    <n v="88587"/>
  </r>
  <r>
    <n v="23908"/>
    <s v="Low"/>
    <n v="0.1"/>
    <n v="125.99"/>
    <n v="4.2"/>
    <n v="3355"/>
    <x v="2665"/>
    <x v="0"/>
    <x v="0"/>
    <x v="1"/>
    <x v="4"/>
    <s v="Small Box"/>
    <s v="V3682"/>
    <n v="0.59"/>
    <x v="1"/>
    <s v="California"/>
    <s v="Camarillo"/>
    <n v="93010"/>
    <x v="6"/>
    <x v="1"/>
    <d v="2010-02-28T00:00:00"/>
    <d v="2010-02-28T00:00:00"/>
    <n v="372.40199999999999"/>
    <n v="7"/>
    <n v="681.42"/>
    <n v="88587"/>
  </r>
  <r>
    <n v="23289"/>
    <s v="Low"/>
    <n v="0.01"/>
    <n v="13.99"/>
    <n v="7.51"/>
    <n v="3355"/>
    <x v="2665"/>
    <x v="0"/>
    <x v="0"/>
    <x v="1"/>
    <x v="5"/>
    <s v="Medium Box"/>
    <s v="Sharp EL500L Fraction Calculator"/>
    <n v="0.39"/>
    <x v="1"/>
    <s v="California"/>
    <s v="Camarillo"/>
    <n v="93010"/>
    <x v="8"/>
    <x v="2"/>
    <d v="2011-01-08T00:00:00"/>
    <d v="2011-01-08T00:00:00"/>
    <n v="-6.0089160000000001"/>
    <n v="8"/>
    <n v="115.94"/>
    <n v="88591"/>
  </r>
  <r>
    <n v="24781"/>
    <s v="Critical"/>
    <n v="0.03"/>
    <n v="7.64"/>
    <n v="1.39"/>
    <n v="3355"/>
    <x v="2665"/>
    <x v="0"/>
    <x v="0"/>
    <x v="0"/>
    <x v="10"/>
    <s v="Small Box"/>
    <s v="#10- 4 1/8&quot; x 9 1/2&quot; Security-Tint Envelopes"/>
    <n v="0.36"/>
    <x v="1"/>
    <s v="California"/>
    <s v="Camarillo"/>
    <n v="93010"/>
    <x v="7"/>
    <x v="3"/>
    <d v="2013-04-09T00:00:00"/>
    <d v="2013-04-10T00:00:00"/>
    <n v="65.287800000000004"/>
    <n v="12"/>
    <n v="94.62"/>
    <n v="88596"/>
  </r>
  <r>
    <n v="22916"/>
    <s v="Not Specified"/>
    <n v="0.01"/>
    <n v="46.89"/>
    <n v="5.0999999999999996"/>
    <n v="3355"/>
    <x v="2665"/>
    <x v="0"/>
    <x v="0"/>
    <x v="0"/>
    <x v="7"/>
    <s v="Medium Box"/>
    <s v="Bionaire Personal Warm Mist Humidifier/Vaporizer"/>
    <n v="0.46"/>
    <x v="1"/>
    <s v="California"/>
    <s v="Camarillo"/>
    <n v="93010"/>
    <x v="5"/>
    <x v="3"/>
    <d v="2013-08-02T00:00:00"/>
    <d v="2013-08-04T00:00:00"/>
    <n v="193.94519999999997"/>
    <n v="6"/>
    <n v="281.08"/>
    <n v="88597"/>
  </r>
  <r>
    <n v="18628"/>
    <s v="Medium"/>
    <n v="7.0000000000000007E-2"/>
    <n v="5.34"/>
    <n v="5.63"/>
    <n v="3356"/>
    <x v="2666"/>
    <x v="0"/>
    <x v="0"/>
    <x v="0"/>
    <x v="13"/>
    <s v="Small Box"/>
    <s v="Pressboard Data Binder, Crimson, 12&quot; X 8 1/2&quot;"/>
    <n v="0.39"/>
    <x v="1"/>
    <s v="Idaho"/>
    <s v="Eagle"/>
    <n v="83616"/>
    <x v="0"/>
    <x v="1"/>
    <d v="2010-05-04T00:00:00"/>
    <d v="2010-05-06T00:00:00"/>
    <n v="-116.3455"/>
    <n v="13"/>
    <n v="66.650000000000006"/>
    <n v="88588"/>
  </r>
  <r>
    <n v="18629"/>
    <s v="Medium"/>
    <n v="0.03"/>
    <n v="160.97999999999999"/>
    <n v="30"/>
    <n v="3356"/>
    <x v="2666"/>
    <x v="2"/>
    <x v="0"/>
    <x v="2"/>
    <x v="6"/>
    <s v="Jumbo Drum"/>
    <s v="Office Star - Mid Back Dual function Ergonomic High Back Chair with 2-Way Adjustable Arms"/>
    <n v="0.62"/>
    <x v="1"/>
    <s v="Idaho"/>
    <s v="Eagle"/>
    <n v="83616"/>
    <x v="0"/>
    <x v="1"/>
    <d v="2010-05-04T00:00:00"/>
    <d v="2010-05-05T00:00:00"/>
    <n v="1304.9000000000001"/>
    <n v="18"/>
    <n v="2934.16"/>
    <n v="88588"/>
  </r>
  <r>
    <n v="18630"/>
    <s v="Medium"/>
    <n v="0.04"/>
    <n v="65.989999999999995"/>
    <n v="5.63"/>
    <n v="3356"/>
    <x v="2666"/>
    <x v="1"/>
    <x v="0"/>
    <x v="1"/>
    <x v="4"/>
    <s v="Small Box"/>
    <s v="2190"/>
    <n v="0.56000000000000005"/>
    <x v="1"/>
    <s v="Idaho"/>
    <s v="Eagle"/>
    <n v="83616"/>
    <x v="0"/>
    <x v="1"/>
    <d v="2010-05-04T00:00:00"/>
    <d v="2010-05-04T00:00:00"/>
    <n v="605.04719999999998"/>
    <n v="15"/>
    <n v="876.88"/>
    <n v="88588"/>
  </r>
  <r>
    <n v="19531"/>
    <s v="High"/>
    <n v="7.0000000000000007E-2"/>
    <n v="7.64"/>
    <n v="1.39"/>
    <n v="3356"/>
    <x v="2666"/>
    <x v="0"/>
    <x v="0"/>
    <x v="0"/>
    <x v="10"/>
    <s v="Small Box"/>
    <s v="#10- 4 1/8&quot; x 9 1/2&quot; Security-Tint Envelopes"/>
    <n v="0.36"/>
    <x v="1"/>
    <s v="Idaho"/>
    <s v="Eagle"/>
    <n v="83616"/>
    <x v="10"/>
    <x v="2"/>
    <d v="2011-09-07T00:00:00"/>
    <d v="2011-09-08T00:00:00"/>
    <n v="91.335299999999989"/>
    <n v="18"/>
    <n v="132.37"/>
    <n v="88594"/>
  </r>
  <r>
    <n v="22284"/>
    <s v="High"/>
    <n v="0.03"/>
    <n v="15.22"/>
    <n v="9.73"/>
    <n v="3358"/>
    <x v="2667"/>
    <x v="0"/>
    <x v="1"/>
    <x v="0"/>
    <x v="13"/>
    <s v="Small Box"/>
    <s v="GBC Twin Loop™ Wire Binding Elements, 9/16&quot; Spine, Black"/>
    <n v="0.36"/>
    <x v="0"/>
    <s v="Wisconsin"/>
    <s v="Wausau"/>
    <n v="54401"/>
    <x v="2"/>
    <x v="0"/>
    <d v="2012-11-26T00:00:00"/>
    <d v="2012-11-27T00:00:00"/>
    <n v="5.7339000000000055"/>
    <n v="24"/>
    <n v="369.75"/>
    <n v="91441"/>
  </r>
  <r>
    <n v="22285"/>
    <s v="High"/>
    <n v="0.04"/>
    <n v="11.09"/>
    <n v="5.25"/>
    <n v="3358"/>
    <x v="2667"/>
    <x v="1"/>
    <x v="1"/>
    <x v="0"/>
    <x v="10"/>
    <s v="Small Box"/>
    <s v="#10 Self-Seal White Envelopes"/>
    <n v="0.36"/>
    <x v="0"/>
    <s v="Wisconsin"/>
    <s v="Wausau"/>
    <n v="54401"/>
    <x v="2"/>
    <x v="0"/>
    <d v="2012-11-26T00:00:00"/>
    <d v="2012-11-27T00:00:00"/>
    <n v="60.61"/>
    <n v="20"/>
    <n v="228.1"/>
    <n v="91441"/>
  </r>
  <r>
    <n v="22286"/>
    <s v="High"/>
    <n v="0.05"/>
    <n v="11.34"/>
    <n v="5.01"/>
    <n v="3358"/>
    <x v="2667"/>
    <x v="0"/>
    <x v="1"/>
    <x v="0"/>
    <x v="2"/>
    <s v="Small Box"/>
    <s v="Xerox 188"/>
    <n v="0.36"/>
    <x v="0"/>
    <s v="Wisconsin"/>
    <s v="Wausau"/>
    <n v="54401"/>
    <x v="2"/>
    <x v="0"/>
    <d v="2012-11-26T00:00:00"/>
    <d v="2012-11-28T00:00:00"/>
    <n v="180.81800000000001"/>
    <n v="38"/>
    <n v="434.07"/>
    <n v="91441"/>
  </r>
  <r>
    <n v="22597"/>
    <s v="High"/>
    <n v="0.09"/>
    <n v="28.53"/>
    <n v="1.49"/>
    <n v="3359"/>
    <x v="2668"/>
    <x v="0"/>
    <x v="1"/>
    <x v="0"/>
    <x v="13"/>
    <s v="Small Box"/>
    <s v="Lock-Up Easel 'Spel-Binder'"/>
    <n v="0.38"/>
    <x v="0"/>
    <s v="Wisconsin"/>
    <s v="Wauwatosa"/>
    <n v="53213"/>
    <x v="4"/>
    <x v="1"/>
    <d v="2010-10-28T00:00:00"/>
    <d v="2010-10-30T00:00:00"/>
    <n v="107.45461999999999"/>
    <n v="6"/>
    <n v="157.33000000000001"/>
    <n v="91437"/>
  </r>
  <r>
    <n v="23228"/>
    <s v="Low"/>
    <n v="7.0000000000000007E-2"/>
    <n v="155.99"/>
    <n v="8.99"/>
    <n v="3359"/>
    <x v="2668"/>
    <x v="1"/>
    <x v="1"/>
    <x v="1"/>
    <x v="4"/>
    <s v="Small Box"/>
    <s v="LX 788"/>
    <n v="0.57999999999999996"/>
    <x v="0"/>
    <s v="Wisconsin"/>
    <s v="Wauwatosa"/>
    <n v="53213"/>
    <x v="2"/>
    <x v="0"/>
    <d v="2012-11-10T00:00:00"/>
    <d v="2012-11-14T00:00:00"/>
    <n v="683.298"/>
    <n v="18"/>
    <n v="2341.48"/>
    <n v="91440"/>
  </r>
  <r>
    <n v="22287"/>
    <s v="High"/>
    <n v="0.04"/>
    <n v="180.98"/>
    <n v="23.58"/>
    <n v="3359"/>
    <x v="2668"/>
    <x v="2"/>
    <x v="1"/>
    <x v="2"/>
    <x v="8"/>
    <s v="Jumbo Box"/>
    <s v="O'Sullivan Manor Hill 2-Door Library in Brianna Oak"/>
    <n v="0.74"/>
    <x v="0"/>
    <s v="Wisconsin"/>
    <s v="Wauwatosa"/>
    <n v="53213"/>
    <x v="2"/>
    <x v="0"/>
    <d v="2012-11-26T00:00:00"/>
    <d v="2012-11-28T00:00:00"/>
    <n v="16.562000000000012"/>
    <n v="8"/>
    <n v="1508.18"/>
    <n v="91441"/>
  </r>
  <r>
    <n v="22492"/>
    <s v="Low"/>
    <n v="0.05"/>
    <n v="3.29"/>
    <n v="1.35"/>
    <n v="3359"/>
    <x v="2668"/>
    <x v="0"/>
    <x v="1"/>
    <x v="0"/>
    <x v="12"/>
    <s v="Wrap Bag"/>
    <s v="Acco® Hot Clips™ Clips to Go"/>
    <n v="0.4"/>
    <x v="0"/>
    <s v="Wisconsin"/>
    <s v="Wauwatosa"/>
    <n v="53213"/>
    <x v="10"/>
    <x v="3"/>
    <d v="2013-09-13T00:00:00"/>
    <d v="2013-09-15T00:00:00"/>
    <n v="26.945999999999998"/>
    <n v="26"/>
    <n v="86.04"/>
    <n v="91442"/>
  </r>
  <r>
    <n v="22493"/>
    <s v="Low"/>
    <n v="0.02"/>
    <n v="550.98"/>
    <n v="147.12"/>
    <n v="3359"/>
    <x v="2668"/>
    <x v="2"/>
    <x v="1"/>
    <x v="2"/>
    <x v="9"/>
    <s v="Jumbo Box"/>
    <s v="Chromcraft Bull-Nose Wood 48&quot; x 96&quot; Rectangular Conference Tables"/>
    <n v="0.8"/>
    <x v="0"/>
    <s v="Wisconsin"/>
    <s v="Wauwatosa"/>
    <n v="53213"/>
    <x v="10"/>
    <x v="3"/>
    <d v="2013-09-13T00:00:00"/>
    <d v="2013-09-20T00:00:00"/>
    <n v="-1009.0339200000001"/>
    <n v="14"/>
    <n v="8167.83"/>
    <n v="91442"/>
  </r>
  <r>
    <n v="23359"/>
    <s v="Not Specified"/>
    <n v="0.02"/>
    <n v="9.11"/>
    <n v="2.15"/>
    <n v="3360"/>
    <x v="2669"/>
    <x v="0"/>
    <x v="1"/>
    <x v="0"/>
    <x v="2"/>
    <s v="Wrap Bag"/>
    <s v="Black Print Carbonless Snap-Off® Rapid Letter, 8 1/2&quot; x 7&quot;"/>
    <n v="0.4"/>
    <x v="0"/>
    <s v="Wisconsin"/>
    <s v="West Allis"/>
    <n v="53214"/>
    <x v="9"/>
    <x v="1"/>
    <d v="2010-03-20T00:00:00"/>
    <d v="2010-03-22T00:00:00"/>
    <n v="18.41"/>
    <n v="3"/>
    <n v="27.37"/>
    <n v="91435"/>
  </r>
  <r>
    <n v="23229"/>
    <s v="Low"/>
    <n v="0.09"/>
    <n v="17.7"/>
    <n v="9.4700000000000006"/>
    <n v="3360"/>
    <x v="2669"/>
    <x v="0"/>
    <x v="1"/>
    <x v="0"/>
    <x v="14"/>
    <s v="Small Box"/>
    <s v="Portfile® Personal File Boxes"/>
    <n v="0.59"/>
    <x v="0"/>
    <s v="Wisconsin"/>
    <s v="West Allis"/>
    <n v="53214"/>
    <x v="2"/>
    <x v="0"/>
    <d v="2012-11-10T00:00:00"/>
    <d v="2012-11-17T00:00:00"/>
    <n v="30.480000000000018"/>
    <n v="34"/>
    <n v="577.59"/>
    <n v="91440"/>
  </r>
  <r>
    <n v="23230"/>
    <s v="Low"/>
    <n v="0.01"/>
    <n v="135.31"/>
    <n v="35"/>
    <n v="3360"/>
    <x v="2669"/>
    <x v="0"/>
    <x v="1"/>
    <x v="0"/>
    <x v="14"/>
    <s v="Large Box"/>
    <s v="Tennsco Stur-D-Stor Boltless Shelving, 5 Shelves, 24&quot; Deep, Sand"/>
    <n v="0.84"/>
    <x v="0"/>
    <s v="Wisconsin"/>
    <s v="West Allis"/>
    <n v="53214"/>
    <x v="2"/>
    <x v="0"/>
    <d v="2012-11-10T00:00:00"/>
    <d v="2012-11-15T00:00:00"/>
    <n v="148.69000000000017"/>
    <n v="32"/>
    <n v="4358.96"/>
    <n v="91440"/>
  </r>
  <r>
    <n v="23360"/>
    <s v="Not Specified"/>
    <n v="0.06"/>
    <n v="12.64"/>
    <n v="4.9800000000000004"/>
    <n v="3361"/>
    <x v="2670"/>
    <x v="0"/>
    <x v="1"/>
    <x v="2"/>
    <x v="11"/>
    <s v="Small Pack"/>
    <s v="Nu-Dell Executive Frame"/>
    <n v="0.48"/>
    <x v="0"/>
    <s v="Wisconsin"/>
    <s v="West Bend"/>
    <n v="53095"/>
    <x v="9"/>
    <x v="1"/>
    <d v="2010-03-20T00:00:00"/>
    <d v="2010-03-22T00:00:00"/>
    <n v="65.63"/>
    <n v="8"/>
    <n v="98.16"/>
    <n v="91435"/>
  </r>
  <r>
    <n v="24802"/>
    <s v="Medium"/>
    <n v="0.04"/>
    <n v="7.96"/>
    <n v="4.95"/>
    <n v="3361"/>
    <x v="2670"/>
    <x v="0"/>
    <x v="1"/>
    <x v="2"/>
    <x v="11"/>
    <s v="Small Box"/>
    <s v="Staples Plastic Wall Frames"/>
    <n v="0.41"/>
    <x v="0"/>
    <s v="Wisconsin"/>
    <s v="West Bend"/>
    <n v="53095"/>
    <x v="1"/>
    <x v="1"/>
    <d v="2010-07-26T00:00:00"/>
    <d v="2010-07-26T00:00:00"/>
    <n v="-7.73"/>
    <n v="15"/>
    <n v="116.11"/>
    <n v="91436"/>
  </r>
  <r>
    <n v="23887"/>
    <s v="Medium"/>
    <n v="0.03"/>
    <n v="4.9800000000000004"/>
    <n v="4.95"/>
    <n v="3361"/>
    <x v="2670"/>
    <x v="0"/>
    <x v="1"/>
    <x v="0"/>
    <x v="13"/>
    <s v="Small Box"/>
    <s v="Cardinal Holdit Business Card Pockets"/>
    <n v="0.37"/>
    <x v="0"/>
    <s v="Wisconsin"/>
    <s v="West Bend"/>
    <n v="53095"/>
    <x v="3"/>
    <x v="1"/>
    <d v="2010-12-09T00:00:00"/>
    <d v="2010-12-11T00:00:00"/>
    <n v="-47.995249999999999"/>
    <n v="19"/>
    <n v="95"/>
    <n v="91438"/>
  </r>
  <r>
    <n v="24369"/>
    <s v="Low"/>
    <n v="7.0000000000000007E-2"/>
    <n v="599.99"/>
    <n v="24.49"/>
    <n v="3361"/>
    <x v="2670"/>
    <x v="0"/>
    <x v="1"/>
    <x v="1"/>
    <x v="16"/>
    <s v="Large Box"/>
    <s v="Hewlett Packard LaserJet 3310 Copier"/>
    <n v="0.37"/>
    <x v="0"/>
    <s v="Wisconsin"/>
    <s v="West Bend"/>
    <n v="53095"/>
    <x v="11"/>
    <x v="2"/>
    <d v="2011-06-17T00:00:00"/>
    <d v="2011-06-26T00:00:00"/>
    <n v="3638.3768999999998"/>
    <n v="9"/>
    <n v="5273.01"/>
    <n v="91439"/>
  </r>
  <r>
    <n v="24370"/>
    <s v="Low"/>
    <n v="0.08"/>
    <n v="2.62"/>
    <n v="0.8"/>
    <n v="3361"/>
    <x v="2670"/>
    <x v="0"/>
    <x v="1"/>
    <x v="0"/>
    <x v="12"/>
    <s v="Wrap Bag"/>
    <s v="Staples Metal Binder Clips"/>
    <n v="0.39"/>
    <x v="0"/>
    <s v="Wisconsin"/>
    <s v="West Bend"/>
    <n v="53095"/>
    <x v="11"/>
    <x v="2"/>
    <d v="2011-06-17T00:00:00"/>
    <d v="2011-06-24T00:00:00"/>
    <n v="3.1799999999999997"/>
    <n v="4"/>
    <n v="10.44"/>
    <n v="91439"/>
  </r>
  <r>
    <n v="19856"/>
    <s v="Not Specified"/>
    <n v="7.0000000000000007E-2"/>
    <n v="3.8"/>
    <n v="1.49"/>
    <n v="3363"/>
    <x v="2671"/>
    <x v="1"/>
    <x v="3"/>
    <x v="0"/>
    <x v="13"/>
    <s v="Small Box"/>
    <s v="Durable Pressboard Binders"/>
    <n v="0.38"/>
    <x v="2"/>
    <s v="Maryland"/>
    <s v="Aspen Hill"/>
    <n v="20906"/>
    <x v="7"/>
    <x v="2"/>
    <d v="2011-04-23T00:00:00"/>
    <d v="2011-04-24T00:00:00"/>
    <n v="18.091799999999999"/>
    <n v="6"/>
    <n v="26.22"/>
    <n v="87646"/>
  </r>
  <r>
    <n v="22762"/>
    <s v="Not Specified"/>
    <n v="0.03"/>
    <n v="5.58"/>
    <n v="5.3"/>
    <n v="3363"/>
    <x v="2671"/>
    <x v="0"/>
    <x v="3"/>
    <x v="0"/>
    <x v="10"/>
    <s v="Small Box"/>
    <s v="Staples Brown Kraft Recycled Clasp Envelopes"/>
    <n v="0.35"/>
    <x v="2"/>
    <s v="Maryland"/>
    <s v="Aspen Hill"/>
    <n v="20906"/>
    <x v="11"/>
    <x v="2"/>
    <d v="2011-06-22T00:00:00"/>
    <d v="2011-06-23T00:00:00"/>
    <n v="-36.128"/>
    <n v="8"/>
    <n v="45.66"/>
    <n v="87647"/>
  </r>
  <r>
    <n v="18348"/>
    <s v="Not Specified"/>
    <n v="0.01"/>
    <n v="2.84"/>
    <n v="5.44"/>
    <n v="3363"/>
    <x v="2671"/>
    <x v="1"/>
    <x v="3"/>
    <x v="0"/>
    <x v="13"/>
    <s v="Small Box"/>
    <s v="Avery Round Ring Poly Binders"/>
    <n v="0.36"/>
    <x v="2"/>
    <s v="Maryland"/>
    <s v="Aspen Hill"/>
    <n v="20906"/>
    <x v="4"/>
    <x v="2"/>
    <d v="2011-10-28T00:00:00"/>
    <d v="2011-10-30T00:00:00"/>
    <n v="-78.519240000000011"/>
    <n v="9"/>
    <n v="33.5"/>
    <n v="87648"/>
  </r>
  <r>
    <n v="25972"/>
    <s v="Critical"/>
    <n v="0.01"/>
    <n v="3.98"/>
    <n v="5.26"/>
    <n v="3363"/>
    <x v="2671"/>
    <x v="0"/>
    <x v="3"/>
    <x v="0"/>
    <x v="13"/>
    <s v="Small Box"/>
    <s v="Ibico Presentation Index for Binding Systems"/>
    <n v="0.38"/>
    <x v="2"/>
    <s v="Maryland"/>
    <s v="Aspen Hill"/>
    <n v="20906"/>
    <x v="9"/>
    <x v="0"/>
    <d v="2012-03-08T00:00:00"/>
    <d v="2012-03-09T00:00:00"/>
    <n v="-56.166000000000004"/>
    <n v="5"/>
    <n v="21.84"/>
    <n v="87649"/>
  </r>
  <r>
    <n v="24385"/>
    <s v="Critical"/>
    <n v="0.08"/>
    <n v="370.98"/>
    <n v="99"/>
    <n v="3363"/>
    <x v="2671"/>
    <x v="2"/>
    <x v="3"/>
    <x v="0"/>
    <x v="14"/>
    <s v="Jumbo Drum"/>
    <s v="Sauder Facets Collection Locker/File Cabinet, Sky Alder Finish"/>
    <n v="0.65"/>
    <x v="2"/>
    <s v="Maryland"/>
    <s v="Aspen Hill"/>
    <n v="20906"/>
    <x v="3"/>
    <x v="0"/>
    <d v="2012-12-02T00:00:00"/>
    <d v="2012-12-03T00:00:00"/>
    <n v="-277.99"/>
    <n v="10"/>
    <n v="3499.25"/>
    <n v="87650"/>
  </r>
  <r>
    <n v="25973"/>
    <s v="Critical"/>
    <n v="0.09"/>
    <n v="4.28"/>
    <n v="6.72"/>
    <n v="3364"/>
    <x v="2672"/>
    <x v="0"/>
    <x v="3"/>
    <x v="0"/>
    <x v="2"/>
    <s v="Small Box"/>
    <s v="Xerox 1927"/>
    <n v="0.4"/>
    <x v="2"/>
    <s v="Maryland"/>
    <s v="Baltimore"/>
    <n v="21215"/>
    <x v="9"/>
    <x v="0"/>
    <d v="2012-03-08T00:00:00"/>
    <d v="2012-03-09T00:00:00"/>
    <n v="-19.059999999999999"/>
    <n v="1"/>
    <n v="5.81"/>
    <n v="87649"/>
  </r>
  <r>
    <n v="19749"/>
    <s v="Low"/>
    <n v="0.1"/>
    <n v="80.97"/>
    <n v="33.6"/>
    <n v="3366"/>
    <x v="2673"/>
    <x v="2"/>
    <x v="1"/>
    <x v="1"/>
    <x v="5"/>
    <s v="Jumbo Drum"/>
    <s v="Lexmark Z25 Color Inkjet Printer"/>
    <n v="0.37"/>
    <x v="2"/>
    <s v="Ohio"/>
    <s v="Troy"/>
    <n v="45373"/>
    <x v="0"/>
    <x v="1"/>
    <d v="2010-05-24T00:00:00"/>
    <d v="2010-05-29T00:00:00"/>
    <n v="66.22"/>
    <n v="11"/>
    <n v="837.57"/>
    <n v="90501"/>
  </r>
  <r>
    <n v="19750"/>
    <s v="Low"/>
    <n v="0.02"/>
    <n v="6.48"/>
    <n v="5.1100000000000003"/>
    <n v="3366"/>
    <x v="2673"/>
    <x v="0"/>
    <x v="1"/>
    <x v="0"/>
    <x v="2"/>
    <s v="Small Box"/>
    <s v="Xerox 231"/>
    <n v="0.37"/>
    <x v="2"/>
    <s v="Ohio"/>
    <s v="Troy"/>
    <n v="45373"/>
    <x v="0"/>
    <x v="1"/>
    <d v="2010-05-24T00:00:00"/>
    <d v="2010-05-28T00:00:00"/>
    <n v="-23.53"/>
    <n v="8"/>
    <n v="56.22"/>
    <n v="90501"/>
  </r>
  <r>
    <n v="20918"/>
    <s v="Medium"/>
    <n v="7.0000000000000007E-2"/>
    <n v="122.99"/>
    <n v="70.2"/>
    <n v="3366"/>
    <x v="2673"/>
    <x v="2"/>
    <x v="0"/>
    <x v="2"/>
    <x v="6"/>
    <s v="Jumbo Drum"/>
    <s v="Global High-Back Leather Tilter, Burgundy"/>
    <n v="0.74"/>
    <x v="2"/>
    <s v="Ohio"/>
    <s v="Troy"/>
    <n v="45373"/>
    <x v="1"/>
    <x v="0"/>
    <d v="2012-07-28T00:00:00"/>
    <d v="2012-07-30T00:00:00"/>
    <n v="-331.08"/>
    <n v="1"/>
    <n v="139.94"/>
    <n v="90505"/>
  </r>
  <r>
    <n v="21032"/>
    <s v="Low"/>
    <n v="0.04"/>
    <n v="99.99"/>
    <n v="19.989999999999998"/>
    <n v="3366"/>
    <x v="2673"/>
    <x v="0"/>
    <x v="1"/>
    <x v="1"/>
    <x v="15"/>
    <s v="Small Box"/>
    <s v="US Robotics 56K V.92 External Faxmodem"/>
    <n v="0.52"/>
    <x v="2"/>
    <s v="Ohio"/>
    <s v="Troy"/>
    <n v="45373"/>
    <x v="0"/>
    <x v="3"/>
    <d v="2013-05-06T00:00:00"/>
    <d v="2013-05-10T00:00:00"/>
    <n v="1033.3800000000001"/>
    <n v="15"/>
    <n v="1547.17"/>
    <n v="90510"/>
  </r>
  <r>
    <n v="21033"/>
    <s v="Low"/>
    <n v="0.01"/>
    <n v="20.99"/>
    <n v="4.8099999999999996"/>
    <n v="3366"/>
    <x v="2673"/>
    <x v="0"/>
    <x v="1"/>
    <x v="1"/>
    <x v="4"/>
    <s v="Medium Box"/>
    <s v="1726 Digital Answering Machine"/>
    <n v="0.57999999999999996"/>
    <x v="2"/>
    <s v="Ohio"/>
    <s v="Troy"/>
    <n v="45373"/>
    <x v="0"/>
    <x v="3"/>
    <d v="2013-05-06T00:00:00"/>
    <d v="2013-05-06T00:00:00"/>
    <n v="-99.978999999999999"/>
    <n v="1"/>
    <n v="20.41"/>
    <n v="90510"/>
  </r>
  <r>
    <n v="20448"/>
    <s v="Low"/>
    <n v="0"/>
    <n v="100.98"/>
    <n v="57.38"/>
    <n v="3366"/>
    <x v="2673"/>
    <x v="2"/>
    <x v="1"/>
    <x v="2"/>
    <x v="8"/>
    <s v="Jumbo Box"/>
    <s v="Bush Westfield Collection Bookcases, Dark Cherry Finish, Fully Assembled"/>
    <n v="0.78"/>
    <x v="2"/>
    <s v="Ohio"/>
    <s v="Troy"/>
    <n v="45373"/>
    <x v="1"/>
    <x v="3"/>
    <d v="2013-07-10T00:00:00"/>
    <d v="2013-07-12T00:00:00"/>
    <n v="-443.34143999999998"/>
    <n v="4"/>
    <n v="430.91"/>
    <n v="90511"/>
  </r>
  <r>
    <n v="20449"/>
    <s v="Low"/>
    <n v="0.02"/>
    <n v="3.69"/>
    <n v="2.5"/>
    <n v="3366"/>
    <x v="2673"/>
    <x v="0"/>
    <x v="1"/>
    <x v="0"/>
    <x v="10"/>
    <s v="Small Box"/>
    <s v="Colored Envelopes"/>
    <n v="0.39"/>
    <x v="2"/>
    <s v="Ohio"/>
    <s v="Troy"/>
    <n v="45373"/>
    <x v="1"/>
    <x v="3"/>
    <d v="2013-07-10T00:00:00"/>
    <d v="2013-07-14T00:00:00"/>
    <n v="-8.1076800000000002"/>
    <n v="6"/>
    <n v="23.07"/>
    <n v="90511"/>
  </r>
  <r>
    <n v="23428"/>
    <s v="Critical"/>
    <n v="0.08"/>
    <n v="30.97"/>
    <n v="4"/>
    <n v="3367"/>
    <x v="2674"/>
    <x v="0"/>
    <x v="1"/>
    <x v="1"/>
    <x v="15"/>
    <s v="Small Box"/>
    <s v="Microsoft Multimedia Keyboard"/>
    <n v="0.74"/>
    <x v="2"/>
    <s v="Ohio"/>
    <s v="Upper Arlington"/>
    <n v="43221"/>
    <x v="2"/>
    <x v="1"/>
    <d v="2010-11-02T00:00:00"/>
    <d v="2010-11-03T00:00:00"/>
    <n v="10.680000000000014"/>
    <n v="26"/>
    <n v="758.97"/>
    <n v="90502"/>
  </r>
  <r>
    <n v="23429"/>
    <s v="Critical"/>
    <n v="0.1"/>
    <n v="4.13"/>
    <n v="0.5"/>
    <n v="3367"/>
    <x v="2674"/>
    <x v="1"/>
    <x v="1"/>
    <x v="0"/>
    <x v="0"/>
    <s v="Small Box"/>
    <s v="Avery 506"/>
    <n v="0.39"/>
    <x v="2"/>
    <s v="Ohio"/>
    <s v="Upper Arlington"/>
    <n v="43221"/>
    <x v="2"/>
    <x v="1"/>
    <d v="2010-11-02T00:00:00"/>
    <d v="2010-11-04T00:00:00"/>
    <n v="58.263599999999997"/>
    <n v="18"/>
    <n v="84.44"/>
    <n v="90502"/>
  </r>
  <r>
    <n v="22717"/>
    <s v="Critical"/>
    <n v="0.06"/>
    <n v="150.97999999999999"/>
    <n v="16.010000000000002"/>
    <n v="3367"/>
    <x v="2674"/>
    <x v="2"/>
    <x v="0"/>
    <x v="2"/>
    <x v="9"/>
    <s v="Jumbo Box"/>
    <s v="Iceberg OfficeWorks 42&quot; Round Tables"/>
    <n v="0.7"/>
    <x v="2"/>
    <s v="Ohio"/>
    <s v="Upper Arlington"/>
    <n v="43221"/>
    <x v="4"/>
    <x v="2"/>
    <d v="2011-10-04T00:00:00"/>
    <d v="2011-10-04T00:00:00"/>
    <n v="102.163608"/>
    <n v="7"/>
    <n v="1060.53"/>
    <n v="90503"/>
  </r>
  <r>
    <n v="22704"/>
    <s v="High"/>
    <n v="0.03"/>
    <n v="6.24"/>
    <n v="5.22"/>
    <n v="3367"/>
    <x v="2674"/>
    <x v="0"/>
    <x v="0"/>
    <x v="2"/>
    <x v="11"/>
    <s v="Small Box"/>
    <s v="Eldon Expressions Mahogany Wood Desk Collection"/>
    <n v="0.6"/>
    <x v="2"/>
    <s v="Ohio"/>
    <s v="Upper Arlington"/>
    <n v="43221"/>
    <x v="3"/>
    <x v="0"/>
    <d v="2012-12-02T00:00:00"/>
    <d v="2012-12-03T00:00:00"/>
    <n v="-48.475000000000001"/>
    <n v="21"/>
    <n v="133.53"/>
    <n v="90508"/>
  </r>
  <r>
    <n v="22705"/>
    <s v="High"/>
    <n v="0.06"/>
    <n v="40.99"/>
    <n v="17.48"/>
    <n v="3367"/>
    <x v="2674"/>
    <x v="0"/>
    <x v="0"/>
    <x v="0"/>
    <x v="2"/>
    <s v="Small Box"/>
    <s v="Xerox 1893"/>
    <n v="0.36"/>
    <x v="2"/>
    <s v="Ohio"/>
    <s v="Upper Arlington"/>
    <n v="43221"/>
    <x v="3"/>
    <x v="0"/>
    <d v="2012-12-02T00:00:00"/>
    <d v="2012-12-02T00:00:00"/>
    <n v="19.815000000000001"/>
    <n v="6"/>
    <n v="245.34"/>
    <n v="90508"/>
  </r>
  <r>
    <n v="21034"/>
    <s v="Low"/>
    <n v="0.1"/>
    <n v="15.67"/>
    <n v="1.39"/>
    <n v="3367"/>
    <x v="2674"/>
    <x v="0"/>
    <x v="1"/>
    <x v="0"/>
    <x v="10"/>
    <s v="Small Box"/>
    <s v="#10 White Business Envelopes,4 1/8 x 9 1/2"/>
    <n v="0.38"/>
    <x v="2"/>
    <s v="Ohio"/>
    <s v="Upper Arlington"/>
    <n v="43221"/>
    <x v="0"/>
    <x v="3"/>
    <d v="2013-05-06T00:00:00"/>
    <d v="2013-05-13T00:00:00"/>
    <n v="132.82499999999999"/>
    <n v="13"/>
    <n v="192.5"/>
    <n v="90510"/>
  </r>
  <r>
    <n v="21035"/>
    <s v="Low"/>
    <n v="7.0000000000000007E-2"/>
    <n v="1.1399999999999999"/>
    <n v="0.7"/>
    <n v="3367"/>
    <x v="2674"/>
    <x v="0"/>
    <x v="1"/>
    <x v="0"/>
    <x v="12"/>
    <s v="Wrap Bag"/>
    <s v="OIC Thumb-Tacks"/>
    <n v="0.38"/>
    <x v="2"/>
    <s v="Ohio"/>
    <s v="Upper Arlington"/>
    <n v="43221"/>
    <x v="0"/>
    <x v="3"/>
    <d v="2013-05-06T00:00:00"/>
    <d v="2013-05-11T00:00:00"/>
    <n v="-3.19"/>
    <n v="10"/>
    <n v="11.04"/>
    <n v="90510"/>
  </r>
  <r>
    <n v="24528"/>
    <s v="Critical"/>
    <n v="0.08"/>
    <n v="165.98"/>
    <n v="19.989999999999998"/>
    <n v="3368"/>
    <x v="2675"/>
    <x v="0"/>
    <x v="1"/>
    <x v="0"/>
    <x v="13"/>
    <s v="Small Box"/>
    <s v="GBC DocuBind P100 Manual Binding Machine"/>
    <n v="0.4"/>
    <x v="2"/>
    <s v="Ohio"/>
    <s v="Warren"/>
    <n v="44483"/>
    <x v="8"/>
    <x v="0"/>
    <d v="2012-01-11T00:00:00"/>
    <d v="2012-01-12T00:00:00"/>
    <n v="1469.5137"/>
    <n v="13"/>
    <n v="2129.73"/>
    <n v="90504"/>
  </r>
  <r>
    <n v="24529"/>
    <s v="Critical"/>
    <n v="0.08"/>
    <n v="39.479999999999997"/>
    <n v="1.99"/>
    <n v="3368"/>
    <x v="2675"/>
    <x v="1"/>
    <x v="1"/>
    <x v="1"/>
    <x v="15"/>
    <s v="Small Pack"/>
    <s v="80 Minute CD-R Spindle, 100/Pack - Staples"/>
    <n v="0.54"/>
    <x v="2"/>
    <s v="Ohio"/>
    <s v="Warren"/>
    <n v="44483"/>
    <x v="8"/>
    <x v="0"/>
    <d v="2012-01-11T00:00:00"/>
    <d v="2012-01-13T00:00:00"/>
    <n v="299.58420000000001"/>
    <n v="11"/>
    <n v="434.18"/>
    <n v="90504"/>
  </r>
  <r>
    <n v="24530"/>
    <s v="Critical"/>
    <n v="0.04"/>
    <n v="6.48"/>
    <n v="5.4"/>
    <n v="3368"/>
    <x v="2675"/>
    <x v="0"/>
    <x v="1"/>
    <x v="0"/>
    <x v="2"/>
    <s v="Small Box"/>
    <s v="Xerox 207"/>
    <n v="0.37"/>
    <x v="2"/>
    <s v="Ohio"/>
    <s v="Warren"/>
    <n v="44483"/>
    <x v="8"/>
    <x v="0"/>
    <d v="2012-01-11T00:00:00"/>
    <d v="2012-01-13T00:00:00"/>
    <n v="-11.0236"/>
    <n v="1"/>
    <n v="11.87"/>
    <n v="90504"/>
  </r>
  <r>
    <n v="25403"/>
    <s v="High"/>
    <n v="0.04"/>
    <n v="29.99"/>
    <n v="5.5"/>
    <n v="3368"/>
    <x v="2675"/>
    <x v="1"/>
    <x v="0"/>
    <x v="1"/>
    <x v="15"/>
    <s v="Small Box"/>
    <s v="Logitech Cordless Access Keyboard"/>
    <n v="0.51"/>
    <x v="2"/>
    <s v="Ohio"/>
    <s v="Warren"/>
    <n v="44483"/>
    <x v="10"/>
    <x v="0"/>
    <d v="2012-09-28T00:00:00"/>
    <d v="2012-09-28T00:00:00"/>
    <n v="60.7"/>
    <n v="10"/>
    <n v="298.27999999999997"/>
    <n v="90506"/>
  </r>
  <r>
    <n v="25007"/>
    <s v="Low"/>
    <n v="7.0000000000000007E-2"/>
    <n v="34.58"/>
    <n v="8.99"/>
    <n v="3368"/>
    <x v="2675"/>
    <x v="0"/>
    <x v="1"/>
    <x v="0"/>
    <x v="1"/>
    <s v="Small Pack"/>
    <s v="Panasonic KP-350BK Electric Pencil Sharpener with Auto Stop"/>
    <n v="0.56000000000000005"/>
    <x v="2"/>
    <s v="Ohio"/>
    <s v="Warren"/>
    <n v="44483"/>
    <x v="2"/>
    <x v="3"/>
    <d v="2013-11-20T00:00:00"/>
    <d v="2013-11-22T00:00:00"/>
    <n v="527.41920000000005"/>
    <n v="39"/>
    <n v="1362.71"/>
    <n v="90512"/>
  </r>
  <r>
    <n v="25008"/>
    <s v="Low"/>
    <n v="0.1"/>
    <n v="89.83"/>
    <n v="35"/>
    <n v="3368"/>
    <x v="2675"/>
    <x v="0"/>
    <x v="1"/>
    <x v="0"/>
    <x v="14"/>
    <s v="Large Box"/>
    <s v="Fellowes Officeware™ Wire Shelving"/>
    <n v="0.83"/>
    <x v="2"/>
    <s v="Ohio"/>
    <s v="Warren"/>
    <n v="44483"/>
    <x v="2"/>
    <x v="3"/>
    <d v="2013-11-20T00:00:00"/>
    <d v="2013-11-20T00:00:00"/>
    <n v="368.85216000000014"/>
    <n v="22"/>
    <n v="1846.29"/>
    <n v="90512"/>
  </r>
  <r>
    <n v="26104"/>
    <s v="Medium"/>
    <n v="0.06"/>
    <n v="7.1"/>
    <n v="6.05"/>
    <n v="3369"/>
    <x v="2676"/>
    <x v="0"/>
    <x v="1"/>
    <x v="0"/>
    <x v="13"/>
    <s v="Small Box"/>
    <s v="Wilson Jones Hanging View Binder, White, 1&quot;"/>
    <n v="0.39"/>
    <x v="2"/>
    <s v="Ohio"/>
    <s v="Westerville"/>
    <n v="43081"/>
    <x v="6"/>
    <x v="1"/>
    <d v="2010-02-12T00:00:00"/>
    <d v="2010-02-13T00:00:00"/>
    <n v="-42.170500000000004"/>
    <n v="4"/>
    <n v="29.99"/>
    <n v="90500"/>
  </r>
  <r>
    <n v="25984"/>
    <s v="Medium"/>
    <n v="0.05"/>
    <n v="1.68"/>
    <n v="1.02"/>
    <n v="3369"/>
    <x v="2676"/>
    <x v="1"/>
    <x v="1"/>
    <x v="0"/>
    <x v="12"/>
    <s v="Wrap Bag"/>
    <s v="Alliance Rubber Bands"/>
    <n v="0.81"/>
    <x v="2"/>
    <s v="Ohio"/>
    <s v="Westerville"/>
    <n v="43081"/>
    <x v="4"/>
    <x v="0"/>
    <d v="2012-10-31T00:00:00"/>
    <d v="2012-11-01T00:00:00"/>
    <n v="-3.0131999999999999"/>
    <n v="3"/>
    <n v="7.43"/>
    <n v="90507"/>
  </r>
  <r>
    <n v="26105"/>
    <s v="Medium"/>
    <n v="0.02"/>
    <n v="2.78"/>
    <n v="0.97"/>
    <n v="3369"/>
    <x v="2676"/>
    <x v="0"/>
    <x v="1"/>
    <x v="0"/>
    <x v="1"/>
    <s v="Wrap Bag"/>
    <s v="Newell 339"/>
    <n v="0.59"/>
    <x v="2"/>
    <s v="Ohio"/>
    <s v="Westerville"/>
    <n v="43081"/>
    <x v="6"/>
    <x v="3"/>
    <d v="2013-02-12T00:00:00"/>
    <d v="2013-02-13T00:00:00"/>
    <n v="5.7"/>
    <n v="8"/>
    <n v="23.79"/>
    <n v="90509"/>
  </r>
  <r>
    <n v="23440"/>
    <s v="Medium"/>
    <n v="7.0000000000000007E-2"/>
    <n v="195.99"/>
    <n v="3.99"/>
    <n v="3371"/>
    <x v="2677"/>
    <x v="0"/>
    <x v="1"/>
    <x v="1"/>
    <x v="4"/>
    <s v="Small Box"/>
    <s v="R380"/>
    <n v="0.57999999999999996"/>
    <x v="2"/>
    <s v="Maryland"/>
    <s v="Baltimore"/>
    <n v="21215"/>
    <x v="7"/>
    <x v="2"/>
    <d v="2011-04-17T00:00:00"/>
    <d v="2011-04-18T00:00:00"/>
    <n v="44.55"/>
    <n v="3"/>
    <n v="501.97"/>
    <n v="91473"/>
  </r>
  <r>
    <n v="24284"/>
    <s v="Medium"/>
    <n v="0.1"/>
    <n v="54.96"/>
    <n v="10.75"/>
    <n v="3371"/>
    <x v="2677"/>
    <x v="0"/>
    <x v="1"/>
    <x v="0"/>
    <x v="2"/>
    <s v="Small Box"/>
    <s v="Xerox 1940"/>
    <n v="0.36"/>
    <x v="2"/>
    <s v="Maryland"/>
    <s v="Baltimore"/>
    <n v="21215"/>
    <x v="0"/>
    <x v="2"/>
    <d v="2011-05-12T00:00:00"/>
    <d v="2011-05-14T00:00:00"/>
    <n v="328.27439999999996"/>
    <n v="9"/>
    <n v="475.76"/>
    <n v="91474"/>
  </r>
  <r>
    <n v="24079"/>
    <s v="Not Specified"/>
    <n v="0.06"/>
    <n v="113.98"/>
    <n v="30"/>
    <n v="3371"/>
    <x v="2677"/>
    <x v="2"/>
    <x v="1"/>
    <x v="2"/>
    <x v="6"/>
    <s v="Jumbo Drum"/>
    <s v="Hon Comfortask® Task/Swivel Chairs"/>
    <n v="0.69"/>
    <x v="2"/>
    <s v="Maryland"/>
    <s v="Baltimore"/>
    <n v="21215"/>
    <x v="11"/>
    <x v="2"/>
    <d v="2011-06-16T00:00:00"/>
    <d v="2011-06-16T00:00:00"/>
    <n v="-141.52799999999999"/>
    <n v="12"/>
    <n v="1322.32"/>
    <n v="91475"/>
  </r>
  <r>
    <n v="22845"/>
    <s v="Critical"/>
    <n v="0.08"/>
    <n v="100.98"/>
    <n v="57.38"/>
    <n v="3371"/>
    <x v="2677"/>
    <x v="2"/>
    <x v="1"/>
    <x v="2"/>
    <x v="8"/>
    <s v="Jumbo Box"/>
    <s v="Bush Westfield Collection Bookcases, Dark Cherry Finish, Fully Assembled"/>
    <n v="0.78"/>
    <x v="2"/>
    <s v="Maryland"/>
    <s v="Baltimore"/>
    <n v="21215"/>
    <x v="6"/>
    <x v="3"/>
    <d v="2013-02-01T00:00:00"/>
    <d v="2013-02-02T00:00:00"/>
    <n v="-1456.31"/>
    <n v="8"/>
    <n v="765.45"/>
    <n v="91477"/>
  </r>
  <r>
    <n v="22512"/>
    <s v="Medium"/>
    <n v="0.02"/>
    <n v="6.48"/>
    <n v="6.22"/>
    <n v="3371"/>
    <x v="2677"/>
    <x v="0"/>
    <x v="1"/>
    <x v="0"/>
    <x v="2"/>
    <s v="Small Box"/>
    <s v="Xerox 1894"/>
    <n v="0.37"/>
    <x v="2"/>
    <s v="Maryland"/>
    <s v="Baltimore"/>
    <n v="21215"/>
    <x v="3"/>
    <x v="3"/>
    <d v="2013-12-14T00:00:00"/>
    <d v="2013-12-16T00:00:00"/>
    <n v="-3.4910399999999999"/>
    <n v="1"/>
    <n v="9.91"/>
    <n v="91479"/>
  </r>
  <r>
    <n v="24293"/>
    <s v="Critical"/>
    <n v="0.05"/>
    <n v="3.58"/>
    <n v="1.63"/>
    <n v="3372"/>
    <x v="2678"/>
    <x v="0"/>
    <x v="1"/>
    <x v="0"/>
    <x v="12"/>
    <s v="Wrap Bag"/>
    <s v="OIC Colored Binder Clips, Assorted Sizes"/>
    <n v="0.36"/>
    <x v="2"/>
    <s v="Maryland"/>
    <s v="Bethesda"/>
    <n v="20814"/>
    <x v="9"/>
    <x v="2"/>
    <d v="2011-03-24T00:00:00"/>
    <d v="2011-03-25T00:00:00"/>
    <n v="4.26"/>
    <n v="4"/>
    <n v="14.72"/>
    <n v="91472"/>
  </r>
  <r>
    <n v="24687"/>
    <s v="Low"/>
    <n v="0.04"/>
    <n v="15.98"/>
    <n v="4"/>
    <n v="3372"/>
    <x v="2678"/>
    <x v="0"/>
    <x v="1"/>
    <x v="1"/>
    <x v="15"/>
    <s v="Small Box"/>
    <s v="Logitech Access Keyboard"/>
    <n v="0.37"/>
    <x v="2"/>
    <s v="Maryland"/>
    <s v="Bethesda"/>
    <n v="20814"/>
    <x v="1"/>
    <x v="2"/>
    <d v="2011-07-25T00:00:00"/>
    <d v="2011-07-27T00:00:00"/>
    <n v="101.83709999999999"/>
    <n v="9"/>
    <n v="147.59"/>
    <n v="91476"/>
  </r>
  <r>
    <n v="25089"/>
    <s v="Medium"/>
    <n v="0.1"/>
    <n v="70.98"/>
    <n v="30"/>
    <n v="3372"/>
    <x v="2678"/>
    <x v="2"/>
    <x v="1"/>
    <x v="2"/>
    <x v="6"/>
    <s v="Jumbo Drum"/>
    <s v="Novimex Turbo Task Chair"/>
    <n v="0.73"/>
    <x v="2"/>
    <s v="Maryland"/>
    <s v="Bethesda"/>
    <n v="20814"/>
    <x v="6"/>
    <x v="3"/>
    <d v="2013-02-05T00:00:00"/>
    <d v="2013-02-06T00:00:00"/>
    <n v="-436.23"/>
    <n v="6"/>
    <n v="410.64"/>
    <n v="91478"/>
  </r>
  <r>
    <n v="18311"/>
    <s v="Medium"/>
    <n v="0.01"/>
    <n v="179.29"/>
    <n v="29.21"/>
    <n v="3374"/>
    <x v="2679"/>
    <x v="2"/>
    <x v="0"/>
    <x v="2"/>
    <x v="9"/>
    <s v="Jumbo Box"/>
    <s v="Bevis Round Conference Table Top, X-Base"/>
    <n v="0.76"/>
    <x v="2"/>
    <s v="Maryland"/>
    <s v="Odenton"/>
    <n v="21113"/>
    <x v="11"/>
    <x v="1"/>
    <d v="2010-06-02T00:00:00"/>
    <d v="2010-06-04T00:00:00"/>
    <n v="66.362220000000008"/>
    <n v="8"/>
    <n v="1487.9"/>
    <n v="87473"/>
  </r>
  <r>
    <n v="18320"/>
    <s v="High"/>
    <n v="0.05"/>
    <n v="73.98"/>
    <n v="12.14"/>
    <n v="3374"/>
    <x v="2679"/>
    <x v="0"/>
    <x v="1"/>
    <x v="1"/>
    <x v="15"/>
    <s v="Small Box"/>
    <s v="Keytronic 105-Key Spanish Keyboard"/>
    <n v="0.67"/>
    <x v="2"/>
    <s v="Maryland"/>
    <s v="Odenton"/>
    <n v="21113"/>
    <x v="11"/>
    <x v="1"/>
    <d v="2010-06-29T00:00:00"/>
    <d v="2010-06-30T00:00:00"/>
    <n v="-1.904000000000019"/>
    <n v="8"/>
    <n v="600.4"/>
    <n v="87474"/>
  </r>
  <r>
    <n v="18321"/>
    <s v="High"/>
    <n v="0"/>
    <n v="5.98"/>
    <n v="7.15"/>
    <n v="3374"/>
    <x v="2679"/>
    <x v="0"/>
    <x v="1"/>
    <x v="0"/>
    <x v="2"/>
    <s v="Small Box"/>
    <s v="Universal Premium White Copier/Laser Paper (20Lb. and 87 Bright)"/>
    <n v="0.36"/>
    <x v="2"/>
    <s v="Maryland"/>
    <s v="Odenton"/>
    <n v="21113"/>
    <x v="11"/>
    <x v="1"/>
    <d v="2010-06-29T00:00:00"/>
    <d v="2010-07-01T00:00:00"/>
    <n v="-37.048000000000002"/>
    <n v="5"/>
    <n v="34.25"/>
    <n v="87474"/>
  </r>
  <r>
    <n v="18322"/>
    <s v="High"/>
    <n v="0.09"/>
    <n v="3.57"/>
    <n v="4.17"/>
    <n v="3374"/>
    <x v="2679"/>
    <x v="0"/>
    <x v="1"/>
    <x v="0"/>
    <x v="1"/>
    <s v="Small Pack"/>
    <s v="Barrel Sharpener"/>
    <n v="0.59"/>
    <x v="2"/>
    <s v="Maryland"/>
    <s v="Odenton"/>
    <n v="21113"/>
    <x v="11"/>
    <x v="1"/>
    <d v="2010-06-29T00:00:00"/>
    <d v="2010-07-01T00:00:00"/>
    <n v="-56.887999999999998"/>
    <n v="9"/>
    <n v="31.45"/>
    <n v="87474"/>
  </r>
  <r>
    <n v="19493"/>
    <s v="Not Specified"/>
    <n v="0.1"/>
    <n v="6.78"/>
    <n v="6.18"/>
    <n v="3374"/>
    <x v="2679"/>
    <x v="0"/>
    <x v="1"/>
    <x v="0"/>
    <x v="2"/>
    <s v="Small Box"/>
    <s v="Strathmore Photo Mount Cards"/>
    <n v="0.39"/>
    <x v="2"/>
    <s v="Maryland"/>
    <s v="Odenton"/>
    <n v="21113"/>
    <x v="1"/>
    <x v="2"/>
    <d v="2011-07-05T00:00:00"/>
    <d v="2011-07-06T00:00:00"/>
    <n v="-11.85"/>
    <n v="1"/>
    <n v="9.68"/>
    <n v="87476"/>
  </r>
  <r>
    <n v="18641"/>
    <s v="Critical"/>
    <n v="0.02"/>
    <n v="120.97"/>
    <n v="7.11"/>
    <n v="3374"/>
    <x v="2679"/>
    <x v="0"/>
    <x v="3"/>
    <x v="1"/>
    <x v="5"/>
    <s v="Medium Box"/>
    <s v="Canon BP1200DH 12-Digit Bubble Jet Printing Calculator"/>
    <n v="0.36"/>
    <x v="2"/>
    <s v="Maryland"/>
    <s v="Odenton"/>
    <n v="21113"/>
    <x v="9"/>
    <x v="3"/>
    <d v="2013-03-16T00:00:00"/>
    <d v="2013-03-17T00:00:00"/>
    <n v="49.45"/>
    <n v="2"/>
    <n v="253.7"/>
    <n v="87480"/>
  </r>
  <r>
    <n v="21139"/>
    <s v="Medium"/>
    <n v="0.02"/>
    <n v="56.96"/>
    <n v="13.22"/>
    <n v="3375"/>
    <x v="2680"/>
    <x v="0"/>
    <x v="1"/>
    <x v="0"/>
    <x v="7"/>
    <s v="Small Box"/>
    <s v="Conquest™ 14 Commercial Heavy-Duty Upright Vacuum, Collection System, Accessory Kit"/>
    <n v="0.56000000000000005"/>
    <x v="2"/>
    <s v="Maryland"/>
    <s v="Olney"/>
    <n v="20832"/>
    <x v="0"/>
    <x v="2"/>
    <d v="2011-05-07T00:00:00"/>
    <d v="2011-05-07T00:00:00"/>
    <n v="245.88"/>
    <n v="10"/>
    <n v="579.67999999999995"/>
    <n v="87475"/>
  </r>
  <r>
    <n v="19494"/>
    <s v="Not Specified"/>
    <n v="0.09"/>
    <n v="6.81"/>
    <n v="5.48"/>
    <n v="3375"/>
    <x v="2680"/>
    <x v="0"/>
    <x v="1"/>
    <x v="0"/>
    <x v="13"/>
    <s v="Small Box"/>
    <s v="Avery Self-Adhesive Photo Pockets for Polaroid Photos"/>
    <n v="0.37"/>
    <x v="2"/>
    <s v="Maryland"/>
    <s v="Olney"/>
    <n v="20832"/>
    <x v="1"/>
    <x v="2"/>
    <d v="2011-07-05T00:00:00"/>
    <d v="2011-07-07T00:00:00"/>
    <n v="-54.441000000000003"/>
    <n v="9"/>
    <n v="61.88"/>
    <n v="87476"/>
  </r>
  <r>
    <n v="19861"/>
    <s v="Medium"/>
    <n v="0"/>
    <n v="259.70999999999998"/>
    <n v="66.67"/>
    <n v="3375"/>
    <x v="2680"/>
    <x v="2"/>
    <x v="3"/>
    <x v="2"/>
    <x v="9"/>
    <s v="Jumbo Box"/>
    <s v="Bevis Round Bullnose 29&quot; High Table Top"/>
    <n v="0.65"/>
    <x v="2"/>
    <s v="Maryland"/>
    <s v="Olney"/>
    <n v="20832"/>
    <x v="5"/>
    <x v="0"/>
    <d v="2012-08-17T00:00:00"/>
    <d v="2012-08-17T00:00:00"/>
    <n v="-326.37340164"/>
    <n v="20"/>
    <n v="5226.72"/>
    <n v="87478"/>
  </r>
  <r>
    <n v="20000"/>
    <s v="Medium"/>
    <n v="7.0000000000000007E-2"/>
    <n v="80.98"/>
    <n v="4.5"/>
    <n v="3375"/>
    <x v="2680"/>
    <x v="0"/>
    <x v="1"/>
    <x v="0"/>
    <x v="7"/>
    <s v="Small Box"/>
    <s v="Belkin 8 Outlet SurgeMaster II Gold Surge Protector with Phone Protection"/>
    <n v="0.59"/>
    <x v="2"/>
    <s v="Maryland"/>
    <s v="Olney"/>
    <n v="20832"/>
    <x v="6"/>
    <x v="3"/>
    <d v="2013-02-12T00:00:00"/>
    <d v="2013-02-14T00:00:00"/>
    <n v="415.71809999999999"/>
    <n v="8"/>
    <n v="602.49"/>
    <n v="87479"/>
  </r>
  <r>
    <n v="24102"/>
    <s v="Critical"/>
    <n v="0.04"/>
    <n v="6.48"/>
    <n v="6.35"/>
    <n v="3375"/>
    <x v="2680"/>
    <x v="1"/>
    <x v="1"/>
    <x v="0"/>
    <x v="2"/>
    <s v="Small Box"/>
    <s v="Xerox 200"/>
    <n v="0.37"/>
    <x v="2"/>
    <s v="Maryland"/>
    <s v="Olney"/>
    <n v="20832"/>
    <x v="11"/>
    <x v="3"/>
    <d v="2013-06-19T00:00:00"/>
    <d v="2013-06-21T00:00:00"/>
    <n v="-57.527999999999999"/>
    <n v="11"/>
    <n v="74.61"/>
    <n v="87481"/>
  </r>
  <r>
    <n v="21543"/>
    <s v="Medium"/>
    <n v="0.09"/>
    <n v="28.53"/>
    <n v="1.49"/>
    <n v="3375"/>
    <x v="2680"/>
    <x v="0"/>
    <x v="3"/>
    <x v="0"/>
    <x v="13"/>
    <s v="Small Box"/>
    <s v="Lock-Up Easel 'Spel-Binder'"/>
    <n v="0.38"/>
    <x v="2"/>
    <s v="Maryland"/>
    <s v="Olney"/>
    <n v="20832"/>
    <x v="2"/>
    <x v="3"/>
    <d v="2013-11-06T00:00:00"/>
    <d v="2013-11-08T00:00:00"/>
    <n v="583.09829999999999"/>
    <n v="31"/>
    <n v="845.07"/>
    <n v="87483"/>
  </r>
  <r>
    <n v="24758"/>
    <s v="Not Specified"/>
    <n v="0.01"/>
    <n v="7.77"/>
    <n v="9.23"/>
    <n v="3376"/>
    <x v="2681"/>
    <x v="0"/>
    <x v="1"/>
    <x v="0"/>
    <x v="7"/>
    <s v="Small Box"/>
    <s v="Hoover Commercial Soft Guard Upright Vacuum And Disposable Filtration Bags"/>
    <n v="0.57999999999999996"/>
    <x v="2"/>
    <s v="Maryland"/>
    <s v="Owings Mills"/>
    <n v="21117"/>
    <x v="0"/>
    <x v="0"/>
    <d v="2012-05-23T00:00:00"/>
    <d v="2012-05-25T00:00:00"/>
    <n v="-95.64"/>
    <n v="6"/>
    <n v="52.38"/>
    <n v="87477"/>
  </r>
  <r>
    <n v="24759"/>
    <s v="Not Specified"/>
    <n v="0.09"/>
    <n v="195.99"/>
    <n v="8.99"/>
    <n v="3376"/>
    <x v="2681"/>
    <x v="0"/>
    <x v="1"/>
    <x v="1"/>
    <x v="4"/>
    <s v="Small Box"/>
    <s v="A1228"/>
    <n v="0.57999999999999996"/>
    <x v="2"/>
    <s v="Maryland"/>
    <s v="Owings Mills"/>
    <n v="21117"/>
    <x v="0"/>
    <x v="0"/>
    <d v="2012-05-23T00:00:00"/>
    <d v="2012-05-24T00:00:00"/>
    <n v="1197.855"/>
    <n v="15"/>
    <n v="2319.4499999999998"/>
    <n v="87477"/>
  </r>
  <r>
    <n v="26216"/>
    <s v="Medium"/>
    <n v="0.03"/>
    <n v="26.48"/>
    <n v="6.93"/>
    <n v="3376"/>
    <x v="2681"/>
    <x v="0"/>
    <x v="1"/>
    <x v="2"/>
    <x v="11"/>
    <s v="Small Box"/>
    <s v="DAX Natural Wood-Tone Poster Frame"/>
    <n v="0.49"/>
    <x v="2"/>
    <s v="Maryland"/>
    <s v="Owings Mills"/>
    <n v="21117"/>
    <x v="1"/>
    <x v="3"/>
    <d v="2013-07-06T00:00:00"/>
    <d v="2013-07-07T00:00:00"/>
    <n v="126.9738"/>
    <n v="7"/>
    <n v="184.02"/>
    <n v="87482"/>
  </r>
  <r>
    <n v="18730"/>
    <s v="Not Specified"/>
    <n v="0.08"/>
    <n v="65.989999999999995"/>
    <n v="8.99"/>
    <n v="3378"/>
    <x v="2682"/>
    <x v="0"/>
    <x v="0"/>
    <x v="1"/>
    <x v="4"/>
    <s v="Small Box"/>
    <s v="5180"/>
    <n v="0.56000000000000005"/>
    <x v="3"/>
    <s v="Georgia"/>
    <s v="Hinesville"/>
    <n v="31313"/>
    <x v="1"/>
    <x v="3"/>
    <d v="2013-07-25T00:00:00"/>
    <d v="2013-07-27T00:00:00"/>
    <n v="136.554"/>
    <n v="11"/>
    <n v="615.77"/>
    <n v="88848"/>
  </r>
  <r>
    <n v="19200"/>
    <s v="Not Specified"/>
    <n v="7.0000000000000007E-2"/>
    <n v="193.17"/>
    <n v="19.989999999999998"/>
    <n v="3378"/>
    <x v="2682"/>
    <x v="0"/>
    <x v="0"/>
    <x v="0"/>
    <x v="14"/>
    <s v="Small Box"/>
    <s v="Fellowes Staxonsteel® Drawer Files"/>
    <n v="0.71"/>
    <x v="3"/>
    <s v="Georgia"/>
    <s v="Hinesville"/>
    <n v="31313"/>
    <x v="3"/>
    <x v="3"/>
    <d v="2013-12-20T00:00:00"/>
    <d v="2013-12-21T00:00:00"/>
    <n v="-24.085599999999999"/>
    <n v="3"/>
    <n v="592.05999999999995"/>
    <n v="88851"/>
  </r>
  <r>
    <n v="22378"/>
    <s v="Critical"/>
    <n v="0"/>
    <n v="19.98"/>
    <n v="5.97"/>
    <n v="3379"/>
    <x v="2683"/>
    <x v="1"/>
    <x v="0"/>
    <x v="0"/>
    <x v="2"/>
    <s v="Small Box"/>
    <s v="Xerox 1936"/>
    <n v="0.38"/>
    <x v="3"/>
    <s v="Georgia"/>
    <s v="Kennesaw"/>
    <n v="30144"/>
    <x v="10"/>
    <x v="1"/>
    <d v="2010-09-26T00:00:00"/>
    <d v="2010-09-29T00:00:00"/>
    <n v="-189.714"/>
    <n v="12"/>
    <n v="249.07"/>
    <n v="88837"/>
  </r>
  <r>
    <n v="20366"/>
    <s v="Critical"/>
    <n v="0.05"/>
    <n v="3.14"/>
    <n v="1.92"/>
    <n v="3379"/>
    <x v="2683"/>
    <x v="1"/>
    <x v="1"/>
    <x v="0"/>
    <x v="3"/>
    <s v="Wrap Bag"/>
    <s v="Serrated Blade or Curved Handle Hand Letter Openers"/>
    <n v="0.84"/>
    <x v="3"/>
    <s v="Georgia"/>
    <s v="Kennesaw"/>
    <n v="30144"/>
    <x v="4"/>
    <x v="1"/>
    <d v="2010-10-25T00:00:00"/>
    <d v="2010-10-26T00:00:00"/>
    <n v="1628.37"/>
    <n v="18"/>
    <n v="59.22"/>
    <n v="88839"/>
  </r>
  <r>
    <n v="21843"/>
    <s v="Low"/>
    <n v="0.01"/>
    <n v="9.99"/>
    <n v="4.78"/>
    <n v="3379"/>
    <x v="2683"/>
    <x v="0"/>
    <x v="1"/>
    <x v="0"/>
    <x v="2"/>
    <s v="Small Box"/>
    <s v="Xerox 1896"/>
    <n v="0.4"/>
    <x v="3"/>
    <s v="Georgia"/>
    <s v="Kennesaw"/>
    <n v="30144"/>
    <x v="6"/>
    <x v="2"/>
    <d v="2011-02-23T00:00:00"/>
    <d v="2011-02-25T00:00:00"/>
    <n v="-1641.85"/>
    <n v="10"/>
    <n v="106.99"/>
    <n v="88841"/>
  </r>
  <r>
    <n v="21844"/>
    <s v="Low"/>
    <n v="0.02"/>
    <n v="12.88"/>
    <n v="4.59"/>
    <n v="3379"/>
    <x v="2683"/>
    <x v="1"/>
    <x v="1"/>
    <x v="0"/>
    <x v="3"/>
    <s v="Wrap Bag"/>
    <s v="Martin-Yale Premier Letter Opener"/>
    <n v="0.82"/>
    <x v="3"/>
    <s v="Georgia"/>
    <s v="Kennesaw"/>
    <n v="30144"/>
    <x v="6"/>
    <x v="2"/>
    <d v="2011-02-23T00:00:00"/>
    <d v="2011-03-02T00:00:00"/>
    <n v="-136.55600000000001"/>
    <n v="8"/>
    <n v="104.25"/>
    <n v="88841"/>
  </r>
  <r>
    <n v="21736"/>
    <s v="Medium"/>
    <n v="0.06"/>
    <n v="55.99"/>
    <n v="1.25"/>
    <n v="3379"/>
    <x v="2683"/>
    <x v="1"/>
    <x v="0"/>
    <x v="1"/>
    <x v="4"/>
    <s v="Small Pack"/>
    <s v="Accessory2"/>
    <n v="0.55000000000000004"/>
    <x v="3"/>
    <s v="Georgia"/>
    <s v="Kennesaw"/>
    <n v="30144"/>
    <x v="5"/>
    <x v="2"/>
    <d v="2011-08-21T00:00:00"/>
    <d v="2011-08-23T00:00:00"/>
    <n v="-15.372"/>
    <n v="20"/>
    <n v="952.26"/>
    <n v="88843"/>
  </r>
  <r>
    <n v="22566"/>
    <s v="Not Specified"/>
    <n v="0.1"/>
    <n v="300.98"/>
    <n v="64.73"/>
    <n v="3379"/>
    <x v="2683"/>
    <x v="2"/>
    <x v="0"/>
    <x v="2"/>
    <x v="6"/>
    <s v="Jumbo Drum"/>
    <s v="Global Leather and Oak Executive Chair, Black"/>
    <n v="0.56000000000000005"/>
    <x v="3"/>
    <s v="Georgia"/>
    <s v="Kennesaw"/>
    <n v="30144"/>
    <x v="6"/>
    <x v="0"/>
    <d v="2012-02-04T00:00:00"/>
    <d v="2012-02-05T00:00:00"/>
    <n v="-63.405999999999999"/>
    <n v="3"/>
    <n v="834.22"/>
    <n v="88844"/>
  </r>
  <r>
    <n v="22905"/>
    <s v="Medium"/>
    <n v="0"/>
    <n v="6.81"/>
    <n v="5.48"/>
    <n v="3379"/>
    <x v="2683"/>
    <x v="0"/>
    <x v="1"/>
    <x v="0"/>
    <x v="13"/>
    <s v="Small Box"/>
    <s v="Avery Self-Adhesive Photo Pockets for Polaroid Photos"/>
    <n v="0.37"/>
    <x v="3"/>
    <s v="Georgia"/>
    <s v="Kennesaw"/>
    <n v="30144"/>
    <x v="2"/>
    <x v="0"/>
    <d v="2012-11-22T00:00:00"/>
    <d v="2012-11-24T00:00:00"/>
    <n v="-312.89999999999998"/>
    <n v="13"/>
    <n v="93.28"/>
    <n v="88846"/>
  </r>
  <r>
    <n v="19201"/>
    <s v="Not Specified"/>
    <n v="0.02"/>
    <n v="30.56"/>
    <n v="2.99"/>
    <n v="3379"/>
    <x v="2683"/>
    <x v="0"/>
    <x v="0"/>
    <x v="0"/>
    <x v="13"/>
    <s v="Small Box"/>
    <s v="Surelock™ Post Binders"/>
    <n v="0.35"/>
    <x v="3"/>
    <s v="Georgia"/>
    <s v="Kennesaw"/>
    <n v="30144"/>
    <x v="3"/>
    <x v="3"/>
    <d v="2013-12-20T00:00:00"/>
    <d v="2013-12-23T00:00:00"/>
    <n v="114.36"/>
    <n v="9"/>
    <n v="272.23"/>
    <n v="88851"/>
  </r>
  <r>
    <n v="23181"/>
    <s v="Critical"/>
    <n v="0.03"/>
    <n v="315.98"/>
    <n v="19.989999999999998"/>
    <n v="3380"/>
    <x v="2684"/>
    <x v="0"/>
    <x v="1"/>
    <x v="0"/>
    <x v="13"/>
    <s v="Small Box"/>
    <s v="GBC ProClick™ 150 Presentation Binding System"/>
    <n v="0.38"/>
    <x v="3"/>
    <s v="Georgia"/>
    <s v="La Grange"/>
    <n v="30240"/>
    <x v="4"/>
    <x v="1"/>
    <d v="2010-10-20T00:00:00"/>
    <d v="2010-10-22T00:00:00"/>
    <n v="-4.4800000000000004"/>
    <n v="18"/>
    <n v="5572.18"/>
    <n v="88838"/>
  </r>
  <r>
    <n v="23182"/>
    <s v="Critical"/>
    <n v="0.09"/>
    <n v="276.2"/>
    <n v="24.49"/>
    <n v="3380"/>
    <x v="2684"/>
    <x v="0"/>
    <x v="1"/>
    <x v="2"/>
    <x v="6"/>
    <s v="Large Box"/>
    <s v="SAFCO Arco Folding Chair"/>
    <m/>
    <x v="3"/>
    <s v="Georgia"/>
    <s v="La Grange"/>
    <n v="30240"/>
    <x v="4"/>
    <x v="1"/>
    <d v="2010-10-20T00:00:00"/>
    <d v="2010-10-21T00:00:00"/>
    <n v="3193.2840000000001"/>
    <n v="11"/>
    <n v="2941.42"/>
    <n v="88838"/>
  </r>
  <r>
    <n v="23183"/>
    <s v="Critical"/>
    <n v="0.03"/>
    <n v="63.94"/>
    <n v="14.48"/>
    <n v="3380"/>
    <x v="2684"/>
    <x v="0"/>
    <x v="1"/>
    <x v="2"/>
    <x v="11"/>
    <s v="Small Box"/>
    <s v="Howard Miller 16&quot; Diameter Gallery Wall Clock"/>
    <n v="0.46"/>
    <x v="3"/>
    <s v="Georgia"/>
    <s v="La Grange"/>
    <n v="30240"/>
    <x v="4"/>
    <x v="1"/>
    <d v="2010-10-20T00:00:00"/>
    <d v="2010-10-21T00:00:00"/>
    <n v="43.691699999999997"/>
    <n v="8"/>
    <n v="522.46"/>
    <n v="88838"/>
  </r>
  <r>
    <n v="23155"/>
    <s v="Not Specified"/>
    <n v="0.01"/>
    <n v="12.99"/>
    <n v="9.44"/>
    <n v="3380"/>
    <x v="2684"/>
    <x v="0"/>
    <x v="0"/>
    <x v="1"/>
    <x v="5"/>
    <s v="Medium Box"/>
    <s v="Hewlett Packard 6S Scientific Calculator"/>
    <n v="0.39"/>
    <x v="3"/>
    <s v="Georgia"/>
    <s v="La Grange"/>
    <n v="30240"/>
    <x v="10"/>
    <x v="0"/>
    <d v="2012-09-19T00:00:00"/>
    <d v="2012-09-21T00:00:00"/>
    <n v="417.70199999999994"/>
    <n v="22"/>
    <n v="304.41000000000003"/>
    <n v="88845"/>
  </r>
  <r>
    <n v="23156"/>
    <s v="Not Specified"/>
    <n v="7.0000000000000007E-2"/>
    <n v="125.99"/>
    <n v="7.69"/>
    <n v="3380"/>
    <x v="2684"/>
    <x v="0"/>
    <x v="0"/>
    <x v="1"/>
    <x v="4"/>
    <s v="Small Box"/>
    <s v="Timeport L7089"/>
    <n v="0.57999999999999996"/>
    <x v="3"/>
    <s v="Georgia"/>
    <s v="La Grange"/>
    <n v="30240"/>
    <x v="10"/>
    <x v="0"/>
    <d v="2012-09-19T00:00:00"/>
    <d v="2012-09-21T00:00:00"/>
    <n v="2.3409"/>
    <n v="12"/>
    <n v="1254.9000000000001"/>
    <n v="88845"/>
  </r>
  <r>
    <n v="24161"/>
    <s v="Not Specified"/>
    <n v="0.05"/>
    <n v="11.97"/>
    <n v="5.81"/>
    <n v="3381"/>
    <x v="2685"/>
    <x v="0"/>
    <x v="0"/>
    <x v="0"/>
    <x v="1"/>
    <s v="Small Pack"/>
    <s v="Staples SlimLine Pencil Sharpener"/>
    <n v="0.6"/>
    <x v="3"/>
    <s v="Georgia"/>
    <s v="Macon"/>
    <n v="31204"/>
    <x v="9"/>
    <x v="1"/>
    <d v="2010-03-23T00:00:00"/>
    <d v="2010-03-25T00:00:00"/>
    <n v="349.05930000000001"/>
    <n v="2"/>
    <n v="25.31"/>
    <n v="88836"/>
  </r>
  <r>
    <n v="25841"/>
    <s v="Medium"/>
    <n v="0.02"/>
    <n v="28.53"/>
    <n v="1.49"/>
    <n v="3381"/>
    <x v="2685"/>
    <x v="0"/>
    <x v="1"/>
    <x v="0"/>
    <x v="13"/>
    <s v="Small Box"/>
    <s v="Lock-Up Easel 'Spel-Binder'"/>
    <n v="0.38"/>
    <x v="3"/>
    <s v="Georgia"/>
    <s v="Macon"/>
    <n v="31204"/>
    <x v="4"/>
    <x v="1"/>
    <d v="2010-10-29T00:00:00"/>
    <d v="2010-10-29T00:00:00"/>
    <n v="1.9919999999999998"/>
    <n v="18"/>
    <n v="513.33000000000004"/>
    <n v="88840"/>
  </r>
  <r>
    <n v="24160"/>
    <s v="Not Specified"/>
    <n v="0.06"/>
    <n v="599.99"/>
    <n v="24.49"/>
    <n v="3381"/>
    <x v="2685"/>
    <x v="0"/>
    <x v="0"/>
    <x v="1"/>
    <x v="16"/>
    <s v="Large Box"/>
    <s v="Canon PC1080F Personal Copier"/>
    <n v="0.5"/>
    <x v="3"/>
    <s v="Georgia"/>
    <s v="Macon"/>
    <n v="31204"/>
    <x v="9"/>
    <x v="3"/>
    <d v="2013-03-23T00:00:00"/>
    <d v="2013-03-24T00:00:00"/>
    <n v="55.936800000000005"/>
    <n v="1"/>
    <n v="586.54999999999995"/>
    <n v="88847"/>
  </r>
  <r>
    <n v="25689"/>
    <s v="Critical"/>
    <n v="0.1"/>
    <n v="4.9800000000000004"/>
    <n v="4.7"/>
    <n v="3381"/>
    <x v="2685"/>
    <x v="0"/>
    <x v="1"/>
    <x v="0"/>
    <x v="2"/>
    <s v="Small Box"/>
    <s v="Staples Copy Paper (20Lb. and 84 Bright)"/>
    <n v="0.38"/>
    <x v="3"/>
    <s v="Georgia"/>
    <s v="Macon"/>
    <n v="31204"/>
    <x v="4"/>
    <x v="3"/>
    <d v="2013-10-09T00:00:00"/>
    <d v="2013-10-11T00:00:00"/>
    <n v="174.38399999999999"/>
    <n v="15"/>
    <n v="69.66"/>
    <n v="88850"/>
  </r>
  <r>
    <n v="26152"/>
    <s v="Not Specified"/>
    <n v="0"/>
    <n v="58.14"/>
    <n v="36.61"/>
    <n v="3382"/>
    <x v="2686"/>
    <x v="2"/>
    <x v="0"/>
    <x v="2"/>
    <x v="8"/>
    <s v="Jumbo Box"/>
    <s v="O'Sullivan 3-Shelf Heavy-Duty Bookcases"/>
    <n v="0.61"/>
    <x v="3"/>
    <s v="Georgia"/>
    <s v="Marietta"/>
    <n v="30062"/>
    <x v="0"/>
    <x v="2"/>
    <d v="2011-05-21T00:00:00"/>
    <d v="2011-05-21T00:00:00"/>
    <n v="12.426"/>
    <n v="13"/>
    <n v="807.21"/>
    <n v="88842"/>
  </r>
  <r>
    <n v="26153"/>
    <s v="Not Specified"/>
    <n v="0"/>
    <n v="29.99"/>
    <n v="5.5"/>
    <n v="3382"/>
    <x v="2686"/>
    <x v="0"/>
    <x v="0"/>
    <x v="1"/>
    <x v="15"/>
    <s v="Small Box"/>
    <s v="Logitech Cordless Access Keyboard"/>
    <n v="0.51"/>
    <x v="3"/>
    <s v="Georgia"/>
    <s v="Marietta"/>
    <n v="30062"/>
    <x v="0"/>
    <x v="2"/>
    <d v="2011-05-21T00:00:00"/>
    <d v="2011-05-22T00:00:00"/>
    <n v="-94.556000000000012"/>
    <n v="7"/>
    <n v="218.15"/>
    <n v="88842"/>
  </r>
  <r>
    <n v="26154"/>
    <s v="Not Specified"/>
    <n v="0.03"/>
    <n v="16.16"/>
    <n v="7.74"/>
    <n v="3382"/>
    <x v="2686"/>
    <x v="0"/>
    <x v="0"/>
    <x v="2"/>
    <x v="11"/>
    <s v="Small Box"/>
    <s v="Contemporary Wood/Metal Frame"/>
    <n v="0.5"/>
    <x v="3"/>
    <s v="Georgia"/>
    <s v="Marietta"/>
    <n v="30062"/>
    <x v="0"/>
    <x v="2"/>
    <d v="2011-05-21T00:00:00"/>
    <d v="2011-05-23T00:00:00"/>
    <n v="-5257.0463400000008"/>
    <n v="1"/>
    <n v="20.170000000000002"/>
    <n v="88842"/>
  </r>
  <r>
    <n v="26140"/>
    <s v="Not Specified"/>
    <n v="0.04"/>
    <n v="5.98"/>
    <n v="7.15"/>
    <n v="3382"/>
    <x v="2686"/>
    <x v="0"/>
    <x v="0"/>
    <x v="0"/>
    <x v="2"/>
    <s v="Small Box"/>
    <s v="Universal Premium White Copier/Laser Paper (20Lb. and 87 Bright)"/>
    <n v="0.36"/>
    <x v="3"/>
    <s v="Georgia"/>
    <s v="Marietta"/>
    <n v="30062"/>
    <x v="4"/>
    <x v="3"/>
    <d v="2013-10-07T00:00:00"/>
    <d v="2013-10-09T00:00:00"/>
    <n v="-85.903999999999996"/>
    <n v="3"/>
    <n v="21.86"/>
    <n v="88849"/>
  </r>
  <r>
    <n v="18705"/>
    <s v="Not Specified"/>
    <n v="0.1"/>
    <n v="3.68"/>
    <n v="1.32"/>
    <n v="3384"/>
    <x v="2687"/>
    <x v="0"/>
    <x v="0"/>
    <x v="0"/>
    <x v="3"/>
    <s v="Wrap Bag"/>
    <s v="*Staples* vLetter Openers, 2/Pack"/>
    <n v="0.83"/>
    <x v="2"/>
    <s v="Ohio"/>
    <s v="Beavercreek"/>
    <n v="45431"/>
    <x v="0"/>
    <x v="2"/>
    <d v="2011-05-24T00:00:00"/>
    <d v="2011-05-27T00:00:00"/>
    <n v="-31.95"/>
    <n v="11"/>
    <n v="39.1"/>
    <n v="88748"/>
  </r>
  <r>
    <n v="22341"/>
    <s v="Low"/>
    <n v="0.04"/>
    <n v="2.98"/>
    <n v="2.0299999999999998"/>
    <n v="3385"/>
    <x v="2688"/>
    <x v="1"/>
    <x v="0"/>
    <x v="0"/>
    <x v="1"/>
    <s v="Wrap Bag"/>
    <s v="Premium Writing Pencils, Soft, #2 by Central Association for the Blind"/>
    <n v="0.56999999999999995"/>
    <x v="2"/>
    <s v="Ohio"/>
    <s v="Boardman"/>
    <n v="44512"/>
    <x v="8"/>
    <x v="1"/>
    <d v="2010-01-16T00:00:00"/>
    <d v="2010-01-16T00:00:00"/>
    <n v="-22.009999999999998"/>
    <n v="5"/>
    <n v="15.7"/>
    <n v="88745"/>
  </r>
  <r>
    <n v="22342"/>
    <s v="Low"/>
    <n v="0.01"/>
    <n v="125.99"/>
    <n v="8.99"/>
    <n v="3385"/>
    <x v="2688"/>
    <x v="0"/>
    <x v="0"/>
    <x v="1"/>
    <x v="4"/>
    <s v="Small Box"/>
    <s v="M70"/>
    <n v="0.59"/>
    <x v="2"/>
    <s v="Ohio"/>
    <s v="Boardman"/>
    <n v="44512"/>
    <x v="8"/>
    <x v="1"/>
    <d v="2010-01-16T00:00:00"/>
    <d v="2010-01-21T00:00:00"/>
    <n v="426.46032000000002"/>
    <n v="6"/>
    <n v="680.65"/>
    <n v="88745"/>
  </r>
  <r>
    <n v="19828"/>
    <s v="High"/>
    <n v="0"/>
    <n v="30.98"/>
    <n v="6.5"/>
    <n v="3385"/>
    <x v="2688"/>
    <x v="0"/>
    <x v="0"/>
    <x v="1"/>
    <x v="15"/>
    <s v="Small Box"/>
    <s v="Logitech Internet Navigator Keyboard"/>
    <n v="0.79"/>
    <x v="2"/>
    <s v="Ohio"/>
    <s v="Boardman"/>
    <n v="44512"/>
    <x v="9"/>
    <x v="2"/>
    <d v="2011-03-07T00:00:00"/>
    <d v="2011-03-08T00:00:00"/>
    <n v="-27.99"/>
    <n v="9"/>
    <n v="302.75"/>
    <n v="88747"/>
  </r>
  <r>
    <n v="19829"/>
    <s v="High"/>
    <n v="7.0000000000000007E-2"/>
    <n v="205.99"/>
    <n v="8.99"/>
    <n v="3385"/>
    <x v="2688"/>
    <x v="0"/>
    <x v="0"/>
    <x v="1"/>
    <x v="4"/>
    <s v="Small Box"/>
    <s v="Talkabout T8097"/>
    <n v="0.57999999999999996"/>
    <x v="2"/>
    <s v="Ohio"/>
    <s v="Boardman"/>
    <n v="44512"/>
    <x v="9"/>
    <x v="2"/>
    <d v="2011-03-07T00:00:00"/>
    <d v="2011-03-10T00:00:00"/>
    <n v="849.41069999999991"/>
    <n v="7"/>
    <n v="1231.03"/>
    <n v="88747"/>
  </r>
  <r>
    <n v="21020"/>
    <s v="Low"/>
    <n v="0"/>
    <n v="4.13"/>
    <n v="5.34"/>
    <n v="3385"/>
    <x v="2688"/>
    <x v="0"/>
    <x v="0"/>
    <x v="0"/>
    <x v="13"/>
    <s v="Small Box"/>
    <s v="ACCOHIDE® Binder by Acco"/>
    <n v="0.38"/>
    <x v="2"/>
    <s v="Ohio"/>
    <s v="Boardman"/>
    <n v="44512"/>
    <x v="3"/>
    <x v="3"/>
    <d v="2013-12-06T00:00:00"/>
    <d v="2013-12-10T00:00:00"/>
    <n v="-31.197935999999999"/>
    <n v="14"/>
    <n v="60.49"/>
    <n v="88752"/>
  </r>
  <r>
    <n v="21021"/>
    <s v="Low"/>
    <n v="0.08"/>
    <n v="79.52"/>
    <n v="48.2"/>
    <n v="3385"/>
    <x v="2688"/>
    <x v="0"/>
    <x v="0"/>
    <x v="2"/>
    <x v="11"/>
    <s v="Medium Box"/>
    <s v="Eldon Cleatmat Plus™ Chair Mats for High Pile Carpets"/>
    <n v="0.74"/>
    <x v="2"/>
    <s v="Ohio"/>
    <s v="Boardman"/>
    <n v="44512"/>
    <x v="3"/>
    <x v="3"/>
    <d v="2013-12-06T00:00:00"/>
    <d v="2013-12-13T00:00:00"/>
    <n v="-86.328479999999985"/>
    <n v="7"/>
    <n v="541.33000000000004"/>
    <n v="88752"/>
  </r>
  <r>
    <n v="23190"/>
    <s v="Critical"/>
    <n v="0"/>
    <n v="2.61"/>
    <n v="0.5"/>
    <n v="3386"/>
    <x v="2689"/>
    <x v="0"/>
    <x v="0"/>
    <x v="0"/>
    <x v="0"/>
    <s v="Small Box"/>
    <s v="Avery 494"/>
    <n v="0.39"/>
    <x v="2"/>
    <s v="Ohio"/>
    <s v="Bowling Green"/>
    <n v="43402"/>
    <x v="2"/>
    <x v="1"/>
    <d v="2010-11-03T00:00:00"/>
    <d v="2010-11-05T00:00:00"/>
    <n v="19.554599999999997"/>
    <n v="10"/>
    <n v="28.34"/>
    <n v="88746"/>
  </r>
  <r>
    <n v="23191"/>
    <s v="Critical"/>
    <n v="0.04"/>
    <n v="25.38"/>
    <n v="8.99"/>
    <n v="3386"/>
    <x v="2689"/>
    <x v="1"/>
    <x v="0"/>
    <x v="2"/>
    <x v="11"/>
    <s v="Small Pack"/>
    <s v="Executive Impressions 13&quot; Chairman Wall Clock"/>
    <n v="0.5"/>
    <x v="2"/>
    <s v="Ohio"/>
    <s v="Bowling Green"/>
    <n v="43402"/>
    <x v="2"/>
    <x v="1"/>
    <d v="2010-11-03T00:00:00"/>
    <d v="2010-11-06T00:00:00"/>
    <n v="152.48200000000003"/>
    <n v="35"/>
    <n v="861.3"/>
    <n v="88746"/>
  </r>
  <r>
    <n v="24651"/>
    <s v="Medium"/>
    <n v="0.1"/>
    <n v="30.98"/>
    <n v="11.63"/>
    <n v="3386"/>
    <x v="2689"/>
    <x v="0"/>
    <x v="0"/>
    <x v="0"/>
    <x v="13"/>
    <s v="Small Box"/>
    <s v="GBC Linen Binding Covers"/>
    <n v="0.37"/>
    <x v="2"/>
    <s v="Ohio"/>
    <s v="Bowling Green"/>
    <n v="43402"/>
    <x v="3"/>
    <x v="0"/>
    <d v="2012-12-05T00:00:00"/>
    <d v="2012-12-06T00:00:00"/>
    <n v="339.80025000000001"/>
    <n v="24"/>
    <n v="721.95"/>
    <n v="88749"/>
  </r>
  <r>
    <n v="24652"/>
    <s v="Medium"/>
    <n v="0.03"/>
    <n v="7.64"/>
    <n v="1.39"/>
    <n v="3386"/>
    <x v="2689"/>
    <x v="0"/>
    <x v="0"/>
    <x v="0"/>
    <x v="10"/>
    <s v="Small Box"/>
    <s v="#10- 4 1/8&quot; x 9 1/2&quot; Security-Tint Envelopes"/>
    <n v="0.36"/>
    <x v="2"/>
    <s v="Ohio"/>
    <s v="Bowling Green"/>
    <n v="43402"/>
    <x v="3"/>
    <x v="0"/>
    <d v="2012-12-05T00:00:00"/>
    <d v="2012-12-06T00:00:00"/>
    <n v="18.96"/>
    <n v="4"/>
    <n v="32.51"/>
    <n v="88749"/>
  </r>
  <r>
    <n v="24653"/>
    <s v="Medium"/>
    <n v="0.04"/>
    <n v="6.48"/>
    <n v="7.37"/>
    <n v="3386"/>
    <x v="2689"/>
    <x v="1"/>
    <x v="0"/>
    <x v="0"/>
    <x v="2"/>
    <s v="Small Box"/>
    <s v="Xerox 210"/>
    <n v="0.37"/>
    <x v="2"/>
    <s v="Ohio"/>
    <s v="Bowling Green"/>
    <n v="43402"/>
    <x v="3"/>
    <x v="0"/>
    <d v="2012-12-05T00:00:00"/>
    <d v="2012-12-07T00:00:00"/>
    <n v="-71.790000000000006"/>
    <n v="23"/>
    <n v="157.88999999999999"/>
    <n v="88749"/>
  </r>
  <r>
    <n v="22577"/>
    <s v="High"/>
    <n v="0.05"/>
    <n v="70.97"/>
    <n v="3.5"/>
    <n v="3386"/>
    <x v="2689"/>
    <x v="0"/>
    <x v="0"/>
    <x v="0"/>
    <x v="7"/>
    <s v="Small Box"/>
    <s v="Tripp Lite Isotel 8 Ultra 8 Outlet Metal Surge"/>
    <n v="0.59"/>
    <x v="2"/>
    <s v="Ohio"/>
    <s v="Bowling Green"/>
    <n v="43402"/>
    <x v="0"/>
    <x v="3"/>
    <d v="2013-05-22T00:00:00"/>
    <d v="2013-05-24T00:00:00"/>
    <n v="312.52"/>
    <n v="7"/>
    <n v="476.67"/>
    <n v="88750"/>
  </r>
  <r>
    <n v="23192"/>
    <s v="Critical"/>
    <n v="0.04"/>
    <n v="167.27"/>
    <n v="35"/>
    <n v="3386"/>
    <x v="2689"/>
    <x v="0"/>
    <x v="0"/>
    <x v="0"/>
    <x v="14"/>
    <s v="Large Box"/>
    <s v="Office Impressions Heavy Duty Welded Shelving &amp; Multimedia Storage Drawers"/>
    <n v="0.85"/>
    <x v="2"/>
    <s v="Ohio"/>
    <s v="Bowling Green"/>
    <n v="43402"/>
    <x v="2"/>
    <x v="3"/>
    <d v="2013-11-03T00:00:00"/>
    <d v="2013-11-03T00:00:00"/>
    <n v="253.79872000000012"/>
    <n v="19"/>
    <n v="3174.2"/>
    <n v="88751"/>
  </r>
  <r>
    <n v="19464"/>
    <s v="Not Specified"/>
    <n v="0.03"/>
    <n v="95.99"/>
    <n v="35"/>
    <n v="3388"/>
    <x v="2690"/>
    <x v="0"/>
    <x v="0"/>
    <x v="0"/>
    <x v="14"/>
    <s v="Large Box"/>
    <s v="Safco Industrial Wire Shelving"/>
    <m/>
    <x v="1"/>
    <s v="California"/>
    <s v="Fairfield"/>
    <n v="94533"/>
    <x v="2"/>
    <x v="1"/>
    <d v="2010-11-11T00:00:00"/>
    <d v="2010-11-12T00:00:00"/>
    <n v="67.012000000000057"/>
    <n v="9"/>
    <n v="894.64"/>
    <n v="90154"/>
  </r>
  <r>
    <n v="19774"/>
    <s v="Low"/>
    <n v="0"/>
    <n v="3.28"/>
    <n v="0.98"/>
    <n v="3388"/>
    <x v="2690"/>
    <x v="1"/>
    <x v="0"/>
    <x v="0"/>
    <x v="1"/>
    <s v="Wrap Bag"/>
    <s v="Crayola Colored Pencils"/>
    <n v="0.52"/>
    <x v="1"/>
    <s v="California"/>
    <s v="Fairfield"/>
    <n v="94533"/>
    <x v="8"/>
    <x v="2"/>
    <d v="2011-01-07T00:00:00"/>
    <d v="2011-01-12T00:00:00"/>
    <n v="26.3568"/>
    <n v="11"/>
    <n v="39.85"/>
    <n v="90155"/>
  </r>
  <r>
    <n v="22719"/>
    <s v="High"/>
    <n v="0.04"/>
    <n v="5.4"/>
    <n v="7.78"/>
    <n v="3388"/>
    <x v="2690"/>
    <x v="0"/>
    <x v="0"/>
    <x v="0"/>
    <x v="13"/>
    <s v="Small Box"/>
    <s v="3M Organizer Strips"/>
    <n v="0.37"/>
    <x v="1"/>
    <s v="California"/>
    <s v="Fairfield"/>
    <n v="94533"/>
    <x v="5"/>
    <x v="0"/>
    <d v="2012-08-18T00:00:00"/>
    <d v="2012-08-20T00:00:00"/>
    <n v="-29.278080000000003"/>
    <n v="5"/>
    <n v="29.81"/>
    <n v="90157"/>
  </r>
  <r>
    <n v="23093"/>
    <s v="Medium"/>
    <n v="0.04"/>
    <n v="12.95"/>
    <n v="4.9800000000000004"/>
    <n v="3389"/>
    <x v="2691"/>
    <x v="0"/>
    <x v="0"/>
    <x v="0"/>
    <x v="13"/>
    <s v="Small Box"/>
    <s v="GBC Binding covers"/>
    <n v="0.4"/>
    <x v="2"/>
    <s v="Connecticut"/>
    <s v="Darien"/>
    <n v="6820"/>
    <x v="5"/>
    <x v="3"/>
    <d v="2013-08-20T00:00:00"/>
    <d v="2013-08-22T00:00:00"/>
    <n v="157.93884"/>
    <n v="23"/>
    <n v="305.58"/>
    <n v="90159"/>
  </r>
  <r>
    <n v="22967"/>
    <s v="Critical"/>
    <n v="0.04"/>
    <n v="8.8800000000000008"/>
    <n v="6.28"/>
    <n v="3390"/>
    <x v="2692"/>
    <x v="0"/>
    <x v="0"/>
    <x v="0"/>
    <x v="13"/>
    <s v="Small Box"/>
    <s v="GBC Instant Index™ System for Binding Systems"/>
    <n v="0.35"/>
    <x v="2"/>
    <s v="New Hampshire"/>
    <s v="Dover"/>
    <n v="3820"/>
    <x v="7"/>
    <x v="0"/>
    <d v="2012-04-18T00:00:00"/>
    <d v="2012-04-20T00:00:00"/>
    <n v="-16.387499999999999"/>
    <n v="1"/>
    <n v="10.27"/>
    <n v="90156"/>
  </r>
  <r>
    <n v="26161"/>
    <s v="Not Specified"/>
    <n v="7.0000000000000007E-2"/>
    <n v="3.29"/>
    <n v="1.35"/>
    <n v="3391"/>
    <x v="2693"/>
    <x v="0"/>
    <x v="0"/>
    <x v="0"/>
    <x v="12"/>
    <s v="Wrap Bag"/>
    <s v="Acco® Hot Clips™ Clips to Go"/>
    <n v="0.4"/>
    <x v="2"/>
    <s v="New Jersey"/>
    <s v="Plainfield"/>
    <n v="7060"/>
    <x v="8"/>
    <x v="3"/>
    <d v="2013-01-09T00:00:00"/>
    <d v="2013-01-11T00:00:00"/>
    <n v="8.6032000000000011"/>
    <n v="11"/>
    <n v="34.369999999999997"/>
    <n v="90158"/>
  </r>
  <r>
    <n v="18640"/>
    <s v="Medium"/>
    <n v="0.08"/>
    <n v="125.99"/>
    <n v="7.69"/>
    <n v="3393"/>
    <x v="2694"/>
    <x v="0"/>
    <x v="3"/>
    <x v="1"/>
    <x v="4"/>
    <s v="Small Box"/>
    <s v="StarTAC 3000"/>
    <n v="0.59"/>
    <x v="1"/>
    <s v="Washington"/>
    <s v="Pullman"/>
    <n v="99163"/>
    <x v="7"/>
    <x v="1"/>
    <d v="2010-04-29T00:00:00"/>
    <d v="2010-04-30T00:00:00"/>
    <n v="374.625"/>
    <n v="7"/>
    <n v="710.36"/>
    <n v="87908"/>
  </r>
  <r>
    <n v="19635"/>
    <s v="Critical"/>
    <n v="0.08"/>
    <n v="4.4800000000000004"/>
    <n v="2.5"/>
    <n v="3393"/>
    <x v="2694"/>
    <x v="0"/>
    <x v="3"/>
    <x v="0"/>
    <x v="10"/>
    <s v="Small Box"/>
    <s v="Ampad #10 Peel &amp; Seel® Holiday Envelopes"/>
    <n v="0.37"/>
    <x v="1"/>
    <s v="Washington"/>
    <s v="Pullman"/>
    <n v="99163"/>
    <x v="5"/>
    <x v="1"/>
    <d v="2010-08-14T00:00:00"/>
    <d v="2010-08-15T00:00:00"/>
    <n v="-3.2448000000000001"/>
    <n v="19"/>
    <n v="80.2"/>
    <n v="87909"/>
  </r>
  <r>
    <n v="18429"/>
    <s v="High"/>
    <n v="0.03"/>
    <n v="160.97999999999999"/>
    <n v="30"/>
    <n v="3393"/>
    <x v="2694"/>
    <x v="2"/>
    <x v="3"/>
    <x v="2"/>
    <x v="6"/>
    <s v="Jumbo Drum"/>
    <s v="Office Star - Mid Back Dual function Ergonomic High Back Chair with 2-Way Adjustable Arms"/>
    <n v="0.62"/>
    <x v="1"/>
    <s v="Washington"/>
    <s v="Pullman"/>
    <n v="99163"/>
    <x v="5"/>
    <x v="0"/>
    <d v="2012-08-21T00:00:00"/>
    <d v="2012-08-23T00:00:00"/>
    <n v="836.70320000000004"/>
    <n v="11"/>
    <n v="1852.24"/>
    <n v="87912"/>
  </r>
  <r>
    <n v="18430"/>
    <s v="High"/>
    <n v="7.0000000000000007E-2"/>
    <n v="40.98"/>
    <n v="1.99"/>
    <n v="3393"/>
    <x v="2694"/>
    <x v="0"/>
    <x v="3"/>
    <x v="1"/>
    <x v="15"/>
    <s v="Small Pack"/>
    <s v="Imation Printable White 80 Minute CD-R Spindle, 50/Pack"/>
    <n v="0.44"/>
    <x v="1"/>
    <s v="Washington"/>
    <s v="Pullman"/>
    <n v="99163"/>
    <x v="5"/>
    <x v="0"/>
    <d v="2012-08-21T00:00:00"/>
    <d v="2012-08-22T00:00:00"/>
    <n v="18.662799999999997"/>
    <n v="4"/>
    <n v="158.54"/>
    <n v="87912"/>
  </r>
  <r>
    <n v="19722"/>
    <s v="Critical"/>
    <n v="0.02"/>
    <n v="5.98"/>
    <n v="5.35"/>
    <n v="3393"/>
    <x v="2694"/>
    <x v="0"/>
    <x v="3"/>
    <x v="0"/>
    <x v="2"/>
    <s v="Small Box"/>
    <s v="Xerox 1947"/>
    <n v="0.4"/>
    <x v="1"/>
    <s v="Washington"/>
    <s v="Pullman"/>
    <n v="99163"/>
    <x v="4"/>
    <x v="3"/>
    <d v="2013-10-18T00:00:00"/>
    <d v="2013-10-21T00:00:00"/>
    <n v="-70.849999999999994"/>
    <n v="20"/>
    <n v="124.64"/>
    <n v="87914"/>
  </r>
  <r>
    <n v="21333"/>
    <s v="Low"/>
    <n v="0.1"/>
    <n v="6.68"/>
    <n v="6.92"/>
    <n v="3394"/>
    <x v="2695"/>
    <x v="0"/>
    <x v="3"/>
    <x v="0"/>
    <x v="2"/>
    <s v="Small Box"/>
    <s v="Xerox 1898"/>
    <n v="0.37"/>
    <x v="1"/>
    <s v="Washington"/>
    <s v="Puyallup"/>
    <n v="98373"/>
    <x v="10"/>
    <x v="2"/>
    <d v="2011-09-17T00:00:00"/>
    <d v="2011-09-24T00:00:00"/>
    <n v="-74.03"/>
    <n v="9"/>
    <n v="57.22"/>
    <n v="87910"/>
  </r>
  <r>
    <n v="23658"/>
    <s v="Medium"/>
    <n v="0"/>
    <n v="12.28"/>
    <n v="4.8600000000000003"/>
    <n v="3394"/>
    <x v="2695"/>
    <x v="1"/>
    <x v="3"/>
    <x v="0"/>
    <x v="2"/>
    <s v="Small Box"/>
    <s v="Xerox 1933"/>
    <n v="0.38"/>
    <x v="1"/>
    <s v="Washington"/>
    <s v="Puyallup"/>
    <n v="98373"/>
    <x v="9"/>
    <x v="0"/>
    <d v="2012-03-10T00:00:00"/>
    <d v="2012-03-11T00:00:00"/>
    <n v="115.21619999999999"/>
    <n v="13"/>
    <n v="166.98"/>
    <n v="87911"/>
  </r>
  <r>
    <n v="22578"/>
    <s v="Not Specified"/>
    <n v="0.04"/>
    <n v="6.84"/>
    <n v="8.3699999999999992"/>
    <n v="3394"/>
    <x v="2695"/>
    <x v="0"/>
    <x v="3"/>
    <x v="0"/>
    <x v="3"/>
    <s v="Small Pack"/>
    <s v="Acme Design Line 8&quot; Stainless Steel Bent Scissors w/Champagne Handles, 3-1/8&quot; Cut"/>
    <n v="0.57999999999999996"/>
    <x v="1"/>
    <s v="Washington"/>
    <s v="Puyallup"/>
    <n v="98373"/>
    <x v="5"/>
    <x v="3"/>
    <d v="2013-08-19T00:00:00"/>
    <d v="2013-08-20T00:00:00"/>
    <n v="-117.25296000000003"/>
    <n v="24"/>
    <n v="161.87"/>
    <n v="87913"/>
  </r>
  <r>
    <n v="22579"/>
    <s v="Not Specified"/>
    <n v="7.0000000000000007E-2"/>
    <n v="125.99"/>
    <n v="7.69"/>
    <n v="3394"/>
    <x v="2695"/>
    <x v="0"/>
    <x v="3"/>
    <x v="1"/>
    <x v="4"/>
    <s v="Small Box"/>
    <s v="Timeport L7089"/>
    <n v="0.57999999999999996"/>
    <x v="1"/>
    <s v="Washington"/>
    <s v="Puyallup"/>
    <n v="98373"/>
    <x v="5"/>
    <x v="3"/>
    <d v="2013-08-19T00:00:00"/>
    <d v="2013-08-20T00:00:00"/>
    <n v="139.258512"/>
    <n v="10"/>
    <n v="995.95"/>
    <n v="87913"/>
  </r>
  <r>
    <n v="18988"/>
    <s v="Low"/>
    <n v="0.02"/>
    <n v="276.2"/>
    <n v="24.49"/>
    <n v="3396"/>
    <x v="2696"/>
    <x v="0"/>
    <x v="0"/>
    <x v="2"/>
    <x v="6"/>
    <s v="Large Box"/>
    <s v="SAFCO Arco Folding Chair"/>
    <m/>
    <x v="0"/>
    <s v="Illinois"/>
    <s v="Crystal Lake"/>
    <n v="60014"/>
    <x v="5"/>
    <x v="0"/>
    <d v="2012-08-07T00:00:00"/>
    <d v="2012-08-11T00:00:00"/>
    <n v="2206.6889999999999"/>
    <n v="11"/>
    <n v="3198.1"/>
    <n v="87541"/>
  </r>
  <r>
    <n v="19370"/>
    <s v="High"/>
    <n v="0"/>
    <n v="140.97999999999999"/>
    <n v="53.48"/>
    <n v="3396"/>
    <x v="2696"/>
    <x v="2"/>
    <x v="0"/>
    <x v="2"/>
    <x v="8"/>
    <s v="Jumbo Box"/>
    <s v="Bush Heritage Pine Collection 5-Shelf Bookcase, Albany Pine Finish, *Special Order"/>
    <n v="0.65"/>
    <x v="0"/>
    <s v="Illinois"/>
    <s v="Crystal Lake"/>
    <n v="60014"/>
    <x v="5"/>
    <x v="0"/>
    <d v="2012-08-16T00:00:00"/>
    <d v="2012-08-17T00:00:00"/>
    <n v="-140.7276"/>
    <n v="16"/>
    <n v="2327.54"/>
    <n v="87542"/>
  </r>
  <r>
    <n v="19371"/>
    <s v="High"/>
    <n v="0.01"/>
    <n v="218.08"/>
    <n v="18.059999999999999"/>
    <n v="3396"/>
    <x v="2696"/>
    <x v="0"/>
    <x v="0"/>
    <x v="2"/>
    <x v="6"/>
    <s v="Large Box"/>
    <s v="Lifetime Advantage™ Folding Chairs, 4/Carton"/>
    <n v="0.56999999999999995"/>
    <x v="0"/>
    <s v="Illinois"/>
    <s v="Crystal Lake"/>
    <n v="60014"/>
    <x v="5"/>
    <x v="0"/>
    <d v="2012-08-16T00:00:00"/>
    <d v="2012-08-17T00:00:00"/>
    <n v="3480.2219999999998"/>
    <n v="22"/>
    <n v="5043.8"/>
    <n v="87542"/>
  </r>
  <r>
    <n v="19372"/>
    <s v="High"/>
    <n v="0.09"/>
    <n v="50.98"/>
    <n v="6.5"/>
    <n v="3396"/>
    <x v="2696"/>
    <x v="1"/>
    <x v="0"/>
    <x v="1"/>
    <x v="15"/>
    <s v="Small Box"/>
    <s v="Microsoft Natural Multimedia Keyboard"/>
    <n v="0.73"/>
    <x v="0"/>
    <s v="Illinois"/>
    <s v="Crystal Lake"/>
    <n v="60014"/>
    <x v="5"/>
    <x v="0"/>
    <d v="2012-08-16T00:00:00"/>
    <d v="2012-08-17T00:00:00"/>
    <n v="-42.723199999999999"/>
    <n v="17"/>
    <n v="804.04"/>
    <n v="87542"/>
  </r>
  <r>
    <n v="18863"/>
    <s v="Low"/>
    <n v="0.04"/>
    <n v="6.48"/>
    <n v="6.65"/>
    <n v="3396"/>
    <x v="2696"/>
    <x v="0"/>
    <x v="0"/>
    <x v="0"/>
    <x v="2"/>
    <s v="Small Box"/>
    <s v="Xerox 1966"/>
    <n v="0.36"/>
    <x v="0"/>
    <s v="Illinois"/>
    <s v="Crystal Lake"/>
    <n v="60014"/>
    <x v="1"/>
    <x v="3"/>
    <d v="2013-07-21T00:00:00"/>
    <d v="2013-07-28T00:00:00"/>
    <n v="-106.51248000000001"/>
    <n v="14"/>
    <n v="89.42"/>
    <n v="87548"/>
  </r>
  <r>
    <n v="18864"/>
    <s v="Low"/>
    <n v="0.04"/>
    <n v="6.48"/>
    <n v="7.86"/>
    <n v="3396"/>
    <x v="2696"/>
    <x v="1"/>
    <x v="0"/>
    <x v="0"/>
    <x v="2"/>
    <s v="Small Box"/>
    <s v="Xerox 213"/>
    <n v="0.37"/>
    <x v="0"/>
    <s v="Illinois"/>
    <s v="Crystal Lake"/>
    <n v="60014"/>
    <x v="1"/>
    <x v="3"/>
    <d v="2013-07-21T00:00:00"/>
    <d v="2013-07-25T00:00:00"/>
    <n v="-61.359360000000002"/>
    <n v="6"/>
    <n v="43.44"/>
    <n v="87548"/>
  </r>
  <r>
    <n v="18330"/>
    <s v="Not Specified"/>
    <n v="0.08"/>
    <n v="6.08"/>
    <n v="1.17"/>
    <n v="3396"/>
    <x v="2696"/>
    <x v="0"/>
    <x v="2"/>
    <x v="0"/>
    <x v="1"/>
    <s v="Wrap Bag"/>
    <s v="Col-Erase® Pencils with Erasers"/>
    <n v="0.56000000000000005"/>
    <x v="0"/>
    <s v="Illinois"/>
    <s v="Crystal Lake"/>
    <n v="60014"/>
    <x v="4"/>
    <x v="3"/>
    <d v="2013-10-21T00:00:00"/>
    <d v="2013-10-22T00:00:00"/>
    <n v="41.67"/>
    <n v="26"/>
    <n v="147.51"/>
    <n v="87550"/>
  </r>
  <r>
    <n v="20624"/>
    <s v="Low"/>
    <n v="0"/>
    <n v="1270.99"/>
    <n v="19.989999999999998"/>
    <n v="3397"/>
    <x v="2697"/>
    <x v="0"/>
    <x v="2"/>
    <x v="0"/>
    <x v="13"/>
    <s v="Small Box"/>
    <s v="Fellowes PB500 Electric Punch Plastic Comb Binding Machine with Manual Bind"/>
    <n v="0.35"/>
    <x v="0"/>
    <s v="Illinois"/>
    <s v="Danville"/>
    <n v="61832"/>
    <x v="11"/>
    <x v="1"/>
    <d v="2010-06-07T00:00:00"/>
    <d v="2010-06-09T00:00:00"/>
    <n v="6384.4388999999992"/>
    <n v="7"/>
    <n v="9252.81"/>
    <n v="87535"/>
  </r>
  <r>
    <n v="19842"/>
    <s v="High"/>
    <n v="0.01"/>
    <n v="10.9"/>
    <n v="7.46"/>
    <n v="3397"/>
    <x v="2697"/>
    <x v="0"/>
    <x v="2"/>
    <x v="0"/>
    <x v="14"/>
    <s v="Small Box"/>
    <s v="Crate-A-Files™"/>
    <n v="0.59"/>
    <x v="0"/>
    <s v="Illinois"/>
    <s v="Danville"/>
    <n v="61832"/>
    <x v="10"/>
    <x v="1"/>
    <d v="2010-09-11T00:00:00"/>
    <d v="2010-09-12T00:00:00"/>
    <n v="-116.76"/>
    <n v="18"/>
    <n v="207.31"/>
    <n v="87536"/>
  </r>
  <r>
    <n v="19843"/>
    <s v="High"/>
    <n v="0.1"/>
    <n v="7.99"/>
    <n v="5.03"/>
    <n v="3397"/>
    <x v="2697"/>
    <x v="0"/>
    <x v="2"/>
    <x v="1"/>
    <x v="4"/>
    <s v="Medium Box"/>
    <s v="Bell Sonecor JB700 Caller ID"/>
    <n v="0.6"/>
    <x v="0"/>
    <s v="Illinois"/>
    <s v="Danville"/>
    <n v="61832"/>
    <x v="10"/>
    <x v="1"/>
    <d v="2010-09-11T00:00:00"/>
    <d v="2010-09-12T00:00:00"/>
    <n v="-160.952"/>
    <n v="22"/>
    <n v="143.12"/>
    <n v="87536"/>
  </r>
  <r>
    <n v="19913"/>
    <s v="Low"/>
    <n v="0.08"/>
    <n v="35.44"/>
    <n v="7.5"/>
    <n v="3397"/>
    <x v="2697"/>
    <x v="0"/>
    <x v="2"/>
    <x v="0"/>
    <x v="2"/>
    <s v="Small Box"/>
    <s v="Xerox 1906"/>
    <n v="0.38"/>
    <x v="0"/>
    <s v="Illinois"/>
    <s v="Danville"/>
    <n v="61832"/>
    <x v="10"/>
    <x v="0"/>
    <d v="2012-09-10T00:00:00"/>
    <d v="2012-09-14T00:00:00"/>
    <n v="12.32"/>
    <n v="3"/>
    <n v="104.5"/>
    <n v="87543"/>
  </r>
  <r>
    <n v="22193"/>
    <s v="High"/>
    <n v="0.05"/>
    <n v="387.99"/>
    <n v="19.989999999999998"/>
    <n v="3397"/>
    <x v="2697"/>
    <x v="0"/>
    <x v="2"/>
    <x v="0"/>
    <x v="13"/>
    <s v="Small Box"/>
    <s v="Fellowes PB300 Plastic Comb Binding Machine"/>
    <n v="0.38"/>
    <x v="0"/>
    <s v="Illinois"/>
    <s v="Danville"/>
    <n v="61832"/>
    <x v="2"/>
    <x v="0"/>
    <d v="2012-11-25T00:00:00"/>
    <d v="2012-11-26T00:00:00"/>
    <n v="11429.477399999998"/>
    <n v="42"/>
    <n v="16564.46"/>
    <n v="87544"/>
  </r>
  <r>
    <n v="21952"/>
    <s v="Not Specified"/>
    <n v="0.05"/>
    <n v="10.91"/>
    <n v="2.99"/>
    <n v="3397"/>
    <x v="2697"/>
    <x v="0"/>
    <x v="0"/>
    <x v="0"/>
    <x v="13"/>
    <s v="Small Box"/>
    <s v="Heavy-Duty E-Z-D® Binders"/>
    <n v="0.38"/>
    <x v="0"/>
    <s v="Illinois"/>
    <s v="Danville"/>
    <n v="61832"/>
    <x v="1"/>
    <x v="3"/>
    <d v="2013-07-09T00:00:00"/>
    <d v="2013-07-11T00:00:00"/>
    <n v="-11.673144000000001"/>
    <n v="1"/>
    <n v="12.48"/>
    <n v="87547"/>
  </r>
  <r>
    <n v="22599"/>
    <s v="Critical"/>
    <n v="0.01"/>
    <n v="177.98"/>
    <n v="0.99"/>
    <n v="3398"/>
    <x v="2698"/>
    <x v="0"/>
    <x v="0"/>
    <x v="0"/>
    <x v="7"/>
    <s v="Small Box"/>
    <s v="Kensington 7 Outlet MasterPiece Power Center"/>
    <n v="0.56000000000000005"/>
    <x v="0"/>
    <s v="Illinois"/>
    <s v="Decatur"/>
    <n v="62521"/>
    <x v="0"/>
    <x v="2"/>
    <d v="2011-05-07T00:00:00"/>
    <d v="2011-05-09T00:00:00"/>
    <n v="902.10599999999999"/>
    <n v="7"/>
    <n v="1307.4000000000001"/>
    <n v="87538"/>
  </r>
  <r>
    <n v="23074"/>
    <s v="Low"/>
    <n v="0.01"/>
    <n v="155.99"/>
    <n v="8.99"/>
    <n v="3398"/>
    <x v="2698"/>
    <x v="0"/>
    <x v="0"/>
    <x v="1"/>
    <x v="4"/>
    <s v="Small Box"/>
    <s v="R280"/>
    <n v="0.55000000000000004"/>
    <x v="0"/>
    <s v="Illinois"/>
    <s v="Decatur"/>
    <n v="62521"/>
    <x v="2"/>
    <x v="2"/>
    <d v="2011-11-22T00:00:00"/>
    <d v="2011-11-22T00:00:00"/>
    <n v="82.665000000000077"/>
    <n v="5"/>
    <n v="689.14"/>
    <n v="87539"/>
  </r>
  <r>
    <n v="22194"/>
    <s v="High"/>
    <n v="0"/>
    <n v="160.97999999999999"/>
    <n v="35.020000000000003"/>
    <n v="3398"/>
    <x v="2698"/>
    <x v="2"/>
    <x v="2"/>
    <x v="2"/>
    <x v="8"/>
    <s v="Jumbo Box"/>
    <s v="Rush Hierlooms Collection Rich Wood Bookcases"/>
    <n v="0.72"/>
    <x v="0"/>
    <s v="Illinois"/>
    <s v="Decatur"/>
    <n v="62521"/>
    <x v="2"/>
    <x v="0"/>
    <d v="2012-11-25T00:00:00"/>
    <d v="2012-11-26T00:00:00"/>
    <n v="1790.4260000000004"/>
    <n v="41"/>
    <n v="7158.1"/>
    <n v="87544"/>
  </r>
  <r>
    <n v="26208"/>
    <s v="Not Specified"/>
    <n v="0.08"/>
    <n v="11.97"/>
    <n v="5.81"/>
    <n v="3399"/>
    <x v="2699"/>
    <x v="0"/>
    <x v="2"/>
    <x v="0"/>
    <x v="1"/>
    <s v="Small Pack"/>
    <s v="Staples SlimLine Pencil Sharpener"/>
    <n v="0.6"/>
    <x v="0"/>
    <s v="Illinois"/>
    <s v="Des Plaines"/>
    <n v="60016"/>
    <x v="9"/>
    <x v="1"/>
    <d v="2010-03-29T00:00:00"/>
    <d v="2010-03-31T00:00:00"/>
    <n v="-41.87"/>
    <n v="5"/>
    <n v="59.98"/>
    <n v="87534"/>
  </r>
  <r>
    <n v="26073"/>
    <s v="Critical"/>
    <n v="0.05"/>
    <n v="59.78"/>
    <n v="10.29"/>
    <n v="3399"/>
    <x v="2699"/>
    <x v="0"/>
    <x v="2"/>
    <x v="0"/>
    <x v="13"/>
    <s v="Small Box"/>
    <s v="GBC Recycled Regency Composition Covers"/>
    <n v="0.39"/>
    <x v="0"/>
    <s v="Illinois"/>
    <s v="Des Plaines"/>
    <n v="60016"/>
    <x v="2"/>
    <x v="3"/>
    <d v="2013-11-11T00:00:00"/>
    <d v="2013-11-13T00:00:00"/>
    <n v="1176.9123"/>
    <n v="29"/>
    <n v="1705.67"/>
    <n v="87551"/>
  </r>
  <r>
    <n v="26074"/>
    <s v="Critical"/>
    <n v="0.05"/>
    <n v="4.13"/>
    <n v="0.5"/>
    <n v="3399"/>
    <x v="2699"/>
    <x v="0"/>
    <x v="2"/>
    <x v="0"/>
    <x v="0"/>
    <s v="Small Box"/>
    <s v="Avery 506"/>
    <n v="0.39"/>
    <x v="0"/>
    <s v="Illinois"/>
    <s v="Des Plaines"/>
    <n v="60016"/>
    <x v="2"/>
    <x v="3"/>
    <d v="2013-11-11T00:00:00"/>
    <d v="2013-11-13T00:00:00"/>
    <n v="117.26549999999999"/>
    <n v="40"/>
    <n v="169.95"/>
    <n v="87551"/>
  </r>
  <r>
    <n v="26075"/>
    <s v="Critical"/>
    <n v="0.01"/>
    <n v="30.98"/>
    <n v="17.079999999999998"/>
    <n v="3399"/>
    <x v="2699"/>
    <x v="0"/>
    <x v="2"/>
    <x v="0"/>
    <x v="2"/>
    <s v="Small Box"/>
    <s v="Xerox 197"/>
    <n v="0.4"/>
    <x v="0"/>
    <s v="Illinois"/>
    <s v="Des Plaines"/>
    <n v="60016"/>
    <x v="2"/>
    <x v="3"/>
    <d v="2013-11-11T00:00:00"/>
    <d v="2013-11-13T00:00:00"/>
    <n v="3.906880000000001"/>
    <n v="11"/>
    <n v="373.27"/>
    <n v="87551"/>
  </r>
  <r>
    <n v="24911"/>
    <s v="Medium"/>
    <n v="0.1"/>
    <n v="9.3800000000000008"/>
    <n v="4.93"/>
    <n v="3400"/>
    <x v="2700"/>
    <x v="1"/>
    <x v="2"/>
    <x v="2"/>
    <x v="11"/>
    <s v="Small Box"/>
    <s v="Eldon Expressions Punched Metal &amp; Wood Desk Accessories, Black &amp; Cherry"/>
    <n v="0.56999999999999995"/>
    <x v="2"/>
    <s v="West Virginia"/>
    <s v="Fairmont"/>
    <n v="26554"/>
    <x v="4"/>
    <x v="1"/>
    <d v="2010-10-04T00:00:00"/>
    <d v="2010-10-04T00:00:00"/>
    <n v="-24.7104"/>
    <n v="15"/>
    <n v="135.78"/>
    <n v="87537"/>
  </r>
  <r>
    <n v="26042"/>
    <s v="Not Specified"/>
    <n v="0.09"/>
    <n v="8.4600000000000009"/>
    <n v="3.62"/>
    <n v="3400"/>
    <x v="2700"/>
    <x v="0"/>
    <x v="0"/>
    <x v="1"/>
    <x v="15"/>
    <s v="Small Pack"/>
    <s v="Imation 3.5&quot;, RTS 247544 3M 3.5 DSDD, 10/Pack"/>
    <n v="0.61"/>
    <x v="2"/>
    <s v="West Virginia"/>
    <s v="Fairmont"/>
    <n v="26554"/>
    <x v="1"/>
    <x v="0"/>
    <d v="2012-07-04T00:00:00"/>
    <d v="2012-07-04T00:00:00"/>
    <n v="-60.4"/>
    <n v="13"/>
    <n v="105.29"/>
    <n v="87540"/>
  </r>
  <r>
    <n v="26043"/>
    <s v="Not Specified"/>
    <n v="0.06"/>
    <n v="30.98"/>
    <n v="6.5"/>
    <n v="3400"/>
    <x v="2700"/>
    <x v="0"/>
    <x v="0"/>
    <x v="1"/>
    <x v="15"/>
    <s v="Small Box"/>
    <s v="Logitech Internet Navigator Keyboard"/>
    <n v="0.79"/>
    <x v="2"/>
    <s v="West Virginia"/>
    <s v="Fairmont"/>
    <n v="26554"/>
    <x v="1"/>
    <x v="0"/>
    <d v="2012-07-04T00:00:00"/>
    <d v="2012-07-07T00:00:00"/>
    <n v="-113.6"/>
    <n v="3"/>
    <n v="96.79"/>
    <n v="87540"/>
  </r>
  <r>
    <n v="24933"/>
    <s v="Medium"/>
    <n v="0.01"/>
    <n v="7.64"/>
    <n v="5.83"/>
    <n v="3400"/>
    <x v="2700"/>
    <x v="0"/>
    <x v="0"/>
    <x v="0"/>
    <x v="2"/>
    <s v="Wrap Bag"/>
    <s v="Rediform Wirebound &quot;Phone Memo&quot; Message Book, 11 x 5-3/4"/>
    <n v="0.36"/>
    <x v="2"/>
    <s v="West Virginia"/>
    <s v="Fairmont"/>
    <n v="26554"/>
    <x v="2"/>
    <x v="0"/>
    <d v="2012-11-29T00:00:00"/>
    <d v="2012-11-29T00:00:00"/>
    <n v="3.3120000000000012"/>
    <n v="8"/>
    <n v="67.5"/>
    <n v="87545"/>
  </r>
  <r>
    <n v="23413"/>
    <s v="Critical"/>
    <n v="7.0000000000000007E-2"/>
    <n v="115.79"/>
    <n v="1.99"/>
    <n v="3400"/>
    <x v="2700"/>
    <x v="0"/>
    <x v="0"/>
    <x v="1"/>
    <x v="15"/>
    <s v="Small Pack"/>
    <s v="Verbatim DVD-R, 4.7GB, Spindle, WE, Blank, Ink Jet/Thermal, 20/Spindle"/>
    <n v="0.49"/>
    <x v="2"/>
    <s v="West Virginia"/>
    <s v="Fairmont"/>
    <n v="26554"/>
    <x v="7"/>
    <x v="3"/>
    <d v="2013-04-27T00:00:00"/>
    <d v="2013-04-29T00:00:00"/>
    <n v="606.30989999999997"/>
    <n v="8"/>
    <n v="878.71"/>
    <n v="87546"/>
  </r>
  <r>
    <n v="23414"/>
    <s v="Critical"/>
    <n v="0.02"/>
    <n v="37.44"/>
    <n v="4.2699999999999996"/>
    <n v="3400"/>
    <x v="2700"/>
    <x v="0"/>
    <x v="0"/>
    <x v="0"/>
    <x v="1"/>
    <s v="Wrap Bag"/>
    <s v="Sanford Prismacolor® Professional Thick Lead Art Pencils, 36-Color Set"/>
    <n v="0.46"/>
    <x v="2"/>
    <s v="West Virginia"/>
    <s v="Fairmont"/>
    <n v="26554"/>
    <x v="7"/>
    <x v="3"/>
    <d v="2013-04-27T00:00:00"/>
    <d v="2013-04-30T00:00:00"/>
    <n v="-15.03"/>
    <n v="1"/>
    <n v="43.9"/>
    <n v="87546"/>
  </r>
  <r>
    <n v="24912"/>
    <s v="Medium"/>
    <n v="0.05"/>
    <n v="35.99"/>
    <n v="1.25"/>
    <n v="3400"/>
    <x v="2700"/>
    <x v="0"/>
    <x v="2"/>
    <x v="1"/>
    <x v="4"/>
    <s v="Small Pack"/>
    <s v="Accessory23"/>
    <n v="0.36"/>
    <x v="2"/>
    <s v="West Virginia"/>
    <s v="Fairmont"/>
    <n v="26554"/>
    <x v="4"/>
    <x v="3"/>
    <d v="2013-10-04T00:00:00"/>
    <d v="2013-10-05T00:00:00"/>
    <n v="411.48149999999998"/>
    <n v="19"/>
    <n v="596.35"/>
    <n v="87549"/>
  </r>
  <r>
    <n v="18329"/>
    <s v="High"/>
    <n v="0.08"/>
    <n v="212.6"/>
    <n v="52.2"/>
    <n v="3402"/>
    <x v="2701"/>
    <x v="2"/>
    <x v="3"/>
    <x v="2"/>
    <x v="9"/>
    <s v="Jumbo Box"/>
    <s v="Bush Advantage Collection® Round Conference Table"/>
    <n v="0.64"/>
    <x v="2"/>
    <s v="West Virginia"/>
    <s v="Charleston"/>
    <n v="25314"/>
    <x v="7"/>
    <x v="2"/>
    <d v="2011-04-12T00:00:00"/>
    <d v="2011-04-12T00:00:00"/>
    <n v="-513.79042000000004"/>
    <n v="10"/>
    <n v="1969.31"/>
    <n v="87531"/>
  </r>
  <r>
    <n v="20275"/>
    <s v="Critical"/>
    <n v="0.06"/>
    <n v="35.89"/>
    <n v="14.72"/>
    <n v="3402"/>
    <x v="2701"/>
    <x v="0"/>
    <x v="3"/>
    <x v="0"/>
    <x v="10"/>
    <s v="Small Box"/>
    <s v="Jet-Pak Recycled Peel 'N' Seal Padded Mailers"/>
    <n v="0.4"/>
    <x v="2"/>
    <s v="West Virginia"/>
    <s v="Charleston"/>
    <n v="25314"/>
    <x v="0"/>
    <x v="3"/>
    <d v="2013-05-14T00:00:00"/>
    <d v="2013-05-15T00:00:00"/>
    <n v="137.86000000000001"/>
    <n v="13"/>
    <n v="447.87"/>
    <n v="87532"/>
  </r>
  <r>
    <n v="20276"/>
    <s v="Critical"/>
    <n v="0"/>
    <n v="3.34"/>
    <n v="7.49"/>
    <n v="3402"/>
    <x v="2701"/>
    <x v="0"/>
    <x v="3"/>
    <x v="0"/>
    <x v="1"/>
    <s v="Wrap Bag"/>
    <s v="Eldon Spacemaker® Box, Quick-Snap Lid, Clear"/>
    <n v="0.54"/>
    <x v="2"/>
    <s v="West Virginia"/>
    <s v="Charleston"/>
    <n v="25314"/>
    <x v="0"/>
    <x v="3"/>
    <d v="2013-05-14T00:00:00"/>
    <d v="2013-05-14T00:00:00"/>
    <n v="-39.07"/>
    <n v="3"/>
    <n v="13.23"/>
    <n v="87532"/>
  </r>
  <r>
    <n v="24491"/>
    <s v="Not Specified"/>
    <n v="0.08"/>
    <n v="550.98"/>
    <n v="45.7"/>
    <n v="3402"/>
    <x v="2701"/>
    <x v="2"/>
    <x v="3"/>
    <x v="2"/>
    <x v="9"/>
    <s v="Jumbo Box"/>
    <s v="Chromcraft Bull-Nose Wood Oval Conference Tables &amp; Bases"/>
    <n v="0.71"/>
    <x v="2"/>
    <s v="West Virginia"/>
    <s v="Charleston"/>
    <n v="25314"/>
    <x v="10"/>
    <x v="3"/>
    <d v="2013-09-12T00:00:00"/>
    <d v="2013-09-14T00:00:00"/>
    <n v="-1225.0290967200001"/>
    <n v="4"/>
    <n v="2215.9299999999998"/>
    <n v="87533"/>
  </r>
  <r>
    <n v="25914"/>
    <s v="High"/>
    <n v="0.1"/>
    <n v="105.98"/>
    <n v="13.99"/>
    <n v="3403"/>
    <x v="2702"/>
    <x v="1"/>
    <x v="3"/>
    <x v="2"/>
    <x v="11"/>
    <s v="Medium Box"/>
    <s v="Tenex 46&quot; x 60&quot; Computer Anti-Static Chairmat, Rectangular Shaped"/>
    <n v="0.65"/>
    <x v="1"/>
    <s v="Wyoming"/>
    <s v="Cheyenne"/>
    <n v="82001"/>
    <x v="6"/>
    <x v="1"/>
    <d v="2010-02-08T00:00:00"/>
    <d v="2010-02-11T00:00:00"/>
    <n v="349.48499999999996"/>
    <n v="5"/>
    <n v="506.5"/>
    <n v="87530"/>
  </r>
  <r>
    <n v="24492"/>
    <s v="Not Specified"/>
    <n v="0.09"/>
    <n v="7.78"/>
    <n v="2.5"/>
    <n v="3403"/>
    <x v="2702"/>
    <x v="1"/>
    <x v="3"/>
    <x v="0"/>
    <x v="10"/>
    <s v="Small Box"/>
    <s v="Staples #10 Colored Envelopes"/>
    <n v="0.38"/>
    <x v="1"/>
    <s v="Wyoming"/>
    <s v="Cheyenne"/>
    <n v="82001"/>
    <x v="10"/>
    <x v="3"/>
    <d v="2013-09-12T00:00:00"/>
    <d v="2013-09-14T00:00:00"/>
    <n v="78.062399999999997"/>
    <n v="23"/>
    <n v="172.48"/>
    <n v="875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Total" updatedVersion="4" minRefreshableVersion="3" useAutoFormatting="1" rowGrandTotals="0" colGrandTotals="0" itemPrintTitles="1" createdVersion="4" indent="0" compact="0" compactData="0" multipleFieldFilters="0" chartFormat="1" rowHeaderCaption="Region" colHeaderCaption="Ship Mode ">
  <location ref="A5:D10" firstHeaderRow="1" firstDataRow="2" firstDataCol="1"/>
  <pivotFields count="2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0"/>
        <item x="2"/>
        <item x="3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dragToRow="0" dragToCol="0" dragToPage="0" showAll="0" defaultSubtotal="0"/>
  </pivotFields>
  <rowFields count="1">
    <field x="14"/>
  </rowFields>
  <rowItems count="4">
    <i>
      <x/>
    </i>
    <i>
      <x v="1"/>
    </i>
    <i>
      <x v="2"/>
    </i>
    <i>
      <x v="3"/>
    </i>
  </rowItems>
  <colFields count="1">
    <field x="7"/>
  </colFields>
  <colItems count="3">
    <i>
      <x/>
    </i>
    <i>
      <x v="1"/>
    </i>
    <i>
      <x v="2"/>
    </i>
  </colItems>
  <dataFields count="1">
    <dataField name="Total Sales" fld="24" baseField="14" baseItem="0" numFmtId="3"/>
  </dataFields>
  <formats count="5">
    <format dxfId="4">
      <pivotArea type="all" dataOnly="0" outline="0" fieldPosition="0"/>
    </format>
    <format dxfId="3">
      <pivotArea type="all" dataOnly="0" outline="0" fieldPosition="0"/>
    </format>
    <format dxfId="2">
      <pivotArea type="all" dataOnly="0" outline="0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grandTotalCaption="Total" updatedVersion="4" minRefreshableVersion="3" useAutoFormatting="1" colGrandTotals="0" itemPrintTitles="1" createdVersion="4" indent="0" compact="0" compactData="0" multipleFieldFilters="0" rowHeaderCaption="Product Category ">
  <location ref="A14:B18" firstHeaderRow="1" firstDataRow="1" firstDataCol="1"/>
  <pivotFields count="2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numFmtId="14" outline="0" showAll="0"/>
    <pivotField compact="0" numFmtId="14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fit Total " fld="22" baseField="9" baseItem="0" numFmtId="1"/>
  </dataFields>
  <formats count="6">
    <format dxfId="10">
      <pivotArea type="all" dataOnly="0" outline="0" fieldPosition="0"/>
    </format>
    <format dxfId="9">
      <pivotArea type="all" dataOnly="0" outline="0" fieldPosition="0"/>
    </format>
    <format dxfId="8">
      <pivotArea type="all" dataOnly="0" outline="0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type="all" dataOnly="0" outline="0" fieldPosition="0"/>
    </format>
    <format dxfId="5">
      <pivotArea type="all" dataOnly="0" outline="0" fieldPosition="0"/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G37:H48" firstHeaderRow="1" firstDataRow="1" firstDataCol="1"/>
  <pivotFields count="2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>
      <items count="2704">
        <item x="2567"/>
        <item x="1313"/>
        <item x="1100"/>
        <item x="1175"/>
        <item x="423"/>
        <item x="2690"/>
        <item x="765"/>
        <item x="558"/>
        <item x="853"/>
        <item x="1066"/>
        <item x="1416"/>
        <item x="704"/>
        <item x="1701"/>
        <item x="507"/>
        <item x="541"/>
        <item x="755"/>
        <item x="1457"/>
        <item x="2208"/>
        <item x="707"/>
        <item x="153"/>
        <item x="931"/>
        <item x="2213"/>
        <item x="1295"/>
        <item x="340"/>
        <item x="84"/>
        <item x="1805"/>
        <item x="2472"/>
        <item x="243"/>
        <item x="814"/>
        <item x="33"/>
        <item x="1787"/>
        <item x="277"/>
        <item x="2344"/>
        <item x="483"/>
        <item x="1685"/>
        <item x="1478"/>
        <item x="2062"/>
        <item x="2424"/>
        <item x="2000"/>
        <item x="2116"/>
        <item x="1649"/>
        <item x="352"/>
        <item x="1899"/>
        <item x="25"/>
        <item x="434"/>
        <item x="1831"/>
        <item x="2432"/>
        <item x="553"/>
        <item x="2638"/>
        <item x="2111"/>
        <item x="556"/>
        <item x="2221"/>
        <item x="489"/>
        <item x="2496"/>
        <item x="1155"/>
        <item x="1204"/>
        <item x="2361"/>
        <item x="1438"/>
        <item x="204"/>
        <item x="1524"/>
        <item x="2199"/>
        <item x="547"/>
        <item x="1278"/>
        <item x="536"/>
        <item x="1816"/>
        <item x="923"/>
        <item x="744"/>
        <item x="1796"/>
        <item x="2546"/>
        <item x="638"/>
        <item x="1947"/>
        <item x="57"/>
        <item x="189"/>
        <item x="141"/>
        <item x="2052"/>
        <item x="1322"/>
        <item x="2308"/>
        <item x="2247"/>
        <item x="192"/>
        <item x="336"/>
        <item x="1533"/>
        <item x="2096"/>
        <item x="2535"/>
        <item x="537"/>
        <item x="1793"/>
        <item x="2661"/>
        <item x="1874"/>
        <item x="455"/>
        <item x="2697"/>
        <item x="701"/>
        <item x="2101"/>
        <item x="2300"/>
        <item x="1045"/>
        <item x="2453"/>
        <item x="2426"/>
        <item x="322"/>
        <item x="458"/>
        <item x="1563"/>
        <item x="142"/>
        <item x="310"/>
        <item x="983"/>
        <item x="2538"/>
        <item x="943"/>
        <item x="2692"/>
        <item x="1914"/>
        <item x="1766"/>
        <item x="2491"/>
        <item x="1513"/>
        <item x="1865"/>
        <item x="524"/>
        <item x="1893"/>
        <item x="2439"/>
        <item x="1594"/>
        <item x="2191"/>
        <item x="2312"/>
        <item x="1718"/>
        <item x="1782"/>
        <item x="169"/>
        <item x="372"/>
        <item x="2420"/>
        <item x="1015"/>
        <item x="405"/>
        <item x="2443"/>
        <item x="2032"/>
        <item x="36"/>
        <item x="2075"/>
        <item x="56"/>
        <item x="1444"/>
        <item x="85"/>
        <item x="2683"/>
        <item x="416"/>
        <item x="2135"/>
        <item x="1882"/>
        <item x="2346"/>
        <item x="2400"/>
        <item x="343"/>
        <item x="1670"/>
        <item x="2275"/>
        <item x="2391"/>
        <item x="1208"/>
        <item x="2125"/>
        <item x="197"/>
        <item x="2092"/>
        <item x="1525"/>
        <item x="583"/>
        <item x="1003"/>
        <item x="2205"/>
        <item x="2220"/>
        <item x="425"/>
        <item x="1377"/>
        <item x="58"/>
        <item x="2040"/>
        <item x="1104"/>
        <item x="1667"/>
        <item x="1994"/>
        <item x="907"/>
        <item x="362"/>
        <item x="52"/>
        <item x="1063"/>
        <item x="935"/>
        <item x="1933"/>
        <item x="1822"/>
        <item x="2195"/>
        <item x="2211"/>
        <item x="690"/>
        <item x="2565"/>
        <item x="2523"/>
        <item x="1682"/>
        <item x="2561"/>
        <item x="256"/>
        <item x="2615"/>
        <item x="1382"/>
        <item x="2326"/>
        <item x="551"/>
        <item x="1794"/>
        <item x="1472"/>
        <item x="285"/>
        <item x="950"/>
        <item x="1641"/>
        <item x="2172"/>
        <item x="955"/>
        <item x="729"/>
        <item x="2590"/>
        <item x="1792"/>
        <item x="612"/>
        <item x="1349"/>
        <item x="772"/>
        <item x="570"/>
        <item x="2293"/>
        <item x="1622"/>
        <item x="2314"/>
        <item x="1744"/>
        <item x="252"/>
        <item x="2123"/>
        <item x="2544"/>
        <item x="2351"/>
        <item x="2309"/>
        <item x="912"/>
        <item x="337"/>
        <item x="2511"/>
        <item x="2250"/>
        <item x="952"/>
        <item x="1801"/>
        <item x="611"/>
        <item x="462"/>
        <item x="2672"/>
        <item x="1837"/>
        <item x="971"/>
        <item x="1402"/>
        <item x="2305"/>
        <item x="978"/>
        <item x="1151"/>
        <item x="193"/>
        <item x="1977"/>
        <item x="2105"/>
        <item x="1325"/>
        <item x="2166"/>
        <item x="710"/>
        <item x="1274"/>
        <item x="2598"/>
        <item x="2313"/>
        <item x="2660"/>
        <item x="2055"/>
        <item x="1778"/>
        <item x="484"/>
        <item x="818"/>
        <item x="582"/>
        <item x="421"/>
        <item x="992"/>
        <item x="1910"/>
        <item x="242"/>
        <item x="1138"/>
        <item x="946"/>
        <item x="680"/>
        <item x="1198"/>
        <item x="1989"/>
        <item x="714"/>
        <item x="1618"/>
        <item x="1187"/>
        <item x="2595"/>
        <item x="1568"/>
        <item x="1023"/>
        <item x="2633"/>
        <item x="174"/>
        <item x="984"/>
        <item x="2266"/>
        <item x="2483"/>
        <item x="164"/>
        <item x="2643"/>
        <item x="1688"/>
        <item x="1334"/>
        <item x="2206"/>
        <item x="269"/>
        <item x="1467"/>
        <item x="1116"/>
        <item x="1762"/>
        <item x="1449"/>
        <item x="749"/>
        <item x="2434"/>
        <item x="282"/>
        <item x="1363"/>
        <item x="1221"/>
        <item x="1572"/>
        <item x="1"/>
        <item x="2281"/>
        <item x="1341"/>
        <item x="1238"/>
        <item x="2005"/>
        <item x="1446"/>
        <item x="263"/>
        <item x="1005"/>
        <item x="1808"/>
        <item x="2241"/>
        <item x="777"/>
        <item x="2097"/>
        <item x="2411"/>
        <item x="2061"/>
        <item x="2528"/>
        <item x="406"/>
        <item x="206"/>
        <item x="1726"/>
        <item x="348"/>
        <item x="259"/>
        <item x="198"/>
        <item x="2121"/>
        <item x="1745"/>
        <item x="1842"/>
        <item x="1222"/>
        <item x="143"/>
        <item x="1410"/>
        <item x="929"/>
        <item x="201"/>
        <item x="1812"/>
        <item x="498"/>
        <item x="650"/>
        <item x="828"/>
        <item x="1071"/>
        <item x="2197"/>
        <item x="539"/>
        <item x="233"/>
        <item x="2277"/>
        <item x="936"/>
        <item x="1154"/>
        <item x="2198"/>
        <item x="769"/>
        <item x="1991"/>
        <item x="514"/>
        <item x="116"/>
        <item x="2158"/>
        <item x="2530"/>
        <item x="452"/>
        <item x="1559"/>
        <item x="229"/>
        <item x="319"/>
        <item x="121"/>
        <item x="1981"/>
        <item x="213"/>
        <item x="746"/>
        <item x="1798"/>
        <item x="634"/>
        <item x="948"/>
        <item x="1096"/>
        <item x="327"/>
        <item x="577"/>
        <item x="1890"/>
        <item x="2367"/>
        <item x="1999"/>
        <item x="2236"/>
        <item x="1832"/>
        <item x="412"/>
        <item x="674"/>
        <item x="2512"/>
        <item x="1398"/>
        <item x="1266"/>
        <item x="136"/>
        <item x="730"/>
        <item x="2331"/>
        <item x="688"/>
        <item x="2051"/>
        <item x="1809"/>
        <item x="1555"/>
        <item x="1276"/>
        <item x="629"/>
        <item x="2134"/>
        <item x="208"/>
        <item x="1443"/>
        <item x="2689"/>
        <item x="916"/>
        <item x="411"/>
        <item x="734"/>
        <item x="2386"/>
        <item x="1259"/>
        <item x="1905"/>
        <item x="2623"/>
        <item x="2442"/>
        <item x="2256"/>
        <item x="2225"/>
        <item x="2246"/>
        <item x="249"/>
        <item x="83"/>
        <item x="1465"/>
        <item x="2174"/>
        <item x="150"/>
        <item x="1343"/>
        <item x="1696"/>
        <item x="1128"/>
        <item x="1579"/>
        <item x="2129"/>
        <item x="329"/>
        <item x="1669"/>
        <item x="2421"/>
        <item x="2284"/>
        <item x="55"/>
        <item x="1387"/>
        <item x="2659"/>
        <item x="2445"/>
        <item x="2239"/>
        <item x="658"/>
        <item x="858"/>
        <item x="2488"/>
        <item x="2622"/>
        <item x="1614"/>
        <item x="494"/>
        <item x="1411"/>
        <item x="902"/>
        <item x="555"/>
        <item x="574"/>
        <item x="2106"/>
        <item x="1140"/>
        <item x="1289"/>
        <item x="805"/>
        <item x="1184"/>
        <item x="1875"/>
        <item x="1246"/>
        <item x="796"/>
        <item x="1333"/>
        <item x="2091"/>
        <item x="1146"/>
        <item x="1518"/>
        <item x="1242"/>
        <item x="480"/>
        <item x="2188"/>
        <item x="1216"/>
        <item x="1427"/>
        <item x="47"/>
        <item x="1043"/>
        <item x="202"/>
        <item x="641"/>
        <item x="355"/>
        <item x="292"/>
        <item x="286"/>
        <item x="1107"/>
        <item x="357"/>
        <item x="1857"/>
        <item x="1058"/>
        <item x="1290"/>
        <item x="1680"/>
        <item x="660"/>
        <item x="703"/>
        <item x="1156"/>
        <item x="837"/>
        <item x="1122"/>
        <item x="139"/>
        <item x="1031"/>
        <item x="2335"/>
        <item x="2218"/>
        <item x="2259"/>
        <item x="562"/>
        <item x="830"/>
        <item x="2649"/>
        <item x="513"/>
        <item x="138"/>
        <item x="1708"/>
        <item x="1769"/>
        <item x="2132"/>
        <item x="1392"/>
        <item x="2685"/>
        <item x="1415"/>
        <item x="1314"/>
        <item x="303"/>
        <item x="1056"/>
        <item x="711"/>
        <item x="2235"/>
        <item x="1282"/>
        <item x="92"/>
        <item x="2625"/>
        <item x="1141"/>
        <item x="491"/>
        <item x="1770"/>
        <item x="2440"/>
        <item x="2614"/>
        <item x="1033"/>
        <item x="346"/>
        <item x="1180"/>
        <item x="1610"/>
        <item x="82"/>
        <item x="2142"/>
        <item x="2009"/>
        <item x="1615"/>
        <item x="1652"/>
        <item x="2559"/>
        <item x="2341"/>
        <item x="2240"/>
        <item x="938"/>
        <item x="1479"/>
        <item x="1879"/>
        <item x="2645"/>
        <item x="1687"/>
        <item x="2011"/>
        <item x="183"/>
        <item x="869"/>
        <item x="1871"/>
        <item x="177"/>
        <item x="2233"/>
        <item x="1011"/>
        <item x="1406"/>
        <item x="1383"/>
        <item x="2454"/>
        <item x="1737"/>
        <item x="2651"/>
        <item x="586"/>
        <item x="1714"/>
        <item x="2333"/>
        <item x="400"/>
        <item x="379"/>
        <item x="1389"/>
        <item x="1016"/>
        <item x="1986"/>
        <item x="846"/>
        <item x="2437"/>
        <item x="1707"/>
        <item x="1142"/>
        <item x="1440"/>
        <item x="266"/>
        <item x="2572"/>
        <item x="1608"/>
        <item x="958"/>
        <item x="111"/>
        <item x="65"/>
        <item x="1604"/>
        <item x="369"/>
        <item x="148"/>
        <item x="2187"/>
        <item x="1621"/>
        <item x="1006"/>
        <item x="1331"/>
        <item x="1491"/>
        <item x="1531"/>
        <item x="2008"/>
        <item x="2419"/>
        <item x="2673"/>
        <item x="695"/>
        <item x="481"/>
        <item x="740"/>
        <item x="976"/>
        <item x="2547"/>
        <item x="1039"/>
        <item x="2288"/>
        <item x="1564"/>
        <item x="2482"/>
        <item x="2669"/>
        <item x="492"/>
        <item x="1783"/>
        <item x="2688"/>
        <item x="1300"/>
        <item x="720"/>
        <item x="915"/>
        <item x="1881"/>
        <item x="1194"/>
        <item x="1635"/>
        <item x="1024"/>
        <item x="1394"/>
        <item x="2103"/>
        <item x="1459"/>
        <item x="305"/>
        <item x="1921"/>
        <item x="2140"/>
        <item x="2194"/>
        <item x="1869"/>
        <item x="156"/>
        <item x="1950"/>
        <item x="1616"/>
        <item x="595"/>
        <item x="2245"/>
        <item x="1758"/>
        <item x="2498"/>
        <item x="1595"/>
        <item x="606"/>
        <item x="39"/>
        <item x="2532"/>
        <item x="2231"/>
        <item x="2160"/>
        <item x="1395"/>
        <item x="1908"/>
        <item x="2456"/>
        <item x="374"/>
        <item x="2542"/>
        <item x="1527"/>
        <item x="619"/>
        <item x="1894"/>
        <item x="1813"/>
        <item x="1362"/>
        <item x="1942"/>
        <item x="979"/>
        <item x="2329"/>
        <item x="625"/>
        <item x="1454"/>
        <item x="691"/>
        <item x="318"/>
        <item x="533"/>
        <item x="1160"/>
        <item x="1088"/>
        <item x="760"/>
        <item x="815"/>
        <item x="1918"/>
        <item x="848"/>
        <item x="1815"/>
        <item x="1372"/>
        <item x="441"/>
        <item x="2349"/>
        <item x="2124"/>
        <item x="894"/>
        <item x="1441"/>
        <item x="528"/>
        <item x="1118"/>
        <item x="2019"/>
        <item x="2334"/>
        <item x="1554"/>
        <item x="1235"/>
        <item x="2473"/>
        <item x="128"/>
        <item x="1500"/>
        <item x="2642"/>
        <item x="724"/>
        <item x="2071"/>
        <item x="2558"/>
        <item x="328"/>
        <item x="1699"/>
        <item x="2612"/>
        <item x="972"/>
        <item x="739"/>
        <item x="1301"/>
        <item x="1083"/>
        <item x="542"/>
        <item x="2054"/>
        <item x="1211"/>
        <item x="187"/>
        <item x="1577"/>
        <item x="1297"/>
        <item x="2587"/>
        <item x="1752"/>
        <item x="422"/>
        <item x="2175"/>
        <item x="1958"/>
        <item x="383"/>
        <item x="2114"/>
        <item x="271"/>
        <item x="482"/>
        <item x="438"/>
        <item x="298"/>
        <item x="761"/>
        <item x="1086"/>
        <item x="1963"/>
        <item x="1936"/>
        <item x="1152"/>
        <item x="401"/>
        <item x="1629"/>
        <item x="403"/>
        <item x="666"/>
        <item x="1475"/>
        <item x="1456"/>
        <item x="893"/>
        <item x="2202"/>
        <item x="3"/>
        <item x="96"/>
        <item x="2283"/>
        <item x="960"/>
        <item x="1548"/>
        <item x="1114"/>
        <item x="2578"/>
        <item x="2013"/>
        <item x="856"/>
        <item x="1106"/>
        <item x="1233"/>
        <item x="1596"/>
        <item x="653"/>
        <item x="75"/>
        <item x="677"/>
        <item x="2687"/>
        <item x="508"/>
        <item x="1760"/>
        <item x="2592"/>
        <item x="392"/>
        <item x="647"/>
        <item x="131"/>
        <item x="66"/>
        <item x="926"/>
        <item x="932"/>
        <item x="2257"/>
        <item x="1896"/>
        <item x="2470"/>
        <item x="2418"/>
        <item x="2173"/>
        <item x="2037"/>
        <item x="1397"/>
        <item x="928"/>
        <item x="2146"/>
        <item x="442"/>
        <item x="1396"/>
        <item x="1668"/>
        <item x="19"/>
        <item x="1768"/>
        <item x="1197"/>
        <item x="1501"/>
        <item x="1091"/>
        <item x="1108"/>
        <item x="970"/>
        <item x="393"/>
        <item x="2412"/>
        <item x="544"/>
        <item x="205"/>
        <item x="2626"/>
        <item x="2628"/>
        <item x="1263"/>
        <item x="2405"/>
        <item x="1080"/>
        <item x="353"/>
        <item x="397"/>
        <item x="2273"/>
        <item x="980"/>
        <item x="1850"/>
        <item x="1558"/>
        <item x="1173"/>
        <item x="639"/>
        <item x="1637"/>
        <item x="854"/>
        <item x="1413"/>
        <item x="2429"/>
        <item x="1103"/>
        <item x="925"/>
        <item x="216"/>
        <item x="350"/>
        <item x="1993"/>
        <item x="2242"/>
        <item x="584"/>
        <item x="607"/>
        <item x="1551"/>
        <item x="2646"/>
        <item x="1886"/>
        <item x="627"/>
        <item x="1347"/>
        <item x="24"/>
        <item x="1538"/>
        <item x="705"/>
        <item x="1888"/>
        <item x="1188"/>
        <item x="53"/>
        <item x="2360"/>
        <item x="1654"/>
        <item x="867"/>
        <item x="1566"/>
        <item x="2549"/>
        <item x="713"/>
        <item x="114"/>
        <item x="994"/>
        <item x="2350"/>
        <item x="1340"/>
        <item x="2285"/>
        <item x="2004"/>
        <item x="2611"/>
        <item x="2404"/>
        <item x="535"/>
        <item x="1880"/>
        <item x="2469"/>
        <item x="1854"/>
        <item x="1060"/>
        <item x="2232"/>
        <item x="1407"/>
        <item x="527"/>
        <item x="531"/>
        <item x="1887"/>
        <item x="1927"/>
        <item x="267"/>
        <item x="2461"/>
        <item x="2340"/>
        <item x="1393"/>
        <item x="2610"/>
        <item x="621"/>
        <item x="2575"/>
        <item x="1956"/>
        <item x="290"/>
        <item x="2691"/>
        <item x="2574"/>
        <item x="314"/>
        <item x="2065"/>
        <item x="861"/>
        <item x="209"/>
        <item x="2385"/>
        <item x="1436"/>
        <item x="2178"/>
        <item x="702"/>
        <item x="1414"/>
        <item x="1619"/>
        <item x="1489"/>
        <item x="841"/>
        <item x="2193"/>
        <item x="132"/>
        <item x="1433"/>
        <item x="344"/>
        <item x="1357"/>
        <item x="963"/>
        <item x="763"/>
        <item x="2330"/>
        <item x="2210"/>
        <item x="592"/>
        <item x="1730"/>
        <item x="1351"/>
        <item x="985"/>
        <item x="840"/>
        <item x="747"/>
        <item x="1328"/>
        <item x="1892"/>
        <item x="2289"/>
        <item x="468"/>
        <item x="2070"/>
        <item x="1543"/>
        <item x="827"/>
        <item x="692"/>
        <item x="1494"/>
        <item x="238"/>
        <item x="368"/>
        <item x="2155"/>
        <item x="2678"/>
        <item x="2684"/>
        <item x="478"/>
        <item x="1002"/>
        <item x="2025"/>
        <item x="2207"/>
        <item x="179"/>
        <item x="1686"/>
        <item x="465"/>
        <item x="1658"/>
        <item x="1280"/>
        <item x="291"/>
        <item x="477"/>
        <item x="1924"/>
        <item x="2408"/>
        <item x="1189"/>
        <item x="1633"/>
        <item x="982"/>
        <item x="261"/>
        <item x="2338"/>
        <item x="2139"/>
        <item x="2508"/>
        <item x="1876"/>
        <item x="973"/>
        <item x="622"/>
        <item x="248"/>
        <item x="2700"/>
        <item x="1169"/>
        <item x="13"/>
        <item x="1094"/>
        <item x="1922"/>
        <item x="168"/>
        <item x="945"/>
        <item x="2152"/>
        <item x="2632"/>
        <item x="1171"/>
        <item x="97"/>
        <item x="2006"/>
        <item x="1163"/>
        <item x="2363"/>
        <item x="1925"/>
        <item x="2317"/>
        <item x="1074"/>
        <item x="175"/>
        <item x="1315"/>
        <item x="2368"/>
        <item x="2315"/>
        <item x="784"/>
        <item x="1870"/>
        <item x="2359"/>
        <item x="1642"/>
        <item x="2021"/>
        <item x="788"/>
        <item x="819"/>
        <item x="725"/>
        <item x="1748"/>
        <item x="2131"/>
        <item x="1294"/>
        <item x="1092"/>
        <item x="1556"/>
        <item x="2372"/>
        <item x="224"/>
        <item x="89"/>
        <item x="1477"/>
        <item x="2701"/>
        <item x="2693"/>
        <item x="1674"/>
        <item x="1145"/>
        <item x="371"/>
        <item x="800"/>
        <item x="1679"/>
        <item x="717"/>
        <item x="130"/>
        <item x="2303"/>
        <item x="1611"/>
        <item x="999"/>
        <item x="1789"/>
        <item x="1512"/>
        <item x="1256"/>
        <item x="672"/>
        <item x="244"/>
        <item x="109"/>
        <item x="1223"/>
        <item x="844"/>
        <item x="1435"/>
        <item x="2186"/>
        <item x="366"/>
        <item x="2100"/>
        <item x="1634"/>
        <item x="49"/>
        <item x="855"/>
        <item x="1858"/>
        <item x="510"/>
        <item x="1754"/>
        <item x="1818"/>
        <item x="1591"/>
        <item x="431"/>
        <item x="1803"/>
        <item x="37"/>
        <item x="1995"/>
        <item x="2141"/>
        <item x="1900"/>
        <item x="124"/>
        <item x="849"/>
        <item x="1123"/>
        <item x="2227"/>
        <item x="365"/>
        <item x="1957"/>
        <item x="2095"/>
        <item x="155"/>
        <item x="668"/>
        <item x="1308"/>
        <item x="1318"/>
        <item x="1078"/>
        <item x="618"/>
        <item x="1968"/>
        <item x="1119"/>
        <item x="1117"/>
        <item x="191"/>
        <item x="2237"/>
        <item x="2522"/>
        <item x="1495"/>
        <item x="2084"/>
        <item x="424"/>
        <item x="798"/>
        <item x="1953"/>
        <item x="2466"/>
        <item x="989"/>
        <item x="247"/>
        <item x="1765"/>
        <item x="571"/>
        <item x="2230"/>
        <item x="1484"/>
        <item x="825"/>
        <item x="1826"/>
        <item x="671"/>
        <item x="61"/>
        <item x="1695"/>
        <item x="1174"/>
        <item x="1671"/>
        <item x="957"/>
        <item x="1355"/>
        <item x="2506"/>
        <item x="126"/>
        <item x="2665"/>
        <item x="1247"/>
        <item x="939"/>
        <item x="1724"/>
        <item x="1424"/>
        <item x="373"/>
        <item x="1227"/>
        <item x="2591"/>
        <item x="1215"/>
        <item x="1022"/>
        <item x="235"/>
        <item x="1867"/>
        <item x="2449"/>
        <item x="463"/>
        <item x="718"/>
        <item x="1985"/>
        <item x="2298"/>
        <item x="2018"/>
        <item x="968"/>
        <item x="284"/>
        <item x="1040"/>
        <item x="751"/>
        <item x="223"/>
        <item x="884"/>
        <item x="2677"/>
        <item x="1226"/>
        <item x="1303"/>
        <item x="1158"/>
        <item x="781"/>
        <item x="1549"/>
        <item x="413"/>
        <item x="2223"/>
        <item x="487"/>
        <item x="2586"/>
        <item x="1613"/>
        <item x="1521"/>
        <item x="2304"/>
        <item x="2020"/>
        <item x="512"/>
        <item x="1740"/>
        <item x="339"/>
        <item x="22"/>
        <item x="2486"/>
        <item x="10"/>
        <item x="2323"/>
        <item x="63"/>
        <item x="1541"/>
        <item x="1037"/>
        <item x="145"/>
        <item x="2654"/>
        <item x="1601"/>
        <item x="1853"/>
        <item x="721"/>
        <item x="2505"/>
        <item x="2016"/>
        <item x="2307"/>
        <item x="2234"/>
        <item x="1705"/>
        <item x="2596"/>
        <item x="87"/>
        <item x="1935"/>
        <item x="1135"/>
        <item x="1232"/>
        <item x="1727"/>
        <item x="2034"/>
        <item x="345"/>
        <item x="2244"/>
        <item x="2056"/>
        <item x="450"/>
        <item x="2043"/>
        <item x="1051"/>
        <item x="1951"/>
        <item x="180"/>
        <item x="872"/>
        <item x="68"/>
        <item x="220"/>
        <item x="995"/>
        <item x="1127"/>
        <item x="502"/>
        <item x="1846"/>
        <item x="451"/>
        <item x="181"/>
        <item x="469"/>
        <item x="1079"/>
        <item x="501"/>
        <item x="2568"/>
        <item x="1515"/>
        <item x="1806"/>
        <item x="2031"/>
        <item x="683"/>
        <item x="100"/>
        <item x="608"/>
        <item x="823"/>
        <item x="2149"/>
        <item x="1404"/>
        <item x="67"/>
        <item x="2148"/>
        <item x="440"/>
        <item x="1511"/>
        <item x="1076"/>
        <item x="1010"/>
        <item x="474"/>
        <item x="1052"/>
        <item x="2529"/>
        <item x="2164"/>
        <item x="2497"/>
        <item x="597"/>
        <item x="1735"/>
        <item x="1401"/>
        <item x="2656"/>
        <item x="1971"/>
        <item x="1476"/>
        <item x="1164"/>
        <item x="1605"/>
        <item x="783"/>
        <item x="794"/>
        <item x="532"/>
        <item x="863"/>
        <item x="1771"/>
        <item x="2438"/>
        <item x="1055"/>
        <item x="2153"/>
        <item x="280"/>
        <item x="159"/>
        <item x="623"/>
        <item x="1364"/>
        <item x="636"/>
        <item x="789"/>
        <item x="758"/>
        <item x="1600"/>
        <item x="500"/>
        <item x="698"/>
        <item x="1292"/>
        <item x="428"/>
        <item x="2682"/>
        <item x="2580"/>
        <item x="1461"/>
        <item x="31"/>
        <item x="2531"/>
        <item x="203"/>
        <item x="2694"/>
        <item x="356"/>
        <item x="1692"/>
        <item x="1983"/>
        <item x="184"/>
        <item x="2270"/>
        <item x="1447"/>
        <item x="1097"/>
        <item x="1431"/>
        <item x="1087"/>
        <item x="2630"/>
        <item x="2525"/>
        <item x="757"/>
        <item x="2548"/>
        <item x="790"/>
        <item x="2222"/>
        <item x="1773"/>
        <item x="407"/>
        <item x="1516"/>
        <item x="176"/>
        <item x="687"/>
        <item x="1907"/>
        <item x="1885"/>
        <item x="776"/>
        <item x="1574"/>
        <item x="272"/>
        <item x="212"/>
        <item x="1338"/>
        <item x="1975"/>
        <item x="1807"/>
        <item x="1607"/>
        <item x="2552"/>
        <item x="1694"/>
        <item x="1109"/>
        <item x="2358"/>
        <item x="2311"/>
        <item x="2128"/>
        <item x="591"/>
        <item x="1260"/>
        <item x="104"/>
        <item x="1089"/>
        <item x="590"/>
        <item x="430"/>
        <item x="2484"/>
        <item x="2679"/>
        <item x="676"/>
        <item x="517"/>
        <item x="1598"/>
        <item x="967"/>
        <item x="62"/>
        <item x="745"/>
        <item x="2534"/>
        <item x="2201"/>
        <item x="1966"/>
        <item x="764"/>
        <item x="2379"/>
        <item x="890"/>
        <item x="1335"/>
        <item x="1098"/>
        <item x="1248"/>
        <item x="2022"/>
        <item x="2520"/>
        <item x="137"/>
        <item x="0"/>
        <item x="1902"/>
        <item x="1027"/>
        <item x="2413"/>
        <item x="2414"/>
        <item x="631"/>
        <item x="1199"/>
        <item x="2268"/>
        <item x="2663"/>
        <item x="158"/>
        <item x="940"/>
        <item x="2481"/>
        <item x="354"/>
        <item x="924"/>
        <item x="1636"/>
        <item x="1252"/>
        <item x="2066"/>
        <item x="852"/>
        <item x="1126"/>
        <item x="1763"/>
        <item x="620"/>
        <item x="1167"/>
        <item x="1268"/>
        <item x="2001"/>
        <item x="2353"/>
        <item x="1302"/>
        <item x="1350"/>
        <item x="2397"/>
        <item x="1120"/>
        <item x="299"/>
        <item x="408"/>
        <item x="1499"/>
        <item x="133"/>
        <item x="398"/>
        <item x="1799"/>
        <item x="1423"/>
        <item x="2668"/>
        <item x="1691"/>
        <item x="616"/>
        <item x="2127"/>
        <item x="887"/>
        <item x="2487"/>
        <item x="681"/>
        <item x="1585"/>
        <item x="2271"/>
        <item x="719"/>
        <item x="1772"/>
        <item x="1381"/>
        <item x="560"/>
        <item x="2536"/>
        <item x="255"/>
        <item x="503"/>
        <item x="51"/>
        <item x="875"/>
        <item x="981"/>
        <item x="2263"/>
        <item x="1490"/>
        <item x="839"/>
        <item x="227"/>
        <item x="2499"/>
        <item x="1183"/>
        <item x="2053"/>
        <item x="706"/>
        <item x="1165"/>
        <item x="1299"/>
        <item x="2280"/>
        <item x="649"/>
        <item x="1790"/>
        <item x="1715"/>
        <item x="2036"/>
        <item x="682"/>
        <item x="799"/>
        <item x="901"/>
        <item x="954"/>
        <item x="367"/>
        <item x="835"/>
        <item x="1181"/>
        <item x="1741"/>
        <item x="1178"/>
        <item x="1627"/>
        <item x="809"/>
        <item x="754"/>
        <item x="944"/>
        <item x="738"/>
        <item x="1587"/>
        <item x="519"/>
        <item x="1505"/>
        <item x="1856"/>
        <item x="432"/>
        <item x="898"/>
        <item x="2476"/>
        <item x="2087"/>
        <item x="2657"/>
        <item x="1336"/>
        <item x="998"/>
        <item x="15"/>
        <item x="436"/>
        <item x="402"/>
        <item x="1486"/>
        <item x="1316"/>
        <item x="578"/>
        <item x="1008"/>
        <item x="2238"/>
        <item x="1820"/>
        <item x="333"/>
        <item x="868"/>
        <item x="1960"/>
        <item x="2041"/>
        <item x="1258"/>
        <item x="997"/>
        <item x="1034"/>
        <item x="199"/>
        <item x="1044"/>
        <item x="661"/>
        <item x="2282"/>
        <item x="1137"/>
        <item x="1249"/>
        <item x="283"/>
        <item x="892"/>
        <item x="2375"/>
        <item x="2120"/>
        <item x="1028"/>
        <item x="2080"/>
        <item x="1746"/>
        <item x="1838"/>
        <item x="1111"/>
        <item x="1967"/>
        <item x="178"/>
        <item x="779"/>
        <item x="312"/>
        <item x="2216"/>
        <item x="479"/>
        <item x="655"/>
        <item x="1253"/>
        <item x="2265"/>
        <item x="2539"/>
        <item x="2467"/>
        <item x="1937"/>
        <item x="962"/>
        <item x="2381"/>
        <item x="151"/>
        <item x="557"/>
        <item x="1240"/>
        <item x="2686"/>
        <item x="836"/>
        <item x="1709"/>
        <item x="876"/>
        <item x="975"/>
        <item x="933"/>
        <item x="1630"/>
        <item x="268"/>
        <item x="2550"/>
        <item x="785"/>
        <item x="2680"/>
        <item x="2490"/>
        <item x="1482"/>
        <item x="2425"/>
        <item x="722"/>
        <item x="1445"/>
        <item x="605"/>
        <item x="2355"/>
        <item x="2169"/>
        <item x="171"/>
        <item x="308"/>
        <item x="1528"/>
        <item x="881"/>
        <item x="1224"/>
        <item x="561"/>
        <item x="1365"/>
        <item x="2033"/>
        <item x="2605"/>
        <item x="2430"/>
        <item x="1036"/>
        <item x="766"/>
        <item x="878"/>
        <item x="1207"/>
        <item x="239"/>
        <item x="1487"/>
        <item x="601"/>
        <item x="871"/>
        <item x="2354"/>
        <item x="1312"/>
        <item x="2388"/>
        <item x="1700"/>
        <item x="696"/>
        <item x="1452"/>
        <item x="363"/>
        <item x="1101"/>
        <item x="2291"/>
        <item x="2086"/>
        <item x="2373"/>
        <item x="2163"/>
        <item x="511"/>
        <item x="1386"/>
        <item x="2113"/>
        <item x="281"/>
        <item x="1421"/>
        <item x="961"/>
        <item x="1945"/>
        <item x="675"/>
        <item x="1725"/>
        <item x="359"/>
        <item x="842"/>
        <item x="1602"/>
        <item x="1739"/>
        <item x="99"/>
        <item x="614"/>
        <item x="1774"/>
        <item x="974"/>
        <item x="885"/>
        <item x="646"/>
        <item x="2088"/>
        <item x="1751"/>
        <item x="2695"/>
        <item x="897"/>
        <item x="1912"/>
        <item x="2110"/>
        <item x="2509"/>
        <item x="727"/>
        <item x="386"/>
        <item x="2402"/>
        <item x="1353"/>
        <item x="1978"/>
        <item x="822"/>
        <item x="195"/>
        <item x="2681"/>
        <item x="326"/>
        <item x="589"/>
        <item x="1573"/>
        <item x="1306"/>
        <item x="1569"/>
        <item x="2634"/>
        <item x="2479"/>
        <item x="278"/>
        <item x="106"/>
        <item x="947"/>
        <item x="1860"/>
        <item x="1917"/>
        <item x="2618"/>
        <item x="9"/>
        <item x="1012"/>
        <item x="966"/>
        <item x="581"/>
        <item x="2493"/>
        <item x="686"/>
        <item x="2090"/>
        <item x="803"/>
        <item x="1755"/>
        <item x="1177"/>
        <item x="2050"/>
        <item x="2650"/>
        <item x="265"/>
        <item x="2044"/>
        <item x="1663"/>
        <item x="1133"/>
        <item x="1390"/>
        <item x="1212"/>
        <item x="2452"/>
        <item x="1468"/>
        <item x="459"/>
        <item x="2179"/>
        <item x="1474"/>
        <item x="253"/>
        <item x="1064"/>
        <item x="1210"/>
        <item x="473"/>
        <item x="1319"/>
        <item x="1298"/>
        <item x="1093"/>
        <item x="2569"/>
        <item x="2635"/>
        <item x="808"/>
        <item x="1976"/>
        <item x="1665"/>
        <item x="94"/>
        <item x="467"/>
        <item x="2310"/>
        <item x="2147"/>
        <item x="300"/>
        <item x="1599"/>
        <item x="1544"/>
        <item x="2364"/>
        <item x="1261"/>
        <item x="987"/>
        <item x="1378"/>
        <item x="2352"/>
        <item x="1731"/>
        <item x="545"/>
        <item x="1488"/>
        <item x="1448"/>
        <item x="71"/>
        <item x="573"/>
        <item x="2138"/>
        <item x="476"/>
        <item x="1781"/>
        <item x="1220"/>
        <item x="657"/>
        <item x="453"/>
        <item x="1019"/>
        <item x="1337"/>
        <item x="1065"/>
        <item x="1623"/>
        <item x="850"/>
        <item x="797"/>
        <item x="2318"/>
        <item x="2378"/>
        <item x="2224"/>
        <item x="1655"/>
        <item x="563"/>
        <item x="1980"/>
        <item x="753"/>
        <item x="993"/>
        <item x="1929"/>
        <item x="2583"/>
        <item x="648"/>
        <item x="1948"/>
        <item x="1640"/>
        <item x="834"/>
        <item x="2063"/>
        <item x="2409"/>
        <item x="2028"/>
        <item x="125"/>
        <item x="2287"/>
        <item x="1864"/>
        <item x="1877"/>
        <item x="1536"/>
        <item x="882"/>
        <item x="1162"/>
        <item x="1713"/>
        <item x="736"/>
        <item x="2161"/>
        <item x="543"/>
        <item x="1388"/>
        <item x="673"/>
        <item x="959"/>
        <item x="222"/>
        <item x="2458"/>
        <item x="895"/>
        <item x="2446"/>
        <item x="113"/>
        <item x="1996"/>
        <item x="2217"/>
        <item x="1643"/>
        <item x="644"/>
        <item x="2389"/>
        <item x="2570"/>
        <item x="279"/>
        <item x="44"/>
        <item x="1296"/>
        <item x="886"/>
        <item x="2306"/>
        <item x="1939"/>
        <item x="632"/>
        <item x="112"/>
        <item x="593"/>
        <item x="1720"/>
        <item x="813"/>
        <item x="1480"/>
        <item x="76"/>
        <item x="793"/>
        <item x="316"/>
        <item x="1264"/>
        <item x="1105"/>
        <item x="708"/>
        <item x="448"/>
        <item x="1784"/>
        <item x="445"/>
        <item x="1811"/>
        <item x="419"/>
        <item x="2492"/>
        <item x="909"/>
        <item x="2382"/>
        <item x="1273"/>
        <item x="1930"/>
        <item x="679"/>
        <item x="2143"/>
        <item x="1168"/>
        <item x="1510"/>
        <item x="1514"/>
        <item x="2468"/>
        <item x="2328"/>
        <item x="1358"/>
        <item x="1828"/>
        <item x="1560"/>
        <item x="1236"/>
        <item x="1823"/>
        <item x="1147"/>
        <item x="991"/>
        <item x="240"/>
        <item x="1075"/>
        <item x="324"/>
        <item x="566"/>
        <item x="1911"/>
        <item x="1497"/>
        <item x="351"/>
        <item x="1609"/>
        <item x="1841"/>
        <item x="1255"/>
        <item x="2196"/>
        <item x="2094"/>
        <item x="529"/>
        <item x="546"/>
        <item x="2253"/>
        <item x="633"/>
        <item x="2345"/>
        <item x="14"/>
        <item x="1759"/>
        <item x="2048"/>
        <item x="2526"/>
        <item x="1432"/>
        <item x="2521"/>
        <item x="2471"/>
        <item x="1225"/>
        <item x="2162"/>
        <item x="523"/>
        <item x="685"/>
        <item x="1013"/>
        <item x="207"/>
        <item x="2082"/>
        <item x="2348"/>
        <item x="2441"/>
        <item x="1412"/>
        <item x="2495"/>
        <item x="640"/>
        <item x="1660"/>
        <item x="956"/>
        <item x="1684"/>
        <item x="117"/>
        <item x="2012"/>
        <item x="2010"/>
        <item x="2119"/>
        <item x="565"/>
        <item x="2122"/>
        <item x="1219"/>
        <item x="1293"/>
        <item x="1400"/>
        <item x="4"/>
        <item x="874"/>
        <item x="642"/>
        <item x="2362"/>
        <item x="161"/>
        <item x="1129"/>
        <item x="2504"/>
        <item x="1462"/>
        <item x="1550"/>
        <item x="1209"/>
        <item x="2264"/>
        <item x="2641"/>
        <item x="370"/>
        <item x="364"/>
        <item x="1565"/>
        <item x="2336"/>
        <item x="335"/>
        <item x="2652"/>
        <item x="2109"/>
        <item x="1712"/>
        <item x="258"/>
        <item x="969"/>
        <item x="723"/>
        <item x="1756"/>
        <item x="538"/>
        <item x="851"/>
        <item x="1403"/>
        <item x="2410"/>
        <item x="1742"/>
        <item x="446"/>
        <item x="1191"/>
        <item x="1371"/>
        <item x="2102"/>
        <item x="2076"/>
        <item x="1279"/>
        <item x="1384"/>
        <item x="103"/>
        <item x="2276"/>
        <item x="1442"/>
        <item x="2299"/>
        <item x="1732"/>
        <item x="98"/>
        <item x="1620"/>
        <item x="585"/>
        <item x="667"/>
        <item x="1626"/>
        <item x="488"/>
        <item x="287"/>
        <item x="1941"/>
        <item x="2384"/>
        <item x="603"/>
        <item x="1021"/>
        <item x="1898"/>
        <item x="1547"/>
        <item x="1506"/>
        <item x="2295"/>
        <item x="2180"/>
        <item x="2154"/>
        <item x="810"/>
        <item x="2374"/>
        <item x="2137"/>
        <item x="1800"/>
        <item x="154"/>
        <item x="1136"/>
        <item x="802"/>
        <item x="1231"/>
        <item x="1030"/>
        <item x="88"/>
        <item x="1009"/>
        <item x="515"/>
        <item x="1750"/>
        <item x="1753"/>
        <item x="1317"/>
        <item x="2465"/>
        <item x="843"/>
        <item x="6"/>
        <item x="40"/>
        <item x="2515"/>
        <item x="1084"/>
        <item x="93"/>
        <item x="964"/>
        <item x="1115"/>
        <item x="2455"/>
        <item x="1228"/>
        <item x="1646"/>
        <item x="1285"/>
        <item x="1851"/>
        <item x="1964"/>
        <item x="1817"/>
        <item x="219"/>
        <item x="2229"/>
        <item x="2324"/>
        <item x="1417"/>
        <item x="449"/>
        <item x="1450"/>
        <item x="896"/>
        <item x="2658"/>
        <item x="2170"/>
        <item x="1631"/>
        <item x="1736"/>
        <item x="495"/>
        <item x="1593"/>
        <item x="807"/>
        <item x="273"/>
        <item x="1866"/>
        <item x="50"/>
        <item x="18"/>
        <item x="1356"/>
        <item x="780"/>
        <item x="2332"/>
        <item x="1001"/>
        <item x="2451"/>
        <item x="1592"/>
        <item x="917"/>
        <item x="2081"/>
        <item x="1738"/>
        <item x="464"/>
        <item x="709"/>
        <item x="1657"/>
        <item x="2144"/>
        <item x="2517"/>
        <item x="342"/>
        <item x="221"/>
        <item x="2698"/>
        <item x="377"/>
        <item x="942"/>
        <item x="1148"/>
        <item x="2200"/>
        <item x="1666"/>
        <item x="2647"/>
        <item x="990"/>
        <item x="1520"/>
        <item x="1539"/>
        <item x="2159"/>
        <item x="1048"/>
        <item x="8"/>
        <item x="1376"/>
        <item x="1689"/>
        <item x="2502"/>
        <item x="2252"/>
        <item x="21"/>
        <item x="118"/>
        <item x="1861"/>
        <item x="1453"/>
        <item x="829"/>
        <item x="1102"/>
        <item x="361"/>
        <item x="1992"/>
        <item x="1047"/>
        <item x="1920"/>
        <item x="2262"/>
        <item x="378"/>
        <item x="2675"/>
        <item x="1342"/>
        <item x="1498"/>
        <item x="304"/>
        <item x="2185"/>
        <item x="2294"/>
        <item x="1648"/>
        <item x="733"/>
        <item x="2112"/>
        <item x="643"/>
        <item x="2209"/>
        <item x="569"/>
        <item x="1588"/>
        <item x="1090"/>
        <item x="1269"/>
        <item x="194"/>
        <item x="1901"/>
        <item x="2527"/>
        <item x="715"/>
        <item x="1775"/>
        <item x="211"/>
        <item x="380"/>
        <item x="127"/>
        <item x="341"/>
        <item x="816"/>
        <item x="1067"/>
        <item x="16"/>
        <item x="864"/>
        <item x="391"/>
        <item x="735"/>
        <item x="530"/>
        <item x="2248"/>
        <item x="1972"/>
        <item x="914"/>
        <item x="454"/>
        <item x="1072"/>
        <item x="59"/>
        <item x="750"/>
        <item x="420"/>
        <item x="466"/>
        <item x="2637"/>
        <item x="1368"/>
        <item x="2150"/>
        <item x="1814"/>
        <item x="1426"/>
        <item x="2573"/>
        <item x="1683"/>
        <item x="731"/>
        <item x="1582"/>
        <item x="1834"/>
        <item x="196"/>
        <item x="630"/>
        <item x="2064"/>
        <item x="2039"/>
        <item x="1919"/>
        <item x="2507"/>
        <item x="427"/>
        <item x="162"/>
        <item x="1073"/>
        <item x="1004"/>
        <item x="2545"/>
        <item x="1662"/>
        <item x="1507"/>
        <item x="2636"/>
        <item x="775"/>
        <item x="1049"/>
        <item x="1046"/>
        <item x="1504"/>
        <item x="42"/>
        <item x="662"/>
        <item x="1202"/>
        <item x="1891"/>
        <item x="1749"/>
        <item x="2168"/>
        <item x="2699"/>
        <item x="626"/>
        <item x="1323"/>
        <item x="2435"/>
        <item x="1458"/>
        <item x="2613"/>
        <item x="845"/>
        <item x="2279"/>
        <item x="1703"/>
        <item x="2377"/>
        <item x="1254"/>
        <item x="2609"/>
        <item x="2543"/>
        <item x="602"/>
        <item x="1463"/>
        <item x="26"/>
        <item x="1664"/>
        <item x="1125"/>
        <item x="2126"/>
        <item x="678"/>
        <item x="1523"/>
        <item x="2073"/>
        <item x="2503"/>
        <item x="2478"/>
        <item x="2584"/>
        <item x="2393"/>
        <item x="1855"/>
        <item x="1788"/>
        <item x="2069"/>
        <item x="2030"/>
        <item x="2255"/>
        <item x="1681"/>
        <item x="2024"/>
        <item x="78"/>
        <item x="390"/>
        <item x="163"/>
        <item x="891"/>
        <item x="2145"/>
        <item x="1827"/>
        <item x="1473"/>
        <item x="824"/>
        <item x="2416"/>
        <item x="1833"/>
        <item x="1517"/>
        <item x="1862"/>
        <item x="2192"/>
        <item x="2215"/>
        <item x="1522"/>
        <item x="2267"/>
        <item x="5"/>
        <item x="1728"/>
        <item x="1954"/>
        <item x="2537"/>
        <item x="1481"/>
        <item x="1717"/>
        <item x="349"/>
        <item x="35"/>
        <item x="1361"/>
        <item x="1496"/>
        <item x="2403"/>
        <item x="580"/>
        <item x="1150"/>
        <item x="1287"/>
        <item x="1706"/>
        <item x="2514"/>
        <item x="526"/>
        <item x="899"/>
        <item x="417"/>
        <item x="821"/>
        <item x="7"/>
        <item x="594"/>
        <item x="669"/>
        <item x="1625"/>
        <item x="913"/>
        <item x="2607"/>
        <item x="1847"/>
        <item x="1203"/>
        <item x="388"/>
        <item x="1460"/>
        <item x="1418"/>
        <item x="186"/>
        <item x="883"/>
        <item x="977"/>
        <item x="470"/>
        <item x="1984"/>
        <item x="1485"/>
        <item x="2551"/>
        <item x="1889"/>
        <item x="2027"/>
        <item x="2464"/>
        <item x="334"/>
        <item x="2260"/>
        <item x="1678"/>
        <item x="716"/>
        <item x="1897"/>
        <item x="838"/>
        <item x="1018"/>
        <item x="331"/>
        <item x="689"/>
        <item x="1904"/>
        <item x="28"/>
        <item x="170"/>
        <item x="1281"/>
        <item x="1581"/>
        <item x="1926"/>
        <item x="2582"/>
        <item x="2463"/>
        <item x="1243"/>
        <item x="1214"/>
        <item x="1672"/>
        <item x="2366"/>
        <item x="1124"/>
        <item x="1217"/>
        <item x="1428"/>
        <item x="534"/>
        <item x="101"/>
        <item x="919"/>
        <item x="1711"/>
        <item x="2026"/>
        <item x="670"/>
        <item x="1344"/>
        <item x="1466"/>
        <item x="930"/>
        <item x="1311"/>
        <item x="2433"/>
        <item x="1791"/>
        <item x="395"/>
        <item x="1959"/>
        <item x="1710"/>
        <item x="81"/>
        <item x="1819"/>
        <item x="2258"/>
        <item x="1974"/>
        <item x="665"/>
        <item x="2599"/>
        <item x="317"/>
        <item x="2564"/>
        <item x="920"/>
        <item x="1859"/>
        <item x="1821"/>
        <item x="1166"/>
        <item x="2176"/>
        <item x="870"/>
        <item x="460"/>
        <item x="1949"/>
        <item x="2079"/>
        <item x="1265"/>
        <item x="110"/>
        <item x="2597"/>
        <item x="2380"/>
        <item x="1677"/>
        <item x="1542"/>
        <item x="617"/>
        <item x="1647"/>
        <item x="2662"/>
        <item x="1946"/>
        <item x="831"/>
        <item x="2593"/>
        <item x="801"/>
        <item x="516"/>
        <item x="409"/>
        <item x="1359"/>
        <item x="2485"/>
        <item x="1192"/>
        <item x="610"/>
        <item x="1998"/>
        <item x="1237"/>
        <item x="2501"/>
        <item x="1928"/>
        <item x="433"/>
        <item x="559"/>
        <item x="1409"/>
        <item x="1606"/>
        <item x="2519"/>
        <item x="2177"/>
        <item x="1934"/>
        <item x="1369"/>
        <item x="2579"/>
        <item x="1425"/>
        <item x="756"/>
        <item x="2513"/>
        <item x="1802"/>
        <item x="1241"/>
        <item x="1329"/>
        <item x="1391"/>
        <item x="2616"/>
        <item x="2049"/>
        <item x="748"/>
        <item x="576"/>
        <item x="232"/>
        <item x="1186"/>
        <item x="1439"/>
        <item x="549"/>
        <item x="2524"/>
        <item x="2460"/>
        <item x="107"/>
        <item x="140"/>
        <item x="69"/>
        <item x="787"/>
        <item x="2510"/>
        <item x="1519"/>
        <item x="1761"/>
        <item x="2337"/>
        <item x="2670"/>
        <item x="86"/>
        <item x="1561"/>
        <item x="330"/>
        <item x="1399"/>
        <item x="1690"/>
        <item x="1698"/>
        <item x="2072"/>
        <item x="572"/>
        <item x="862"/>
        <item x="439"/>
        <item x="48"/>
        <item x="910"/>
        <item x="1434"/>
        <item x="2577"/>
        <item x="941"/>
        <item x="550"/>
        <item x="1149"/>
        <item x="2133"/>
        <item x="1270"/>
        <item x="1839"/>
        <item x="1271"/>
        <item x="230"/>
        <item x="1310"/>
        <item x="996"/>
        <item x="826"/>
        <item x="1878"/>
        <item x="567"/>
        <item x="375"/>
        <item x="293"/>
        <item x="2203"/>
        <item x="1110"/>
        <item x="509"/>
        <item x="2407"/>
        <item x="1675"/>
        <item x="792"/>
        <item x="1244"/>
        <item x="1179"/>
        <item x="1843"/>
        <item x="1196"/>
        <item x="2655"/>
        <item x="2251"/>
        <item x="2516"/>
        <item x="1054"/>
        <item x="1597"/>
        <item x="540"/>
        <item x="1580"/>
        <item x="2619"/>
        <item x="226"/>
        <item x="2002"/>
        <item x="1038"/>
        <item x="1697"/>
        <item x="1987"/>
        <item x="1722"/>
        <item x="2319"/>
        <item x="443"/>
        <item x="905"/>
        <item x="596"/>
        <item x="2274"/>
        <item x="2462"/>
        <item x="2500"/>
        <item x="2644"/>
        <item x="2083"/>
        <item x="2182"/>
        <item x="2396"/>
        <item x="1567"/>
        <item x="1532"/>
        <item x="1632"/>
        <item x="2581"/>
        <item x="1132"/>
        <item x="347"/>
        <item x="2450"/>
        <item x="2108"/>
        <item x="1944"/>
        <item x="457"/>
        <item x="1041"/>
        <item x="1704"/>
        <item x="1797"/>
        <item x="2653"/>
        <item x="771"/>
        <item x="70"/>
        <item x="1509"/>
        <item x="149"/>
        <item x="804"/>
        <item x="1070"/>
        <item x="518"/>
        <item x="712"/>
        <item x="2214"/>
        <item x="2339"/>
        <item x="922"/>
        <item x="2098"/>
        <item x="1943"/>
        <item x="2390"/>
        <item x="1795"/>
        <item x="1583"/>
        <item x="1952"/>
        <item x="812"/>
        <item x="1603"/>
        <item x="165"/>
        <item x="2189"/>
        <item x="728"/>
        <item x="2489"/>
        <item x="645"/>
        <item x="1419"/>
        <item x="1230"/>
        <item x="1493"/>
        <item x="486"/>
        <item x="43"/>
        <item x="387"/>
        <item x="1182"/>
        <item x="906"/>
        <item x="2415"/>
        <item x="1965"/>
        <item x="908"/>
        <item x="1661"/>
        <item x="29"/>
        <item x="1429"/>
        <item x="2518"/>
        <item x="1719"/>
        <item x="429"/>
        <item x="1286"/>
        <item x="2226"/>
        <item x="1370"/>
        <item x="1153"/>
        <item x="726"/>
        <item x="1161"/>
        <item x="1780"/>
        <item x="257"/>
        <item x="1374"/>
        <item x="2171"/>
        <item x="307"/>
        <item x="1786"/>
        <item x="1366"/>
        <item x="1218"/>
        <item x="2165"/>
        <item x="1913"/>
        <item x="2674"/>
        <item x="2007"/>
        <item x="1982"/>
        <item x="264"/>
        <item x="119"/>
        <item x="2347"/>
        <item x="1360"/>
        <item x="1970"/>
        <item x="1979"/>
        <item x="656"/>
        <item x="294"/>
        <item x="554"/>
        <item x="2666"/>
        <item x="1530"/>
        <item x="2035"/>
        <item x="2540"/>
        <item x="2023"/>
        <item x="2603"/>
        <item x="1061"/>
        <item x="1639"/>
        <item x="2608"/>
        <item x="1849"/>
        <item x="27"/>
        <item x="325"/>
        <item x="376"/>
        <item x="496"/>
        <item x="1845"/>
        <item x="1973"/>
        <item x="2157"/>
        <item x="505"/>
        <item x="2555"/>
        <item x="806"/>
        <item x="2594"/>
        <item x="384"/>
        <item x="385"/>
        <item x="903"/>
        <item x="1645"/>
        <item x="1584"/>
        <item x="499"/>
        <item x="1346"/>
        <item x="1420"/>
        <item x="2184"/>
        <item x="832"/>
        <item x="1503"/>
        <item x="1492"/>
        <item x="2286"/>
        <item x="297"/>
        <item x="2387"/>
        <item x="2428"/>
        <item x="2269"/>
        <item x="520"/>
        <item x="134"/>
        <item x="600"/>
        <item x="2431"/>
        <item x="1385"/>
        <item x="1938"/>
        <item x="2560"/>
        <item x="752"/>
        <item x="700"/>
        <item x="2099"/>
        <item x="2320"/>
        <item x="2631"/>
        <item x="214"/>
        <item x="1157"/>
        <item x="1321"/>
        <item x="1170"/>
        <item x="2376"/>
        <item x="2228"/>
        <item x="1716"/>
        <item x="1234"/>
        <item x="1502"/>
        <item x="218"/>
        <item x="2447"/>
        <item x="2602"/>
        <item x="444"/>
        <item x="522"/>
        <item x="311"/>
        <item x="1144"/>
        <item x="108"/>
        <item x="95"/>
        <item x="1085"/>
        <item x="879"/>
        <item x="847"/>
        <item x="1288"/>
        <item x="1659"/>
        <item x="2624"/>
        <item x="396"/>
        <item x="1729"/>
        <item x="2117"/>
        <item x="1589"/>
        <item x="23"/>
        <item x="1277"/>
        <item x="2401"/>
        <item x="2"/>
        <item x="663"/>
        <item x="2648"/>
        <item x="2627"/>
        <item x="45"/>
        <item x="1578"/>
        <item x="234"/>
        <item x="927"/>
        <item x="743"/>
        <item x="1025"/>
        <item x="274"/>
        <item x="418"/>
        <item x="762"/>
        <item x="2254"/>
        <item x="2058"/>
        <item x="1375"/>
        <item x="2243"/>
        <item x="210"/>
        <item x="1779"/>
        <item x="2365"/>
        <item x="1307"/>
        <item x="382"/>
        <item x="105"/>
        <item x="880"/>
        <item x="1330"/>
        <item x="246"/>
        <item x="2392"/>
        <item x="1200"/>
        <item x="2029"/>
        <item x="2475"/>
        <item x="251"/>
        <item x="615"/>
        <item x="1557"/>
        <item x="2423"/>
        <item x="1844"/>
        <item x="1576"/>
        <item x="1339"/>
        <item x="921"/>
        <item x="2017"/>
        <item x="2553"/>
        <item x="2436"/>
        <item x="1379"/>
        <item x="742"/>
        <item x="435"/>
        <item x="2204"/>
        <item x="250"/>
        <item x="1134"/>
        <item x="1017"/>
        <item x="1825"/>
        <item x="147"/>
        <item x="1245"/>
        <item x="1895"/>
        <item x="2156"/>
        <item x="770"/>
        <item x="2370"/>
        <item x="1836"/>
        <item x="1082"/>
        <item x="64"/>
        <item x="986"/>
        <item x="2074"/>
        <item x="296"/>
        <item x="1229"/>
        <item x="215"/>
        <item x="1327"/>
        <item x="1422"/>
        <item x="1430"/>
        <item x="900"/>
        <item x="160"/>
        <item x="1275"/>
        <item x="635"/>
        <item x="1824"/>
        <item x="2474"/>
        <item x="1916"/>
        <item x="1829"/>
        <item x="1367"/>
        <item x="1931"/>
        <item x="609"/>
        <item x="1042"/>
        <item x="2604"/>
        <item x="301"/>
        <item x="1068"/>
        <item x="1326"/>
        <item x="2459"/>
        <item x="699"/>
        <item x="1810"/>
        <item x="185"/>
        <item x="951"/>
        <item x="2014"/>
        <item x="1590"/>
        <item x="2664"/>
        <item x="231"/>
        <item x="659"/>
        <item x="1529"/>
        <item x="79"/>
        <item x="1757"/>
        <item x="1451"/>
        <item x="628"/>
        <item x="2093"/>
        <item x="12"/>
        <item x="54"/>
        <item x="338"/>
        <item x="506"/>
        <item x="1553"/>
        <item x="1483"/>
        <item x="1575"/>
        <item x="475"/>
        <item x="2383"/>
        <item x="1776"/>
        <item x="1988"/>
        <item x="598"/>
        <item x="2557"/>
        <item x="833"/>
        <item x="1535"/>
        <item x="604"/>
        <item x="877"/>
        <item x="32"/>
        <item x="2068"/>
        <item x="548"/>
        <item x="236"/>
        <item x="575"/>
        <item x="1239"/>
        <item x="2296"/>
        <item x="2406"/>
        <item x="2667"/>
        <item x="1651"/>
        <item x="694"/>
        <item x="697"/>
        <item x="2398"/>
        <item x="2563"/>
        <item x="1373"/>
        <item x="2585"/>
        <item x="1534"/>
        <item x="1764"/>
        <item x="493"/>
        <item x="1305"/>
        <item x="315"/>
        <item x="1352"/>
        <item x="2316"/>
        <item x="188"/>
        <item x="2015"/>
        <item x="102"/>
        <item x="2151"/>
        <item x="1852"/>
        <item x="46"/>
        <item x="1747"/>
        <item x="1586"/>
        <item x="2190"/>
        <item x="1057"/>
        <item x="260"/>
        <item x="1405"/>
        <item x="865"/>
        <item x="1272"/>
        <item x="144"/>
        <item x="1835"/>
        <item x="1693"/>
        <item x="1848"/>
        <item x="1546"/>
        <item x="320"/>
        <item x="664"/>
        <item x="1743"/>
        <item x="1628"/>
        <item x="2059"/>
        <item x="2342"/>
        <item x="888"/>
        <item x="965"/>
        <item x="937"/>
        <item x="122"/>
        <item x="2533"/>
        <item x="1320"/>
        <item x="2003"/>
        <item x="795"/>
        <item x="41"/>
        <item x="1345"/>
        <item x="2077"/>
        <item x="860"/>
        <item x="918"/>
        <item x="1408"/>
        <item x="182"/>
        <item x="599"/>
        <item x="1470"/>
        <item x="1733"/>
        <item x="1206"/>
        <item x="911"/>
        <item x="525"/>
        <item x="2676"/>
        <item x="30"/>
        <item x="1767"/>
        <item x="1159"/>
        <item x="237"/>
        <item x="654"/>
        <item x="2130"/>
        <item x="652"/>
        <item x="2327"/>
        <item x="91"/>
        <item x="651"/>
        <item x="2167"/>
        <item x="1863"/>
        <item x="456"/>
        <item x="759"/>
        <item x="579"/>
        <item x="1830"/>
        <item x="2181"/>
        <item x="404"/>
        <item x="521"/>
        <item x="1185"/>
        <item x="497"/>
        <item x="2588"/>
        <item x="200"/>
        <item x="1026"/>
        <item x="2302"/>
        <item x="123"/>
        <item x="613"/>
        <item x="2620"/>
        <item x="2301"/>
        <item x="2696"/>
        <item x="1309"/>
        <item x="791"/>
        <item x="309"/>
        <item x="741"/>
        <item x="1537"/>
        <item x="2589"/>
        <item x="2297"/>
        <item x="2085"/>
        <item x="1471"/>
        <item x="313"/>
        <item x="2617"/>
        <item x="302"/>
        <item x="1872"/>
        <item x="2045"/>
        <item x="490"/>
        <item x="2600"/>
        <item x="190"/>
        <item x="60"/>
        <item x="167"/>
        <item x="2702"/>
        <item x="157"/>
        <item x="1906"/>
        <item x="2249"/>
        <item x="2399"/>
        <item x="2422"/>
        <item x="1257"/>
        <item x="1143"/>
        <item x="1969"/>
        <item x="1081"/>
        <item x="1570"/>
        <item x="873"/>
        <item x="2457"/>
        <item x="1840"/>
        <item x="2556"/>
        <item x="2118"/>
        <item x="410"/>
        <item x="321"/>
        <item x="1059"/>
        <item x="1562"/>
        <item x="2394"/>
        <item x="2290"/>
        <item x="1284"/>
        <item x="2571"/>
        <item x="38"/>
        <item x="2104"/>
        <item x="1324"/>
        <item x="129"/>
        <item x="332"/>
        <item x="504"/>
        <item x="1348"/>
        <item x="358"/>
        <item x="1029"/>
        <item x="2356"/>
        <item x="1545"/>
        <item x="2107"/>
        <item x="1702"/>
        <item x="437"/>
        <item x="34"/>
        <item x="1213"/>
        <item x="2219"/>
        <item x="1130"/>
        <item x="866"/>
        <item x="1653"/>
        <item x="80"/>
        <item x="275"/>
        <item x="2448"/>
        <item x="817"/>
        <item x="1113"/>
        <item x="2562"/>
        <item x="245"/>
        <item x="2395"/>
        <item x="1903"/>
        <item x="2629"/>
        <item x="2047"/>
        <item x="2444"/>
        <item x="1508"/>
        <item x="2261"/>
        <item x="2292"/>
        <item x="415"/>
        <item x="389"/>
        <item x="1283"/>
        <item x="1923"/>
        <item x="254"/>
        <item x="471"/>
        <item x="11"/>
        <item x="889"/>
        <item x="1455"/>
        <item x="2639"/>
        <item x="2417"/>
        <item x="2321"/>
        <item x="2601"/>
        <item x="1909"/>
        <item x="1650"/>
        <item x="934"/>
        <item x="2621"/>
        <item x="786"/>
        <item x="2322"/>
        <item x="2371"/>
        <item x="1644"/>
        <item x="1721"/>
        <item x="90"/>
        <item x="1990"/>
        <item x="768"/>
        <item x="1195"/>
        <item x="953"/>
        <item x="552"/>
        <item x="1131"/>
        <item x="2089"/>
        <item x="1915"/>
        <item x="1251"/>
        <item x="323"/>
        <item x="115"/>
        <item x="1332"/>
        <item x="587"/>
        <item x="166"/>
        <item x="1997"/>
        <item x="399"/>
        <item x="767"/>
        <item x="381"/>
        <item x="17"/>
        <item x="2480"/>
        <item x="173"/>
        <item x="2343"/>
        <item x="1955"/>
        <item x="904"/>
        <item x="1617"/>
        <item x="394"/>
        <item x="1624"/>
        <item x="1540"/>
        <item x="1676"/>
        <item x="2427"/>
        <item x="737"/>
        <item x="2212"/>
        <item x="1962"/>
        <item x="1940"/>
        <item x="1883"/>
        <item x="295"/>
        <item x="1077"/>
        <item x="2183"/>
        <item x="360"/>
        <item x="1112"/>
        <item x="217"/>
        <item x="1437"/>
        <item x="241"/>
        <item x="1032"/>
        <item x="1464"/>
        <item x="1267"/>
        <item x="2494"/>
        <item x="2272"/>
        <item x="461"/>
        <item x="1673"/>
        <item x="288"/>
        <item x="1035"/>
        <item x="1062"/>
        <item x="1176"/>
        <item x="859"/>
        <item x="135"/>
        <item x="172"/>
        <item x="74"/>
        <item x="2278"/>
        <item x="1193"/>
        <item x="225"/>
        <item x="1069"/>
        <item x="1014"/>
        <item x="988"/>
        <item x="1020"/>
        <item x="949"/>
        <item x="1000"/>
        <item x="1571"/>
        <item x="588"/>
        <item x="485"/>
        <item x="1656"/>
        <item x="782"/>
        <item x="1172"/>
        <item x="564"/>
        <item x="2554"/>
        <item x="1007"/>
        <item x="426"/>
        <item x="73"/>
        <item x="1785"/>
        <item x="262"/>
        <item x="2115"/>
        <item x="1884"/>
        <item x="1469"/>
        <item x="637"/>
        <item x="77"/>
        <item x="1053"/>
        <item x="228"/>
        <item x="1873"/>
        <item x="20"/>
        <item x="684"/>
        <item x="2042"/>
        <item x="774"/>
        <item x="1099"/>
        <item x="1095"/>
        <item x="693"/>
        <item x="2325"/>
        <item x="1804"/>
        <item x="820"/>
        <item x="1638"/>
        <item x="1777"/>
        <item x="2541"/>
        <item x="811"/>
        <item x="72"/>
        <item x="2369"/>
        <item x="276"/>
        <item x="447"/>
        <item x="2576"/>
        <item x="270"/>
        <item x="1868"/>
        <item x="1734"/>
        <item x="1291"/>
        <item x="732"/>
        <item x="289"/>
        <item x="2038"/>
        <item x="1612"/>
        <item x="2477"/>
        <item x="1121"/>
        <item x="1304"/>
        <item x="2078"/>
        <item x="1205"/>
        <item x="2067"/>
        <item x="1932"/>
        <item x="1354"/>
        <item x="306"/>
        <item x="1723"/>
        <item x="1190"/>
        <item x="1139"/>
        <item x="146"/>
        <item x="1552"/>
        <item x="472"/>
        <item x="2060"/>
        <item x="1380"/>
        <item x="568"/>
        <item x="2357"/>
        <item x="2606"/>
        <item x="1250"/>
        <item x="1526"/>
        <item x="857"/>
        <item x="2671"/>
        <item x="773"/>
        <item x="1961"/>
        <item x="778"/>
        <item x="152"/>
        <item x="120"/>
        <item x="2640"/>
        <item x="2136"/>
        <item x="2046"/>
        <item x="1201"/>
        <item x="2057"/>
        <item x="2566"/>
        <item x="1262"/>
        <item x="1050"/>
        <item x="414"/>
        <item x="62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</pivotFields>
  <rowFields count="1">
    <field x="6"/>
  </rowFields>
  <rowItems count="11">
    <i>
      <x v="517"/>
    </i>
    <i>
      <x v="920"/>
    </i>
    <i>
      <x v="948"/>
    </i>
    <i>
      <x v="1485"/>
    </i>
    <i>
      <x v="1505"/>
    </i>
    <i>
      <x v="1565"/>
    </i>
    <i>
      <x v="1960"/>
    </i>
    <i>
      <x v="1985"/>
    </i>
    <i>
      <x v="2101"/>
    </i>
    <i>
      <x v="2247"/>
    </i>
    <i t="grand">
      <x/>
    </i>
  </rowItems>
  <colItems count="1">
    <i/>
  </colItems>
  <dataFields count="1">
    <dataField name="Sum of Sales" fld="24" baseField="6" baseItem="517" numFmtId="3"/>
  </dataFields>
  <formats count="6">
    <format dxfId="16">
      <pivotArea type="all" dataOnly="0" outline="0" fieldPosition="0"/>
    </format>
    <format dxfId="15">
      <pivotArea type="all" dataOnly="0" outline="0" fieldPosition="0"/>
    </format>
    <format dxfId="14">
      <pivotArea type="all" dataOnly="0" outline="0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type="all" dataOnly="0" outline="0" fieldPosition="0"/>
    </format>
    <format dxfId="11">
      <pivotArea type="all" dataOnly="0" outline="0" fieldPosition="0"/>
    </format>
  </formats>
  <pivotTableStyleInfo name="PivotStyleMedium13" showRowHeaders="1" showColHeaders="1" showRowStripes="1" showColStripes="1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G14:I31" firstHeaderRow="0" firstDataRow="1" firstDataCol="1"/>
  <pivotFields count="2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8">
        <item x="7"/>
        <item x="13"/>
        <item x="8"/>
        <item x="6"/>
        <item x="15"/>
        <item x="16"/>
        <item x="10"/>
        <item x="0"/>
        <item x="11"/>
        <item x="5"/>
        <item x="2"/>
        <item x="1"/>
        <item x="12"/>
        <item x="3"/>
        <item x="14"/>
        <item x="9"/>
        <item n="Telephone and Communication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outline="0" dragToRow="0" dragToCol="0" dragToPage="0" showAll="0" defaultSubtotal="0"/>
  </pivotFields>
  <rowFields count="1">
    <field x="1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Total Sales" fld="24" baseField="10" baseItem="0"/>
    <dataField name="Sum of Profit Margin" fld="26" baseField="10" baseItem="0" numFmtId="2"/>
  </dataFields>
  <formats count="5">
    <format dxfId="21">
      <pivotArea type="all" dataOnly="0" outline="0" fieldPosition="0"/>
    </format>
    <format dxfId="20">
      <pivotArea type="all" dataOnly="0" outline="0" fieldPosition="0"/>
    </format>
    <format dxfId="19">
      <pivotArea type="all" dataOnly="0" outline="0" fieldPosition="0"/>
    </format>
    <format dxfId="18">
      <pivotArea type="all" dataOnly="0" outline="0" fieldPosition="0"/>
    </format>
    <format dxfId="17">
      <pivotArea type="all" dataOnly="0" outline="0" fieldPosition="0"/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grandTotalCaption="Total" updatedVersion="4" minRefreshableVersion="3" useAutoFormatting="1" rowGrandTotals="0" colGrandTotals="0" itemPrintTitles="1" createdVersion="4" indent="0" compact="0" compactData="0" multipleFieldFilters="0" rowHeaderCaption="Product Category">
  <location ref="A46:C49" firstHeaderRow="0" firstDataRow="1" firstDataCol="1"/>
  <pivotFields count="27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numFmtId="14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</pivotFields>
  <rowFields count="1">
    <field x="9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Sales" fld="24" baseField="9" baseItem="0" numFmtId="1"/>
    <dataField name="Average of Discount" fld="2" subtotal="average" baseField="9" baseItem="0" numFmtId="164"/>
  </dataFields>
  <formats count="6">
    <format dxfId="27">
      <pivotArea type="all" dataOnly="0" outline="0" fieldPosition="0"/>
    </format>
    <format dxfId="26">
      <pivotArea type="all" dataOnly="0" outline="0" fieldPosition="0"/>
    </format>
    <format dxfId="25">
      <pivotArea type="all" dataOnly="0" outline="0" fieldPosition="0"/>
    </format>
    <format dxfId="24">
      <pivotArea outline="0" fieldPosition="0">
        <references count="1">
          <reference field="4294967294" count="1">
            <x v="1"/>
          </reference>
        </references>
      </pivotArea>
    </format>
    <format dxfId="23">
      <pivotArea type="all" dataOnly="0" outline="0" fieldPosition="0"/>
    </format>
    <format dxfId="22">
      <pivotArea type="all" dataOnly="0" outline="0" fieldPosition="0"/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grandTotalCaption=" Total" updatedVersion="4" minRefreshableVersion="3" useAutoFormatting="1" colGrandTotals="0" itemPrintTitles="1" createdVersion="4" indent="0" compact="0" compactData="0" multipleFieldFilters="0" rowHeaderCaption="Product Category " colHeaderCaption="Regions">
  <location ref="A37:E42" firstHeaderRow="1" firstDataRow="2" firstDataCol="1"/>
  <pivotFields count="2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>
      <x v="3"/>
    </i>
  </colItems>
  <dataFields count="1">
    <dataField name="No. of Orders" fld="25" subtotal="count" baseField="9" baseItem="0" numFmtId="1"/>
  </dataFields>
  <formats count="5">
    <format dxfId="32">
      <pivotArea type="all" dataOnly="0" outline="0" fieldPosition="0"/>
    </format>
    <format dxfId="31">
      <pivotArea type="all" dataOnly="0" outline="0" fieldPosition="0"/>
    </format>
    <format dxfId="30">
      <pivotArea type="all" dataOnly="0" outline="0" fieldPosition="0"/>
    </format>
    <format dxfId="29">
      <pivotArea type="all" dataOnly="0" outline="0" fieldPosition="0"/>
    </format>
    <format dxfId="28">
      <pivotArea type="all" dataOnly="0" outline="0" fieldPosition="0"/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grandTotalCaption=" Total" updatedVersion="4" minRefreshableVersion="3" useAutoFormatting="1" rowGrandTotals="0" colGrandTotals="0" itemPrintTitles="1" createdVersion="4" indent="0" compact="0" compactData="0" multipleFieldFilters="0" rowHeaderCaption="Region" colHeaderCaption="Customer Segment ">
  <location ref="A53:E58" firstHeaderRow="1" firstDataRow="2" firstDataCol="1"/>
  <pivotFields count="2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3"/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numFmtId="14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</pivotFields>
  <rowFields count="1">
    <field x="14"/>
  </rowFields>
  <rowItems count="4">
    <i>
      <x/>
    </i>
    <i>
      <x v="1"/>
    </i>
    <i>
      <x v="2"/>
    </i>
    <i>
      <x v="3"/>
    </i>
  </rowItems>
  <colFields count="1">
    <field x="8"/>
  </colFields>
  <colItems count="4">
    <i>
      <x/>
    </i>
    <i>
      <x v="1"/>
    </i>
    <i>
      <x v="2"/>
    </i>
    <i>
      <x v="3"/>
    </i>
  </colItems>
  <dataFields count="1">
    <dataField name="Total Sales" fld="24" baseField="14" baseItem="0" numFmtId="3"/>
  </dataFields>
  <formats count="6">
    <format dxfId="38">
      <pivotArea type="all" dataOnly="0" outline="0" fieldPosition="0"/>
    </format>
    <format dxfId="37">
      <pivotArea type="all" dataOnly="0" outline="0" fieldPosition="0"/>
    </format>
    <format dxfId="36">
      <pivotArea type="all" dataOnly="0" outline="0" fieldPosition="0"/>
    </format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type="all" dataOnly="0" outline="0" fieldPosition="0"/>
    </format>
    <format dxfId="33">
      <pivotArea type="all" dataOnly="0" outline="0" fieldPosition="0"/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grandTotalCaption="Total" updatedVersion="4" minRefreshableVersion="3" useAutoFormatting="1" itemPrintTitles="1" createdVersion="4" indent="0" compact="0" compactData="0" multipleFieldFilters="0" rowHeaderCaption="Customer Segment  " colHeaderCaption="Ship Mode ">
  <location ref="A23:E29" firstHeaderRow="1" firstDataRow="2" firstDataCol="1"/>
  <pivotFields count="2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  <pivotField axis="axisRow" compact="0" outline="0" showAll="0">
      <items count="5">
        <item x="3"/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numFmtId="14" outline="0" showAll="0"/>
    <pivotField compact="0" numFmtId="14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Total of quantity" fld="23" baseField="0" baseItem="0"/>
  </dataFields>
  <formats count="5">
    <format dxfId="43">
      <pivotArea type="all" dataOnly="0" outline="0" fieldPosition="0"/>
    </format>
    <format dxfId="42">
      <pivotArea type="all" dataOnly="0" outline="0" fieldPosition="0"/>
    </format>
    <format dxfId="41">
      <pivotArea type="all" dataOnly="0" outline="0" fieldPosition="0"/>
    </format>
    <format dxfId="40">
      <pivotArea type="all" dataOnly="0" outline="0" fieldPosition="0"/>
    </format>
    <format dxfId="39">
      <pivotArea type="all" dataOnly="0" outline="0" fieldPosition="0"/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grandTotalCaption="Total" updatedVersion="4" minRefreshableVersion="3" useAutoFormatting="1" rowGrandTotals="0" colGrandTotals="0" itemPrintTitles="1" createdVersion="4" indent="0" compact="0" compactData="0" multipleFieldFilters="0">
  <location ref="G5:K10" firstHeaderRow="1" firstDataRow="2" firstDataCol="1"/>
  <pivotFields count="2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axis="axisRow" compact="0" outline="0" showAll="0" defaultSubtotal="0">
      <items count="4">
        <item x="1"/>
        <item x="2"/>
        <item x="0"/>
        <item x="3"/>
      </items>
    </pivotField>
    <pivotField compact="0" numFmtId="14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</pivotFields>
  <rowFields count="1">
    <field x="19"/>
  </rowFields>
  <rowItems count="4">
    <i>
      <x/>
    </i>
    <i>
      <x v="1"/>
    </i>
    <i>
      <x v="2"/>
    </i>
    <i>
      <x v="3"/>
    </i>
  </rowItems>
  <colFields count="1">
    <field x="14"/>
  </colFields>
  <colItems count="4">
    <i>
      <x/>
    </i>
    <i>
      <x v="1"/>
    </i>
    <i>
      <x v="2"/>
    </i>
    <i>
      <x v="3"/>
    </i>
  </colItems>
  <dataFields count="1">
    <dataField name="Total Sales by year" fld="24" baseField="18" baseItem="0" numFmtId="3"/>
  </dataFields>
  <formats count="12">
    <format dxfId="55">
      <pivotArea type="all" dataOnly="0" outline="0" fieldPosition="0"/>
    </format>
    <format dxfId="54">
      <pivotArea type="all" dataOnly="0" outline="0" fieldPosition="0"/>
    </format>
    <format dxfId="53">
      <pivotArea type="all" dataOnly="0" outline="0" fieldPosition="0"/>
    </format>
    <format dxfId="52">
      <pivotArea outline="0" fieldPosition="0">
        <references count="1">
          <reference field="4294967294" count="1">
            <x v="0"/>
          </reference>
        </references>
      </pivotArea>
    </format>
    <format dxfId="51">
      <pivotArea outline="0" collapsedLevelsAreSubtotals="1" fieldPosition="0">
        <references count="1">
          <reference field="14" count="3" selected="0">
            <x v="0"/>
            <x v="1"/>
            <x v="2"/>
          </reference>
        </references>
      </pivotArea>
    </format>
    <format dxfId="50">
      <pivotArea type="origin" dataOnly="0" labelOnly="1" outline="0" fieldPosition="0"/>
    </format>
    <format dxfId="49">
      <pivotArea field="19" type="button" dataOnly="0" labelOnly="1" outline="0" axis="axisRow" fieldPosition="0"/>
    </format>
    <format dxfId="48">
      <pivotArea field="14" type="button" dataOnly="0" labelOnly="1" outline="0" axis="axisCol" fieldPosition="0"/>
    </format>
    <format dxfId="47">
      <pivotArea type="topRight" dataOnly="0" labelOnly="1" outline="0" fieldPosition="0"/>
    </format>
    <format dxfId="46">
      <pivotArea dataOnly="0" labelOnly="1" outline="0" fieldPosition="0">
        <references count="1">
          <reference field="19" count="0"/>
        </references>
      </pivotArea>
    </format>
    <format dxfId="45">
      <pivotArea dataOnly="0" labelOnly="1" outline="0" fieldPosition="0">
        <references count="1">
          <reference field="14" count="3">
            <x v="0"/>
            <x v="1"/>
            <x v="2"/>
          </reference>
        </references>
      </pivotArea>
    </format>
    <format dxfId="44">
      <pivotArea type="all" dataOnly="0" outline="0" fieldPosition="0"/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27"/>
  <sheetViews>
    <sheetView workbookViewId="0">
      <pane xSplit="1" ySplit="1" topLeftCell="O9395" activePane="bottomRight" state="frozen"/>
      <selection pane="topRight" activeCell="B1" sqref="B1"/>
      <selection pane="bottomLeft" activeCell="A2" sqref="A2"/>
      <selection pane="bottomRight" activeCell="P9427" sqref="P9427"/>
    </sheetView>
  </sheetViews>
  <sheetFormatPr defaultRowHeight="13.2" x14ac:dyDescent="0.25"/>
  <cols>
    <col min="1" max="1" width="8.21875" style="1" bestFit="1" customWidth="1"/>
    <col min="2" max="2" width="15.5546875" style="1" bestFit="1" customWidth="1"/>
    <col min="3" max="3" width="9.88671875" style="1" bestFit="1" customWidth="1"/>
    <col min="4" max="4" width="11" style="1" bestFit="1" customWidth="1"/>
    <col min="5" max="5" width="14.6640625" style="1" bestFit="1" customWidth="1"/>
    <col min="6" max="6" width="13.6640625" style="1" bestFit="1" customWidth="1"/>
    <col min="7" max="7" width="25.44140625" style="1" bestFit="1" customWidth="1"/>
    <col min="8" max="8" width="13.21875" style="1" bestFit="1" customWidth="1"/>
    <col min="9" max="9" width="20.21875" style="1" bestFit="1" customWidth="1"/>
    <col min="10" max="10" width="18.6640625" style="1" bestFit="1" customWidth="1"/>
    <col min="11" max="11" width="27.109375" style="1" bestFit="1" customWidth="1"/>
    <col min="12" max="12" width="19.6640625" style="1" bestFit="1" customWidth="1"/>
    <col min="13" max="13" width="84.88671875" style="1" bestFit="1" customWidth="1"/>
    <col min="14" max="14" width="22.33203125" style="1" bestFit="1" customWidth="1"/>
    <col min="15" max="15" width="8" style="1" bestFit="1" customWidth="1"/>
    <col min="16" max="16" width="18.44140625" style="1" bestFit="1" customWidth="1"/>
    <col min="17" max="17" width="17.44140625" style="1" bestFit="1" customWidth="1"/>
    <col min="18" max="18" width="12.6640625" style="1" bestFit="1" customWidth="1"/>
    <col min="19" max="19" width="14.6640625" style="1" bestFit="1" customWidth="1"/>
    <col min="20" max="20" width="12.6640625" style="1" customWidth="1"/>
    <col min="21" max="21" width="12.33203125" style="1" bestFit="1" customWidth="1"/>
    <col min="22" max="22" width="10.77734375" style="1" bestFit="1" customWidth="1"/>
    <col min="23" max="23" width="12.6640625" style="1" bestFit="1" customWidth="1"/>
    <col min="24" max="24" width="23.77734375" style="1" bestFit="1" customWidth="1"/>
    <col min="25" max="25" width="10" style="1" bestFit="1" customWidth="1"/>
    <col min="26" max="26" width="9.88671875" style="1" bestFit="1" customWidth="1"/>
    <col min="27" max="27" width="16.44140625" style="1" customWidth="1"/>
    <col min="28" max="16384" width="8.88671875" style="1"/>
  </cols>
  <sheetData>
    <row r="1" spans="1:26" s="4" customFormat="1" ht="15" x14ac:dyDescent="0.25">
      <c r="A1" s="4" t="s">
        <v>1353</v>
      </c>
      <c r="B1" s="4" t="s">
        <v>879</v>
      </c>
      <c r="C1" s="4" t="s">
        <v>763</v>
      </c>
      <c r="D1" s="4" t="s">
        <v>67</v>
      </c>
      <c r="E1" s="4" t="s">
        <v>1303</v>
      </c>
      <c r="F1" s="4" t="s">
        <v>1356</v>
      </c>
      <c r="G1" s="4" t="s">
        <v>1325</v>
      </c>
      <c r="H1" s="4" t="s">
        <v>880</v>
      </c>
      <c r="I1" s="4" t="s">
        <v>881</v>
      </c>
      <c r="J1" s="4" t="s">
        <v>138</v>
      </c>
      <c r="K1" s="4" t="s">
        <v>139</v>
      </c>
      <c r="L1" s="4" t="s">
        <v>883</v>
      </c>
      <c r="M1" s="4" t="s">
        <v>882</v>
      </c>
      <c r="N1" s="4" t="s">
        <v>886</v>
      </c>
      <c r="O1" s="4" t="s">
        <v>313</v>
      </c>
      <c r="P1" s="4" t="s">
        <v>2804</v>
      </c>
      <c r="Q1" s="4" t="s">
        <v>1332</v>
      </c>
      <c r="R1" s="4" t="s">
        <v>2803</v>
      </c>
      <c r="S1" s="4" t="s">
        <v>5533</v>
      </c>
      <c r="T1" s="4" t="s">
        <v>5517</v>
      </c>
      <c r="U1" s="4" t="s">
        <v>885</v>
      </c>
      <c r="V1" s="4" t="s">
        <v>887</v>
      </c>
      <c r="W1" s="4" t="s">
        <v>1301</v>
      </c>
      <c r="X1" s="4" t="s">
        <v>1357</v>
      </c>
      <c r="Y1" s="4" t="s">
        <v>1302</v>
      </c>
      <c r="Z1" s="5" t="s">
        <v>884</v>
      </c>
    </row>
    <row r="2" spans="1:26" x14ac:dyDescent="0.25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11">
        <f>MONTH(U2)</f>
        <v>5</v>
      </c>
      <c r="T2" s="1">
        <f>YEAR(U2)</f>
        <v>2012</v>
      </c>
      <c r="U2" s="2">
        <v>41057</v>
      </c>
      <c r="V2" s="2">
        <v>41059</v>
      </c>
      <c r="W2" s="1">
        <v>1.32</v>
      </c>
      <c r="X2" s="1">
        <v>2</v>
      </c>
      <c r="Y2" s="1">
        <v>5.9</v>
      </c>
      <c r="Z2" s="3">
        <v>88525</v>
      </c>
    </row>
    <row r="3" spans="1:26" x14ac:dyDescent="0.25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1">
        <f t="shared" ref="S3:S66" si="0">MONTH(U3)</f>
        <v>7</v>
      </c>
      <c r="T3" s="1">
        <f t="shared" ref="T3:T66" si="1">YEAR(U3)</f>
        <v>2010</v>
      </c>
      <c r="U3" s="2">
        <v>40366</v>
      </c>
      <c r="V3" s="2">
        <v>40367</v>
      </c>
      <c r="W3" s="1">
        <v>4.5599999999999996</v>
      </c>
      <c r="X3" s="1">
        <v>4</v>
      </c>
      <c r="Y3" s="1">
        <v>13.01</v>
      </c>
      <c r="Z3" s="3">
        <v>88522</v>
      </c>
    </row>
    <row r="4" spans="1:26" x14ac:dyDescent="0.25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1">
        <f t="shared" si="0"/>
        <v>7</v>
      </c>
      <c r="T4" s="1">
        <f t="shared" si="1"/>
        <v>2011</v>
      </c>
      <c r="U4" s="2">
        <v>40751</v>
      </c>
      <c r="V4" s="2">
        <v>40752</v>
      </c>
      <c r="W4" s="1">
        <v>-47.64</v>
      </c>
      <c r="X4" s="1">
        <v>7</v>
      </c>
      <c r="Y4" s="1">
        <v>49.92</v>
      </c>
      <c r="Z4" s="3">
        <v>88523</v>
      </c>
    </row>
    <row r="5" spans="1:26" x14ac:dyDescent="0.25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1">
        <f t="shared" si="0"/>
        <v>7</v>
      </c>
      <c r="T5" s="1">
        <f t="shared" si="1"/>
        <v>2011</v>
      </c>
      <c r="U5" s="2">
        <v>40751</v>
      </c>
      <c r="V5" s="2">
        <v>40752</v>
      </c>
      <c r="W5" s="1">
        <v>-30.51</v>
      </c>
      <c r="X5" s="1">
        <v>7</v>
      </c>
      <c r="Y5" s="1">
        <v>41.64</v>
      </c>
      <c r="Z5" s="3">
        <v>88523</v>
      </c>
    </row>
    <row r="6" spans="1:26" x14ac:dyDescent="0.25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1">
        <f t="shared" si="0"/>
        <v>7</v>
      </c>
      <c r="T6" s="1">
        <f t="shared" si="1"/>
        <v>2011</v>
      </c>
      <c r="U6" s="2">
        <v>40751</v>
      </c>
      <c r="V6" s="2">
        <v>40751</v>
      </c>
      <c r="W6" s="1">
        <v>998.20229999999992</v>
      </c>
      <c r="X6" s="1">
        <v>8</v>
      </c>
      <c r="Y6" s="1">
        <v>1446.67</v>
      </c>
      <c r="Z6" s="3">
        <v>88523</v>
      </c>
    </row>
    <row r="7" spans="1:26" x14ac:dyDescent="0.25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1">
        <f t="shared" si="0"/>
        <v>11</v>
      </c>
      <c r="T7" s="1">
        <f t="shared" si="1"/>
        <v>2011</v>
      </c>
      <c r="U7" s="2">
        <v>40856</v>
      </c>
      <c r="V7" s="2">
        <v>40858</v>
      </c>
      <c r="W7" s="1">
        <v>1388.0522999999998</v>
      </c>
      <c r="X7" s="1">
        <v>37</v>
      </c>
      <c r="Y7" s="1">
        <v>2011.67</v>
      </c>
      <c r="Z7" s="3">
        <v>88524</v>
      </c>
    </row>
    <row r="8" spans="1:26" x14ac:dyDescent="0.25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1">
        <f t="shared" si="0"/>
        <v>7</v>
      </c>
      <c r="T8" s="1">
        <f t="shared" si="1"/>
        <v>2013</v>
      </c>
      <c r="U8" s="2">
        <v>41456</v>
      </c>
      <c r="V8" s="2">
        <v>41463</v>
      </c>
      <c r="W8" s="1">
        <v>1001.4452999999999</v>
      </c>
      <c r="X8" s="1">
        <v>12</v>
      </c>
      <c r="Y8" s="1">
        <v>1451.37</v>
      </c>
      <c r="Z8" s="3">
        <v>88526</v>
      </c>
    </row>
    <row r="9" spans="1:26" x14ac:dyDescent="0.25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1">
        <f t="shared" si="0"/>
        <v>12</v>
      </c>
      <c r="T9" s="1">
        <f t="shared" si="1"/>
        <v>2010</v>
      </c>
      <c r="U9" s="2">
        <v>40525</v>
      </c>
      <c r="V9" s="2">
        <v>40527</v>
      </c>
      <c r="W9" s="1">
        <v>4390.3665000000001</v>
      </c>
      <c r="X9" s="1">
        <v>12</v>
      </c>
      <c r="Y9" s="1">
        <v>6362.85</v>
      </c>
      <c r="Z9" s="3">
        <v>90193</v>
      </c>
    </row>
    <row r="10" spans="1:26" x14ac:dyDescent="0.25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1">
        <f t="shared" si="0"/>
        <v>5</v>
      </c>
      <c r="T10" s="1">
        <f t="shared" si="1"/>
        <v>2012</v>
      </c>
      <c r="U10" s="2">
        <v>41041</v>
      </c>
      <c r="V10" s="2">
        <v>41050</v>
      </c>
      <c r="W10" s="1">
        <v>-141.26</v>
      </c>
      <c r="X10" s="1">
        <v>18</v>
      </c>
      <c r="Y10" s="1">
        <v>113.25</v>
      </c>
      <c r="Z10" s="3">
        <v>90197</v>
      </c>
    </row>
    <row r="11" spans="1:26" x14ac:dyDescent="0.25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1">
        <f t="shared" si="0"/>
        <v>5</v>
      </c>
      <c r="T11" s="1">
        <f t="shared" si="1"/>
        <v>2011</v>
      </c>
      <c r="U11" s="2">
        <v>40689</v>
      </c>
      <c r="V11" s="2">
        <v>40689</v>
      </c>
      <c r="W11" s="1">
        <v>1045.4673</v>
      </c>
      <c r="X11" s="1">
        <v>16</v>
      </c>
      <c r="Y11" s="1">
        <v>1515.17</v>
      </c>
      <c r="Z11" s="3">
        <v>90194</v>
      </c>
    </row>
    <row r="12" spans="1:26" x14ac:dyDescent="0.25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1">
        <f t="shared" si="0"/>
        <v>12</v>
      </c>
      <c r="T12" s="1">
        <f t="shared" si="1"/>
        <v>2012</v>
      </c>
      <c r="U12" s="2">
        <v>41272</v>
      </c>
      <c r="V12" s="2">
        <v>41274</v>
      </c>
      <c r="W12" s="1">
        <v>-13.86</v>
      </c>
      <c r="X12" s="1">
        <v>4</v>
      </c>
      <c r="Y12" s="1">
        <v>28.61</v>
      </c>
      <c r="Z12" s="3">
        <v>90200</v>
      </c>
    </row>
    <row r="13" spans="1:26" x14ac:dyDescent="0.25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1">
        <f t="shared" si="0"/>
        <v>12</v>
      </c>
      <c r="T13" s="1">
        <f t="shared" si="1"/>
        <v>2012</v>
      </c>
      <c r="U13" s="2">
        <v>41272</v>
      </c>
      <c r="V13" s="2">
        <v>41274</v>
      </c>
      <c r="W13" s="1">
        <v>57.580500000000001</v>
      </c>
      <c r="X13" s="1">
        <v>17</v>
      </c>
      <c r="Y13" s="1">
        <v>83.45</v>
      </c>
      <c r="Z13" s="3">
        <v>90200</v>
      </c>
    </row>
    <row r="14" spans="1:26" x14ac:dyDescent="0.25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1">
        <f t="shared" si="0"/>
        <v>12</v>
      </c>
      <c r="T14" s="1">
        <f t="shared" si="1"/>
        <v>2012</v>
      </c>
      <c r="U14" s="2">
        <v>41272</v>
      </c>
      <c r="V14" s="2">
        <v>41274</v>
      </c>
      <c r="W14" s="1">
        <v>1176.5051999999998</v>
      </c>
      <c r="X14" s="1">
        <v>24</v>
      </c>
      <c r="Y14" s="1">
        <v>1705.08</v>
      </c>
      <c r="Z14" s="3">
        <v>90200</v>
      </c>
    </row>
    <row r="15" spans="1:26" x14ac:dyDescent="0.25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1">
        <f t="shared" si="0"/>
        <v>10</v>
      </c>
      <c r="T15" s="1">
        <f t="shared" si="1"/>
        <v>2012</v>
      </c>
      <c r="U15" s="2">
        <v>41212</v>
      </c>
      <c r="V15" s="2">
        <v>41213</v>
      </c>
      <c r="W15" s="1">
        <v>72.992800000000003</v>
      </c>
      <c r="X15" s="1">
        <v>19</v>
      </c>
      <c r="Y15" s="1">
        <v>232.95</v>
      </c>
      <c r="Z15" s="3">
        <v>90198</v>
      </c>
    </row>
    <row r="16" spans="1:26" x14ac:dyDescent="0.25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1">
        <f t="shared" si="0"/>
        <v>12</v>
      </c>
      <c r="T16" s="1">
        <f t="shared" si="1"/>
        <v>2012</v>
      </c>
      <c r="U16" s="2">
        <v>41268</v>
      </c>
      <c r="V16" s="2">
        <v>41269</v>
      </c>
      <c r="W16" s="1">
        <v>-158.74</v>
      </c>
      <c r="X16" s="1">
        <v>5</v>
      </c>
      <c r="Y16" s="1">
        <v>705.47</v>
      </c>
      <c r="Z16" s="3">
        <v>90199</v>
      </c>
    </row>
    <row r="17" spans="1:26" x14ac:dyDescent="0.25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1">
        <f t="shared" si="0"/>
        <v>12</v>
      </c>
      <c r="T17" s="1">
        <f t="shared" si="1"/>
        <v>2012</v>
      </c>
      <c r="U17" s="2">
        <v>41268</v>
      </c>
      <c r="V17" s="2">
        <v>41270</v>
      </c>
      <c r="W17" s="1">
        <v>-346.61519750000008</v>
      </c>
      <c r="X17" s="1">
        <v>8</v>
      </c>
      <c r="Y17" s="1">
        <v>1794.27</v>
      </c>
      <c r="Z17" s="3">
        <v>90199</v>
      </c>
    </row>
    <row r="18" spans="1:26" x14ac:dyDescent="0.25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1">
        <f t="shared" si="0"/>
        <v>10</v>
      </c>
      <c r="T18" s="1">
        <f t="shared" si="1"/>
        <v>2011</v>
      </c>
      <c r="U18" s="2">
        <v>40820</v>
      </c>
      <c r="V18" s="2">
        <v>40821</v>
      </c>
      <c r="W18" s="1">
        <v>142.79549999999998</v>
      </c>
      <c r="X18" s="1">
        <v>14</v>
      </c>
      <c r="Y18" s="1">
        <v>206.95</v>
      </c>
      <c r="Z18" s="3">
        <v>90195</v>
      </c>
    </row>
    <row r="19" spans="1:26" x14ac:dyDescent="0.25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1">
        <f t="shared" si="0"/>
        <v>8</v>
      </c>
      <c r="T19" s="1">
        <f t="shared" si="1"/>
        <v>2010</v>
      </c>
      <c r="U19" s="2">
        <v>40405</v>
      </c>
      <c r="V19" s="2">
        <v>40407</v>
      </c>
      <c r="W19" s="1">
        <v>-53.809600000000003</v>
      </c>
      <c r="X19" s="1">
        <v>22</v>
      </c>
      <c r="Y19" s="1">
        <v>211.15</v>
      </c>
      <c r="Z19" s="3">
        <v>90192</v>
      </c>
    </row>
    <row r="20" spans="1:26" x14ac:dyDescent="0.25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1">
        <f t="shared" si="0"/>
        <v>2</v>
      </c>
      <c r="T20" s="1">
        <f t="shared" si="1"/>
        <v>2012</v>
      </c>
      <c r="U20" s="2">
        <v>40963</v>
      </c>
      <c r="V20" s="2">
        <v>40965</v>
      </c>
      <c r="W20" s="1">
        <v>23.12</v>
      </c>
      <c r="X20" s="1">
        <v>8</v>
      </c>
      <c r="Y20" s="1">
        <v>90.39</v>
      </c>
      <c r="Z20" s="3">
        <v>90196</v>
      </c>
    </row>
    <row r="21" spans="1:26" x14ac:dyDescent="0.25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1">
        <f t="shared" si="0"/>
        <v>5</v>
      </c>
      <c r="T21" s="1">
        <f t="shared" si="1"/>
        <v>2010</v>
      </c>
      <c r="U21" s="2">
        <v>40310</v>
      </c>
      <c r="V21" s="2">
        <v>40312</v>
      </c>
      <c r="W21" s="1">
        <v>803.47050000000002</v>
      </c>
      <c r="X21" s="1">
        <v>16</v>
      </c>
      <c r="Y21" s="1">
        <v>1164.45</v>
      </c>
      <c r="Z21" s="3">
        <v>86838</v>
      </c>
    </row>
    <row r="22" spans="1:26" x14ac:dyDescent="0.25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1">
        <f t="shared" si="0"/>
        <v>5</v>
      </c>
      <c r="T22" s="1">
        <f t="shared" si="1"/>
        <v>2010</v>
      </c>
      <c r="U22" s="2">
        <v>40310</v>
      </c>
      <c r="V22" s="2">
        <v>40311</v>
      </c>
      <c r="W22" s="1">
        <v>-24.03</v>
      </c>
      <c r="X22" s="1">
        <v>7</v>
      </c>
      <c r="Y22" s="1">
        <v>22.23</v>
      </c>
      <c r="Z22" s="3">
        <v>86838</v>
      </c>
    </row>
    <row r="23" spans="1:26" x14ac:dyDescent="0.25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1">
        <f t="shared" si="0"/>
        <v>5</v>
      </c>
      <c r="T23" s="1">
        <f t="shared" si="1"/>
        <v>2010</v>
      </c>
      <c r="U23" s="2">
        <v>40310</v>
      </c>
      <c r="V23" s="2">
        <v>40311</v>
      </c>
      <c r="W23" s="1">
        <v>-37.03</v>
      </c>
      <c r="X23" s="1">
        <v>4</v>
      </c>
      <c r="Y23" s="1">
        <v>13.99</v>
      </c>
      <c r="Z23" s="3">
        <v>86838</v>
      </c>
    </row>
    <row r="24" spans="1:26" x14ac:dyDescent="0.25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1">
        <f t="shared" si="0"/>
        <v>5</v>
      </c>
      <c r="T24" s="1">
        <f t="shared" si="1"/>
        <v>2010</v>
      </c>
      <c r="U24" s="2">
        <v>40310</v>
      </c>
      <c r="V24" s="2">
        <v>40311</v>
      </c>
      <c r="W24" s="1">
        <v>-0.71</v>
      </c>
      <c r="X24" s="1">
        <v>4</v>
      </c>
      <c r="Y24" s="1">
        <v>14.26</v>
      </c>
      <c r="Z24" s="3">
        <v>86838</v>
      </c>
    </row>
    <row r="25" spans="1:26" x14ac:dyDescent="0.25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1">
        <f t="shared" si="0"/>
        <v>5</v>
      </c>
      <c r="T25" s="1">
        <f t="shared" si="1"/>
        <v>2013</v>
      </c>
      <c r="U25" s="2">
        <v>41406</v>
      </c>
      <c r="V25" s="2">
        <v>41407</v>
      </c>
      <c r="W25" s="1">
        <v>-44.54</v>
      </c>
      <c r="X25" s="1">
        <v>4</v>
      </c>
      <c r="Y25" s="1">
        <v>29.55</v>
      </c>
      <c r="Z25" s="3">
        <v>86845</v>
      </c>
    </row>
    <row r="26" spans="1:26" x14ac:dyDescent="0.25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1">
        <f t="shared" si="0"/>
        <v>4</v>
      </c>
      <c r="T26" s="1">
        <f t="shared" si="1"/>
        <v>2010</v>
      </c>
      <c r="U26" s="2">
        <v>40276</v>
      </c>
      <c r="V26" s="2">
        <v>40277</v>
      </c>
      <c r="W26" s="1">
        <v>-59.82</v>
      </c>
      <c r="X26" s="1">
        <v>7</v>
      </c>
      <c r="Y26" s="1">
        <v>33.47</v>
      </c>
      <c r="Z26" s="3">
        <v>86837</v>
      </c>
    </row>
    <row r="27" spans="1:26" x14ac:dyDescent="0.25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1">
        <f t="shared" si="0"/>
        <v>5</v>
      </c>
      <c r="T27" s="1">
        <f t="shared" si="1"/>
        <v>2010</v>
      </c>
      <c r="U27" s="2">
        <v>40326</v>
      </c>
      <c r="V27" s="2">
        <v>40326</v>
      </c>
      <c r="W27" s="1">
        <v>261.87569999999994</v>
      </c>
      <c r="X27" s="1">
        <v>10</v>
      </c>
      <c r="Y27" s="1">
        <v>379.53</v>
      </c>
      <c r="Z27" s="3">
        <v>86839</v>
      </c>
    </row>
    <row r="28" spans="1:26" x14ac:dyDescent="0.25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1">
        <f t="shared" si="0"/>
        <v>12</v>
      </c>
      <c r="T28" s="1">
        <f t="shared" si="1"/>
        <v>2011</v>
      </c>
      <c r="U28" s="2">
        <v>40881</v>
      </c>
      <c r="V28" s="2">
        <v>40883</v>
      </c>
      <c r="W28" s="1">
        <v>-1.17</v>
      </c>
      <c r="X28" s="1">
        <v>10</v>
      </c>
      <c r="Y28" s="1">
        <v>17.39</v>
      </c>
      <c r="Z28" s="3">
        <v>86840</v>
      </c>
    </row>
    <row r="29" spans="1:26" x14ac:dyDescent="0.25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1">
        <f t="shared" si="0"/>
        <v>4</v>
      </c>
      <c r="T29" s="1">
        <f t="shared" si="1"/>
        <v>2012</v>
      </c>
      <c r="U29" s="2">
        <v>41028</v>
      </c>
      <c r="V29" s="2">
        <v>41030</v>
      </c>
      <c r="W29" s="1">
        <v>-24.03</v>
      </c>
      <c r="X29" s="1">
        <v>3</v>
      </c>
      <c r="Y29" s="1">
        <v>19.04</v>
      </c>
      <c r="Z29" s="3">
        <v>86841</v>
      </c>
    </row>
    <row r="30" spans="1:26" x14ac:dyDescent="0.25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1">
        <f t="shared" si="0"/>
        <v>1</v>
      </c>
      <c r="T30" s="1">
        <f t="shared" si="1"/>
        <v>2013</v>
      </c>
      <c r="U30" s="2">
        <v>41293</v>
      </c>
      <c r="V30" s="2">
        <v>41295</v>
      </c>
      <c r="W30" s="1">
        <v>23.266799999999996</v>
      </c>
      <c r="X30" s="1">
        <v>4</v>
      </c>
      <c r="Y30" s="1">
        <v>33.72</v>
      </c>
      <c r="Z30" s="3">
        <v>86842</v>
      </c>
    </row>
    <row r="31" spans="1:26" x14ac:dyDescent="0.25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1">
        <f t="shared" si="0"/>
        <v>1</v>
      </c>
      <c r="T31" s="1">
        <f t="shared" si="1"/>
        <v>2013</v>
      </c>
      <c r="U31" s="2">
        <v>41295</v>
      </c>
      <c r="V31" s="2">
        <v>41297</v>
      </c>
      <c r="W31" s="1">
        <v>-174.2696</v>
      </c>
      <c r="X31" s="1">
        <v>9</v>
      </c>
      <c r="Y31" s="1">
        <v>38.18</v>
      </c>
      <c r="Z31" s="3">
        <v>86843</v>
      </c>
    </row>
    <row r="32" spans="1:26" x14ac:dyDescent="0.25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1">
        <f t="shared" si="0"/>
        <v>2</v>
      </c>
      <c r="T32" s="1">
        <f t="shared" si="1"/>
        <v>2010</v>
      </c>
      <c r="U32" s="2">
        <v>40221</v>
      </c>
      <c r="V32" s="2">
        <v>40224</v>
      </c>
      <c r="W32" s="1">
        <v>2.63</v>
      </c>
      <c r="X32" s="1">
        <v>6</v>
      </c>
      <c r="Y32" s="1">
        <v>18.8</v>
      </c>
      <c r="Z32" s="3">
        <v>86836</v>
      </c>
    </row>
    <row r="33" spans="1:26" x14ac:dyDescent="0.25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1">
        <f t="shared" si="0"/>
        <v>2</v>
      </c>
      <c r="T33" s="1">
        <f t="shared" si="1"/>
        <v>2010</v>
      </c>
      <c r="U33" s="2">
        <v>40221</v>
      </c>
      <c r="V33" s="2">
        <v>40223</v>
      </c>
      <c r="W33" s="1">
        <v>652.73309999999992</v>
      </c>
      <c r="X33" s="1">
        <v>10</v>
      </c>
      <c r="Y33" s="1">
        <v>945.99</v>
      </c>
      <c r="Z33" s="3">
        <v>86836</v>
      </c>
    </row>
    <row r="34" spans="1:26" x14ac:dyDescent="0.25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1">
        <f t="shared" si="0"/>
        <v>2</v>
      </c>
      <c r="T34" s="1">
        <f t="shared" si="1"/>
        <v>2013</v>
      </c>
      <c r="U34" s="2">
        <v>41317</v>
      </c>
      <c r="V34" s="2">
        <v>41320</v>
      </c>
      <c r="W34" s="1">
        <v>3.4595000000000002</v>
      </c>
      <c r="X34" s="1">
        <v>3</v>
      </c>
      <c r="Y34" s="1">
        <v>45.6</v>
      </c>
      <c r="Z34" s="3">
        <v>86844</v>
      </c>
    </row>
    <row r="35" spans="1:26" x14ac:dyDescent="0.25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1">
        <f t="shared" si="0"/>
        <v>4</v>
      </c>
      <c r="T35" s="1">
        <f t="shared" si="1"/>
        <v>2011</v>
      </c>
      <c r="U35" s="2">
        <v>40653</v>
      </c>
      <c r="V35" s="2">
        <v>40657</v>
      </c>
      <c r="W35" s="1">
        <v>-6.82</v>
      </c>
      <c r="X35" s="1">
        <v>2</v>
      </c>
      <c r="Y35" s="1">
        <v>12.18</v>
      </c>
      <c r="Z35" s="3">
        <v>90033</v>
      </c>
    </row>
    <row r="36" spans="1:26" x14ac:dyDescent="0.25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1">
        <f t="shared" si="0"/>
        <v>4</v>
      </c>
      <c r="T36" s="1">
        <f t="shared" si="1"/>
        <v>2012</v>
      </c>
      <c r="U36" s="2">
        <v>41005</v>
      </c>
      <c r="V36" s="2">
        <v>41007</v>
      </c>
      <c r="W36" s="1">
        <v>-96.33</v>
      </c>
      <c r="X36" s="1">
        <v>4</v>
      </c>
      <c r="Y36" s="1">
        <v>34.75</v>
      </c>
      <c r="Z36" s="3">
        <v>90034</v>
      </c>
    </row>
    <row r="37" spans="1:26" x14ac:dyDescent="0.25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1">
        <f t="shared" si="0"/>
        <v>5</v>
      </c>
      <c r="T37" s="1">
        <f t="shared" si="1"/>
        <v>2010</v>
      </c>
      <c r="U37" s="2">
        <v>40313</v>
      </c>
      <c r="V37" s="2">
        <v>40314</v>
      </c>
      <c r="W37" s="1">
        <v>314.48129999999998</v>
      </c>
      <c r="X37" s="1">
        <v>17</v>
      </c>
      <c r="Y37" s="1">
        <v>455.77</v>
      </c>
      <c r="Z37" s="3">
        <v>90031</v>
      </c>
    </row>
    <row r="38" spans="1:26" x14ac:dyDescent="0.25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1">
        <f t="shared" si="0"/>
        <v>5</v>
      </c>
      <c r="T38" s="1">
        <f t="shared" si="1"/>
        <v>2012</v>
      </c>
      <c r="U38" s="2">
        <v>41044</v>
      </c>
      <c r="V38" s="2">
        <v>41045</v>
      </c>
      <c r="W38" s="1">
        <v>446.07809999999995</v>
      </c>
      <c r="X38" s="1">
        <v>15</v>
      </c>
      <c r="Y38" s="1">
        <v>646.49</v>
      </c>
      <c r="Z38" s="3">
        <v>90035</v>
      </c>
    </row>
    <row r="39" spans="1:26" x14ac:dyDescent="0.25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1">
        <f t="shared" si="0"/>
        <v>5</v>
      </c>
      <c r="T39" s="1">
        <f t="shared" si="1"/>
        <v>2012</v>
      </c>
      <c r="U39" s="2">
        <v>41044</v>
      </c>
      <c r="V39" s="2">
        <v>41044</v>
      </c>
      <c r="W39" s="1">
        <v>-117.1045</v>
      </c>
      <c r="X39" s="1">
        <v>9</v>
      </c>
      <c r="Y39" s="1">
        <v>75.849999999999994</v>
      </c>
      <c r="Z39" s="3">
        <v>90035</v>
      </c>
    </row>
    <row r="40" spans="1:26" x14ac:dyDescent="0.25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1">
        <f t="shared" si="0"/>
        <v>5</v>
      </c>
      <c r="T40" s="1">
        <f t="shared" si="1"/>
        <v>2013</v>
      </c>
      <c r="U40" s="2">
        <v>41415</v>
      </c>
      <c r="V40" s="2">
        <v>41416</v>
      </c>
      <c r="W40" s="1">
        <v>-17.489999999999998</v>
      </c>
      <c r="X40" s="1">
        <v>13</v>
      </c>
      <c r="Y40" s="1">
        <v>65.69</v>
      </c>
      <c r="Z40" s="3">
        <v>90038</v>
      </c>
    </row>
    <row r="41" spans="1:26" x14ac:dyDescent="0.25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1">
        <f t="shared" si="0"/>
        <v>10</v>
      </c>
      <c r="T41" s="1">
        <f t="shared" si="1"/>
        <v>2013</v>
      </c>
      <c r="U41" s="2">
        <v>41549</v>
      </c>
      <c r="V41" s="2">
        <v>41551</v>
      </c>
      <c r="W41" s="1">
        <v>126.31</v>
      </c>
      <c r="X41" s="1">
        <v>22</v>
      </c>
      <c r="Y41" s="1">
        <v>2575.9299999999998</v>
      </c>
      <c r="Z41" s="3">
        <v>90039</v>
      </c>
    </row>
    <row r="42" spans="1:26" x14ac:dyDescent="0.25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1">
        <f t="shared" si="0"/>
        <v>10</v>
      </c>
      <c r="T42" s="1">
        <f t="shared" si="1"/>
        <v>2013</v>
      </c>
      <c r="U42" s="2">
        <v>41549</v>
      </c>
      <c r="V42" s="2">
        <v>41551</v>
      </c>
      <c r="W42" s="1">
        <v>152.7867</v>
      </c>
      <c r="X42" s="1">
        <v>17</v>
      </c>
      <c r="Y42" s="1">
        <v>221.43</v>
      </c>
      <c r="Z42" s="3">
        <v>90039</v>
      </c>
    </row>
    <row r="43" spans="1:26" x14ac:dyDescent="0.25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1">
        <f t="shared" si="0"/>
        <v>5</v>
      </c>
      <c r="T43" s="1">
        <f t="shared" si="1"/>
        <v>2010</v>
      </c>
      <c r="U43" s="2">
        <v>40319</v>
      </c>
      <c r="V43" s="2">
        <v>40321</v>
      </c>
      <c r="W43" s="1">
        <v>-114.63990000000001</v>
      </c>
      <c r="X43" s="1">
        <v>18</v>
      </c>
      <c r="Y43" s="1">
        <v>231.79</v>
      </c>
      <c r="Z43" s="3">
        <v>90032</v>
      </c>
    </row>
    <row r="44" spans="1:26" x14ac:dyDescent="0.25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1">
        <f t="shared" si="0"/>
        <v>5</v>
      </c>
      <c r="T44" s="1">
        <f t="shared" si="1"/>
        <v>2012</v>
      </c>
      <c r="U44" s="2">
        <v>41060</v>
      </c>
      <c r="V44" s="2">
        <v>41062</v>
      </c>
      <c r="W44" s="1">
        <v>-929.68</v>
      </c>
      <c r="X44" s="1">
        <v>13</v>
      </c>
      <c r="Y44" s="1">
        <v>802.21</v>
      </c>
      <c r="Z44" s="3">
        <v>90036</v>
      </c>
    </row>
    <row r="45" spans="1:26" x14ac:dyDescent="0.25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1">
        <f t="shared" si="0"/>
        <v>5</v>
      </c>
      <c r="T45" s="1">
        <f t="shared" si="1"/>
        <v>2012</v>
      </c>
      <c r="U45" s="2">
        <v>41060</v>
      </c>
      <c r="V45" s="2">
        <v>41061</v>
      </c>
      <c r="W45" s="1">
        <v>-53.783999999999999</v>
      </c>
      <c r="X45" s="1">
        <v>1</v>
      </c>
      <c r="Y45" s="1">
        <v>24.48</v>
      </c>
      <c r="Z45" s="3">
        <v>90036</v>
      </c>
    </row>
    <row r="46" spans="1:26" x14ac:dyDescent="0.25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1">
        <f t="shared" si="0"/>
        <v>3</v>
      </c>
      <c r="T46" s="1">
        <f t="shared" si="1"/>
        <v>2013</v>
      </c>
      <c r="U46" s="2">
        <v>41340</v>
      </c>
      <c r="V46" s="2">
        <v>41341</v>
      </c>
      <c r="W46" s="1">
        <v>-41.82</v>
      </c>
      <c r="X46" s="1">
        <v>1</v>
      </c>
      <c r="Y46" s="1">
        <v>49.61</v>
      </c>
      <c r="Z46" s="3">
        <v>90037</v>
      </c>
    </row>
    <row r="47" spans="1:26" x14ac:dyDescent="0.25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1">
        <f t="shared" si="0"/>
        <v>5</v>
      </c>
      <c r="T47" s="1">
        <f t="shared" si="1"/>
        <v>2010</v>
      </c>
      <c r="U47" s="2">
        <v>40313</v>
      </c>
      <c r="V47" s="2">
        <v>40314</v>
      </c>
      <c r="W47" s="1">
        <v>384.38</v>
      </c>
      <c r="X47" s="1">
        <v>70</v>
      </c>
      <c r="Y47" s="1">
        <v>1876.69</v>
      </c>
      <c r="Z47" s="3">
        <v>41793</v>
      </c>
    </row>
    <row r="48" spans="1:26" x14ac:dyDescent="0.25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1">
        <f t="shared" si="0"/>
        <v>5</v>
      </c>
      <c r="T48" s="1">
        <f t="shared" si="1"/>
        <v>2010</v>
      </c>
      <c r="U48" s="2">
        <v>40319</v>
      </c>
      <c r="V48" s="2">
        <v>40320</v>
      </c>
      <c r="W48" s="1">
        <v>-17.489999999999998</v>
      </c>
      <c r="X48" s="1">
        <v>58</v>
      </c>
      <c r="Y48" s="1">
        <v>293.06</v>
      </c>
      <c r="Z48" s="3">
        <v>42949</v>
      </c>
    </row>
    <row r="49" spans="1:26" x14ac:dyDescent="0.25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1">
        <f t="shared" si="0"/>
        <v>5</v>
      </c>
      <c r="T49" s="1">
        <f t="shared" si="1"/>
        <v>2010</v>
      </c>
      <c r="U49" s="2">
        <v>40319</v>
      </c>
      <c r="V49" s="2">
        <v>40321</v>
      </c>
      <c r="W49" s="1">
        <v>-114.63990000000001</v>
      </c>
      <c r="X49" s="1">
        <v>71</v>
      </c>
      <c r="Y49" s="1">
        <v>914.29</v>
      </c>
      <c r="Z49" s="3">
        <v>42949</v>
      </c>
    </row>
    <row r="50" spans="1:26" x14ac:dyDescent="0.25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1">
        <f t="shared" si="0"/>
        <v>3</v>
      </c>
      <c r="T50" s="1">
        <f t="shared" si="1"/>
        <v>2011</v>
      </c>
      <c r="U50" s="2">
        <v>40609</v>
      </c>
      <c r="V50" s="2">
        <v>40610</v>
      </c>
      <c r="W50" s="1">
        <v>-41.82</v>
      </c>
      <c r="X50" s="1">
        <v>1</v>
      </c>
      <c r="Y50" s="1">
        <v>49.61</v>
      </c>
      <c r="Z50" s="3">
        <v>55269</v>
      </c>
    </row>
    <row r="51" spans="1:26" x14ac:dyDescent="0.25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1">
        <f t="shared" si="0"/>
        <v>4</v>
      </c>
      <c r="T51" s="1">
        <f t="shared" si="1"/>
        <v>2011</v>
      </c>
      <c r="U51" s="2">
        <v>40653</v>
      </c>
      <c r="V51" s="2">
        <v>40657</v>
      </c>
      <c r="W51" s="1">
        <v>-6.82</v>
      </c>
      <c r="X51" s="1">
        <v>9</v>
      </c>
      <c r="Y51" s="1">
        <v>54.79</v>
      </c>
      <c r="Z51" s="3">
        <v>9895</v>
      </c>
    </row>
    <row r="52" spans="1:26" x14ac:dyDescent="0.25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1">
        <f t="shared" si="0"/>
        <v>4</v>
      </c>
      <c r="T52" s="1">
        <f t="shared" si="1"/>
        <v>2012</v>
      </c>
      <c r="U52" s="2">
        <v>41005</v>
      </c>
      <c r="V52" s="2">
        <v>41007</v>
      </c>
      <c r="W52" s="1">
        <v>-96.33</v>
      </c>
      <c r="X52" s="1">
        <v>18</v>
      </c>
      <c r="Y52" s="1">
        <v>156.38</v>
      </c>
      <c r="Z52" s="3">
        <v>17860</v>
      </c>
    </row>
    <row r="53" spans="1:26" x14ac:dyDescent="0.25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1">
        <f t="shared" si="0"/>
        <v>5</v>
      </c>
      <c r="T53" s="1">
        <f t="shared" si="1"/>
        <v>2012</v>
      </c>
      <c r="U53" s="2">
        <v>41044</v>
      </c>
      <c r="V53" s="2">
        <v>41045</v>
      </c>
      <c r="W53" s="1">
        <v>461.65</v>
      </c>
      <c r="X53" s="1">
        <v>60</v>
      </c>
      <c r="Y53" s="1">
        <v>2585.9699999999998</v>
      </c>
      <c r="Z53" s="3">
        <v>26887</v>
      </c>
    </row>
    <row r="54" spans="1:26" x14ac:dyDescent="0.25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1">
        <f t="shared" si="0"/>
        <v>5</v>
      </c>
      <c r="T54" s="1">
        <f t="shared" si="1"/>
        <v>2012</v>
      </c>
      <c r="U54" s="2">
        <v>41044</v>
      </c>
      <c r="V54" s="2">
        <v>41044</v>
      </c>
      <c r="W54" s="1">
        <v>-117.1045</v>
      </c>
      <c r="X54" s="1">
        <v>36</v>
      </c>
      <c r="Y54" s="1">
        <v>303.39999999999998</v>
      </c>
      <c r="Z54" s="3">
        <v>26887</v>
      </c>
    </row>
    <row r="55" spans="1:26" x14ac:dyDescent="0.25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1">
        <f t="shared" si="0"/>
        <v>5</v>
      </c>
      <c r="T55" s="1">
        <f t="shared" si="1"/>
        <v>2012</v>
      </c>
      <c r="U55" s="2">
        <v>41060</v>
      </c>
      <c r="V55" s="2">
        <v>41062</v>
      </c>
      <c r="W55" s="1">
        <v>-929.68</v>
      </c>
      <c r="X55" s="1">
        <v>50</v>
      </c>
      <c r="Y55" s="1">
        <v>3085.41</v>
      </c>
      <c r="Z55" s="3">
        <v>50533</v>
      </c>
    </row>
    <row r="56" spans="1:26" x14ac:dyDescent="0.25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1">
        <f t="shared" si="0"/>
        <v>5</v>
      </c>
      <c r="T56" s="1">
        <f t="shared" si="1"/>
        <v>2012</v>
      </c>
      <c r="U56" s="2">
        <v>41060</v>
      </c>
      <c r="V56" s="2">
        <v>41061</v>
      </c>
      <c r="W56" s="1">
        <v>-53.783999999999999</v>
      </c>
      <c r="X56" s="1">
        <v>5</v>
      </c>
      <c r="Y56" s="1">
        <v>122.4</v>
      </c>
      <c r="Z56" s="3">
        <v>50533</v>
      </c>
    </row>
    <row r="57" spans="1:26" x14ac:dyDescent="0.25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1">
        <f t="shared" si="0"/>
        <v>10</v>
      </c>
      <c r="T57" s="1">
        <f t="shared" si="1"/>
        <v>2013</v>
      </c>
      <c r="U57" s="2">
        <v>41549</v>
      </c>
      <c r="V57" s="2">
        <v>41551</v>
      </c>
      <c r="W57" s="1">
        <v>126.31</v>
      </c>
      <c r="X57" s="1">
        <v>88</v>
      </c>
      <c r="Y57" s="1">
        <v>10303.73</v>
      </c>
      <c r="Z57" s="3">
        <v>18596</v>
      </c>
    </row>
    <row r="58" spans="1:26" x14ac:dyDescent="0.25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1">
        <f t="shared" si="0"/>
        <v>10</v>
      </c>
      <c r="T58" s="1">
        <f t="shared" si="1"/>
        <v>2013</v>
      </c>
      <c r="U58" s="2">
        <v>41549</v>
      </c>
      <c r="V58" s="2">
        <v>41551</v>
      </c>
      <c r="W58" s="1">
        <v>223.38</v>
      </c>
      <c r="X58" s="1">
        <v>67</v>
      </c>
      <c r="Y58" s="1">
        <v>872.68</v>
      </c>
      <c r="Z58" s="3">
        <v>18596</v>
      </c>
    </row>
    <row r="59" spans="1:26" x14ac:dyDescent="0.25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1">
        <f t="shared" si="0"/>
        <v>11</v>
      </c>
      <c r="T59" s="1">
        <f t="shared" si="1"/>
        <v>2011</v>
      </c>
      <c r="U59" s="2">
        <v>40858</v>
      </c>
      <c r="V59" s="2">
        <v>40859</v>
      </c>
      <c r="W59" s="1">
        <v>284.52600000000007</v>
      </c>
      <c r="X59" s="1">
        <v>36</v>
      </c>
      <c r="Y59" s="1">
        <v>519.23</v>
      </c>
      <c r="Z59" s="3">
        <v>87655</v>
      </c>
    </row>
    <row r="60" spans="1:26" x14ac:dyDescent="0.25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1">
        <f t="shared" si="0"/>
        <v>11</v>
      </c>
      <c r="T60" s="1">
        <f t="shared" si="1"/>
        <v>2011</v>
      </c>
      <c r="U60" s="2">
        <v>40858</v>
      </c>
      <c r="V60" s="2">
        <v>40859</v>
      </c>
      <c r="W60" s="1">
        <v>859.26389999999992</v>
      </c>
      <c r="X60" s="1">
        <v>37</v>
      </c>
      <c r="Y60" s="1">
        <v>1245.31</v>
      </c>
      <c r="Z60" s="3">
        <v>87655</v>
      </c>
    </row>
    <row r="61" spans="1:26" x14ac:dyDescent="0.25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1">
        <f t="shared" si="0"/>
        <v>9</v>
      </c>
      <c r="T61" s="1">
        <f t="shared" si="1"/>
        <v>2012</v>
      </c>
      <c r="U61" s="2">
        <v>41162</v>
      </c>
      <c r="V61" s="2">
        <v>41165</v>
      </c>
      <c r="W61" s="1">
        <v>83.24</v>
      </c>
      <c r="X61" s="1">
        <v>7</v>
      </c>
      <c r="Y61" s="1">
        <v>165.11</v>
      </c>
      <c r="Z61" s="3">
        <v>87660</v>
      </c>
    </row>
    <row r="62" spans="1:26" x14ac:dyDescent="0.25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1">
        <f t="shared" si="0"/>
        <v>11</v>
      </c>
      <c r="T62" s="1">
        <f t="shared" si="1"/>
        <v>2013</v>
      </c>
      <c r="U62" s="2">
        <v>41596</v>
      </c>
      <c r="V62" s="2">
        <v>41603</v>
      </c>
      <c r="W62" s="1">
        <v>353.77216000000021</v>
      </c>
      <c r="X62" s="1">
        <v>11</v>
      </c>
      <c r="Y62" s="1">
        <v>1591.71</v>
      </c>
      <c r="Z62" s="3">
        <v>87669</v>
      </c>
    </row>
    <row r="63" spans="1:26" x14ac:dyDescent="0.25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1">
        <f t="shared" si="0"/>
        <v>1</v>
      </c>
      <c r="T63" s="1">
        <f t="shared" si="1"/>
        <v>2010</v>
      </c>
      <c r="U63" s="2">
        <v>40206</v>
      </c>
      <c r="V63" s="2">
        <v>40207</v>
      </c>
      <c r="W63" s="1">
        <v>-28.296800000000001</v>
      </c>
      <c r="X63" s="1">
        <v>1</v>
      </c>
      <c r="Y63" s="1">
        <v>67.489999999999995</v>
      </c>
      <c r="Z63" s="3">
        <v>87651</v>
      </c>
    </row>
    <row r="64" spans="1:26" x14ac:dyDescent="0.25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1">
        <f t="shared" si="0"/>
        <v>1</v>
      </c>
      <c r="T64" s="1">
        <f t="shared" si="1"/>
        <v>2010</v>
      </c>
      <c r="U64" s="2">
        <v>40206</v>
      </c>
      <c r="V64" s="2">
        <v>40208</v>
      </c>
      <c r="W64" s="1">
        <v>-5.3071999999999999</v>
      </c>
      <c r="X64" s="1">
        <v>1</v>
      </c>
      <c r="Y64" s="1">
        <v>2.25</v>
      </c>
      <c r="Z64" s="3">
        <v>87651</v>
      </c>
    </row>
    <row r="65" spans="1:26" x14ac:dyDescent="0.25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1">
        <f t="shared" si="0"/>
        <v>3</v>
      </c>
      <c r="T65" s="1">
        <f t="shared" si="1"/>
        <v>2012</v>
      </c>
      <c r="U65" s="2">
        <v>40970</v>
      </c>
      <c r="V65" s="2">
        <v>40972</v>
      </c>
      <c r="W65" s="1">
        <v>1489.8410999999999</v>
      </c>
      <c r="X65" s="1">
        <v>13</v>
      </c>
      <c r="Y65" s="1">
        <v>2159.19</v>
      </c>
      <c r="Z65" s="3">
        <v>87656</v>
      </c>
    </row>
    <row r="66" spans="1:26" x14ac:dyDescent="0.25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1">
        <f t="shared" si="0"/>
        <v>12</v>
      </c>
      <c r="T66" s="1">
        <f t="shared" si="1"/>
        <v>2012</v>
      </c>
      <c r="U66" s="2">
        <v>41262</v>
      </c>
      <c r="V66" s="2">
        <v>41263</v>
      </c>
      <c r="W66" s="1">
        <v>-23.414999999999999</v>
      </c>
      <c r="X66" s="1">
        <v>5</v>
      </c>
      <c r="Y66" s="1">
        <v>105.99</v>
      </c>
      <c r="Z66" s="3">
        <v>87662</v>
      </c>
    </row>
    <row r="67" spans="1:26" x14ac:dyDescent="0.25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1">
        <f t="shared" ref="S67:S130" si="2">MONTH(U67)</f>
        <v>1</v>
      </c>
      <c r="T67" s="1">
        <f t="shared" ref="T67:T130" si="3">YEAR(U67)</f>
        <v>2013</v>
      </c>
      <c r="U67" s="2">
        <v>41287</v>
      </c>
      <c r="V67" s="2">
        <v>41288</v>
      </c>
      <c r="W67" s="1">
        <v>-88.102000000000004</v>
      </c>
      <c r="X67" s="1">
        <v>8</v>
      </c>
      <c r="Y67" s="1">
        <v>89.77</v>
      </c>
      <c r="Z67" s="3">
        <v>87663</v>
      </c>
    </row>
    <row r="68" spans="1:26" x14ac:dyDescent="0.25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1">
        <f t="shared" si="2"/>
        <v>4</v>
      </c>
      <c r="T68" s="1">
        <f t="shared" si="3"/>
        <v>2012</v>
      </c>
      <c r="U68" s="2">
        <v>41017</v>
      </c>
      <c r="V68" s="2">
        <v>41019</v>
      </c>
      <c r="W68" s="1">
        <v>-27.13</v>
      </c>
      <c r="X68" s="1">
        <v>1</v>
      </c>
      <c r="Y68" s="1">
        <v>7.12</v>
      </c>
      <c r="Z68" s="3">
        <v>87657</v>
      </c>
    </row>
    <row r="69" spans="1:26" x14ac:dyDescent="0.25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1">
        <f t="shared" si="2"/>
        <v>4</v>
      </c>
      <c r="T69" s="1">
        <f t="shared" si="3"/>
        <v>2012</v>
      </c>
      <c r="U69" s="2">
        <v>41017</v>
      </c>
      <c r="V69" s="2">
        <v>41019</v>
      </c>
      <c r="W69" s="1">
        <v>-10.58</v>
      </c>
      <c r="X69" s="1">
        <v>1</v>
      </c>
      <c r="Y69" s="1">
        <v>7.81</v>
      </c>
      <c r="Z69" s="3">
        <v>87657</v>
      </c>
    </row>
    <row r="70" spans="1:26" x14ac:dyDescent="0.25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1">
        <f t="shared" si="2"/>
        <v>7</v>
      </c>
      <c r="T70" s="1">
        <f t="shared" si="3"/>
        <v>2013</v>
      </c>
      <c r="U70" s="2">
        <v>41457</v>
      </c>
      <c r="V70" s="2">
        <v>41459</v>
      </c>
      <c r="W70" s="1">
        <v>86.517759999999996</v>
      </c>
      <c r="X70" s="1">
        <v>7</v>
      </c>
      <c r="Y70" s="1">
        <v>174.54</v>
      </c>
      <c r="Z70" s="3">
        <v>87666</v>
      </c>
    </row>
    <row r="71" spans="1:26" x14ac:dyDescent="0.25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1">
        <f t="shared" si="2"/>
        <v>7</v>
      </c>
      <c r="T71" s="1">
        <f t="shared" si="3"/>
        <v>2013</v>
      </c>
      <c r="U71" s="2">
        <v>41457</v>
      </c>
      <c r="V71" s="2">
        <v>41459</v>
      </c>
      <c r="W71" s="1">
        <v>1268.4891</v>
      </c>
      <c r="X71" s="1">
        <v>12</v>
      </c>
      <c r="Y71" s="1">
        <v>1838.39</v>
      </c>
      <c r="Z71" s="3">
        <v>87666</v>
      </c>
    </row>
    <row r="72" spans="1:26" x14ac:dyDescent="0.25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1">
        <f t="shared" si="2"/>
        <v>6</v>
      </c>
      <c r="T72" s="1">
        <f t="shared" si="3"/>
        <v>2012</v>
      </c>
      <c r="U72" s="2">
        <v>41087</v>
      </c>
      <c r="V72" s="2">
        <v>41089</v>
      </c>
      <c r="W72" s="1">
        <v>420.98399999999998</v>
      </c>
      <c r="X72" s="1">
        <v>11</v>
      </c>
      <c r="Y72" s="1">
        <v>619.14</v>
      </c>
      <c r="Z72" s="3">
        <v>87658</v>
      </c>
    </row>
    <row r="73" spans="1:26" x14ac:dyDescent="0.25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1">
        <f t="shared" si="2"/>
        <v>9</v>
      </c>
      <c r="T73" s="1">
        <f t="shared" si="3"/>
        <v>2013</v>
      </c>
      <c r="U73" s="2">
        <v>41519</v>
      </c>
      <c r="V73" s="2">
        <v>41520</v>
      </c>
      <c r="W73" s="1">
        <v>19.409699999999997</v>
      </c>
      <c r="X73" s="1">
        <v>7</v>
      </c>
      <c r="Y73" s="1">
        <v>28.13</v>
      </c>
      <c r="Z73" s="3">
        <v>87667</v>
      </c>
    </row>
    <row r="74" spans="1:26" x14ac:dyDescent="0.25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1">
        <f t="shared" si="2"/>
        <v>12</v>
      </c>
      <c r="T74" s="1">
        <f t="shared" si="3"/>
        <v>2013</v>
      </c>
      <c r="U74" s="2">
        <v>41619</v>
      </c>
      <c r="V74" s="2">
        <v>41620</v>
      </c>
      <c r="W74" s="1">
        <v>37.370399999999997</v>
      </c>
      <c r="X74" s="1">
        <v>15</v>
      </c>
      <c r="Y74" s="1">
        <v>54.16</v>
      </c>
      <c r="Z74" s="3">
        <v>87670</v>
      </c>
    </row>
    <row r="75" spans="1:26" x14ac:dyDescent="0.25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1">
        <f t="shared" si="2"/>
        <v>12</v>
      </c>
      <c r="T75" s="1">
        <f t="shared" si="3"/>
        <v>2013</v>
      </c>
      <c r="U75" s="2">
        <v>41619</v>
      </c>
      <c r="V75" s="2">
        <v>41620</v>
      </c>
      <c r="W75" s="1">
        <v>-85.606752</v>
      </c>
      <c r="X75" s="1">
        <v>3</v>
      </c>
      <c r="Y75" s="1">
        <v>170.67</v>
      </c>
      <c r="Z75" s="3">
        <v>87670</v>
      </c>
    </row>
    <row r="76" spans="1:26" x14ac:dyDescent="0.25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1">
        <f t="shared" si="2"/>
        <v>11</v>
      </c>
      <c r="T76" s="1">
        <f t="shared" si="3"/>
        <v>2010</v>
      </c>
      <c r="U76" s="2">
        <v>40484</v>
      </c>
      <c r="V76" s="2">
        <v>40486</v>
      </c>
      <c r="W76" s="1">
        <v>8.8940000000000055</v>
      </c>
      <c r="X76" s="1">
        <v>12</v>
      </c>
      <c r="Y76" s="1">
        <v>54.78</v>
      </c>
      <c r="Z76" s="3">
        <v>87652</v>
      </c>
    </row>
    <row r="77" spans="1:26" x14ac:dyDescent="0.25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1">
        <f t="shared" si="2"/>
        <v>7</v>
      </c>
      <c r="T77" s="1">
        <f t="shared" si="3"/>
        <v>2012</v>
      </c>
      <c r="U77" s="2">
        <v>41102</v>
      </c>
      <c r="V77" s="2">
        <v>41104</v>
      </c>
      <c r="W77" s="1">
        <v>-47.01</v>
      </c>
      <c r="X77" s="1">
        <v>4</v>
      </c>
      <c r="Y77" s="1">
        <v>142.51</v>
      </c>
      <c r="Z77" s="3">
        <v>87659</v>
      </c>
    </row>
    <row r="78" spans="1:26" x14ac:dyDescent="0.25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1">
        <f t="shared" si="2"/>
        <v>7</v>
      </c>
      <c r="T78" s="1">
        <f t="shared" si="3"/>
        <v>2012</v>
      </c>
      <c r="U78" s="2">
        <v>41102</v>
      </c>
      <c r="V78" s="2">
        <v>41107</v>
      </c>
      <c r="W78" s="1">
        <v>346.70429999999999</v>
      </c>
      <c r="X78" s="1">
        <v>9</v>
      </c>
      <c r="Y78" s="1">
        <v>502.47</v>
      </c>
      <c r="Z78" s="3">
        <v>87659</v>
      </c>
    </row>
    <row r="79" spans="1:26" x14ac:dyDescent="0.25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1">
        <f t="shared" si="2"/>
        <v>10</v>
      </c>
      <c r="T79" s="1">
        <f t="shared" si="3"/>
        <v>2012</v>
      </c>
      <c r="U79" s="2">
        <v>41208</v>
      </c>
      <c r="V79" s="2">
        <v>41208</v>
      </c>
      <c r="W79" s="1">
        <v>-171.2664</v>
      </c>
      <c r="X79" s="1">
        <v>23</v>
      </c>
      <c r="Y79" s="1">
        <v>204.57</v>
      </c>
      <c r="Z79" s="3">
        <v>87661</v>
      </c>
    </row>
    <row r="80" spans="1:26" x14ac:dyDescent="0.25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1">
        <f t="shared" si="2"/>
        <v>10</v>
      </c>
      <c r="T80" s="1">
        <f t="shared" si="3"/>
        <v>2012</v>
      </c>
      <c r="U80" s="2">
        <v>41208</v>
      </c>
      <c r="V80" s="2">
        <v>41210</v>
      </c>
      <c r="W80" s="1">
        <v>33.414400000000001</v>
      </c>
      <c r="X80" s="1">
        <v>11</v>
      </c>
      <c r="Y80" s="1">
        <v>161.11000000000001</v>
      </c>
      <c r="Z80" s="3">
        <v>87661</v>
      </c>
    </row>
    <row r="81" spans="1:26" x14ac:dyDescent="0.25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1">
        <f t="shared" si="2"/>
        <v>11</v>
      </c>
      <c r="T81" s="1">
        <f t="shared" si="3"/>
        <v>2013</v>
      </c>
      <c r="U81" s="2">
        <v>41580</v>
      </c>
      <c r="V81" s="2">
        <v>41582</v>
      </c>
      <c r="W81" s="1">
        <v>847.943712</v>
      </c>
      <c r="X81" s="1">
        <v>29</v>
      </c>
      <c r="Y81" s="1">
        <v>1730.04</v>
      </c>
      <c r="Z81" s="3">
        <v>87668</v>
      </c>
    </row>
    <row r="82" spans="1:26" x14ac:dyDescent="0.25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1">
        <f t="shared" si="2"/>
        <v>1</v>
      </c>
      <c r="T82" s="1">
        <f t="shared" si="3"/>
        <v>2011</v>
      </c>
      <c r="U82" s="2">
        <v>40565</v>
      </c>
      <c r="V82" s="2">
        <v>40566</v>
      </c>
      <c r="W82" s="1">
        <v>-2.2071999999999998</v>
      </c>
      <c r="X82" s="1">
        <v>1</v>
      </c>
      <c r="Y82" s="1">
        <v>3.41</v>
      </c>
      <c r="Z82" s="3">
        <v>87653</v>
      </c>
    </row>
    <row r="83" spans="1:26" x14ac:dyDescent="0.25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1">
        <f t="shared" si="2"/>
        <v>4</v>
      </c>
      <c r="T83" s="1">
        <f t="shared" si="3"/>
        <v>2013</v>
      </c>
      <c r="U83" s="2">
        <v>41378</v>
      </c>
      <c r="V83" s="2">
        <v>41380</v>
      </c>
      <c r="W83" s="1">
        <v>28.81</v>
      </c>
      <c r="X83" s="1">
        <v>1</v>
      </c>
      <c r="Y83" s="1">
        <v>226.03</v>
      </c>
      <c r="Z83" s="3">
        <v>87665</v>
      </c>
    </row>
    <row r="84" spans="1:26" x14ac:dyDescent="0.25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1">
        <f t="shared" si="2"/>
        <v>1</v>
      </c>
      <c r="T84" s="1">
        <f t="shared" si="3"/>
        <v>2011</v>
      </c>
      <c r="U84" s="2">
        <v>40573</v>
      </c>
      <c r="V84" s="2">
        <v>40575</v>
      </c>
      <c r="W84" s="1">
        <v>-120.52303999999999</v>
      </c>
      <c r="X84" s="1">
        <v>3</v>
      </c>
      <c r="Y84" s="1">
        <v>164.1</v>
      </c>
      <c r="Z84" s="3">
        <v>87654</v>
      </c>
    </row>
    <row r="85" spans="1:26" x14ac:dyDescent="0.25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1">
        <f t="shared" si="2"/>
        <v>1</v>
      </c>
      <c r="T85" s="1">
        <f t="shared" si="3"/>
        <v>2013</v>
      </c>
      <c r="U85" s="2">
        <v>41304</v>
      </c>
      <c r="V85" s="2">
        <v>41305</v>
      </c>
      <c r="W85" s="1">
        <v>-1.6864000000000001</v>
      </c>
      <c r="X85" s="1">
        <v>1</v>
      </c>
      <c r="Y85" s="1">
        <v>3.85</v>
      </c>
      <c r="Z85" s="3">
        <v>87664</v>
      </c>
    </row>
    <row r="86" spans="1:26" x14ac:dyDescent="0.25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1">
        <f t="shared" si="2"/>
        <v>8</v>
      </c>
      <c r="T86" s="1">
        <f t="shared" si="3"/>
        <v>2012</v>
      </c>
      <c r="U86" s="2">
        <v>41132</v>
      </c>
      <c r="V86" s="2">
        <v>41134</v>
      </c>
      <c r="W86" s="1">
        <v>-43.331600000000002</v>
      </c>
      <c r="X86" s="1">
        <v>15</v>
      </c>
      <c r="Y86" s="1">
        <v>99.56</v>
      </c>
      <c r="Z86" s="3">
        <v>89206</v>
      </c>
    </row>
    <row r="87" spans="1:26" x14ac:dyDescent="0.25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1">
        <f t="shared" si="2"/>
        <v>2</v>
      </c>
      <c r="T87" s="1">
        <f t="shared" si="3"/>
        <v>2010</v>
      </c>
      <c r="U87" s="2">
        <v>40231</v>
      </c>
      <c r="V87" s="2">
        <v>40232</v>
      </c>
      <c r="W87" s="1">
        <v>144.69</v>
      </c>
      <c r="X87" s="1">
        <v>13</v>
      </c>
      <c r="Y87" s="1">
        <v>424.68</v>
      </c>
      <c r="Z87" s="3">
        <v>89199</v>
      </c>
    </row>
    <row r="88" spans="1:26" x14ac:dyDescent="0.25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1">
        <f t="shared" si="2"/>
        <v>3</v>
      </c>
      <c r="T88" s="1">
        <f t="shared" si="3"/>
        <v>2010</v>
      </c>
      <c r="U88" s="2">
        <v>40264</v>
      </c>
      <c r="V88" s="2">
        <v>40265</v>
      </c>
      <c r="W88" s="1">
        <v>-35.878799999999998</v>
      </c>
      <c r="X88" s="1">
        <v>2</v>
      </c>
      <c r="Y88" s="1">
        <v>40.17</v>
      </c>
      <c r="Z88" s="3">
        <v>89200</v>
      </c>
    </row>
    <row r="89" spans="1:26" x14ac:dyDescent="0.25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1">
        <f t="shared" si="2"/>
        <v>7</v>
      </c>
      <c r="T89" s="1">
        <f t="shared" si="3"/>
        <v>2010</v>
      </c>
      <c r="U89" s="2">
        <v>40379</v>
      </c>
      <c r="V89" s="2">
        <v>40381</v>
      </c>
      <c r="W89" s="1">
        <v>209.99700000000001</v>
      </c>
      <c r="X89" s="1">
        <v>8</v>
      </c>
      <c r="Y89" s="1">
        <v>783.55</v>
      </c>
      <c r="Z89" s="3">
        <v>89202</v>
      </c>
    </row>
    <row r="90" spans="1:26" x14ac:dyDescent="0.25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1">
        <f t="shared" si="2"/>
        <v>9</v>
      </c>
      <c r="T90" s="1">
        <f t="shared" si="3"/>
        <v>2010</v>
      </c>
      <c r="U90" s="2">
        <v>40433</v>
      </c>
      <c r="V90" s="2">
        <v>40440</v>
      </c>
      <c r="W90" s="1">
        <v>2568.096</v>
      </c>
      <c r="X90" s="1">
        <v>22</v>
      </c>
      <c r="Y90" s="1">
        <v>3838.14</v>
      </c>
      <c r="Z90" s="3">
        <v>89203</v>
      </c>
    </row>
    <row r="91" spans="1:26" x14ac:dyDescent="0.25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1">
        <f t="shared" si="2"/>
        <v>10</v>
      </c>
      <c r="T91" s="1">
        <f t="shared" si="3"/>
        <v>2011</v>
      </c>
      <c r="U91" s="2">
        <v>40822</v>
      </c>
      <c r="V91" s="2">
        <v>40824</v>
      </c>
      <c r="W91" s="1">
        <v>85.863599999999991</v>
      </c>
      <c r="X91" s="1">
        <v>15</v>
      </c>
      <c r="Y91" s="1">
        <v>133.07</v>
      </c>
      <c r="Z91" s="3">
        <v>89204</v>
      </c>
    </row>
    <row r="92" spans="1:26" x14ac:dyDescent="0.25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1">
        <f t="shared" si="2"/>
        <v>6</v>
      </c>
      <c r="T92" s="1">
        <f t="shared" si="3"/>
        <v>2013</v>
      </c>
      <c r="U92" s="2">
        <v>41437</v>
      </c>
      <c r="V92" s="2">
        <v>41439</v>
      </c>
      <c r="W92" s="1">
        <v>345</v>
      </c>
      <c r="X92" s="1">
        <v>5</v>
      </c>
      <c r="Y92" s="1">
        <v>2157.25</v>
      </c>
      <c r="Z92" s="3">
        <v>89207</v>
      </c>
    </row>
    <row r="93" spans="1:26" x14ac:dyDescent="0.25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1">
        <f t="shared" si="2"/>
        <v>6</v>
      </c>
      <c r="T93" s="1">
        <f t="shared" si="3"/>
        <v>2010</v>
      </c>
      <c r="U93" s="2">
        <v>40344</v>
      </c>
      <c r="V93" s="2">
        <v>40346</v>
      </c>
      <c r="W93" s="1">
        <v>-84.437600000000003</v>
      </c>
      <c r="X93" s="1">
        <v>13</v>
      </c>
      <c r="Y93" s="1">
        <v>58.68</v>
      </c>
      <c r="Z93" s="3">
        <v>89201</v>
      </c>
    </row>
    <row r="94" spans="1:26" x14ac:dyDescent="0.25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1">
        <f t="shared" si="2"/>
        <v>6</v>
      </c>
      <c r="T94" s="1">
        <f t="shared" si="3"/>
        <v>2010</v>
      </c>
      <c r="U94" s="2">
        <v>40344</v>
      </c>
      <c r="V94" s="2">
        <v>40345</v>
      </c>
      <c r="W94" s="1">
        <v>24.312000000000001</v>
      </c>
      <c r="X94" s="1">
        <v>18</v>
      </c>
      <c r="Y94" s="1">
        <v>53.1</v>
      </c>
      <c r="Z94" s="3">
        <v>89201</v>
      </c>
    </row>
    <row r="95" spans="1:26" x14ac:dyDescent="0.25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1">
        <f t="shared" si="2"/>
        <v>1</v>
      </c>
      <c r="T95" s="1">
        <f t="shared" si="3"/>
        <v>2012</v>
      </c>
      <c r="U95" s="2">
        <v>40934</v>
      </c>
      <c r="V95" s="2">
        <v>40935</v>
      </c>
      <c r="W95" s="1">
        <v>-75.121679999999998</v>
      </c>
      <c r="X95" s="1">
        <v>5</v>
      </c>
      <c r="Y95" s="1">
        <v>24.27</v>
      </c>
      <c r="Z95" s="3">
        <v>89205</v>
      </c>
    </row>
    <row r="96" spans="1:26" x14ac:dyDescent="0.25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1">
        <f t="shared" si="2"/>
        <v>8</v>
      </c>
      <c r="T96" s="1">
        <f t="shared" si="3"/>
        <v>2013</v>
      </c>
      <c r="U96" s="2">
        <v>41502</v>
      </c>
      <c r="V96" s="2">
        <v>41504</v>
      </c>
      <c r="W96" s="1">
        <v>-162.15032000000002</v>
      </c>
      <c r="X96" s="1">
        <v>9</v>
      </c>
      <c r="Y96" s="1">
        <v>640.97</v>
      </c>
      <c r="Z96" s="3">
        <v>89208</v>
      </c>
    </row>
    <row r="97" spans="1:26" x14ac:dyDescent="0.25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1">
        <f t="shared" si="2"/>
        <v>8</v>
      </c>
      <c r="T97" s="1">
        <f t="shared" si="3"/>
        <v>2013</v>
      </c>
      <c r="U97" s="2">
        <v>41502</v>
      </c>
      <c r="V97" s="2">
        <v>41504</v>
      </c>
      <c r="W97" s="1">
        <v>-14.992640000000002</v>
      </c>
      <c r="X97" s="1">
        <v>9</v>
      </c>
      <c r="Y97" s="1">
        <v>46.63</v>
      </c>
      <c r="Z97" s="3">
        <v>89208</v>
      </c>
    </row>
    <row r="98" spans="1:26" x14ac:dyDescent="0.25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1">
        <f t="shared" si="2"/>
        <v>11</v>
      </c>
      <c r="T98" s="1">
        <f t="shared" si="3"/>
        <v>2012</v>
      </c>
      <c r="U98" s="2">
        <v>41240</v>
      </c>
      <c r="V98" s="2">
        <v>41241</v>
      </c>
      <c r="W98" s="1">
        <v>2396.8795800000025</v>
      </c>
      <c r="X98" s="1">
        <v>3</v>
      </c>
      <c r="Y98" s="1">
        <v>21366.51</v>
      </c>
      <c r="Z98" s="3">
        <v>91256</v>
      </c>
    </row>
    <row r="99" spans="1:26" x14ac:dyDescent="0.25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1">
        <f t="shared" si="2"/>
        <v>5</v>
      </c>
      <c r="T99" s="1">
        <f t="shared" si="3"/>
        <v>2013</v>
      </c>
      <c r="U99" s="2">
        <v>41422</v>
      </c>
      <c r="V99" s="2">
        <v>41427</v>
      </c>
      <c r="W99" s="1">
        <v>165.50099999999998</v>
      </c>
      <c r="X99" s="1">
        <v>7</v>
      </c>
      <c r="Y99" s="1">
        <v>394.37</v>
      </c>
      <c r="Z99" s="3">
        <v>91257</v>
      </c>
    </row>
    <row r="100" spans="1:26" x14ac:dyDescent="0.25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1">
        <f t="shared" si="2"/>
        <v>11</v>
      </c>
      <c r="T100" s="1">
        <f t="shared" si="3"/>
        <v>2012</v>
      </c>
      <c r="U100" s="2">
        <v>41240</v>
      </c>
      <c r="V100" s="2">
        <v>41242</v>
      </c>
      <c r="W100" s="1">
        <v>71.433999999999997</v>
      </c>
      <c r="X100" s="1">
        <v>29</v>
      </c>
      <c r="Y100" s="1">
        <v>272.98</v>
      </c>
      <c r="Z100" s="3">
        <v>91256</v>
      </c>
    </row>
    <row r="101" spans="1:26" x14ac:dyDescent="0.25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1">
        <f t="shared" si="2"/>
        <v>11</v>
      </c>
      <c r="T101" s="1">
        <f t="shared" si="3"/>
        <v>2012</v>
      </c>
      <c r="U101" s="2">
        <v>41240</v>
      </c>
      <c r="V101" s="2">
        <v>41242</v>
      </c>
      <c r="W101" s="1">
        <v>5.6500000000000057</v>
      </c>
      <c r="X101" s="1">
        <v>10</v>
      </c>
      <c r="Y101" s="1">
        <v>73.81</v>
      </c>
      <c r="Z101" s="3">
        <v>91256</v>
      </c>
    </row>
    <row r="102" spans="1:26" x14ac:dyDescent="0.25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1">
        <f t="shared" si="2"/>
        <v>11</v>
      </c>
      <c r="T102" s="1">
        <f t="shared" si="3"/>
        <v>2012</v>
      </c>
      <c r="U102" s="2">
        <v>41240</v>
      </c>
      <c r="V102" s="2">
        <v>41243</v>
      </c>
      <c r="W102" s="1">
        <v>7.6700000000000088</v>
      </c>
      <c r="X102" s="1">
        <v>11</v>
      </c>
      <c r="Y102" s="1">
        <v>62.59</v>
      </c>
      <c r="Z102" s="3">
        <v>91256</v>
      </c>
    </row>
    <row r="103" spans="1:26" x14ac:dyDescent="0.25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1">
        <f t="shared" si="2"/>
        <v>7</v>
      </c>
      <c r="T103" s="1">
        <f t="shared" si="3"/>
        <v>2011</v>
      </c>
      <c r="U103" s="2">
        <v>40727</v>
      </c>
      <c r="V103" s="2">
        <v>40728</v>
      </c>
      <c r="W103" s="1">
        <v>-30.54</v>
      </c>
      <c r="X103" s="1">
        <v>10</v>
      </c>
      <c r="Y103" s="1">
        <v>17.12</v>
      </c>
      <c r="Z103" s="3">
        <v>88682</v>
      </c>
    </row>
    <row r="104" spans="1:26" x14ac:dyDescent="0.25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1">
        <f t="shared" si="2"/>
        <v>7</v>
      </c>
      <c r="T104" s="1">
        <f t="shared" si="3"/>
        <v>2011</v>
      </c>
      <c r="U104" s="2">
        <v>40727</v>
      </c>
      <c r="V104" s="2">
        <v>40729</v>
      </c>
      <c r="W104" s="1">
        <v>23.82</v>
      </c>
      <c r="X104" s="1">
        <v>14</v>
      </c>
      <c r="Y104" s="1">
        <v>90.8</v>
      </c>
      <c r="Z104" s="3">
        <v>88682</v>
      </c>
    </row>
    <row r="105" spans="1:26" x14ac:dyDescent="0.25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1">
        <f t="shared" si="2"/>
        <v>6</v>
      </c>
      <c r="T105" s="1">
        <f t="shared" si="3"/>
        <v>2013</v>
      </c>
      <c r="U105" s="2">
        <v>41437</v>
      </c>
      <c r="V105" s="2">
        <v>41440</v>
      </c>
      <c r="W105" s="1">
        <v>-15.463999999999999</v>
      </c>
      <c r="X105" s="1">
        <v>4</v>
      </c>
      <c r="Y105" s="1">
        <v>113.59</v>
      </c>
      <c r="Z105" s="3">
        <v>88684</v>
      </c>
    </row>
    <row r="106" spans="1:26" x14ac:dyDescent="0.25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1">
        <f t="shared" si="2"/>
        <v>3</v>
      </c>
      <c r="T106" s="1">
        <f t="shared" si="3"/>
        <v>2013</v>
      </c>
      <c r="U106" s="2">
        <v>41354</v>
      </c>
      <c r="V106" s="2">
        <v>41356</v>
      </c>
      <c r="W106" s="1">
        <v>-71.44</v>
      </c>
      <c r="X106" s="1">
        <v>4</v>
      </c>
      <c r="Y106" s="1">
        <v>30.96</v>
      </c>
      <c r="Z106" s="3">
        <v>88683</v>
      </c>
    </row>
    <row r="107" spans="1:26" x14ac:dyDescent="0.25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1">
        <f t="shared" si="2"/>
        <v>11</v>
      </c>
      <c r="T107" s="1">
        <f t="shared" si="3"/>
        <v>2012</v>
      </c>
      <c r="U107" s="2">
        <v>41218</v>
      </c>
      <c r="V107" s="2">
        <v>41219</v>
      </c>
      <c r="W107" s="1">
        <v>24.186800000000034</v>
      </c>
      <c r="X107" s="1">
        <v>8</v>
      </c>
      <c r="Y107" s="1">
        <v>299.74</v>
      </c>
      <c r="Z107" s="3">
        <v>91455</v>
      </c>
    </row>
    <row r="108" spans="1:26" x14ac:dyDescent="0.25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1">
        <f t="shared" si="2"/>
        <v>11</v>
      </c>
      <c r="T108" s="1">
        <f t="shared" si="3"/>
        <v>2013</v>
      </c>
      <c r="U108" s="2">
        <v>41604</v>
      </c>
      <c r="V108" s="2">
        <v>41607</v>
      </c>
      <c r="W108" s="1">
        <v>63.484480000000019</v>
      </c>
      <c r="X108" s="1">
        <v>36</v>
      </c>
      <c r="Y108" s="1">
        <v>291.56</v>
      </c>
      <c r="Z108" s="3">
        <v>91458</v>
      </c>
    </row>
    <row r="109" spans="1:26" x14ac:dyDescent="0.25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1">
        <f t="shared" si="2"/>
        <v>11</v>
      </c>
      <c r="T109" s="1">
        <f t="shared" si="3"/>
        <v>2013</v>
      </c>
      <c r="U109" s="2">
        <v>41604</v>
      </c>
      <c r="V109" s="2">
        <v>41605</v>
      </c>
      <c r="W109" s="1">
        <v>43.271712000000022</v>
      </c>
      <c r="X109" s="1">
        <v>9</v>
      </c>
      <c r="Y109" s="1">
        <v>158.27000000000001</v>
      </c>
      <c r="Z109" s="3">
        <v>91458</v>
      </c>
    </row>
    <row r="110" spans="1:26" x14ac:dyDescent="0.25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1">
        <f t="shared" si="2"/>
        <v>11</v>
      </c>
      <c r="T110" s="1">
        <f t="shared" si="3"/>
        <v>2010</v>
      </c>
      <c r="U110" s="2">
        <v>40492</v>
      </c>
      <c r="V110" s="2">
        <v>40493</v>
      </c>
      <c r="W110" s="1">
        <v>25.913820000000015</v>
      </c>
      <c r="X110" s="1">
        <v>6</v>
      </c>
      <c r="Y110" s="1">
        <v>647.07000000000005</v>
      </c>
      <c r="Z110" s="3">
        <v>91454</v>
      </c>
    </row>
    <row r="111" spans="1:26" x14ac:dyDescent="0.25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1">
        <f t="shared" si="2"/>
        <v>2</v>
      </c>
      <c r="T111" s="1">
        <f t="shared" si="3"/>
        <v>2013</v>
      </c>
      <c r="U111" s="2">
        <v>41331</v>
      </c>
      <c r="V111" s="2">
        <v>41337</v>
      </c>
      <c r="W111" s="1">
        <v>-17.579999999999998</v>
      </c>
      <c r="X111" s="1">
        <v>9</v>
      </c>
      <c r="Y111" s="1">
        <v>83.01</v>
      </c>
      <c r="Z111" s="3">
        <v>91456</v>
      </c>
    </row>
    <row r="112" spans="1:26" x14ac:dyDescent="0.25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1">
        <f t="shared" si="2"/>
        <v>8</v>
      </c>
      <c r="T112" s="1">
        <f t="shared" si="3"/>
        <v>2013</v>
      </c>
      <c r="U112" s="2">
        <v>41516</v>
      </c>
      <c r="V112" s="2">
        <v>41518</v>
      </c>
      <c r="W112" s="1">
        <v>-336.38464000000005</v>
      </c>
      <c r="X112" s="1">
        <v>15</v>
      </c>
      <c r="Y112" s="1">
        <v>1396.96</v>
      </c>
      <c r="Z112" s="3">
        <v>91457</v>
      </c>
    </row>
    <row r="113" spans="1:26" x14ac:dyDescent="0.25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1">
        <f t="shared" si="2"/>
        <v>2</v>
      </c>
      <c r="T113" s="1">
        <f t="shared" si="3"/>
        <v>2012</v>
      </c>
      <c r="U113" s="2">
        <v>40963</v>
      </c>
      <c r="V113" s="2">
        <v>40965</v>
      </c>
      <c r="W113" s="1">
        <v>338.62439999999998</v>
      </c>
      <c r="X113" s="1">
        <v>13</v>
      </c>
      <c r="Y113" s="1">
        <v>490.76</v>
      </c>
      <c r="Z113" s="3">
        <v>91578</v>
      </c>
    </row>
    <row r="114" spans="1:26" x14ac:dyDescent="0.25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1">
        <f t="shared" si="2"/>
        <v>9</v>
      </c>
      <c r="T114" s="1">
        <f t="shared" si="3"/>
        <v>2012</v>
      </c>
      <c r="U114" s="2">
        <v>41175</v>
      </c>
      <c r="V114" s="2">
        <v>41175</v>
      </c>
      <c r="W114" s="1">
        <v>-51.25</v>
      </c>
      <c r="X114" s="1">
        <v>18</v>
      </c>
      <c r="Y114" s="1">
        <v>97.85</v>
      </c>
      <c r="Z114" s="3">
        <v>91579</v>
      </c>
    </row>
    <row r="115" spans="1:26" x14ac:dyDescent="0.25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1">
        <f t="shared" si="2"/>
        <v>9</v>
      </c>
      <c r="T115" s="1">
        <f t="shared" si="3"/>
        <v>2012</v>
      </c>
      <c r="U115" s="2">
        <v>41175</v>
      </c>
      <c r="V115" s="2">
        <v>41177</v>
      </c>
      <c r="W115" s="1">
        <v>21.623999999999999</v>
      </c>
      <c r="X115" s="1">
        <v>3</v>
      </c>
      <c r="Y115" s="1">
        <v>94.62</v>
      </c>
      <c r="Z115" s="3">
        <v>91579</v>
      </c>
    </row>
    <row r="116" spans="1:26" x14ac:dyDescent="0.25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1">
        <f t="shared" si="2"/>
        <v>9</v>
      </c>
      <c r="T116" s="1">
        <f t="shared" si="3"/>
        <v>2012</v>
      </c>
      <c r="U116" s="2">
        <v>41175</v>
      </c>
      <c r="V116" s="2">
        <v>41177</v>
      </c>
      <c r="W116" s="1">
        <v>-78.091999999999999</v>
      </c>
      <c r="X116" s="1">
        <v>20</v>
      </c>
      <c r="Y116" s="1">
        <v>368.39</v>
      </c>
      <c r="Z116" s="3">
        <v>91579</v>
      </c>
    </row>
    <row r="117" spans="1:26" x14ac:dyDescent="0.25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1">
        <f t="shared" si="2"/>
        <v>8</v>
      </c>
      <c r="T117" s="1">
        <f t="shared" si="3"/>
        <v>2011</v>
      </c>
      <c r="U117" s="2">
        <v>40770</v>
      </c>
      <c r="V117" s="2">
        <v>40770</v>
      </c>
      <c r="W117" s="1">
        <v>-27.600923999999999</v>
      </c>
      <c r="X117" s="1">
        <v>1</v>
      </c>
      <c r="Y117" s="1">
        <v>21.16</v>
      </c>
      <c r="Z117" s="3">
        <v>87712</v>
      </c>
    </row>
    <row r="118" spans="1:26" x14ac:dyDescent="0.25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1">
        <f t="shared" si="2"/>
        <v>8</v>
      </c>
      <c r="T118" s="1">
        <f t="shared" si="3"/>
        <v>2012</v>
      </c>
      <c r="U118" s="2">
        <v>41134</v>
      </c>
      <c r="V118" s="2">
        <v>41137</v>
      </c>
      <c r="W118" s="1">
        <v>60.809699999999992</v>
      </c>
      <c r="X118" s="1">
        <v>22</v>
      </c>
      <c r="Y118" s="1">
        <v>88.13</v>
      </c>
      <c r="Z118" s="3">
        <v>87713</v>
      </c>
    </row>
    <row r="119" spans="1:26" x14ac:dyDescent="0.25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1">
        <f t="shared" si="2"/>
        <v>10</v>
      </c>
      <c r="T119" s="1">
        <f t="shared" si="3"/>
        <v>2012</v>
      </c>
      <c r="U119" s="2">
        <v>41192</v>
      </c>
      <c r="V119" s="2">
        <v>41193</v>
      </c>
      <c r="W119" s="1">
        <v>94.819799999999987</v>
      </c>
      <c r="X119" s="1">
        <v>19</v>
      </c>
      <c r="Y119" s="1">
        <v>137.41999999999999</v>
      </c>
      <c r="Z119" s="3">
        <v>87714</v>
      </c>
    </row>
    <row r="120" spans="1:26" x14ac:dyDescent="0.25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1">
        <f t="shared" si="2"/>
        <v>10</v>
      </c>
      <c r="T120" s="1">
        <f t="shared" si="3"/>
        <v>2012</v>
      </c>
      <c r="U120" s="2">
        <v>41192</v>
      </c>
      <c r="V120" s="2">
        <v>41193</v>
      </c>
      <c r="W120" s="1">
        <v>-85.274640000000005</v>
      </c>
      <c r="X120" s="1">
        <v>12</v>
      </c>
      <c r="Y120" s="1">
        <v>213.02</v>
      </c>
      <c r="Z120" s="3">
        <v>87714</v>
      </c>
    </row>
    <row r="121" spans="1:26" x14ac:dyDescent="0.25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1">
        <f t="shared" si="2"/>
        <v>1</v>
      </c>
      <c r="T121" s="1">
        <f t="shared" si="3"/>
        <v>2013</v>
      </c>
      <c r="U121" s="2">
        <v>41285</v>
      </c>
      <c r="V121" s="2">
        <v>41286</v>
      </c>
      <c r="W121" s="1">
        <v>229.05930000000001</v>
      </c>
      <c r="X121" s="1">
        <v>9</v>
      </c>
      <c r="Y121" s="1">
        <v>331.97</v>
      </c>
      <c r="Z121" s="3">
        <v>87715</v>
      </c>
    </row>
    <row r="122" spans="1:26" x14ac:dyDescent="0.25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1">
        <f t="shared" si="2"/>
        <v>3</v>
      </c>
      <c r="T122" s="1">
        <f t="shared" si="3"/>
        <v>2011</v>
      </c>
      <c r="U122" s="2">
        <v>40631</v>
      </c>
      <c r="V122" s="2">
        <v>40631</v>
      </c>
      <c r="W122" s="1">
        <v>-12.82</v>
      </c>
      <c r="X122" s="1">
        <v>1</v>
      </c>
      <c r="Y122" s="1">
        <v>64.91</v>
      </c>
      <c r="Z122" s="3">
        <v>87710</v>
      </c>
    </row>
    <row r="123" spans="1:26" x14ac:dyDescent="0.25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1">
        <f t="shared" si="2"/>
        <v>5</v>
      </c>
      <c r="T123" s="1">
        <f t="shared" si="3"/>
        <v>2011</v>
      </c>
      <c r="U123" s="2">
        <v>40681</v>
      </c>
      <c r="V123" s="2">
        <v>40682</v>
      </c>
      <c r="W123" s="1">
        <v>7.27</v>
      </c>
      <c r="X123" s="1">
        <v>1</v>
      </c>
      <c r="Y123" s="1">
        <v>15.42</v>
      </c>
      <c r="Z123" s="3">
        <v>87711</v>
      </c>
    </row>
    <row r="124" spans="1:26" x14ac:dyDescent="0.25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1">
        <f t="shared" si="2"/>
        <v>8</v>
      </c>
      <c r="T124" s="1">
        <f t="shared" si="3"/>
        <v>2011</v>
      </c>
      <c r="U124" s="2">
        <v>40770</v>
      </c>
      <c r="V124" s="2">
        <v>40772</v>
      </c>
      <c r="W124" s="1">
        <v>18.882579999999997</v>
      </c>
      <c r="X124" s="1">
        <v>5</v>
      </c>
      <c r="Y124" s="1">
        <v>69.400000000000006</v>
      </c>
      <c r="Z124" s="3">
        <v>87712</v>
      </c>
    </row>
    <row r="125" spans="1:26" x14ac:dyDescent="0.25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1">
        <f t="shared" si="2"/>
        <v>2</v>
      </c>
      <c r="T125" s="1">
        <f t="shared" si="3"/>
        <v>2013</v>
      </c>
      <c r="U125" s="2">
        <v>41322</v>
      </c>
      <c r="V125" s="2">
        <v>41324</v>
      </c>
      <c r="W125" s="1">
        <v>391.7199</v>
      </c>
      <c r="X125" s="1">
        <v>10</v>
      </c>
      <c r="Y125" s="1">
        <v>567.71</v>
      </c>
      <c r="Z125" s="3">
        <v>87716</v>
      </c>
    </row>
    <row r="126" spans="1:26" x14ac:dyDescent="0.25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1">
        <f t="shared" si="2"/>
        <v>3</v>
      </c>
      <c r="T126" s="1">
        <f t="shared" si="3"/>
        <v>2013</v>
      </c>
      <c r="U126" s="2">
        <v>41335</v>
      </c>
      <c r="V126" s="2">
        <v>41336</v>
      </c>
      <c r="W126" s="1">
        <v>-45.1</v>
      </c>
      <c r="X126" s="1">
        <v>7</v>
      </c>
      <c r="Y126" s="1">
        <v>208.12</v>
      </c>
      <c r="Z126" s="3">
        <v>87717</v>
      </c>
    </row>
    <row r="127" spans="1:26" x14ac:dyDescent="0.25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1">
        <f t="shared" si="2"/>
        <v>3</v>
      </c>
      <c r="T127" s="1">
        <f t="shared" si="3"/>
        <v>2013</v>
      </c>
      <c r="U127" s="2">
        <v>41345</v>
      </c>
      <c r="V127" s="2">
        <v>41347</v>
      </c>
      <c r="W127" s="1">
        <v>526.60799999999995</v>
      </c>
      <c r="X127" s="1">
        <v>4</v>
      </c>
      <c r="Y127" s="1">
        <v>763.2</v>
      </c>
      <c r="Z127" s="3">
        <v>87718</v>
      </c>
    </row>
    <row r="128" spans="1:26" x14ac:dyDescent="0.25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1">
        <f t="shared" si="2"/>
        <v>10</v>
      </c>
      <c r="T128" s="1">
        <f t="shared" si="3"/>
        <v>2013</v>
      </c>
      <c r="U128" s="2">
        <v>41553</v>
      </c>
      <c r="V128" s="2">
        <v>41554</v>
      </c>
      <c r="W128" s="1">
        <v>-17.68</v>
      </c>
      <c r="X128" s="1">
        <v>6</v>
      </c>
      <c r="Y128" s="1">
        <v>16.64</v>
      </c>
      <c r="Z128" s="3">
        <v>87719</v>
      </c>
    </row>
    <row r="129" spans="1:26" x14ac:dyDescent="0.25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1">
        <f t="shared" si="2"/>
        <v>10</v>
      </c>
      <c r="T129" s="1">
        <f t="shared" si="3"/>
        <v>2013</v>
      </c>
      <c r="U129" s="2">
        <v>41553</v>
      </c>
      <c r="V129" s="2">
        <v>41555</v>
      </c>
      <c r="W129" s="1">
        <v>-30.48</v>
      </c>
      <c r="X129" s="1">
        <v>4</v>
      </c>
      <c r="Y129" s="1">
        <v>63.9</v>
      </c>
      <c r="Z129" s="3">
        <v>87719</v>
      </c>
    </row>
    <row r="130" spans="1:26" x14ac:dyDescent="0.25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O130" s="1" t="s">
        <v>975</v>
      </c>
      <c r="P130" s="1" t="s">
        <v>1360</v>
      </c>
      <c r="Q130" s="1" t="s">
        <v>1415</v>
      </c>
      <c r="R130" s="1">
        <v>60477</v>
      </c>
      <c r="S130" s="1">
        <f t="shared" si="2"/>
        <v>3</v>
      </c>
      <c r="T130" s="1">
        <f t="shared" si="3"/>
        <v>2011</v>
      </c>
      <c r="U130" s="2">
        <v>40631</v>
      </c>
      <c r="V130" s="2">
        <v>40634</v>
      </c>
      <c r="W130" s="1">
        <v>1585.0886999999998</v>
      </c>
      <c r="X130" s="1">
        <v>8</v>
      </c>
      <c r="Y130" s="1">
        <v>2297.23</v>
      </c>
      <c r="Z130" s="3">
        <v>87710</v>
      </c>
    </row>
    <row r="131" spans="1:26" x14ac:dyDescent="0.25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1">
        <f t="shared" ref="S131:S194" si="4">MONTH(U131)</f>
        <v>9</v>
      </c>
      <c r="T131" s="1">
        <f t="shared" ref="T131:T194" si="5">YEAR(U131)</f>
        <v>2010</v>
      </c>
      <c r="U131" s="2">
        <v>40431</v>
      </c>
      <c r="V131" s="2">
        <v>40431</v>
      </c>
      <c r="W131" s="1">
        <v>162.666</v>
      </c>
      <c r="X131" s="1">
        <v>6</v>
      </c>
      <c r="Y131" s="1">
        <v>627.04</v>
      </c>
      <c r="Z131" s="3">
        <v>88426</v>
      </c>
    </row>
    <row r="132" spans="1:26" x14ac:dyDescent="0.25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1">
        <f t="shared" si="4"/>
        <v>9</v>
      </c>
      <c r="T132" s="1">
        <f t="shared" si="5"/>
        <v>2011</v>
      </c>
      <c r="U132" s="2">
        <v>40796</v>
      </c>
      <c r="V132" s="2">
        <v>40797</v>
      </c>
      <c r="W132" s="1">
        <v>378.16139999999996</v>
      </c>
      <c r="X132" s="1">
        <v>13</v>
      </c>
      <c r="Y132" s="1">
        <v>548.05999999999995</v>
      </c>
      <c r="Z132" s="3">
        <v>88427</v>
      </c>
    </row>
    <row r="133" spans="1:26" x14ac:dyDescent="0.25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1">
        <f t="shared" si="4"/>
        <v>11</v>
      </c>
      <c r="T133" s="1">
        <f t="shared" si="5"/>
        <v>2012</v>
      </c>
      <c r="U133" s="2">
        <v>41219</v>
      </c>
      <c r="V133" s="2">
        <v>41220</v>
      </c>
      <c r="W133" s="1">
        <v>3.328000000000003</v>
      </c>
      <c r="X133" s="1">
        <v>17</v>
      </c>
      <c r="Y133" s="1">
        <v>129.57</v>
      </c>
      <c r="Z133" s="3">
        <v>88428</v>
      </c>
    </row>
    <row r="134" spans="1:26" x14ac:dyDescent="0.25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1">
        <f t="shared" si="4"/>
        <v>7</v>
      </c>
      <c r="T134" s="1">
        <f t="shared" si="5"/>
        <v>2010</v>
      </c>
      <c r="U134" s="2">
        <v>40387</v>
      </c>
      <c r="V134" s="2">
        <v>40389</v>
      </c>
      <c r="W134" s="1">
        <v>-6923.5991999999997</v>
      </c>
      <c r="X134" s="1">
        <v>1</v>
      </c>
      <c r="Y134" s="1">
        <v>3267.55</v>
      </c>
      <c r="Z134" s="3">
        <v>88425</v>
      </c>
    </row>
    <row r="135" spans="1:26" x14ac:dyDescent="0.25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1">
        <f t="shared" si="4"/>
        <v>9</v>
      </c>
      <c r="T135" s="1">
        <f t="shared" si="5"/>
        <v>2010</v>
      </c>
      <c r="U135" s="2">
        <v>40431</v>
      </c>
      <c r="V135" s="2">
        <v>40432</v>
      </c>
      <c r="W135" s="1">
        <v>-67.489999999999995</v>
      </c>
      <c r="X135" s="1">
        <v>17</v>
      </c>
      <c r="Y135" s="1">
        <v>110.19</v>
      </c>
      <c r="Z135" s="3">
        <v>88426</v>
      </c>
    </row>
    <row r="136" spans="1:26" x14ac:dyDescent="0.25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1">
        <f t="shared" si="4"/>
        <v>2</v>
      </c>
      <c r="T136" s="1">
        <f t="shared" si="5"/>
        <v>2013</v>
      </c>
      <c r="U136" s="2">
        <v>41324</v>
      </c>
      <c r="V136" s="2">
        <v>41326</v>
      </c>
      <c r="W136" s="1">
        <v>23.156400000000001</v>
      </c>
      <c r="X136" s="1">
        <v>11</v>
      </c>
      <c r="Y136" s="1">
        <v>33.56</v>
      </c>
      <c r="Z136" s="3">
        <v>88429</v>
      </c>
    </row>
    <row r="137" spans="1:26" x14ac:dyDescent="0.25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1">
        <f t="shared" si="4"/>
        <v>10</v>
      </c>
      <c r="T137" s="1">
        <f t="shared" si="5"/>
        <v>2011</v>
      </c>
      <c r="U137" s="2">
        <v>40822</v>
      </c>
      <c r="V137" s="2">
        <v>40823</v>
      </c>
      <c r="W137" s="1">
        <v>-1513.2648960000004</v>
      </c>
      <c r="X137" s="1">
        <v>14</v>
      </c>
      <c r="Y137" s="1">
        <v>666.63</v>
      </c>
      <c r="Z137" s="3">
        <v>88076</v>
      </c>
    </row>
    <row r="138" spans="1:26" x14ac:dyDescent="0.25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1">
        <f t="shared" si="4"/>
        <v>10</v>
      </c>
      <c r="T138" s="1">
        <f t="shared" si="5"/>
        <v>2011</v>
      </c>
      <c r="U138" s="2">
        <v>40836</v>
      </c>
      <c r="V138" s="2">
        <v>40841</v>
      </c>
      <c r="W138" s="1">
        <v>-414.18</v>
      </c>
      <c r="X138" s="1">
        <v>6</v>
      </c>
      <c r="Y138" s="1">
        <v>814.6</v>
      </c>
      <c r="Z138" s="3">
        <v>88077</v>
      </c>
    </row>
    <row r="139" spans="1:26" x14ac:dyDescent="0.25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1">
        <f t="shared" si="4"/>
        <v>4</v>
      </c>
      <c r="T139" s="1">
        <f t="shared" si="5"/>
        <v>2013</v>
      </c>
      <c r="U139" s="2">
        <v>41374</v>
      </c>
      <c r="V139" s="2">
        <v>41374</v>
      </c>
      <c r="W139" s="1">
        <v>23.563499999999998</v>
      </c>
      <c r="X139" s="1">
        <v>2</v>
      </c>
      <c r="Y139" s="1">
        <v>34.15</v>
      </c>
      <c r="Z139" s="3">
        <v>88081</v>
      </c>
    </row>
    <row r="140" spans="1:26" x14ac:dyDescent="0.25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1">
        <f t="shared" si="4"/>
        <v>4</v>
      </c>
      <c r="T140" s="1">
        <f t="shared" si="5"/>
        <v>2013</v>
      </c>
      <c r="U140" s="2">
        <v>41374</v>
      </c>
      <c r="V140" s="2">
        <v>41378</v>
      </c>
      <c r="W140" s="1">
        <v>54.598050000000008</v>
      </c>
      <c r="X140" s="1">
        <v>11</v>
      </c>
      <c r="Y140" s="1">
        <v>761.52</v>
      </c>
      <c r="Z140" s="3">
        <v>88081</v>
      </c>
    </row>
    <row r="141" spans="1:26" x14ac:dyDescent="0.25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1">
        <f t="shared" si="4"/>
        <v>10</v>
      </c>
      <c r="T141" s="1">
        <f t="shared" si="5"/>
        <v>2010</v>
      </c>
      <c r="U141" s="2">
        <v>40471</v>
      </c>
      <c r="V141" s="2">
        <v>40472</v>
      </c>
      <c r="W141" s="1">
        <v>19.6282</v>
      </c>
      <c r="X141" s="1">
        <v>20</v>
      </c>
      <c r="Y141" s="1">
        <v>73.55</v>
      </c>
      <c r="Z141" s="3">
        <v>88075</v>
      </c>
    </row>
    <row r="142" spans="1:26" x14ac:dyDescent="0.25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1">
        <f t="shared" si="4"/>
        <v>10</v>
      </c>
      <c r="T142" s="1">
        <f t="shared" si="5"/>
        <v>2010</v>
      </c>
      <c r="U142" s="2">
        <v>40471</v>
      </c>
      <c r="V142" s="2">
        <v>40472</v>
      </c>
      <c r="W142" s="1">
        <v>-1.6524000000000001</v>
      </c>
      <c r="X142" s="1">
        <v>17</v>
      </c>
      <c r="Y142" s="1">
        <v>29.57</v>
      </c>
      <c r="Z142" s="3">
        <v>88075</v>
      </c>
    </row>
    <row r="143" spans="1:26" x14ac:dyDescent="0.25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1">
        <f t="shared" si="4"/>
        <v>10</v>
      </c>
      <c r="T143" s="1">
        <f t="shared" si="5"/>
        <v>2011</v>
      </c>
      <c r="U143" s="2">
        <v>40836</v>
      </c>
      <c r="V143" s="2">
        <v>40843</v>
      </c>
      <c r="W143" s="1">
        <v>-7.9488000000000003</v>
      </c>
      <c r="X143" s="1">
        <v>23</v>
      </c>
      <c r="Y143" s="1">
        <v>109.64</v>
      </c>
      <c r="Z143" s="3">
        <v>88077</v>
      </c>
    </row>
    <row r="144" spans="1:26" x14ac:dyDescent="0.25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1">
        <f t="shared" si="4"/>
        <v>1</v>
      </c>
      <c r="T144" s="1">
        <f t="shared" si="5"/>
        <v>2013</v>
      </c>
      <c r="U144" s="2">
        <v>41285</v>
      </c>
      <c r="V144" s="2">
        <v>41287</v>
      </c>
      <c r="W144" s="1">
        <v>47.097200000000001</v>
      </c>
      <c r="X144" s="1">
        <v>11</v>
      </c>
      <c r="Y144" s="1">
        <v>68.790000000000006</v>
      </c>
      <c r="Z144" s="3">
        <v>88079</v>
      </c>
    </row>
    <row r="145" spans="1:26" x14ac:dyDescent="0.25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1">
        <f t="shared" si="4"/>
        <v>2</v>
      </c>
      <c r="T145" s="1">
        <f t="shared" si="5"/>
        <v>2013</v>
      </c>
      <c r="U145" s="2">
        <v>41313</v>
      </c>
      <c r="V145" s="2">
        <v>41314</v>
      </c>
      <c r="W145" s="1">
        <v>-211.05950000000001</v>
      </c>
      <c r="X145" s="1">
        <v>7</v>
      </c>
      <c r="Y145" s="1">
        <v>40.94</v>
      </c>
      <c r="Z145" s="3">
        <v>88080</v>
      </c>
    </row>
    <row r="146" spans="1:26" x14ac:dyDescent="0.25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1">
        <f t="shared" si="4"/>
        <v>2</v>
      </c>
      <c r="T146" s="1">
        <f t="shared" si="5"/>
        <v>2013</v>
      </c>
      <c r="U146" s="2">
        <v>41313</v>
      </c>
      <c r="V146" s="2">
        <v>41314</v>
      </c>
      <c r="W146" s="1">
        <v>186.417</v>
      </c>
      <c r="X146" s="1">
        <v>6</v>
      </c>
      <c r="Y146" s="1">
        <v>311.98</v>
      </c>
      <c r="Z146" s="3">
        <v>88080</v>
      </c>
    </row>
    <row r="147" spans="1:26" x14ac:dyDescent="0.25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1">
        <f t="shared" si="4"/>
        <v>12</v>
      </c>
      <c r="T147" s="1">
        <f t="shared" si="5"/>
        <v>2013</v>
      </c>
      <c r="U147" s="2">
        <v>41635</v>
      </c>
      <c r="V147" s="2">
        <v>41638</v>
      </c>
      <c r="W147" s="1">
        <v>5291.4650999999994</v>
      </c>
      <c r="X147" s="1">
        <v>15</v>
      </c>
      <c r="Y147" s="1">
        <v>7668.79</v>
      </c>
      <c r="Z147" s="3">
        <v>88082</v>
      </c>
    </row>
    <row r="148" spans="1:26" x14ac:dyDescent="0.25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1">
        <f t="shared" si="4"/>
        <v>12</v>
      </c>
      <c r="T148" s="1">
        <f t="shared" si="5"/>
        <v>2013</v>
      </c>
      <c r="U148" s="2">
        <v>41635</v>
      </c>
      <c r="V148" s="2">
        <v>41637</v>
      </c>
      <c r="W148" s="1">
        <v>1176.724224</v>
      </c>
      <c r="X148" s="1">
        <v>21</v>
      </c>
      <c r="Y148" s="1">
        <v>1941.74</v>
      </c>
      <c r="Z148" s="3">
        <v>88082</v>
      </c>
    </row>
    <row r="149" spans="1:26" x14ac:dyDescent="0.25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1">
        <f t="shared" si="4"/>
        <v>1</v>
      </c>
      <c r="T149" s="1">
        <f t="shared" si="5"/>
        <v>2012</v>
      </c>
      <c r="U149" s="2">
        <v>40929</v>
      </c>
      <c r="V149" s="2">
        <v>40931</v>
      </c>
      <c r="W149" s="1">
        <v>-143.8648</v>
      </c>
      <c r="X149" s="1">
        <v>10</v>
      </c>
      <c r="Y149" s="1">
        <v>120.64</v>
      </c>
      <c r="Z149" s="3">
        <v>88078</v>
      </c>
    </row>
    <row r="150" spans="1:26" x14ac:dyDescent="0.25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1">
        <f t="shared" si="4"/>
        <v>2</v>
      </c>
      <c r="T150" s="1">
        <f t="shared" si="5"/>
        <v>2013</v>
      </c>
      <c r="U150" s="2">
        <v>41328</v>
      </c>
      <c r="V150" s="2">
        <v>41330</v>
      </c>
      <c r="W150" s="1">
        <v>-96.59</v>
      </c>
      <c r="X150" s="1">
        <v>8</v>
      </c>
      <c r="Y150" s="1">
        <v>51.56</v>
      </c>
      <c r="Z150" s="3">
        <v>87413</v>
      </c>
    </row>
    <row r="151" spans="1:26" x14ac:dyDescent="0.25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1">
        <f t="shared" si="4"/>
        <v>2</v>
      </c>
      <c r="T151" s="1">
        <f t="shared" si="5"/>
        <v>2013</v>
      </c>
      <c r="U151" s="2">
        <v>41328</v>
      </c>
      <c r="V151" s="2">
        <v>41330</v>
      </c>
      <c r="W151" s="1">
        <v>0.77</v>
      </c>
      <c r="X151" s="1">
        <v>6</v>
      </c>
      <c r="Y151" s="1">
        <v>17.239999999999998</v>
      </c>
      <c r="Z151" s="3">
        <v>87413</v>
      </c>
    </row>
    <row r="152" spans="1:26" x14ac:dyDescent="0.25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1">
        <f t="shared" si="4"/>
        <v>3</v>
      </c>
      <c r="T152" s="1">
        <f t="shared" si="5"/>
        <v>2013</v>
      </c>
      <c r="U152" s="2">
        <v>41347</v>
      </c>
      <c r="V152" s="2">
        <v>41348</v>
      </c>
      <c r="W152" s="1">
        <v>-157.18</v>
      </c>
      <c r="X152" s="1">
        <v>11</v>
      </c>
      <c r="Y152" s="1">
        <v>45.57</v>
      </c>
      <c r="Z152" s="3">
        <v>87416</v>
      </c>
    </row>
    <row r="153" spans="1:26" x14ac:dyDescent="0.25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1">
        <f t="shared" si="4"/>
        <v>4</v>
      </c>
      <c r="T153" s="1">
        <f t="shared" si="5"/>
        <v>2013</v>
      </c>
      <c r="U153" s="2">
        <v>41367</v>
      </c>
      <c r="V153" s="2">
        <v>41368</v>
      </c>
      <c r="W153" s="1">
        <v>-231.6</v>
      </c>
      <c r="X153" s="1">
        <v>5</v>
      </c>
      <c r="Y153" s="1">
        <v>750.94</v>
      </c>
      <c r="Z153" s="3">
        <v>87417</v>
      </c>
    </row>
    <row r="154" spans="1:26" x14ac:dyDescent="0.25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1">
        <f t="shared" si="4"/>
        <v>4</v>
      </c>
      <c r="T154" s="1">
        <f t="shared" si="5"/>
        <v>2013</v>
      </c>
      <c r="U154" s="2">
        <v>41367</v>
      </c>
      <c r="V154" s="2">
        <v>41368</v>
      </c>
      <c r="W154" s="1">
        <v>-1119.6400000000001</v>
      </c>
      <c r="X154" s="1">
        <v>10</v>
      </c>
      <c r="Y154" s="1">
        <v>394.4</v>
      </c>
      <c r="Z154" s="3">
        <v>87417</v>
      </c>
    </row>
    <row r="155" spans="1:26" x14ac:dyDescent="0.25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1">
        <f t="shared" si="4"/>
        <v>6</v>
      </c>
      <c r="T155" s="1">
        <f t="shared" si="5"/>
        <v>2012</v>
      </c>
      <c r="U155" s="2">
        <v>41070</v>
      </c>
      <c r="V155" s="2">
        <v>41072</v>
      </c>
      <c r="W155" s="1">
        <v>-24.214400000000001</v>
      </c>
      <c r="X155" s="1">
        <v>16</v>
      </c>
      <c r="Y155" s="1">
        <v>65.22</v>
      </c>
      <c r="Z155" s="3">
        <v>87410</v>
      </c>
    </row>
    <row r="156" spans="1:26" x14ac:dyDescent="0.25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1">
        <f t="shared" si="4"/>
        <v>6</v>
      </c>
      <c r="T156" s="1">
        <f t="shared" si="5"/>
        <v>2012</v>
      </c>
      <c r="U156" s="2">
        <v>41070</v>
      </c>
      <c r="V156" s="2">
        <v>41072</v>
      </c>
      <c r="W156" s="1">
        <v>23.844000000000001</v>
      </c>
      <c r="X156" s="1">
        <v>20</v>
      </c>
      <c r="Y156" s="1">
        <v>56.72</v>
      </c>
      <c r="Z156" s="3">
        <v>87410</v>
      </c>
    </row>
    <row r="157" spans="1:26" x14ac:dyDescent="0.25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1">
        <f t="shared" si="4"/>
        <v>7</v>
      </c>
      <c r="T157" s="1">
        <f t="shared" si="5"/>
        <v>2013</v>
      </c>
      <c r="U157" s="2">
        <v>41476</v>
      </c>
      <c r="V157" s="2">
        <v>41476</v>
      </c>
      <c r="W157" s="1">
        <v>-180.46655999999999</v>
      </c>
      <c r="X157" s="1">
        <v>2</v>
      </c>
      <c r="Y157" s="1">
        <v>195.63</v>
      </c>
      <c r="Z157" s="3">
        <v>87420</v>
      </c>
    </row>
    <row r="158" spans="1:26" x14ac:dyDescent="0.25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1">
        <f t="shared" si="4"/>
        <v>11</v>
      </c>
      <c r="T158" s="1">
        <f t="shared" si="5"/>
        <v>2011</v>
      </c>
      <c r="U158" s="2">
        <v>40865</v>
      </c>
      <c r="V158" s="2">
        <v>40865</v>
      </c>
      <c r="W158" s="1">
        <v>185.26600000000019</v>
      </c>
      <c r="X158" s="1">
        <v>28</v>
      </c>
      <c r="Y158" s="1">
        <v>2292.34</v>
      </c>
      <c r="Z158" s="3">
        <v>87409</v>
      </c>
    </row>
    <row r="159" spans="1:26" x14ac:dyDescent="0.25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1">
        <f t="shared" si="4"/>
        <v>10</v>
      </c>
      <c r="T159" s="1">
        <f t="shared" si="5"/>
        <v>2012</v>
      </c>
      <c r="U159" s="2">
        <v>41189</v>
      </c>
      <c r="V159" s="2">
        <v>41198</v>
      </c>
      <c r="W159" s="1">
        <v>77.372</v>
      </c>
      <c r="X159" s="1">
        <v>20</v>
      </c>
      <c r="Y159" s="1">
        <v>125.92</v>
      </c>
      <c r="Z159" s="3">
        <v>87411</v>
      </c>
    </row>
    <row r="160" spans="1:26" x14ac:dyDescent="0.25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1">
        <f t="shared" si="4"/>
        <v>2</v>
      </c>
      <c r="T160" s="1">
        <f t="shared" si="5"/>
        <v>2013</v>
      </c>
      <c r="U160" s="2">
        <v>41318</v>
      </c>
      <c r="V160" s="2">
        <v>41321</v>
      </c>
      <c r="W160" s="1">
        <v>25.115999999999996</v>
      </c>
      <c r="X160" s="1">
        <v>4</v>
      </c>
      <c r="Y160" s="1">
        <v>36.4</v>
      </c>
      <c r="Z160" s="3">
        <v>87412</v>
      </c>
    </row>
    <row r="161" spans="1:26" x14ac:dyDescent="0.25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1">
        <f t="shared" si="4"/>
        <v>3</v>
      </c>
      <c r="T161" s="1">
        <f t="shared" si="5"/>
        <v>2013</v>
      </c>
      <c r="U161" s="2">
        <v>41335</v>
      </c>
      <c r="V161" s="2">
        <v>41336</v>
      </c>
      <c r="W161" s="1">
        <v>67.847699999999989</v>
      </c>
      <c r="X161" s="1">
        <v>5</v>
      </c>
      <c r="Y161" s="1">
        <v>98.33</v>
      </c>
      <c r="Z161" s="3">
        <v>87414</v>
      </c>
    </row>
    <row r="162" spans="1:26" x14ac:dyDescent="0.25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1">
        <f t="shared" si="4"/>
        <v>11</v>
      </c>
      <c r="T162" s="1">
        <f t="shared" si="5"/>
        <v>2013</v>
      </c>
      <c r="U162" s="2">
        <v>41589</v>
      </c>
      <c r="V162" s="2">
        <v>41592</v>
      </c>
      <c r="W162" s="1">
        <v>173.66272000000004</v>
      </c>
      <c r="X162" s="1">
        <v>15</v>
      </c>
      <c r="Y162" s="1">
        <v>333.6</v>
      </c>
      <c r="Z162" s="3">
        <v>87422</v>
      </c>
    </row>
    <row r="163" spans="1:26" x14ac:dyDescent="0.25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1">
        <f t="shared" si="4"/>
        <v>11</v>
      </c>
      <c r="T163" s="1">
        <f t="shared" si="5"/>
        <v>2013</v>
      </c>
      <c r="U163" s="2">
        <v>41589</v>
      </c>
      <c r="V163" s="2">
        <v>41590</v>
      </c>
      <c r="W163" s="1">
        <v>433.22048000000001</v>
      </c>
      <c r="X163" s="1">
        <v>22</v>
      </c>
      <c r="Y163" s="1">
        <v>670.73</v>
      </c>
      <c r="Z163" s="3">
        <v>87422</v>
      </c>
    </row>
    <row r="164" spans="1:26" x14ac:dyDescent="0.25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1">
        <f t="shared" si="4"/>
        <v>11</v>
      </c>
      <c r="T164" s="1">
        <f t="shared" si="5"/>
        <v>2010</v>
      </c>
      <c r="U164" s="2">
        <v>40491</v>
      </c>
      <c r="V164" s="2">
        <v>40493</v>
      </c>
      <c r="W164" s="1">
        <v>2.1400000000000023</v>
      </c>
      <c r="X164" s="1">
        <v>3</v>
      </c>
      <c r="Y164" s="1">
        <v>22.85</v>
      </c>
      <c r="Z164" s="3">
        <v>87407</v>
      </c>
    </row>
    <row r="165" spans="1:26" x14ac:dyDescent="0.25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1">
        <f t="shared" si="4"/>
        <v>12</v>
      </c>
      <c r="T165" s="1">
        <f t="shared" si="5"/>
        <v>2010</v>
      </c>
      <c r="U165" s="2">
        <v>40524</v>
      </c>
      <c r="V165" s="2">
        <v>40526</v>
      </c>
      <c r="W165" s="1">
        <v>349.40909999999997</v>
      </c>
      <c r="X165" s="1">
        <v>17</v>
      </c>
      <c r="Y165" s="1">
        <v>506.39</v>
      </c>
      <c r="Z165" s="3">
        <v>87408</v>
      </c>
    </row>
    <row r="166" spans="1:26" x14ac:dyDescent="0.25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1">
        <f t="shared" si="4"/>
        <v>3</v>
      </c>
      <c r="T166" s="1">
        <f t="shared" si="5"/>
        <v>2013</v>
      </c>
      <c r="U166" s="2">
        <v>41340</v>
      </c>
      <c r="V166" s="2">
        <v>41345</v>
      </c>
      <c r="W166" s="1">
        <v>-8.3699999999999992</v>
      </c>
      <c r="X166" s="1">
        <v>3</v>
      </c>
      <c r="Y166" s="1">
        <v>17.55</v>
      </c>
      <c r="Z166" s="3">
        <v>87415</v>
      </c>
    </row>
    <row r="167" spans="1:26" x14ac:dyDescent="0.25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1">
        <f t="shared" si="4"/>
        <v>12</v>
      </c>
      <c r="T167" s="1">
        <f t="shared" si="5"/>
        <v>2013</v>
      </c>
      <c r="U167" s="2">
        <v>41620</v>
      </c>
      <c r="V167" s="2">
        <v>41622</v>
      </c>
      <c r="W167" s="1">
        <v>-103.96848</v>
      </c>
      <c r="X167" s="1">
        <v>20</v>
      </c>
      <c r="Y167" s="1">
        <v>439.92</v>
      </c>
      <c r="Z167" s="3">
        <v>87423</v>
      </c>
    </row>
    <row r="168" spans="1:26" x14ac:dyDescent="0.25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1">
        <f t="shared" si="4"/>
        <v>3</v>
      </c>
      <c r="T168" s="1">
        <f t="shared" si="5"/>
        <v>2013</v>
      </c>
      <c r="U168" s="2">
        <v>41340</v>
      </c>
      <c r="V168" s="2">
        <v>41349</v>
      </c>
      <c r="W168" s="1">
        <v>97.36</v>
      </c>
      <c r="X168" s="1">
        <v>3</v>
      </c>
      <c r="Y168" s="1">
        <v>207.91</v>
      </c>
      <c r="Z168" s="3">
        <v>87415</v>
      </c>
    </row>
    <row r="169" spans="1:26" x14ac:dyDescent="0.25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1">
        <f t="shared" si="4"/>
        <v>5</v>
      </c>
      <c r="T169" s="1">
        <f t="shared" si="5"/>
        <v>2013</v>
      </c>
      <c r="U169" s="2">
        <v>41396</v>
      </c>
      <c r="V169" s="2">
        <v>41403</v>
      </c>
      <c r="W169" s="1">
        <v>691.3178999999999</v>
      </c>
      <c r="X169" s="1">
        <v>16</v>
      </c>
      <c r="Y169" s="1">
        <v>1001.91</v>
      </c>
      <c r="Z169" s="3">
        <v>87418</v>
      </c>
    </row>
    <row r="170" spans="1:26" x14ac:dyDescent="0.25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1">
        <f t="shared" si="4"/>
        <v>5</v>
      </c>
      <c r="T170" s="1">
        <f t="shared" si="5"/>
        <v>2013</v>
      </c>
      <c r="U170" s="2">
        <v>41396</v>
      </c>
      <c r="V170" s="2">
        <v>41401</v>
      </c>
      <c r="W170" s="1">
        <v>458.62199999999996</v>
      </c>
      <c r="X170" s="1">
        <v>13</v>
      </c>
      <c r="Y170" s="1">
        <v>700.58</v>
      </c>
      <c r="Z170" s="3">
        <v>87418</v>
      </c>
    </row>
    <row r="171" spans="1:26" x14ac:dyDescent="0.25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1">
        <f t="shared" si="4"/>
        <v>6</v>
      </c>
      <c r="T171" s="1">
        <f t="shared" si="5"/>
        <v>2013</v>
      </c>
      <c r="U171" s="2">
        <v>41432</v>
      </c>
      <c r="V171" s="2">
        <v>41436</v>
      </c>
      <c r="W171" s="1">
        <v>-5.1120000000000001</v>
      </c>
      <c r="X171" s="1">
        <v>1</v>
      </c>
      <c r="Y171" s="1">
        <v>7.98</v>
      </c>
      <c r="Z171" s="3">
        <v>87419</v>
      </c>
    </row>
    <row r="172" spans="1:26" x14ac:dyDescent="0.25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1">
        <f t="shared" si="4"/>
        <v>6</v>
      </c>
      <c r="T172" s="1">
        <f t="shared" si="5"/>
        <v>2013</v>
      </c>
      <c r="U172" s="2">
        <v>41432</v>
      </c>
      <c r="V172" s="2">
        <v>41439</v>
      </c>
      <c r="W172" s="1">
        <v>499.64969999999994</v>
      </c>
      <c r="X172" s="1">
        <v>5</v>
      </c>
      <c r="Y172" s="1">
        <v>724.13</v>
      </c>
      <c r="Z172" s="3">
        <v>87419</v>
      </c>
    </row>
    <row r="173" spans="1:26" x14ac:dyDescent="0.25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1">
        <f t="shared" si="4"/>
        <v>3</v>
      </c>
      <c r="T173" s="1">
        <f t="shared" si="5"/>
        <v>2010</v>
      </c>
      <c r="U173" s="2">
        <v>40239</v>
      </c>
      <c r="V173" s="2">
        <v>40241</v>
      </c>
      <c r="W173" s="1">
        <v>-37.5291</v>
      </c>
      <c r="X173" s="1">
        <v>1</v>
      </c>
      <c r="Y173" s="1">
        <v>4</v>
      </c>
      <c r="Z173" s="3">
        <v>87406</v>
      </c>
    </row>
    <row r="174" spans="1:26" x14ac:dyDescent="0.25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1">
        <f t="shared" si="4"/>
        <v>3</v>
      </c>
      <c r="T174" s="1">
        <f t="shared" si="5"/>
        <v>2010</v>
      </c>
      <c r="U174" s="2">
        <v>40239</v>
      </c>
      <c r="V174" s="2">
        <v>40239</v>
      </c>
      <c r="W174" s="1">
        <v>101.49</v>
      </c>
      <c r="X174" s="1">
        <v>4</v>
      </c>
      <c r="Y174" s="1">
        <v>589.79999999999995</v>
      </c>
      <c r="Z174" s="3">
        <v>87406</v>
      </c>
    </row>
    <row r="175" spans="1:26" x14ac:dyDescent="0.25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1">
        <f t="shared" si="4"/>
        <v>3</v>
      </c>
      <c r="T175" s="1">
        <f t="shared" si="5"/>
        <v>2013</v>
      </c>
      <c r="U175" s="2">
        <v>41335</v>
      </c>
      <c r="V175" s="2">
        <v>41337</v>
      </c>
      <c r="W175" s="1">
        <v>-10.658200000000001</v>
      </c>
      <c r="X175" s="1">
        <v>5</v>
      </c>
      <c r="Y175" s="1">
        <v>461.69</v>
      </c>
      <c r="Z175" s="3">
        <v>87414</v>
      </c>
    </row>
    <row r="176" spans="1:26" x14ac:dyDescent="0.25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1">
        <f t="shared" si="4"/>
        <v>8</v>
      </c>
      <c r="T176" s="1">
        <f t="shared" si="5"/>
        <v>2013</v>
      </c>
      <c r="U176" s="2">
        <v>41512</v>
      </c>
      <c r="V176" s="2">
        <v>41514</v>
      </c>
      <c r="W176" s="1">
        <v>-218.97609999999997</v>
      </c>
      <c r="X176" s="1">
        <v>23</v>
      </c>
      <c r="Y176" s="1">
        <v>1062.8399999999999</v>
      </c>
      <c r="Z176" s="3">
        <v>87421</v>
      </c>
    </row>
    <row r="177" spans="1:26" x14ac:dyDescent="0.25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1">
        <f t="shared" si="4"/>
        <v>5</v>
      </c>
      <c r="T177" s="1">
        <f t="shared" si="5"/>
        <v>2012</v>
      </c>
      <c r="U177" s="2">
        <v>41031</v>
      </c>
      <c r="V177" s="2">
        <v>41032</v>
      </c>
      <c r="W177" s="1">
        <v>1312.038</v>
      </c>
      <c r="X177" s="1">
        <v>13</v>
      </c>
      <c r="Y177" s="1">
        <v>2395.13</v>
      </c>
      <c r="Z177" s="3">
        <v>87948</v>
      </c>
    </row>
    <row r="178" spans="1:26" x14ac:dyDescent="0.25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1">
        <f t="shared" si="4"/>
        <v>5</v>
      </c>
      <c r="T178" s="1">
        <f t="shared" si="5"/>
        <v>2012</v>
      </c>
      <c r="U178" s="2">
        <v>41031</v>
      </c>
      <c r="V178" s="2">
        <v>41033</v>
      </c>
      <c r="W178" s="1">
        <v>1451.9394</v>
      </c>
      <c r="X178" s="1">
        <v>14</v>
      </c>
      <c r="Y178" s="1">
        <v>2104.2600000000002</v>
      </c>
      <c r="Z178" s="3">
        <v>87948</v>
      </c>
    </row>
    <row r="179" spans="1:26" x14ac:dyDescent="0.25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1">
        <f t="shared" si="4"/>
        <v>6</v>
      </c>
      <c r="T179" s="1">
        <f t="shared" si="5"/>
        <v>2013</v>
      </c>
      <c r="U179" s="2">
        <v>41437</v>
      </c>
      <c r="V179" s="2">
        <v>41438</v>
      </c>
      <c r="W179" s="1">
        <v>95.378699999999981</v>
      </c>
      <c r="X179" s="1">
        <v>15</v>
      </c>
      <c r="Y179" s="1">
        <v>138.22999999999999</v>
      </c>
      <c r="Z179" s="3">
        <v>87951</v>
      </c>
    </row>
    <row r="180" spans="1:26" x14ac:dyDescent="0.25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1">
        <f t="shared" si="4"/>
        <v>1</v>
      </c>
      <c r="T180" s="1">
        <f t="shared" si="5"/>
        <v>2010</v>
      </c>
      <c r="U180" s="2">
        <v>40180</v>
      </c>
      <c r="V180" s="2">
        <v>40187</v>
      </c>
      <c r="W180" s="1">
        <v>845.66399999999987</v>
      </c>
      <c r="X180" s="1">
        <v>8</v>
      </c>
      <c r="Y180" s="1">
        <v>1225.5999999999999</v>
      </c>
      <c r="Z180" s="3">
        <v>87946</v>
      </c>
    </row>
    <row r="181" spans="1:26" x14ac:dyDescent="0.25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1">
        <f t="shared" si="4"/>
        <v>1</v>
      </c>
      <c r="T181" s="1">
        <f t="shared" si="5"/>
        <v>2013</v>
      </c>
      <c r="U181" s="2">
        <v>41276</v>
      </c>
      <c r="V181" s="2">
        <v>41276</v>
      </c>
      <c r="W181" s="1">
        <v>-239.41920000000002</v>
      </c>
      <c r="X181" s="1">
        <v>1</v>
      </c>
      <c r="Y181" s="1">
        <v>309.77</v>
      </c>
      <c r="Z181" s="3">
        <v>87949</v>
      </c>
    </row>
    <row r="182" spans="1:26" x14ac:dyDescent="0.25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1">
        <f t="shared" si="4"/>
        <v>1</v>
      </c>
      <c r="T182" s="1">
        <f t="shared" si="5"/>
        <v>2013</v>
      </c>
      <c r="U182" s="2">
        <v>41276</v>
      </c>
      <c r="V182" s="2">
        <v>41278</v>
      </c>
      <c r="W182" s="1">
        <v>-1301.8139999999999</v>
      </c>
      <c r="X182" s="1">
        <v>12</v>
      </c>
      <c r="Y182" s="1">
        <v>1139.49</v>
      </c>
      <c r="Z182" s="3">
        <v>87949</v>
      </c>
    </row>
    <row r="183" spans="1:26" x14ac:dyDescent="0.25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1">
        <f t="shared" si="4"/>
        <v>3</v>
      </c>
      <c r="T183" s="1">
        <f t="shared" si="5"/>
        <v>2013</v>
      </c>
      <c r="U183" s="2">
        <v>41345</v>
      </c>
      <c r="V183" s="2">
        <v>41347</v>
      </c>
      <c r="W183" s="1">
        <v>2159.5344</v>
      </c>
      <c r="X183" s="1">
        <v>9</v>
      </c>
      <c r="Y183" s="1">
        <v>3129.76</v>
      </c>
      <c r="Z183" s="3">
        <v>87950</v>
      </c>
    </row>
    <row r="184" spans="1:26" x14ac:dyDescent="0.25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1">
        <f t="shared" si="4"/>
        <v>3</v>
      </c>
      <c r="T184" s="1">
        <f t="shared" si="5"/>
        <v>2013</v>
      </c>
      <c r="U184" s="2">
        <v>41345</v>
      </c>
      <c r="V184" s="2">
        <v>41347</v>
      </c>
      <c r="W184" s="1">
        <v>-67.459000000000003</v>
      </c>
      <c r="X184" s="1">
        <v>5</v>
      </c>
      <c r="Y184" s="1">
        <v>21.27</v>
      </c>
      <c r="Z184" s="3">
        <v>87950</v>
      </c>
    </row>
    <row r="185" spans="1:26" x14ac:dyDescent="0.25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1">
        <f t="shared" si="4"/>
        <v>1</v>
      </c>
      <c r="T185" s="1">
        <f t="shared" si="5"/>
        <v>2010</v>
      </c>
      <c r="U185" s="2">
        <v>40180</v>
      </c>
      <c r="V185" s="2">
        <v>40180</v>
      </c>
      <c r="W185" s="1">
        <v>-308.928</v>
      </c>
      <c r="X185" s="1">
        <v>4</v>
      </c>
      <c r="Y185" s="1">
        <v>1239.06</v>
      </c>
      <c r="Z185" s="3">
        <v>37537</v>
      </c>
    </row>
    <row r="186" spans="1:26" x14ac:dyDescent="0.25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1">
        <f t="shared" si="4"/>
        <v>1</v>
      </c>
      <c r="T186" s="1">
        <f t="shared" si="5"/>
        <v>2010</v>
      </c>
      <c r="U186" s="2">
        <v>40180</v>
      </c>
      <c r="V186" s="2">
        <v>40182</v>
      </c>
      <c r="W186" s="1">
        <v>-1679.7599999999998</v>
      </c>
      <c r="X186" s="1">
        <v>43</v>
      </c>
      <c r="Y186" s="1">
        <v>4083.19</v>
      </c>
      <c r="Z186" s="3">
        <v>37537</v>
      </c>
    </row>
    <row r="187" spans="1:26" x14ac:dyDescent="0.25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1">
        <f t="shared" si="4"/>
        <v>1</v>
      </c>
      <c r="T187" s="1">
        <f t="shared" si="5"/>
        <v>2010</v>
      </c>
      <c r="U187" s="2">
        <v>40180</v>
      </c>
      <c r="V187" s="2">
        <v>40187</v>
      </c>
      <c r="W187" s="1">
        <v>575.39600000000007</v>
      </c>
      <c r="X187" s="1">
        <v>32</v>
      </c>
      <c r="Y187" s="1">
        <v>4902.38</v>
      </c>
      <c r="Z187" s="3">
        <v>37537</v>
      </c>
    </row>
    <row r="188" spans="1:26" x14ac:dyDescent="0.25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1">
        <f t="shared" si="4"/>
        <v>2</v>
      </c>
      <c r="T188" s="1">
        <f t="shared" si="5"/>
        <v>2010</v>
      </c>
      <c r="U188" s="2">
        <v>40211</v>
      </c>
      <c r="V188" s="2">
        <v>40213</v>
      </c>
      <c r="W188" s="1">
        <v>-2426.5500000000002</v>
      </c>
      <c r="X188" s="1">
        <v>49</v>
      </c>
      <c r="Y188" s="1">
        <v>5718.85</v>
      </c>
      <c r="Z188" s="3">
        <v>55713</v>
      </c>
    </row>
    <row r="189" spans="1:26" x14ac:dyDescent="0.25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1">
        <f t="shared" si="4"/>
        <v>5</v>
      </c>
      <c r="T189" s="1">
        <f t="shared" si="5"/>
        <v>2012</v>
      </c>
      <c r="U189" s="2">
        <v>41031</v>
      </c>
      <c r="V189" s="2">
        <v>41032</v>
      </c>
      <c r="W189" s="1">
        <v>1312.038</v>
      </c>
      <c r="X189" s="1">
        <v>53</v>
      </c>
      <c r="Y189" s="1">
        <v>9764.76</v>
      </c>
      <c r="Z189" s="3">
        <v>2978</v>
      </c>
    </row>
    <row r="190" spans="1:26" x14ac:dyDescent="0.25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1">
        <f t="shared" si="4"/>
        <v>5</v>
      </c>
      <c r="T190" s="1">
        <f t="shared" si="5"/>
        <v>2012</v>
      </c>
      <c r="U190" s="2">
        <v>41031</v>
      </c>
      <c r="V190" s="2">
        <v>41033</v>
      </c>
      <c r="W190" s="1">
        <v>2077.91</v>
      </c>
      <c r="X190" s="1">
        <v>57</v>
      </c>
      <c r="Y190" s="1">
        <v>8567.34</v>
      </c>
      <c r="Z190" s="3">
        <v>2978</v>
      </c>
    </row>
    <row r="191" spans="1:26" x14ac:dyDescent="0.25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1">
        <f t="shared" si="4"/>
        <v>5</v>
      </c>
      <c r="T191" s="1">
        <f t="shared" si="5"/>
        <v>2012</v>
      </c>
      <c r="U191" s="2">
        <v>41031</v>
      </c>
      <c r="V191" s="2">
        <v>41032</v>
      </c>
      <c r="W191" s="1">
        <v>947.31299999999987</v>
      </c>
      <c r="X191" s="1">
        <v>44</v>
      </c>
      <c r="Y191" s="1">
        <v>7340.38</v>
      </c>
      <c r="Z191" s="3">
        <v>2978</v>
      </c>
    </row>
    <row r="192" spans="1:26" x14ac:dyDescent="0.25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1">
        <f t="shared" si="4"/>
        <v>3</v>
      </c>
      <c r="T192" s="1">
        <f t="shared" si="5"/>
        <v>2013</v>
      </c>
      <c r="U192" s="2">
        <v>41345</v>
      </c>
      <c r="V192" s="2">
        <v>41347</v>
      </c>
      <c r="W192" s="1">
        <v>4592.7370000000001</v>
      </c>
      <c r="X192" s="1">
        <v>34</v>
      </c>
      <c r="Y192" s="1">
        <v>11823.52</v>
      </c>
      <c r="Z192" s="3">
        <v>44099</v>
      </c>
    </row>
    <row r="193" spans="1:26" x14ac:dyDescent="0.25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1">
        <f t="shared" si="4"/>
        <v>3</v>
      </c>
      <c r="T193" s="1">
        <f t="shared" si="5"/>
        <v>2013</v>
      </c>
      <c r="U193" s="2">
        <v>41345</v>
      </c>
      <c r="V193" s="2">
        <v>41347</v>
      </c>
      <c r="W193" s="1">
        <v>-67.459000000000003</v>
      </c>
      <c r="X193" s="1">
        <v>19</v>
      </c>
      <c r="Y193" s="1">
        <v>80.81</v>
      </c>
      <c r="Z193" s="3">
        <v>44099</v>
      </c>
    </row>
    <row r="194" spans="1:26" x14ac:dyDescent="0.25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1">
        <f t="shared" si="4"/>
        <v>6</v>
      </c>
      <c r="T194" s="1">
        <f t="shared" si="5"/>
        <v>2013</v>
      </c>
      <c r="U194" s="2">
        <v>41437</v>
      </c>
      <c r="V194" s="2">
        <v>41438</v>
      </c>
      <c r="W194" s="1">
        <v>122.06</v>
      </c>
      <c r="X194" s="1">
        <v>62</v>
      </c>
      <c r="Y194" s="1">
        <v>571.35</v>
      </c>
      <c r="Z194" s="3">
        <v>26274</v>
      </c>
    </row>
    <row r="195" spans="1:26" x14ac:dyDescent="0.25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1">
        <f t="shared" ref="S195:S258" si="6">MONTH(U195)</f>
        <v>5</v>
      </c>
      <c r="T195" s="1">
        <f t="shared" ref="T195:T258" si="7">YEAR(U195)</f>
        <v>2012</v>
      </c>
      <c r="U195" s="2">
        <v>41031</v>
      </c>
      <c r="V195" s="2">
        <v>41032</v>
      </c>
      <c r="W195" s="1">
        <v>947.31299999999987</v>
      </c>
      <c r="X195" s="1">
        <v>11</v>
      </c>
      <c r="Y195" s="1">
        <v>1835.09</v>
      </c>
      <c r="Z195" s="3">
        <v>87948</v>
      </c>
    </row>
    <row r="196" spans="1:26" x14ac:dyDescent="0.25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1">
        <f t="shared" si="6"/>
        <v>2</v>
      </c>
      <c r="T196" s="1">
        <f t="shared" si="7"/>
        <v>2010</v>
      </c>
      <c r="U196" s="2">
        <v>40211</v>
      </c>
      <c r="V196" s="2">
        <v>40213</v>
      </c>
      <c r="W196" s="1">
        <v>-2426.5500000000002</v>
      </c>
      <c r="X196" s="1">
        <v>12</v>
      </c>
      <c r="Y196" s="1">
        <v>1400.53</v>
      </c>
      <c r="Z196" s="3">
        <v>87947</v>
      </c>
    </row>
    <row r="197" spans="1:26" x14ac:dyDescent="0.25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1">
        <f t="shared" si="6"/>
        <v>8</v>
      </c>
      <c r="T197" s="1">
        <f t="shared" si="7"/>
        <v>2012</v>
      </c>
      <c r="U197" s="2">
        <v>41133</v>
      </c>
      <c r="V197" s="2">
        <v>41140</v>
      </c>
      <c r="W197" s="1">
        <v>82.848299999999995</v>
      </c>
      <c r="X197" s="1">
        <v>18</v>
      </c>
      <c r="Y197" s="1">
        <v>120.07</v>
      </c>
      <c r="Z197" s="3">
        <v>89248</v>
      </c>
    </row>
    <row r="198" spans="1:26" x14ac:dyDescent="0.25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1">
        <f t="shared" si="6"/>
        <v>10</v>
      </c>
      <c r="T198" s="1">
        <f t="shared" si="7"/>
        <v>2013</v>
      </c>
      <c r="U198" s="2">
        <v>41575</v>
      </c>
      <c r="V198" s="2">
        <v>41577</v>
      </c>
      <c r="W198" s="1">
        <v>234.68</v>
      </c>
      <c r="X198" s="1">
        <v>22</v>
      </c>
      <c r="Y198" s="1">
        <v>526.36</v>
      </c>
      <c r="Z198" s="3">
        <v>89250</v>
      </c>
    </row>
    <row r="199" spans="1:26" x14ac:dyDescent="0.25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1">
        <f t="shared" si="6"/>
        <v>12</v>
      </c>
      <c r="T199" s="1">
        <f t="shared" si="7"/>
        <v>2012</v>
      </c>
      <c r="U199" s="2">
        <v>41253</v>
      </c>
      <c r="V199" s="2">
        <v>41255</v>
      </c>
      <c r="W199" s="1">
        <v>23.009999999999998</v>
      </c>
      <c r="X199" s="1">
        <v>7</v>
      </c>
      <c r="Y199" s="1">
        <v>147.26</v>
      </c>
      <c r="Z199" s="3">
        <v>89249</v>
      </c>
    </row>
    <row r="200" spans="1:26" x14ac:dyDescent="0.25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1">
        <f t="shared" si="6"/>
        <v>4</v>
      </c>
      <c r="T200" s="1">
        <f t="shared" si="7"/>
        <v>2012</v>
      </c>
      <c r="U200" s="2">
        <v>41010</v>
      </c>
      <c r="V200" s="2">
        <v>41012</v>
      </c>
      <c r="W200" s="1">
        <v>17.253</v>
      </c>
      <c r="X200" s="1">
        <v>6</v>
      </c>
      <c r="Y200" s="1">
        <v>323.33999999999997</v>
      </c>
      <c r="Z200" s="3">
        <v>89247</v>
      </c>
    </row>
    <row r="201" spans="1:26" x14ac:dyDescent="0.25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1">
        <f t="shared" si="6"/>
        <v>4</v>
      </c>
      <c r="T201" s="1">
        <f t="shared" si="7"/>
        <v>2012</v>
      </c>
      <c r="U201" s="2">
        <v>41010</v>
      </c>
      <c r="V201" s="2">
        <v>41011</v>
      </c>
      <c r="W201" s="1">
        <v>526.57349999999997</v>
      </c>
      <c r="X201" s="1">
        <v>5</v>
      </c>
      <c r="Y201" s="1">
        <v>763.15</v>
      </c>
      <c r="Z201" s="3">
        <v>89247</v>
      </c>
    </row>
    <row r="202" spans="1:26" x14ac:dyDescent="0.25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1">
        <f t="shared" si="6"/>
        <v>4</v>
      </c>
      <c r="T202" s="1">
        <f t="shared" si="7"/>
        <v>2012</v>
      </c>
      <c r="U202" s="2">
        <v>41010</v>
      </c>
      <c r="V202" s="2">
        <v>41012</v>
      </c>
      <c r="W202" s="1">
        <v>-180.17</v>
      </c>
      <c r="X202" s="1">
        <v>10</v>
      </c>
      <c r="Y202" s="1">
        <v>64.83</v>
      </c>
      <c r="Z202" s="3">
        <v>89247</v>
      </c>
    </row>
    <row r="203" spans="1:26" x14ac:dyDescent="0.25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1">
        <f t="shared" si="6"/>
        <v>4</v>
      </c>
      <c r="T203" s="1">
        <f t="shared" si="7"/>
        <v>2012</v>
      </c>
      <c r="U203" s="2">
        <v>41010</v>
      </c>
      <c r="V203" s="2">
        <v>41011</v>
      </c>
      <c r="W203" s="1">
        <v>-44.86</v>
      </c>
      <c r="X203" s="1">
        <v>2</v>
      </c>
      <c r="Y203" s="1">
        <v>45.11</v>
      </c>
      <c r="Z203" s="3">
        <v>89247</v>
      </c>
    </row>
    <row r="204" spans="1:26" x14ac:dyDescent="0.25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1">
        <f t="shared" si="6"/>
        <v>2</v>
      </c>
      <c r="T204" s="1">
        <f t="shared" si="7"/>
        <v>2011</v>
      </c>
      <c r="U204" s="2">
        <v>40580</v>
      </c>
      <c r="V204" s="2">
        <v>40580</v>
      </c>
      <c r="W204" s="1">
        <v>605.44000000000005</v>
      </c>
      <c r="X204" s="1">
        <v>7</v>
      </c>
      <c r="Y204" s="1">
        <v>1334.94</v>
      </c>
      <c r="Z204" s="3">
        <v>89923</v>
      </c>
    </row>
    <row r="205" spans="1:26" x14ac:dyDescent="0.25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1">
        <f t="shared" si="6"/>
        <v>5</v>
      </c>
      <c r="T205" s="1">
        <f t="shared" si="7"/>
        <v>2011</v>
      </c>
      <c r="U205" s="2">
        <v>40682</v>
      </c>
      <c r="V205" s="2">
        <v>40683</v>
      </c>
      <c r="W205" s="1">
        <v>-119.35</v>
      </c>
      <c r="X205" s="1">
        <v>17</v>
      </c>
      <c r="Y205" s="1">
        <v>65.23</v>
      </c>
      <c r="Z205" s="3">
        <v>89924</v>
      </c>
    </row>
    <row r="206" spans="1:26" x14ac:dyDescent="0.25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1">
        <f t="shared" si="6"/>
        <v>5</v>
      </c>
      <c r="T206" s="1">
        <f t="shared" si="7"/>
        <v>2011</v>
      </c>
      <c r="U206" s="2">
        <v>40682</v>
      </c>
      <c r="V206" s="2">
        <v>40683</v>
      </c>
      <c r="W206" s="1">
        <v>25.51</v>
      </c>
      <c r="X206" s="1">
        <v>15</v>
      </c>
      <c r="Y206" s="1">
        <v>552.42999999999995</v>
      </c>
      <c r="Z206" s="3">
        <v>89924</v>
      </c>
    </row>
    <row r="207" spans="1:26" x14ac:dyDescent="0.25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1">
        <f t="shared" si="6"/>
        <v>5</v>
      </c>
      <c r="T207" s="1">
        <f t="shared" si="7"/>
        <v>2011</v>
      </c>
      <c r="U207" s="2">
        <v>40682</v>
      </c>
      <c r="V207" s="2">
        <v>40684</v>
      </c>
      <c r="W207" s="1">
        <v>-365.44</v>
      </c>
      <c r="X207" s="1">
        <v>13</v>
      </c>
      <c r="Y207" s="1">
        <v>1284.24</v>
      </c>
      <c r="Z207" s="3">
        <v>89924</v>
      </c>
    </row>
    <row r="208" spans="1:26" x14ac:dyDescent="0.25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1">
        <f t="shared" si="6"/>
        <v>5</v>
      </c>
      <c r="T208" s="1">
        <f t="shared" si="7"/>
        <v>2011</v>
      </c>
      <c r="U208" s="2">
        <v>40692</v>
      </c>
      <c r="V208" s="2">
        <v>40694</v>
      </c>
      <c r="W208" s="1">
        <v>534.66030000000001</v>
      </c>
      <c r="X208" s="1">
        <v>7</v>
      </c>
      <c r="Y208" s="1">
        <v>774.87</v>
      </c>
      <c r="Z208" s="3">
        <v>89925</v>
      </c>
    </row>
    <row r="209" spans="1:26" x14ac:dyDescent="0.25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1">
        <f t="shared" si="6"/>
        <v>7</v>
      </c>
      <c r="T209" s="1">
        <f t="shared" si="7"/>
        <v>2012</v>
      </c>
      <c r="U209" s="2">
        <v>41106</v>
      </c>
      <c r="V209" s="2">
        <v>41107</v>
      </c>
      <c r="W209" s="1">
        <v>-270.7</v>
      </c>
      <c r="X209" s="1">
        <v>1</v>
      </c>
      <c r="Y209" s="1">
        <v>211.52</v>
      </c>
      <c r="Z209" s="3">
        <v>89926</v>
      </c>
    </row>
    <row r="210" spans="1:26" x14ac:dyDescent="0.25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1">
        <f t="shared" si="6"/>
        <v>7</v>
      </c>
      <c r="T210" s="1">
        <f t="shared" si="7"/>
        <v>2012</v>
      </c>
      <c r="U210" s="2">
        <v>41106</v>
      </c>
      <c r="V210" s="2">
        <v>41107</v>
      </c>
      <c r="W210" s="1">
        <v>305.964</v>
      </c>
      <c r="X210" s="1">
        <v>7</v>
      </c>
      <c r="Y210" s="1">
        <v>769.09</v>
      </c>
      <c r="Z210" s="3">
        <v>89926</v>
      </c>
    </row>
    <row r="211" spans="1:26" x14ac:dyDescent="0.25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1">
        <f t="shared" si="6"/>
        <v>1</v>
      </c>
      <c r="T211" s="1">
        <f t="shared" si="7"/>
        <v>2013</v>
      </c>
      <c r="U211" s="2">
        <v>41278</v>
      </c>
      <c r="V211" s="2">
        <v>41279</v>
      </c>
      <c r="W211" s="1">
        <v>-26.04</v>
      </c>
      <c r="X211" s="1">
        <v>13</v>
      </c>
      <c r="Y211" s="1">
        <v>122.49</v>
      </c>
      <c r="Z211" s="3">
        <v>89927</v>
      </c>
    </row>
    <row r="212" spans="1:26" x14ac:dyDescent="0.25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1">
        <f t="shared" si="6"/>
        <v>1</v>
      </c>
      <c r="T212" s="1">
        <f t="shared" si="7"/>
        <v>2013</v>
      </c>
      <c r="U212" s="2">
        <v>41278</v>
      </c>
      <c r="V212" s="2">
        <v>41279</v>
      </c>
      <c r="W212" s="1">
        <v>10.701899999999998</v>
      </c>
      <c r="X212" s="1">
        <v>5</v>
      </c>
      <c r="Y212" s="1">
        <v>15.51</v>
      </c>
      <c r="Z212" s="3">
        <v>89927</v>
      </c>
    </row>
    <row r="213" spans="1:26" x14ac:dyDescent="0.25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1">
        <f t="shared" si="6"/>
        <v>3</v>
      </c>
      <c r="T213" s="1">
        <f t="shared" si="7"/>
        <v>2010</v>
      </c>
      <c r="U213" s="2">
        <v>40252</v>
      </c>
      <c r="V213" s="2">
        <v>40252</v>
      </c>
      <c r="W213" s="1">
        <v>-715.7782060000003</v>
      </c>
      <c r="X213" s="1">
        <v>6</v>
      </c>
      <c r="Y213" s="1">
        <v>1821.89</v>
      </c>
      <c r="Z213" s="3">
        <v>87365</v>
      </c>
    </row>
    <row r="214" spans="1:26" x14ac:dyDescent="0.25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1">
        <f t="shared" si="6"/>
        <v>3</v>
      </c>
      <c r="T214" s="1">
        <f t="shared" si="7"/>
        <v>2012</v>
      </c>
      <c r="U214" s="2">
        <v>40973</v>
      </c>
      <c r="V214" s="2">
        <v>40974</v>
      </c>
      <c r="W214" s="1">
        <v>18.73</v>
      </c>
      <c r="X214" s="1">
        <v>10</v>
      </c>
      <c r="Y214" s="1">
        <v>90.09</v>
      </c>
      <c r="Z214" s="3">
        <v>87369</v>
      </c>
    </row>
    <row r="215" spans="1:26" x14ac:dyDescent="0.25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1">
        <f t="shared" si="6"/>
        <v>3</v>
      </c>
      <c r="T215" s="1">
        <f t="shared" si="7"/>
        <v>2012</v>
      </c>
      <c r="U215" s="2">
        <v>40973</v>
      </c>
      <c r="V215" s="2">
        <v>40974</v>
      </c>
      <c r="W215" s="1">
        <v>32.326499999999996</v>
      </c>
      <c r="X215" s="1">
        <v>12</v>
      </c>
      <c r="Y215" s="1">
        <v>46.85</v>
      </c>
      <c r="Z215" s="3">
        <v>87369</v>
      </c>
    </row>
    <row r="216" spans="1:26" x14ac:dyDescent="0.25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1">
        <f t="shared" si="6"/>
        <v>9</v>
      </c>
      <c r="T216" s="1">
        <f t="shared" si="7"/>
        <v>2013</v>
      </c>
      <c r="U216" s="2">
        <v>41518</v>
      </c>
      <c r="V216" s="2">
        <v>41520</v>
      </c>
      <c r="W216" s="1">
        <v>-8.4455999999999989</v>
      </c>
      <c r="X216" s="1">
        <v>17</v>
      </c>
      <c r="Y216" s="1">
        <v>160.31</v>
      </c>
      <c r="Z216" s="3">
        <v>87372</v>
      </c>
    </row>
    <row r="217" spans="1:26" x14ac:dyDescent="0.25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1">
        <f t="shared" si="6"/>
        <v>2</v>
      </c>
      <c r="T217" s="1">
        <f t="shared" si="7"/>
        <v>2010</v>
      </c>
      <c r="U217" s="2">
        <v>40211</v>
      </c>
      <c r="V217" s="2">
        <v>40212</v>
      </c>
      <c r="W217" s="1">
        <v>-144.56</v>
      </c>
      <c r="X217" s="1">
        <v>11</v>
      </c>
      <c r="Y217" s="1">
        <v>90.98</v>
      </c>
      <c r="Z217" s="3">
        <v>87364</v>
      </c>
    </row>
    <row r="218" spans="1:26" x14ac:dyDescent="0.25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1">
        <f t="shared" si="6"/>
        <v>9</v>
      </c>
      <c r="T218" s="1">
        <f t="shared" si="7"/>
        <v>2010</v>
      </c>
      <c r="U218" s="2">
        <v>40451</v>
      </c>
      <c r="V218" s="2">
        <v>40453</v>
      </c>
      <c r="W218" s="1">
        <v>7402.32</v>
      </c>
      <c r="X218" s="1">
        <v>13</v>
      </c>
      <c r="Y218" s="1">
        <v>10728</v>
      </c>
      <c r="Z218" s="3">
        <v>87366</v>
      </c>
    </row>
    <row r="219" spans="1:26" x14ac:dyDescent="0.25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1">
        <f t="shared" si="6"/>
        <v>10</v>
      </c>
      <c r="T219" s="1">
        <f t="shared" si="7"/>
        <v>2011</v>
      </c>
      <c r="U219" s="2">
        <v>40845</v>
      </c>
      <c r="V219" s="2">
        <v>40847</v>
      </c>
      <c r="W219" s="1">
        <v>2286.6967999999997</v>
      </c>
      <c r="X219" s="1">
        <v>18</v>
      </c>
      <c r="Y219" s="1">
        <v>4191.68</v>
      </c>
      <c r="Z219" s="3">
        <v>87368</v>
      </c>
    </row>
    <row r="220" spans="1:26" x14ac:dyDescent="0.25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1">
        <f t="shared" si="6"/>
        <v>10</v>
      </c>
      <c r="T220" s="1">
        <f t="shared" si="7"/>
        <v>2011</v>
      </c>
      <c r="U220" s="2">
        <v>40845</v>
      </c>
      <c r="V220" s="2">
        <v>40847</v>
      </c>
      <c r="W220" s="1">
        <v>251.1876</v>
      </c>
      <c r="X220" s="1">
        <v>14</v>
      </c>
      <c r="Y220" s="1">
        <v>364.04</v>
      </c>
      <c r="Z220" s="3">
        <v>87368</v>
      </c>
    </row>
    <row r="221" spans="1:26" x14ac:dyDescent="0.25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1">
        <f t="shared" si="6"/>
        <v>10</v>
      </c>
      <c r="T221" s="1">
        <f t="shared" si="7"/>
        <v>2011</v>
      </c>
      <c r="U221" s="2">
        <v>40845</v>
      </c>
      <c r="V221" s="2">
        <v>40848</v>
      </c>
      <c r="W221" s="1">
        <v>-33.080399999999997</v>
      </c>
      <c r="X221" s="1">
        <v>2</v>
      </c>
      <c r="Y221" s="1">
        <v>35.01</v>
      </c>
      <c r="Z221" s="3">
        <v>87368</v>
      </c>
    </row>
    <row r="222" spans="1:26" x14ac:dyDescent="0.25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1">
        <f t="shared" si="6"/>
        <v>4</v>
      </c>
      <c r="T222" s="1">
        <f t="shared" si="7"/>
        <v>2013</v>
      </c>
      <c r="U222" s="2">
        <v>41378</v>
      </c>
      <c r="V222" s="2">
        <v>41378</v>
      </c>
      <c r="W222" s="1">
        <v>11.350499999999998</v>
      </c>
      <c r="X222" s="1">
        <v>6</v>
      </c>
      <c r="Y222" s="1">
        <v>16.45</v>
      </c>
      <c r="Z222" s="3">
        <v>87370</v>
      </c>
    </row>
    <row r="223" spans="1:26" x14ac:dyDescent="0.25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1">
        <f t="shared" si="6"/>
        <v>9</v>
      </c>
      <c r="T223" s="1">
        <f t="shared" si="7"/>
        <v>2013</v>
      </c>
      <c r="U223" s="2">
        <v>41547</v>
      </c>
      <c r="V223" s="2">
        <v>41548</v>
      </c>
      <c r="W223" s="1">
        <v>44.852400000000003</v>
      </c>
      <c r="X223" s="1">
        <v>5</v>
      </c>
      <c r="Y223" s="1">
        <v>1274.79</v>
      </c>
      <c r="Z223" s="3">
        <v>87373</v>
      </c>
    </row>
    <row r="224" spans="1:26" x14ac:dyDescent="0.25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1">
        <f t="shared" si="6"/>
        <v>4</v>
      </c>
      <c r="T224" s="1">
        <f t="shared" si="7"/>
        <v>2011</v>
      </c>
      <c r="U224" s="2">
        <v>40643</v>
      </c>
      <c r="V224" s="2">
        <v>40652</v>
      </c>
      <c r="W224" s="1">
        <v>1980.4793999999999</v>
      </c>
      <c r="X224" s="1">
        <v>12</v>
      </c>
      <c r="Y224" s="1">
        <v>2870.26</v>
      </c>
      <c r="Z224" s="3">
        <v>87367</v>
      </c>
    </row>
    <row r="225" spans="1:26" x14ac:dyDescent="0.25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1">
        <f t="shared" si="6"/>
        <v>4</v>
      </c>
      <c r="T225" s="1">
        <f t="shared" si="7"/>
        <v>2013</v>
      </c>
      <c r="U225" s="2">
        <v>41378</v>
      </c>
      <c r="V225" s="2">
        <v>41379</v>
      </c>
      <c r="W225" s="1">
        <v>-1331.5533660000001</v>
      </c>
      <c r="X225" s="1">
        <v>5</v>
      </c>
      <c r="Y225" s="1">
        <v>2723.95</v>
      </c>
      <c r="Z225" s="3">
        <v>87370</v>
      </c>
    </row>
    <row r="226" spans="1:26" x14ac:dyDescent="0.25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1">
        <f t="shared" si="6"/>
        <v>4</v>
      </c>
      <c r="T226" s="1">
        <f t="shared" si="7"/>
        <v>2013</v>
      </c>
      <c r="U226" s="2">
        <v>41383</v>
      </c>
      <c r="V226" s="2">
        <v>41385</v>
      </c>
      <c r="W226" s="1">
        <v>3120.9872999999998</v>
      </c>
      <c r="X226" s="1">
        <v>9</v>
      </c>
      <c r="Y226" s="1">
        <v>4523.17</v>
      </c>
      <c r="Z226" s="3">
        <v>87371</v>
      </c>
    </row>
    <row r="227" spans="1:26" x14ac:dyDescent="0.25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1">
        <f t="shared" si="6"/>
        <v>6</v>
      </c>
      <c r="T227" s="1">
        <f t="shared" si="7"/>
        <v>2010</v>
      </c>
      <c r="U227" s="2">
        <v>40332</v>
      </c>
      <c r="V227" s="2">
        <v>40337</v>
      </c>
      <c r="W227" s="1">
        <v>1892.424</v>
      </c>
      <c r="X227" s="1">
        <v>19</v>
      </c>
      <c r="Y227" s="1">
        <v>3127.69</v>
      </c>
      <c r="Z227" s="3">
        <v>90596</v>
      </c>
    </row>
    <row r="228" spans="1:26" x14ac:dyDescent="0.25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1">
        <f t="shared" si="6"/>
        <v>9</v>
      </c>
      <c r="T228" s="1">
        <f t="shared" si="7"/>
        <v>2010</v>
      </c>
      <c r="U228" s="2">
        <v>40443</v>
      </c>
      <c r="V228" s="2">
        <v>40444</v>
      </c>
      <c r="W228" s="1">
        <v>28.855799999999999</v>
      </c>
      <c r="X228" s="1">
        <v>9</v>
      </c>
      <c r="Y228" s="1">
        <v>41.82</v>
      </c>
      <c r="Z228" s="3">
        <v>90597</v>
      </c>
    </row>
    <row r="229" spans="1:26" x14ac:dyDescent="0.25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1">
        <f t="shared" si="6"/>
        <v>9</v>
      </c>
      <c r="T229" s="1">
        <f t="shared" si="7"/>
        <v>2010</v>
      </c>
      <c r="U229" s="2">
        <v>40443</v>
      </c>
      <c r="V229" s="2">
        <v>40446</v>
      </c>
      <c r="W229" s="1">
        <v>173.48</v>
      </c>
      <c r="X229" s="1">
        <v>9</v>
      </c>
      <c r="Y229" s="1">
        <v>2875.72</v>
      </c>
      <c r="Z229" s="3">
        <v>90597</v>
      </c>
    </row>
    <row r="230" spans="1:26" x14ac:dyDescent="0.25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1">
        <f t="shared" si="6"/>
        <v>4</v>
      </c>
      <c r="T230" s="1">
        <f t="shared" si="7"/>
        <v>2013</v>
      </c>
      <c r="U230" s="2">
        <v>41379</v>
      </c>
      <c r="V230" s="2">
        <v>41381</v>
      </c>
      <c r="W230" s="1">
        <v>170.82329999999999</v>
      </c>
      <c r="X230" s="1">
        <v>13</v>
      </c>
      <c r="Y230" s="1">
        <v>247.57</v>
      </c>
      <c r="Z230" s="3">
        <v>90599</v>
      </c>
    </row>
    <row r="231" spans="1:26" x14ac:dyDescent="0.25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1">
        <f t="shared" si="6"/>
        <v>12</v>
      </c>
      <c r="T231" s="1">
        <f t="shared" si="7"/>
        <v>2011</v>
      </c>
      <c r="U231" s="2">
        <v>40890</v>
      </c>
      <c r="V231" s="2">
        <v>40892</v>
      </c>
      <c r="W231" s="1">
        <v>84.585000000000008</v>
      </c>
      <c r="X231" s="1">
        <v>14</v>
      </c>
      <c r="Y231" s="1">
        <v>462.34</v>
      </c>
      <c r="Z231" s="3">
        <v>90598</v>
      </c>
    </row>
    <row r="232" spans="1:26" x14ac:dyDescent="0.25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1">
        <f t="shared" si="6"/>
        <v>2</v>
      </c>
      <c r="T232" s="1">
        <f t="shared" si="7"/>
        <v>2012</v>
      </c>
      <c r="U232" s="2">
        <v>40946</v>
      </c>
      <c r="V232" s="2">
        <v>40946</v>
      </c>
      <c r="W232" s="1">
        <v>-1191.1300000000001</v>
      </c>
      <c r="X232" s="1">
        <v>10</v>
      </c>
      <c r="Y232" s="1">
        <v>340.42</v>
      </c>
      <c r="Z232" s="3">
        <v>87181</v>
      </c>
    </row>
    <row r="233" spans="1:26" x14ac:dyDescent="0.25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1">
        <f t="shared" si="6"/>
        <v>5</v>
      </c>
      <c r="T233" s="1">
        <f t="shared" si="7"/>
        <v>2010</v>
      </c>
      <c r="U233" s="2">
        <v>40315</v>
      </c>
      <c r="V233" s="2">
        <v>40316</v>
      </c>
      <c r="W233" s="1">
        <v>117.852</v>
      </c>
      <c r="X233" s="1">
        <v>9</v>
      </c>
      <c r="Y233" s="1">
        <v>170.8</v>
      </c>
      <c r="Z233" s="3">
        <v>87175</v>
      </c>
    </row>
    <row r="234" spans="1:26" x14ac:dyDescent="0.25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1">
        <f t="shared" si="6"/>
        <v>8</v>
      </c>
      <c r="T234" s="1">
        <f t="shared" si="7"/>
        <v>2010</v>
      </c>
      <c r="U234" s="2">
        <v>40408</v>
      </c>
      <c r="V234" s="2">
        <v>40410</v>
      </c>
      <c r="W234" s="1">
        <v>34.010400000000004</v>
      </c>
      <c r="X234" s="1">
        <v>10</v>
      </c>
      <c r="Y234" s="1">
        <v>53.54</v>
      </c>
      <c r="Z234" s="3">
        <v>87176</v>
      </c>
    </row>
    <row r="235" spans="1:26" x14ac:dyDescent="0.25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1">
        <f t="shared" si="6"/>
        <v>9</v>
      </c>
      <c r="T235" s="1">
        <f t="shared" si="7"/>
        <v>2010</v>
      </c>
      <c r="U235" s="2">
        <v>40425</v>
      </c>
      <c r="V235" s="2">
        <v>40427</v>
      </c>
      <c r="W235" s="1">
        <v>2031.5070000000001</v>
      </c>
      <c r="X235" s="1">
        <v>23</v>
      </c>
      <c r="Y235" s="1">
        <v>3363.53</v>
      </c>
      <c r="Z235" s="3">
        <v>87177</v>
      </c>
    </row>
    <row r="236" spans="1:26" x14ac:dyDescent="0.25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1">
        <f t="shared" si="6"/>
        <v>2</v>
      </c>
      <c r="T236" s="1">
        <f t="shared" si="7"/>
        <v>2012</v>
      </c>
      <c r="U236" s="2">
        <v>40946</v>
      </c>
      <c r="V236" s="2">
        <v>40946</v>
      </c>
      <c r="W236" s="1">
        <v>-95.52</v>
      </c>
      <c r="X236" s="1">
        <v>3</v>
      </c>
      <c r="Y236" s="1">
        <v>307.29000000000002</v>
      </c>
      <c r="Z236" s="3">
        <v>87181</v>
      </c>
    </row>
    <row r="237" spans="1:26" x14ac:dyDescent="0.25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1">
        <f t="shared" si="6"/>
        <v>2</v>
      </c>
      <c r="T237" s="1">
        <f t="shared" si="7"/>
        <v>2012</v>
      </c>
      <c r="U237" s="2">
        <v>40946</v>
      </c>
      <c r="V237" s="2">
        <v>40948</v>
      </c>
      <c r="W237" s="1">
        <v>19.57</v>
      </c>
      <c r="X237" s="1">
        <v>13</v>
      </c>
      <c r="Y237" s="1">
        <v>373.01</v>
      </c>
      <c r="Z237" s="3">
        <v>87181</v>
      </c>
    </row>
    <row r="238" spans="1:26" x14ac:dyDescent="0.25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1">
        <f t="shared" si="6"/>
        <v>9</v>
      </c>
      <c r="T238" s="1">
        <f t="shared" si="7"/>
        <v>2012</v>
      </c>
      <c r="U238" s="2">
        <v>41160</v>
      </c>
      <c r="V238" s="2">
        <v>41162</v>
      </c>
      <c r="W238" s="1">
        <v>-5.87</v>
      </c>
      <c r="X238" s="1">
        <v>3</v>
      </c>
      <c r="Y238" s="1">
        <v>13.66</v>
      </c>
      <c r="Z238" s="3">
        <v>87182</v>
      </c>
    </row>
    <row r="239" spans="1:26" x14ac:dyDescent="0.25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1">
        <f t="shared" si="6"/>
        <v>9</v>
      </c>
      <c r="T239" s="1">
        <f t="shared" si="7"/>
        <v>2012</v>
      </c>
      <c r="U239" s="2">
        <v>41160</v>
      </c>
      <c r="V239" s="2">
        <v>41165</v>
      </c>
      <c r="W239" s="1">
        <v>-231.34</v>
      </c>
      <c r="X239" s="1">
        <v>21</v>
      </c>
      <c r="Y239" s="1">
        <v>314.17</v>
      </c>
      <c r="Z239" s="3">
        <v>87182</v>
      </c>
    </row>
    <row r="240" spans="1:26" x14ac:dyDescent="0.25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1">
        <f t="shared" si="6"/>
        <v>5</v>
      </c>
      <c r="T240" s="1">
        <f t="shared" si="7"/>
        <v>2010</v>
      </c>
      <c r="U240" s="2">
        <v>40315</v>
      </c>
      <c r="V240" s="2">
        <v>40317</v>
      </c>
      <c r="W240" s="1">
        <v>-190.67999999999998</v>
      </c>
      <c r="X240" s="1">
        <v>16</v>
      </c>
      <c r="Y240" s="1">
        <v>132.08000000000001</v>
      </c>
      <c r="Z240" s="3">
        <v>87175</v>
      </c>
    </row>
    <row r="241" spans="1:26" x14ac:dyDescent="0.25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1">
        <f t="shared" si="6"/>
        <v>5</v>
      </c>
      <c r="T241" s="1">
        <f t="shared" si="7"/>
        <v>2010</v>
      </c>
      <c r="U241" s="2">
        <v>40315</v>
      </c>
      <c r="V241" s="2">
        <v>40316</v>
      </c>
      <c r="W241" s="1">
        <v>325.39800000000002</v>
      </c>
      <c r="X241" s="1">
        <v>9</v>
      </c>
      <c r="Y241" s="1">
        <v>45.34</v>
      </c>
      <c r="Z241" s="3">
        <v>87175</v>
      </c>
    </row>
    <row r="242" spans="1:26" x14ac:dyDescent="0.25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1">
        <f t="shared" si="6"/>
        <v>12</v>
      </c>
      <c r="T242" s="1">
        <f t="shared" si="7"/>
        <v>2010</v>
      </c>
      <c r="U242" s="2">
        <v>40519</v>
      </c>
      <c r="V242" s="2">
        <v>40521</v>
      </c>
      <c r="W242" s="1">
        <v>22.817999999999998</v>
      </c>
      <c r="X242" s="1">
        <v>16</v>
      </c>
      <c r="Y242" s="1">
        <v>216.04</v>
      </c>
      <c r="Z242" s="3">
        <v>87178</v>
      </c>
    </row>
    <row r="243" spans="1:26" x14ac:dyDescent="0.25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1">
        <f t="shared" si="6"/>
        <v>4</v>
      </c>
      <c r="T243" s="1">
        <f t="shared" si="7"/>
        <v>2011</v>
      </c>
      <c r="U243" s="2">
        <v>40635</v>
      </c>
      <c r="V243" s="2">
        <v>40636</v>
      </c>
      <c r="W243" s="1">
        <v>31.397999999999996</v>
      </c>
      <c r="X243" s="1">
        <v>5</v>
      </c>
      <c r="Y243" s="1">
        <v>48.43</v>
      </c>
      <c r="Z243" s="3">
        <v>87179</v>
      </c>
    </row>
    <row r="244" spans="1:26" x14ac:dyDescent="0.25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1">
        <f t="shared" si="6"/>
        <v>11</v>
      </c>
      <c r="T244" s="1">
        <f t="shared" si="7"/>
        <v>2013</v>
      </c>
      <c r="U244" s="2">
        <v>41600</v>
      </c>
      <c r="V244" s="2">
        <v>41601</v>
      </c>
      <c r="W244" s="1">
        <v>-191.57600000000002</v>
      </c>
      <c r="X244" s="1">
        <v>30</v>
      </c>
      <c r="Y244" s="1">
        <v>503.04</v>
      </c>
      <c r="Z244" s="3">
        <v>87185</v>
      </c>
    </row>
    <row r="245" spans="1:26" x14ac:dyDescent="0.25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1">
        <f t="shared" si="6"/>
        <v>11</v>
      </c>
      <c r="T245" s="1">
        <f t="shared" si="7"/>
        <v>2011</v>
      </c>
      <c r="U245" s="2">
        <v>40869</v>
      </c>
      <c r="V245" s="2">
        <v>40871</v>
      </c>
      <c r="W245" s="1">
        <v>4133.0159999999996</v>
      </c>
      <c r="X245" s="1">
        <v>11</v>
      </c>
      <c r="Y245" s="1">
        <v>120.26</v>
      </c>
      <c r="Z245" s="3">
        <v>87180</v>
      </c>
    </row>
    <row r="246" spans="1:26" x14ac:dyDescent="0.25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1">
        <f t="shared" si="6"/>
        <v>12</v>
      </c>
      <c r="T246" s="1">
        <f t="shared" si="7"/>
        <v>2012</v>
      </c>
      <c r="U246" s="2">
        <v>41261</v>
      </c>
      <c r="V246" s="2">
        <v>41262</v>
      </c>
      <c r="W246" s="1">
        <v>19.481999999999999</v>
      </c>
      <c r="X246" s="1">
        <v>20</v>
      </c>
      <c r="Y246" s="1">
        <v>157.72999999999999</v>
      </c>
      <c r="Z246" s="3">
        <v>87183</v>
      </c>
    </row>
    <row r="247" spans="1:26" x14ac:dyDescent="0.25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1">
        <f t="shared" si="6"/>
        <v>12</v>
      </c>
      <c r="T247" s="1">
        <f t="shared" si="7"/>
        <v>2012</v>
      </c>
      <c r="U247" s="2">
        <v>41261</v>
      </c>
      <c r="V247" s="2">
        <v>41263</v>
      </c>
      <c r="W247" s="1">
        <v>690.19799999999987</v>
      </c>
      <c r="X247" s="1">
        <v>8</v>
      </c>
      <c r="Y247" s="1">
        <v>30.01</v>
      </c>
      <c r="Z247" s="3">
        <v>87183</v>
      </c>
    </row>
    <row r="248" spans="1:26" x14ac:dyDescent="0.25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1">
        <f t="shared" si="6"/>
        <v>12</v>
      </c>
      <c r="T248" s="1">
        <f t="shared" si="7"/>
        <v>2012</v>
      </c>
      <c r="U248" s="2">
        <v>41261</v>
      </c>
      <c r="V248" s="2">
        <v>41263</v>
      </c>
      <c r="W248" s="1">
        <v>-475.92999999999995</v>
      </c>
      <c r="X248" s="1">
        <v>25</v>
      </c>
      <c r="Y248" s="1">
        <v>3782.29</v>
      </c>
      <c r="Z248" s="3">
        <v>87183</v>
      </c>
    </row>
    <row r="249" spans="1:26" x14ac:dyDescent="0.25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1">
        <f t="shared" si="6"/>
        <v>9</v>
      </c>
      <c r="T249" s="1">
        <f t="shared" si="7"/>
        <v>2013</v>
      </c>
      <c r="U249" s="2">
        <v>41518</v>
      </c>
      <c r="V249" s="2">
        <v>41520</v>
      </c>
      <c r="W249" s="1">
        <v>320.57399999999996</v>
      </c>
      <c r="X249" s="1">
        <v>22</v>
      </c>
      <c r="Y249" s="1">
        <v>148.66999999999999</v>
      </c>
      <c r="Z249" s="3">
        <v>87184</v>
      </c>
    </row>
    <row r="250" spans="1:26" x14ac:dyDescent="0.25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1">
        <f t="shared" si="6"/>
        <v>11</v>
      </c>
      <c r="T250" s="1">
        <f t="shared" si="7"/>
        <v>2010</v>
      </c>
      <c r="U250" s="2">
        <v>40485</v>
      </c>
      <c r="V250" s="2">
        <v>40487</v>
      </c>
      <c r="W250" s="1">
        <v>116.1</v>
      </c>
      <c r="X250" s="1">
        <v>37</v>
      </c>
      <c r="Y250" s="1">
        <v>6276.34</v>
      </c>
      <c r="Z250" s="3">
        <v>44231</v>
      </c>
    </row>
    <row r="251" spans="1:26" x14ac:dyDescent="0.25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1">
        <f t="shared" si="6"/>
        <v>11</v>
      </c>
      <c r="T251" s="1">
        <f t="shared" si="7"/>
        <v>2010</v>
      </c>
      <c r="U251" s="2">
        <v>40485</v>
      </c>
      <c r="V251" s="2">
        <v>40487</v>
      </c>
      <c r="W251" s="1">
        <v>-87.96</v>
      </c>
      <c r="X251" s="1">
        <v>146</v>
      </c>
      <c r="Y251" s="1">
        <v>2664.4</v>
      </c>
      <c r="Z251" s="3">
        <v>44231</v>
      </c>
    </row>
    <row r="252" spans="1:26" x14ac:dyDescent="0.25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1">
        <f t="shared" si="6"/>
        <v>3</v>
      </c>
      <c r="T252" s="1">
        <f t="shared" si="7"/>
        <v>2011</v>
      </c>
      <c r="U252" s="2">
        <v>40615</v>
      </c>
      <c r="V252" s="2">
        <v>40616</v>
      </c>
      <c r="W252" s="1">
        <v>-277.78300000000002</v>
      </c>
      <c r="X252" s="1">
        <v>8</v>
      </c>
      <c r="Y252" s="1">
        <v>763.65</v>
      </c>
      <c r="Z252" s="3">
        <v>33632</v>
      </c>
    </row>
    <row r="253" spans="1:26" x14ac:dyDescent="0.25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1">
        <f t="shared" si="6"/>
        <v>4</v>
      </c>
      <c r="T253" s="1">
        <f t="shared" si="7"/>
        <v>2011</v>
      </c>
      <c r="U253" s="2">
        <v>40645</v>
      </c>
      <c r="V253" s="2">
        <v>40649</v>
      </c>
      <c r="W253" s="1">
        <v>-60.65</v>
      </c>
      <c r="X253" s="1">
        <v>17</v>
      </c>
      <c r="Y253" s="1">
        <v>118.36</v>
      </c>
      <c r="Z253" s="3">
        <v>56001</v>
      </c>
    </row>
    <row r="254" spans="1:26" x14ac:dyDescent="0.25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1">
        <f t="shared" si="6"/>
        <v>11</v>
      </c>
      <c r="T254" s="1">
        <f t="shared" si="7"/>
        <v>2011</v>
      </c>
      <c r="U254" s="2">
        <v>40855</v>
      </c>
      <c r="V254" s="2">
        <v>40856</v>
      </c>
      <c r="W254" s="1">
        <v>-15.743499999999999</v>
      </c>
      <c r="X254" s="1">
        <v>48</v>
      </c>
      <c r="Y254" s="1">
        <v>430.42</v>
      </c>
      <c r="Z254" s="3">
        <v>52737</v>
      </c>
    </row>
    <row r="255" spans="1:26" x14ac:dyDescent="0.25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1">
        <f t="shared" si="6"/>
        <v>10</v>
      </c>
      <c r="T255" s="1">
        <f t="shared" si="7"/>
        <v>2012</v>
      </c>
      <c r="U255" s="2">
        <v>41190</v>
      </c>
      <c r="V255" s="2">
        <v>41192</v>
      </c>
      <c r="W255" s="1">
        <v>-294.67680000000001</v>
      </c>
      <c r="X255" s="1">
        <v>33</v>
      </c>
      <c r="Y255" s="1">
        <v>926.92</v>
      </c>
      <c r="Z255" s="3">
        <v>27174</v>
      </c>
    </row>
    <row r="256" spans="1:26" x14ac:dyDescent="0.25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1">
        <f t="shared" si="6"/>
        <v>1</v>
      </c>
      <c r="T256" s="1">
        <f t="shared" si="7"/>
        <v>2013</v>
      </c>
      <c r="U256" s="2">
        <v>41296</v>
      </c>
      <c r="V256" s="2">
        <v>41297</v>
      </c>
      <c r="W256" s="1">
        <v>169.548</v>
      </c>
      <c r="X256" s="1">
        <v>44</v>
      </c>
      <c r="Y256" s="1">
        <v>1650.19</v>
      </c>
      <c r="Z256" s="3">
        <v>28582</v>
      </c>
    </row>
    <row r="257" spans="1:26" x14ac:dyDescent="0.25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1">
        <f t="shared" si="6"/>
        <v>1</v>
      </c>
      <c r="T257" s="1">
        <f t="shared" si="7"/>
        <v>2013</v>
      </c>
      <c r="U257" s="2">
        <v>41296</v>
      </c>
      <c r="V257" s="2">
        <v>41297</v>
      </c>
      <c r="W257" s="1">
        <v>35.183999999999997</v>
      </c>
      <c r="X257" s="1">
        <v>50</v>
      </c>
      <c r="Y257" s="1">
        <v>419.23</v>
      </c>
      <c r="Z257" s="3">
        <v>28582</v>
      </c>
    </row>
    <row r="258" spans="1:26" x14ac:dyDescent="0.25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1">
        <f t="shared" si="6"/>
        <v>3</v>
      </c>
      <c r="T258" s="1">
        <f t="shared" si="7"/>
        <v>2013</v>
      </c>
      <c r="U258" s="2">
        <v>41352</v>
      </c>
      <c r="V258" s="2">
        <v>41354</v>
      </c>
      <c r="W258" s="1">
        <v>-712.14</v>
      </c>
      <c r="X258" s="1">
        <v>24</v>
      </c>
      <c r="Y258" s="1">
        <v>1449.3</v>
      </c>
      <c r="Z258" s="3">
        <v>1856</v>
      </c>
    </row>
    <row r="259" spans="1:26" x14ac:dyDescent="0.25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1">
        <f t="shared" ref="S259:S322" si="8">MONTH(U259)</f>
        <v>3</v>
      </c>
      <c r="T259" s="1">
        <f t="shared" ref="T259:T322" si="9">YEAR(U259)</f>
        <v>2013</v>
      </c>
      <c r="U259" s="2">
        <v>41352</v>
      </c>
      <c r="V259" s="2">
        <v>41353</v>
      </c>
      <c r="W259" s="1">
        <v>973.16099999999994</v>
      </c>
      <c r="X259" s="1">
        <v>43</v>
      </c>
      <c r="Y259" s="1">
        <v>4374.6899999999996</v>
      </c>
      <c r="Z259" s="3">
        <v>1856</v>
      </c>
    </row>
    <row r="260" spans="1:26" x14ac:dyDescent="0.25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1">
        <f t="shared" si="8"/>
        <v>3</v>
      </c>
      <c r="T260" s="1">
        <f t="shared" si="9"/>
        <v>2013</v>
      </c>
      <c r="U260" s="2">
        <v>41352</v>
      </c>
      <c r="V260" s="2">
        <v>41353</v>
      </c>
      <c r="W260" s="1">
        <v>676.125</v>
      </c>
      <c r="X260" s="1">
        <v>44</v>
      </c>
      <c r="Y260" s="1">
        <v>4283.24</v>
      </c>
      <c r="Z260" s="3">
        <v>1856</v>
      </c>
    </row>
    <row r="261" spans="1:26" x14ac:dyDescent="0.25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1">
        <f t="shared" si="8"/>
        <v>8</v>
      </c>
      <c r="T261" s="1">
        <f t="shared" si="9"/>
        <v>2013</v>
      </c>
      <c r="U261" s="2">
        <v>41507</v>
      </c>
      <c r="V261" s="2">
        <v>41508</v>
      </c>
      <c r="W261" s="1">
        <v>59.84</v>
      </c>
      <c r="X261" s="1">
        <v>60</v>
      </c>
      <c r="Y261" s="1">
        <v>402.74</v>
      </c>
      <c r="Z261" s="3">
        <v>30883</v>
      </c>
    </row>
    <row r="262" spans="1:26" x14ac:dyDescent="0.25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1">
        <f t="shared" si="8"/>
        <v>11</v>
      </c>
      <c r="T262" s="1">
        <f t="shared" si="9"/>
        <v>2013</v>
      </c>
      <c r="U262" s="2">
        <v>41581</v>
      </c>
      <c r="V262" s="2">
        <v>41582</v>
      </c>
      <c r="W262" s="1">
        <v>311.64299999999997</v>
      </c>
      <c r="X262" s="1">
        <v>86</v>
      </c>
      <c r="Y262" s="1">
        <v>8396.02</v>
      </c>
      <c r="Z262" s="3">
        <v>44231</v>
      </c>
    </row>
    <row r="263" spans="1:26" x14ac:dyDescent="0.25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1">
        <f t="shared" si="8"/>
        <v>12</v>
      </c>
      <c r="T263" s="1">
        <f t="shared" si="9"/>
        <v>2013</v>
      </c>
      <c r="U263" s="2">
        <v>41617</v>
      </c>
      <c r="V263" s="2">
        <v>41618</v>
      </c>
      <c r="W263" s="1">
        <v>89.6</v>
      </c>
      <c r="X263" s="1">
        <v>100</v>
      </c>
      <c r="Y263" s="1">
        <v>1838</v>
      </c>
      <c r="Z263" s="3">
        <v>37063</v>
      </c>
    </row>
    <row r="264" spans="1:26" x14ac:dyDescent="0.25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1">
        <f t="shared" si="8"/>
        <v>10</v>
      </c>
      <c r="T264" s="1">
        <f t="shared" si="9"/>
        <v>2012</v>
      </c>
      <c r="U264" s="2">
        <v>41190</v>
      </c>
      <c r="V264" s="2">
        <v>41192</v>
      </c>
      <c r="W264" s="1">
        <v>-265.20912000000004</v>
      </c>
      <c r="X264" s="1">
        <v>8</v>
      </c>
      <c r="Y264" s="1">
        <v>224.71</v>
      </c>
      <c r="Z264" s="3">
        <v>87309</v>
      </c>
    </row>
    <row r="265" spans="1:26" x14ac:dyDescent="0.25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1">
        <f t="shared" si="8"/>
        <v>3</v>
      </c>
      <c r="T265" s="1">
        <f t="shared" si="9"/>
        <v>2013</v>
      </c>
      <c r="U265" s="2">
        <v>41352</v>
      </c>
      <c r="V265" s="2">
        <v>41354</v>
      </c>
      <c r="W265" s="1">
        <v>-712.14</v>
      </c>
      <c r="X265" s="1">
        <v>6</v>
      </c>
      <c r="Y265" s="1">
        <v>362.33</v>
      </c>
      <c r="Z265" s="3">
        <v>87312</v>
      </c>
    </row>
    <row r="266" spans="1:26" x14ac:dyDescent="0.25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1">
        <f t="shared" si="8"/>
        <v>3</v>
      </c>
      <c r="T266" s="1">
        <f t="shared" si="9"/>
        <v>2013</v>
      </c>
      <c r="U266" s="2">
        <v>41352</v>
      </c>
      <c r="V266" s="2">
        <v>41353</v>
      </c>
      <c r="W266" s="1">
        <v>772.18589999999983</v>
      </c>
      <c r="X266" s="1">
        <v>11</v>
      </c>
      <c r="Y266" s="1">
        <v>1119.1099999999999</v>
      </c>
      <c r="Z266" s="3">
        <v>87312</v>
      </c>
    </row>
    <row r="267" spans="1:26" x14ac:dyDescent="0.25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1">
        <f t="shared" si="8"/>
        <v>3</v>
      </c>
      <c r="T267" s="1">
        <f t="shared" si="9"/>
        <v>2013</v>
      </c>
      <c r="U267" s="2">
        <v>41352</v>
      </c>
      <c r="V267" s="2">
        <v>41353</v>
      </c>
      <c r="W267" s="1">
        <v>676.125</v>
      </c>
      <c r="X267" s="1">
        <v>11</v>
      </c>
      <c r="Y267" s="1">
        <v>1070.81</v>
      </c>
      <c r="Z267" s="3">
        <v>87312</v>
      </c>
    </row>
    <row r="268" spans="1:26" x14ac:dyDescent="0.25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1">
        <f t="shared" si="8"/>
        <v>8</v>
      </c>
      <c r="T268" s="1">
        <f t="shared" si="9"/>
        <v>2011</v>
      </c>
      <c r="U268" s="2">
        <v>40776</v>
      </c>
      <c r="V268" s="2">
        <v>40777</v>
      </c>
      <c r="W268" s="1">
        <v>64.839299999999994</v>
      </c>
      <c r="X268" s="1">
        <v>14</v>
      </c>
      <c r="Y268" s="1">
        <v>93.97</v>
      </c>
      <c r="Z268" s="3">
        <v>87307</v>
      </c>
    </row>
    <row r="269" spans="1:26" x14ac:dyDescent="0.25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1">
        <f t="shared" si="8"/>
        <v>1</v>
      </c>
      <c r="T269" s="1">
        <f t="shared" si="9"/>
        <v>2013</v>
      </c>
      <c r="U269" s="2">
        <v>41296</v>
      </c>
      <c r="V269" s="2">
        <v>41297</v>
      </c>
      <c r="W269" s="1">
        <v>284.65949999999998</v>
      </c>
      <c r="X269" s="1">
        <v>11</v>
      </c>
      <c r="Y269" s="1">
        <v>412.55</v>
      </c>
      <c r="Z269" s="3">
        <v>87310</v>
      </c>
    </row>
    <row r="270" spans="1:26" x14ac:dyDescent="0.25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1">
        <f t="shared" si="8"/>
        <v>1</v>
      </c>
      <c r="T270" s="1">
        <f t="shared" si="9"/>
        <v>2013</v>
      </c>
      <c r="U270" s="2">
        <v>41296</v>
      </c>
      <c r="V270" s="2">
        <v>41297</v>
      </c>
      <c r="W270" s="1">
        <v>66.849599999999995</v>
      </c>
      <c r="X270" s="1">
        <v>12</v>
      </c>
      <c r="Y270" s="1">
        <v>100.62</v>
      </c>
      <c r="Z270" s="3">
        <v>87310</v>
      </c>
    </row>
    <row r="271" spans="1:26" x14ac:dyDescent="0.25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1">
        <f t="shared" si="8"/>
        <v>3</v>
      </c>
      <c r="T271" s="1">
        <f t="shared" si="9"/>
        <v>2013</v>
      </c>
      <c r="U271" s="2">
        <v>41346</v>
      </c>
      <c r="V271" s="2">
        <v>41347</v>
      </c>
      <c r="W271" s="1">
        <v>-277.78300000000002</v>
      </c>
      <c r="X271" s="1">
        <v>2</v>
      </c>
      <c r="Y271" s="1">
        <v>190.91</v>
      </c>
      <c r="Z271" s="3">
        <v>87311</v>
      </c>
    </row>
    <row r="272" spans="1:26" x14ac:dyDescent="0.25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1">
        <f t="shared" si="8"/>
        <v>11</v>
      </c>
      <c r="T272" s="1">
        <f t="shared" si="9"/>
        <v>2010</v>
      </c>
      <c r="U272" s="2">
        <v>40485</v>
      </c>
      <c r="V272" s="2">
        <v>40487</v>
      </c>
      <c r="W272" s="1">
        <v>255.42000000000002</v>
      </c>
      <c r="X272" s="1">
        <v>9</v>
      </c>
      <c r="Y272" s="1">
        <v>1526.68</v>
      </c>
      <c r="Z272" s="3">
        <v>87306</v>
      </c>
    </row>
    <row r="273" spans="1:26" x14ac:dyDescent="0.25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1">
        <f t="shared" si="8"/>
        <v>11</v>
      </c>
      <c r="T273" s="1">
        <f t="shared" si="9"/>
        <v>2010</v>
      </c>
      <c r="U273" s="2">
        <v>40485</v>
      </c>
      <c r="V273" s="2">
        <v>40486</v>
      </c>
      <c r="W273" s="1">
        <v>685.6146</v>
      </c>
      <c r="X273" s="1">
        <v>20</v>
      </c>
      <c r="Y273" s="1">
        <v>1952.56</v>
      </c>
      <c r="Z273" s="3">
        <v>87306</v>
      </c>
    </row>
    <row r="274" spans="1:26" x14ac:dyDescent="0.25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1">
        <f t="shared" si="8"/>
        <v>11</v>
      </c>
      <c r="T274" s="1">
        <f t="shared" si="9"/>
        <v>2011</v>
      </c>
      <c r="U274" s="2">
        <v>40855</v>
      </c>
      <c r="V274" s="2">
        <v>40856</v>
      </c>
      <c r="W274" s="1">
        <v>3.1487000000000034</v>
      </c>
      <c r="X274" s="1">
        <v>12</v>
      </c>
      <c r="Y274" s="1">
        <v>107.61</v>
      </c>
      <c r="Z274" s="3">
        <v>87308</v>
      </c>
    </row>
    <row r="275" spans="1:26" x14ac:dyDescent="0.25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1">
        <f t="shared" si="8"/>
        <v>11</v>
      </c>
      <c r="T275" s="1">
        <f t="shared" si="9"/>
        <v>2013</v>
      </c>
      <c r="U275" s="2">
        <v>41581</v>
      </c>
      <c r="V275" s="2">
        <v>41583</v>
      </c>
      <c r="W275" s="1">
        <v>40.81344</v>
      </c>
      <c r="X275" s="1">
        <v>39</v>
      </c>
      <c r="Y275" s="1">
        <v>711.72</v>
      </c>
      <c r="Z275" s="3">
        <v>87314</v>
      </c>
    </row>
    <row r="276" spans="1:26" x14ac:dyDescent="0.25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1">
        <f t="shared" si="8"/>
        <v>12</v>
      </c>
      <c r="T276" s="1">
        <f t="shared" si="9"/>
        <v>2013</v>
      </c>
      <c r="U276" s="2">
        <v>41617</v>
      </c>
      <c r="V276" s="2">
        <v>41618</v>
      </c>
      <c r="W276" s="1">
        <v>149.09440000000001</v>
      </c>
      <c r="X276" s="1">
        <v>25</v>
      </c>
      <c r="Y276" s="1">
        <v>459.5</v>
      </c>
      <c r="Z276" s="3">
        <v>87315</v>
      </c>
    </row>
    <row r="277" spans="1:26" x14ac:dyDescent="0.25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1">
        <f t="shared" si="8"/>
        <v>4</v>
      </c>
      <c r="T277" s="1">
        <f t="shared" si="9"/>
        <v>2013</v>
      </c>
      <c r="U277" s="2">
        <v>41376</v>
      </c>
      <c r="V277" s="2">
        <v>41380</v>
      </c>
      <c r="W277" s="1">
        <v>-60.65</v>
      </c>
      <c r="X277" s="1">
        <v>4</v>
      </c>
      <c r="Y277" s="1">
        <v>27.85</v>
      </c>
      <c r="Z277" s="3">
        <v>87313</v>
      </c>
    </row>
    <row r="278" spans="1:26" x14ac:dyDescent="0.25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1">
        <f t="shared" si="8"/>
        <v>2</v>
      </c>
      <c r="T278" s="1">
        <f t="shared" si="9"/>
        <v>2011</v>
      </c>
      <c r="U278" s="2">
        <v>40597</v>
      </c>
      <c r="V278" s="2">
        <v>40599</v>
      </c>
      <c r="W278" s="1">
        <v>29.028299999999998</v>
      </c>
      <c r="X278" s="1">
        <v>12</v>
      </c>
      <c r="Y278" s="1">
        <v>42.07</v>
      </c>
      <c r="Z278" s="3">
        <v>88206</v>
      </c>
    </row>
    <row r="279" spans="1:26" x14ac:dyDescent="0.25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1">
        <f t="shared" si="8"/>
        <v>2</v>
      </c>
      <c r="T279" s="1">
        <f t="shared" si="9"/>
        <v>2013</v>
      </c>
      <c r="U279" s="2">
        <v>41319</v>
      </c>
      <c r="V279" s="2">
        <v>41320</v>
      </c>
      <c r="W279" s="1">
        <v>-230.34</v>
      </c>
      <c r="X279" s="1">
        <v>5</v>
      </c>
      <c r="Y279" s="1">
        <v>228.27</v>
      </c>
      <c r="Z279" s="3">
        <v>88210</v>
      </c>
    </row>
    <row r="280" spans="1:26" x14ac:dyDescent="0.25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1">
        <f t="shared" si="8"/>
        <v>6</v>
      </c>
      <c r="T280" s="1">
        <f t="shared" si="9"/>
        <v>2010</v>
      </c>
      <c r="U280" s="2">
        <v>40351</v>
      </c>
      <c r="V280" s="2">
        <v>40353</v>
      </c>
      <c r="W280" s="1">
        <v>-16.2</v>
      </c>
      <c r="X280" s="1">
        <v>16</v>
      </c>
      <c r="Y280" s="1">
        <v>303.58999999999997</v>
      </c>
      <c r="Z280" s="3">
        <v>88205</v>
      </c>
    </row>
    <row r="281" spans="1:26" x14ac:dyDescent="0.25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1">
        <f t="shared" si="8"/>
        <v>4</v>
      </c>
      <c r="T281" s="1">
        <f t="shared" si="9"/>
        <v>2012</v>
      </c>
      <c r="U281" s="2">
        <v>41023</v>
      </c>
      <c r="V281" s="2">
        <v>41025</v>
      </c>
      <c r="W281" s="1">
        <v>1059.1844999999998</v>
      </c>
      <c r="X281" s="1">
        <v>13</v>
      </c>
      <c r="Y281" s="1">
        <v>1535.05</v>
      </c>
      <c r="Z281" s="3">
        <v>88209</v>
      </c>
    </row>
    <row r="282" spans="1:26" x14ac:dyDescent="0.25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1">
        <f t="shared" si="8"/>
        <v>4</v>
      </c>
      <c r="T282" s="1">
        <f t="shared" si="9"/>
        <v>2010</v>
      </c>
      <c r="U282" s="2">
        <v>40274</v>
      </c>
      <c r="V282" s="2">
        <v>40275</v>
      </c>
      <c r="W282" s="1">
        <v>2023.75</v>
      </c>
      <c r="X282" s="1">
        <v>31</v>
      </c>
      <c r="Y282" s="1">
        <v>9459.94</v>
      </c>
      <c r="Z282" s="3">
        <v>42599</v>
      </c>
    </row>
    <row r="283" spans="1:26" x14ac:dyDescent="0.25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1">
        <f t="shared" si="8"/>
        <v>6</v>
      </c>
      <c r="T283" s="1">
        <f t="shared" si="9"/>
        <v>2010</v>
      </c>
      <c r="U283" s="2">
        <v>40351</v>
      </c>
      <c r="V283" s="2">
        <v>40353</v>
      </c>
      <c r="W283" s="1">
        <v>-20.25</v>
      </c>
      <c r="X283" s="1">
        <v>65</v>
      </c>
      <c r="Y283" s="1">
        <v>1233.32</v>
      </c>
      <c r="Z283" s="3">
        <v>3397</v>
      </c>
    </row>
    <row r="284" spans="1:26" x14ac:dyDescent="0.25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1">
        <f t="shared" si="8"/>
        <v>6</v>
      </c>
      <c r="T284" s="1">
        <f t="shared" si="9"/>
        <v>2010</v>
      </c>
      <c r="U284" s="2">
        <v>40351</v>
      </c>
      <c r="V284" s="2">
        <v>40352</v>
      </c>
      <c r="W284" s="1">
        <v>-3.3809999999999998</v>
      </c>
      <c r="X284" s="1">
        <v>17</v>
      </c>
      <c r="Y284" s="1">
        <v>47.31</v>
      </c>
      <c r="Z284" s="3">
        <v>3397</v>
      </c>
    </row>
    <row r="285" spans="1:26" x14ac:dyDescent="0.25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1">
        <f t="shared" si="8"/>
        <v>2</v>
      </c>
      <c r="T285" s="1">
        <f t="shared" si="9"/>
        <v>2011</v>
      </c>
      <c r="U285" s="2">
        <v>40597</v>
      </c>
      <c r="V285" s="2">
        <v>40599</v>
      </c>
      <c r="W285" s="1">
        <v>47.65</v>
      </c>
      <c r="X285" s="1">
        <v>37</v>
      </c>
      <c r="Y285" s="1">
        <v>1356.45</v>
      </c>
      <c r="Z285" s="3">
        <v>42528</v>
      </c>
    </row>
    <row r="286" spans="1:26" x14ac:dyDescent="0.25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1">
        <f t="shared" si="8"/>
        <v>2</v>
      </c>
      <c r="T286" s="1">
        <f t="shared" si="9"/>
        <v>2011</v>
      </c>
      <c r="U286" s="2">
        <v>40597</v>
      </c>
      <c r="V286" s="2">
        <v>40598</v>
      </c>
      <c r="W286" s="1">
        <v>-43.52</v>
      </c>
      <c r="X286" s="1">
        <v>13</v>
      </c>
      <c r="Y286" s="1">
        <v>250.75</v>
      </c>
      <c r="Z286" s="3">
        <v>42528</v>
      </c>
    </row>
    <row r="287" spans="1:26" x14ac:dyDescent="0.25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1">
        <f t="shared" si="8"/>
        <v>2</v>
      </c>
      <c r="T287" s="1">
        <f t="shared" si="9"/>
        <v>2011</v>
      </c>
      <c r="U287" s="2">
        <v>40597</v>
      </c>
      <c r="V287" s="2">
        <v>40598</v>
      </c>
      <c r="W287" s="1">
        <v>81.87</v>
      </c>
      <c r="X287" s="1">
        <v>31</v>
      </c>
      <c r="Y287" s="1">
        <v>313.05</v>
      </c>
      <c r="Z287" s="3">
        <v>42528</v>
      </c>
    </row>
    <row r="288" spans="1:26" x14ac:dyDescent="0.25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1">
        <f t="shared" si="8"/>
        <v>2</v>
      </c>
      <c r="T288" s="1">
        <f t="shared" si="9"/>
        <v>2011</v>
      </c>
      <c r="U288" s="2">
        <v>40597</v>
      </c>
      <c r="V288" s="2">
        <v>40599</v>
      </c>
      <c r="W288" s="1">
        <v>56.73</v>
      </c>
      <c r="X288" s="1">
        <v>46</v>
      </c>
      <c r="Y288" s="1">
        <v>161.28</v>
      </c>
      <c r="Z288" s="3">
        <v>42528</v>
      </c>
    </row>
    <row r="289" spans="1:26" x14ac:dyDescent="0.25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1">
        <f t="shared" si="8"/>
        <v>2</v>
      </c>
      <c r="T289" s="1">
        <f t="shared" si="9"/>
        <v>2011</v>
      </c>
      <c r="U289" s="2">
        <v>40597</v>
      </c>
      <c r="V289" s="2">
        <v>40598</v>
      </c>
      <c r="W289" s="1">
        <v>-147.72</v>
      </c>
      <c r="X289" s="1">
        <v>29</v>
      </c>
      <c r="Y289" s="1">
        <v>200.7</v>
      </c>
      <c r="Z289" s="3">
        <v>42528</v>
      </c>
    </row>
    <row r="290" spans="1:26" x14ac:dyDescent="0.25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1">
        <f t="shared" si="8"/>
        <v>3</v>
      </c>
      <c r="T290" s="1">
        <f t="shared" si="9"/>
        <v>2011</v>
      </c>
      <c r="U290" s="2">
        <v>40611</v>
      </c>
      <c r="V290" s="2">
        <v>40612</v>
      </c>
      <c r="W290" s="1">
        <v>-124.72</v>
      </c>
      <c r="X290" s="1">
        <v>28</v>
      </c>
      <c r="Y290" s="1">
        <v>164.22</v>
      </c>
      <c r="Z290" s="3">
        <v>48263</v>
      </c>
    </row>
    <row r="291" spans="1:26" x14ac:dyDescent="0.25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1">
        <f t="shared" si="8"/>
        <v>3</v>
      </c>
      <c r="T291" s="1">
        <f t="shared" si="9"/>
        <v>2011</v>
      </c>
      <c r="U291" s="2">
        <v>40611</v>
      </c>
      <c r="V291" s="2">
        <v>40612</v>
      </c>
      <c r="W291" s="1">
        <v>37.5</v>
      </c>
      <c r="X291" s="1">
        <v>25</v>
      </c>
      <c r="Y291" s="1">
        <v>135.91</v>
      </c>
      <c r="Z291" s="3">
        <v>48263</v>
      </c>
    </row>
    <row r="292" spans="1:26" x14ac:dyDescent="0.25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1">
        <f t="shared" si="8"/>
        <v>6</v>
      </c>
      <c r="T292" s="1">
        <f t="shared" si="9"/>
        <v>2011</v>
      </c>
      <c r="U292" s="2">
        <v>40723</v>
      </c>
      <c r="V292" s="2">
        <v>40725</v>
      </c>
      <c r="W292" s="1">
        <v>86.6</v>
      </c>
      <c r="X292" s="1">
        <v>68</v>
      </c>
      <c r="Y292" s="1">
        <v>470.11</v>
      </c>
      <c r="Z292" s="3">
        <v>11779</v>
      </c>
    </row>
    <row r="293" spans="1:26" x14ac:dyDescent="0.25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1">
        <f t="shared" si="8"/>
        <v>6</v>
      </c>
      <c r="T293" s="1">
        <f t="shared" si="9"/>
        <v>2011</v>
      </c>
      <c r="U293" s="2">
        <v>40723</v>
      </c>
      <c r="V293" s="2">
        <v>40724</v>
      </c>
      <c r="W293" s="1">
        <v>-172.34</v>
      </c>
      <c r="X293" s="1">
        <v>65</v>
      </c>
      <c r="Y293" s="1">
        <v>684.66</v>
      </c>
      <c r="Z293" s="3">
        <v>11779</v>
      </c>
    </row>
    <row r="294" spans="1:26" x14ac:dyDescent="0.25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1">
        <f t="shared" si="8"/>
        <v>4</v>
      </c>
      <c r="T294" s="1">
        <f t="shared" si="9"/>
        <v>2012</v>
      </c>
      <c r="U294" s="2">
        <v>41023</v>
      </c>
      <c r="V294" s="2">
        <v>41025</v>
      </c>
      <c r="W294" s="1">
        <v>1300.8</v>
      </c>
      <c r="X294" s="1">
        <v>53</v>
      </c>
      <c r="Y294" s="1">
        <v>6258.27</v>
      </c>
      <c r="Z294" s="3">
        <v>16710</v>
      </c>
    </row>
    <row r="295" spans="1:26" x14ac:dyDescent="0.25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1">
        <f t="shared" si="8"/>
        <v>2</v>
      </c>
      <c r="T295" s="1">
        <f t="shared" si="9"/>
        <v>2013</v>
      </c>
      <c r="U295" s="2">
        <v>41319</v>
      </c>
      <c r="V295" s="2">
        <v>41320</v>
      </c>
      <c r="W295" s="1">
        <v>-230.34</v>
      </c>
      <c r="X295" s="1">
        <v>18</v>
      </c>
      <c r="Y295" s="1">
        <v>821.79</v>
      </c>
      <c r="Z295" s="3">
        <v>54053</v>
      </c>
    </row>
    <row r="296" spans="1:26" x14ac:dyDescent="0.25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1">
        <f t="shared" si="8"/>
        <v>2</v>
      </c>
      <c r="T296" s="1">
        <f t="shared" si="9"/>
        <v>2013</v>
      </c>
      <c r="U296" s="2">
        <v>41319</v>
      </c>
      <c r="V296" s="2">
        <v>41320</v>
      </c>
      <c r="W296" s="1">
        <v>1185.4079999999999</v>
      </c>
      <c r="X296" s="1">
        <v>34</v>
      </c>
      <c r="Y296" s="1">
        <v>5634.35</v>
      </c>
      <c r="Z296" s="3">
        <v>54053</v>
      </c>
    </row>
    <row r="297" spans="1:26" x14ac:dyDescent="0.25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1">
        <f t="shared" si="8"/>
        <v>2</v>
      </c>
      <c r="T297" s="1">
        <f t="shared" si="9"/>
        <v>2011</v>
      </c>
      <c r="U297" s="2">
        <v>40597</v>
      </c>
      <c r="V297" s="2">
        <v>40599</v>
      </c>
      <c r="W297" s="1">
        <v>47.65</v>
      </c>
      <c r="X297" s="1">
        <v>9</v>
      </c>
      <c r="Y297" s="1">
        <v>329.95</v>
      </c>
      <c r="Z297" s="3">
        <v>88206</v>
      </c>
    </row>
    <row r="298" spans="1:26" x14ac:dyDescent="0.25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1">
        <f t="shared" si="8"/>
        <v>2</v>
      </c>
      <c r="T298" s="1">
        <f t="shared" si="9"/>
        <v>2011</v>
      </c>
      <c r="U298" s="2">
        <v>40597</v>
      </c>
      <c r="V298" s="2">
        <v>40598</v>
      </c>
      <c r="W298" s="1">
        <v>-43.52</v>
      </c>
      <c r="X298" s="1">
        <v>3</v>
      </c>
      <c r="Y298" s="1">
        <v>57.87</v>
      </c>
      <c r="Z298" s="3">
        <v>88206</v>
      </c>
    </row>
    <row r="299" spans="1:26" x14ac:dyDescent="0.25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1">
        <f t="shared" si="8"/>
        <v>2</v>
      </c>
      <c r="T299" s="1">
        <f t="shared" si="9"/>
        <v>2013</v>
      </c>
      <c r="U299" s="2">
        <v>41328</v>
      </c>
      <c r="V299" s="2">
        <v>41329</v>
      </c>
      <c r="W299" s="1">
        <v>55.745100000000001</v>
      </c>
      <c r="X299" s="1">
        <v>8</v>
      </c>
      <c r="Y299" s="1">
        <v>80.790000000000006</v>
      </c>
      <c r="Z299" s="3">
        <v>88211</v>
      </c>
    </row>
    <row r="300" spans="1:26" x14ac:dyDescent="0.25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1">
        <f t="shared" si="8"/>
        <v>3</v>
      </c>
      <c r="T300" s="1">
        <f t="shared" si="9"/>
        <v>2011</v>
      </c>
      <c r="U300" s="2">
        <v>40611</v>
      </c>
      <c r="V300" s="2">
        <v>40612</v>
      </c>
      <c r="W300" s="1">
        <v>-124.72</v>
      </c>
      <c r="X300" s="1">
        <v>7</v>
      </c>
      <c r="Y300" s="1">
        <v>41.06</v>
      </c>
      <c r="Z300" s="3">
        <v>88207</v>
      </c>
    </row>
    <row r="301" spans="1:26" x14ac:dyDescent="0.25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1">
        <f t="shared" si="8"/>
        <v>4</v>
      </c>
      <c r="T301" s="1">
        <f t="shared" si="9"/>
        <v>2010</v>
      </c>
      <c r="U301" s="2">
        <v>40274</v>
      </c>
      <c r="V301" s="2">
        <v>40275</v>
      </c>
      <c r="W301" s="1">
        <v>1684.4762999999998</v>
      </c>
      <c r="X301" s="1">
        <v>8</v>
      </c>
      <c r="Y301" s="1">
        <v>2441.27</v>
      </c>
      <c r="Z301" s="3">
        <v>88204</v>
      </c>
    </row>
    <row r="302" spans="1:26" x14ac:dyDescent="0.25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1">
        <f t="shared" si="8"/>
        <v>6</v>
      </c>
      <c r="T302" s="1">
        <f t="shared" si="9"/>
        <v>2011</v>
      </c>
      <c r="U302" s="2">
        <v>40723</v>
      </c>
      <c r="V302" s="2">
        <v>40725</v>
      </c>
      <c r="W302" s="1">
        <v>81.095699999999994</v>
      </c>
      <c r="X302" s="1">
        <v>17</v>
      </c>
      <c r="Y302" s="1">
        <v>117.53</v>
      </c>
      <c r="Z302" s="3">
        <v>88208</v>
      </c>
    </row>
    <row r="303" spans="1:26" x14ac:dyDescent="0.25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1">
        <f t="shared" si="8"/>
        <v>6</v>
      </c>
      <c r="T303" s="1">
        <f t="shared" si="9"/>
        <v>2010</v>
      </c>
      <c r="U303" s="2">
        <v>40351</v>
      </c>
      <c r="V303" s="2">
        <v>40352</v>
      </c>
      <c r="W303" s="1">
        <v>-2.7047999999999996</v>
      </c>
      <c r="X303" s="1">
        <v>4</v>
      </c>
      <c r="Y303" s="1">
        <v>11.13</v>
      </c>
      <c r="Z303" s="3">
        <v>88205</v>
      </c>
    </row>
    <row r="304" spans="1:26" x14ac:dyDescent="0.25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1">
        <f t="shared" si="8"/>
        <v>2</v>
      </c>
      <c r="T304" s="1">
        <f t="shared" si="9"/>
        <v>2011</v>
      </c>
      <c r="U304" s="2">
        <v>40597</v>
      </c>
      <c r="V304" s="2">
        <v>40598</v>
      </c>
      <c r="W304" s="1">
        <v>-147.72</v>
      </c>
      <c r="X304" s="1">
        <v>7</v>
      </c>
      <c r="Y304" s="1">
        <v>48.44</v>
      </c>
      <c r="Z304" s="3">
        <v>88206</v>
      </c>
    </row>
    <row r="305" spans="1:26" x14ac:dyDescent="0.25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1">
        <f t="shared" si="8"/>
        <v>2</v>
      </c>
      <c r="T305" s="1">
        <f t="shared" si="9"/>
        <v>2013</v>
      </c>
      <c r="U305" s="2">
        <v>41319</v>
      </c>
      <c r="V305" s="2">
        <v>41320</v>
      </c>
      <c r="W305" s="1">
        <v>1029.1005</v>
      </c>
      <c r="X305" s="1">
        <v>9</v>
      </c>
      <c r="Y305" s="1">
        <v>1491.45</v>
      </c>
      <c r="Z305" s="3">
        <v>88210</v>
      </c>
    </row>
    <row r="306" spans="1:26" x14ac:dyDescent="0.25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1">
        <f t="shared" si="8"/>
        <v>6</v>
      </c>
      <c r="T306" s="1">
        <f t="shared" si="9"/>
        <v>2011</v>
      </c>
      <c r="U306" s="2">
        <v>40723</v>
      </c>
      <c r="V306" s="2">
        <v>40724</v>
      </c>
      <c r="W306" s="1">
        <v>-137.87200000000001</v>
      </c>
      <c r="X306" s="1">
        <v>16</v>
      </c>
      <c r="Y306" s="1">
        <v>168.53</v>
      </c>
      <c r="Z306" s="3">
        <v>88208</v>
      </c>
    </row>
    <row r="307" spans="1:26" x14ac:dyDescent="0.25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1">
        <f t="shared" si="8"/>
        <v>3</v>
      </c>
      <c r="T307" s="1">
        <f t="shared" si="9"/>
        <v>2011</v>
      </c>
      <c r="U307" s="2">
        <v>40611</v>
      </c>
      <c r="V307" s="2">
        <v>40612</v>
      </c>
      <c r="W307" s="1">
        <v>22.507799999999996</v>
      </c>
      <c r="X307" s="1">
        <v>6</v>
      </c>
      <c r="Y307" s="1">
        <v>32.619999999999997</v>
      </c>
      <c r="Z307" s="3">
        <v>88207</v>
      </c>
    </row>
    <row r="308" spans="1:26" x14ac:dyDescent="0.25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1">
        <f t="shared" si="8"/>
        <v>1</v>
      </c>
      <c r="T308" s="1">
        <f t="shared" si="9"/>
        <v>2010</v>
      </c>
      <c r="U308" s="2">
        <v>40181</v>
      </c>
      <c r="V308" s="2">
        <v>40182</v>
      </c>
      <c r="W308" s="1">
        <v>18.658000000000001</v>
      </c>
      <c r="X308" s="1">
        <v>7</v>
      </c>
      <c r="Y308" s="1">
        <v>29.5</v>
      </c>
      <c r="Z308" s="3">
        <v>89583</v>
      </c>
    </row>
    <row r="309" spans="1:26" x14ac:dyDescent="0.25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1">
        <f t="shared" si="8"/>
        <v>4</v>
      </c>
      <c r="T309" s="1">
        <f t="shared" si="9"/>
        <v>2010</v>
      </c>
      <c r="U309" s="2">
        <v>40272</v>
      </c>
      <c r="V309" s="2">
        <v>40274</v>
      </c>
      <c r="W309" s="1">
        <v>40.247699999999995</v>
      </c>
      <c r="X309" s="1">
        <v>12</v>
      </c>
      <c r="Y309" s="1">
        <v>58.33</v>
      </c>
      <c r="Z309" s="3">
        <v>89584</v>
      </c>
    </row>
    <row r="310" spans="1:26" x14ac:dyDescent="0.25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1">
        <f t="shared" si="8"/>
        <v>4</v>
      </c>
      <c r="T310" s="1">
        <f t="shared" si="9"/>
        <v>2010</v>
      </c>
      <c r="U310" s="2">
        <v>40272</v>
      </c>
      <c r="V310" s="2">
        <v>40274</v>
      </c>
      <c r="W310" s="1">
        <v>14.0898</v>
      </c>
      <c r="X310" s="1">
        <v>5</v>
      </c>
      <c r="Y310" s="1">
        <v>20.420000000000002</v>
      </c>
      <c r="Z310" s="3">
        <v>89584</v>
      </c>
    </row>
    <row r="311" spans="1:26" x14ac:dyDescent="0.25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1">
        <f t="shared" si="8"/>
        <v>12</v>
      </c>
      <c r="T311" s="1">
        <f t="shared" si="9"/>
        <v>2013</v>
      </c>
      <c r="U311" s="2">
        <v>41634</v>
      </c>
      <c r="V311" s="2">
        <v>41636</v>
      </c>
      <c r="W311" s="1">
        <v>33.023399999999995</v>
      </c>
      <c r="X311" s="1">
        <v>19</v>
      </c>
      <c r="Y311" s="1">
        <v>47.86</v>
      </c>
      <c r="Z311" s="3">
        <v>89591</v>
      </c>
    </row>
    <row r="312" spans="1:26" x14ac:dyDescent="0.25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1">
        <f t="shared" si="8"/>
        <v>4</v>
      </c>
      <c r="T312" s="1">
        <f t="shared" si="9"/>
        <v>2010</v>
      </c>
      <c r="U312" s="2">
        <v>40277</v>
      </c>
      <c r="V312" s="2">
        <v>40279</v>
      </c>
      <c r="W312" s="1">
        <v>-55.84</v>
      </c>
      <c r="X312" s="1">
        <v>12</v>
      </c>
      <c r="Y312" s="1">
        <v>26.07</v>
      </c>
      <c r="Z312" s="3">
        <v>89585</v>
      </c>
    </row>
    <row r="313" spans="1:26" x14ac:dyDescent="0.25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1">
        <f t="shared" si="8"/>
        <v>1</v>
      </c>
      <c r="T313" s="1">
        <f t="shared" si="9"/>
        <v>2011</v>
      </c>
      <c r="U313" s="2">
        <v>40566</v>
      </c>
      <c r="V313" s="2">
        <v>40568</v>
      </c>
      <c r="W313" s="1">
        <v>797.15699999999993</v>
      </c>
      <c r="X313" s="1">
        <v>12</v>
      </c>
      <c r="Y313" s="1">
        <v>1155.3</v>
      </c>
      <c r="Z313" s="3">
        <v>89586</v>
      </c>
    </row>
    <row r="314" spans="1:26" x14ac:dyDescent="0.25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1">
        <f t="shared" si="8"/>
        <v>4</v>
      </c>
      <c r="T314" s="1">
        <f t="shared" si="9"/>
        <v>2011</v>
      </c>
      <c r="U314" s="2">
        <v>40635</v>
      </c>
      <c r="V314" s="2">
        <v>40640</v>
      </c>
      <c r="W314" s="1">
        <v>-163.19999999999999</v>
      </c>
      <c r="X314" s="1">
        <v>1</v>
      </c>
      <c r="Y314" s="1">
        <v>452.93</v>
      </c>
      <c r="Z314" s="3">
        <v>89587</v>
      </c>
    </row>
    <row r="315" spans="1:26" x14ac:dyDescent="0.25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1">
        <f t="shared" si="8"/>
        <v>4</v>
      </c>
      <c r="T315" s="1">
        <f t="shared" si="9"/>
        <v>2013</v>
      </c>
      <c r="U315" s="2">
        <v>41388</v>
      </c>
      <c r="V315" s="2">
        <v>41393</v>
      </c>
      <c r="W315" s="1">
        <v>147.6</v>
      </c>
      <c r="X315" s="1">
        <v>3</v>
      </c>
      <c r="Y315" s="1">
        <v>275.01</v>
      </c>
      <c r="Z315" s="3">
        <v>89589</v>
      </c>
    </row>
    <row r="316" spans="1:26" x14ac:dyDescent="0.25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1">
        <f t="shared" si="8"/>
        <v>8</v>
      </c>
      <c r="T316" s="1">
        <f t="shared" si="9"/>
        <v>2013</v>
      </c>
      <c r="U316" s="2">
        <v>41502</v>
      </c>
      <c r="V316" s="2">
        <v>41504</v>
      </c>
      <c r="W316" s="1">
        <v>-37.761440000000007</v>
      </c>
      <c r="X316" s="1">
        <v>13</v>
      </c>
      <c r="Y316" s="1">
        <v>47.63</v>
      </c>
      <c r="Z316" s="3">
        <v>89590</v>
      </c>
    </row>
    <row r="317" spans="1:26" x14ac:dyDescent="0.25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1">
        <f t="shared" si="8"/>
        <v>4</v>
      </c>
      <c r="T317" s="1">
        <f t="shared" si="9"/>
        <v>2013</v>
      </c>
      <c r="U317" s="2">
        <v>41373</v>
      </c>
      <c r="V317" s="2">
        <v>41380</v>
      </c>
      <c r="W317" s="1">
        <v>-3.36</v>
      </c>
      <c r="X317" s="1">
        <v>3</v>
      </c>
      <c r="Y317" s="1">
        <v>5.0999999999999996</v>
      </c>
      <c r="Z317" s="3">
        <v>89588</v>
      </c>
    </row>
    <row r="318" spans="1:26" x14ac:dyDescent="0.25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1">
        <f t="shared" si="8"/>
        <v>1</v>
      </c>
      <c r="T318" s="1">
        <f t="shared" si="9"/>
        <v>2010</v>
      </c>
      <c r="U318" s="2">
        <v>40181</v>
      </c>
      <c r="V318" s="2">
        <v>40182</v>
      </c>
      <c r="W318" s="1">
        <v>9.82</v>
      </c>
      <c r="X318" s="1">
        <v>29</v>
      </c>
      <c r="Y318" s="1">
        <v>122.23</v>
      </c>
      <c r="Z318" s="3">
        <v>7909</v>
      </c>
    </row>
    <row r="319" spans="1:26" x14ac:dyDescent="0.25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1">
        <f t="shared" si="8"/>
        <v>4</v>
      </c>
      <c r="T319" s="1">
        <f t="shared" si="9"/>
        <v>2010</v>
      </c>
      <c r="U319" s="2">
        <v>40272</v>
      </c>
      <c r="V319" s="2">
        <v>40274</v>
      </c>
      <c r="W319" s="1">
        <v>112.06</v>
      </c>
      <c r="X319" s="1">
        <v>47</v>
      </c>
      <c r="Y319" s="1">
        <v>228.46</v>
      </c>
      <c r="Z319" s="3">
        <v>13959</v>
      </c>
    </row>
    <row r="320" spans="1:26" x14ac:dyDescent="0.25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1">
        <f t="shared" si="8"/>
        <v>4</v>
      </c>
      <c r="T320" s="1">
        <f t="shared" si="9"/>
        <v>2010</v>
      </c>
      <c r="U320" s="2">
        <v>40272</v>
      </c>
      <c r="V320" s="2">
        <v>40274</v>
      </c>
      <c r="W320" s="1">
        <v>16.79</v>
      </c>
      <c r="X320" s="1">
        <v>19</v>
      </c>
      <c r="Y320" s="1">
        <v>77.61</v>
      </c>
      <c r="Z320" s="3">
        <v>13959</v>
      </c>
    </row>
    <row r="321" spans="1:26" x14ac:dyDescent="0.25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1">
        <f t="shared" si="8"/>
        <v>4</v>
      </c>
      <c r="T321" s="1">
        <f t="shared" si="9"/>
        <v>2010</v>
      </c>
      <c r="U321" s="2">
        <v>40277</v>
      </c>
      <c r="V321" s="2">
        <v>40279</v>
      </c>
      <c r="W321" s="1">
        <v>-55.84</v>
      </c>
      <c r="X321" s="1">
        <v>46</v>
      </c>
      <c r="Y321" s="1">
        <v>99.94</v>
      </c>
      <c r="Z321" s="3">
        <v>58914</v>
      </c>
    </row>
    <row r="322" spans="1:26" x14ac:dyDescent="0.25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1">
        <f t="shared" si="8"/>
        <v>4</v>
      </c>
      <c r="T322" s="1">
        <f t="shared" si="9"/>
        <v>2011</v>
      </c>
      <c r="U322" s="2">
        <v>40635</v>
      </c>
      <c r="V322" s="2">
        <v>40640</v>
      </c>
      <c r="W322" s="1">
        <v>-163.19999999999999</v>
      </c>
      <c r="X322" s="1">
        <v>3</v>
      </c>
      <c r="Y322" s="1">
        <v>1358.78</v>
      </c>
      <c r="Z322" s="3">
        <v>19812</v>
      </c>
    </row>
    <row r="323" spans="1:26" x14ac:dyDescent="0.25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1">
        <f t="shared" ref="S323:S386" si="10">MONTH(U323)</f>
        <v>1</v>
      </c>
      <c r="T323" s="1">
        <f t="shared" ref="T323:T386" si="11">YEAR(U323)</f>
        <v>2013</v>
      </c>
      <c r="U323" s="2">
        <v>41297</v>
      </c>
      <c r="V323" s="2">
        <v>41299</v>
      </c>
      <c r="W323" s="1">
        <v>585.94680000000005</v>
      </c>
      <c r="X323" s="1">
        <v>52</v>
      </c>
      <c r="Y323" s="1">
        <v>5006.28</v>
      </c>
      <c r="Z323" s="3">
        <v>44295</v>
      </c>
    </row>
    <row r="324" spans="1:26" x14ac:dyDescent="0.25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1">
        <f t="shared" si="10"/>
        <v>4</v>
      </c>
      <c r="T324" s="1">
        <f t="shared" si="11"/>
        <v>2013</v>
      </c>
      <c r="U324" s="2">
        <v>41373</v>
      </c>
      <c r="V324" s="2">
        <v>41380</v>
      </c>
      <c r="W324" s="1">
        <v>-3.36</v>
      </c>
      <c r="X324" s="1">
        <v>11</v>
      </c>
      <c r="Y324" s="1">
        <v>18.7</v>
      </c>
      <c r="Z324" s="3">
        <v>58914</v>
      </c>
    </row>
    <row r="325" spans="1:26" x14ac:dyDescent="0.25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1">
        <f t="shared" si="10"/>
        <v>4</v>
      </c>
      <c r="T325" s="1">
        <f t="shared" si="11"/>
        <v>2013</v>
      </c>
      <c r="U325" s="2">
        <v>41388</v>
      </c>
      <c r="V325" s="2">
        <v>41393</v>
      </c>
      <c r="W325" s="1">
        <v>147.6</v>
      </c>
      <c r="X325" s="1">
        <v>13</v>
      </c>
      <c r="Y325" s="1">
        <v>1191.73</v>
      </c>
      <c r="Z325" s="3">
        <v>23172</v>
      </c>
    </row>
    <row r="326" spans="1:26" x14ac:dyDescent="0.25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1">
        <f t="shared" si="10"/>
        <v>8</v>
      </c>
      <c r="T326" s="1">
        <f t="shared" si="11"/>
        <v>2013</v>
      </c>
      <c r="U326" s="2">
        <v>41502</v>
      </c>
      <c r="V326" s="2">
        <v>41504</v>
      </c>
      <c r="W326" s="1">
        <v>-89.06</v>
      </c>
      <c r="X326" s="1">
        <v>52</v>
      </c>
      <c r="Y326" s="1">
        <v>190.52</v>
      </c>
      <c r="Z326" s="3">
        <v>36038</v>
      </c>
    </row>
    <row r="327" spans="1:26" x14ac:dyDescent="0.25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1">
        <f t="shared" si="10"/>
        <v>12</v>
      </c>
      <c r="T327" s="1">
        <f t="shared" si="11"/>
        <v>2013</v>
      </c>
      <c r="U327" s="2">
        <v>41634</v>
      </c>
      <c r="V327" s="2">
        <v>41636</v>
      </c>
      <c r="W327" s="1">
        <v>32.81</v>
      </c>
      <c r="X327" s="1">
        <v>76</v>
      </c>
      <c r="Y327" s="1">
        <v>191.42</v>
      </c>
      <c r="Z327" s="3">
        <v>16772</v>
      </c>
    </row>
    <row r="328" spans="1:26" x14ac:dyDescent="0.25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1">
        <f t="shared" si="10"/>
        <v>12</v>
      </c>
      <c r="T328" s="1">
        <f t="shared" si="11"/>
        <v>2011</v>
      </c>
      <c r="U328" s="2">
        <v>40894</v>
      </c>
      <c r="V328" s="2">
        <v>40896</v>
      </c>
      <c r="W328" s="1">
        <v>61.905000000000001</v>
      </c>
      <c r="X328" s="1">
        <v>23</v>
      </c>
      <c r="Y328" s="1">
        <v>405.56</v>
      </c>
      <c r="Z328" s="3">
        <v>86521</v>
      </c>
    </row>
    <row r="329" spans="1:26" x14ac:dyDescent="0.25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1">
        <f t="shared" si="10"/>
        <v>12</v>
      </c>
      <c r="T329" s="1">
        <f t="shared" si="11"/>
        <v>2012</v>
      </c>
      <c r="U329" s="2">
        <v>41273</v>
      </c>
      <c r="V329" s="2">
        <v>41275</v>
      </c>
      <c r="W329" s="1">
        <v>304.34519999999998</v>
      </c>
      <c r="X329" s="1">
        <v>15</v>
      </c>
      <c r="Y329" s="1">
        <v>441.08</v>
      </c>
      <c r="Z329" s="3">
        <v>86524</v>
      </c>
    </row>
    <row r="330" spans="1:26" x14ac:dyDescent="0.25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1">
        <f t="shared" si="10"/>
        <v>12</v>
      </c>
      <c r="T330" s="1">
        <f t="shared" si="11"/>
        <v>2012</v>
      </c>
      <c r="U330" s="2">
        <v>41273</v>
      </c>
      <c r="V330" s="2">
        <v>41275</v>
      </c>
      <c r="W330" s="1">
        <v>-26.105</v>
      </c>
      <c r="X330" s="1">
        <v>13</v>
      </c>
      <c r="Y330" s="1">
        <v>86.17</v>
      </c>
      <c r="Z330" s="3">
        <v>86524</v>
      </c>
    </row>
    <row r="331" spans="1:26" x14ac:dyDescent="0.25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1">
        <f t="shared" si="10"/>
        <v>2</v>
      </c>
      <c r="T331" s="1">
        <f t="shared" si="11"/>
        <v>2013</v>
      </c>
      <c r="U331" s="2">
        <v>41315</v>
      </c>
      <c r="V331" s="2">
        <v>41317</v>
      </c>
      <c r="W331" s="1">
        <v>-90.123000000000005</v>
      </c>
      <c r="X331" s="1">
        <v>4</v>
      </c>
      <c r="Y331" s="1">
        <v>366.1</v>
      </c>
      <c r="Z331" s="3">
        <v>86525</v>
      </c>
    </row>
    <row r="332" spans="1:26" x14ac:dyDescent="0.25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1">
        <f t="shared" si="10"/>
        <v>4</v>
      </c>
      <c r="T332" s="1">
        <f t="shared" si="11"/>
        <v>2013</v>
      </c>
      <c r="U332" s="2">
        <v>41382</v>
      </c>
      <c r="V332" s="2">
        <v>41386</v>
      </c>
      <c r="W332" s="1">
        <v>-17.579999999999998</v>
      </c>
      <c r="X332" s="1">
        <v>2</v>
      </c>
      <c r="Y332" s="1">
        <v>15.27</v>
      </c>
      <c r="Z332" s="3">
        <v>86526</v>
      </c>
    </row>
    <row r="333" spans="1:26" x14ac:dyDescent="0.25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1">
        <f t="shared" si="10"/>
        <v>7</v>
      </c>
      <c r="T333" s="1">
        <f t="shared" si="11"/>
        <v>2010</v>
      </c>
      <c r="U333" s="2">
        <v>40371</v>
      </c>
      <c r="V333" s="2">
        <v>40372</v>
      </c>
      <c r="W333" s="1">
        <v>41.296499999999995</v>
      </c>
      <c r="X333" s="1">
        <v>10</v>
      </c>
      <c r="Y333" s="1">
        <v>59.85</v>
      </c>
      <c r="Z333" s="3">
        <v>86520</v>
      </c>
    </row>
    <row r="334" spans="1:26" x14ac:dyDescent="0.25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1">
        <f t="shared" si="10"/>
        <v>7</v>
      </c>
      <c r="T334" s="1">
        <f t="shared" si="11"/>
        <v>2010</v>
      </c>
      <c r="U334" s="2">
        <v>40371</v>
      </c>
      <c r="V334" s="2">
        <v>40373</v>
      </c>
      <c r="W334" s="1">
        <v>1179.0237</v>
      </c>
      <c r="X334" s="1">
        <v>10</v>
      </c>
      <c r="Y334" s="1">
        <v>1708.73</v>
      </c>
      <c r="Z334" s="3">
        <v>86520</v>
      </c>
    </row>
    <row r="335" spans="1:26" x14ac:dyDescent="0.25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1">
        <f t="shared" si="10"/>
        <v>2</v>
      </c>
      <c r="T335" s="1">
        <f t="shared" si="11"/>
        <v>2012</v>
      </c>
      <c r="U335" s="2">
        <v>40942</v>
      </c>
      <c r="V335" s="2">
        <v>40944</v>
      </c>
      <c r="W335" s="1">
        <v>2.71</v>
      </c>
      <c r="X335" s="1">
        <v>13</v>
      </c>
      <c r="Y335" s="1">
        <v>116.54</v>
      </c>
      <c r="Z335" s="3">
        <v>86522</v>
      </c>
    </row>
    <row r="336" spans="1:26" x14ac:dyDescent="0.25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1">
        <f t="shared" si="10"/>
        <v>8</v>
      </c>
      <c r="T336" s="1">
        <f t="shared" si="11"/>
        <v>2012</v>
      </c>
      <c r="U336" s="2">
        <v>41132</v>
      </c>
      <c r="V336" s="2">
        <v>41134</v>
      </c>
      <c r="W336" s="1">
        <v>-159.8792</v>
      </c>
      <c r="X336" s="1">
        <v>11</v>
      </c>
      <c r="Y336" s="1">
        <v>1578.9</v>
      </c>
      <c r="Z336" s="3">
        <v>86523</v>
      </c>
    </row>
    <row r="337" spans="1:26" x14ac:dyDescent="0.25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1">
        <f t="shared" si="10"/>
        <v>8</v>
      </c>
      <c r="T337" s="1">
        <f t="shared" si="11"/>
        <v>2012</v>
      </c>
      <c r="U337" s="2">
        <v>41132</v>
      </c>
      <c r="V337" s="2">
        <v>41133</v>
      </c>
      <c r="W337" s="1">
        <v>43.801199999999994</v>
      </c>
      <c r="X337" s="1">
        <v>14</v>
      </c>
      <c r="Y337" s="1">
        <v>63.48</v>
      </c>
      <c r="Z337" s="3">
        <v>86523</v>
      </c>
    </row>
    <row r="338" spans="1:26" x14ac:dyDescent="0.25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1">
        <f t="shared" si="10"/>
        <v>4</v>
      </c>
      <c r="T338" s="1">
        <f t="shared" si="11"/>
        <v>2012</v>
      </c>
      <c r="U338" s="2">
        <v>41010</v>
      </c>
      <c r="V338" s="2">
        <v>41012</v>
      </c>
      <c r="W338" s="1">
        <v>341.92259999999999</v>
      </c>
      <c r="X338" s="1">
        <v>14</v>
      </c>
      <c r="Y338" s="1">
        <v>495.54</v>
      </c>
      <c r="Z338" s="3">
        <v>90670</v>
      </c>
    </row>
    <row r="339" spans="1:26" x14ac:dyDescent="0.25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O339" s="1" t="s">
        <v>976</v>
      </c>
      <c r="P339" s="1" t="s">
        <v>1396</v>
      </c>
      <c r="Q339" s="1" t="s">
        <v>2293</v>
      </c>
      <c r="R339" s="1">
        <v>93277</v>
      </c>
      <c r="S339" s="1">
        <f t="shared" si="10"/>
        <v>4</v>
      </c>
      <c r="T339" s="1">
        <f t="shared" si="11"/>
        <v>2012</v>
      </c>
      <c r="U339" s="2">
        <v>41010</v>
      </c>
      <c r="V339" s="2">
        <v>41011</v>
      </c>
      <c r="W339" s="1">
        <v>217.9365</v>
      </c>
      <c r="X339" s="1">
        <v>7</v>
      </c>
      <c r="Y339" s="1">
        <v>315.85000000000002</v>
      </c>
      <c r="Z339" s="3">
        <v>90670</v>
      </c>
    </row>
    <row r="340" spans="1:26" x14ac:dyDescent="0.25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1">
        <f t="shared" si="10"/>
        <v>4</v>
      </c>
      <c r="T340" s="1">
        <f t="shared" si="11"/>
        <v>2012</v>
      </c>
      <c r="U340" s="2">
        <v>41029</v>
      </c>
      <c r="V340" s="2">
        <v>41030</v>
      </c>
      <c r="W340" s="1">
        <v>-103.23</v>
      </c>
      <c r="X340" s="1">
        <v>1</v>
      </c>
      <c r="Y340" s="1">
        <v>26.28</v>
      </c>
      <c r="Z340" s="3">
        <v>90671</v>
      </c>
    </row>
    <row r="341" spans="1:26" x14ac:dyDescent="0.25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1">
        <f t="shared" si="10"/>
        <v>8</v>
      </c>
      <c r="T341" s="1">
        <f t="shared" si="11"/>
        <v>2013</v>
      </c>
      <c r="U341" s="2">
        <v>41516</v>
      </c>
      <c r="V341" s="2">
        <v>41517</v>
      </c>
      <c r="W341" s="1">
        <v>-48.418680000000009</v>
      </c>
      <c r="X341" s="1">
        <v>23</v>
      </c>
      <c r="Y341" s="1">
        <v>160.29</v>
      </c>
      <c r="Z341" s="3">
        <v>90672</v>
      </c>
    </row>
    <row r="342" spans="1:26" x14ac:dyDescent="0.25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1">
        <f t="shared" si="10"/>
        <v>8</v>
      </c>
      <c r="T342" s="1">
        <f t="shared" si="11"/>
        <v>2013</v>
      </c>
      <c r="U342" s="2">
        <v>41516</v>
      </c>
      <c r="V342" s="2">
        <v>41516</v>
      </c>
      <c r="W342" s="1">
        <v>-41.735083200000005</v>
      </c>
      <c r="X342" s="1">
        <v>8</v>
      </c>
      <c r="Y342" s="1">
        <v>1006.9</v>
      </c>
      <c r="Z342" s="3">
        <v>90672</v>
      </c>
    </row>
    <row r="343" spans="1:26" x14ac:dyDescent="0.25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1">
        <f t="shared" si="10"/>
        <v>10</v>
      </c>
      <c r="T343" s="1">
        <f t="shared" si="11"/>
        <v>2010</v>
      </c>
      <c r="U343" s="2">
        <v>40460</v>
      </c>
      <c r="V343" s="2">
        <v>40461</v>
      </c>
      <c r="W343" s="1">
        <v>105.678</v>
      </c>
      <c r="X343" s="1">
        <v>11</v>
      </c>
      <c r="Y343" s="1">
        <v>94.97</v>
      </c>
      <c r="Z343" s="3">
        <v>90669</v>
      </c>
    </row>
    <row r="344" spans="1:26" x14ac:dyDescent="0.25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1">
        <f t="shared" si="10"/>
        <v>10</v>
      </c>
      <c r="T344" s="1">
        <f t="shared" si="11"/>
        <v>2013</v>
      </c>
      <c r="U344" s="2">
        <v>41556</v>
      </c>
      <c r="V344" s="2">
        <v>41558</v>
      </c>
      <c r="W344" s="1">
        <v>5.2679999999999989</v>
      </c>
      <c r="X344" s="1">
        <v>13</v>
      </c>
      <c r="Y344" s="1">
        <v>468.69</v>
      </c>
      <c r="Z344" s="3">
        <v>90673</v>
      </c>
    </row>
    <row r="345" spans="1:26" x14ac:dyDescent="0.25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1">
        <f t="shared" si="10"/>
        <v>10</v>
      </c>
      <c r="T345" s="1">
        <f t="shared" si="11"/>
        <v>2012</v>
      </c>
      <c r="U345" s="2">
        <v>41188</v>
      </c>
      <c r="V345" s="2">
        <v>41190</v>
      </c>
      <c r="W345" s="1">
        <v>23.0276</v>
      </c>
      <c r="X345" s="1">
        <v>19</v>
      </c>
      <c r="Y345" s="1">
        <v>195.71</v>
      </c>
      <c r="Z345" s="3">
        <v>88518</v>
      </c>
    </row>
    <row r="346" spans="1:26" x14ac:dyDescent="0.25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1">
        <f t="shared" si="10"/>
        <v>8</v>
      </c>
      <c r="T346" s="1">
        <f t="shared" si="11"/>
        <v>2013</v>
      </c>
      <c r="U346" s="2">
        <v>41515</v>
      </c>
      <c r="V346" s="2">
        <v>41517</v>
      </c>
      <c r="W346" s="1">
        <v>-6.2266519999999996</v>
      </c>
      <c r="X346" s="1">
        <v>2</v>
      </c>
      <c r="Y346" s="1">
        <v>12.47</v>
      </c>
      <c r="Z346" s="3">
        <v>88520</v>
      </c>
    </row>
    <row r="347" spans="1:26" x14ac:dyDescent="0.25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1">
        <f t="shared" si="10"/>
        <v>9</v>
      </c>
      <c r="T347" s="1">
        <f t="shared" si="11"/>
        <v>2011</v>
      </c>
      <c r="U347" s="2">
        <v>40796</v>
      </c>
      <c r="V347" s="2">
        <v>40796</v>
      </c>
      <c r="W347" s="1">
        <v>0.43</v>
      </c>
      <c r="X347" s="1">
        <v>3</v>
      </c>
      <c r="Y347" s="1">
        <v>18.329999999999998</v>
      </c>
      <c r="Z347" s="3">
        <v>88517</v>
      </c>
    </row>
    <row r="348" spans="1:26" x14ac:dyDescent="0.25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1">
        <f t="shared" si="10"/>
        <v>8</v>
      </c>
      <c r="T348" s="1">
        <f t="shared" si="11"/>
        <v>2013</v>
      </c>
      <c r="U348" s="2">
        <v>41515</v>
      </c>
      <c r="V348" s="2">
        <v>41517</v>
      </c>
      <c r="W348" s="1">
        <v>-39.130960000000009</v>
      </c>
      <c r="X348" s="1">
        <v>20</v>
      </c>
      <c r="Y348" s="1">
        <v>72.17</v>
      </c>
      <c r="Z348" s="3">
        <v>88520</v>
      </c>
    </row>
    <row r="349" spans="1:26" x14ac:dyDescent="0.25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1">
        <f t="shared" si="10"/>
        <v>5</v>
      </c>
      <c r="T349" s="1">
        <f t="shared" si="11"/>
        <v>2013</v>
      </c>
      <c r="U349" s="2">
        <v>41401</v>
      </c>
      <c r="V349" s="2">
        <v>41403</v>
      </c>
      <c r="W349" s="1">
        <v>7.2504999999999997</v>
      </c>
      <c r="X349" s="1">
        <v>3</v>
      </c>
      <c r="Y349" s="1">
        <v>15.13</v>
      </c>
      <c r="Z349" s="3">
        <v>88519</v>
      </c>
    </row>
    <row r="350" spans="1:26" x14ac:dyDescent="0.25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1">
        <f t="shared" si="10"/>
        <v>5</v>
      </c>
      <c r="T350" s="1">
        <f t="shared" si="11"/>
        <v>2013</v>
      </c>
      <c r="U350" s="2">
        <v>41401</v>
      </c>
      <c r="V350" s="2">
        <v>41403</v>
      </c>
      <c r="W350" s="1">
        <v>494.63100000000003</v>
      </c>
      <c r="X350" s="1">
        <v>6</v>
      </c>
      <c r="Y350" s="1">
        <v>941.17</v>
      </c>
      <c r="Z350" s="3">
        <v>88519</v>
      </c>
    </row>
    <row r="351" spans="1:26" x14ac:dyDescent="0.25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1">
        <f t="shared" si="10"/>
        <v>9</v>
      </c>
      <c r="T351" s="1">
        <f t="shared" si="11"/>
        <v>2013</v>
      </c>
      <c r="U351" s="2">
        <v>41527</v>
      </c>
      <c r="V351" s="2">
        <v>41528</v>
      </c>
      <c r="W351" s="1">
        <v>113.79960000000001</v>
      </c>
      <c r="X351" s="1">
        <v>23</v>
      </c>
      <c r="Y351" s="1">
        <v>503.96</v>
      </c>
      <c r="Z351" s="3">
        <v>88521</v>
      </c>
    </row>
    <row r="352" spans="1:26" x14ac:dyDescent="0.25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1">
        <f t="shared" si="10"/>
        <v>7</v>
      </c>
      <c r="T352" s="1">
        <f t="shared" si="11"/>
        <v>2010</v>
      </c>
      <c r="U352" s="2">
        <v>40386</v>
      </c>
      <c r="V352" s="2">
        <v>40387</v>
      </c>
      <c r="W352" s="1">
        <v>-37.39</v>
      </c>
      <c r="X352" s="1">
        <v>5</v>
      </c>
      <c r="Y352" s="1">
        <v>10.23</v>
      </c>
      <c r="Z352" s="3">
        <v>86693</v>
      </c>
    </row>
    <row r="353" spans="1:26" x14ac:dyDescent="0.25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1">
        <f t="shared" si="10"/>
        <v>11</v>
      </c>
      <c r="T353" s="1">
        <f t="shared" si="11"/>
        <v>2010</v>
      </c>
      <c r="U353" s="2">
        <v>40507</v>
      </c>
      <c r="V353" s="2">
        <v>40508</v>
      </c>
      <c r="W353" s="1">
        <v>149.88869999999997</v>
      </c>
      <c r="X353" s="1">
        <v>14</v>
      </c>
      <c r="Y353" s="1">
        <v>217.23</v>
      </c>
      <c r="Z353" s="3">
        <v>86694</v>
      </c>
    </row>
    <row r="354" spans="1:26" x14ac:dyDescent="0.25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1">
        <f t="shared" si="10"/>
        <v>11</v>
      </c>
      <c r="T354" s="1">
        <f t="shared" si="11"/>
        <v>2013</v>
      </c>
      <c r="U354" s="2">
        <v>41607</v>
      </c>
      <c r="V354" s="2">
        <v>41608</v>
      </c>
      <c r="W354" s="1">
        <v>973.57568000000003</v>
      </c>
      <c r="X354" s="1">
        <v>43</v>
      </c>
      <c r="Y354" s="1">
        <v>4648.3500000000004</v>
      </c>
      <c r="Z354" s="3">
        <v>86698</v>
      </c>
    </row>
    <row r="355" spans="1:26" x14ac:dyDescent="0.25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1">
        <f t="shared" si="10"/>
        <v>6</v>
      </c>
      <c r="T355" s="1">
        <f t="shared" si="11"/>
        <v>2012</v>
      </c>
      <c r="U355" s="2">
        <v>41063</v>
      </c>
      <c r="V355" s="2">
        <v>41065</v>
      </c>
      <c r="W355" s="1">
        <v>13.4757</v>
      </c>
      <c r="X355" s="1">
        <v>7</v>
      </c>
      <c r="Y355" s="1">
        <v>19.53</v>
      </c>
      <c r="Z355" s="3">
        <v>86695</v>
      </c>
    </row>
    <row r="356" spans="1:26" x14ac:dyDescent="0.25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1">
        <f t="shared" si="10"/>
        <v>8</v>
      </c>
      <c r="T356" s="1">
        <f t="shared" si="11"/>
        <v>2012</v>
      </c>
      <c r="U356" s="2">
        <v>41146</v>
      </c>
      <c r="V356" s="2">
        <v>41146</v>
      </c>
      <c r="W356" s="1">
        <v>228.87299999999996</v>
      </c>
      <c r="X356" s="1">
        <v>19</v>
      </c>
      <c r="Y356" s="1">
        <v>331.7</v>
      </c>
      <c r="Z356" s="3">
        <v>86696</v>
      </c>
    </row>
    <row r="357" spans="1:26" x14ac:dyDescent="0.25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1">
        <f t="shared" si="10"/>
        <v>1</v>
      </c>
      <c r="T357" s="1">
        <f t="shared" si="11"/>
        <v>2013</v>
      </c>
      <c r="U357" s="2">
        <v>41285</v>
      </c>
      <c r="V357" s="2">
        <v>41287</v>
      </c>
      <c r="W357" s="1">
        <v>-425.899452</v>
      </c>
      <c r="X357" s="1">
        <v>1</v>
      </c>
      <c r="Y357" s="1">
        <v>171.71</v>
      </c>
      <c r="Z357" s="3">
        <v>86697</v>
      </c>
    </row>
    <row r="358" spans="1:26" x14ac:dyDescent="0.25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1">
        <f t="shared" si="10"/>
        <v>9</v>
      </c>
      <c r="T358" s="1">
        <f t="shared" si="11"/>
        <v>2011</v>
      </c>
      <c r="U358" s="2">
        <v>40806</v>
      </c>
      <c r="V358" s="2">
        <v>40807</v>
      </c>
      <c r="W358" s="1">
        <v>-11.88</v>
      </c>
      <c r="X358" s="1">
        <v>17</v>
      </c>
      <c r="Y358" s="1">
        <v>147.5</v>
      </c>
      <c r="Z358" s="3">
        <v>90995</v>
      </c>
    </row>
    <row r="359" spans="1:26" x14ac:dyDescent="0.25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1">
        <f t="shared" si="10"/>
        <v>5</v>
      </c>
      <c r="T359" s="1">
        <f t="shared" si="11"/>
        <v>2013</v>
      </c>
      <c r="U359" s="2">
        <v>41424</v>
      </c>
      <c r="V359" s="2">
        <v>41425</v>
      </c>
      <c r="W359" s="1">
        <v>-14.27</v>
      </c>
      <c r="X359" s="1">
        <v>14</v>
      </c>
      <c r="Y359" s="1">
        <v>145.57</v>
      </c>
      <c r="Z359" s="3">
        <v>90998</v>
      </c>
    </row>
    <row r="360" spans="1:26" x14ac:dyDescent="0.25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1">
        <f t="shared" si="10"/>
        <v>11</v>
      </c>
      <c r="T360" s="1">
        <f t="shared" si="11"/>
        <v>2013</v>
      </c>
      <c r="U360" s="2">
        <v>41608</v>
      </c>
      <c r="V360" s="2">
        <v>41610</v>
      </c>
      <c r="W360" s="1">
        <v>30.229600000000019</v>
      </c>
      <c r="X360" s="1">
        <v>3</v>
      </c>
      <c r="Y360" s="1">
        <v>212.91</v>
      </c>
      <c r="Z360" s="3">
        <v>90999</v>
      </c>
    </row>
    <row r="361" spans="1:26" x14ac:dyDescent="0.25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1">
        <f t="shared" si="10"/>
        <v>11</v>
      </c>
      <c r="T361" s="1">
        <f t="shared" si="11"/>
        <v>2013</v>
      </c>
      <c r="U361" s="2">
        <v>41608</v>
      </c>
      <c r="V361" s="2">
        <v>41609</v>
      </c>
      <c r="W361" s="1">
        <v>804.72629999999992</v>
      </c>
      <c r="X361" s="1">
        <v>32</v>
      </c>
      <c r="Y361" s="1">
        <v>1166.27</v>
      </c>
      <c r="Z361" s="3">
        <v>90999</v>
      </c>
    </row>
    <row r="362" spans="1:26" x14ac:dyDescent="0.25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1">
        <f t="shared" si="10"/>
        <v>3</v>
      </c>
      <c r="T362" s="1">
        <f t="shared" si="11"/>
        <v>2011</v>
      </c>
      <c r="U362" s="2">
        <v>40616</v>
      </c>
      <c r="V362" s="2">
        <v>40623</v>
      </c>
      <c r="W362" s="1">
        <v>-1565.89</v>
      </c>
      <c r="X362" s="1">
        <v>6</v>
      </c>
      <c r="Y362" s="1">
        <v>364.43</v>
      </c>
      <c r="Z362" s="3">
        <v>90994</v>
      </c>
    </row>
    <row r="363" spans="1:26" x14ac:dyDescent="0.25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1">
        <f t="shared" si="10"/>
        <v>3</v>
      </c>
      <c r="T363" s="1">
        <f t="shared" si="11"/>
        <v>2012</v>
      </c>
      <c r="U363" s="2">
        <v>40973</v>
      </c>
      <c r="V363" s="2">
        <v>40975</v>
      </c>
      <c r="W363" s="1">
        <v>122.11</v>
      </c>
      <c r="X363" s="1">
        <v>6</v>
      </c>
      <c r="Y363" s="1">
        <v>225.04</v>
      </c>
      <c r="Z363" s="3">
        <v>90996</v>
      </c>
    </row>
    <row r="364" spans="1:26" x14ac:dyDescent="0.25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1">
        <f t="shared" si="10"/>
        <v>5</v>
      </c>
      <c r="T364" s="1">
        <f t="shared" si="11"/>
        <v>2013</v>
      </c>
      <c r="U364" s="2">
        <v>41402</v>
      </c>
      <c r="V364" s="2">
        <v>41402</v>
      </c>
      <c r="W364" s="1">
        <v>80.233199999999997</v>
      </c>
      <c r="X364" s="1">
        <v>5</v>
      </c>
      <c r="Y364" s="1">
        <v>116.28</v>
      </c>
      <c r="Z364" s="3">
        <v>90997</v>
      </c>
    </row>
    <row r="365" spans="1:26" x14ac:dyDescent="0.25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1">
        <f t="shared" si="10"/>
        <v>11</v>
      </c>
      <c r="T365" s="1">
        <f t="shared" si="11"/>
        <v>2013</v>
      </c>
      <c r="U365" s="2">
        <v>41608</v>
      </c>
      <c r="V365" s="2">
        <v>41610</v>
      </c>
      <c r="W365" s="1">
        <v>2251.5736416000009</v>
      </c>
      <c r="X365" s="1">
        <v>3</v>
      </c>
      <c r="Y365" s="1">
        <v>5972.59</v>
      </c>
      <c r="Z365" s="3">
        <v>90999</v>
      </c>
    </row>
    <row r="366" spans="1:26" x14ac:dyDescent="0.25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1">
        <f t="shared" si="10"/>
        <v>11</v>
      </c>
      <c r="T366" s="1">
        <f t="shared" si="11"/>
        <v>2010</v>
      </c>
      <c r="U366" s="2">
        <v>40498</v>
      </c>
      <c r="V366" s="2">
        <v>40499</v>
      </c>
      <c r="W366" s="1">
        <v>3.0400000000000027</v>
      </c>
      <c r="X366" s="1">
        <v>5</v>
      </c>
      <c r="Y366" s="1">
        <v>101.74</v>
      </c>
      <c r="Z366" s="3">
        <v>88534</v>
      </c>
    </row>
    <row r="367" spans="1:26" x14ac:dyDescent="0.25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1">
        <f t="shared" si="10"/>
        <v>11</v>
      </c>
      <c r="T367" s="1">
        <f t="shared" si="11"/>
        <v>2010</v>
      </c>
      <c r="U367" s="2">
        <v>40498</v>
      </c>
      <c r="V367" s="2">
        <v>40499</v>
      </c>
      <c r="W367" s="1">
        <v>2.7060000000000013</v>
      </c>
      <c r="X367" s="1">
        <v>8</v>
      </c>
      <c r="Y367" s="1">
        <v>84.52</v>
      </c>
      <c r="Z367" s="3">
        <v>88534</v>
      </c>
    </row>
    <row r="368" spans="1:26" x14ac:dyDescent="0.25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1">
        <f t="shared" si="10"/>
        <v>5</v>
      </c>
      <c r="T368" s="1">
        <f t="shared" si="11"/>
        <v>2013</v>
      </c>
      <c r="U368" s="2">
        <v>41396</v>
      </c>
      <c r="V368" s="2">
        <v>41396</v>
      </c>
      <c r="W368" s="1">
        <v>-38.57</v>
      </c>
      <c r="X368" s="1">
        <v>8</v>
      </c>
      <c r="Y368" s="1">
        <v>52.97</v>
      </c>
      <c r="Z368" s="3">
        <v>88538</v>
      </c>
    </row>
    <row r="369" spans="1:26" x14ac:dyDescent="0.25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1">
        <f t="shared" si="10"/>
        <v>11</v>
      </c>
      <c r="T369" s="1">
        <f t="shared" si="11"/>
        <v>2013</v>
      </c>
      <c r="U369" s="2">
        <v>41594</v>
      </c>
      <c r="V369" s="2">
        <v>41597</v>
      </c>
      <c r="W369" s="1">
        <v>76.310079999999999</v>
      </c>
      <c r="X369" s="1">
        <v>44</v>
      </c>
      <c r="Y369" s="1">
        <v>134.75</v>
      </c>
      <c r="Z369" s="3">
        <v>88539</v>
      </c>
    </row>
    <row r="370" spans="1:26" x14ac:dyDescent="0.25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1">
        <f t="shared" si="10"/>
        <v>10</v>
      </c>
      <c r="T370" s="1">
        <f t="shared" si="11"/>
        <v>2012</v>
      </c>
      <c r="U370" s="2">
        <v>41208</v>
      </c>
      <c r="V370" s="2">
        <v>41209</v>
      </c>
      <c r="W370" s="1">
        <v>-3.0553199999999996</v>
      </c>
      <c r="X370" s="1">
        <v>9</v>
      </c>
      <c r="Y370" s="1">
        <v>126.47</v>
      </c>
      <c r="Z370" s="3">
        <v>88535</v>
      </c>
    </row>
    <row r="371" spans="1:26" x14ac:dyDescent="0.25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1">
        <f t="shared" si="10"/>
        <v>2</v>
      </c>
      <c r="T371" s="1">
        <f t="shared" si="11"/>
        <v>2013</v>
      </c>
      <c r="U371" s="2">
        <v>41314</v>
      </c>
      <c r="V371" s="2">
        <v>41318</v>
      </c>
      <c r="W371" s="1">
        <v>-319.02</v>
      </c>
      <c r="X371" s="1">
        <v>1</v>
      </c>
      <c r="Y371" s="1">
        <v>190.8</v>
      </c>
      <c r="Z371" s="3">
        <v>88537</v>
      </c>
    </row>
    <row r="372" spans="1:26" x14ac:dyDescent="0.25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1">
        <f t="shared" si="10"/>
        <v>12</v>
      </c>
      <c r="T372" s="1">
        <f t="shared" si="11"/>
        <v>2012</v>
      </c>
      <c r="U372" s="2">
        <v>41274</v>
      </c>
      <c r="V372" s="2">
        <v>41276</v>
      </c>
      <c r="W372" s="1">
        <v>-82.769500000000008</v>
      </c>
      <c r="X372" s="1">
        <v>1</v>
      </c>
      <c r="Y372" s="1">
        <v>30.28</v>
      </c>
      <c r="Z372" s="3">
        <v>88536</v>
      </c>
    </row>
    <row r="373" spans="1:26" x14ac:dyDescent="0.25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1">
        <f t="shared" si="10"/>
        <v>1</v>
      </c>
      <c r="T373" s="1">
        <f t="shared" si="11"/>
        <v>2011</v>
      </c>
      <c r="U373" s="2">
        <v>40557</v>
      </c>
      <c r="V373" s="2">
        <v>40558</v>
      </c>
      <c r="W373" s="1">
        <v>-30.851199999999999</v>
      </c>
      <c r="X373" s="1">
        <v>2</v>
      </c>
      <c r="Y373" s="1">
        <v>20.45</v>
      </c>
      <c r="Z373" s="3">
        <v>91091</v>
      </c>
    </row>
    <row r="374" spans="1:26" x14ac:dyDescent="0.25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1">
        <f t="shared" si="10"/>
        <v>1</v>
      </c>
      <c r="T374" s="1">
        <f t="shared" si="11"/>
        <v>2012</v>
      </c>
      <c r="U374" s="2">
        <v>40932</v>
      </c>
      <c r="V374" s="2">
        <v>40934</v>
      </c>
      <c r="W374" s="1">
        <v>-15.710799999999999</v>
      </c>
      <c r="X374" s="1">
        <v>12</v>
      </c>
      <c r="Y374" s="1">
        <v>135.13999999999999</v>
      </c>
      <c r="Z374" s="3">
        <v>91093</v>
      </c>
    </row>
    <row r="375" spans="1:26" x14ac:dyDescent="0.25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1">
        <f t="shared" si="10"/>
        <v>6</v>
      </c>
      <c r="T375" s="1">
        <f t="shared" si="11"/>
        <v>2010</v>
      </c>
      <c r="U375" s="2">
        <v>40331</v>
      </c>
      <c r="V375" s="2">
        <v>40332</v>
      </c>
      <c r="W375" s="1">
        <v>91.955999999999989</v>
      </c>
      <c r="X375" s="1">
        <v>13</v>
      </c>
      <c r="Y375" s="1">
        <v>312.58999999999997</v>
      </c>
      <c r="Z375" s="3">
        <v>91087</v>
      </c>
    </row>
    <row r="376" spans="1:26" x14ac:dyDescent="0.25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1">
        <f t="shared" si="10"/>
        <v>1</v>
      </c>
      <c r="T376" s="1">
        <f t="shared" si="11"/>
        <v>2012</v>
      </c>
      <c r="U376" s="2">
        <v>40932</v>
      </c>
      <c r="V376" s="2">
        <v>40934</v>
      </c>
      <c r="W376" s="1">
        <v>3.0855999999999999</v>
      </c>
      <c r="X376" s="1">
        <v>8</v>
      </c>
      <c r="Y376" s="1">
        <v>24.27</v>
      </c>
      <c r="Z376" s="3">
        <v>91093</v>
      </c>
    </row>
    <row r="377" spans="1:26" x14ac:dyDescent="0.25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1">
        <f t="shared" si="10"/>
        <v>6</v>
      </c>
      <c r="T377" s="1">
        <f t="shared" si="11"/>
        <v>2010</v>
      </c>
      <c r="U377" s="2">
        <v>40331</v>
      </c>
      <c r="V377" s="2">
        <v>40332</v>
      </c>
      <c r="W377" s="1">
        <v>-2.544</v>
      </c>
      <c r="X377" s="1">
        <v>6</v>
      </c>
      <c r="Y377" s="1">
        <v>64.400000000000006</v>
      </c>
      <c r="Z377" s="3">
        <v>91087</v>
      </c>
    </row>
    <row r="378" spans="1:26" x14ac:dyDescent="0.25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1">
        <f t="shared" si="10"/>
        <v>1</v>
      </c>
      <c r="T378" s="1">
        <f t="shared" si="11"/>
        <v>2010</v>
      </c>
      <c r="U378" s="2">
        <v>40193</v>
      </c>
      <c r="V378" s="2">
        <v>40195</v>
      </c>
      <c r="W378" s="1">
        <v>2.4851999999999999</v>
      </c>
      <c r="X378" s="1">
        <v>2</v>
      </c>
      <c r="Y378" s="1">
        <v>14.65</v>
      </c>
      <c r="Z378" s="3">
        <v>91086</v>
      </c>
    </row>
    <row r="379" spans="1:26" x14ac:dyDescent="0.25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1">
        <f t="shared" si="10"/>
        <v>9</v>
      </c>
      <c r="T379" s="1">
        <f t="shared" si="11"/>
        <v>2010</v>
      </c>
      <c r="U379" s="2">
        <v>40437</v>
      </c>
      <c r="V379" s="2">
        <v>40437</v>
      </c>
      <c r="W379" s="1">
        <v>-634.73410000000013</v>
      </c>
      <c r="X379" s="1">
        <v>3</v>
      </c>
      <c r="Y379" s="1">
        <v>453.62</v>
      </c>
      <c r="Z379" s="3">
        <v>91089</v>
      </c>
    </row>
    <row r="380" spans="1:26" x14ac:dyDescent="0.25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1">
        <f t="shared" si="10"/>
        <v>3</v>
      </c>
      <c r="T380" s="1">
        <f t="shared" si="11"/>
        <v>2012</v>
      </c>
      <c r="U380" s="2">
        <v>40983</v>
      </c>
      <c r="V380" s="2">
        <v>40984</v>
      </c>
      <c r="W380" s="1">
        <v>24.639899999999997</v>
      </c>
      <c r="X380" s="1">
        <v>10</v>
      </c>
      <c r="Y380" s="1">
        <v>35.71</v>
      </c>
      <c r="Z380" s="3">
        <v>91094</v>
      </c>
    </row>
    <row r="381" spans="1:26" x14ac:dyDescent="0.25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1">
        <f t="shared" si="10"/>
        <v>9</v>
      </c>
      <c r="T381" s="1">
        <f t="shared" si="11"/>
        <v>2013</v>
      </c>
      <c r="U381" s="2">
        <v>41519</v>
      </c>
      <c r="V381" s="2">
        <v>41520</v>
      </c>
      <c r="W381" s="1">
        <v>71.150399999999991</v>
      </c>
      <c r="X381" s="1">
        <v>18</v>
      </c>
      <c r="Y381" s="1">
        <v>105.88</v>
      </c>
      <c r="Z381" s="3">
        <v>91098</v>
      </c>
    </row>
    <row r="382" spans="1:26" x14ac:dyDescent="0.25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1">
        <f t="shared" si="10"/>
        <v>9</v>
      </c>
      <c r="T382" s="1">
        <f t="shared" si="11"/>
        <v>2013</v>
      </c>
      <c r="U382" s="2">
        <v>41519</v>
      </c>
      <c r="V382" s="2">
        <v>41520</v>
      </c>
      <c r="W382" s="1">
        <v>1.5335999999999999</v>
      </c>
      <c r="X382" s="1">
        <v>20</v>
      </c>
      <c r="Y382" s="1">
        <v>34.270000000000003</v>
      </c>
      <c r="Z382" s="3">
        <v>91098</v>
      </c>
    </row>
    <row r="383" spans="1:26" x14ac:dyDescent="0.25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1">
        <f t="shared" si="10"/>
        <v>9</v>
      </c>
      <c r="T383" s="1">
        <f t="shared" si="11"/>
        <v>2010</v>
      </c>
      <c r="U383" s="2">
        <v>40433</v>
      </c>
      <c r="V383" s="2">
        <v>40434</v>
      </c>
      <c r="W383" s="1">
        <v>133.5771</v>
      </c>
      <c r="X383" s="1">
        <v>4</v>
      </c>
      <c r="Y383" s="1">
        <v>193.59</v>
      </c>
      <c r="Z383" s="3">
        <v>91088</v>
      </c>
    </row>
    <row r="384" spans="1:26" x14ac:dyDescent="0.25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1">
        <f t="shared" si="10"/>
        <v>10</v>
      </c>
      <c r="T384" s="1">
        <f t="shared" si="11"/>
        <v>2010</v>
      </c>
      <c r="U384" s="2">
        <v>40474</v>
      </c>
      <c r="V384" s="2">
        <v>40475</v>
      </c>
      <c r="W384" s="1">
        <v>251.40839999999997</v>
      </c>
      <c r="X384" s="1">
        <v>5</v>
      </c>
      <c r="Y384" s="1">
        <v>929.57</v>
      </c>
      <c r="Z384" s="3">
        <v>91090</v>
      </c>
    </row>
    <row r="385" spans="1:26" x14ac:dyDescent="0.25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1">
        <f t="shared" si="10"/>
        <v>5</v>
      </c>
      <c r="T385" s="1">
        <f t="shared" si="11"/>
        <v>2013</v>
      </c>
      <c r="U385" s="2">
        <v>41419</v>
      </c>
      <c r="V385" s="2">
        <v>41419</v>
      </c>
      <c r="W385" s="1">
        <v>836.80439999999987</v>
      </c>
      <c r="X385" s="1">
        <v>15</v>
      </c>
      <c r="Y385" s="1">
        <v>1212.76</v>
      </c>
      <c r="Z385" s="3">
        <v>91096</v>
      </c>
    </row>
    <row r="386" spans="1:26" x14ac:dyDescent="0.25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1">
        <f t="shared" si="10"/>
        <v>5</v>
      </c>
      <c r="T386" s="1">
        <f t="shared" si="11"/>
        <v>2013</v>
      </c>
      <c r="U386" s="2">
        <v>41419</v>
      </c>
      <c r="V386" s="2">
        <v>41423</v>
      </c>
      <c r="W386" s="1">
        <v>185.37</v>
      </c>
      <c r="X386" s="1">
        <v>12</v>
      </c>
      <c r="Y386" s="1">
        <v>430.28</v>
      </c>
      <c r="Z386" s="3">
        <v>91096</v>
      </c>
    </row>
    <row r="387" spans="1:26" x14ac:dyDescent="0.25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1">
        <f t="shared" ref="S387:S450" si="12">MONTH(U387)</f>
        <v>9</v>
      </c>
      <c r="T387" s="1">
        <f t="shared" ref="T387:T450" si="13">YEAR(U387)</f>
        <v>2013</v>
      </c>
      <c r="U387" s="2">
        <v>41529</v>
      </c>
      <c r="V387" s="2">
        <v>41531</v>
      </c>
      <c r="W387" s="1">
        <v>-15.827680000000001</v>
      </c>
      <c r="X387" s="1">
        <v>17</v>
      </c>
      <c r="Y387" s="1">
        <v>31.38</v>
      </c>
      <c r="Z387" s="3">
        <v>91099</v>
      </c>
    </row>
    <row r="388" spans="1:26" x14ac:dyDescent="0.25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1">
        <f t="shared" si="12"/>
        <v>10</v>
      </c>
      <c r="T388" s="1">
        <f t="shared" si="13"/>
        <v>2013</v>
      </c>
      <c r="U388" s="2">
        <v>41570</v>
      </c>
      <c r="V388" s="2">
        <v>41572</v>
      </c>
      <c r="W388" s="1">
        <v>-60.61</v>
      </c>
      <c r="X388" s="1">
        <v>13</v>
      </c>
      <c r="Y388" s="1">
        <v>104.4</v>
      </c>
      <c r="Z388" s="3">
        <v>91100</v>
      </c>
    </row>
    <row r="389" spans="1:26" x14ac:dyDescent="0.25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1">
        <f t="shared" si="12"/>
        <v>6</v>
      </c>
      <c r="T389" s="1">
        <f t="shared" si="13"/>
        <v>2013</v>
      </c>
      <c r="U389" s="2">
        <v>41427</v>
      </c>
      <c r="V389" s="2">
        <v>41428</v>
      </c>
      <c r="W389" s="1">
        <v>-23.434320000000003</v>
      </c>
      <c r="X389" s="1">
        <v>1</v>
      </c>
      <c r="Y389" s="1">
        <v>12.98</v>
      </c>
      <c r="Z389" s="3">
        <v>91097</v>
      </c>
    </row>
    <row r="390" spans="1:26" x14ac:dyDescent="0.25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1">
        <f t="shared" si="12"/>
        <v>7</v>
      </c>
      <c r="T390" s="1">
        <f t="shared" si="13"/>
        <v>2012</v>
      </c>
      <c r="U390" s="2">
        <v>41112</v>
      </c>
      <c r="V390" s="2">
        <v>41112</v>
      </c>
      <c r="W390" s="1">
        <v>42.110699999999994</v>
      </c>
      <c r="X390" s="1">
        <v>6</v>
      </c>
      <c r="Y390" s="1">
        <v>61.03</v>
      </c>
      <c r="Z390" s="3">
        <v>91095</v>
      </c>
    </row>
    <row r="391" spans="1:26" x14ac:dyDescent="0.25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1">
        <f t="shared" si="12"/>
        <v>9</v>
      </c>
      <c r="T391" s="1">
        <f t="shared" si="13"/>
        <v>2011</v>
      </c>
      <c r="U391" s="2">
        <v>40810</v>
      </c>
      <c r="V391" s="2">
        <v>40813</v>
      </c>
      <c r="W391" s="1">
        <v>72.55</v>
      </c>
      <c r="X391" s="1">
        <v>3</v>
      </c>
      <c r="Y391" s="1">
        <v>151.29</v>
      </c>
      <c r="Z391" s="3">
        <v>91092</v>
      </c>
    </row>
    <row r="392" spans="1:26" x14ac:dyDescent="0.25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1">
        <f t="shared" si="12"/>
        <v>1</v>
      </c>
      <c r="T392" s="1">
        <f t="shared" si="13"/>
        <v>2010</v>
      </c>
      <c r="U392" s="2">
        <v>40200</v>
      </c>
      <c r="V392" s="2">
        <v>40201</v>
      </c>
      <c r="W392" s="1">
        <v>-20.258000000000003</v>
      </c>
      <c r="X392" s="1">
        <v>2</v>
      </c>
      <c r="Y392" s="1">
        <v>62.46</v>
      </c>
      <c r="Z392" s="3">
        <v>89521</v>
      </c>
    </row>
    <row r="393" spans="1:26" x14ac:dyDescent="0.25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1">
        <f t="shared" si="12"/>
        <v>4</v>
      </c>
      <c r="T393" s="1">
        <f t="shared" si="13"/>
        <v>2010</v>
      </c>
      <c r="U393" s="2">
        <v>40288</v>
      </c>
      <c r="V393" s="2">
        <v>40290</v>
      </c>
      <c r="W393" s="1">
        <v>13.895999999999999</v>
      </c>
      <c r="X393" s="1">
        <v>5</v>
      </c>
      <c r="Y393" s="1">
        <v>28.11</v>
      </c>
      <c r="Z393" s="3">
        <v>89523</v>
      </c>
    </row>
    <row r="394" spans="1:26" x14ac:dyDescent="0.25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1">
        <f t="shared" si="12"/>
        <v>5</v>
      </c>
      <c r="T394" s="1">
        <f t="shared" si="13"/>
        <v>2012</v>
      </c>
      <c r="U394" s="2">
        <v>41043</v>
      </c>
      <c r="V394" s="2">
        <v>41043</v>
      </c>
      <c r="W394" s="1">
        <v>-61.241039999999998</v>
      </c>
      <c r="X394" s="1">
        <v>9</v>
      </c>
      <c r="Y394" s="1">
        <v>139.34</v>
      </c>
      <c r="Z394" s="3">
        <v>89528</v>
      </c>
    </row>
    <row r="395" spans="1:26" x14ac:dyDescent="0.25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1">
        <f t="shared" si="12"/>
        <v>10</v>
      </c>
      <c r="T395" s="1">
        <f t="shared" si="13"/>
        <v>2012</v>
      </c>
      <c r="U395" s="2">
        <v>41186</v>
      </c>
      <c r="V395" s="2">
        <v>41188</v>
      </c>
      <c r="W395" s="1">
        <v>-50.05</v>
      </c>
      <c r="X395" s="1">
        <v>7</v>
      </c>
      <c r="Y395" s="1">
        <v>227</v>
      </c>
      <c r="Z395" s="3">
        <v>89530</v>
      </c>
    </row>
    <row r="396" spans="1:26" x14ac:dyDescent="0.25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1">
        <f t="shared" si="12"/>
        <v>10</v>
      </c>
      <c r="T396" s="1">
        <f t="shared" si="13"/>
        <v>2012</v>
      </c>
      <c r="U396" s="2">
        <v>41186</v>
      </c>
      <c r="V396" s="2">
        <v>41188</v>
      </c>
      <c r="W396" s="1">
        <v>-877.25400000000002</v>
      </c>
      <c r="X396" s="1">
        <v>3</v>
      </c>
      <c r="Y396" s="1">
        <v>62.12</v>
      </c>
      <c r="Z396" s="3">
        <v>89530</v>
      </c>
    </row>
    <row r="397" spans="1:26" x14ac:dyDescent="0.25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1">
        <f t="shared" si="12"/>
        <v>1</v>
      </c>
      <c r="T397" s="1">
        <f t="shared" si="13"/>
        <v>2010</v>
      </c>
      <c r="U397" s="2">
        <v>40193</v>
      </c>
      <c r="V397" s="2">
        <v>40194</v>
      </c>
      <c r="W397" s="1">
        <v>-172.71800000000002</v>
      </c>
      <c r="X397" s="1">
        <v>2</v>
      </c>
      <c r="Y397" s="1">
        <v>5.5</v>
      </c>
      <c r="Z397" s="3">
        <v>89520</v>
      </c>
    </row>
    <row r="398" spans="1:26" x14ac:dyDescent="0.25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1">
        <f t="shared" si="12"/>
        <v>4</v>
      </c>
      <c r="T398" s="1">
        <f t="shared" si="13"/>
        <v>2010</v>
      </c>
      <c r="U398" s="2">
        <v>40287</v>
      </c>
      <c r="V398" s="2">
        <v>40294</v>
      </c>
      <c r="W398" s="1">
        <v>-40.683999999999997</v>
      </c>
      <c r="X398" s="1">
        <v>8</v>
      </c>
      <c r="Y398" s="1">
        <v>667.84</v>
      </c>
      <c r="Z398" s="3">
        <v>89522</v>
      </c>
    </row>
    <row r="399" spans="1:26" x14ac:dyDescent="0.25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1">
        <f t="shared" si="12"/>
        <v>9</v>
      </c>
      <c r="T399" s="1">
        <f t="shared" si="13"/>
        <v>2010</v>
      </c>
      <c r="U399" s="2">
        <v>40450</v>
      </c>
      <c r="V399" s="2">
        <v>40452</v>
      </c>
      <c r="W399" s="1">
        <v>97.86</v>
      </c>
      <c r="X399" s="1">
        <v>5</v>
      </c>
      <c r="Y399" s="1">
        <v>292.23</v>
      </c>
      <c r="Z399" s="3">
        <v>89524</v>
      </c>
    </row>
    <row r="400" spans="1:26" x14ac:dyDescent="0.25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1">
        <f t="shared" si="12"/>
        <v>12</v>
      </c>
      <c r="T400" s="1">
        <f t="shared" si="13"/>
        <v>2010</v>
      </c>
      <c r="U400" s="2">
        <v>40530</v>
      </c>
      <c r="V400" s="2">
        <v>40534</v>
      </c>
      <c r="W400" s="1">
        <v>360.24</v>
      </c>
      <c r="X400" s="1">
        <v>21</v>
      </c>
      <c r="Y400" s="1">
        <v>772.56</v>
      </c>
      <c r="Z400" s="3">
        <v>89525</v>
      </c>
    </row>
    <row r="401" spans="1:26" x14ac:dyDescent="0.25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1">
        <f t="shared" si="12"/>
        <v>2</v>
      </c>
      <c r="T401" s="1">
        <f t="shared" si="13"/>
        <v>2012</v>
      </c>
      <c r="U401" s="2">
        <v>40940</v>
      </c>
      <c r="V401" s="2">
        <v>40941</v>
      </c>
      <c r="W401" s="1">
        <v>34.799999999999997</v>
      </c>
      <c r="X401" s="1">
        <v>12</v>
      </c>
      <c r="Y401" s="1">
        <v>993.98</v>
      </c>
      <c r="Z401" s="3">
        <v>89526</v>
      </c>
    </row>
    <row r="402" spans="1:26" x14ac:dyDescent="0.25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1">
        <f t="shared" si="12"/>
        <v>3</v>
      </c>
      <c r="T402" s="1">
        <f t="shared" si="13"/>
        <v>2013</v>
      </c>
      <c r="U402" s="2">
        <v>41354</v>
      </c>
      <c r="V402" s="2">
        <v>41358</v>
      </c>
      <c r="W402" s="1">
        <v>-149.51999999999998</v>
      </c>
      <c r="X402" s="1">
        <v>6</v>
      </c>
      <c r="Y402" s="1">
        <v>262.76</v>
      </c>
      <c r="Z402" s="3">
        <v>89532</v>
      </c>
    </row>
    <row r="403" spans="1:26" x14ac:dyDescent="0.25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1">
        <f t="shared" si="12"/>
        <v>3</v>
      </c>
      <c r="T403" s="1">
        <f t="shared" si="13"/>
        <v>2013</v>
      </c>
      <c r="U403" s="2">
        <v>41354</v>
      </c>
      <c r="V403" s="2">
        <v>41363</v>
      </c>
      <c r="W403" s="1">
        <v>-3.1219999999999999</v>
      </c>
      <c r="X403" s="1">
        <v>6</v>
      </c>
      <c r="Y403" s="1">
        <v>1053.6099999999999</v>
      </c>
      <c r="Z403" s="3">
        <v>89532</v>
      </c>
    </row>
    <row r="404" spans="1:26" x14ac:dyDescent="0.25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1">
        <f t="shared" si="12"/>
        <v>4</v>
      </c>
      <c r="T404" s="1">
        <f t="shared" si="13"/>
        <v>2012</v>
      </c>
      <c r="U404" s="2">
        <v>41022</v>
      </c>
      <c r="V404" s="2">
        <v>41024</v>
      </c>
      <c r="W404" s="1">
        <v>39.816000000000003</v>
      </c>
      <c r="X404" s="1">
        <v>13</v>
      </c>
      <c r="Y404" s="1">
        <v>94.12</v>
      </c>
      <c r="Z404" s="3">
        <v>89527</v>
      </c>
    </row>
    <row r="405" spans="1:26" x14ac:dyDescent="0.25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1">
        <f t="shared" si="12"/>
        <v>10</v>
      </c>
      <c r="T405" s="1">
        <f t="shared" si="13"/>
        <v>2012</v>
      </c>
      <c r="U405" s="2">
        <v>41195</v>
      </c>
      <c r="V405" s="2">
        <v>41197</v>
      </c>
      <c r="W405" s="1">
        <v>30.737999999999996</v>
      </c>
      <c r="X405" s="1">
        <v>13</v>
      </c>
      <c r="Y405" s="1">
        <v>120.96</v>
      </c>
      <c r="Z405" s="3">
        <v>89531</v>
      </c>
    </row>
    <row r="406" spans="1:26" x14ac:dyDescent="0.25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1">
        <f t="shared" si="12"/>
        <v>7</v>
      </c>
      <c r="T406" s="1">
        <f t="shared" si="13"/>
        <v>2013</v>
      </c>
      <c r="U406" s="2">
        <v>41472</v>
      </c>
      <c r="V406" s="2">
        <v>41474</v>
      </c>
      <c r="W406" s="1">
        <v>-19.287800000000001</v>
      </c>
      <c r="X406" s="1">
        <v>16</v>
      </c>
      <c r="Y406" s="1">
        <v>189.79</v>
      </c>
      <c r="Z406" s="3">
        <v>89533</v>
      </c>
    </row>
    <row r="407" spans="1:26" x14ac:dyDescent="0.25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1">
        <f t="shared" si="12"/>
        <v>10</v>
      </c>
      <c r="T407" s="1">
        <f t="shared" si="13"/>
        <v>2013</v>
      </c>
      <c r="U407" s="2">
        <v>41577</v>
      </c>
      <c r="V407" s="2">
        <v>41577</v>
      </c>
      <c r="W407" s="1">
        <v>-969.94800000000009</v>
      </c>
      <c r="X407" s="1">
        <v>2</v>
      </c>
      <c r="Y407" s="1">
        <v>7.08</v>
      </c>
      <c r="Z407" s="3">
        <v>89535</v>
      </c>
    </row>
    <row r="408" spans="1:26" x14ac:dyDescent="0.25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1">
        <f t="shared" si="12"/>
        <v>10</v>
      </c>
      <c r="T408" s="1">
        <f t="shared" si="13"/>
        <v>2013</v>
      </c>
      <c r="U408" s="2">
        <v>41577</v>
      </c>
      <c r="V408" s="2">
        <v>41578</v>
      </c>
      <c r="W408" s="1">
        <v>213.88800000000001</v>
      </c>
      <c r="X408" s="1">
        <v>20</v>
      </c>
      <c r="Y408" s="1">
        <v>341.74</v>
      </c>
      <c r="Z408" s="3">
        <v>89535</v>
      </c>
    </row>
    <row r="409" spans="1:26" x14ac:dyDescent="0.25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1">
        <f t="shared" si="12"/>
        <v>10</v>
      </c>
      <c r="T409" s="1">
        <f t="shared" si="13"/>
        <v>2013</v>
      </c>
      <c r="U409" s="2">
        <v>41577</v>
      </c>
      <c r="V409" s="2">
        <v>41579</v>
      </c>
      <c r="W409" s="1">
        <v>-847.52359999999999</v>
      </c>
      <c r="X409" s="1">
        <v>5</v>
      </c>
      <c r="Y409" s="1">
        <v>175.65</v>
      </c>
      <c r="Z409" s="3">
        <v>89535</v>
      </c>
    </row>
    <row r="410" spans="1:26" x14ac:dyDescent="0.25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1">
        <f t="shared" si="12"/>
        <v>9</v>
      </c>
      <c r="T410" s="1">
        <f t="shared" si="13"/>
        <v>2012</v>
      </c>
      <c r="U410" s="2">
        <v>41156</v>
      </c>
      <c r="V410" s="2">
        <v>41158</v>
      </c>
      <c r="W410" s="1">
        <v>300.90599999999995</v>
      </c>
      <c r="X410" s="1">
        <v>10</v>
      </c>
      <c r="Y410" s="1">
        <v>3772.71</v>
      </c>
      <c r="Z410" s="3">
        <v>89529</v>
      </c>
    </row>
    <row r="411" spans="1:26" x14ac:dyDescent="0.25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1">
        <f t="shared" si="12"/>
        <v>8</v>
      </c>
      <c r="T411" s="1">
        <f t="shared" si="13"/>
        <v>2013</v>
      </c>
      <c r="U411" s="2">
        <v>41514</v>
      </c>
      <c r="V411" s="2">
        <v>41516</v>
      </c>
      <c r="W411" s="1">
        <v>-2299.71</v>
      </c>
      <c r="X411" s="1">
        <v>23</v>
      </c>
      <c r="Y411" s="1">
        <v>489.72</v>
      </c>
      <c r="Z411" s="3">
        <v>89534</v>
      </c>
    </row>
    <row r="412" spans="1:26" x14ac:dyDescent="0.25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1">
        <f t="shared" si="12"/>
        <v>5</v>
      </c>
      <c r="T412" s="1">
        <f t="shared" si="13"/>
        <v>2010</v>
      </c>
      <c r="U412" s="2">
        <v>40312</v>
      </c>
      <c r="V412" s="2">
        <v>40313</v>
      </c>
      <c r="W412" s="1">
        <v>713.88</v>
      </c>
      <c r="X412" s="1">
        <v>13</v>
      </c>
      <c r="Y412" s="1">
        <v>1050.08</v>
      </c>
      <c r="Z412" s="3">
        <v>87671</v>
      </c>
    </row>
    <row r="413" spans="1:26" x14ac:dyDescent="0.25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1">
        <f t="shared" si="12"/>
        <v>7</v>
      </c>
      <c r="T413" s="1">
        <f t="shared" si="13"/>
        <v>2010</v>
      </c>
      <c r="U413" s="2">
        <v>40384</v>
      </c>
      <c r="V413" s="2">
        <v>40385</v>
      </c>
      <c r="W413" s="1">
        <v>-18.64</v>
      </c>
      <c r="X413" s="1">
        <v>3</v>
      </c>
      <c r="Y413" s="1">
        <v>33.82</v>
      </c>
      <c r="Z413" s="3">
        <v>87672</v>
      </c>
    </row>
    <row r="414" spans="1:26" x14ac:dyDescent="0.25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1">
        <f t="shared" si="12"/>
        <v>7</v>
      </c>
      <c r="T414" s="1">
        <f t="shared" si="13"/>
        <v>2011</v>
      </c>
      <c r="U414" s="2">
        <v>40738</v>
      </c>
      <c r="V414" s="2">
        <v>40741</v>
      </c>
      <c r="W414" s="1">
        <v>8.8994999999999997</v>
      </c>
      <c r="X414" s="1">
        <v>6</v>
      </c>
      <c r="Y414" s="1">
        <v>83.6</v>
      </c>
      <c r="Z414" s="3">
        <v>87673</v>
      </c>
    </row>
    <row r="415" spans="1:26" x14ac:dyDescent="0.25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1">
        <f t="shared" si="12"/>
        <v>7</v>
      </c>
      <c r="T415" s="1">
        <f t="shared" si="13"/>
        <v>2011</v>
      </c>
      <c r="U415" s="2">
        <v>40738</v>
      </c>
      <c r="V415" s="2">
        <v>40740</v>
      </c>
      <c r="W415" s="1">
        <v>150.66839999999999</v>
      </c>
      <c r="X415" s="1">
        <v>7</v>
      </c>
      <c r="Y415" s="1">
        <v>218.36</v>
      </c>
      <c r="Z415" s="3">
        <v>87673</v>
      </c>
    </row>
    <row r="416" spans="1:26" x14ac:dyDescent="0.25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1">
        <f t="shared" si="12"/>
        <v>2</v>
      </c>
      <c r="T416" s="1">
        <f t="shared" si="13"/>
        <v>2013</v>
      </c>
      <c r="U416" s="2">
        <v>41307</v>
      </c>
      <c r="V416" s="2">
        <v>41312</v>
      </c>
      <c r="W416" s="1">
        <v>716.79959999999994</v>
      </c>
      <c r="X416" s="1">
        <v>6</v>
      </c>
      <c r="Y416" s="1">
        <v>1038.8399999999999</v>
      </c>
      <c r="Z416" s="3">
        <v>87675</v>
      </c>
    </row>
    <row r="417" spans="1:26" x14ac:dyDescent="0.25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1">
        <f t="shared" si="12"/>
        <v>1</v>
      </c>
      <c r="T417" s="1">
        <f t="shared" si="13"/>
        <v>2013</v>
      </c>
      <c r="U417" s="2">
        <v>41295</v>
      </c>
      <c r="V417" s="2">
        <v>41302</v>
      </c>
      <c r="W417" s="1">
        <v>-8.5312000000000001</v>
      </c>
      <c r="X417" s="1">
        <v>1</v>
      </c>
      <c r="Y417" s="1">
        <v>8.36</v>
      </c>
      <c r="Z417" s="3">
        <v>87674</v>
      </c>
    </row>
    <row r="418" spans="1:26" x14ac:dyDescent="0.25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1">
        <f t="shared" si="12"/>
        <v>2</v>
      </c>
      <c r="T418" s="1">
        <f t="shared" si="13"/>
        <v>2013</v>
      </c>
      <c r="U418" s="2">
        <v>41307</v>
      </c>
      <c r="V418" s="2">
        <v>41312</v>
      </c>
      <c r="W418" s="1">
        <v>-15.13</v>
      </c>
      <c r="X418" s="1">
        <v>10</v>
      </c>
      <c r="Y418" s="1">
        <v>16.64</v>
      </c>
      <c r="Z418" s="3">
        <v>87675</v>
      </c>
    </row>
    <row r="419" spans="1:26" x14ac:dyDescent="0.25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1">
        <f t="shared" si="12"/>
        <v>6</v>
      </c>
      <c r="T419" s="1">
        <f t="shared" si="13"/>
        <v>2011</v>
      </c>
      <c r="U419" s="2">
        <v>40698</v>
      </c>
      <c r="V419" s="2">
        <v>40702</v>
      </c>
      <c r="W419" s="1">
        <v>-113.01600000000001</v>
      </c>
      <c r="X419" s="1">
        <v>15</v>
      </c>
      <c r="Y419" s="1">
        <v>163.56</v>
      </c>
      <c r="Z419" s="3">
        <v>89372</v>
      </c>
    </row>
    <row r="420" spans="1:26" x14ac:dyDescent="0.25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1">
        <f t="shared" si="12"/>
        <v>11</v>
      </c>
      <c r="T420" s="1">
        <f t="shared" si="13"/>
        <v>2011</v>
      </c>
      <c r="U420" s="2">
        <v>40872</v>
      </c>
      <c r="V420" s="2">
        <v>40874</v>
      </c>
      <c r="W420" s="1">
        <v>394.81110000000001</v>
      </c>
      <c r="X420" s="1">
        <v>24</v>
      </c>
      <c r="Y420" s="1">
        <v>572.19000000000005</v>
      </c>
      <c r="Z420" s="3">
        <v>89373</v>
      </c>
    </row>
    <row r="421" spans="1:26" x14ac:dyDescent="0.25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1">
        <f t="shared" si="12"/>
        <v>9</v>
      </c>
      <c r="T421" s="1">
        <f t="shared" si="13"/>
        <v>2013</v>
      </c>
      <c r="U421" s="2">
        <v>41525</v>
      </c>
      <c r="V421" s="2">
        <v>41525</v>
      </c>
      <c r="W421" s="1">
        <v>23.6736</v>
      </c>
      <c r="X421" s="1">
        <v>4</v>
      </c>
      <c r="Y421" s="1">
        <v>47.89</v>
      </c>
      <c r="Z421" s="3">
        <v>89374</v>
      </c>
    </row>
    <row r="422" spans="1:26" x14ac:dyDescent="0.25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1">
        <f t="shared" si="12"/>
        <v>9</v>
      </c>
      <c r="T422" s="1">
        <f t="shared" si="13"/>
        <v>2013</v>
      </c>
      <c r="U422" s="2">
        <v>41525</v>
      </c>
      <c r="V422" s="2">
        <v>41526</v>
      </c>
      <c r="W422" s="1">
        <v>8.0459999999999994</v>
      </c>
      <c r="X422" s="1">
        <v>19</v>
      </c>
      <c r="Y422" s="1">
        <v>115.48</v>
      </c>
      <c r="Z422" s="3">
        <v>89374</v>
      </c>
    </row>
    <row r="423" spans="1:26" x14ac:dyDescent="0.25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1">
        <f t="shared" si="12"/>
        <v>5</v>
      </c>
      <c r="T423" s="1">
        <f t="shared" si="13"/>
        <v>2013</v>
      </c>
      <c r="U423" s="2">
        <v>41420</v>
      </c>
      <c r="V423" s="2">
        <v>41421</v>
      </c>
      <c r="W423" s="1">
        <v>23.5</v>
      </c>
      <c r="X423" s="1">
        <v>10</v>
      </c>
      <c r="Y423" s="1">
        <v>79.52</v>
      </c>
      <c r="Z423" s="3">
        <v>89967</v>
      </c>
    </row>
    <row r="424" spans="1:26" x14ac:dyDescent="0.25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1">
        <f t="shared" si="12"/>
        <v>5</v>
      </c>
      <c r="T424" s="1">
        <f t="shared" si="13"/>
        <v>2013</v>
      </c>
      <c r="U424" s="2">
        <v>41420</v>
      </c>
      <c r="V424" s="2">
        <v>41421</v>
      </c>
      <c r="W424" s="1">
        <v>59.981700000000004</v>
      </c>
      <c r="X424" s="1">
        <v>10</v>
      </c>
      <c r="Y424" s="1">
        <v>86.93</v>
      </c>
      <c r="Z424" s="3">
        <v>89967</v>
      </c>
    </row>
    <row r="425" spans="1:26" x14ac:dyDescent="0.25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1">
        <f t="shared" si="12"/>
        <v>5</v>
      </c>
      <c r="T425" s="1">
        <f t="shared" si="13"/>
        <v>2013</v>
      </c>
      <c r="U425" s="2">
        <v>41420</v>
      </c>
      <c r="V425" s="2">
        <v>41422</v>
      </c>
      <c r="W425" s="1">
        <v>358.44119999999998</v>
      </c>
      <c r="X425" s="1">
        <v>10</v>
      </c>
      <c r="Y425" s="1">
        <v>519.48</v>
      </c>
      <c r="Z425" s="3">
        <v>89967</v>
      </c>
    </row>
    <row r="426" spans="1:26" x14ac:dyDescent="0.25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1">
        <f t="shared" si="12"/>
        <v>1</v>
      </c>
      <c r="T426" s="1">
        <f t="shared" si="13"/>
        <v>2013</v>
      </c>
      <c r="U426" s="2">
        <v>41290</v>
      </c>
      <c r="V426" s="2">
        <v>41294</v>
      </c>
      <c r="W426" s="1">
        <v>683.67269999999996</v>
      </c>
      <c r="X426" s="1">
        <v>9</v>
      </c>
      <c r="Y426" s="1">
        <v>990.83</v>
      </c>
      <c r="Z426" s="3">
        <v>89965</v>
      </c>
    </row>
    <row r="427" spans="1:26" x14ac:dyDescent="0.25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1">
        <f t="shared" si="12"/>
        <v>5</v>
      </c>
      <c r="T427" s="1">
        <f t="shared" si="13"/>
        <v>2013</v>
      </c>
      <c r="U427" s="2">
        <v>41423</v>
      </c>
      <c r="V427" s="2">
        <v>41423</v>
      </c>
      <c r="W427" s="1">
        <v>80.8</v>
      </c>
      <c r="X427" s="1">
        <v>6</v>
      </c>
      <c r="Y427" s="1">
        <v>575.69000000000005</v>
      </c>
      <c r="Z427" s="3">
        <v>89968</v>
      </c>
    </row>
    <row r="428" spans="1:26" x14ac:dyDescent="0.25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1">
        <f t="shared" si="12"/>
        <v>5</v>
      </c>
      <c r="T428" s="1">
        <f t="shared" si="13"/>
        <v>2013</v>
      </c>
      <c r="U428" s="2">
        <v>41423</v>
      </c>
      <c r="V428" s="2">
        <v>41423</v>
      </c>
      <c r="W428" s="1">
        <v>8.1300000000000008</v>
      </c>
      <c r="X428" s="1">
        <v>8</v>
      </c>
      <c r="Y428" s="1">
        <v>22.78</v>
      </c>
      <c r="Z428" s="3">
        <v>89968</v>
      </c>
    </row>
    <row r="429" spans="1:26" x14ac:dyDescent="0.25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1">
        <f t="shared" si="12"/>
        <v>11</v>
      </c>
      <c r="T429" s="1">
        <f t="shared" si="13"/>
        <v>2013</v>
      </c>
      <c r="U429" s="2">
        <v>41599</v>
      </c>
      <c r="V429" s="2">
        <v>41601</v>
      </c>
      <c r="W429" s="1">
        <v>343.39248000000009</v>
      </c>
      <c r="X429" s="1">
        <v>24</v>
      </c>
      <c r="Y429" s="1">
        <v>6031.88</v>
      </c>
      <c r="Z429" s="3">
        <v>89969</v>
      </c>
    </row>
    <row r="430" spans="1:26" x14ac:dyDescent="0.25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1">
        <f t="shared" si="12"/>
        <v>11</v>
      </c>
      <c r="T430" s="1">
        <f t="shared" si="13"/>
        <v>2011</v>
      </c>
      <c r="U430" s="2">
        <v>40851</v>
      </c>
      <c r="V430" s="2">
        <v>40853</v>
      </c>
      <c r="W430" s="1">
        <v>95.76600000000002</v>
      </c>
      <c r="X430" s="1">
        <v>30</v>
      </c>
      <c r="Y430" s="1">
        <v>179.68</v>
      </c>
      <c r="Z430" s="3">
        <v>89963</v>
      </c>
    </row>
    <row r="431" spans="1:26" x14ac:dyDescent="0.25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1">
        <f t="shared" si="12"/>
        <v>5</v>
      </c>
      <c r="T431" s="1">
        <f t="shared" si="13"/>
        <v>2013</v>
      </c>
      <c r="U431" s="2">
        <v>41423</v>
      </c>
      <c r="V431" s="2">
        <v>41425</v>
      </c>
      <c r="W431" s="1">
        <v>-54.362000000000002</v>
      </c>
      <c r="X431" s="1">
        <v>4</v>
      </c>
      <c r="Y431" s="1">
        <v>693.22</v>
      </c>
      <c r="Z431" s="3">
        <v>89968</v>
      </c>
    </row>
    <row r="432" spans="1:26" x14ac:dyDescent="0.25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1">
        <f t="shared" si="12"/>
        <v>7</v>
      </c>
      <c r="T432" s="1">
        <f t="shared" si="13"/>
        <v>2010</v>
      </c>
      <c r="U432" s="2">
        <v>40361</v>
      </c>
      <c r="V432" s="2">
        <v>40363</v>
      </c>
      <c r="W432" s="1">
        <v>-111.4</v>
      </c>
      <c r="X432" s="1">
        <v>7</v>
      </c>
      <c r="Y432" s="1">
        <v>715.55</v>
      </c>
      <c r="Z432" s="3">
        <v>89961</v>
      </c>
    </row>
    <row r="433" spans="1:26" x14ac:dyDescent="0.25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1">
        <f t="shared" si="12"/>
        <v>7</v>
      </c>
      <c r="T433" s="1">
        <f t="shared" si="13"/>
        <v>2010</v>
      </c>
      <c r="U433" s="2">
        <v>40361</v>
      </c>
      <c r="V433" s="2">
        <v>40362</v>
      </c>
      <c r="W433" s="1">
        <v>-77.03</v>
      </c>
      <c r="X433" s="1">
        <v>9</v>
      </c>
      <c r="Y433" s="1">
        <v>45.63</v>
      </c>
      <c r="Z433" s="3">
        <v>89961</v>
      </c>
    </row>
    <row r="434" spans="1:26" x14ac:dyDescent="0.25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1">
        <f t="shared" si="12"/>
        <v>10</v>
      </c>
      <c r="T434" s="1">
        <f t="shared" si="13"/>
        <v>2011</v>
      </c>
      <c r="U434" s="2">
        <v>40818</v>
      </c>
      <c r="V434" s="2">
        <v>40820</v>
      </c>
      <c r="W434" s="1">
        <v>-275.05439999999999</v>
      </c>
      <c r="X434" s="1">
        <v>22</v>
      </c>
      <c r="Y434" s="1">
        <v>143.69999999999999</v>
      </c>
      <c r="Z434" s="3">
        <v>89962</v>
      </c>
    </row>
    <row r="435" spans="1:26" x14ac:dyDescent="0.25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1">
        <f t="shared" si="12"/>
        <v>6</v>
      </c>
      <c r="T435" s="1">
        <f t="shared" si="13"/>
        <v>2012</v>
      </c>
      <c r="U435" s="2">
        <v>41089</v>
      </c>
      <c r="V435" s="2">
        <v>41089</v>
      </c>
      <c r="W435" s="1">
        <v>-37.856000000000002</v>
      </c>
      <c r="X435" s="1">
        <v>7</v>
      </c>
      <c r="Y435" s="1">
        <v>23.87</v>
      </c>
      <c r="Z435" s="3">
        <v>89964</v>
      </c>
    </row>
    <row r="436" spans="1:26" x14ac:dyDescent="0.25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1">
        <f t="shared" si="12"/>
        <v>3</v>
      </c>
      <c r="T436" s="1">
        <f t="shared" si="13"/>
        <v>2013</v>
      </c>
      <c r="U436" s="2">
        <v>41341</v>
      </c>
      <c r="V436" s="2">
        <v>41342</v>
      </c>
      <c r="W436" s="1">
        <v>-519.94000000000005</v>
      </c>
      <c r="X436" s="1">
        <v>8</v>
      </c>
      <c r="Y436" s="1">
        <v>1259</v>
      </c>
      <c r="Z436" s="3">
        <v>89966</v>
      </c>
    </row>
    <row r="437" spans="1:26" x14ac:dyDescent="0.25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1">
        <f t="shared" si="12"/>
        <v>1</v>
      </c>
      <c r="T437" s="1">
        <f t="shared" si="13"/>
        <v>2010</v>
      </c>
      <c r="U437" s="2">
        <v>40189</v>
      </c>
      <c r="V437" s="2">
        <v>40196</v>
      </c>
      <c r="W437" s="1">
        <v>28.514099999999999</v>
      </c>
      <c r="X437" s="1">
        <v>5</v>
      </c>
      <c r="Y437" s="1">
        <v>1839.91</v>
      </c>
      <c r="Z437" s="3">
        <v>89426</v>
      </c>
    </row>
    <row r="438" spans="1:26" x14ac:dyDescent="0.25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1">
        <f t="shared" si="12"/>
        <v>9</v>
      </c>
      <c r="T438" s="1">
        <f t="shared" si="13"/>
        <v>2011</v>
      </c>
      <c r="U438" s="2">
        <v>40812</v>
      </c>
      <c r="V438" s="2">
        <v>40813</v>
      </c>
      <c r="W438" s="1">
        <v>374.98679999999996</v>
      </c>
      <c r="X438" s="1">
        <v>17</v>
      </c>
      <c r="Y438" s="1">
        <v>46.5</v>
      </c>
      <c r="Z438" s="3">
        <v>89428</v>
      </c>
    </row>
    <row r="439" spans="1:26" x14ac:dyDescent="0.25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1">
        <f t="shared" si="12"/>
        <v>2</v>
      </c>
      <c r="T439" s="1">
        <f t="shared" si="13"/>
        <v>2012</v>
      </c>
      <c r="U439" s="2">
        <v>40952</v>
      </c>
      <c r="V439" s="2">
        <v>40954</v>
      </c>
      <c r="W439" s="1">
        <v>-46.676000000000002</v>
      </c>
      <c r="X439" s="1">
        <v>8</v>
      </c>
      <c r="Y439" s="1">
        <v>486.81</v>
      </c>
      <c r="Z439" s="3">
        <v>89429</v>
      </c>
    </row>
    <row r="440" spans="1:26" x14ac:dyDescent="0.25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1">
        <f t="shared" si="12"/>
        <v>2</v>
      </c>
      <c r="T440" s="1">
        <f t="shared" si="13"/>
        <v>2012</v>
      </c>
      <c r="U440" s="2">
        <v>40952</v>
      </c>
      <c r="V440" s="2">
        <v>40954</v>
      </c>
      <c r="W440" s="1">
        <v>-281.78639999999996</v>
      </c>
      <c r="X440" s="1">
        <v>5</v>
      </c>
      <c r="Y440" s="1">
        <v>89.17</v>
      </c>
      <c r="Z440" s="3">
        <v>89429</v>
      </c>
    </row>
    <row r="441" spans="1:26" x14ac:dyDescent="0.25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1">
        <f t="shared" si="12"/>
        <v>6</v>
      </c>
      <c r="T441" s="1">
        <f t="shared" si="13"/>
        <v>2011</v>
      </c>
      <c r="U441" s="2">
        <v>40717</v>
      </c>
      <c r="V441" s="2">
        <v>40719</v>
      </c>
      <c r="W441" s="1">
        <v>12.773999999999999</v>
      </c>
      <c r="X441" s="1">
        <v>9</v>
      </c>
      <c r="Y441" s="1">
        <v>580.89</v>
      </c>
      <c r="Z441" s="3">
        <v>89427</v>
      </c>
    </row>
    <row r="442" spans="1:26" x14ac:dyDescent="0.25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O442" s="1" t="s">
        <v>974</v>
      </c>
      <c r="P442" s="1" t="s">
        <v>1383</v>
      </c>
      <c r="Q442" s="1" t="s">
        <v>1841</v>
      </c>
      <c r="R442" s="1">
        <v>37804</v>
      </c>
      <c r="S442" s="1">
        <f t="shared" si="12"/>
        <v>6</v>
      </c>
      <c r="T442" s="1">
        <f t="shared" si="13"/>
        <v>2011</v>
      </c>
      <c r="U442" s="2">
        <v>40717</v>
      </c>
      <c r="V442" s="2">
        <v>40718</v>
      </c>
      <c r="W442" s="1">
        <v>-66.555999999999997</v>
      </c>
      <c r="X442" s="1">
        <v>7</v>
      </c>
      <c r="Y442" s="1">
        <v>287.97000000000003</v>
      </c>
      <c r="Z442" s="3">
        <v>89427</v>
      </c>
    </row>
    <row r="443" spans="1:26" x14ac:dyDescent="0.25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1">
        <f t="shared" si="12"/>
        <v>12</v>
      </c>
      <c r="T443" s="1">
        <f t="shared" si="13"/>
        <v>2012</v>
      </c>
      <c r="U443" s="2">
        <v>41260</v>
      </c>
      <c r="V443" s="2">
        <v>41261</v>
      </c>
      <c r="W443" s="1">
        <v>-25.242000000000001</v>
      </c>
      <c r="X443" s="1">
        <v>18</v>
      </c>
      <c r="Y443" s="1">
        <v>89.08</v>
      </c>
      <c r="Z443" s="3">
        <v>89430</v>
      </c>
    </row>
    <row r="444" spans="1:26" x14ac:dyDescent="0.25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1">
        <f t="shared" si="12"/>
        <v>1</v>
      </c>
      <c r="T444" s="1">
        <f t="shared" si="13"/>
        <v>2010</v>
      </c>
      <c r="U444" s="2">
        <v>40181</v>
      </c>
      <c r="V444" s="2">
        <v>40183</v>
      </c>
      <c r="W444" s="1">
        <v>280.27458000000001</v>
      </c>
      <c r="X444" s="1">
        <v>3</v>
      </c>
      <c r="Y444" s="1">
        <v>130.62</v>
      </c>
      <c r="Z444" s="3">
        <v>87463</v>
      </c>
    </row>
    <row r="445" spans="1:26" x14ac:dyDescent="0.25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1">
        <f t="shared" si="12"/>
        <v>1</v>
      </c>
      <c r="T445" s="1">
        <f t="shared" si="13"/>
        <v>2010</v>
      </c>
      <c r="U445" s="2">
        <v>40181</v>
      </c>
      <c r="V445" s="2">
        <v>40188</v>
      </c>
      <c r="W445" s="1">
        <v>-112.4263</v>
      </c>
      <c r="X445" s="1">
        <v>12</v>
      </c>
      <c r="Y445" s="1">
        <v>6945.16</v>
      </c>
      <c r="Z445" s="3">
        <v>87463</v>
      </c>
    </row>
    <row r="446" spans="1:26" x14ac:dyDescent="0.25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1">
        <f t="shared" si="12"/>
        <v>1</v>
      </c>
      <c r="T446" s="1">
        <f t="shared" si="13"/>
        <v>2010</v>
      </c>
      <c r="U446" s="2">
        <v>40181</v>
      </c>
      <c r="V446" s="2">
        <v>40185</v>
      </c>
      <c r="W446" s="1">
        <v>24.923999999999999</v>
      </c>
      <c r="X446" s="1">
        <v>3</v>
      </c>
      <c r="Y446" s="1">
        <v>30.94</v>
      </c>
      <c r="Z446" s="3">
        <v>87463</v>
      </c>
    </row>
    <row r="447" spans="1:26" x14ac:dyDescent="0.25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1">
        <f t="shared" si="12"/>
        <v>1</v>
      </c>
      <c r="T447" s="1">
        <f t="shared" si="13"/>
        <v>2013</v>
      </c>
      <c r="U447" s="2">
        <v>41286</v>
      </c>
      <c r="V447" s="2">
        <v>41288</v>
      </c>
      <c r="W447" s="1">
        <v>13.043999999999999</v>
      </c>
      <c r="X447" s="1">
        <v>6</v>
      </c>
      <c r="Y447" s="1">
        <v>1838.82</v>
      </c>
      <c r="Z447" s="3">
        <v>87467</v>
      </c>
    </row>
    <row r="448" spans="1:26" x14ac:dyDescent="0.25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1">
        <f t="shared" si="12"/>
        <v>1</v>
      </c>
      <c r="T448" s="1">
        <f t="shared" si="13"/>
        <v>2013</v>
      </c>
      <c r="U448" s="2">
        <v>41286</v>
      </c>
      <c r="V448" s="2">
        <v>41288</v>
      </c>
      <c r="W448" s="1">
        <v>-7.14</v>
      </c>
      <c r="X448" s="1">
        <v>3</v>
      </c>
      <c r="Y448" s="1">
        <v>85.1</v>
      </c>
      <c r="Z448" s="3">
        <v>87467</v>
      </c>
    </row>
    <row r="449" spans="1:26" x14ac:dyDescent="0.25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1">
        <f t="shared" si="12"/>
        <v>8</v>
      </c>
      <c r="T449" s="1">
        <f t="shared" si="13"/>
        <v>2013</v>
      </c>
      <c r="U449" s="2">
        <v>41494</v>
      </c>
      <c r="V449" s="2">
        <v>41494</v>
      </c>
      <c r="W449" s="1">
        <v>6.3342000000000001</v>
      </c>
      <c r="X449" s="1">
        <v>1</v>
      </c>
      <c r="Y449" s="1">
        <v>13.92</v>
      </c>
      <c r="Z449" s="3">
        <v>87468</v>
      </c>
    </row>
    <row r="450" spans="1:26" x14ac:dyDescent="0.25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1">
        <f t="shared" si="12"/>
        <v>3</v>
      </c>
      <c r="T450" s="1">
        <f t="shared" si="13"/>
        <v>2011</v>
      </c>
      <c r="U450" s="2">
        <v>40618</v>
      </c>
      <c r="V450" s="2">
        <v>40620</v>
      </c>
      <c r="W450" s="1">
        <v>94.97</v>
      </c>
      <c r="X450" s="1">
        <v>4</v>
      </c>
      <c r="Y450" s="1">
        <v>173.18</v>
      </c>
      <c r="Z450" s="3">
        <v>87465</v>
      </c>
    </row>
    <row r="451" spans="1:26" x14ac:dyDescent="0.25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1">
        <f t="shared" ref="S451:S514" si="14">MONTH(U451)</f>
        <v>4</v>
      </c>
      <c r="T451" s="1">
        <f t="shared" ref="T451:T514" si="15">YEAR(U451)</f>
        <v>2010</v>
      </c>
      <c r="U451" s="2">
        <v>40281</v>
      </c>
      <c r="V451" s="2">
        <v>40283</v>
      </c>
      <c r="W451" s="1">
        <v>-2.9094999999999995</v>
      </c>
      <c r="X451" s="1">
        <v>1</v>
      </c>
      <c r="Y451" s="1">
        <v>3.42</v>
      </c>
      <c r="Z451" s="3">
        <v>87464</v>
      </c>
    </row>
    <row r="452" spans="1:26" x14ac:dyDescent="0.25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1">
        <f t="shared" si="14"/>
        <v>7</v>
      </c>
      <c r="T452" s="1">
        <f t="shared" si="15"/>
        <v>2011</v>
      </c>
      <c r="U452" s="2">
        <v>40738</v>
      </c>
      <c r="V452" s="2">
        <v>40740</v>
      </c>
      <c r="W452" s="1">
        <v>-380.2</v>
      </c>
      <c r="X452" s="1">
        <v>14</v>
      </c>
      <c r="Y452" s="1">
        <v>120.87</v>
      </c>
      <c r="Z452" s="3">
        <v>87466</v>
      </c>
    </row>
    <row r="453" spans="1:26" x14ac:dyDescent="0.25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1">
        <f t="shared" si="14"/>
        <v>1</v>
      </c>
      <c r="T453" s="1">
        <f t="shared" si="15"/>
        <v>2013</v>
      </c>
      <c r="U453" s="2">
        <v>41286</v>
      </c>
      <c r="V453" s="2">
        <v>41289</v>
      </c>
      <c r="W453" s="1">
        <v>-140.51679999999999</v>
      </c>
      <c r="X453" s="1">
        <v>7</v>
      </c>
      <c r="Y453" s="1">
        <v>37.83</v>
      </c>
      <c r="Z453" s="3">
        <v>87467</v>
      </c>
    </row>
    <row r="454" spans="1:26" x14ac:dyDescent="0.25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1">
        <f t="shared" si="14"/>
        <v>7</v>
      </c>
      <c r="T454" s="1">
        <f t="shared" si="15"/>
        <v>2011</v>
      </c>
      <c r="U454" s="2">
        <v>40741</v>
      </c>
      <c r="V454" s="2">
        <v>40742</v>
      </c>
      <c r="W454" s="1">
        <v>-71.959999999999994</v>
      </c>
      <c r="X454" s="1">
        <v>9</v>
      </c>
      <c r="Y454" s="1">
        <v>57.34</v>
      </c>
      <c r="Z454" s="3">
        <v>90650</v>
      </c>
    </row>
    <row r="455" spans="1:26" x14ac:dyDescent="0.25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1">
        <f t="shared" si="14"/>
        <v>8</v>
      </c>
      <c r="T455" s="1">
        <f t="shared" si="15"/>
        <v>2011</v>
      </c>
      <c r="U455" s="2">
        <v>40766</v>
      </c>
      <c r="V455" s="2">
        <v>40766</v>
      </c>
      <c r="W455" s="1">
        <v>7.4443999999999999</v>
      </c>
      <c r="X455" s="1">
        <v>3</v>
      </c>
      <c r="Y455" s="1">
        <v>15.99</v>
      </c>
      <c r="Z455" s="3">
        <v>90651</v>
      </c>
    </row>
    <row r="456" spans="1:26" x14ac:dyDescent="0.25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1">
        <f t="shared" si="14"/>
        <v>4</v>
      </c>
      <c r="T456" s="1">
        <f t="shared" si="15"/>
        <v>2011</v>
      </c>
      <c r="U456" s="2">
        <v>40653</v>
      </c>
      <c r="V456" s="2">
        <v>40655</v>
      </c>
      <c r="W456" s="1">
        <v>-220.84</v>
      </c>
      <c r="X456" s="1">
        <v>5</v>
      </c>
      <c r="Y456" s="1">
        <v>487.27</v>
      </c>
      <c r="Z456" s="3">
        <v>90649</v>
      </c>
    </row>
    <row r="457" spans="1:26" x14ac:dyDescent="0.25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1">
        <f t="shared" si="14"/>
        <v>4</v>
      </c>
      <c r="T457" s="1">
        <f t="shared" si="15"/>
        <v>2013</v>
      </c>
      <c r="U457" s="2">
        <v>41384</v>
      </c>
      <c r="V457" s="2">
        <v>41384</v>
      </c>
      <c r="W457" s="1">
        <v>-111.33150000000001</v>
      </c>
      <c r="X457" s="1">
        <v>7</v>
      </c>
      <c r="Y457" s="1">
        <v>151.22</v>
      </c>
      <c r="Z457" s="3">
        <v>90652</v>
      </c>
    </row>
    <row r="458" spans="1:26" x14ac:dyDescent="0.25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1">
        <f t="shared" si="14"/>
        <v>3</v>
      </c>
      <c r="T458" s="1">
        <f t="shared" si="15"/>
        <v>2011</v>
      </c>
      <c r="U458" s="2">
        <v>40611</v>
      </c>
      <c r="V458" s="2">
        <v>40614</v>
      </c>
      <c r="W458" s="1">
        <v>-12.19</v>
      </c>
      <c r="X458" s="1">
        <v>1</v>
      </c>
      <c r="Y458" s="1">
        <v>7.79</v>
      </c>
      <c r="Z458" s="3">
        <v>90827</v>
      </c>
    </row>
    <row r="459" spans="1:26" x14ac:dyDescent="0.25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1">
        <f t="shared" si="14"/>
        <v>3</v>
      </c>
      <c r="T459" s="1">
        <f t="shared" si="15"/>
        <v>2011</v>
      </c>
      <c r="U459" s="2">
        <v>40611</v>
      </c>
      <c r="V459" s="2">
        <v>40612</v>
      </c>
      <c r="W459" s="1">
        <v>1.72</v>
      </c>
      <c r="X459" s="1">
        <v>4</v>
      </c>
      <c r="Y459" s="1">
        <v>34.840000000000003</v>
      </c>
      <c r="Z459" s="3">
        <v>90827</v>
      </c>
    </row>
    <row r="460" spans="1:26" x14ac:dyDescent="0.25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1">
        <f t="shared" si="14"/>
        <v>3</v>
      </c>
      <c r="T460" s="1">
        <f t="shared" si="15"/>
        <v>2011</v>
      </c>
      <c r="U460" s="2">
        <v>40611</v>
      </c>
      <c r="V460" s="2">
        <v>40611</v>
      </c>
      <c r="W460" s="1">
        <v>-468.64</v>
      </c>
      <c r="X460" s="1">
        <v>5</v>
      </c>
      <c r="Y460" s="1">
        <v>339.34</v>
      </c>
      <c r="Z460" s="3">
        <v>90827</v>
      </c>
    </row>
    <row r="461" spans="1:26" x14ac:dyDescent="0.25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1">
        <f t="shared" si="14"/>
        <v>5</v>
      </c>
      <c r="T461" s="1">
        <f t="shared" si="15"/>
        <v>2012</v>
      </c>
      <c r="U461" s="2">
        <v>41049</v>
      </c>
      <c r="V461" s="2">
        <v>41051</v>
      </c>
      <c r="W461" s="1">
        <v>530.52029999999991</v>
      </c>
      <c r="X461" s="1">
        <v>13</v>
      </c>
      <c r="Y461" s="1">
        <v>768.87</v>
      </c>
      <c r="Z461" s="3">
        <v>90828</v>
      </c>
    </row>
    <row r="462" spans="1:26" x14ac:dyDescent="0.25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1">
        <f t="shared" si="14"/>
        <v>2</v>
      </c>
      <c r="T462" s="1">
        <f t="shared" si="15"/>
        <v>2013</v>
      </c>
      <c r="U462" s="2">
        <v>41306</v>
      </c>
      <c r="V462" s="2">
        <v>41308</v>
      </c>
      <c r="W462" s="1">
        <v>-88.952500000000001</v>
      </c>
      <c r="X462" s="1">
        <v>12</v>
      </c>
      <c r="Y462" s="1">
        <v>90.68</v>
      </c>
      <c r="Z462" s="3">
        <v>90829</v>
      </c>
    </row>
    <row r="463" spans="1:26" x14ac:dyDescent="0.25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1">
        <f t="shared" si="14"/>
        <v>2</v>
      </c>
      <c r="T463" s="1">
        <f t="shared" si="15"/>
        <v>2013</v>
      </c>
      <c r="U463" s="2">
        <v>41306</v>
      </c>
      <c r="V463" s="2">
        <v>41308</v>
      </c>
      <c r="W463" s="1">
        <v>-38.070999999999998</v>
      </c>
      <c r="X463" s="1">
        <v>3</v>
      </c>
      <c r="Y463" s="1">
        <v>519.29999999999995</v>
      </c>
      <c r="Z463" s="3">
        <v>90829</v>
      </c>
    </row>
    <row r="464" spans="1:26" x14ac:dyDescent="0.25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1">
        <f t="shared" si="14"/>
        <v>2</v>
      </c>
      <c r="T464" s="1">
        <f t="shared" si="15"/>
        <v>2011</v>
      </c>
      <c r="U464" s="2">
        <v>40600</v>
      </c>
      <c r="V464" s="2">
        <v>40601</v>
      </c>
      <c r="W464" s="1">
        <v>201.756</v>
      </c>
      <c r="X464" s="1">
        <v>11</v>
      </c>
      <c r="Y464" s="1">
        <v>167.25</v>
      </c>
      <c r="Z464" s="3">
        <v>90826</v>
      </c>
    </row>
    <row r="465" spans="1:26" x14ac:dyDescent="0.25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1">
        <f t="shared" si="14"/>
        <v>2</v>
      </c>
      <c r="T465" s="1">
        <f t="shared" si="15"/>
        <v>2011</v>
      </c>
      <c r="U465" s="2">
        <v>40600</v>
      </c>
      <c r="V465" s="2">
        <v>40602</v>
      </c>
      <c r="W465" s="1">
        <v>2.34</v>
      </c>
      <c r="X465" s="1">
        <v>8</v>
      </c>
      <c r="Y465" s="1">
        <v>80.430000000000007</v>
      </c>
      <c r="Z465" s="3">
        <v>90826</v>
      </c>
    </row>
    <row r="466" spans="1:26" x14ac:dyDescent="0.25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1">
        <f t="shared" si="14"/>
        <v>6</v>
      </c>
      <c r="T466" s="1">
        <f t="shared" si="15"/>
        <v>2013</v>
      </c>
      <c r="U466" s="2">
        <v>41431</v>
      </c>
      <c r="V466" s="2">
        <v>41432</v>
      </c>
      <c r="W466" s="1">
        <v>26.471999999999998</v>
      </c>
      <c r="X466" s="1">
        <v>8</v>
      </c>
      <c r="Y466" s="1">
        <v>54.01</v>
      </c>
      <c r="Z466" s="3">
        <v>90830</v>
      </c>
    </row>
    <row r="467" spans="1:26" x14ac:dyDescent="0.25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1">
        <f t="shared" si="14"/>
        <v>10</v>
      </c>
      <c r="T467" s="1">
        <f t="shared" si="15"/>
        <v>2013</v>
      </c>
      <c r="U467" s="2">
        <v>41551</v>
      </c>
      <c r="V467" s="2">
        <v>41554</v>
      </c>
      <c r="W467" s="1">
        <v>-35.573999999999998</v>
      </c>
      <c r="X467" s="1">
        <v>21</v>
      </c>
      <c r="Y467" s="1">
        <v>1146.03</v>
      </c>
      <c r="Z467" s="3">
        <v>90831</v>
      </c>
    </row>
    <row r="468" spans="1:26" x14ac:dyDescent="0.25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1">
        <f t="shared" si="14"/>
        <v>10</v>
      </c>
      <c r="T468" s="1">
        <f t="shared" si="15"/>
        <v>2013</v>
      </c>
      <c r="U468" s="2">
        <v>41551</v>
      </c>
      <c r="V468" s="2">
        <v>41553</v>
      </c>
      <c r="W468" s="1">
        <v>130.02119999999999</v>
      </c>
      <c r="X468" s="1">
        <v>7</v>
      </c>
      <c r="Y468" s="1">
        <v>572.17999999999995</v>
      </c>
      <c r="Z468" s="3">
        <v>90831</v>
      </c>
    </row>
    <row r="469" spans="1:26" x14ac:dyDescent="0.25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1">
        <f t="shared" si="14"/>
        <v>10</v>
      </c>
      <c r="T469" s="1">
        <f t="shared" si="15"/>
        <v>2013</v>
      </c>
      <c r="U469" s="2">
        <v>41551</v>
      </c>
      <c r="V469" s="2">
        <v>41553</v>
      </c>
      <c r="W469" s="1">
        <v>-446.03160000000003</v>
      </c>
      <c r="X469" s="1">
        <v>4</v>
      </c>
      <c r="Y469" s="1">
        <v>748.42</v>
      </c>
      <c r="Z469" s="3">
        <v>90831</v>
      </c>
    </row>
    <row r="470" spans="1:26" x14ac:dyDescent="0.25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1">
        <f t="shared" si="14"/>
        <v>12</v>
      </c>
      <c r="T470" s="1">
        <f t="shared" si="15"/>
        <v>2012</v>
      </c>
      <c r="U470" s="2">
        <v>41267</v>
      </c>
      <c r="V470" s="2">
        <v>41267</v>
      </c>
      <c r="W470" s="1">
        <v>1456.8176999999998</v>
      </c>
      <c r="X470" s="1">
        <v>5</v>
      </c>
      <c r="Y470" s="1">
        <v>2111.33</v>
      </c>
      <c r="Z470" s="3">
        <v>90783</v>
      </c>
    </row>
    <row r="471" spans="1:26" x14ac:dyDescent="0.25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1">
        <f t="shared" si="14"/>
        <v>11</v>
      </c>
      <c r="T471" s="1">
        <f t="shared" si="15"/>
        <v>2013</v>
      </c>
      <c r="U471" s="2">
        <v>41582</v>
      </c>
      <c r="V471" s="2">
        <v>41582</v>
      </c>
      <c r="W471" s="1">
        <v>2004.4393600000001</v>
      </c>
      <c r="X471" s="1">
        <v>21</v>
      </c>
      <c r="Y471" s="1">
        <v>5731.02</v>
      </c>
      <c r="Z471" s="3">
        <v>90784</v>
      </c>
    </row>
    <row r="472" spans="1:26" x14ac:dyDescent="0.25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1">
        <f t="shared" si="14"/>
        <v>12</v>
      </c>
      <c r="T472" s="1">
        <f t="shared" si="15"/>
        <v>2013</v>
      </c>
      <c r="U472" s="2">
        <v>41620</v>
      </c>
      <c r="V472" s="2">
        <v>41622</v>
      </c>
      <c r="W472" s="1">
        <v>-214.86192</v>
      </c>
      <c r="X472" s="1">
        <v>21</v>
      </c>
      <c r="Y472" s="1">
        <v>2854.42</v>
      </c>
      <c r="Z472" s="3">
        <v>90785</v>
      </c>
    </row>
    <row r="473" spans="1:26" x14ac:dyDescent="0.25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1">
        <f t="shared" si="14"/>
        <v>2</v>
      </c>
      <c r="T473" s="1">
        <f t="shared" si="15"/>
        <v>2010</v>
      </c>
      <c r="U473" s="2">
        <v>40230</v>
      </c>
      <c r="V473" s="2">
        <v>40230</v>
      </c>
      <c r="W473" s="1">
        <v>-76.89</v>
      </c>
      <c r="X473" s="1">
        <v>18</v>
      </c>
      <c r="Y473" s="1">
        <v>901.81</v>
      </c>
      <c r="Z473" s="3">
        <v>38087</v>
      </c>
    </row>
    <row r="474" spans="1:26" x14ac:dyDescent="0.25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1">
        <f t="shared" si="14"/>
        <v>11</v>
      </c>
      <c r="T474" s="1">
        <f t="shared" si="15"/>
        <v>2010</v>
      </c>
      <c r="U474" s="2">
        <v>40504</v>
      </c>
      <c r="V474" s="2">
        <v>40505</v>
      </c>
      <c r="W474" s="1">
        <v>-35.75</v>
      </c>
      <c r="X474" s="1">
        <v>116</v>
      </c>
      <c r="Y474" s="1">
        <v>186.59</v>
      </c>
      <c r="Z474" s="3">
        <v>3585</v>
      </c>
    </row>
    <row r="475" spans="1:26" x14ac:dyDescent="0.25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1">
        <f t="shared" si="14"/>
        <v>3</v>
      </c>
      <c r="T475" s="1">
        <f t="shared" si="15"/>
        <v>2011</v>
      </c>
      <c r="U475" s="2">
        <v>40621</v>
      </c>
      <c r="V475" s="2">
        <v>40623</v>
      </c>
      <c r="W475" s="1">
        <v>143.22999999999999</v>
      </c>
      <c r="X475" s="1">
        <v>22</v>
      </c>
      <c r="Y475" s="1">
        <v>345.69</v>
      </c>
      <c r="Z475" s="3">
        <v>12643</v>
      </c>
    </row>
    <row r="476" spans="1:26" x14ac:dyDescent="0.25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1">
        <f t="shared" si="14"/>
        <v>11</v>
      </c>
      <c r="T476" s="1">
        <f t="shared" si="15"/>
        <v>2011</v>
      </c>
      <c r="U476" s="2">
        <v>40850</v>
      </c>
      <c r="V476" s="2">
        <v>40851</v>
      </c>
      <c r="W476" s="1">
        <v>-1748.3433</v>
      </c>
      <c r="X476" s="1">
        <v>3</v>
      </c>
      <c r="Y476" s="1">
        <v>2383.7399999999998</v>
      </c>
      <c r="Z476" s="3">
        <v>23271</v>
      </c>
    </row>
    <row r="477" spans="1:26" x14ac:dyDescent="0.25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1">
        <f t="shared" si="14"/>
        <v>1</v>
      </c>
      <c r="T477" s="1">
        <f t="shared" si="15"/>
        <v>2012</v>
      </c>
      <c r="U477" s="2">
        <v>40924</v>
      </c>
      <c r="V477" s="2">
        <v>40924</v>
      </c>
      <c r="W477" s="1">
        <v>6.168000000000001</v>
      </c>
      <c r="X477" s="1">
        <v>13</v>
      </c>
      <c r="Y477" s="1">
        <v>49.43</v>
      </c>
      <c r="Z477" s="3">
        <v>25669</v>
      </c>
    </row>
    <row r="478" spans="1:26" x14ac:dyDescent="0.25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1">
        <f t="shared" si="14"/>
        <v>3</v>
      </c>
      <c r="T478" s="1">
        <f t="shared" si="15"/>
        <v>2012</v>
      </c>
      <c r="U478" s="2">
        <v>40989</v>
      </c>
      <c r="V478" s="2">
        <v>40991</v>
      </c>
      <c r="W478" s="1">
        <v>35.92</v>
      </c>
      <c r="X478" s="1">
        <v>52</v>
      </c>
      <c r="Y478" s="1">
        <v>125.43</v>
      </c>
      <c r="Z478" s="3">
        <v>42213</v>
      </c>
    </row>
    <row r="479" spans="1:26" x14ac:dyDescent="0.25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1">
        <f t="shared" si="14"/>
        <v>11</v>
      </c>
      <c r="T479" s="1">
        <f t="shared" si="15"/>
        <v>2013</v>
      </c>
      <c r="U479" s="2">
        <v>41600</v>
      </c>
      <c r="V479" s="2">
        <v>41600</v>
      </c>
      <c r="W479" s="1">
        <v>78.05</v>
      </c>
      <c r="X479" s="1">
        <v>97</v>
      </c>
      <c r="Y479" s="1">
        <v>933.07</v>
      </c>
      <c r="Z479" s="3">
        <v>3585</v>
      </c>
    </row>
    <row r="480" spans="1:26" x14ac:dyDescent="0.25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1">
        <f t="shared" si="14"/>
        <v>12</v>
      </c>
      <c r="T480" s="1">
        <f t="shared" si="15"/>
        <v>2013</v>
      </c>
      <c r="U480" s="2">
        <v>41631</v>
      </c>
      <c r="V480" s="2">
        <v>41632</v>
      </c>
      <c r="W480" s="1">
        <v>-768.14</v>
      </c>
      <c r="X480" s="1">
        <v>90</v>
      </c>
      <c r="Y480" s="1">
        <v>9095.7999999999993</v>
      </c>
      <c r="Z480" s="3">
        <v>7751</v>
      </c>
    </row>
    <row r="481" spans="1:26" x14ac:dyDescent="0.25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1">
        <f t="shared" si="14"/>
        <v>3</v>
      </c>
      <c r="T481" s="1">
        <f t="shared" si="15"/>
        <v>2012</v>
      </c>
      <c r="U481" s="2">
        <v>40989</v>
      </c>
      <c r="V481" s="2">
        <v>40991</v>
      </c>
      <c r="W481" s="1">
        <v>21.638399999999997</v>
      </c>
      <c r="X481" s="1">
        <v>13</v>
      </c>
      <c r="Y481" s="1">
        <v>31.36</v>
      </c>
      <c r="Z481" s="3">
        <v>88365</v>
      </c>
    </row>
    <row r="482" spans="1:26" x14ac:dyDescent="0.25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1">
        <f t="shared" si="14"/>
        <v>12</v>
      </c>
      <c r="T482" s="1">
        <f t="shared" si="15"/>
        <v>2013</v>
      </c>
      <c r="U482" s="2">
        <v>41631</v>
      </c>
      <c r="V482" s="2">
        <v>41632</v>
      </c>
      <c r="W482" s="1">
        <v>-258.09503999999998</v>
      </c>
      <c r="X482" s="1">
        <v>23</v>
      </c>
      <c r="Y482" s="1">
        <v>2324.48</v>
      </c>
      <c r="Z482" s="3">
        <v>88366</v>
      </c>
    </row>
    <row r="483" spans="1:26" x14ac:dyDescent="0.25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1">
        <f t="shared" si="14"/>
        <v>2</v>
      </c>
      <c r="T483" s="1">
        <f t="shared" si="15"/>
        <v>2010</v>
      </c>
      <c r="U483" s="2">
        <v>40230</v>
      </c>
      <c r="V483" s="2">
        <v>40230</v>
      </c>
      <c r="W483" s="1">
        <v>-76.89</v>
      </c>
      <c r="X483" s="1">
        <v>5</v>
      </c>
      <c r="Y483" s="1">
        <v>250.5</v>
      </c>
      <c r="Z483" s="3">
        <v>88360</v>
      </c>
    </row>
    <row r="484" spans="1:26" x14ac:dyDescent="0.25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1">
        <f t="shared" si="14"/>
        <v>1</v>
      </c>
      <c r="T484" s="1">
        <f t="shared" si="15"/>
        <v>2012</v>
      </c>
      <c r="U484" s="2">
        <v>40924</v>
      </c>
      <c r="V484" s="2">
        <v>40924</v>
      </c>
      <c r="W484" s="1">
        <v>7.8728999999999996</v>
      </c>
      <c r="X484" s="1">
        <v>3</v>
      </c>
      <c r="Y484" s="1">
        <v>11.41</v>
      </c>
      <c r="Z484" s="3">
        <v>88364</v>
      </c>
    </row>
    <row r="485" spans="1:26" x14ac:dyDescent="0.25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1">
        <f t="shared" si="14"/>
        <v>11</v>
      </c>
      <c r="T485" s="1">
        <f t="shared" si="15"/>
        <v>2011</v>
      </c>
      <c r="U485" s="2">
        <v>40850</v>
      </c>
      <c r="V485" s="2">
        <v>40851</v>
      </c>
      <c r="W485" s="1">
        <v>349.66866000000027</v>
      </c>
      <c r="X485" s="1">
        <v>1</v>
      </c>
      <c r="Y485" s="1">
        <v>794.58</v>
      </c>
      <c r="Z485" s="3">
        <v>88363</v>
      </c>
    </row>
    <row r="486" spans="1:26" x14ac:dyDescent="0.25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1">
        <f t="shared" si="14"/>
        <v>3</v>
      </c>
      <c r="T486" s="1">
        <f t="shared" si="15"/>
        <v>2011</v>
      </c>
      <c r="U486" s="2">
        <v>40621</v>
      </c>
      <c r="V486" s="2">
        <v>40623</v>
      </c>
      <c r="W486" s="1">
        <v>65.05319999999999</v>
      </c>
      <c r="X486" s="1">
        <v>6</v>
      </c>
      <c r="Y486" s="1">
        <v>94.28</v>
      </c>
      <c r="Z486" s="3">
        <v>88362</v>
      </c>
    </row>
    <row r="487" spans="1:26" x14ac:dyDescent="0.25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1">
        <f t="shared" si="14"/>
        <v>11</v>
      </c>
      <c r="T487" s="1">
        <f t="shared" si="15"/>
        <v>2010</v>
      </c>
      <c r="U487" s="2">
        <v>40504</v>
      </c>
      <c r="V487" s="2">
        <v>40504</v>
      </c>
      <c r="W487" s="1">
        <v>152.65559999999999</v>
      </c>
      <c r="X487" s="1">
        <v>23</v>
      </c>
      <c r="Y487" s="1">
        <v>221.24</v>
      </c>
      <c r="Z487" s="3">
        <v>88361</v>
      </c>
    </row>
    <row r="488" spans="1:26" x14ac:dyDescent="0.25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1">
        <f t="shared" si="14"/>
        <v>11</v>
      </c>
      <c r="T488" s="1">
        <f t="shared" si="15"/>
        <v>2010</v>
      </c>
      <c r="U488" s="2">
        <v>40504</v>
      </c>
      <c r="V488" s="2">
        <v>40505</v>
      </c>
      <c r="W488" s="1">
        <v>7.1500000000000057</v>
      </c>
      <c r="X488" s="1">
        <v>29</v>
      </c>
      <c r="Y488" s="1">
        <v>46.65</v>
      </c>
      <c r="Z488" s="3">
        <v>88361</v>
      </c>
    </row>
    <row r="489" spans="1:26" x14ac:dyDescent="0.25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1">
        <f t="shared" si="14"/>
        <v>8</v>
      </c>
      <c r="T489" s="1">
        <f t="shared" si="15"/>
        <v>2010</v>
      </c>
      <c r="U489" s="2">
        <v>40402</v>
      </c>
      <c r="V489" s="2">
        <v>40403</v>
      </c>
      <c r="W489" s="1">
        <v>113.6499</v>
      </c>
      <c r="X489" s="1">
        <v>3</v>
      </c>
      <c r="Y489" s="1">
        <v>164.71</v>
      </c>
      <c r="Z489" s="3">
        <v>89092</v>
      </c>
    </row>
    <row r="490" spans="1:26" x14ac:dyDescent="0.25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1">
        <f t="shared" si="14"/>
        <v>8</v>
      </c>
      <c r="T490" s="1">
        <f t="shared" si="15"/>
        <v>2010</v>
      </c>
      <c r="U490" s="2">
        <v>40402</v>
      </c>
      <c r="V490" s="2">
        <v>40405</v>
      </c>
      <c r="W490" s="1">
        <v>-35.474400000000003</v>
      </c>
      <c r="X490" s="1">
        <v>1</v>
      </c>
      <c r="Y490" s="1">
        <v>79.680000000000007</v>
      </c>
      <c r="Z490" s="3">
        <v>89092</v>
      </c>
    </row>
    <row r="491" spans="1:26" x14ac:dyDescent="0.25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1">
        <f t="shared" si="14"/>
        <v>10</v>
      </c>
      <c r="T491" s="1">
        <f t="shared" si="15"/>
        <v>2010</v>
      </c>
      <c r="U491" s="2">
        <v>40460</v>
      </c>
      <c r="V491" s="2">
        <v>40462</v>
      </c>
      <c r="W491" s="1">
        <v>14.466999999999999</v>
      </c>
      <c r="X491" s="1">
        <v>14</v>
      </c>
      <c r="Y491" s="1">
        <v>53.26</v>
      </c>
      <c r="Z491" s="3">
        <v>89093</v>
      </c>
    </row>
    <row r="492" spans="1:26" x14ac:dyDescent="0.25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1">
        <f t="shared" si="14"/>
        <v>10</v>
      </c>
      <c r="T492" s="1">
        <f t="shared" si="15"/>
        <v>2010</v>
      </c>
      <c r="U492" s="2">
        <v>40460</v>
      </c>
      <c r="V492" s="2">
        <v>40460</v>
      </c>
      <c r="W492" s="1">
        <v>-99.986400000000003</v>
      </c>
      <c r="X492" s="1">
        <v>7</v>
      </c>
      <c r="Y492" s="1">
        <v>203.49</v>
      </c>
      <c r="Z492" s="3">
        <v>89093</v>
      </c>
    </row>
    <row r="493" spans="1:26" x14ac:dyDescent="0.25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1">
        <f t="shared" si="14"/>
        <v>10</v>
      </c>
      <c r="T493" s="1">
        <f t="shared" si="15"/>
        <v>2010</v>
      </c>
      <c r="U493" s="2">
        <v>40460</v>
      </c>
      <c r="V493" s="2">
        <v>40461</v>
      </c>
      <c r="W493" s="1">
        <v>1348.59672</v>
      </c>
      <c r="X493" s="1">
        <v>22</v>
      </c>
      <c r="Y493" s="1">
        <v>2356.0100000000002</v>
      </c>
      <c r="Z493" s="3">
        <v>89093</v>
      </c>
    </row>
    <row r="494" spans="1:26" x14ac:dyDescent="0.25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1">
        <f t="shared" si="14"/>
        <v>3</v>
      </c>
      <c r="T494" s="1">
        <f t="shared" si="15"/>
        <v>2013</v>
      </c>
      <c r="U494" s="2">
        <v>41336</v>
      </c>
      <c r="V494" s="2">
        <v>41336</v>
      </c>
      <c r="W494" s="1">
        <v>-59.2</v>
      </c>
      <c r="X494" s="1">
        <v>2</v>
      </c>
      <c r="Y494" s="1">
        <v>74.819999999999993</v>
      </c>
      <c r="Z494" s="3">
        <v>89094</v>
      </c>
    </row>
    <row r="495" spans="1:26" x14ac:dyDescent="0.25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1">
        <f t="shared" si="14"/>
        <v>3</v>
      </c>
      <c r="T495" s="1">
        <f t="shared" si="15"/>
        <v>2013</v>
      </c>
      <c r="U495" s="2">
        <v>41336</v>
      </c>
      <c r="V495" s="2">
        <v>41337</v>
      </c>
      <c r="W495" s="1">
        <v>108.01</v>
      </c>
      <c r="X495" s="1">
        <v>4</v>
      </c>
      <c r="Y495" s="1">
        <v>158.33000000000001</v>
      </c>
      <c r="Z495" s="3">
        <v>89094</v>
      </c>
    </row>
    <row r="496" spans="1:26" x14ac:dyDescent="0.25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1">
        <f t="shared" si="14"/>
        <v>1</v>
      </c>
      <c r="T496" s="1">
        <f t="shared" si="15"/>
        <v>2010</v>
      </c>
      <c r="U496" s="2">
        <v>40181</v>
      </c>
      <c r="V496" s="2">
        <v>40183</v>
      </c>
      <c r="W496" s="1">
        <v>-560.81417999999996</v>
      </c>
      <c r="X496" s="1">
        <v>1</v>
      </c>
      <c r="Y496" s="1">
        <v>224.12</v>
      </c>
      <c r="Z496" s="3">
        <v>90430</v>
      </c>
    </row>
    <row r="497" spans="1:26" x14ac:dyDescent="0.25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1">
        <f t="shared" si="14"/>
        <v>9</v>
      </c>
      <c r="T497" s="1">
        <f t="shared" si="15"/>
        <v>2010</v>
      </c>
      <c r="U497" s="2">
        <v>40451</v>
      </c>
      <c r="V497" s="2">
        <v>40452</v>
      </c>
      <c r="W497" s="1">
        <v>-66.044499999999999</v>
      </c>
      <c r="X497" s="1">
        <v>21</v>
      </c>
      <c r="Y497" s="1">
        <v>140.30000000000001</v>
      </c>
      <c r="Z497" s="3">
        <v>90432</v>
      </c>
    </row>
    <row r="498" spans="1:26" x14ac:dyDescent="0.25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1">
        <f t="shared" si="14"/>
        <v>1</v>
      </c>
      <c r="T498" s="1">
        <f t="shared" si="15"/>
        <v>2010</v>
      </c>
      <c r="U498" s="2">
        <v>40188</v>
      </c>
      <c r="V498" s="2">
        <v>40189</v>
      </c>
      <c r="W498" s="1">
        <v>-105.68520000000001</v>
      </c>
      <c r="X498" s="1">
        <v>4</v>
      </c>
      <c r="Y498" s="1">
        <v>28.2</v>
      </c>
      <c r="Z498" s="3">
        <v>90431</v>
      </c>
    </row>
    <row r="499" spans="1:26" x14ac:dyDescent="0.25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1">
        <f t="shared" si="14"/>
        <v>9</v>
      </c>
      <c r="T499" s="1">
        <f t="shared" si="15"/>
        <v>2010</v>
      </c>
      <c r="U499" s="2">
        <v>40451</v>
      </c>
      <c r="V499" s="2">
        <v>40452</v>
      </c>
      <c r="W499" s="1">
        <v>15.66</v>
      </c>
      <c r="X499" s="1">
        <v>23</v>
      </c>
      <c r="Y499" s="1">
        <v>71.55</v>
      </c>
      <c r="Z499" s="3">
        <v>90432</v>
      </c>
    </row>
    <row r="500" spans="1:26" x14ac:dyDescent="0.25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1">
        <f t="shared" si="14"/>
        <v>8</v>
      </c>
      <c r="T500" s="1">
        <f t="shared" si="15"/>
        <v>2013</v>
      </c>
      <c r="U500" s="2">
        <v>41506</v>
      </c>
      <c r="V500" s="2">
        <v>41507</v>
      </c>
      <c r="W500" s="1">
        <v>-115.01424</v>
      </c>
      <c r="X500" s="1">
        <v>2</v>
      </c>
      <c r="Y500" s="1">
        <v>297.37</v>
      </c>
      <c r="Z500" s="3">
        <v>90435</v>
      </c>
    </row>
    <row r="501" spans="1:26" x14ac:dyDescent="0.25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1">
        <f t="shared" si="14"/>
        <v>12</v>
      </c>
      <c r="T501" s="1">
        <f t="shared" si="15"/>
        <v>2013</v>
      </c>
      <c r="U501" s="2">
        <v>41617</v>
      </c>
      <c r="V501" s="2">
        <v>41618</v>
      </c>
      <c r="W501" s="1">
        <v>-93.031679999999994</v>
      </c>
      <c r="X501" s="1">
        <v>20</v>
      </c>
      <c r="Y501" s="1">
        <v>142.35</v>
      </c>
      <c r="Z501" s="3">
        <v>90436</v>
      </c>
    </row>
    <row r="502" spans="1:26" x14ac:dyDescent="0.25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1">
        <f t="shared" si="14"/>
        <v>12</v>
      </c>
      <c r="T502" s="1">
        <f t="shared" si="15"/>
        <v>2013</v>
      </c>
      <c r="U502" s="2">
        <v>41617</v>
      </c>
      <c r="V502" s="2">
        <v>41618</v>
      </c>
      <c r="W502" s="1">
        <v>-233.29487999999998</v>
      </c>
      <c r="X502" s="1">
        <v>6</v>
      </c>
      <c r="Y502" s="1">
        <v>2443.5700000000002</v>
      </c>
      <c r="Z502" s="3">
        <v>90436</v>
      </c>
    </row>
    <row r="503" spans="1:26" x14ac:dyDescent="0.25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1">
        <f t="shared" si="14"/>
        <v>12</v>
      </c>
      <c r="T503" s="1">
        <f t="shared" si="15"/>
        <v>2013</v>
      </c>
      <c r="U503" s="2">
        <v>41617</v>
      </c>
      <c r="V503" s="2">
        <v>41618</v>
      </c>
      <c r="W503" s="1">
        <v>2482.3647000000001</v>
      </c>
      <c r="X503" s="1">
        <v>22</v>
      </c>
      <c r="Y503" s="1">
        <v>3597.63</v>
      </c>
      <c r="Z503" s="3">
        <v>90436</v>
      </c>
    </row>
    <row r="504" spans="1:26" x14ac:dyDescent="0.25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1">
        <f t="shared" si="14"/>
        <v>6</v>
      </c>
      <c r="T504" s="1">
        <f t="shared" si="15"/>
        <v>2011</v>
      </c>
      <c r="U504" s="2">
        <v>40698</v>
      </c>
      <c r="V504" s="2">
        <v>40698</v>
      </c>
      <c r="W504" s="1">
        <v>-58.456800000000001</v>
      </c>
      <c r="X504" s="1">
        <v>8</v>
      </c>
      <c r="Y504" s="1">
        <v>33.01</v>
      </c>
      <c r="Z504" s="3">
        <v>90433</v>
      </c>
    </row>
    <row r="505" spans="1:26" x14ac:dyDescent="0.25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1">
        <f t="shared" si="14"/>
        <v>3</v>
      </c>
      <c r="T505" s="1">
        <f t="shared" si="15"/>
        <v>2013</v>
      </c>
      <c r="U505" s="2">
        <v>41342</v>
      </c>
      <c r="V505" s="2">
        <v>41344</v>
      </c>
      <c r="W505" s="1">
        <v>-948.71</v>
      </c>
      <c r="X505" s="1">
        <v>5</v>
      </c>
      <c r="Y505" s="1">
        <v>28.22</v>
      </c>
      <c r="Z505" s="3">
        <v>90434</v>
      </c>
    </row>
    <row r="506" spans="1:26" x14ac:dyDescent="0.25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1">
        <f t="shared" si="14"/>
        <v>1</v>
      </c>
      <c r="T506" s="1">
        <f t="shared" si="15"/>
        <v>2011</v>
      </c>
      <c r="U506" s="2">
        <v>40548</v>
      </c>
      <c r="V506" s="2">
        <v>40550</v>
      </c>
      <c r="W506" s="1">
        <v>-25.209199999999996</v>
      </c>
      <c r="X506" s="1">
        <v>2</v>
      </c>
      <c r="Y506" s="1">
        <v>16.52</v>
      </c>
      <c r="Z506" s="3">
        <v>88922</v>
      </c>
    </row>
    <row r="507" spans="1:26" x14ac:dyDescent="0.25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1">
        <f t="shared" si="14"/>
        <v>1</v>
      </c>
      <c r="T507" s="1">
        <f t="shared" si="15"/>
        <v>2011</v>
      </c>
      <c r="U507" s="2">
        <v>40548</v>
      </c>
      <c r="V507" s="2">
        <v>40550</v>
      </c>
      <c r="W507" s="1">
        <v>15.37632</v>
      </c>
      <c r="X507" s="1">
        <v>4</v>
      </c>
      <c r="Y507" s="1">
        <v>161.75</v>
      </c>
      <c r="Z507" s="3">
        <v>88922</v>
      </c>
    </row>
    <row r="508" spans="1:26" x14ac:dyDescent="0.25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1">
        <f t="shared" si="14"/>
        <v>12</v>
      </c>
      <c r="T508" s="1">
        <f t="shared" si="15"/>
        <v>2013</v>
      </c>
      <c r="U508" s="2">
        <v>41637</v>
      </c>
      <c r="V508" s="2">
        <v>41638</v>
      </c>
      <c r="W508" s="1">
        <v>-25.438559999999995</v>
      </c>
      <c r="X508" s="1">
        <v>14</v>
      </c>
      <c r="Y508" s="1">
        <v>91.31</v>
      </c>
      <c r="Z508" s="3">
        <v>88927</v>
      </c>
    </row>
    <row r="509" spans="1:26" x14ac:dyDescent="0.25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1">
        <f t="shared" si="14"/>
        <v>10</v>
      </c>
      <c r="T509" s="1">
        <f t="shared" si="15"/>
        <v>2010</v>
      </c>
      <c r="U509" s="2">
        <v>40453</v>
      </c>
      <c r="V509" s="2">
        <v>40455</v>
      </c>
      <c r="W509" s="1">
        <v>1167.1580000000001</v>
      </c>
      <c r="X509" s="1">
        <v>19</v>
      </c>
      <c r="Y509" s="1">
        <v>3108.98</v>
      </c>
      <c r="Z509" s="3">
        <v>88921</v>
      </c>
    </row>
    <row r="510" spans="1:26" x14ac:dyDescent="0.25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1">
        <f t="shared" si="14"/>
        <v>4</v>
      </c>
      <c r="T510" s="1">
        <f t="shared" si="15"/>
        <v>2013</v>
      </c>
      <c r="U510" s="2">
        <v>41369</v>
      </c>
      <c r="V510" s="2">
        <v>41370</v>
      </c>
      <c r="W510" s="1">
        <v>-142.30000000000001</v>
      </c>
      <c r="X510" s="1">
        <v>8</v>
      </c>
      <c r="Y510" s="1">
        <v>54.53</v>
      </c>
      <c r="Z510" s="3">
        <v>88923</v>
      </c>
    </row>
    <row r="511" spans="1:26" x14ac:dyDescent="0.25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1">
        <f t="shared" si="14"/>
        <v>5</v>
      </c>
      <c r="T511" s="1">
        <f t="shared" si="15"/>
        <v>2013</v>
      </c>
      <c r="U511" s="2">
        <v>41417</v>
      </c>
      <c r="V511" s="2">
        <v>41419</v>
      </c>
      <c r="W511" s="1">
        <v>-97.23</v>
      </c>
      <c r="X511" s="1">
        <v>16</v>
      </c>
      <c r="Y511" s="1">
        <v>94.52</v>
      </c>
      <c r="Z511" s="3">
        <v>88924</v>
      </c>
    </row>
    <row r="512" spans="1:26" x14ac:dyDescent="0.25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1">
        <f t="shared" si="14"/>
        <v>7</v>
      </c>
      <c r="T512" s="1">
        <f t="shared" si="15"/>
        <v>2013</v>
      </c>
      <c r="U512" s="2">
        <v>41477</v>
      </c>
      <c r="V512" s="2">
        <v>41480</v>
      </c>
      <c r="W512" s="1">
        <v>2.5024000000000122</v>
      </c>
      <c r="X512" s="1">
        <v>2</v>
      </c>
      <c r="Y512" s="1">
        <v>81.45</v>
      </c>
      <c r="Z512" s="3">
        <v>88925</v>
      </c>
    </row>
    <row r="513" spans="1:26" x14ac:dyDescent="0.25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1">
        <f t="shared" si="14"/>
        <v>9</v>
      </c>
      <c r="T513" s="1">
        <f t="shared" si="15"/>
        <v>2013</v>
      </c>
      <c r="U513" s="2">
        <v>41522</v>
      </c>
      <c r="V513" s="2">
        <v>41525</v>
      </c>
      <c r="W513" s="1">
        <v>-595.36511999999993</v>
      </c>
      <c r="X513" s="1">
        <v>8</v>
      </c>
      <c r="Y513" s="1">
        <v>493.14</v>
      </c>
      <c r="Z513" s="3">
        <v>88926</v>
      </c>
    </row>
    <row r="514" spans="1:26" x14ac:dyDescent="0.25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1">
        <f t="shared" si="14"/>
        <v>10</v>
      </c>
      <c r="T514" s="1">
        <f t="shared" si="15"/>
        <v>2010</v>
      </c>
      <c r="U514" s="2">
        <v>40453</v>
      </c>
      <c r="V514" s="2">
        <v>40455</v>
      </c>
      <c r="W514" s="1">
        <v>1014.9200000000001</v>
      </c>
      <c r="X514" s="1">
        <v>77</v>
      </c>
      <c r="Y514" s="1">
        <v>12599.55</v>
      </c>
      <c r="Z514" s="3">
        <v>51072</v>
      </c>
    </row>
    <row r="515" spans="1:26" x14ac:dyDescent="0.25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1">
        <f t="shared" ref="S515:S578" si="16">MONTH(U515)</f>
        <v>1</v>
      </c>
      <c r="T515" s="1">
        <f t="shared" ref="T515:T578" si="17">YEAR(U515)</f>
        <v>2011</v>
      </c>
      <c r="U515" s="2">
        <v>40548</v>
      </c>
      <c r="V515" s="2">
        <v>40550</v>
      </c>
      <c r="W515" s="1">
        <v>8.0928000000000004</v>
      </c>
      <c r="X515" s="1">
        <v>15</v>
      </c>
      <c r="Y515" s="1">
        <v>606.55999999999995</v>
      </c>
      <c r="Z515" s="3">
        <v>5504</v>
      </c>
    </row>
    <row r="516" spans="1:26" x14ac:dyDescent="0.25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1">
        <f t="shared" si="16"/>
        <v>7</v>
      </c>
      <c r="T516" s="1">
        <f t="shared" si="17"/>
        <v>2011</v>
      </c>
      <c r="U516" s="2">
        <v>40746</v>
      </c>
      <c r="V516" s="2">
        <v>40749</v>
      </c>
      <c r="W516" s="1">
        <v>2.3000000000000114</v>
      </c>
      <c r="X516" s="1">
        <v>8</v>
      </c>
      <c r="Y516" s="1">
        <v>325.81</v>
      </c>
      <c r="Z516" s="3">
        <v>26373</v>
      </c>
    </row>
    <row r="517" spans="1:26" x14ac:dyDescent="0.25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1">
        <f t="shared" si="16"/>
        <v>1</v>
      </c>
      <c r="T517" s="1">
        <f t="shared" si="17"/>
        <v>2013</v>
      </c>
      <c r="U517" s="2">
        <v>41279</v>
      </c>
      <c r="V517" s="2">
        <v>41281</v>
      </c>
      <c r="W517" s="1">
        <v>-32.527999999999999</v>
      </c>
      <c r="X517" s="1">
        <v>7</v>
      </c>
      <c r="Y517" s="1">
        <v>57.81</v>
      </c>
      <c r="Z517" s="3">
        <v>5504</v>
      </c>
    </row>
    <row r="518" spans="1:26" x14ac:dyDescent="0.25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1">
        <f t="shared" si="16"/>
        <v>4</v>
      </c>
      <c r="T518" s="1">
        <f t="shared" si="17"/>
        <v>2013</v>
      </c>
      <c r="U518" s="2">
        <v>41369</v>
      </c>
      <c r="V518" s="2">
        <v>41370</v>
      </c>
      <c r="W518" s="1">
        <v>-142.30000000000001</v>
      </c>
      <c r="X518" s="1">
        <v>30</v>
      </c>
      <c r="Y518" s="1">
        <v>204.49</v>
      </c>
      <c r="Z518" s="3">
        <v>28868</v>
      </c>
    </row>
    <row r="519" spans="1:26" x14ac:dyDescent="0.25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1">
        <f t="shared" si="16"/>
        <v>5</v>
      </c>
      <c r="T519" s="1">
        <f t="shared" si="17"/>
        <v>2013</v>
      </c>
      <c r="U519" s="2">
        <v>41417</v>
      </c>
      <c r="V519" s="2">
        <v>41419</v>
      </c>
      <c r="W519" s="1">
        <v>-97.23</v>
      </c>
      <c r="X519" s="1">
        <v>65</v>
      </c>
      <c r="Y519" s="1">
        <v>383.98</v>
      </c>
      <c r="Z519" s="3">
        <v>43523</v>
      </c>
    </row>
    <row r="520" spans="1:26" x14ac:dyDescent="0.25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1">
        <f t="shared" si="16"/>
        <v>9</v>
      </c>
      <c r="T520" s="1">
        <f t="shared" si="17"/>
        <v>2013</v>
      </c>
      <c r="U520" s="2">
        <v>41522</v>
      </c>
      <c r="V520" s="2">
        <v>41525</v>
      </c>
      <c r="W520" s="1">
        <v>-647.13599999999997</v>
      </c>
      <c r="X520" s="1">
        <v>34</v>
      </c>
      <c r="Y520" s="1">
        <v>2095.83</v>
      </c>
      <c r="Z520" s="3">
        <v>30660</v>
      </c>
    </row>
    <row r="521" spans="1:26" x14ac:dyDescent="0.25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1">
        <f t="shared" si="16"/>
        <v>12</v>
      </c>
      <c r="T521" s="1">
        <f t="shared" si="17"/>
        <v>2013</v>
      </c>
      <c r="U521" s="2">
        <v>41637</v>
      </c>
      <c r="V521" s="2">
        <v>41638</v>
      </c>
      <c r="W521" s="1">
        <v>-75.709999999999994</v>
      </c>
      <c r="X521" s="1">
        <v>54</v>
      </c>
      <c r="Y521" s="1">
        <v>352.2</v>
      </c>
      <c r="Z521" s="3">
        <v>13507</v>
      </c>
    </row>
    <row r="522" spans="1:26" x14ac:dyDescent="0.25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1">
        <f t="shared" si="16"/>
        <v>1</v>
      </c>
      <c r="T522" s="1">
        <f t="shared" si="17"/>
        <v>2012</v>
      </c>
      <c r="U522" s="2">
        <v>40935</v>
      </c>
      <c r="V522" s="2">
        <v>40937</v>
      </c>
      <c r="W522" s="1">
        <v>-69.359400000000008</v>
      </c>
      <c r="X522" s="1">
        <v>5</v>
      </c>
      <c r="Y522" s="1">
        <v>91.78</v>
      </c>
      <c r="Z522" s="3">
        <v>91141</v>
      </c>
    </row>
    <row r="523" spans="1:26" x14ac:dyDescent="0.25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1">
        <f t="shared" si="16"/>
        <v>3</v>
      </c>
      <c r="T523" s="1">
        <f t="shared" si="17"/>
        <v>2013</v>
      </c>
      <c r="U523" s="2">
        <v>41351</v>
      </c>
      <c r="V523" s="2">
        <v>41353</v>
      </c>
      <c r="W523" s="1">
        <v>-815.79</v>
      </c>
      <c r="X523" s="1">
        <v>5</v>
      </c>
      <c r="Y523" s="1">
        <v>120.36</v>
      </c>
      <c r="Z523" s="3">
        <v>91142</v>
      </c>
    </row>
    <row r="524" spans="1:26" x14ac:dyDescent="0.25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1">
        <f t="shared" si="16"/>
        <v>9</v>
      </c>
      <c r="T524" s="1">
        <f t="shared" si="17"/>
        <v>2013</v>
      </c>
      <c r="U524" s="2">
        <v>41519</v>
      </c>
      <c r="V524" s="2">
        <v>41520</v>
      </c>
      <c r="W524" s="1">
        <v>-10.754799999999999</v>
      </c>
      <c r="X524" s="1">
        <v>2</v>
      </c>
      <c r="Y524" s="1">
        <v>27.19</v>
      </c>
      <c r="Z524" s="3">
        <v>91143</v>
      </c>
    </row>
    <row r="525" spans="1:26" x14ac:dyDescent="0.25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1">
        <f t="shared" si="16"/>
        <v>9</v>
      </c>
      <c r="T525" s="1">
        <f t="shared" si="17"/>
        <v>2013</v>
      </c>
      <c r="U525" s="2">
        <v>41519</v>
      </c>
      <c r="V525" s="2">
        <v>41521</v>
      </c>
      <c r="W525" s="1">
        <v>134.11440000000002</v>
      </c>
      <c r="X525" s="1">
        <v>8</v>
      </c>
      <c r="Y525" s="1">
        <v>262.13</v>
      </c>
      <c r="Z525" s="3">
        <v>91143</v>
      </c>
    </row>
    <row r="526" spans="1:26" x14ac:dyDescent="0.25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1">
        <f t="shared" si="16"/>
        <v>4</v>
      </c>
      <c r="T526" s="1">
        <f t="shared" si="17"/>
        <v>2010</v>
      </c>
      <c r="U526" s="2">
        <v>40295</v>
      </c>
      <c r="V526" s="2">
        <v>40296</v>
      </c>
      <c r="W526" s="1">
        <v>1.73</v>
      </c>
      <c r="X526" s="1">
        <v>3</v>
      </c>
      <c r="Y526" s="1">
        <v>34.65</v>
      </c>
      <c r="Z526" s="3">
        <v>88971</v>
      </c>
    </row>
    <row r="527" spans="1:26" x14ac:dyDescent="0.25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1">
        <f t="shared" si="16"/>
        <v>7</v>
      </c>
      <c r="T527" s="1">
        <f t="shared" si="17"/>
        <v>2010</v>
      </c>
      <c r="U527" s="2">
        <v>40375</v>
      </c>
      <c r="V527" s="2">
        <v>40377</v>
      </c>
      <c r="W527" s="1">
        <v>-133.69999999999999</v>
      </c>
      <c r="X527" s="1">
        <v>11</v>
      </c>
      <c r="Y527" s="1">
        <v>85.79</v>
      </c>
      <c r="Z527" s="3">
        <v>88972</v>
      </c>
    </row>
    <row r="528" spans="1:26" x14ac:dyDescent="0.25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1">
        <f t="shared" si="16"/>
        <v>2</v>
      </c>
      <c r="T528" s="1">
        <f t="shared" si="17"/>
        <v>2011</v>
      </c>
      <c r="U528" s="2">
        <v>40584</v>
      </c>
      <c r="V528" s="2">
        <v>40587</v>
      </c>
      <c r="W528" s="1">
        <v>4.212000000000006</v>
      </c>
      <c r="X528" s="1">
        <v>5</v>
      </c>
      <c r="Y528" s="1">
        <v>360.4</v>
      </c>
      <c r="Z528" s="3">
        <v>88973</v>
      </c>
    </row>
    <row r="529" spans="1:26" x14ac:dyDescent="0.25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1">
        <f t="shared" si="16"/>
        <v>5</v>
      </c>
      <c r="T529" s="1">
        <f t="shared" si="17"/>
        <v>2011</v>
      </c>
      <c r="U529" s="2">
        <v>40679</v>
      </c>
      <c r="V529" s="2">
        <v>40679</v>
      </c>
      <c r="W529" s="1">
        <v>20.29</v>
      </c>
      <c r="X529" s="1">
        <v>3</v>
      </c>
      <c r="Y529" s="1">
        <v>32.450000000000003</v>
      </c>
      <c r="Z529" s="3">
        <v>89236</v>
      </c>
    </row>
    <row r="530" spans="1:26" x14ac:dyDescent="0.25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1">
        <f t="shared" si="16"/>
        <v>5</v>
      </c>
      <c r="T530" s="1">
        <f t="shared" si="17"/>
        <v>2011</v>
      </c>
      <c r="U530" s="2">
        <v>40679</v>
      </c>
      <c r="V530" s="2">
        <v>40680</v>
      </c>
      <c r="W530" s="1">
        <v>-66.16</v>
      </c>
      <c r="X530" s="1">
        <v>14</v>
      </c>
      <c r="Y530" s="1">
        <v>82.97</v>
      </c>
      <c r="Z530" s="3">
        <v>89236</v>
      </c>
    </row>
    <row r="531" spans="1:26" x14ac:dyDescent="0.25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1">
        <f t="shared" si="16"/>
        <v>4</v>
      </c>
      <c r="T531" s="1">
        <f t="shared" si="17"/>
        <v>2012</v>
      </c>
      <c r="U531" s="2">
        <v>41009</v>
      </c>
      <c r="V531" s="2">
        <v>41011</v>
      </c>
      <c r="W531" s="1">
        <v>916.67879999999991</v>
      </c>
      <c r="X531" s="1">
        <v>13</v>
      </c>
      <c r="Y531" s="1">
        <v>1328.52</v>
      </c>
      <c r="Z531" s="3">
        <v>89237</v>
      </c>
    </row>
    <row r="532" spans="1:26" x14ac:dyDescent="0.25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1">
        <f t="shared" si="16"/>
        <v>4</v>
      </c>
      <c r="T532" s="1">
        <f t="shared" si="17"/>
        <v>2012</v>
      </c>
      <c r="U532" s="2">
        <v>41009</v>
      </c>
      <c r="V532" s="2">
        <v>41010</v>
      </c>
      <c r="W532" s="1">
        <v>-1363.12</v>
      </c>
      <c r="X532" s="1">
        <v>13</v>
      </c>
      <c r="Y532" s="1">
        <v>772.22</v>
      </c>
      <c r="Z532" s="3">
        <v>89237</v>
      </c>
    </row>
    <row r="533" spans="1:26" x14ac:dyDescent="0.25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1">
        <f t="shared" si="16"/>
        <v>4</v>
      </c>
      <c r="T533" s="1">
        <f t="shared" si="17"/>
        <v>2012</v>
      </c>
      <c r="U533" s="2">
        <v>41009</v>
      </c>
      <c r="V533" s="2">
        <v>41011</v>
      </c>
      <c r="W533" s="1">
        <v>-18.45</v>
      </c>
      <c r="X533" s="1">
        <v>3</v>
      </c>
      <c r="Y533" s="1">
        <v>99.17</v>
      </c>
      <c r="Z533" s="3">
        <v>89237</v>
      </c>
    </row>
    <row r="534" spans="1:26" x14ac:dyDescent="0.25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1">
        <f t="shared" si="16"/>
        <v>5</v>
      </c>
      <c r="T534" s="1">
        <f t="shared" si="17"/>
        <v>2012</v>
      </c>
      <c r="U534" s="2">
        <v>41053</v>
      </c>
      <c r="V534" s="2">
        <v>41054</v>
      </c>
      <c r="W534" s="1">
        <v>-123.07</v>
      </c>
      <c r="X534" s="1">
        <v>16</v>
      </c>
      <c r="Y534" s="1">
        <v>205.36</v>
      </c>
      <c r="Z534" s="3">
        <v>89238</v>
      </c>
    </row>
    <row r="535" spans="1:26" x14ac:dyDescent="0.25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1">
        <f t="shared" si="16"/>
        <v>8</v>
      </c>
      <c r="T535" s="1">
        <f t="shared" si="17"/>
        <v>2012</v>
      </c>
      <c r="U535" s="2">
        <v>41151</v>
      </c>
      <c r="V535" s="2">
        <v>41154</v>
      </c>
      <c r="W535" s="1">
        <v>184.7484</v>
      </c>
      <c r="X535" s="1">
        <v>14</v>
      </c>
      <c r="Y535" s="1">
        <v>745.91</v>
      </c>
      <c r="Z535" s="3">
        <v>89239</v>
      </c>
    </row>
    <row r="536" spans="1:26" x14ac:dyDescent="0.25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1">
        <f t="shared" si="16"/>
        <v>1</v>
      </c>
      <c r="T536" s="1">
        <f t="shared" si="17"/>
        <v>2012</v>
      </c>
      <c r="U536" s="2">
        <v>40929</v>
      </c>
      <c r="V536" s="2">
        <v>40929</v>
      </c>
      <c r="W536" s="1">
        <v>83.269199999999998</v>
      </c>
      <c r="X536" s="1">
        <v>7</v>
      </c>
      <c r="Y536" s="1">
        <v>120.68</v>
      </c>
      <c r="Z536" s="3">
        <v>89282</v>
      </c>
    </row>
    <row r="537" spans="1:26" x14ac:dyDescent="0.25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1">
        <f t="shared" si="16"/>
        <v>3</v>
      </c>
      <c r="T537" s="1">
        <f t="shared" si="17"/>
        <v>2013</v>
      </c>
      <c r="U537" s="2">
        <v>41334</v>
      </c>
      <c r="V537" s="2">
        <v>41336</v>
      </c>
      <c r="W537" s="1">
        <v>-8.06</v>
      </c>
      <c r="X537" s="1">
        <v>1</v>
      </c>
      <c r="Y537" s="1">
        <v>11.7</v>
      </c>
      <c r="Z537" s="3">
        <v>89283</v>
      </c>
    </row>
    <row r="538" spans="1:26" x14ac:dyDescent="0.25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1">
        <f t="shared" si="16"/>
        <v>7</v>
      </c>
      <c r="T538" s="1">
        <f t="shared" si="17"/>
        <v>2010</v>
      </c>
      <c r="U538" s="2">
        <v>40376</v>
      </c>
      <c r="V538" s="2">
        <v>40380</v>
      </c>
      <c r="W538" s="1">
        <v>-66.62</v>
      </c>
      <c r="X538" s="1">
        <v>9</v>
      </c>
      <c r="Y538" s="1">
        <v>17.61</v>
      </c>
      <c r="Z538" s="3">
        <v>85965</v>
      </c>
    </row>
    <row r="539" spans="1:26" x14ac:dyDescent="0.25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1">
        <f t="shared" si="16"/>
        <v>12</v>
      </c>
      <c r="T539" s="1">
        <f t="shared" si="17"/>
        <v>2010</v>
      </c>
      <c r="U539" s="2">
        <v>40514</v>
      </c>
      <c r="V539" s="2">
        <v>40514</v>
      </c>
      <c r="W539" s="1">
        <v>-21.487749999999998</v>
      </c>
      <c r="X539" s="1">
        <v>4</v>
      </c>
      <c r="Y539" s="1">
        <v>27.3</v>
      </c>
      <c r="Z539" s="3">
        <v>85966</v>
      </c>
    </row>
    <row r="540" spans="1:26" x14ac:dyDescent="0.25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1">
        <f t="shared" si="16"/>
        <v>12</v>
      </c>
      <c r="T540" s="1">
        <f t="shared" si="17"/>
        <v>2010</v>
      </c>
      <c r="U540" s="2">
        <v>40514</v>
      </c>
      <c r="V540" s="2">
        <v>40514</v>
      </c>
      <c r="W540" s="1">
        <v>44.677499999999995</v>
      </c>
      <c r="X540" s="1">
        <v>3</v>
      </c>
      <c r="Y540" s="1">
        <v>64.75</v>
      </c>
      <c r="Z540" s="3">
        <v>85966</v>
      </c>
    </row>
    <row r="541" spans="1:26" x14ac:dyDescent="0.25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1">
        <f t="shared" si="16"/>
        <v>12</v>
      </c>
      <c r="T541" s="1">
        <f t="shared" si="17"/>
        <v>2010</v>
      </c>
      <c r="U541" s="2">
        <v>40514</v>
      </c>
      <c r="V541" s="2">
        <v>40515</v>
      </c>
      <c r="W541" s="1">
        <v>23.594999999999999</v>
      </c>
      <c r="X541" s="1">
        <v>5</v>
      </c>
      <c r="Y541" s="1">
        <v>62.98</v>
      </c>
      <c r="Z541" s="3">
        <v>85966</v>
      </c>
    </row>
    <row r="542" spans="1:26" x14ac:dyDescent="0.25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1">
        <f t="shared" si="16"/>
        <v>7</v>
      </c>
      <c r="T542" s="1">
        <f t="shared" si="17"/>
        <v>2011</v>
      </c>
      <c r="U542" s="2">
        <v>40740</v>
      </c>
      <c r="V542" s="2">
        <v>40747</v>
      </c>
      <c r="W542" s="1">
        <v>-592.5205000000002</v>
      </c>
      <c r="X542" s="1">
        <v>6</v>
      </c>
      <c r="Y542" s="1">
        <v>2280.34</v>
      </c>
      <c r="Z542" s="3">
        <v>85968</v>
      </c>
    </row>
    <row r="543" spans="1:26" x14ac:dyDescent="0.25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1">
        <f t="shared" si="16"/>
        <v>12</v>
      </c>
      <c r="T543" s="1">
        <f t="shared" si="17"/>
        <v>2011</v>
      </c>
      <c r="U543" s="2">
        <v>40907</v>
      </c>
      <c r="V543" s="2">
        <v>40907</v>
      </c>
      <c r="W543" s="1">
        <v>8.5350000000000001</v>
      </c>
      <c r="X543" s="1">
        <v>2</v>
      </c>
      <c r="Y543" s="1">
        <v>21.46</v>
      </c>
      <c r="Z543" s="3">
        <v>85971</v>
      </c>
    </row>
    <row r="544" spans="1:26" x14ac:dyDescent="0.25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1">
        <f t="shared" si="16"/>
        <v>10</v>
      </c>
      <c r="T544" s="1">
        <f t="shared" si="17"/>
        <v>2012</v>
      </c>
      <c r="U544" s="2">
        <v>41202</v>
      </c>
      <c r="V544" s="2">
        <v>41204</v>
      </c>
      <c r="W544" s="1">
        <v>-96.39</v>
      </c>
      <c r="X544" s="1">
        <v>12</v>
      </c>
      <c r="Y544" s="1">
        <v>60.41</v>
      </c>
      <c r="Z544" s="3">
        <v>85973</v>
      </c>
    </row>
    <row r="545" spans="1:26" x14ac:dyDescent="0.25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1">
        <f t="shared" si="16"/>
        <v>7</v>
      </c>
      <c r="T545" s="1">
        <f t="shared" si="17"/>
        <v>2010</v>
      </c>
      <c r="U545" s="2">
        <v>40365</v>
      </c>
      <c r="V545" s="2">
        <v>40367</v>
      </c>
      <c r="W545" s="1">
        <v>7.59</v>
      </c>
      <c r="X545" s="1">
        <v>2</v>
      </c>
      <c r="Y545" s="1">
        <v>21.2</v>
      </c>
      <c r="Z545" s="3">
        <v>85964</v>
      </c>
    </row>
    <row r="546" spans="1:26" x14ac:dyDescent="0.25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1">
        <f t="shared" si="16"/>
        <v>7</v>
      </c>
      <c r="T546" s="1">
        <f t="shared" si="17"/>
        <v>2010</v>
      </c>
      <c r="U546" s="2">
        <v>40365</v>
      </c>
      <c r="V546" s="2">
        <v>40367</v>
      </c>
      <c r="W546" s="1">
        <v>-107.98699999999999</v>
      </c>
      <c r="X546" s="1">
        <v>3</v>
      </c>
      <c r="Y546" s="1">
        <v>173.32</v>
      </c>
      <c r="Z546" s="3">
        <v>85964</v>
      </c>
    </row>
    <row r="547" spans="1:26" x14ac:dyDescent="0.25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1">
        <f t="shared" si="16"/>
        <v>12</v>
      </c>
      <c r="T547" s="1">
        <f t="shared" si="17"/>
        <v>2010</v>
      </c>
      <c r="U547" s="2">
        <v>40514</v>
      </c>
      <c r="V547" s="2">
        <v>40515</v>
      </c>
      <c r="W547" s="1">
        <v>-36.25</v>
      </c>
      <c r="X547" s="1">
        <v>20</v>
      </c>
      <c r="Y547" s="1">
        <v>42.29</v>
      </c>
      <c r="Z547" s="3">
        <v>85966</v>
      </c>
    </row>
    <row r="548" spans="1:26" x14ac:dyDescent="0.25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1">
        <f t="shared" si="16"/>
        <v>2</v>
      </c>
      <c r="T548" s="1">
        <f t="shared" si="17"/>
        <v>2013</v>
      </c>
      <c r="U548" s="2">
        <v>41326</v>
      </c>
      <c r="V548" s="2">
        <v>41327</v>
      </c>
      <c r="W548" s="1">
        <v>-215.33599999999998</v>
      </c>
      <c r="X548" s="1">
        <v>3</v>
      </c>
      <c r="Y548" s="1">
        <v>485.05</v>
      </c>
      <c r="Z548" s="3">
        <v>85974</v>
      </c>
    </row>
    <row r="549" spans="1:26" x14ac:dyDescent="0.25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1">
        <f t="shared" si="16"/>
        <v>7</v>
      </c>
      <c r="T549" s="1">
        <f t="shared" si="17"/>
        <v>2013</v>
      </c>
      <c r="U549" s="2">
        <v>41461</v>
      </c>
      <c r="V549" s="2">
        <v>41462</v>
      </c>
      <c r="W549" s="1">
        <v>1327.9670999999998</v>
      </c>
      <c r="X549" s="1">
        <v>14</v>
      </c>
      <c r="Y549" s="1">
        <v>1924.59</v>
      </c>
      <c r="Z549" s="3">
        <v>85975</v>
      </c>
    </row>
    <row r="550" spans="1:26" x14ac:dyDescent="0.25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1">
        <f t="shared" si="16"/>
        <v>7</v>
      </c>
      <c r="T550" s="1">
        <f t="shared" si="17"/>
        <v>2013</v>
      </c>
      <c r="U550" s="2">
        <v>41473</v>
      </c>
      <c r="V550" s="2">
        <v>41475</v>
      </c>
      <c r="W550" s="1">
        <v>-1807.174512</v>
      </c>
      <c r="X550" s="1">
        <v>15</v>
      </c>
      <c r="Y550" s="1">
        <v>497.42</v>
      </c>
      <c r="Z550" s="3">
        <v>85976</v>
      </c>
    </row>
    <row r="551" spans="1:26" x14ac:dyDescent="0.25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1">
        <f t="shared" si="16"/>
        <v>11</v>
      </c>
      <c r="T551" s="1">
        <f t="shared" si="17"/>
        <v>2013</v>
      </c>
      <c r="U551" s="2">
        <v>41590</v>
      </c>
      <c r="V551" s="2">
        <v>41592</v>
      </c>
      <c r="W551" s="1">
        <v>151.48208000000005</v>
      </c>
      <c r="X551" s="1">
        <v>9</v>
      </c>
      <c r="Y551" s="1">
        <v>603.03</v>
      </c>
      <c r="Z551" s="3">
        <v>85978</v>
      </c>
    </row>
    <row r="552" spans="1:26" x14ac:dyDescent="0.25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1">
        <f t="shared" si="16"/>
        <v>2</v>
      </c>
      <c r="T552" s="1">
        <f t="shared" si="17"/>
        <v>2011</v>
      </c>
      <c r="U552" s="2">
        <v>40595</v>
      </c>
      <c r="V552" s="2">
        <v>40596</v>
      </c>
      <c r="W552" s="1">
        <v>176.13</v>
      </c>
      <c r="X552" s="1">
        <v>11</v>
      </c>
      <c r="Y552" s="1">
        <v>429.3</v>
      </c>
      <c r="Z552" s="3">
        <v>85967</v>
      </c>
    </row>
    <row r="553" spans="1:26" x14ac:dyDescent="0.25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1">
        <f t="shared" si="16"/>
        <v>7</v>
      </c>
      <c r="T553" s="1">
        <f t="shared" si="17"/>
        <v>2011</v>
      </c>
      <c r="U553" s="2">
        <v>40751</v>
      </c>
      <c r="V553" s="2">
        <v>40753</v>
      </c>
      <c r="W553" s="1">
        <v>173.94</v>
      </c>
      <c r="X553" s="1">
        <v>14</v>
      </c>
      <c r="Y553" s="1">
        <v>304.08999999999997</v>
      </c>
      <c r="Z553" s="3">
        <v>85969</v>
      </c>
    </row>
    <row r="554" spans="1:26" x14ac:dyDescent="0.25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1">
        <f t="shared" si="16"/>
        <v>9</v>
      </c>
      <c r="T554" s="1">
        <f t="shared" si="17"/>
        <v>2011</v>
      </c>
      <c r="U554" s="2">
        <v>40806</v>
      </c>
      <c r="V554" s="2">
        <v>40808</v>
      </c>
      <c r="W554" s="1">
        <v>10.96</v>
      </c>
      <c r="X554" s="1">
        <v>6</v>
      </c>
      <c r="Y554" s="1">
        <v>36.92</v>
      </c>
      <c r="Z554" s="3">
        <v>85970</v>
      </c>
    </row>
    <row r="555" spans="1:26" x14ac:dyDescent="0.25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1">
        <f t="shared" si="16"/>
        <v>2</v>
      </c>
      <c r="T555" s="1">
        <f t="shared" si="17"/>
        <v>2012</v>
      </c>
      <c r="U555" s="2">
        <v>40951</v>
      </c>
      <c r="V555" s="2">
        <v>40953</v>
      </c>
      <c r="W555" s="1">
        <v>-352.78986600000002</v>
      </c>
      <c r="X555" s="1">
        <v>10</v>
      </c>
      <c r="Y555" s="1">
        <v>1545.11</v>
      </c>
      <c r="Z555" s="3">
        <v>85972</v>
      </c>
    </row>
    <row r="556" spans="1:26" x14ac:dyDescent="0.25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1">
        <f t="shared" si="16"/>
        <v>9</v>
      </c>
      <c r="T556" s="1">
        <f t="shared" si="17"/>
        <v>2013</v>
      </c>
      <c r="U556" s="2">
        <v>41537</v>
      </c>
      <c r="V556" s="2">
        <v>41538</v>
      </c>
      <c r="W556" s="1">
        <v>-22.871199999999998</v>
      </c>
      <c r="X556" s="1">
        <v>4</v>
      </c>
      <c r="Y556" s="1">
        <v>68.709999999999994</v>
      </c>
      <c r="Z556" s="3">
        <v>85977</v>
      </c>
    </row>
    <row r="557" spans="1:26" x14ac:dyDescent="0.25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1">
        <f t="shared" si="16"/>
        <v>7</v>
      </c>
      <c r="T557" s="1">
        <f t="shared" si="17"/>
        <v>2011</v>
      </c>
      <c r="U557" s="2">
        <v>40745</v>
      </c>
      <c r="V557" s="2">
        <v>40746</v>
      </c>
      <c r="W557" s="1">
        <v>414.40710000000001</v>
      </c>
      <c r="X557" s="1">
        <v>9</v>
      </c>
      <c r="Y557" s="1">
        <v>600.59</v>
      </c>
      <c r="Z557" s="3">
        <v>88050</v>
      </c>
    </row>
    <row r="558" spans="1:26" x14ac:dyDescent="0.25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1">
        <f t="shared" si="16"/>
        <v>7</v>
      </c>
      <c r="T558" s="1">
        <f t="shared" si="17"/>
        <v>2011</v>
      </c>
      <c r="U558" s="2">
        <v>40745</v>
      </c>
      <c r="V558" s="2">
        <v>40746</v>
      </c>
      <c r="W558" s="1">
        <v>-6.23</v>
      </c>
      <c r="X558" s="1">
        <v>4</v>
      </c>
      <c r="Y558" s="1">
        <v>85.69</v>
      </c>
      <c r="Z558" s="3">
        <v>88050</v>
      </c>
    </row>
    <row r="559" spans="1:26" x14ac:dyDescent="0.25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1">
        <f t="shared" si="16"/>
        <v>7</v>
      </c>
      <c r="T559" s="1">
        <f t="shared" si="17"/>
        <v>2011</v>
      </c>
      <c r="U559" s="2">
        <v>40745</v>
      </c>
      <c r="V559" s="2">
        <v>40745</v>
      </c>
      <c r="W559" s="1">
        <v>1158.3236999999999</v>
      </c>
      <c r="X559" s="1">
        <v>13</v>
      </c>
      <c r="Y559" s="1">
        <v>1678.73</v>
      </c>
      <c r="Z559" s="3">
        <v>88050</v>
      </c>
    </row>
    <row r="560" spans="1:26" x14ac:dyDescent="0.25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1">
        <f t="shared" si="16"/>
        <v>11</v>
      </c>
      <c r="T560" s="1">
        <f t="shared" si="17"/>
        <v>2012</v>
      </c>
      <c r="U560" s="2">
        <v>41240</v>
      </c>
      <c r="V560" s="2">
        <v>41242</v>
      </c>
      <c r="W560" s="1">
        <v>0.8855000000000004</v>
      </c>
      <c r="X560" s="1">
        <v>12</v>
      </c>
      <c r="Y560" s="1">
        <v>117.3</v>
      </c>
      <c r="Z560" s="3">
        <v>88055</v>
      </c>
    </row>
    <row r="561" spans="1:26" x14ac:dyDescent="0.25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1">
        <f t="shared" si="16"/>
        <v>11</v>
      </c>
      <c r="T561" s="1">
        <f t="shared" si="17"/>
        <v>2012</v>
      </c>
      <c r="U561" s="2">
        <v>41240</v>
      </c>
      <c r="V561" s="2">
        <v>41242</v>
      </c>
      <c r="W561" s="1">
        <v>2.2780000000000022</v>
      </c>
      <c r="X561" s="1">
        <v>1</v>
      </c>
      <c r="Y561" s="1">
        <v>12.74</v>
      </c>
      <c r="Z561" s="3">
        <v>88055</v>
      </c>
    </row>
    <row r="562" spans="1:26" x14ac:dyDescent="0.25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1">
        <f t="shared" si="16"/>
        <v>2</v>
      </c>
      <c r="T562" s="1">
        <f t="shared" si="17"/>
        <v>2013</v>
      </c>
      <c r="U562" s="2">
        <v>41324</v>
      </c>
      <c r="V562" s="2">
        <v>41326</v>
      </c>
      <c r="W562" s="1">
        <v>8.33</v>
      </c>
      <c r="X562" s="1">
        <v>3</v>
      </c>
      <c r="Y562" s="1">
        <v>14.18</v>
      </c>
      <c r="Z562" s="3">
        <v>88056</v>
      </c>
    </row>
    <row r="563" spans="1:26" x14ac:dyDescent="0.25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1">
        <f t="shared" si="16"/>
        <v>6</v>
      </c>
      <c r="T563" s="1">
        <f t="shared" si="17"/>
        <v>2013</v>
      </c>
      <c r="U563" s="2">
        <v>41427</v>
      </c>
      <c r="V563" s="2">
        <v>41429</v>
      </c>
      <c r="W563" s="1">
        <v>-76.78</v>
      </c>
      <c r="X563" s="1">
        <v>12</v>
      </c>
      <c r="Y563" s="1">
        <v>212.55</v>
      </c>
      <c r="Z563" s="3">
        <v>88057</v>
      </c>
    </row>
    <row r="564" spans="1:26" x14ac:dyDescent="0.25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1">
        <f t="shared" si="16"/>
        <v>12</v>
      </c>
      <c r="T564" s="1">
        <f t="shared" si="17"/>
        <v>2013</v>
      </c>
      <c r="U564" s="2">
        <v>41629</v>
      </c>
      <c r="V564" s="2">
        <v>41630</v>
      </c>
      <c r="W564" s="1">
        <v>21.981440000000003</v>
      </c>
      <c r="X564" s="1">
        <v>4</v>
      </c>
      <c r="Y564" s="1">
        <v>89.73</v>
      </c>
      <c r="Z564" s="3">
        <v>88059</v>
      </c>
    </row>
    <row r="565" spans="1:26" x14ac:dyDescent="0.25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1">
        <f t="shared" si="16"/>
        <v>6</v>
      </c>
      <c r="T565" s="1">
        <f t="shared" si="17"/>
        <v>2011</v>
      </c>
      <c r="U565" s="2">
        <v>40700</v>
      </c>
      <c r="V565" s="2">
        <v>40700</v>
      </c>
      <c r="W565" s="1">
        <v>40.654799999999994</v>
      </c>
      <c r="X565" s="1">
        <v>11</v>
      </c>
      <c r="Y565" s="1">
        <v>58.92</v>
      </c>
      <c r="Z565" s="3">
        <v>88049</v>
      </c>
    </row>
    <row r="566" spans="1:26" x14ac:dyDescent="0.25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1">
        <f t="shared" si="16"/>
        <v>2</v>
      </c>
      <c r="T566" s="1">
        <f t="shared" si="17"/>
        <v>2012</v>
      </c>
      <c r="U566" s="2">
        <v>40961</v>
      </c>
      <c r="V566" s="2">
        <v>40967</v>
      </c>
      <c r="W566" s="1">
        <v>-54.87</v>
      </c>
      <c r="X566" s="1">
        <v>1</v>
      </c>
      <c r="Y566" s="1">
        <v>53.56</v>
      </c>
      <c r="Z566" s="3">
        <v>88052</v>
      </c>
    </row>
    <row r="567" spans="1:26" x14ac:dyDescent="0.25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1">
        <f t="shared" si="16"/>
        <v>2</v>
      </c>
      <c r="T567" s="1">
        <f t="shared" si="17"/>
        <v>2012</v>
      </c>
      <c r="U567" s="2">
        <v>40961</v>
      </c>
      <c r="V567" s="2">
        <v>40965</v>
      </c>
      <c r="W567" s="1">
        <v>130.6515</v>
      </c>
      <c r="X567" s="1">
        <v>7</v>
      </c>
      <c r="Y567" s="1">
        <v>189.35</v>
      </c>
      <c r="Z567" s="3">
        <v>88052</v>
      </c>
    </row>
    <row r="568" spans="1:26" x14ac:dyDescent="0.25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1">
        <f t="shared" si="16"/>
        <v>2</v>
      </c>
      <c r="T568" s="1">
        <f t="shared" si="17"/>
        <v>2012</v>
      </c>
      <c r="U568" s="2">
        <v>40961</v>
      </c>
      <c r="V568" s="2">
        <v>40965</v>
      </c>
      <c r="W568" s="1">
        <v>738.30689999999993</v>
      </c>
      <c r="X568" s="1">
        <v>7</v>
      </c>
      <c r="Y568" s="1">
        <v>1070.01</v>
      </c>
      <c r="Z568" s="3">
        <v>88052</v>
      </c>
    </row>
    <row r="569" spans="1:26" x14ac:dyDescent="0.25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1">
        <f t="shared" si="16"/>
        <v>9</v>
      </c>
      <c r="T569" s="1">
        <f t="shared" si="17"/>
        <v>2011</v>
      </c>
      <c r="U569" s="2">
        <v>40799</v>
      </c>
      <c r="V569" s="2">
        <v>40806</v>
      </c>
      <c r="W569" s="1">
        <v>-129.13999999999999</v>
      </c>
      <c r="X569" s="1">
        <v>9</v>
      </c>
      <c r="Y569" s="1">
        <v>443.08</v>
      </c>
      <c r="Z569" s="3">
        <v>88051</v>
      </c>
    </row>
    <row r="570" spans="1:26" x14ac:dyDescent="0.25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1">
        <f t="shared" si="16"/>
        <v>6</v>
      </c>
      <c r="T570" s="1">
        <f t="shared" si="17"/>
        <v>2012</v>
      </c>
      <c r="U570" s="2">
        <v>41076</v>
      </c>
      <c r="V570" s="2">
        <v>41077</v>
      </c>
      <c r="W570" s="1">
        <v>30.024000000000001</v>
      </c>
      <c r="X570" s="1">
        <v>18</v>
      </c>
      <c r="Y570" s="1">
        <v>56.23</v>
      </c>
      <c r="Z570" s="3">
        <v>88053</v>
      </c>
    </row>
    <row r="571" spans="1:26" x14ac:dyDescent="0.25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1">
        <f t="shared" si="16"/>
        <v>6</v>
      </c>
      <c r="T571" s="1">
        <f t="shared" si="17"/>
        <v>2012</v>
      </c>
      <c r="U571" s="2">
        <v>41076</v>
      </c>
      <c r="V571" s="2">
        <v>41078</v>
      </c>
      <c r="W571" s="1">
        <v>-44.856000000000002</v>
      </c>
      <c r="X571" s="1">
        <v>8</v>
      </c>
      <c r="Y571" s="1">
        <v>29.61</v>
      </c>
      <c r="Z571" s="3">
        <v>88053</v>
      </c>
    </row>
    <row r="572" spans="1:26" x14ac:dyDescent="0.25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1">
        <f t="shared" si="16"/>
        <v>9</v>
      </c>
      <c r="T572" s="1">
        <f t="shared" si="17"/>
        <v>2012</v>
      </c>
      <c r="U572" s="2">
        <v>41167</v>
      </c>
      <c r="V572" s="2">
        <v>41169</v>
      </c>
      <c r="W572" s="1">
        <v>-127.5235</v>
      </c>
      <c r="X572" s="1">
        <v>17</v>
      </c>
      <c r="Y572" s="1">
        <v>130.26</v>
      </c>
      <c r="Z572" s="3">
        <v>88054</v>
      </c>
    </row>
    <row r="573" spans="1:26" x14ac:dyDescent="0.25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1">
        <f t="shared" si="16"/>
        <v>9</v>
      </c>
      <c r="T573" s="1">
        <f t="shared" si="17"/>
        <v>2012</v>
      </c>
      <c r="U573" s="2">
        <v>41167</v>
      </c>
      <c r="V573" s="2">
        <v>41169</v>
      </c>
      <c r="W573" s="1">
        <v>92.7</v>
      </c>
      <c r="X573" s="1">
        <v>7</v>
      </c>
      <c r="Y573" s="1">
        <v>217.6</v>
      </c>
      <c r="Z573" s="3">
        <v>88054</v>
      </c>
    </row>
    <row r="574" spans="1:26" x14ac:dyDescent="0.25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1">
        <f t="shared" si="16"/>
        <v>8</v>
      </c>
      <c r="T574" s="1">
        <f t="shared" si="17"/>
        <v>2013</v>
      </c>
      <c r="U574" s="2">
        <v>41514</v>
      </c>
      <c r="V574" s="2">
        <v>41515</v>
      </c>
      <c r="W574" s="1">
        <v>4.233136</v>
      </c>
      <c r="X574" s="1">
        <v>12</v>
      </c>
      <c r="Y574" s="1">
        <v>34.25</v>
      </c>
      <c r="Z574" s="3">
        <v>88058</v>
      </c>
    </row>
    <row r="575" spans="1:26" x14ac:dyDescent="0.25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1">
        <f t="shared" si="16"/>
        <v>12</v>
      </c>
      <c r="T575" s="1">
        <f t="shared" si="17"/>
        <v>2010</v>
      </c>
      <c r="U575" s="2">
        <v>40521</v>
      </c>
      <c r="V575" s="2">
        <v>40523</v>
      </c>
      <c r="W575" s="1">
        <v>-102.5121</v>
      </c>
      <c r="X575" s="1">
        <v>6</v>
      </c>
      <c r="Y575" s="1">
        <v>730.37</v>
      </c>
      <c r="Z575" s="3">
        <v>88048</v>
      </c>
    </row>
    <row r="576" spans="1:26" x14ac:dyDescent="0.25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1">
        <f t="shared" si="16"/>
        <v>5</v>
      </c>
      <c r="T576" s="1">
        <f t="shared" si="17"/>
        <v>2012</v>
      </c>
      <c r="U576" s="2">
        <v>41035</v>
      </c>
      <c r="V576" s="2">
        <v>41036</v>
      </c>
      <c r="W576" s="1">
        <v>4.9000000000000004</v>
      </c>
      <c r="X576" s="1">
        <v>9</v>
      </c>
      <c r="Y576" s="1">
        <v>26.31</v>
      </c>
      <c r="Z576" s="3">
        <v>87230</v>
      </c>
    </row>
    <row r="577" spans="1:26" x14ac:dyDescent="0.25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1">
        <f t="shared" si="16"/>
        <v>8</v>
      </c>
      <c r="T577" s="1">
        <f t="shared" si="17"/>
        <v>2012</v>
      </c>
      <c r="U577" s="2">
        <v>41152</v>
      </c>
      <c r="V577" s="2">
        <v>41153</v>
      </c>
      <c r="W577" s="1">
        <v>-54.208440000000039</v>
      </c>
      <c r="X577" s="1">
        <v>5</v>
      </c>
      <c r="Y577" s="1">
        <v>550.02</v>
      </c>
      <c r="Z577" s="3">
        <v>87232</v>
      </c>
    </row>
    <row r="578" spans="1:26" x14ac:dyDescent="0.25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1">
        <f t="shared" si="16"/>
        <v>6</v>
      </c>
      <c r="T578" s="1">
        <f t="shared" si="17"/>
        <v>2011</v>
      </c>
      <c r="U578" s="2">
        <v>40721</v>
      </c>
      <c r="V578" s="2">
        <v>40722</v>
      </c>
      <c r="W578" s="1">
        <v>26.952000000000002</v>
      </c>
      <c r="X578" s="1">
        <v>12</v>
      </c>
      <c r="Y578" s="1">
        <v>97.45</v>
      </c>
      <c r="Z578" s="3">
        <v>87229</v>
      </c>
    </row>
    <row r="579" spans="1:26" x14ac:dyDescent="0.25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1">
        <f t="shared" ref="S579:S642" si="18">MONTH(U579)</f>
        <v>7</v>
      </c>
      <c r="T579" s="1">
        <f t="shared" ref="T579:T642" si="19">YEAR(U579)</f>
        <v>2012</v>
      </c>
      <c r="U579" s="2">
        <v>41098</v>
      </c>
      <c r="V579" s="2">
        <v>41100</v>
      </c>
      <c r="W579" s="1">
        <v>-3.0474999999999999</v>
      </c>
      <c r="X579" s="1">
        <v>2</v>
      </c>
      <c r="Y579" s="1">
        <v>16.97</v>
      </c>
      <c r="Z579" s="3">
        <v>87231</v>
      </c>
    </row>
    <row r="580" spans="1:26" x14ac:dyDescent="0.25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1">
        <f t="shared" si="18"/>
        <v>8</v>
      </c>
      <c r="T580" s="1">
        <f t="shared" si="19"/>
        <v>2012</v>
      </c>
      <c r="U580" s="2">
        <v>41152</v>
      </c>
      <c r="V580" s="2">
        <v>41154</v>
      </c>
      <c r="W580" s="1">
        <v>64.8048</v>
      </c>
      <c r="X580" s="1">
        <v>25</v>
      </c>
      <c r="Y580" s="1">
        <v>93.92</v>
      </c>
      <c r="Z580" s="3">
        <v>87232</v>
      </c>
    </row>
    <row r="581" spans="1:26" x14ac:dyDescent="0.25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1">
        <f t="shared" si="18"/>
        <v>8</v>
      </c>
      <c r="T581" s="1">
        <f t="shared" si="19"/>
        <v>2012</v>
      </c>
      <c r="U581" s="2">
        <v>41152</v>
      </c>
      <c r="V581" s="2">
        <v>41154</v>
      </c>
      <c r="W581" s="1">
        <v>-4.3576000000000006</v>
      </c>
      <c r="X581" s="1">
        <v>1</v>
      </c>
      <c r="Y581" s="1">
        <v>16.53</v>
      </c>
      <c r="Z581" s="3">
        <v>87232</v>
      </c>
    </row>
    <row r="582" spans="1:26" x14ac:dyDescent="0.25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1">
        <f t="shared" si="18"/>
        <v>8</v>
      </c>
      <c r="T582" s="1">
        <f t="shared" si="19"/>
        <v>2012</v>
      </c>
      <c r="U582" s="2">
        <v>41152</v>
      </c>
      <c r="V582" s="2">
        <v>41153</v>
      </c>
      <c r="W582" s="1">
        <v>1467.2849999999999</v>
      </c>
      <c r="X582" s="1">
        <v>15</v>
      </c>
      <c r="Y582" s="1">
        <v>2126.5</v>
      </c>
      <c r="Z582" s="3">
        <v>87232</v>
      </c>
    </row>
    <row r="583" spans="1:26" x14ac:dyDescent="0.25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1">
        <f t="shared" si="18"/>
        <v>6</v>
      </c>
      <c r="T583" s="1">
        <f t="shared" si="19"/>
        <v>2013</v>
      </c>
      <c r="U583" s="2">
        <v>41452</v>
      </c>
      <c r="V583" s="2">
        <v>41454</v>
      </c>
      <c r="W583" s="1">
        <v>-101.91200000000001</v>
      </c>
      <c r="X583" s="1">
        <v>8</v>
      </c>
      <c r="Y583" s="1">
        <v>289.36</v>
      </c>
      <c r="Z583" s="3">
        <v>87233</v>
      </c>
    </row>
    <row r="584" spans="1:26" x14ac:dyDescent="0.25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1">
        <f t="shared" si="18"/>
        <v>1</v>
      </c>
      <c r="T584" s="1">
        <f t="shared" si="19"/>
        <v>2012</v>
      </c>
      <c r="U584" s="2">
        <v>40919</v>
      </c>
      <c r="V584" s="2">
        <v>40921</v>
      </c>
      <c r="W584" s="1">
        <v>-1021.9459999999999</v>
      </c>
      <c r="X584" s="1">
        <v>13</v>
      </c>
      <c r="Y584" s="1">
        <v>1734.25</v>
      </c>
      <c r="Z584" s="3">
        <v>88530</v>
      </c>
    </row>
    <row r="585" spans="1:26" x14ac:dyDescent="0.25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1">
        <f t="shared" si="18"/>
        <v>1</v>
      </c>
      <c r="T585" s="1">
        <f t="shared" si="19"/>
        <v>2012</v>
      </c>
      <c r="U585" s="2">
        <v>40919</v>
      </c>
      <c r="V585" s="2">
        <v>40919</v>
      </c>
      <c r="W585" s="1">
        <v>-19.902000000000001</v>
      </c>
      <c r="X585" s="1">
        <v>6</v>
      </c>
      <c r="Y585" s="1">
        <v>197.72</v>
      </c>
      <c r="Z585" s="3">
        <v>88530</v>
      </c>
    </row>
    <row r="586" spans="1:26" x14ac:dyDescent="0.25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1">
        <f t="shared" si="18"/>
        <v>2</v>
      </c>
      <c r="T586" s="1">
        <f t="shared" si="19"/>
        <v>2012</v>
      </c>
      <c r="U586" s="2">
        <v>40957</v>
      </c>
      <c r="V586" s="2">
        <v>40960</v>
      </c>
      <c r="W586" s="1">
        <v>-36.06</v>
      </c>
      <c r="X586" s="1">
        <v>2</v>
      </c>
      <c r="Y586" s="1">
        <v>17.39</v>
      </c>
      <c r="Z586" s="3">
        <v>88532</v>
      </c>
    </row>
    <row r="587" spans="1:26" x14ac:dyDescent="0.25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1">
        <f t="shared" si="18"/>
        <v>1</v>
      </c>
      <c r="T587" s="1">
        <f t="shared" si="19"/>
        <v>2012</v>
      </c>
      <c r="U587" s="2">
        <v>40939</v>
      </c>
      <c r="V587" s="2">
        <v>40940</v>
      </c>
      <c r="W587" s="1">
        <v>72.512100000000004</v>
      </c>
      <c r="X587" s="1">
        <v>1</v>
      </c>
      <c r="Y587" s="1">
        <v>105.09</v>
      </c>
      <c r="Z587" s="3">
        <v>88531</v>
      </c>
    </row>
    <row r="588" spans="1:26" x14ac:dyDescent="0.25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1">
        <f t="shared" si="18"/>
        <v>5</v>
      </c>
      <c r="T588" s="1">
        <f t="shared" si="19"/>
        <v>2013</v>
      </c>
      <c r="U588" s="2">
        <v>41406</v>
      </c>
      <c r="V588" s="2">
        <v>41406</v>
      </c>
      <c r="W588" s="1">
        <v>-150.93</v>
      </c>
      <c r="X588" s="1">
        <v>16</v>
      </c>
      <c r="Y588" s="1">
        <v>73.67</v>
      </c>
      <c r="Z588" s="3">
        <v>88533</v>
      </c>
    </row>
    <row r="589" spans="1:26" x14ac:dyDescent="0.25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1">
        <f t="shared" si="18"/>
        <v>1</v>
      </c>
      <c r="T589" s="1">
        <f t="shared" si="19"/>
        <v>2012</v>
      </c>
      <c r="U589" s="2">
        <v>40939</v>
      </c>
      <c r="V589" s="2">
        <v>40940</v>
      </c>
      <c r="W589" s="1">
        <v>0.26600000000000001</v>
      </c>
      <c r="X589" s="1">
        <v>3</v>
      </c>
      <c r="Y589" s="1">
        <v>20.66</v>
      </c>
      <c r="Z589" s="3">
        <v>88531</v>
      </c>
    </row>
    <row r="590" spans="1:26" x14ac:dyDescent="0.25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1">
        <f t="shared" si="18"/>
        <v>4</v>
      </c>
      <c r="T590" s="1">
        <f t="shared" si="19"/>
        <v>2010</v>
      </c>
      <c r="U590" s="2">
        <v>40270</v>
      </c>
      <c r="V590" s="2">
        <v>40271</v>
      </c>
      <c r="W590" s="1">
        <v>36.353999999999999</v>
      </c>
      <c r="X590" s="1">
        <v>7</v>
      </c>
      <c r="Y590" s="1">
        <v>450.49</v>
      </c>
      <c r="Z590" s="3">
        <v>88527</v>
      </c>
    </row>
    <row r="591" spans="1:26" x14ac:dyDescent="0.25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1">
        <f t="shared" si="18"/>
        <v>1</v>
      </c>
      <c r="T591" s="1">
        <f t="shared" si="19"/>
        <v>2011</v>
      </c>
      <c r="U591" s="2">
        <v>40557</v>
      </c>
      <c r="V591" s="2">
        <v>40560</v>
      </c>
      <c r="W591" s="1">
        <v>-22.553999999999998</v>
      </c>
      <c r="X591" s="1">
        <v>8</v>
      </c>
      <c r="Y591" s="1">
        <v>52.73</v>
      </c>
      <c r="Z591" s="3">
        <v>88528</v>
      </c>
    </row>
    <row r="592" spans="1:26" x14ac:dyDescent="0.25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1">
        <f t="shared" si="18"/>
        <v>9</v>
      </c>
      <c r="T592" s="1">
        <f t="shared" si="19"/>
        <v>2011</v>
      </c>
      <c r="U592" s="2">
        <v>40808</v>
      </c>
      <c r="V592" s="2">
        <v>40810</v>
      </c>
      <c r="W592" s="1">
        <v>153.69600000000003</v>
      </c>
      <c r="X592" s="1">
        <v>21</v>
      </c>
      <c r="Y592" s="1">
        <v>1214.6300000000001</v>
      </c>
      <c r="Z592" s="3">
        <v>88529</v>
      </c>
    </row>
    <row r="593" spans="1:26" x14ac:dyDescent="0.25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1">
        <f t="shared" si="18"/>
        <v>1</v>
      </c>
      <c r="T593" s="1">
        <f t="shared" si="19"/>
        <v>2012</v>
      </c>
      <c r="U593" s="2">
        <v>40913</v>
      </c>
      <c r="V593" s="2">
        <v>40914</v>
      </c>
      <c r="W593" s="1">
        <v>-262.08640000000003</v>
      </c>
      <c r="X593" s="1">
        <v>1</v>
      </c>
      <c r="Y593" s="1">
        <v>95.48</v>
      </c>
      <c r="Z593" s="3">
        <v>91309</v>
      </c>
    </row>
    <row r="594" spans="1:26" x14ac:dyDescent="0.25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1">
        <f t="shared" si="18"/>
        <v>1</v>
      </c>
      <c r="T594" s="1">
        <f t="shared" si="19"/>
        <v>2012</v>
      </c>
      <c r="U594" s="2">
        <v>40913</v>
      </c>
      <c r="V594" s="2">
        <v>40915</v>
      </c>
      <c r="W594" s="1">
        <v>108.84059999999999</v>
      </c>
      <c r="X594" s="1">
        <v>4</v>
      </c>
      <c r="Y594" s="1">
        <v>157.74</v>
      </c>
      <c r="Z594" s="3">
        <v>91309</v>
      </c>
    </row>
    <row r="595" spans="1:26" x14ac:dyDescent="0.25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1">
        <f t="shared" si="18"/>
        <v>8</v>
      </c>
      <c r="T595" s="1">
        <f t="shared" si="19"/>
        <v>2011</v>
      </c>
      <c r="U595" s="2">
        <v>40759</v>
      </c>
      <c r="V595" s="2">
        <v>40759</v>
      </c>
      <c r="W595" s="1">
        <v>-18.376800000000003</v>
      </c>
      <c r="X595" s="1">
        <v>1</v>
      </c>
      <c r="Y595" s="1">
        <v>17.190000000000001</v>
      </c>
      <c r="Z595" s="3">
        <v>90240</v>
      </c>
    </row>
    <row r="596" spans="1:26" x14ac:dyDescent="0.25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1">
        <f t="shared" si="18"/>
        <v>8</v>
      </c>
      <c r="T596" s="1">
        <f t="shared" si="19"/>
        <v>2011</v>
      </c>
      <c r="U596" s="2">
        <v>40759</v>
      </c>
      <c r="V596" s="2">
        <v>40761</v>
      </c>
      <c r="W596" s="1">
        <v>591.89639999999997</v>
      </c>
      <c r="X596" s="1">
        <v>12</v>
      </c>
      <c r="Y596" s="1">
        <v>1195.32</v>
      </c>
      <c r="Z596" s="3">
        <v>90240</v>
      </c>
    </row>
    <row r="597" spans="1:26" x14ac:dyDescent="0.25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1">
        <f t="shared" si="18"/>
        <v>8</v>
      </c>
      <c r="T597" s="1">
        <f t="shared" si="19"/>
        <v>2011</v>
      </c>
      <c r="U597" s="2">
        <v>40759</v>
      </c>
      <c r="V597" s="2">
        <v>40761</v>
      </c>
      <c r="W597" s="1">
        <v>-4.2380000000000004</v>
      </c>
      <c r="X597" s="1">
        <v>1</v>
      </c>
      <c r="Y597" s="1">
        <v>7.66</v>
      </c>
      <c r="Z597" s="3">
        <v>90240</v>
      </c>
    </row>
    <row r="598" spans="1:26" x14ac:dyDescent="0.25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1">
        <f t="shared" si="18"/>
        <v>8</v>
      </c>
      <c r="T598" s="1">
        <f t="shared" si="19"/>
        <v>2012</v>
      </c>
      <c r="U598" s="2">
        <v>41140</v>
      </c>
      <c r="V598" s="2">
        <v>41142</v>
      </c>
      <c r="W598" s="1">
        <v>138.1728</v>
      </c>
      <c r="X598" s="1">
        <v>10</v>
      </c>
      <c r="Y598" s="1">
        <v>200.29</v>
      </c>
      <c r="Z598" s="3">
        <v>90241</v>
      </c>
    </row>
    <row r="599" spans="1:26" x14ac:dyDescent="0.25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1">
        <f t="shared" si="18"/>
        <v>2</v>
      </c>
      <c r="T599" s="1">
        <f t="shared" si="19"/>
        <v>2010</v>
      </c>
      <c r="U599" s="2">
        <v>40229</v>
      </c>
      <c r="V599" s="2">
        <v>40231</v>
      </c>
      <c r="W599" s="1">
        <v>-243.23649999999998</v>
      </c>
      <c r="X599" s="1">
        <v>10</v>
      </c>
      <c r="Y599" s="1">
        <v>58.8</v>
      </c>
      <c r="Z599" s="3">
        <v>90237</v>
      </c>
    </row>
    <row r="600" spans="1:26" x14ac:dyDescent="0.25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1">
        <f t="shared" si="18"/>
        <v>2</v>
      </c>
      <c r="T600" s="1">
        <f t="shared" si="19"/>
        <v>2010</v>
      </c>
      <c r="U600" s="2">
        <v>40229</v>
      </c>
      <c r="V600" s="2">
        <v>40230</v>
      </c>
      <c r="W600" s="1">
        <v>-53.62</v>
      </c>
      <c r="X600" s="1">
        <v>12</v>
      </c>
      <c r="Y600" s="1">
        <v>120.47</v>
      </c>
      <c r="Z600" s="3">
        <v>90237</v>
      </c>
    </row>
    <row r="601" spans="1:26" x14ac:dyDescent="0.25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1">
        <f t="shared" si="18"/>
        <v>2</v>
      </c>
      <c r="T601" s="1">
        <f t="shared" si="19"/>
        <v>2010</v>
      </c>
      <c r="U601" s="2">
        <v>40214</v>
      </c>
      <c r="V601" s="2">
        <v>40215</v>
      </c>
      <c r="W601" s="1">
        <v>1103.9723999999999</v>
      </c>
      <c r="X601" s="1">
        <v>6</v>
      </c>
      <c r="Y601" s="1">
        <v>1599.96</v>
      </c>
      <c r="Z601" s="3">
        <v>90236</v>
      </c>
    </row>
    <row r="602" spans="1:26" x14ac:dyDescent="0.25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1">
        <f t="shared" si="18"/>
        <v>3</v>
      </c>
      <c r="T602" s="1">
        <f t="shared" si="19"/>
        <v>2010</v>
      </c>
      <c r="U602" s="2">
        <v>40264</v>
      </c>
      <c r="V602" s="2">
        <v>40266</v>
      </c>
      <c r="W602" s="1">
        <v>136.33709999999999</v>
      </c>
      <c r="X602" s="1">
        <v>7</v>
      </c>
      <c r="Y602" s="1">
        <v>197.59</v>
      </c>
      <c r="Z602" s="3">
        <v>90238</v>
      </c>
    </row>
    <row r="603" spans="1:26" x14ac:dyDescent="0.25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1">
        <f t="shared" si="18"/>
        <v>3</v>
      </c>
      <c r="T603" s="1">
        <f t="shared" si="19"/>
        <v>2010</v>
      </c>
      <c r="U603" s="2">
        <v>40264</v>
      </c>
      <c r="V603" s="2">
        <v>40266</v>
      </c>
      <c r="W603" s="1">
        <v>-12.46</v>
      </c>
      <c r="X603" s="1">
        <v>2</v>
      </c>
      <c r="Y603" s="1">
        <v>33.04</v>
      </c>
      <c r="Z603" s="3">
        <v>90238</v>
      </c>
    </row>
    <row r="604" spans="1:26" x14ac:dyDescent="0.25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1">
        <f t="shared" si="18"/>
        <v>4</v>
      </c>
      <c r="T604" s="1">
        <f t="shared" si="19"/>
        <v>2010</v>
      </c>
      <c r="U604" s="2">
        <v>40296</v>
      </c>
      <c r="V604" s="2">
        <v>40298</v>
      </c>
      <c r="W604" s="1">
        <v>-175.86</v>
      </c>
      <c r="X604" s="1">
        <v>8</v>
      </c>
      <c r="Y604" s="1">
        <v>27.45</v>
      </c>
      <c r="Z604" s="3">
        <v>90239</v>
      </c>
    </row>
    <row r="605" spans="1:26" x14ac:dyDescent="0.25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1">
        <f t="shared" si="18"/>
        <v>3</v>
      </c>
      <c r="T605" s="1">
        <f t="shared" si="19"/>
        <v>2013</v>
      </c>
      <c r="U605" s="2">
        <v>41360</v>
      </c>
      <c r="V605" s="2">
        <v>41362</v>
      </c>
      <c r="W605" s="1">
        <v>-35.94</v>
      </c>
      <c r="X605" s="1">
        <v>6</v>
      </c>
      <c r="Y605" s="1">
        <v>68.66</v>
      </c>
      <c r="Z605" s="3">
        <v>90242</v>
      </c>
    </row>
    <row r="606" spans="1:26" x14ac:dyDescent="0.25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1">
        <f t="shared" si="18"/>
        <v>8</v>
      </c>
      <c r="T606" s="1">
        <f t="shared" si="19"/>
        <v>2013</v>
      </c>
      <c r="U606" s="2">
        <v>41492</v>
      </c>
      <c r="V606" s="2">
        <v>41496</v>
      </c>
      <c r="W606" s="1">
        <v>-6.5465600000000013</v>
      </c>
      <c r="X606" s="1">
        <v>5</v>
      </c>
      <c r="Y606" s="1">
        <v>36.56</v>
      </c>
      <c r="Z606" s="3">
        <v>90243</v>
      </c>
    </row>
    <row r="607" spans="1:26" x14ac:dyDescent="0.25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1">
        <f t="shared" si="18"/>
        <v>2</v>
      </c>
      <c r="T607" s="1">
        <f t="shared" si="19"/>
        <v>2010</v>
      </c>
      <c r="U607" s="2">
        <v>40231</v>
      </c>
      <c r="V607" s="2">
        <v>40231</v>
      </c>
      <c r="W607" s="1">
        <v>3294.8258999999994</v>
      </c>
      <c r="X607" s="1">
        <v>10</v>
      </c>
      <c r="Y607" s="1">
        <v>4775.1099999999997</v>
      </c>
      <c r="Z607" s="3">
        <v>86621</v>
      </c>
    </row>
    <row r="608" spans="1:26" x14ac:dyDescent="0.25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1">
        <f t="shared" si="18"/>
        <v>9</v>
      </c>
      <c r="T608" s="1">
        <f t="shared" si="19"/>
        <v>2012</v>
      </c>
      <c r="U608" s="2">
        <v>41155</v>
      </c>
      <c r="V608" s="2">
        <v>41156</v>
      </c>
      <c r="W608" s="1">
        <v>-171.20399999999998</v>
      </c>
      <c r="X608" s="1">
        <v>4</v>
      </c>
      <c r="Y608" s="1">
        <v>230.29</v>
      </c>
      <c r="Z608" s="3">
        <v>86624</v>
      </c>
    </row>
    <row r="609" spans="1:26" x14ac:dyDescent="0.25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1">
        <f t="shared" si="18"/>
        <v>2</v>
      </c>
      <c r="T609" s="1">
        <f t="shared" si="19"/>
        <v>2013</v>
      </c>
      <c r="U609" s="2">
        <v>41323</v>
      </c>
      <c r="V609" s="2">
        <v>41324</v>
      </c>
      <c r="W609" s="1">
        <v>365.92770000000002</v>
      </c>
      <c r="X609" s="1">
        <v>9</v>
      </c>
      <c r="Y609" s="1">
        <v>530.33000000000004</v>
      </c>
      <c r="Z609" s="3">
        <v>86625</v>
      </c>
    </row>
    <row r="610" spans="1:26" x14ac:dyDescent="0.25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1">
        <f t="shared" si="18"/>
        <v>7</v>
      </c>
      <c r="T610" s="1">
        <f t="shared" si="19"/>
        <v>2013</v>
      </c>
      <c r="U610" s="2">
        <v>41461</v>
      </c>
      <c r="V610" s="2">
        <v>41462</v>
      </c>
      <c r="W610" s="1">
        <v>-120.04656</v>
      </c>
      <c r="X610" s="1">
        <v>14</v>
      </c>
      <c r="Y610" s="1">
        <v>120.04</v>
      </c>
      <c r="Z610" s="3">
        <v>86627</v>
      </c>
    </row>
    <row r="611" spans="1:26" x14ac:dyDescent="0.25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1">
        <f t="shared" si="18"/>
        <v>9</v>
      </c>
      <c r="T611" s="1">
        <f t="shared" si="19"/>
        <v>2013</v>
      </c>
      <c r="U611" s="2">
        <v>41539</v>
      </c>
      <c r="V611" s="2">
        <v>41544</v>
      </c>
      <c r="W611" s="1">
        <v>-78.301199999999994</v>
      </c>
      <c r="X611" s="1">
        <v>13</v>
      </c>
      <c r="Y611" s="1">
        <v>89.46</v>
      </c>
      <c r="Z611" s="3">
        <v>86628</v>
      </c>
    </row>
    <row r="612" spans="1:26" x14ac:dyDescent="0.25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1">
        <f t="shared" si="18"/>
        <v>3</v>
      </c>
      <c r="T612" s="1">
        <f t="shared" si="19"/>
        <v>2012</v>
      </c>
      <c r="U612" s="2">
        <v>40969</v>
      </c>
      <c r="V612" s="2">
        <v>40974</v>
      </c>
      <c r="W612" s="1">
        <v>241.04459999999997</v>
      </c>
      <c r="X612" s="1">
        <v>6</v>
      </c>
      <c r="Y612" s="1">
        <v>349.34</v>
      </c>
      <c r="Z612" s="3">
        <v>86622</v>
      </c>
    </row>
    <row r="613" spans="1:26" x14ac:dyDescent="0.25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1">
        <f t="shared" si="18"/>
        <v>3</v>
      </c>
      <c r="T613" s="1">
        <f t="shared" si="19"/>
        <v>2012</v>
      </c>
      <c r="U613" s="2">
        <v>40969</v>
      </c>
      <c r="V613" s="2">
        <v>40971</v>
      </c>
      <c r="W613" s="1">
        <v>45</v>
      </c>
      <c r="X613" s="1">
        <v>7</v>
      </c>
      <c r="Y613" s="1">
        <v>105.05</v>
      </c>
      <c r="Z613" s="3">
        <v>86622</v>
      </c>
    </row>
    <row r="614" spans="1:26" x14ac:dyDescent="0.25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1">
        <f t="shared" si="18"/>
        <v>8</v>
      </c>
      <c r="T614" s="1">
        <f t="shared" si="19"/>
        <v>2012</v>
      </c>
      <c r="U614" s="2">
        <v>41146</v>
      </c>
      <c r="V614" s="2">
        <v>41147</v>
      </c>
      <c r="W614" s="1">
        <v>-6.6456</v>
      </c>
      <c r="X614" s="1">
        <v>1</v>
      </c>
      <c r="Y614" s="1">
        <v>14.66</v>
      </c>
      <c r="Z614" s="3">
        <v>86623</v>
      </c>
    </row>
    <row r="615" spans="1:26" x14ac:dyDescent="0.25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1">
        <f t="shared" si="18"/>
        <v>8</v>
      </c>
      <c r="T615" s="1">
        <f t="shared" si="19"/>
        <v>2012</v>
      </c>
      <c r="U615" s="2">
        <v>41146</v>
      </c>
      <c r="V615" s="2">
        <v>41147</v>
      </c>
      <c r="W615" s="1">
        <v>-11.726000000000001</v>
      </c>
      <c r="X615" s="1">
        <v>5</v>
      </c>
      <c r="Y615" s="1">
        <v>36.479999999999997</v>
      </c>
      <c r="Z615" s="3">
        <v>86623</v>
      </c>
    </row>
    <row r="616" spans="1:26" x14ac:dyDescent="0.25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1">
        <f t="shared" si="18"/>
        <v>5</v>
      </c>
      <c r="T616" s="1">
        <f t="shared" si="19"/>
        <v>2013</v>
      </c>
      <c r="U616" s="2">
        <v>41399</v>
      </c>
      <c r="V616" s="2">
        <v>41401</v>
      </c>
      <c r="W616" s="1">
        <v>154.74</v>
      </c>
      <c r="X616" s="1">
        <v>10</v>
      </c>
      <c r="Y616" s="1">
        <v>400.78</v>
      </c>
      <c r="Z616" s="3">
        <v>86626</v>
      </c>
    </row>
    <row r="617" spans="1:26" x14ac:dyDescent="0.25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1">
        <f t="shared" si="18"/>
        <v>4</v>
      </c>
      <c r="T617" s="1">
        <f t="shared" si="19"/>
        <v>2010</v>
      </c>
      <c r="U617" s="2">
        <v>40288</v>
      </c>
      <c r="V617" s="2">
        <v>40288</v>
      </c>
      <c r="W617" s="1">
        <v>35.090000000000003</v>
      </c>
      <c r="X617" s="1">
        <v>3</v>
      </c>
      <c r="Y617" s="1">
        <v>57.41</v>
      </c>
      <c r="Z617" s="3">
        <v>90479</v>
      </c>
    </row>
    <row r="618" spans="1:26" x14ac:dyDescent="0.25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1">
        <f t="shared" si="18"/>
        <v>1</v>
      </c>
      <c r="T618" s="1">
        <f t="shared" si="19"/>
        <v>2011</v>
      </c>
      <c r="U618" s="2">
        <v>40574</v>
      </c>
      <c r="V618" s="2">
        <v>40576</v>
      </c>
      <c r="W618" s="1">
        <v>67.396800000000013</v>
      </c>
      <c r="X618" s="1">
        <v>9</v>
      </c>
      <c r="Y618" s="1">
        <v>350.03</v>
      </c>
      <c r="Z618" s="3">
        <v>90481</v>
      </c>
    </row>
    <row r="619" spans="1:26" x14ac:dyDescent="0.25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1">
        <f t="shared" si="18"/>
        <v>1</v>
      </c>
      <c r="T619" s="1">
        <f t="shared" si="19"/>
        <v>2011</v>
      </c>
      <c r="U619" s="2">
        <v>40574</v>
      </c>
      <c r="V619" s="2">
        <v>40575</v>
      </c>
      <c r="W619" s="1">
        <v>-12.474400000000001</v>
      </c>
      <c r="X619" s="1">
        <v>9</v>
      </c>
      <c r="Y619" s="1">
        <v>19.63</v>
      </c>
      <c r="Z619" s="3">
        <v>90481</v>
      </c>
    </row>
    <row r="620" spans="1:26" x14ac:dyDescent="0.25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1">
        <f t="shared" si="18"/>
        <v>1</v>
      </c>
      <c r="T620" s="1">
        <f t="shared" si="19"/>
        <v>2013</v>
      </c>
      <c r="U620" s="2">
        <v>41292</v>
      </c>
      <c r="V620" s="2">
        <v>41294</v>
      </c>
      <c r="W620" s="1">
        <v>681.99588000000006</v>
      </c>
      <c r="X620" s="1">
        <v>12</v>
      </c>
      <c r="Y620" s="1">
        <v>1086.08</v>
      </c>
      <c r="Z620" s="3">
        <v>90484</v>
      </c>
    </row>
    <row r="621" spans="1:26" x14ac:dyDescent="0.25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1">
        <f t="shared" si="18"/>
        <v>9</v>
      </c>
      <c r="T621" s="1">
        <f t="shared" si="19"/>
        <v>2013</v>
      </c>
      <c r="U621" s="2">
        <v>41536</v>
      </c>
      <c r="V621" s="2">
        <v>41537</v>
      </c>
      <c r="W621" s="1">
        <v>-263.65359999999998</v>
      </c>
      <c r="X621" s="1">
        <v>14</v>
      </c>
      <c r="Y621" s="1">
        <v>3766.84</v>
      </c>
      <c r="Z621" s="3">
        <v>90486</v>
      </c>
    </row>
    <row r="622" spans="1:26" x14ac:dyDescent="0.25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1">
        <f t="shared" si="18"/>
        <v>4</v>
      </c>
      <c r="T622" s="1">
        <f t="shared" si="19"/>
        <v>2010</v>
      </c>
      <c r="U622" s="2">
        <v>40288</v>
      </c>
      <c r="V622" s="2">
        <v>40289</v>
      </c>
      <c r="W622" s="1">
        <v>785.63</v>
      </c>
      <c r="X622" s="1">
        <v>11</v>
      </c>
      <c r="Y622" s="1">
        <v>2809.87</v>
      </c>
      <c r="Z622" s="3">
        <v>90479</v>
      </c>
    </row>
    <row r="623" spans="1:26" x14ac:dyDescent="0.25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1">
        <f t="shared" si="18"/>
        <v>5</v>
      </c>
      <c r="T623" s="1">
        <f t="shared" si="19"/>
        <v>2010</v>
      </c>
      <c r="U623" s="2">
        <v>40324</v>
      </c>
      <c r="V623" s="2">
        <v>40331</v>
      </c>
      <c r="W623" s="1">
        <v>-256.51900000000001</v>
      </c>
      <c r="X623" s="1">
        <v>13</v>
      </c>
      <c r="Y623" s="1">
        <v>79.930000000000007</v>
      </c>
      <c r="Z623" s="3">
        <v>90480</v>
      </c>
    </row>
    <row r="624" spans="1:26" x14ac:dyDescent="0.25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1">
        <f t="shared" si="18"/>
        <v>5</v>
      </c>
      <c r="T624" s="1">
        <f t="shared" si="19"/>
        <v>2010</v>
      </c>
      <c r="U624" s="2">
        <v>40324</v>
      </c>
      <c r="V624" s="2">
        <v>40324</v>
      </c>
      <c r="W624" s="1">
        <v>398.358</v>
      </c>
      <c r="X624" s="1">
        <v>8</v>
      </c>
      <c r="Y624" s="1">
        <v>873.18</v>
      </c>
      <c r="Z624" s="3">
        <v>90480</v>
      </c>
    </row>
    <row r="625" spans="1:26" x14ac:dyDescent="0.25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1">
        <f t="shared" si="18"/>
        <v>3</v>
      </c>
      <c r="T625" s="1">
        <f t="shared" si="19"/>
        <v>2012</v>
      </c>
      <c r="U625" s="2">
        <v>40971</v>
      </c>
      <c r="V625" s="2">
        <v>40972</v>
      </c>
      <c r="W625" s="1">
        <v>123.23399999999998</v>
      </c>
      <c r="X625" s="1">
        <v>11</v>
      </c>
      <c r="Y625" s="1">
        <v>178.6</v>
      </c>
      <c r="Z625" s="3">
        <v>90483</v>
      </c>
    </row>
    <row r="626" spans="1:26" x14ac:dyDescent="0.25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1">
        <f t="shared" si="18"/>
        <v>4</v>
      </c>
      <c r="T626" s="1">
        <f t="shared" si="19"/>
        <v>2013</v>
      </c>
      <c r="U626" s="2">
        <v>41373</v>
      </c>
      <c r="V626" s="2">
        <v>41374</v>
      </c>
      <c r="W626" s="1">
        <v>-517.08000000000004</v>
      </c>
      <c r="X626" s="1">
        <v>3</v>
      </c>
      <c r="Y626" s="1">
        <v>1508.67</v>
      </c>
      <c r="Z626" s="3">
        <v>90485</v>
      </c>
    </row>
    <row r="627" spans="1:26" x14ac:dyDescent="0.25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1">
        <f t="shared" si="18"/>
        <v>5</v>
      </c>
      <c r="T627" s="1">
        <f t="shared" si="19"/>
        <v>2011</v>
      </c>
      <c r="U627" s="2">
        <v>40664</v>
      </c>
      <c r="V627" s="2">
        <v>40664</v>
      </c>
      <c r="W627" s="1">
        <v>84.511200000000002</v>
      </c>
      <c r="X627" s="1">
        <v>7</v>
      </c>
      <c r="Y627" s="1">
        <v>122.48</v>
      </c>
      <c r="Z627" s="3">
        <v>90482</v>
      </c>
    </row>
    <row r="628" spans="1:26" x14ac:dyDescent="0.25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1">
        <f t="shared" si="18"/>
        <v>10</v>
      </c>
      <c r="T628" s="1">
        <f t="shared" si="19"/>
        <v>2013</v>
      </c>
      <c r="U628" s="2">
        <v>41572</v>
      </c>
      <c r="V628" s="2">
        <v>41574</v>
      </c>
      <c r="W628" s="1">
        <v>11.322000000000001</v>
      </c>
      <c r="X628" s="1">
        <v>21</v>
      </c>
      <c r="Y628" s="1">
        <v>63.08</v>
      </c>
      <c r="Z628" s="3">
        <v>90487</v>
      </c>
    </row>
    <row r="629" spans="1:26" x14ac:dyDescent="0.25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1">
        <f t="shared" si="18"/>
        <v>10</v>
      </c>
      <c r="T629" s="1">
        <f t="shared" si="19"/>
        <v>2013</v>
      </c>
      <c r="U629" s="2">
        <v>41565</v>
      </c>
      <c r="V629" s="2">
        <v>41569</v>
      </c>
      <c r="W629" s="1">
        <v>-12.782000000000002</v>
      </c>
      <c r="X629" s="1">
        <v>17</v>
      </c>
      <c r="Y629" s="1">
        <v>168.44</v>
      </c>
      <c r="Z629" s="3">
        <v>86720</v>
      </c>
    </row>
    <row r="630" spans="1:26" x14ac:dyDescent="0.25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1">
        <f t="shared" si="18"/>
        <v>2</v>
      </c>
      <c r="T630" s="1">
        <f t="shared" si="19"/>
        <v>2013</v>
      </c>
      <c r="U630" s="2">
        <v>41324</v>
      </c>
      <c r="V630" s="2">
        <v>41326</v>
      </c>
      <c r="W630" s="1">
        <v>-52.48</v>
      </c>
      <c r="X630" s="1">
        <v>10</v>
      </c>
      <c r="Y630" s="1">
        <v>83.26</v>
      </c>
      <c r="Z630" s="3">
        <v>86718</v>
      </c>
    </row>
    <row r="631" spans="1:26" x14ac:dyDescent="0.25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1">
        <f t="shared" si="18"/>
        <v>9</v>
      </c>
      <c r="T631" s="1">
        <f t="shared" si="19"/>
        <v>2013</v>
      </c>
      <c r="U631" s="2">
        <v>41522</v>
      </c>
      <c r="V631" s="2">
        <v>41523</v>
      </c>
      <c r="W631" s="1">
        <v>-1481.1264000000001</v>
      </c>
      <c r="X631" s="1">
        <v>21</v>
      </c>
      <c r="Y631" s="1">
        <v>1046.04</v>
      </c>
      <c r="Z631" s="3">
        <v>86719</v>
      </c>
    </row>
    <row r="632" spans="1:26" x14ac:dyDescent="0.25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1">
        <f t="shared" si="18"/>
        <v>12</v>
      </c>
      <c r="T632" s="1">
        <f t="shared" si="19"/>
        <v>2013</v>
      </c>
      <c r="U632" s="2">
        <v>41632</v>
      </c>
      <c r="V632" s="2">
        <v>41634</v>
      </c>
      <c r="W632" s="1">
        <v>577.37129999999991</v>
      </c>
      <c r="X632" s="1">
        <v>16</v>
      </c>
      <c r="Y632" s="1">
        <v>836.77</v>
      </c>
      <c r="Z632" s="3">
        <v>86721</v>
      </c>
    </row>
    <row r="633" spans="1:26" x14ac:dyDescent="0.25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1">
        <f t="shared" si="18"/>
        <v>12</v>
      </c>
      <c r="T633" s="1">
        <f t="shared" si="19"/>
        <v>2013</v>
      </c>
      <c r="U633" s="2">
        <v>41632</v>
      </c>
      <c r="V633" s="2">
        <v>41634</v>
      </c>
      <c r="W633" s="1">
        <v>-180.15177599999998</v>
      </c>
      <c r="X633" s="1">
        <v>16</v>
      </c>
      <c r="Y633" s="1">
        <v>3555.12</v>
      </c>
      <c r="Z633" s="3">
        <v>86721</v>
      </c>
    </row>
    <row r="634" spans="1:26" x14ac:dyDescent="0.25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1">
        <f t="shared" si="18"/>
        <v>8</v>
      </c>
      <c r="T634" s="1">
        <f t="shared" si="19"/>
        <v>2010</v>
      </c>
      <c r="U634" s="2">
        <v>40413</v>
      </c>
      <c r="V634" s="2">
        <v>40413</v>
      </c>
      <c r="W634" s="1">
        <v>-101.19200000000001</v>
      </c>
      <c r="X634" s="1">
        <v>5</v>
      </c>
      <c r="Y634" s="1">
        <v>798.69</v>
      </c>
      <c r="Z634" s="3">
        <v>89139</v>
      </c>
    </row>
    <row r="635" spans="1:26" x14ac:dyDescent="0.25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1">
        <f t="shared" si="18"/>
        <v>8</v>
      </c>
      <c r="T635" s="1">
        <f t="shared" si="19"/>
        <v>2010</v>
      </c>
      <c r="U635" s="2">
        <v>40413</v>
      </c>
      <c r="V635" s="2">
        <v>40414</v>
      </c>
      <c r="W635" s="1">
        <v>-3.3320000000000336</v>
      </c>
      <c r="X635" s="1">
        <v>14</v>
      </c>
      <c r="Y635" s="1">
        <v>792.11</v>
      </c>
      <c r="Z635" s="3">
        <v>89139</v>
      </c>
    </row>
    <row r="636" spans="1:26" x14ac:dyDescent="0.25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1">
        <f t="shared" si="18"/>
        <v>9</v>
      </c>
      <c r="T636" s="1">
        <f t="shared" si="19"/>
        <v>2010</v>
      </c>
      <c r="U636" s="2">
        <v>40442</v>
      </c>
      <c r="V636" s="2">
        <v>40444</v>
      </c>
      <c r="W636" s="1">
        <v>-145.08199999999999</v>
      </c>
      <c r="X636" s="1">
        <v>10</v>
      </c>
      <c r="Y636" s="1">
        <v>28.73</v>
      </c>
      <c r="Z636" s="3">
        <v>89140</v>
      </c>
    </row>
    <row r="637" spans="1:26" x14ac:dyDescent="0.25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1">
        <f t="shared" si="18"/>
        <v>1</v>
      </c>
      <c r="T637" s="1">
        <f t="shared" si="19"/>
        <v>2013</v>
      </c>
      <c r="U637" s="2">
        <v>41287</v>
      </c>
      <c r="V637" s="2">
        <v>41289</v>
      </c>
      <c r="W637" s="1">
        <v>-284.57800000000003</v>
      </c>
      <c r="X637" s="1">
        <v>10</v>
      </c>
      <c r="Y637" s="1">
        <v>67.709999999999994</v>
      </c>
      <c r="Z637" s="3">
        <v>89145</v>
      </c>
    </row>
    <row r="638" spans="1:26" x14ac:dyDescent="0.25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1">
        <f t="shared" si="18"/>
        <v>4</v>
      </c>
      <c r="T638" s="1">
        <f t="shared" si="19"/>
        <v>2011</v>
      </c>
      <c r="U638" s="2">
        <v>40655</v>
      </c>
      <c r="V638" s="2">
        <v>40656</v>
      </c>
      <c r="W638" s="1">
        <v>19.386000000000003</v>
      </c>
      <c r="X638" s="1">
        <v>5</v>
      </c>
      <c r="Y638" s="1">
        <v>146.65</v>
      </c>
      <c r="Z638" s="3">
        <v>89141</v>
      </c>
    </row>
    <row r="639" spans="1:26" x14ac:dyDescent="0.25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1">
        <f t="shared" si="18"/>
        <v>5</v>
      </c>
      <c r="T639" s="1">
        <f t="shared" si="19"/>
        <v>2012</v>
      </c>
      <c r="U639" s="2">
        <v>41048</v>
      </c>
      <c r="V639" s="2">
        <v>41048</v>
      </c>
      <c r="W639" s="1">
        <v>-69.677999999999997</v>
      </c>
      <c r="X639" s="1">
        <v>17</v>
      </c>
      <c r="Y639" s="1">
        <v>47.55</v>
      </c>
      <c r="Z639" s="3">
        <v>89142</v>
      </c>
    </row>
    <row r="640" spans="1:26" x14ac:dyDescent="0.25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1">
        <f t="shared" si="18"/>
        <v>6</v>
      </c>
      <c r="T640" s="1">
        <f t="shared" si="19"/>
        <v>2012</v>
      </c>
      <c r="U640" s="2">
        <v>41082</v>
      </c>
      <c r="V640" s="2">
        <v>41085</v>
      </c>
      <c r="W640" s="1">
        <v>64.502999999999986</v>
      </c>
      <c r="X640" s="1">
        <v>9</v>
      </c>
      <c r="Y640" s="1">
        <v>205.14</v>
      </c>
      <c r="Z640" s="3">
        <v>89143</v>
      </c>
    </row>
    <row r="641" spans="1:26" x14ac:dyDescent="0.25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1">
        <f t="shared" si="18"/>
        <v>12</v>
      </c>
      <c r="T641" s="1">
        <f t="shared" si="19"/>
        <v>2012</v>
      </c>
      <c r="U641" s="2">
        <v>41261</v>
      </c>
      <c r="V641" s="2">
        <v>41262</v>
      </c>
      <c r="W641" s="1">
        <v>-230.88799999999998</v>
      </c>
      <c r="X641" s="1">
        <v>1</v>
      </c>
      <c r="Y641" s="1">
        <v>10.59</v>
      </c>
      <c r="Z641" s="3">
        <v>89144</v>
      </c>
    </row>
    <row r="642" spans="1:26" x14ac:dyDescent="0.25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1">
        <f t="shared" si="18"/>
        <v>1</v>
      </c>
      <c r="T642" s="1">
        <f t="shared" si="19"/>
        <v>2013</v>
      </c>
      <c r="U642" s="2">
        <v>41287</v>
      </c>
      <c r="V642" s="2">
        <v>41289</v>
      </c>
      <c r="W642" s="1">
        <v>55.404000000000003</v>
      </c>
      <c r="X642" s="1">
        <v>13</v>
      </c>
      <c r="Y642" s="1">
        <v>1304.9000000000001</v>
      </c>
      <c r="Z642" s="3">
        <v>89145</v>
      </c>
    </row>
    <row r="643" spans="1:26" x14ac:dyDescent="0.25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1">
        <f t="shared" ref="S643:S706" si="20">MONTH(U643)</f>
        <v>11</v>
      </c>
      <c r="T643" s="1">
        <f t="shared" ref="T643:T706" si="21">YEAR(U643)</f>
        <v>2010</v>
      </c>
      <c r="U643" s="2">
        <v>40510</v>
      </c>
      <c r="V643" s="2">
        <v>40511</v>
      </c>
      <c r="W643" s="1">
        <v>1.1080000000000014</v>
      </c>
      <c r="X643" s="1">
        <v>39</v>
      </c>
      <c r="Y643" s="1">
        <v>109.74</v>
      </c>
      <c r="Z643" s="3">
        <v>87214</v>
      </c>
    </row>
    <row r="644" spans="1:26" x14ac:dyDescent="0.25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1">
        <f t="shared" si="20"/>
        <v>11</v>
      </c>
      <c r="T644" s="1">
        <f t="shared" si="21"/>
        <v>2010</v>
      </c>
      <c r="U644" s="2">
        <v>40510</v>
      </c>
      <c r="V644" s="2">
        <v>40511</v>
      </c>
      <c r="W644" s="1">
        <v>1061.3790000000001</v>
      </c>
      <c r="X644" s="1">
        <v>27</v>
      </c>
      <c r="Y644" s="1">
        <v>1543.55</v>
      </c>
      <c r="Z644" s="3">
        <v>87214</v>
      </c>
    </row>
    <row r="645" spans="1:26" x14ac:dyDescent="0.25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1">
        <f t="shared" si="20"/>
        <v>12</v>
      </c>
      <c r="T645" s="1">
        <f t="shared" si="21"/>
        <v>2011</v>
      </c>
      <c r="U645" s="2">
        <v>40906</v>
      </c>
      <c r="V645" s="2">
        <v>40990</v>
      </c>
      <c r="W645" s="1">
        <v>58.5</v>
      </c>
      <c r="X645" s="1">
        <v>19</v>
      </c>
      <c r="Y645" s="1">
        <v>204.67</v>
      </c>
      <c r="Z645" s="3">
        <v>87215</v>
      </c>
    </row>
    <row r="646" spans="1:26" x14ac:dyDescent="0.25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1">
        <f t="shared" si="20"/>
        <v>3</v>
      </c>
      <c r="T646" s="1">
        <f t="shared" si="21"/>
        <v>2012</v>
      </c>
      <c r="U646" s="2">
        <v>40980</v>
      </c>
      <c r="V646" s="2">
        <v>40980</v>
      </c>
      <c r="W646" s="1">
        <v>1.1599999999999999</v>
      </c>
      <c r="X646" s="1">
        <v>12</v>
      </c>
      <c r="Y646" s="1">
        <v>128.94999999999999</v>
      </c>
      <c r="Z646" s="3">
        <v>87216</v>
      </c>
    </row>
    <row r="647" spans="1:26" x14ac:dyDescent="0.25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1">
        <f t="shared" si="20"/>
        <v>3</v>
      </c>
      <c r="T647" s="1">
        <f t="shared" si="21"/>
        <v>2012</v>
      </c>
      <c r="U647" s="2">
        <v>40980</v>
      </c>
      <c r="V647" s="2">
        <v>40980</v>
      </c>
      <c r="W647" s="1">
        <v>-24.91</v>
      </c>
      <c r="X647" s="1">
        <v>4</v>
      </c>
      <c r="Y647" s="1">
        <v>58.04</v>
      </c>
      <c r="Z647" s="3">
        <v>87216</v>
      </c>
    </row>
    <row r="648" spans="1:26" x14ac:dyDescent="0.25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1">
        <f t="shared" si="20"/>
        <v>3</v>
      </c>
      <c r="T648" s="1">
        <f t="shared" si="21"/>
        <v>2012</v>
      </c>
      <c r="U648" s="2">
        <v>40980</v>
      </c>
      <c r="V648" s="2">
        <v>40982</v>
      </c>
      <c r="W648" s="1">
        <v>-126.34</v>
      </c>
      <c r="X648" s="1">
        <v>1</v>
      </c>
      <c r="Y648" s="1">
        <v>274.93</v>
      </c>
      <c r="Z648" s="3">
        <v>87216</v>
      </c>
    </row>
    <row r="649" spans="1:26" x14ac:dyDescent="0.25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1">
        <f t="shared" si="20"/>
        <v>3</v>
      </c>
      <c r="T649" s="1">
        <f t="shared" si="21"/>
        <v>2012</v>
      </c>
      <c r="U649" s="2">
        <v>40980</v>
      </c>
      <c r="V649" s="2">
        <v>40982</v>
      </c>
      <c r="W649" s="1">
        <v>13.185899999999998</v>
      </c>
      <c r="X649" s="1">
        <v>3</v>
      </c>
      <c r="Y649" s="1">
        <v>19.11</v>
      </c>
      <c r="Z649" s="3">
        <v>87216</v>
      </c>
    </row>
    <row r="650" spans="1:26" x14ac:dyDescent="0.25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1">
        <f t="shared" si="20"/>
        <v>3</v>
      </c>
      <c r="T650" s="1">
        <f t="shared" si="21"/>
        <v>2012</v>
      </c>
      <c r="U650" s="2">
        <v>40987</v>
      </c>
      <c r="V650" s="2">
        <v>40988</v>
      </c>
      <c r="W650" s="1">
        <v>1434.9722999999999</v>
      </c>
      <c r="X650" s="1">
        <v>12</v>
      </c>
      <c r="Y650" s="1">
        <v>2079.67</v>
      </c>
      <c r="Z650" s="3">
        <v>87217</v>
      </c>
    </row>
    <row r="651" spans="1:26" x14ac:dyDescent="0.25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1">
        <f t="shared" si="20"/>
        <v>9</v>
      </c>
      <c r="T651" s="1">
        <f t="shared" si="21"/>
        <v>2012</v>
      </c>
      <c r="U651" s="2">
        <v>41160</v>
      </c>
      <c r="V651" s="2">
        <v>41163</v>
      </c>
      <c r="W651" s="1">
        <v>39.359999999999914</v>
      </c>
      <c r="X651" s="1">
        <v>4</v>
      </c>
      <c r="Y651" s="1">
        <v>458.25</v>
      </c>
      <c r="Z651" s="3">
        <v>87218</v>
      </c>
    </row>
    <row r="652" spans="1:26" x14ac:dyDescent="0.25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1">
        <f t="shared" si="20"/>
        <v>2</v>
      </c>
      <c r="T652" s="1">
        <f t="shared" si="21"/>
        <v>2013</v>
      </c>
      <c r="U652" s="2">
        <v>41331</v>
      </c>
      <c r="V652" s="2">
        <v>41332</v>
      </c>
      <c r="W652" s="1">
        <v>72.187799999999996</v>
      </c>
      <c r="X652" s="1">
        <v>7</v>
      </c>
      <c r="Y652" s="1">
        <v>104.62</v>
      </c>
      <c r="Z652" s="3">
        <v>87219</v>
      </c>
    </row>
    <row r="653" spans="1:26" x14ac:dyDescent="0.25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1">
        <f t="shared" si="20"/>
        <v>12</v>
      </c>
      <c r="T653" s="1">
        <f t="shared" si="21"/>
        <v>2013</v>
      </c>
      <c r="U653" s="2">
        <v>41610</v>
      </c>
      <c r="V653" s="2">
        <v>41610</v>
      </c>
      <c r="W653" s="1">
        <v>-255.68827199999998</v>
      </c>
      <c r="X653" s="1">
        <v>18</v>
      </c>
      <c r="Y653" s="1">
        <v>5003.1400000000003</v>
      </c>
      <c r="Z653" s="3">
        <v>87220</v>
      </c>
    </row>
    <row r="654" spans="1:26" x14ac:dyDescent="0.25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1">
        <f t="shared" si="20"/>
        <v>12</v>
      </c>
      <c r="T654" s="1">
        <f t="shared" si="21"/>
        <v>2013</v>
      </c>
      <c r="U654" s="2">
        <v>41610</v>
      </c>
      <c r="V654" s="2">
        <v>41613</v>
      </c>
      <c r="W654" s="1">
        <v>-4.3075200000000002</v>
      </c>
      <c r="X654" s="1">
        <v>18</v>
      </c>
      <c r="Y654" s="1">
        <v>203.59</v>
      </c>
      <c r="Z654" s="3">
        <v>87220</v>
      </c>
    </row>
    <row r="655" spans="1:26" x14ac:dyDescent="0.25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1">
        <f t="shared" si="20"/>
        <v>12</v>
      </c>
      <c r="T655" s="1">
        <f t="shared" si="21"/>
        <v>2010</v>
      </c>
      <c r="U655" s="2">
        <v>40522</v>
      </c>
      <c r="V655" s="2">
        <v>40523</v>
      </c>
      <c r="W655" s="1">
        <v>-53.744999999999997</v>
      </c>
      <c r="X655" s="1">
        <v>5</v>
      </c>
      <c r="Y655" s="1">
        <v>1332.82</v>
      </c>
      <c r="Z655" s="3">
        <v>86268</v>
      </c>
    </row>
    <row r="656" spans="1:26" x14ac:dyDescent="0.25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1">
        <f t="shared" si="20"/>
        <v>12</v>
      </c>
      <c r="T656" s="1">
        <f t="shared" si="21"/>
        <v>2011</v>
      </c>
      <c r="U656" s="2">
        <v>40886</v>
      </c>
      <c r="V656" s="2">
        <v>40887</v>
      </c>
      <c r="W656" s="1">
        <v>-43.7</v>
      </c>
      <c r="X656" s="1">
        <v>22</v>
      </c>
      <c r="Y656" s="1">
        <v>174.1</v>
      </c>
      <c r="Z656" s="3">
        <v>86272</v>
      </c>
    </row>
    <row r="657" spans="1:26" x14ac:dyDescent="0.25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1">
        <f t="shared" si="20"/>
        <v>10</v>
      </c>
      <c r="T657" s="1">
        <f t="shared" si="21"/>
        <v>2013</v>
      </c>
      <c r="U657" s="2">
        <v>41554</v>
      </c>
      <c r="V657" s="2">
        <v>41556</v>
      </c>
      <c r="W657" s="1">
        <v>1426.2570000000001</v>
      </c>
      <c r="X657" s="1">
        <v>23</v>
      </c>
      <c r="Y657" s="1">
        <v>2357.17</v>
      </c>
      <c r="Z657" s="3">
        <v>86277</v>
      </c>
    </row>
    <row r="658" spans="1:26" x14ac:dyDescent="0.25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1">
        <f t="shared" si="20"/>
        <v>12</v>
      </c>
      <c r="T658" s="1">
        <f t="shared" si="21"/>
        <v>2013</v>
      </c>
      <c r="U658" s="2">
        <v>41636</v>
      </c>
      <c r="V658" s="2">
        <v>41638</v>
      </c>
      <c r="W658" s="1">
        <v>-5.8655519999999992</v>
      </c>
      <c r="X658" s="1">
        <v>1</v>
      </c>
      <c r="Y658" s="1">
        <v>22.23</v>
      </c>
      <c r="Z658" s="3">
        <v>86278</v>
      </c>
    </row>
    <row r="659" spans="1:26" x14ac:dyDescent="0.25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1">
        <f t="shared" si="20"/>
        <v>2</v>
      </c>
      <c r="T659" s="1">
        <f t="shared" si="21"/>
        <v>2011</v>
      </c>
      <c r="U659" s="2">
        <v>40594</v>
      </c>
      <c r="V659" s="2">
        <v>40594</v>
      </c>
      <c r="W659" s="1">
        <v>1113.3494999999998</v>
      </c>
      <c r="X659" s="1">
        <v>5</v>
      </c>
      <c r="Y659" s="1">
        <v>1613.55</v>
      </c>
      <c r="Z659" s="3">
        <v>86269</v>
      </c>
    </row>
    <row r="660" spans="1:26" x14ac:dyDescent="0.25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1">
        <f t="shared" si="20"/>
        <v>10</v>
      </c>
      <c r="T660" s="1">
        <f t="shared" si="21"/>
        <v>2011</v>
      </c>
      <c r="U660" s="2">
        <v>40823</v>
      </c>
      <c r="V660" s="2">
        <v>40825</v>
      </c>
      <c r="W660" s="1">
        <v>253.47149999999999</v>
      </c>
      <c r="X660" s="1">
        <v>14</v>
      </c>
      <c r="Y660" s="1">
        <v>367.35</v>
      </c>
      <c r="Z660" s="3">
        <v>86271</v>
      </c>
    </row>
    <row r="661" spans="1:26" x14ac:dyDescent="0.25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1">
        <f t="shared" si="20"/>
        <v>9</v>
      </c>
      <c r="T661" s="1">
        <f t="shared" si="21"/>
        <v>2012</v>
      </c>
      <c r="U661" s="2">
        <v>41153</v>
      </c>
      <c r="V661" s="2">
        <v>41154</v>
      </c>
      <c r="W661" s="1">
        <v>-38.229999999999997</v>
      </c>
      <c r="X661" s="1">
        <v>12</v>
      </c>
      <c r="Y661" s="1">
        <v>103.17</v>
      </c>
      <c r="Z661" s="3">
        <v>86273</v>
      </c>
    </row>
    <row r="662" spans="1:26" x14ac:dyDescent="0.25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1">
        <f t="shared" si="20"/>
        <v>2</v>
      </c>
      <c r="T662" s="1">
        <f t="shared" si="21"/>
        <v>2013</v>
      </c>
      <c r="U662" s="2">
        <v>41322</v>
      </c>
      <c r="V662" s="2">
        <v>41327</v>
      </c>
      <c r="W662" s="1">
        <v>31.049999999999997</v>
      </c>
      <c r="X662" s="1">
        <v>4</v>
      </c>
      <c r="Y662" s="1">
        <v>45</v>
      </c>
      <c r="Z662" s="3">
        <v>86275</v>
      </c>
    </row>
    <row r="663" spans="1:26" x14ac:dyDescent="0.25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1">
        <f t="shared" si="20"/>
        <v>1</v>
      </c>
      <c r="T663" s="1">
        <f t="shared" si="21"/>
        <v>2010</v>
      </c>
      <c r="U663" s="2">
        <v>40209</v>
      </c>
      <c r="V663" s="2">
        <v>40211</v>
      </c>
      <c r="W663" s="1">
        <v>0.68399999999999894</v>
      </c>
      <c r="X663" s="1">
        <v>4</v>
      </c>
      <c r="Y663" s="1">
        <v>34.64</v>
      </c>
      <c r="Z663" s="3">
        <v>86267</v>
      </c>
    </row>
    <row r="664" spans="1:26" x14ac:dyDescent="0.25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1">
        <f t="shared" si="20"/>
        <v>5</v>
      </c>
      <c r="T664" s="1">
        <f t="shared" si="21"/>
        <v>2011</v>
      </c>
      <c r="U664" s="2">
        <v>40689</v>
      </c>
      <c r="V664" s="2">
        <v>40690</v>
      </c>
      <c r="W664" s="1">
        <v>-470.85</v>
      </c>
      <c r="X664" s="1">
        <v>12</v>
      </c>
      <c r="Y664" s="1">
        <v>501.58</v>
      </c>
      <c r="Z664" s="3">
        <v>86270</v>
      </c>
    </row>
    <row r="665" spans="1:26" x14ac:dyDescent="0.25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1">
        <f t="shared" si="20"/>
        <v>5</v>
      </c>
      <c r="T665" s="1">
        <f t="shared" si="21"/>
        <v>2011</v>
      </c>
      <c r="U665" s="2">
        <v>40689</v>
      </c>
      <c r="V665" s="2">
        <v>40690</v>
      </c>
      <c r="W665" s="1">
        <v>38.695199999999993</v>
      </c>
      <c r="X665" s="1">
        <v>2</v>
      </c>
      <c r="Y665" s="1">
        <v>56.08</v>
      </c>
      <c r="Z665" s="3">
        <v>86270</v>
      </c>
    </row>
    <row r="666" spans="1:26" x14ac:dyDescent="0.25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O666" s="1" t="s">
        <v>977</v>
      </c>
      <c r="P666" s="1" t="s">
        <v>1440</v>
      </c>
      <c r="Q666" s="1" t="s">
        <v>1903</v>
      </c>
      <c r="R666" s="1">
        <v>17331</v>
      </c>
      <c r="S666" s="1">
        <f t="shared" si="20"/>
        <v>10</v>
      </c>
      <c r="T666" s="1">
        <f t="shared" si="21"/>
        <v>2011</v>
      </c>
      <c r="U666" s="2">
        <v>40823</v>
      </c>
      <c r="V666" s="2">
        <v>40824</v>
      </c>
      <c r="W666" s="1">
        <v>116.99639999999999</v>
      </c>
      <c r="X666" s="1">
        <v>16</v>
      </c>
      <c r="Y666" s="1">
        <v>410.25</v>
      </c>
      <c r="Z666" s="3">
        <v>86271</v>
      </c>
    </row>
    <row r="667" spans="1:26" x14ac:dyDescent="0.25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1">
        <f t="shared" si="20"/>
        <v>10</v>
      </c>
      <c r="T667" s="1">
        <f t="shared" si="21"/>
        <v>2011</v>
      </c>
      <c r="U667" s="2">
        <v>40823</v>
      </c>
      <c r="V667" s="2">
        <v>40824</v>
      </c>
      <c r="W667" s="1">
        <v>-7.2360000000000007</v>
      </c>
      <c r="X667" s="1">
        <v>12</v>
      </c>
      <c r="Y667" s="1">
        <v>136.01</v>
      </c>
      <c r="Z667" s="3">
        <v>86271</v>
      </c>
    </row>
    <row r="668" spans="1:26" x14ac:dyDescent="0.25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1">
        <f t="shared" si="20"/>
        <v>1</v>
      </c>
      <c r="T668" s="1">
        <f t="shared" si="21"/>
        <v>2013</v>
      </c>
      <c r="U668" s="2">
        <v>41305</v>
      </c>
      <c r="V668" s="2">
        <v>41307</v>
      </c>
      <c r="W668" s="1">
        <v>-43.635599999999997</v>
      </c>
      <c r="X668" s="1">
        <v>2</v>
      </c>
      <c r="Y668" s="1">
        <v>150.47999999999999</v>
      </c>
      <c r="Z668" s="3">
        <v>86274</v>
      </c>
    </row>
    <row r="669" spans="1:26" x14ac:dyDescent="0.25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1">
        <f t="shared" si="20"/>
        <v>5</v>
      </c>
      <c r="T669" s="1">
        <f t="shared" si="21"/>
        <v>2013</v>
      </c>
      <c r="U669" s="2">
        <v>41417</v>
      </c>
      <c r="V669" s="2">
        <v>41420</v>
      </c>
      <c r="W669" s="1">
        <v>26.765099999999997</v>
      </c>
      <c r="X669" s="1">
        <v>9</v>
      </c>
      <c r="Y669" s="1">
        <v>38.79</v>
      </c>
      <c r="Z669" s="3">
        <v>86276</v>
      </c>
    </row>
    <row r="670" spans="1:26" x14ac:dyDescent="0.25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1">
        <f t="shared" si="20"/>
        <v>7</v>
      </c>
      <c r="T670" s="1">
        <f t="shared" si="21"/>
        <v>2010</v>
      </c>
      <c r="U670" s="2">
        <v>40361</v>
      </c>
      <c r="V670" s="2">
        <v>40363</v>
      </c>
      <c r="W670" s="1">
        <v>-127.00800000000001</v>
      </c>
      <c r="X670" s="1">
        <v>3</v>
      </c>
      <c r="Y670" s="1">
        <v>52.47</v>
      </c>
      <c r="Z670" s="3">
        <v>85858</v>
      </c>
    </row>
    <row r="671" spans="1:26" x14ac:dyDescent="0.25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1">
        <f t="shared" si="20"/>
        <v>8</v>
      </c>
      <c r="T671" s="1">
        <f t="shared" si="21"/>
        <v>2011</v>
      </c>
      <c r="U671" s="2">
        <v>40773</v>
      </c>
      <c r="V671" s="2">
        <v>40773</v>
      </c>
      <c r="W671" s="1">
        <v>17.594999999999999</v>
      </c>
      <c r="X671" s="1">
        <v>4</v>
      </c>
      <c r="Y671" s="1">
        <v>22.62</v>
      </c>
      <c r="Z671" s="3">
        <v>85860</v>
      </c>
    </row>
    <row r="672" spans="1:26" x14ac:dyDescent="0.25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1">
        <f t="shared" si="20"/>
        <v>8</v>
      </c>
      <c r="T672" s="1">
        <f t="shared" si="21"/>
        <v>2011</v>
      </c>
      <c r="U672" s="2">
        <v>40773</v>
      </c>
      <c r="V672" s="2">
        <v>40775</v>
      </c>
      <c r="W672" s="1">
        <v>-135.15600000000001</v>
      </c>
      <c r="X672" s="1">
        <v>3</v>
      </c>
      <c r="Y672" s="1">
        <v>63.45</v>
      </c>
      <c r="Z672" s="3">
        <v>85860</v>
      </c>
    </row>
    <row r="673" spans="1:26" x14ac:dyDescent="0.25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1">
        <f t="shared" si="20"/>
        <v>11</v>
      </c>
      <c r="T673" s="1">
        <f t="shared" si="21"/>
        <v>2011</v>
      </c>
      <c r="U673" s="2">
        <v>40864</v>
      </c>
      <c r="V673" s="2">
        <v>40867</v>
      </c>
      <c r="W673" s="1">
        <v>176.65800000000002</v>
      </c>
      <c r="X673" s="1">
        <v>31</v>
      </c>
      <c r="Y673" s="1">
        <v>83.49</v>
      </c>
      <c r="Z673" s="3">
        <v>85861</v>
      </c>
    </row>
    <row r="674" spans="1:26" x14ac:dyDescent="0.25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1">
        <f t="shared" si="20"/>
        <v>3</v>
      </c>
      <c r="T674" s="1">
        <f t="shared" si="21"/>
        <v>2012</v>
      </c>
      <c r="U674" s="2">
        <v>40978</v>
      </c>
      <c r="V674" s="2">
        <v>40979</v>
      </c>
      <c r="W674" s="1">
        <v>501.90299999999996</v>
      </c>
      <c r="X674" s="1">
        <v>8</v>
      </c>
      <c r="Y674" s="1">
        <v>45.81</v>
      </c>
      <c r="Z674" s="3">
        <v>85862</v>
      </c>
    </row>
    <row r="675" spans="1:26" x14ac:dyDescent="0.25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1">
        <f t="shared" si="20"/>
        <v>3</v>
      </c>
      <c r="T675" s="1">
        <f t="shared" si="21"/>
        <v>2012</v>
      </c>
      <c r="U675" s="2">
        <v>40978</v>
      </c>
      <c r="V675" s="2">
        <v>40979</v>
      </c>
      <c r="W675" s="1">
        <v>746.88599999999997</v>
      </c>
      <c r="X675" s="1">
        <v>9</v>
      </c>
      <c r="Y675" s="1">
        <v>475.61</v>
      </c>
      <c r="Z675" s="3">
        <v>85862</v>
      </c>
    </row>
    <row r="676" spans="1:26" x14ac:dyDescent="0.25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1">
        <f t="shared" si="20"/>
        <v>7</v>
      </c>
      <c r="T676" s="1">
        <f t="shared" si="21"/>
        <v>2013</v>
      </c>
      <c r="U676" s="2">
        <v>41457</v>
      </c>
      <c r="V676" s="2">
        <v>41458</v>
      </c>
      <c r="W676" s="1">
        <v>25.704000000000001</v>
      </c>
      <c r="X676" s="1">
        <v>4</v>
      </c>
      <c r="Y676" s="1">
        <v>240.63</v>
      </c>
      <c r="Z676" s="3">
        <v>85863</v>
      </c>
    </row>
    <row r="677" spans="1:26" x14ac:dyDescent="0.25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1">
        <f t="shared" si="20"/>
        <v>1</v>
      </c>
      <c r="T677" s="1">
        <f t="shared" si="21"/>
        <v>2010</v>
      </c>
      <c r="U677" s="2">
        <v>40197</v>
      </c>
      <c r="V677" s="2">
        <v>40197</v>
      </c>
      <c r="W677" s="1">
        <v>5.7532000000000005</v>
      </c>
      <c r="X677" s="1">
        <v>10</v>
      </c>
      <c r="Y677" s="1">
        <v>26.38</v>
      </c>
      <c r="Z677" s="3">
        <v>85857</v>
      </c>
    </row>
    <row r="678" spans="1:26" x14ac:dyDescent="0.25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1">
        <f t="shared" si="20"/>
        <v>11</v>
      </c>
      <c r="T678" s="1">
        <f t="shared" si="21"/>
        <v>2011</v>
      </c>
      <c r="U678" s="2">
        <v>40864</v>
      </c>
      <c r="V678" s="2">
        <v>40865</v>
      </c>
      <c r="W678" s="1">
        <v>5466.3939</v>
      </c>
      <c r="X678" s="1">
        <v>33</v>
      </c>
      <c r="Y678" s="1">
        <v>7922.31</v>
      </c>
      <c r="Z678" s="3">
        <v>85861</v>
      </c>
    </row>
    <row r="679" spans="1:26" x14ac:dyDescent="0.25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1">
        <f t="shared" si="20"/>
        <v>11</v>
      </c>
      <c r="T679" s="1">
        <f t="shared" si="21"/>
        <v>2013</v>
      </c>
      <c r="U679" s="2">
        <v>41595</v>
      </c>
      <c r="V679" s="2">
        <v>41596</v>
      </c>
      <c r="W679" s="1">
        <v>77.128199999999993</v>
      </c>
      <c r="X679" s="1">
        <v>33</v>
      </c>
      <c r="Y679" s="1">
        <v>111.78</v>
      </c>
      <c r="Z679" s="3">
        <v>85864</v>
      </c>
    </row>
    <row r="680" spans="1:26" x14ac:dyDescent="0.25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1">
        <f t="shared" si="20"/>
        <v>4</v>
      </c>
      <c r="T680" s="1">
        <f t="shared" si="21"/>
        <v>2011</v>
      </c>
      <c r="U680" s="2">
        <v>40657</v>
      </c>
      <c r="V680" s="2">
        <v>40658</v>
      </c>
      <c r="W680" s="1">
        <v>583.15</v>
      </c>
      <c r="X680" s="1">
        <v>9</v>
      </c>
      <c r="Y680" s="1">
        <v>1576.52</v>
      </c>
      <c r="Z680" s="3">
        <v>85859</v>
      </c>
    </row>
    <row r="681" spans="1:26" x14ac:dyDescent="0.25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1">
        <f t="shared" si="20"/>
        <v>4</v>
      </c>
      <c r="T681" s="1">
        <f t="shared" si="21"/>
        <v>2011</v>
      </c>
      <c r="U681" s="2">
        <v>40657</v>
      </c>
      <c r="V681" s="2">
        <v>40659</v>
      </c>
      <c r="W681" s="1">
        <v>-52.239000000000004</v>
      </c>
      <c r="X681" s="1">
        <v>3</v>
      </c>
      <c r="Y681" s="1">
        <v>57.96</v>
      </c>
      <c r="Z681" s="3">
        <v>85859</v>
      </c>
    </row>
    <row r="682" spans="1:26" x14ac:dyDescent="0.25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1">
        <f t="shared" si="20"/>
        <v>1</v>
      </c>
      <c r="T682" s="1">
        <f t="shared" si="21"/>
        <v>2011</v>
      </c>
      <c r="U682" s="2">
        <v>40569</v>
      </c>
      <c r="V682" s="2">
        <v>40571</v>
      </c>
      <c r="W682" s="1">
        <v>-162.77480000000003</v>
      </c>
      <c r="X682" s="1">
        <v>12</v>
      </c>
      <c r="Y682" s="1">
        <v>214.48</v>
      </c>
      <c r="Z682" s="3">
        <v>86298</v>
      </c>
    </row>
    <row r="683" spans="1:26" x14ac:dyDescent="0.25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1">
        <f t="shared" si="20"/>
        <v>4</v>
      </c>
      <c r="T683" s="1">
        <f t="shared" si="21"/>
        <v>2011</v>
      </c>
      <c r="U683" s="2">
        <v>40645</v>
      </c>
      <c r="V683" s="2">
        <v>40654</v>
      </c>
      <c r="W683" s="1">
        <v>75.913799999999995</v>
      </c>
      <c r="X683" s="1">
        <v>2</v>
      </c>
      <c r="Y683" s="1">
        <v>110.02</v>
      </c>
      <c r="Z683" s="3">
        <v>86299</v>
      </c>
    </row>
    <row r="684" spans="1:26" x14ac:dyDescent="0.25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1">
        <f t="shared" si="20"/>
        <v>4</v>
      </c>
      <c r="T684" s="1">
        <f t="shared" si="21"/>
        <v>2012</v>
      </c>
      <c r="U684" s="2">
        <v>41029</v>
      </c>
      <c r="V684" s="2">
        <v>41029</v>
      </c>
      <c r="W684" s="1">
        <v>-684.57</v>
      </c>
      <c r="X684" s="1">
        <v>9</v>
      </c>
      <c r="Y684" s="1">
        <v>1483.07</v>
      </c>
      <c r="Z684" s="3">
        <v>86302</v>
      </c>
    </row>
    <row r="685" spans="1:26" x14ac:dyDescent="0.25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1">
        <f t="shared" si="20"/>
        <v>10</v>
      </c>
      <c r="T685" s="1">
        <f t="shared" si="21"/>
        <v>2013</v>
      </c>
      <c r="U685" s="2">
        <v>41562</v>
      </c>
      <c r="V685" s="2">
        <v>41563</v>
      </c>
      <c r="W685" s="1">
        <v>-407.26400000000001</v>
      </c>
      <c r="X685" s="1">
        <v>3</v>
      </c>
      <c r="Y685" s="1">
        <v>284.88</v>
      </c>
      <c r="Z685" s="3">
        <v>86306</v>
      </c>
    </row>
    <row r="686" spans="1:26" x14ac:dyDescent="0.25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1">
        <f t="shared" si="20"/>
        <v>1</v>
      </c>
      <c r="T686" s="1">
        <f t="shared" si="21"/>
        <v>2010</v>
      </c>
      <c r="U686" s="2">
        <v>40199</v>
      </c>
      <c r="V686" s="2">
        <v>40201</v>
      </c>
      <c r="W686" s="1">
        <v>-2177.9860960000001</v>
      </c>
      <c r="X686" s="1">
        <v>9</v>
      </c>
      <c r="Y686" s="1">
        <v>304.33999999999997</v>
      </c>
      <c r="Z686" s="3">
        <v>86297</v>
      </c>
    </row>
    <row r="687" spans="1:26" x14ac:dyDescent="0.25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1">
        <f t="shared" si="20"/>
        <v>7</v>
      </c>
      <c r="T687" s="1">
        <f t="shared" si="21"/>
        <v>2011</v>
      </c>
      <c r="U687" s="2">
        <v>40749</v>
      </c>
      <c r="V687" s="2">
        <v>40752</v>
      </c>
      <c r="W687" s="1">
        <v>386.13779999999997</v>
      </c>
      <c r="X687" s="1">
        <v>12</v>
      </c>
      <c r="Y687" s="1">
        <v>559.62</v>
      </c>
      <c r="Z687" s="3">
        <v>86300</v>
      </c>
    </row>
    <row r="688" spans="1:26" x14ac:dyDescent="0.25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1">
        <f t="shared" si="20"/>
        <v>7</v>
      </c>
      <c r="T688" s="1">
        <f t="shared" si="21"/>
        <v>2011</v>
      </c>
      <c r="U688" s="2">
        <v>40749</v>
      </c>
      <c r="V688" s="2">
        <v>40749</v>
      </c>
      <c r="W688" s="1">
        <v>-618.95000000000005</v>
      </c>
      <c r="X688" s="1">
        <v>8</v>
      </c>
      <c r="Y688" s="1">
        <v>1329.93</v>
      </c>
      <c r="Z688" s="3">
        <v>86300</v>
      </c>
    </row>
    <row r="689" spans="1:26" x14ac:dyDescent="0.25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1">
        <f t="shared" si="20"/>
        <v>9</v>
      </c>
      <c r="T689" s="1">
        <f t="shared" si="21"/>
        <v>2011</v>
      </c>
      <c r="U689" s="2">
        <v>40788</v>
      </c>
      <c r="V689" s="2">
        <v>40788</v>
      </c>
      <c r="W689" s="1">
        <v>265.10000000000002</v>
      </c>
      <c r="X689" s="1">
        <v>20</v>
      </c>
      <c r="Y689" s="1">
        <v>398.35</v>
      </c>
      <c r="Z689" s="3">
        <v>86301</v>
      </c>
    </row>
    <row r="690" spans="1:26" x14ac:dyDescent="0.25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1">
        <f t="shared" si="20"/>
        <v>9</v>
      </c>
      <c r="T690" s="1">
        <f t="shared" si="21"/>
        <v>2011</v>
      </c>
      <c r="U690" s="2">
        <v>40788</v>
      </c>
      <c r="V690" s="2">
        <v>40788</v>
      </c>
      <c r="W690" s="1">
        <v>-2.31</v>
      </c>
      <c r="X690" s="1">
        <v>1</v>
      </c>
      <c r="Y690" s="1">
        <v>6.75</v>
      </c>
      <c r="Z690" s="3">
        <v>86301</v>
      </c>
    </row>
    <row r="691" spans="1:26" x14ac:dyDescent="0.25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1">
        <f t="shared" si="20"/>
        <v>7</v>
      </c>
      <c r="T691" s="1">
        <f t="shared" si="21"/>
        <v>2013</v>
      </c>
      <c r="U691" s="2">
        <v>41485</v>
      </c>
      <c r="V691" s="2">
        <v>41487</v>
      </c>
      <c r="W691" s="1">
        <v>762.92300799999998</v>
      </c>
      <c r="X691" s="1">
        <v>1</v>
      </c>
      <c r="Y691" s="1">
        <v>1851.62</v>
      </c>
      <c r="Z691" s="3">
        <v>86304</v>
      </c>
    </row>
    <row r="692" spans="1:26" x14ac:dyDescent="0.25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1">
        <f t="shared" si="20"/>
        <v>7</v>
      </c>
      <c r="T692" s="1">
        <f t="shared" si="21"/>
        <v>2013</v>
      </c>
      <c r="U692" s="2">
        <v>41485</v>
      </c>
      <c r="V692" s="2">
        <v>41486</v>
      </c>
      <c r="W692" s="1">
        <v>-121.68816000000001</v>
      </c>
      <c r="X692" s="1">
        <v>18</v>
      </c>
      <c r="Y692" s="1">
        <v>126</v>
      </c>
      <c r="Z692" s="3">
        <v>86304</v>
      </c>
    </row>
    <row r="693" spans="1:26" x14ac:dyDescent="0.25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1">
        <f t="shared" si="20"/>
        <v>8</v>
      </c>
      <c r="T693" s="1">
        <f t="shared" si="21"/>
        <v>2013</v>
      </c>
      <c r="U693" s="2">
        <v>41501</v>
      </c>
      <c r="V693" s="2">
        <v>41503</v>
      </c>
      <c r="W693" s="1">
        <v>240.34769999999997</v>
      </c>
      <c r="X693" s="1">
        <v>11</v>
      </c>
      <c r="Y693" s="1">
        <v>348.33</v>
      </c>
      <c r="Z693" s="3">
        <v>86305</v>
      </c>
    </row>
    <row r="694" spans="1:26" x14ac:dyDescent="0.25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1">
        <f t="shared" si="20"/>
        <v>5</v>
      </c>
      <c r="T694" s="1">
        <f t="shared" si="21"/>
        <v>2013</v>
      </c>
      <c r="U694" s="2">
        <v>41401</v>
      </c>
      <c r="V694" s="2">
        <v>41403</v>
      </c>
      <c r="W694" s="1">
        <v>-35.615499999999997</v>
      </c>
      <c r="X694" s="1">
        <v>4</v>
      </c>
      <c r="Y694" s="1">
        <v>99.43</v>
      </c>
      <c r="Z694" s="3">
        <v>86303</v>
      </c>
    </row>
    <row r="695" spans="1:26" x14ac:dyDescent="0.25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1">
        <f t="shared" si="20"/>
        <v>5</v>
      </c>
      <c r="T695" s="1">
        <f t="shared" si="21"/>
        <v>2010</v>
      </c>
      <c r="U695" s="2">
        <v>40316</v>
      </c>
      <c r="V695" s="2">
        <v>40318</v>
      </c>
      <c r="W695" s="1">
        <v>326.25</v>
      </c>
      <c r="X695" s="1">
        <v>17</v>
      </c>
      <c r="Y695" s="1">
        <v>1300.81</v>
      </c>
      <c r="Z695" s="3">
        <v>90593</v>
      </c>
    </row>
    <row r="696" spans="1:26" x14ac:dyDescent="0.25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1">
        <f t="shared" si="20"/>
        <v>11</v>
      </c>
      <c r="T696" s="1">
        <f t="shared" si="21"/>
        <v>2010</v>
      </c>
      <c r="U696" s="2">
        <v>40497</v>
      </c>
      <c r="V696" s="2">
        <v>40498</v>
      </c>
      <c r="W696" s="1">
        <v>8.9320000000000093</v>
      </c>
      <c r="X696" s="1">
        <v>10</v>
      </c>
      <c r="Y696" s="1">
        <v>67.86</v>
      </c>
      <c r="Z696" s="3">
        <v>90594</v>
      </c>
    </row>
    <row r="697" spans="1:26" x14ac:dyDescent="0.25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1">
        <f t="shared" si="20"/>
        <v>11</v>
      </c>
      <c r="T697" s="1">
        <f t="shared" si="21"/>
        <v>2010</v>
      </c>
      <c r="U697" s="2">
        <v>40497</v>
      </c>
      <c r="V697" s="2">
        <v>40498</v>
      </c>
      <c r="W697" s="1">
        <v>229.63800000000015</v>
      </c>
      <c r="X697" s="1">
        <v>33</v>
      </c>
      <c r="Y697" s="1">
        <v>747.28</v>
      </c>
      <c r="Z697" s="3">
        <v>90594</v>
      </c>
    </row>
    <row r="698" spans="1:26" x14ac:dyDescent="0.25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1">
        <f t="shared" si="20"/>
        <v>9</v>
      </c>
      <c r="T698" s="1">
        <f t="shared" si="21"/>
        <v>2013</v>
      </c>
      <c r="U698" s="2">
        <v>41522</v>
      </c>
      <c r="V698" s="2">
        <v>41525</v>
      </c>
      <c r="W698" s="1">
        <v>742.40387999999996</v>
      </c>
      <c r="X698" s="1">
        <v>16</v>
      </c>
      <c r="Y698" s="1">
        <v>2446.89</v>
      </c>
      <c r="Z698" s="3">
        <v>90595</v>
      </c>
    </row>
    <row r="699" spans="1:26" x14ac:dyDescent="0.25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1">
        <f t="shared" si="20"/>
        <v>9</v>
      </c>
      <c r="T699" s="1">
        <f t="shared" si="21"/>
        <v>2013</v>
      </c>
      <c r="U699" s="2">
        <v>41522</v>
      </c>
      <c r="V699" s="2">
        <v>41523</v>
      </c>
      <c r="W699" s="1">
        <v>1319.9079600000002</v>
      </c>
      <c r="X699" s="1">
        <v>22</v>
      </c>
      <c r="Y699" s="1">
        <v>2379.1</v>
      </c>
      <c r="Z699" s="3">
        <v>90595</v>
      </c>
    </row>
    <row r="700" spans="1:26" x14ac:dyDescent="0.25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1">
        <f t="shared" si="20"/>
        <v>4</v>
      </c>
      <c r="T700" s="1">
        <f t="shared" si="21"/>
        <v>2010</v>
      </c>
      <c r="U700" s="2">
        <v>40275</v>
      </c>
      <c r="V700" s="2">
        <v>40280</v>
      </c>
      <c r="W700" s="1">
        <v>-22.48</v>
      </c>
      <c r="X700" s="1">
        <v>3</v>
      </c>
      <c r="Y700" s="1">
        <v>18.670000000000002</v>
      </c>
      <c r="Z700" s="3">
        <v>88941</v>
      </c>
    </row>
    <row r="701" spans="1:26" x14ac:dyDescent="0.25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1">
        <f t="shared" si="20"/>
        <v>4</v>
      </c>
      <c r="T701" s="1">
        <f t="shared" si="21"/>
        <v>2010</v>
      </c>
      <c r="U701" s="2">
        <v>40275</v>
      </c>
      <c r="V701" s="2">
        <v>40282</v>
      </c>
      <c r="W701" s="1">
        <v>78.98</v>
      </c>
      <c r="X701" s="1">
        <v>5</v>
      </c>
      <c r="Y701" s="1">
        <v>210.77</v>
      </c>
      <c r="Z701" s="3">
        <v>88941</v>
      </c>
    </row>
    <row r="702" spans="1:26" x14ac:dyDescent="0.25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1">
        <f t="shared" si="20"/>
        <v>12</v>
      </c>
      <c r="T702" s="1">
        <f t="shared" si="21"/>
        <v>2010</v>
      </c>
      <c r="U702" s="2">
        <v>40517</v>
      </c>
      <c r="V702" s="2">
        <v>40522</v>
      </c>
      <c r="W702" s="1">
        <v>144.2928</v>
      </c>
      <c r="X702" s="1">
        <v>6</v>
      </c>
      <c r="Y702" s="1">
        <v>209.12</v>
      </c>
      <c r="Z702" s="3">
        <v>88942</v>
      </c>
    </row>
    <row r="703" spans="1:26" x14ac:dyDescent="0.25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1">
        <f t="shared" si="20"/>
        <v>12</v>
      </c>
      <c r="T703" s="1">
        <f t="shared" si="21"/>
        <v>2010</v>
      </c>
      <c r="U703" s="2">
        <v>40517</v>
      </c>
      <c r="V703" s="2">
        <v>40524</v>
      </c>
      <c r="W703" s="1">
        <v>888.14729999999997</v>
      </c>
      <c r="X703" s="1">
        <v>7</v>
      </c>
      <c r="Y703" s="1">
        <v>1287.17</v>
      </c>
      <c r="Z703" s="3">
        <v>88942</v>
      </c>
    </row>
    <row r="704" spans="1:26" x14ac:dyDescent="0.25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1">
        <f t="shared" si="20"/>
        <v>12</v>
      </c>
      <c r="T704" s="1">
        <f t="shared" si="21"/>
        <v>2010</v>
      </c>
      <c r="U704" s="2">
        <v>40517</v>
      </c>
      <c r="V704" s="2">
        <v>40519</v>
      </c>
      <c r="W704" s="1">
        <v>-46.005000000000003</v>
      </c>
      <c r="X704" s="1">
        <v>9</v>
      </c>
      <c r="Y704" s="1">
        <v>46.17</v>
      </c>
      <c r="Z704" s="3">
        <v>88942</v>
      </c>
    </row>
    <row r="705" spans="1:26" x14ac:dyDescent="0.25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1">
        <f t="shared" si="20"/>
        <v>5</v>
      </c>
      <c r="T705" s="1">
        <f t="shared" si="21"/>
        <v>2011</v>
      </c>
      <c r="U705" s="2">
        <v>40692</v>
      </c>
      <c r="V705" s="2">
        <v>40693</v>
      </c>
      <c r="W705" s="1">
        <v>43.125</v>
      </c>
      <c r="X705" s="1">
        <v>13</v>
      </c>
      <c r="Y705" s="1">
        <v>62.5</v>
      </c>
      <c r="Z705" s="3">
        <v>88944</v>
      </c>
    </row>
    <row r="706" spans="1:26" x14ac:dyDescent="0.25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1">
        <f t="shared" si="20"/>
        <v>5</v>
      </c>
      <c r="T706" s="1">
        <f t="shared" si="21"/>
        <v>2011</v>
      </c>
      <c r="U706" s="2">
        <v>40692</v>
      </c>
      <c r="V706" s="2">
        <v>40694</v>
      </c>
      <c r="W706" s="1">
        <v>885.28379999999993</v>
      </c>
      <c r="X706" s="1">
        <v>18</v>
      </c>
      <c r="Y706" s="1">
        <v>1283.02</v>
      </c>
      <c r="Z706" s="3">
        <v>88944</v>
      </c>
    </row>
    <row r="707" spans="1:26" x14ac:dyDescent="0.25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1">
        <f t="shared" ref="S707:S770" si="22">MONTH(U707)</f>
        <v>12</v>
      </c>
      <c r="T707" s="1">
        <f t="shared" ref="T707:T770" si="23">YEAR(U707)</f>
        <v>2011</v>
      </c>
      <c r="U707" s="2">
        <v>40896</v>
      </c>
      <c r="V707" s="2">
        <v>40900</v>
      </c>
      <c r="W707" s="1">
        <v>59.181299999999993</v>
      </c>
      <c r="X707" s="1">
        <v>6</v>
      </c>
      <c r="Y707" s="1">
        <v>85.77</v>
      </c>
      <c r="Z707" s="3">
        <v>88946</v>
      </c>
    </row>
    <row r="708" spans="1:26" x14ac:dyDescent="0.25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1">
        <f t="shared" si="22"/>
        <v>6</v>
      </c>
      <c r="T708" s="1">
        <f t="shared" si="23"/>
        <v>2012</v>
      </c>
      <c r="U708" s="2">
        <v>41085</v>
      </c>
      <c r="V708" s="2">
        <v>41087</v>
      </c>
      <c r="W708" s="1">
        <v>-60.007199999999997</v>
      </c>
      <c r="X708" s="1">
        <v>5</v>
      </c>
      <c r="Y708" s="1">
        <v>579.54999999999995</v>
      </c>
      <c r="Z708" s="3">
        <v>88948</v>
      </c>
    </row>
    <row r="709" spans="1:26" x14ac:dyDescent="0.25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1">
        <f t="shared" si="22"/>
        <v>7</v>
      </c>
      <c r="T709" s="1">
        <f t="shared" si="23"/>
        <v>2011</v>
      </c>
      <c r="U709" s="2">
        <v>40728</v>
      </c>
      <c r="V709" s="2">
        <v>40728</v>
      </c>
      <c r="W709" s="1">
        <v>1196.8394999999998</v>
      </c>
      <c r="X709" s="1">
        <v>14</v>
      </c>
      <c r="Y709" s="1">
        <v>1734.55</v>
      </c>
      <c r="Z709" s="3">
        <v>88945</v>
      </c>
    </row>
    <row r="710" spans="1:26" x14ac:dyDescent="0.25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1">
        <f t="shared" si="22"/>
        <v>1</v>
      </c>
      <c r="T710" s="1">
        <f t="shared" si="23"/>
        <v>2012</v>
      </c>
      <c r="U710" s="2">
        <v>40927</v>
      </c>
      <c r="V710" s="2">
        <v>40927</v>
      </c>
      <c r="W710" s="1">
        <v>-19.579599999999999</v>
      </c>
      <c r="X710" s="1">
        <v>13</v>
      </c>
      <c r="Y710" s="1">
        <v>51.03</v>
      </c>
      <c r="Z710" s="3">
        <v>88947</v>
      </c>
    </row>
    <row r="711" spans="1:26" x14ac:dyDescent="0.25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1">
        <f t="shared" si="22"/>
        <v>4</v>
      </c>
      <c r="T711" s="1">
        <f t="shared" si="23"/>
        <v>2013</v>
      </c>
      <c r="U711" s="2">
        <v>41382</v>
      </c>
      <c r="V711" s="2">
        <v>41382</v>
      </c>
      <c r="W711" s="1">
        <v>182.16</v>
      </c>
      <c r="X711" s="1">
        <v>12</v>
      </c>
      <c r="Y711" s="1">
        <v>264</v>
      </c>
      <c r="Z711" s="3">
        <v>88951</v>
      </c>
    </row>
    <row r="712" spans="1:26" x14ac:dyDescent="0.25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1">
        <f t="shared" si="22"/>
        <v>8</v>
      </c>
      <c r="T712" s="1">
        <f t="shared" si="23"/>
        <v>2013</v>
      </c>
      <c r="U712" s="2">
        <v>41498</v>
      </c>
      <c r="V712" s="2">
        <v>41498</v>
      </c>
      <c r="W712" s="1">
        <v>-26.122640000000004</v>
      </c>
      <c r="X712" s="1">
        <v>19</v>
      </c>
      <c r="Y712" s="1">
        <v>228.02</v>
      </c>
      <c r="Z712" s="3">
        <v>88952</v>
      </c>
    </row>
    <row r="713" spans="1:26" x14ac:dyDescent="0.25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1">
        <f t="shared" si="22"/>
        <v>8</v>
      </c>
      <c r="T713" s="1">
        <f t="shared" si="23"/>
        <v>2013</v>
      </c>
      <c r="U713" s="2">
        <v>41498</v>
      </c>
      <c r="V713" s="2">
        <v>41502</v>
      </c>
      <c r="W713" s="1">
        <v>25.956719999999997</v>
      </c>
      <c r="X713" s="1">
        <v>9</v>
      </c>
      <c r="Y713" s="1">
        <v>1505.99</v>
      </c>
      <c r="Z713" s="3">
        <v>88952</v>
      </c>
    </row>
    <row r="714" spans="1:26" x14ac:dyDescent="0.25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1">
        <f t="shared" si="22"/>
        <v>3</v>
      </c>
      <c r="T714" s="1">
        <f t="shared" si="23"/>
        <v>2010</v>
      </c>
      <c r="U714" s="2">
        <v>40267</v>
      </c>
      <c r="V714" s="2">
        <v>40268</v>
      </c>
      <c r="W714" s="1">
        <v>128.02529999999999</v>
      </c>
      <c r="X714" s="1">
        <v>12</v>
      </c>
      <c r="Y714" s="1">
        <v>899.81</v>
      </c>
      <c r="Z714" s="3">
        <v>88940</v>
      </c>
    </row>
    <row r="715" spans="1:26" x14ac:dyDescent="0.25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1">
        <f t="shared" si="22"/>
        <v>4</v>
      </c>
      <c r="T715" s="1">
        <f t="shared" si="23"/>
        <v>2011</v>
      </c>
      <c r="U715" s="2">
        <v>40637</v>
      </c>
      <c r="V715" s="2">
        <v>40644</v>
      </c>
      <c r="W715" s="1">
        <v>14.718</v>
      </c>
      <c r="X715" s="1">
        <v>4</v>
      </c>
      <c r="Y715" s="1">
        <v>39.880000000000003</v>
      </c>
      <c r="Z715" s="3">
        <v>88943</v>
      </c>
    </row>
    <row r="716" spans="1:26" x14ac:dyDescent="0.25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1">
        <f t="shared" si="22"/>
        <v>7</v>
      </c>
      <c r="T716" s="1">
        <f t="shared" si="23"/>
        <v>2012</v>
      </c>
      <c r="U716" s="2">
        <v>41113</v>
      </c>
      <c r="V716" s="2">
        <v>41117</v>
      </c>
      <c r="W716" s="1">
        <v>-14.378</v>
      </c>
      <c r="X716" s="1">
        <v>1</v>
      </c>
      <c r="Y716" s="1">
        <v>19.54</v>
      </c>
      <c r="Z716" s="3">
        <v>88949</v>
      </c>
    </row>
    <row r="717" spans="1:26" x14ac:dyDescent="0.25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1">
        <f t="shared" si="22"/>
        <v>7</v>
      </c>
      <c r="T717" s="1">
        <f t="shared" si="23"/>
        <v>2012</v>
      </c>
      <c r="U717" s="2">
        <v>41113</v>
      </c>
      <c r="V717" s="2">
        <v>41113</v>
      </c>
      <c r="W717" s="1">
        <v>543.34199999999998</v>
      </c>
      <c r="X717" s="1">
        <v>4</v>
      </c>
      <c r="Y717" s="1">
        <v>29.23</v>
      </c>
      <c r="Z717" s="3">
        <v>88949</v>
      </c>
    </row>
    <row r="718" spans="1:26" x14ac:dyDescent="0.25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1">
        <f t="shared" si="22"/>
        <v>10</v>
      </c>
      <c r="T718" s="1">
        <f t="shared" si="23"/>
        <v>2012</v>
      </c>
      <c r="U718" s="2">
        <v>41213</v>
      </c>
      <c r="V718" s="2">
        <v>41215</v>
      </c>
      <c r="W718" s="1">
        <v>7.5</v>
      </c>
      <c r="X718" s="1">
        <v>15</v>
      </c>
      <c r="Y718" s="1">
        <v>100.12</v>
      </c>
      <c r="Z718" s="3">
        <v>88950</v>
      </c>
    </row>
    <row r="719" spans="1:26" x14ac:dyDescent="0.25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1">
        <f t="shared" si="22"/>
        <v>4</v>
      </c>
      <c r="T719" s="1">
        <f t="shared" si="23"/>
        <v>2010</v>
      </c>
      <c r="U719" s="2">
        <v>40275</v>
      </c>
      <c r="V719" s="2">
        <v>40280</v>
      </c>
      <c r="W719" s="1">
        <v>-29.898400000000002</v>
      </c>
      <c r="X719" s="1">
        <v>11</v>
      </c>
      <c r="Y719" s="1">
        <v>68.459999999999994</v>
      </c>
      <c r="Z719" s="3">
        <v>5509</v>
      </c>
    </row>
    <row r="720" spans="1:26" x14ac:dyDescent="0.25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1">
        <f t="shared" si="22"/>
        <v>4</v>
      </c>
      <c r="T720" s="1">
        <f t="shared" si="23"/>
        <v>2010</v>
      </c>
      <c r="U720" s="2">
        <v>40275</v>
      </c>
      <c r="V720" s="2">
        <v>40282</v>
      </c>
      <c r="W720" s="1">
        <v>52.916600000000003</v>
      </c>
      <c r="X720" s="1">
        <v>21</v>
      </c>
      <c r="Y720" s="1">
        <v>885.23</v>
      </c>
      <c r="Z720" s="3">
        <v>5509</v>
      </c>
    </row>
    <row r="721" spans="1:26" x14ac:dyDescent="0.25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1">
        <f t="shared" si="22"/>
        <v>12</v>
      </c>
      <c r="T721" s="1">
        <f t="shared" si="23"/>
        <v>2010</v>
      </c>
      <c r="U721" s="2">
        <v>40517</v>
      </c>
      <c r="V721" s="2">
        <v>40522</v>
      </c>
      <c r="W721" s="1">
        <v>72.1858</v>
      </c>
      <c r="X721" s="1">
        <v>24</v>
      </c>
      <c r="Y721" s="1">
        <v>836.47</v>
      </c>
      <c r="Z721" s="3">
        <v>36069</v>
      </c>
    </row>
    <row r="722" spans="1:26" x14ac:dyDescent="0.25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1">
        <f t="shared" si="22"/>
        <v>12</v>
      </c>
      <c r="T722" s="1">
        <f t="shared" si="23"/>
        <v>2010</v>
      </c>
      <c r="U722" s="2">
        <v>40517</v>
      </c>
      <c r="V722" s="2">
        <v>40519</v>
      </c>
      <c r="W722" s="1">
        <v>-122.3733</v>
      </c>
      <c r="X722" s="1">
        <v>37</v>
      </c>
      <c r="Y722" s="1">
        <v>189.83</v>
      </c>
      <c r="Z722" s="3">
        <v>36069</v>
      </c>
    </row>
    <row r="723" spans="1:26" x14ac:dyDescent="0.25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1">
        <f t="shared" si="22"/>
        <v>4</v>
      </c>
      <c r="T723" s="1">
        <f t="shared" si="23"/>
        <v>2011</v>
      </c>
      <c r="U723" s="2">
        <v>40637</v>
      </c>
      <c r="V723" s="2">
        <v>40644</v>
      </c>
      <c r="W723" s="1">
        <v>32.528499999999994</v>
      </c>
      <c r="X723" s="1">
        <v>17</v>
      </c>
      <c r="Y723" s="1">
        <v>169.48</v>
      </c>
      <c r="Z723" s="3">
        <v>21600</v>
      </c>
    </row>
    <row r="724" spans="1:26" x14ac:dyDescent="0.25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1">
        <f t="shared" si="22"/>
        <v>5</v>
      </c>
      <c r="T724" s="1">
        <f t="shared" si="23"/>
        <v>2011</v>
      </c>
      <c r="U724" s="2">
        <v>40692</v>
      </c>
      <c r="V724" s="2">
        <v>40693</v>
      </c>
      <c r="W724" s="1">
        <v>54.692099999999996</v>
      </c>
      <c r="X724" s="1">
        <v>52</v>
      </c>
      <c r="Y724" s="1">
        <v>250</v>
      </c>
      <c r="Z724" s="3">
        <v>35840</v>
      </c>
    </row>
    <row r="725" spans="1:26" x14ac:dyDescent="0.25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1">
        <f t="shared" si="22"/>
        <v>5</v>
      </c>
      <c r="T725" s="1">
        <f t="shared" si="23"/>
        <v>2011</v>
      </c>
      <c r="U725" s="2">
        <v>40692</v>
      </c>
      <c r="V725" s="2">
        <v>40694</v>
      </c>
      <c r="W725" s="1">
        <v>791.81135999999992</v>
      </c>
      <c r="X725" s="1">
        <v>71</v>
      </c>
      <c r="Y725" s="1">
        <v>5060.79</v>
      </c>
      <c r="Z725" s="3">
        <v>35840</v>
      </c>
    </row>
    <row r="726" spans="1:26" x14ac:dyDescent="0.25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1">
        <f t="shared" si="22"/>
        <v>7</v>
      </c>
      <c r="T726" s="1">
        <f t="shared" si="23"/>
        <v>2011</v>
      </c>
      <c r="U726" s="2">
        <v>40728</v>
      </c>
      <c r="V726" s="2">
        <v>40728</v>
      </c>
      <c r="W726" s="1">
        <v>1884.4621000000002</v>
      </c>
      <c r="X726" s="1">
        <v>55</v>
      </c>
      <c r="Y726" s="1">
        <v>6814.28</v>
      </c>
      <c r="Z726" s="3">
        <v>52743</v>
      </c>
    </row>
    <row r="727" spans="1:26" x14ac:dyDescent="0.25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1">
        <f t="shared" si="22"/>
        <v>12</v>
      </c>
      <c r="T727" s="1">
        <f t="shared" si="23"/>
        <v>2011</v>
      </c>
      <c r="U727" s="2">
        <v>40896</v>
      </c>
      <c r="V727" s="2">
        <v>40900</v>
      </c>
      <c r="W727" s="1">
        <v>38.967199999999998</v>
      </c>
      <c r="X727" s="1">
        <v>24</v>
      </c>
      <c r="Y727" s="1">
        <v>343.07</v>
      </c>
      <c r="Z727" s="3">
        <v>33826</v>
      </c>
    </row>
    <row r="728" spans="1:26" x14ac:dyDescent="0.25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1">
        <f t="shared" si="22"/>
        <v>1</v>
      </c>
      <c r="T728" s="1">
        <f t="shared" si="23"/>
        <v>2012</v>
      </c>
      <c r="U728" s="2">
        <v>40927</v>
      </c>
      <c r="V728" s="2">
        <v>40927</v>
      </c>
      <c r="W728" s="1">
        <v>-21.000699999999998</v>
      </c>
      <c r="X728" s="1">
        <v>52</v>
      </c>
      <c r="Y728" s="1">
        <v>204.11</v>
      </c>
      <c r="Z728" s="3">
        <v>36931</v>
      </c>
    </row>
    <row r="729" spans="1:26" x14ac:dyDescent="0.25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1">
        <f t="shared" si="22"/>
        <v>6</v>
      </c>
      <c r="T729" s="1">
        <f t="shared" si="23"/>
        <v>2012</v>
      </c>
      <c r="U729" s="2">
        <v>41085</v>
      </c>
      <c r="V729" s="2">
        <v>41087</v>
      </c>
      <c r="W729" s="1">
        <v>-99.761970000000005</v>
      </c>
      <c r="X729" s="1">
        <v>21</v>
      </c>
      <c r="Y729" s="1">
        <v>2434.12</v>
      </c>
      <c r="Z729" s="3">
        <v>31939</v>
      </c>
    </row>
    <row r="730" spans="1:26" x14ac:dyDescent="0.25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1">
        <f t="shared" si="22"/>
        <v>7</v>
      </c>
      <c r="T730" s="1">
        <f t="shared" si="23"/>
        <v>2012</v>
      </c>
      <c r="U730" s="2">
        <v>41113</v>
      </c>
      <c r="V730" s="2">
        <v>41117</v>
      </c>
      <c r="W730" s="1">
        <v>-54.343800000000002</v>
      </c>
      <c r="X730" s="1">
        <v>4</v>
      </c>
      <c r="Y730" s="1">
        <v>78.17</v>
      </c>
      <c r="Z730" s="3">
        <v>29152</v>
      </c>
    </row>
    <row r="731" spans="1:26" x14ac:dyDescent="0.25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1">
        <f t="shared" si="22"/>
        <v>7</v>
      </c>
      <c r="T731" s="1">
        <f t="shared" si="23"/>
        <v>2012</v>
      </c>
      <c r="U731" s="2">
        <v>41113</v>
      </c>
      <c r="V731" s="2">
        <v>41113</v>
      </c>
      <c r="W731" s="1">
        <v>-141.3657</v>
      </c>
      <c r="X731" s="1">
        <v>18</v>
      </c>
      <c r="Y731" s="1">
        <v>131.52000000000001</v>
      </c>
      <c r="Z731" s="3">
        <v>29152</v>
      </c>
    </row>
    <row r="732" spans="1:26" x14ac:dyDescent="0.25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1">
        <f t="shared" si="22"/>
        <v>10</v>
      </c>
      <c r="T732" s="1">
        <f t="shared" si="23"/>
        <v>2012</v>
      </c>
      <c r="U732" s="2">
        <v>41213</v>
      </c>
      <c r="V732" s="2">
        <v>41215</v>
      </c>
      <c r="W732" s="1">
        <v>-79.600500000000011</v>
      </c>
      <c r="X732" s="1">
        <v>59</v>
      </c>
      <c r="Y732" s="1">
        <v>393.81</v>
      </c>
      <c r="Z732" s="3">
        <v>23781</v>
      </c>
    </row>
    <row r="733" spans="1:26" x14ac:dyDescent="0.25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1">
        <f t="shared" si="22"/>
        <v>3</v>
      </c>
      <c r="T733" s="1">
        <f t="shared" si="23"/>
        <v>2013</v>
      </c>
      <c r="U733" s="2">
        <v>41363</v>
      </c>
      <c r="V733" s="2">
        <v>41364</v>
      </c>
      <c r="W733" s="1">
        <v>169.35590000000002</v>
      </c>
      <c r="X733" s="1">
        <v>46</v>
      </c>
      <c r="Y733" s="1">
        <v>3449.26</v>
      </c>
      <c r="Z733" s="3">
        <v>10949</v>
      </c>
    </row>
    <row r="734" spans="1:26" x14ac:dyDescent="0.25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1">
        <f t="shared" si="22"/>
        <v>4</v>
      </c>
      <c r="T734" s="1">
        <f t="shared" si="23"/>
        <v>2013</v>
      </c>
      <c r="U734" s="2">
        <v>41382</v>
      </c>
      <c r="V734" s="2">
        <v>41382</v>
      </c>
      <c r="W734" s="1">
        <v>137.0686</v>
      </c>
      <c r="X734" s="1">
        <v>48</v>
      </c>
      <c r="Y734" s="1">
        <v>1055.98</v>
      </c>
      <c r="Z734" s="3">
        <v>45476</v>
      </c>
    </row>
    <row r="735" spans="1:26" x14ac:dyDescent="0.25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1">
        <f t="shared" si="22"/>
        <v>8</v>
      </c>
      <c r="T735" s="1">
        <f t="shared" si="23"/>
        <v>2013</v>
      </c>
      <c r="U735" s="2">
        <v>41498</v>
      </c>
      <c r="V735" s="2">
        <v>41498</v>
      </c>
      <c r="W735" s="1">
        <v>-81.941299999999998</v>
      </c>
      <c r="X735" s="1">
        <v>76</v>
      </c>
      <c r="Y735" s="1">
        <v>912.06</v>
      </c>
      <c r="Z735" s="3">
        <v>39490</v>
      </c>
    </row>
    <row r="736" spans="1:26" x14ac:dyDescent="0.25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1">
        <f t="shared" si="22"/>
        <v>8</v>
      </c>
      <c r="T736" s="1">
        <f t="shared" si="23"/>
        <v>2013</v>
      </c>
      <c r="U736" s="2">
        <v>41498</v>
      </c>
      <c r="V736" s="2">
        <v>41502</v>
      </c>
      <c r="W736" s="1">
        <v>11.034899999999999</v>
      </c>
      <c r="X736" s="1">
        <v>34</v>
      </c>
      <c r="Y736" s="1">
        <v>5689.28</v>
      </c>
      <c r="Z736" s="3">
        <v>39490</v>
      </c>
    </row>
    <row r="737" spans="1:26" x14ac:dyDescent="0.25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1">
        <f t="shared" si="22"/>
        <v>12</v>
      </c>
      <c r="T737" s="1">
        <f t="shared" si="23"/>
        <v>2013</v>
      </c>
      <c r="U737" s="2">
        <v>41613</v>
      </c>
      <c r="V737" s="2">
        <v>41620</v>
      </c>
      <c r="W737" s="1">
        <v>647.7627</v>
      </c>
      <c r="X737" s="1">
        <v>30</v>
      </c>
      <c r="Y737" s="1">
        <v>5516.44</v>
      </c>
      <c r="Z737" s="3">
        <v>36069</v>
      </c>
    </row>
    <row r="738" spans="1:26" x14ac:dyDescent="0.25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1">
        <f t="shared" si="22"/>
        <v>2</v>
      </c>
      <c r="T738" s="1">
        <f t="shared" si="23"/>
        <v>2012</v>
      </c>
      <c r="U738" s="2">
        <v>40952</v>
      </c>
      <c r="V738" s="2">
        <v>40953</v>
      </c>
      <c r="W738" s="1">
        <v>-1231.98</v>
      </c>
      <c r="X738" s="1">
        <v>8</v>
      </c>
      <c r="Y738" s="1">
        <v>783.96</v>
      </c>
      <c r="Z738" s="3">
        <v>89294</v>
      </c>
    </row>
    <row r="739" spans="1:26" x14ac:dyDescent="0.25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1">
        <f t="shared" si="22"/>
        <v>5</v>
      </c>
      <c r="T739" s="1">
        <f t="shared" si="23"/>
        <v>2013</v>
      </c>
      <c r="U739" s="2">
        <v>41418</v>
      </c>
      <c r="V739" s="2">
        <v>41420</v>
      </c>
      <c r="W739" s="1">
        <v>6.46</v>
      </c>
      <c r="X739" s="1">
        <v>5</v>
      </c>
      <c r="Y739" s="1">
        <v>12.77</v>
      </c>
      <c r="Z739" s="3">
        <v>89297</v>
      </c>
    </row>
    <row r="740" spans="1:26" x14ac:dyDescent="0.25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1">
        <f t="shared" si="22"/>
        <v>7</v>
      </c>
      <c r="T740" s="1">
        <f t="shared" si="23"/>
        <v>2010</v>
      </c>
      <c r="U740" s="2">
        <v>40383</v>
      </c>
      <c r="V740" s="2">
        <v>40384</v>
      </c>
      <c r="W740" s="1">
        <v>-51.75</v>
      </c>
      <c r="X740" s="1">
        <v>4</v>
      </c>
      <c r="Y740" s="1">
        <v>61.52</v>
      </c>
      <c r="Z740" s="3">
        <v>89292</v>
      </c>
    </row>
    <row r="741" spans="1:26" x14ac:dyDescent="0.25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1">
        <f t="shared" si="22"/>
        <v>5</v>
      </c>
      <c r="T741" s="1">
        <f t="shared" si="23"/>
        <v>2010</v>
      </c>
      <c r="U741" s="2">
        <v>40319</v>
      </c>
      <c r="V741" s="2">
        <v>40320</v>
      </c>
      <c r="W741" s="1">
        <v>-1</v>
      </c>
      <c r="X741" s="1">
        <v>3</v>
      </c>
      <c r="Y741" s="1">
        <v>8.3000000000000007</v>
      </c>
      <c r="Z741" s="3">
        <v>89291</v>
      </c>
    </row>
    <row r="742" spans="1:26" x14ac:dyDescent="0.25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1">
        <f t="shared" si="22"/>
        <v>6</v>
      </c>
      <c r="T742" s="1">
        <f t="shared" si="23"/>
        <v>2013</v>
      </c>
      <c r="U742" s="2">
        <v>41436</v>
      </c>
      <c r="V742" s="2">
        <v>41437</v>
      </c>
      <c r="W742" s="1">
        <v>-14.075999999999999</v>
      </c>
      <c r="X742" s="1">
        <v>1</v>
      </c>
      <c r="Y742" s="1">
        <v>12.55</v>
      </c>
      <c r="Z742" s="3">
        <v>89298</v>
      </c>
    </row>
    <row r="743" spans="1:26" x14ac:dyDescent="0.25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1">
        <f t="shared" si="22"/>
        <v>6</v>
      </c>
      <c r="T743" s="1">
        <f t="shared" si="23"/>
        <v>2012</v>
      </c>
      <c r="U743" s="2">
        <v>41089</v>
      </c>
      <c r="V743" s="2">
        <v>41090</v>
      </c>
      <c r="W743" s="1">
        <v>-13.016</v>
      </c>
      <c r="X743" s="1">
        <v>7</v>
      </c>
      <c r="Y743" s="1">
        <v>26.91</v>
      </c>
      <c r="Z743" s="3">
        <v>89296</v>
      </c>
    </row>
    <row r="744" spans="1:26" x14ac:dyDescent="0.25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1">
        <f t="shared" si="22"/>
        <v>6</v>
      </c>
      <c r="T744" s="1">
        <f t="shared" si="23"/>
        <v>2012</v>
      </c>
      <c r="U744" s="2">
        <v>41089</v>
      </c>
      <c r="V744" s="2">
        <v>41091</v>
      </c>
      <c r="W744" s="1">
        <v>-135.7928</v>
      </c>
      <c r="X744" s="1">
        <v>4</v>
      </c>
      <c r="Y744" s="1">
        <v>129.72999999999999</v>
      </c>
      <c r="Z744" s="3">
        <v>89296</v>
      </c>
    </row>
    <row r="745" spans="1:26" x14ac:dyDescent="0.25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1">
        <f t="shared" si="22"/>
        <v>2</v>
      </c>
      <c r="T745" s="1">
        <f t="shared" si="23"/>
        <v>2012</v>
      </c>
      <c r="U745" s="2">
        <v>40952</v>
      </c>
      <c r="V745" s="2">
        <v>40954</v>
      </c>
      <c r="W745" s="1">
        <v>-108.1345</v>
      </c>
      <c r="X745" s="1">
        <v>6</v>
      </c>
      <c r="Y745" s="1">
        <v>33.17</v>
      </c>
      <c r="Z745" s="3">
        <v>89294</v>
      </c>
    </row>
    <row r="746" spans="1:26" x14ac:dyDescent="0.25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1">
        <f t="shared" si="22"/>
        <v>3</v>
      </c>
      <c r="T746" s="1">
        <f t="shared" si="23"/>
        <v>2012</v>
      </c>
      <c r="U746" s="2">
        <v>40994</v>
      </c>
      <c r="V746" s="2">
        <v>40995</v>
      </c>
      <c r="W746" s="1">
        <v>-10.27</v>
      </c>
      <c r="X746" s="1">
        <v>1</v>
      </c>
      <c r="Y746" s="1">
        <v>4.57</v>
      </c>
      <c r="Z746" s="3">
        <v>89295</v>
      </c>
    </row>
    <row r="747" spans="1:26" x14ac:dyDescent="0.25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1">
        <f t="shared" si="22"/>
        <v>5</v>
      </c>
      <c r="T747" s="1">
        <f t="shared" si="23"/>
        <v>2010</v>
      </c>
      <c r="U747" s="2">
        <v>40319</v>
      </c>
      <c r="V747" s="2">
        <v>40320</v>
      </c>
      <c r="W747" s="1">
        <v>-221.25399999999999</v>
      </c>
      <c r="X747" s="1">
        <v>9</v>
      </c>
      <c r="Y747" s="1">
        <v>416.95</v>
      </c>
      <c r="Z747" s="3">
        <v>89291</v>
      </c>
    </row>
    <row r="748" spans="1:26" x14ac:dyDescent="0.25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1">
        <f t="shared" si="22"/>
        <v>12</v>
      </c>
      <c r="T748" s="1">
        <f t="shared" si="23"/>
        <v>2010</v>
      </c>
      <c r="U748" s="2">
        <v>40529</v>
      </c>
      <c r="V748" s="2">
        <v>40530</v>
      </c>
      <c r="W748" s="1">
        <v>-11.57</v>
      </c>
      <c r="X748" s="1">
        <v>11</v>
      </c>
      <c r="Y748" s="1">
        <v>18.71</v>
      </c>
      <c r="Z748" s="3">
        <v>89293</v>
      </c>
    </row>
    <row r="749" spans="1:26" x14ac:dyDescent="0.25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1">
        <f t="shared" si="22"/>
        <v>2</v>
      </c>
      <c r="T749" s="1">
        <f t="shared" si="23"/>
        <v>2012</v>
      </c>
      <c r="U749" s="2">
        <v>40952</v>
      </c>
      <c r="V749" s="2">
        <v>40953</v>
      </c>
      <c r="W749" s="1">
        <v>-896.94</v>
      </c>
      <c r="X749" s="1">
        <v>6</v>
      </c>
      <c r="Y749" s="1">
        <v>771.99</v>
      </c>
      <c r="Z749" s="3">
        <v>89294</v>
      </c>
    </row>
    <row r="750" spans="1:26" x14ac:dyDescent="0.25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1">
        <f t="shared" si="22"/>
        <v>6</v>
      </c>
      <c r="T750" s="1">
        <f t="shared" si="23"/>
        <v>2010</v>
      </c>
      <c r="U750" s="2">
        <v>40346</v>
      </c>
      <c r="V750" s="2">
        <v>40350</v>
      </c>
      <c r="W750" s="1">
        <v>-61.870000000000005</v>
      </c>
      <c r="X750" s="1">
        <v>9</v>
      </c>
      <c r="Y750" s="1">
        <v>40.950000000000003</v>
      </c>
      <c r="Z750" s="3">
        <v>89761</v>
      </c>
    </row>
    <row r="751" spans="1:26" x14ac:dyDescent="0.25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1">
        <f t="shared" si="22"/>
        <v>6</v>
      </c>
      <c r="T751" s="1">
        <f t="shared" si="23"/>
        <v>2010</v>
      </c>
      <c r="U751" s="2">
        <v>40346</v>
      </c>
      <c r="V751" s="2">
        <v>40350</v>
      </c>
      <c r="W751" s="1">
        <v>-530.24</v>
      </c>
      <c r="X751" s="1">
        <v>9</v>
      </c>
      <c r="Y751" s="1">
        <v>1155.73</v>
      </c>
      <c r="Z751" s="3">
        <v>89761</v>
      </c>
    </row>
    <row r="752" spans="1:26" x14ac:dyDescent="0.25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1">
        <f t="shared" si="22"/>
        <v>1</v>
      </c>
      <c r="T752" s="1">
        <f t="shared" si="23"/>
        <v>2011</v>
      </c>
      <c r="U752" s="2">
        <v>40561</v>
      </c>
      <c r="V752" s="2">
        <v>40563</v>
      </c>
      <c r="W752" s="1">
        <v>-78.989239999999995</v>
      </c>
      <c r="X752" s="1">
        <v>2</v>
      </c>
      <c r="Y752" s="1">
        <v>33.450000000000003</v>
      </c>
      <c r="Z752" s="3">
        <v>89763</v>
      </c>
    </row>
    <row r="753" spans="1:26" x14ac:dyDescent="0.25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1">
        <f t="shared" si="22"/>
        <v>1</v>
      </c>
      <c r="T753" s="1">
        <f t="shared" si="23"/>
        <v>2011</v>
      </c>
      <c r="U753" s="2">
        <v>40565</v>
      </c>
      <c r="V753" s="2">
        <v>40567</v>
      </c>
      <c r="W753" s="1">
        <v>-139.64879999999999</v>
      </c>
      <c r="X753" s="1">
        <v>6</v>
      </c>
      <c r="Y753" s="1">
        <v>680.71</v>
      </c>
      <c r="Z753" s="3">
        <v>89764</v>
      </c>
    </row>
    <row r="754" spans="1:26" x14ac:dyDescent="0.25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1">
        <f t="shared" si="22"/>
        <v>1</v>
      </c>
      <c r="T754" s="1">
        <f t="shared" si="23"/>
        <v>2011</v>
      </c>
      <c r="U754" s="2">
        <v>40565</v>
      </c>
      <c r="V754" s="2">
        <v>40567</v>
      </c>
      <c r="W754" s="1">
        <v>154.61519999999999</v>
      </c>
      <c r="X754" s="1">
        <v>5</v>
      </c>
      <c r="Y754" s="1">
        <v>224.08</v>
      </c>
      <c r="Z754" s="3">
        <v>89764</v>
      </c>
    </row>
    <row r="755" spans="1:26" x14ac:dyDescent="0.25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1">
        <f t="shared" si="22"/>
        <v>6</v>
      </c>
      <c r="T755" s="1">
        <f t="shared" si="23"/>
        <v>2011</v>
      </c>
      <c r="U755" s="2">
        <v>40717</v>
      </c>
      <c r="V755" s="2">
        <v>40718</v>
      </c>
      <c r="W755" s="1">
        <v>81.551999999999992</v>
      </c>
      <c r="X755" s="1">
        <v>8</v>
      </c>
      <c r="Y755" s="1">
        <v>125.97</v>
      </c>
      <c r="Z755" s="3">
        <v>89765</v>
      </c>
    </row>
    <row r="756" spans="1:26" x14ac:dyDescent="0.25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1">
        <f t="shared" si="22"/>
        <v>5</v>
      </c>
      <c r="T756" s="1">
        <f t="shared" si="23"/>
        <v>2012</v>
      </c>
      <c r="U756" s="2">
        <v>41038</v>
      </c>
      <c r="V756" s="2">
        <v>41039</v>
      </c>
      <c r="W756" s="1">
        <v>-63.192500000000003</v>
      </c>
      <c r="X756" s="1">
        <v>6</v>
      </c>
      <c r="Y756" s="1">
        <v>12.13</v>
      </c>
      <c r="Z756" s="3">
        <v>89766</v>
      </c>
    </row>
    <row r="757" spans="1:26" x14ac:dyDescent="0.25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1">
        <f t="shared" si="22"/>
        <v>5</v>
      </c>
      <c r="T757" s="1">
        <f t="shared" si="23"/>
        <v>2012</v>
      </c>
      <c r="U757" s="2">
        <v>41038</v>
      </c>
      <c r="V757" s="2">
        <v>41040</v>
      </c>
      <c r="W757" s="1">
        <v>31.470899999999997</v>
      </c>
      <c r="X757" s="1">
        <v>9</v>
      </c>
      <c r="Y757" s="1">
        <v>45.61</v>
      </c>
      <c r="Z757" s="3">
        <v>89766</v>
      </c>
    </row>
    <row r="758" spans="1:26" x14ac:dyDescent="0.25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1">
        <f t="shared" si="22"/>
        <v>9</v>
      </c>
      <c r="T758" s="1">
        <f t="shared" si="23"/>
        <v>2012</v>
      </c>
      <c r="U758" s="2">
        <v>41158</v>
      </c>
      <c r="V758" s="2">
        <v>41159</v>
      </c>
      <c r="W758" s="1">
        <v>-41.262</v>
      </c>
      <c r="X758" s="1">
        <v>4</v>
      </c>
      <c r="Y758" s="1">
        <v>26.57</v>
      </c>
      <c r="Z758" s="3">
        <v>89767</v>
      </c>
    </row>
    <row r="759" spans="1:26" x14ac:dyDescent="0.25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1">
        <f t="shared" si="22"/>
        <v>1</v>
      </c>
      <c r="T759" s="1">
        <f t="shared" si="23"/>
        <v>2013</v>
      </c>
      <c r="U759" s="2">
        <v>41296</v>
      </c>
      <c r="V759" s="2">
        <v>41298</v>
      </c>
      <c r="W759" s="1">
        <v>-183.28440000000001</v>
      </c>
      <c r="X759" s="1">
        <v>1</v>
      </c>
      <c r="Y759" s="1">
        <v>29.97</v>
      </c>
      <c r="Z759" s="3">
        <v>89768</v>
      </c>
    </row>
    <row r="760" spans="1:26" x14ac:dyDescent="0.25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1">
        <f t="shared" si="22"/>
        <v>7</v>
      </c>
      <c r="T760" s="1">
        <f t="shared" si="23"/>
        <v>2010</v>
      </c>
      <c r="U760" s="2">
        <v>40375</v>
      </c>
      <c r="V760" s="2">
        <v>40378</v>
      </c>
      <c r="W760" s="1">
        <v>132.68699999999998</v>
      </c>
      <c r="X760" s="1">
        <v>7</v>
      </c>
      <c r="Y760" s="1">
        <v>192.3</v>
      </c>
      <c r="Z760" s="3">
        <v>89762</v>
      </c>
    </row>
    <row r="761" spans="1:26" x14ac:dyDescent="0.25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1">
        <f t="shared" si="22"/>
        <v>7</v>
      </c>
      <c r="T761" s="1">
        <f t="shared" si="23"/>
        <v>2010</v>
      </c>
      <c r="U761" s="2">
        <v>40375</v>
      </c>
      <c r="V761" s="2">
        <v>40377</v>
      </c>
      <c r="W761" s="1">
        <v>496.89</v>
      </c>
      <c r="X761" s="1">
        <v>14</v>
      </c>
      <c r="Y761" s="1">
        <v>748.1</v>
      </c>
      <c r="Z761" s="3">
        <v>89762</v>
      </c>
    </row>
    <row r="762" spans="1:26" x14ac:dyDescent="0.25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1">
        <f t="shared" si="22"/>
        <v>6</v>
      </c>
      <c r="T762" s="1">
        <f t="shared" si="23"/>
        <v>2011</v>
      </c>
      <c r="U762" s="2">
        <v>40717</v>
      </c>
      <c r="V762" s="2">
        <v>40718</v>
      </c>
      <c r="W762" s="1">
        <v>160.596</v>
      </c>
      <c r="X762" s="1">
        <v>15</v>
      </c>
      <c r="Y762" s="1">
        <v>282.97000000000003</v>
      </c>
      <c r="Z762" s="3">
        <v>89765</v>
      </c>
    </row>
    <row r="763" spans="1:26" x14ac:dyDescent="0.25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1">
        <f t="shared" si="22"/>
        <v>6</v>
      </c>
      <c r="T763" s="1">
        <f t="shared" si="23"/>
        <v>2011</v>
      </c>
      <c r="U763" s="2">
        <v>40717</v>
      </c>
      <c r="V763" s="2">
        <v>40719</v>
      </c>
      <c r="W763" s="1">
        <v>184.56</v>
      </c>
      <c r="X763" s="1">
        <v>16</v>
      </c>
      <c r="Y763" s="1">
        <v>328.13</v>
      </c>
      <c r="Z763" s="3">
        <v>89765</v>
      </c>
    </row>
    <row r="764" spans="1:26" x14ac:dyDescent="0.25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1">
        <f t="shared" si="22"/>
        <v>6</v>
      </c>
      <c r="T764" s="1">
        <f t="shared" si="23"/>
        <v>2011</v>
      </c>
      <c r="U764" s="2">
        <v>40717</v>
      </c>
      <c r="V764" s="2">
        <v>40719</v>
      </c>
      <c r="W764" s="1">
        <v>1328.7192</v>
      </c>
      <c r="X764" s="1">
        <v>19</v>
      </c>
      <c r="Y764" s="1">
        <v>1925.68</v>
      </c>
      <c r="Z764" s="3">
        <v>89765</v>
      </c>
    </row>
    <row r="765" spans="1:26" x14ac:dyDescent="0.25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1">
        <f t="shared" si="22"/>
        <v>7</v>
      </c>
      <c r="T765" s="1">
        <f t="shared" si="23"/>
        <v>2013</v>
      </c>
      <c r="U765" s="2">
        <v>41483</v>
      </c>
      <c r="V765" s="2">
        <v>41483</v>
      </c>
      <c r="W765" s="1">
        <v>-394.40351999999996</v>
      </c>
      <c r="X765" s="1">
        <v>11</v>
      </c>
      <c r="Y765" s="1">
        <v>796.89</v>
      </c>
      <c r="Z765" s="3">
        <v>89769</v>
      </c>
    </row>
    <row r="766" spans="1:26" x14ac:dyDescent="0.25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1">
        <f t="shared" si="22"/>
        <v>9</v>
      </c>
      <c r="T766" s="1">
        <f t="shared" si="23"/>
        <v>2010</v>
      </c>
      <c r="U766" s="2">
        <v>40446</v>
      </c>
      <c r="V766" s="2">
        <v>40447</v>
      </c>
      <c r="W766" s="1">
        <v>-135.16</v>
      </c>
      <c r="X766" s="1">
        <v>20</v>
      </c>
      <c r="Y766" s="1">
        <v>102.54</v>
      </c>
      <c r="Z766" s="3">
        <v>90837</v>
      </c>
    </row>
    <row r="767" spans="1:26" x14ac:dyDescent="0.25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1">
        <f t="shared" si="22"/>
        <v>5</v>
      </c>
      <c r="T767" s="1">
        <f t="shared" si="23"/>
        <v>2011</v>
      </c>
      <c r="U767" s="2">
        <v>40669</v>
      </c>
      <c r="V767" s="2">
        <v>40671</v>
      </c>
      <c r="W767" s="1">
        <v>-29.532</v>
      </c>
      <c r="X767" s="1">
        <v>3</v>
      </c>
      <c r="Y767" s="1">
        <v>14.41</v>
      </c>
      <c r="Z767" s="3">
        <v>90838</v>
      </c>
    </row>
    <row r="768" spans="1:26" x14ac:dyDescent="0.25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1">
        <f t="shared" si="22"/>
        <v>7</v>
      </c>
      <c r="T768" s="1">
        <f t="shared" si="23"/>
        <v>2012</v>
      </c>
      <c r="U768" s="2">
        <v>41091</v>
      </c>
      <c r="V768" s="2">
        <v>41093</v>
      </c>
      <c r="W768" s="1">
        <v>-193.39</v>
      </c>
      <c r="X768" s="1">
        <v>11</v>
      </c>
      <c r="Y768" s="1">
        <v>72.94</v>
      </c>
      <c r="Z768" s="3">
        <v>90840</v>
      </c>
    </row>
    <row r="769" spans="1:26" x14ac:dyDescent="0.25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1">
        <f t="shared" si="22"/>
        <v>2</v>
      </c>
      <c r="T769" s="1">
        <f t="shared" si="23"/>
        <v>2013</v>
      </c>
      <c r="U769" s="2">
        <v>41310</v>
      </c>
      <c r="V769" s="2">
        <v>41310</v>
      </c>
      <c r="W769" s="1">
        <v>-64.944000000000003</v>
      </c>
      <c r="X769" s="1">
        <v>7</v>
      </c>
      <c r="Y769" s="1">
        <v>341.59</v>
      </c>
      <c r="Z769" s="3">
        <v>90842</v>
      </c>
    </row>
    <row r="770" spans="1:26" x14ac:dyDescent="0.25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1">
        <f t="shared" si="22"/>
        <v>9</v>
      </c>
      <c r="T770" s="1">
        <f t="shared" si="23"/>
        <v>2013</v>
      </c>
      <c r="U770" s="2">
        <v>41542</v>
      </c>
      <c r="V770" s="2">
        <v>41543</v>
      </c>
      <c r="W770" s="1">
        <v>3282.5196000000001</v>
      </c>
      <c r="X770" s="1">
        <v>22</v>
      </c>
      <c r="Y770" s="1">
        <v>4996.96</v>
      </c>
      <c r="Z770" s="3">
        <v>90843</v>
      </c>
    </row>
    <row r="771" spans="1:26" x14ac:dyDescent="0.25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1">
        <f t="shared" ref="S771:S834" si="24">MONTH(U771)</f>
        <v>6</v>
      </c>
      <c r="T771" s="1">
        <f t="shared" ref="T771:T834" si="25">YEAR(U771)</f>
        <v>2012</v>
      </c>
      <c r="U771" s="2">
        <v>41068</v>
      </c>
      <c r="V771" s="2">
        <v>41069</v>
      </c>
      <c r="W771" s="1">
        <v>520.81889999999987</v>
      </c>
      <c r="X771" s="1">
        <v>10</v>
      </c>
      <c r="Y771" s="1">
        <v>754.81</v>
      </c>
      <c r="Z771" s="3">
        <v>90839</v>
      </c>
    </row>
    <row r="772" spans="1:26" x14ac:dyDescent="0.25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1">
        <f t="shared" si="24"/>
        <v>6</v>
      </c>
      <c r="T772" s="1">
        <f t="shared" si="25"/>
        <v>2012</v>
      </c>
      <c r="U772" s="2">
        <v>41068</v>
      </c>
      <c r="V772" s="2">
        <v>41068</v>
      </c>
      <c r="W772" s="1">
        <v>-0.248</v>
      </c>
      <c r="X772" s="1">
        <v>5</v>
      </c>
      <c r="Y772" s="1">
        <v>18.88</v>
      </c>
      <c r="Z772" s="3">
        <v>90839</v>
      </c>
    </row>
    <row r="773" spans="1:26" x14ac:dyDescent="0.25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1">
        <f t="shared" si="24"/>
        <v>6</v>
      </c>
      <c r="T773" s="1">
        <f t="shared" si="25"/>
        <v>2012</v>
      </c>
      <c r="U773" s="2">
        <v>41068</v>
      </c>
      <c r="V773" s="2">
        <v>41069</v>
      </c>
      <c r="W773" s="1">
        <v>-61.536000000000001</v>
      </c>
      <c r="X773" s="1">
        <v>15</v>
      </c>
      <c r="Y773" s="1">
        <v>98.41</v>
      </c>
      <c r="Z773" s="3">
        <v>90839</v>
      </c>
    </row>
    <row r="774" spans="1:26" x14ac:dyDescent="0.25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1">
        <f t="shared" si="24"/>
        <v>11</v>
      </c>
      <c r="T774" s="1">
        <f t="shared" si="25"/>
        <v>2012</v>
      </c>
      <c r="U774" s="2">
        <v>41225</v>
      </c>
      <c r="V774" s="2">
        <v>41226</v>
      </c>
      <c r="W774" s="1">
        <v>15.416000000000011</v>
      </c>
      <c r="X774" s="1">
        <v>18</v>
      </c>
      <c r="Y774" s="1">
        <v>93.68</v>
      </c>
      <c r="Z774" s="3">
        <v>90841</v>
      </c>
    </row>
    <row r="775" spans="1:26" x14ac:dyDescent="0.25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1">
        <f t="shared" si="24"/>
        <v>11</v>
      </c>
      <c r="T775" s="1">
        <f t="shared" si="25"/>
        <v>2012</v>
      </c>
      <c r="U775" s="2">
        <v>41225</v>
      </c>
      <c r="V775" s="2">
        <v>41227</v>
      </c>
      <c r="W775" s="1">
        <v>1044.9560000000001</v>
      </c>
      <c r="X775" s="1">
        <v>32</v>
      </c>
      <c r="Y775" s="1">
        <v>1901.37</v>
      </c>
      <c r="Z775" s="3">
        <v>90841</v>
      </c>
    </row>
    <row r="776" spans="1:26" x14ac:dyDescent="0.25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1">
        <f t="shared" si="24"/>
        <v>6</v>
      </c>
      <c r="T776" s="1">
        <f t="shared" si="25"/>
        <v>2012</v>
      </c>
      <c r="U776" s="2">
        <v>41068</v>
      </c>
      <c r="V776" s="2">
        <v>41070</v>
      </c>
      <c r="W776" s="1">
        <v>112.8</v>
      </c>
      <c r="X776" s="1">
        <v>19</v>
      </c>
      <c r="Y776" s="1">
        <v>360.64</v>
      </c>
      <c r="Z776" s="3">
        <v>90839</v>
      </c>
    </row>
    <row r="777" spans="1:26" x14ac:dyDescent="0.25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1">
        <f t="shared" si="24"/>
        <v>6</v>
      </c>
      <c r="T777" s="1">
        <f t="shared" si="25"/>
        <v>2012</v>
      </c>
      <c r="U777" s="2">
        <v>41068</v>
      </c>
      <c r="V777" s="2">
        <v>41069</v>
      </c>
      <c r="W777" s="1">
        <v>-46.384</v>
      </c>
      <c r="X777" s="1">
        <v>2</v>
      </c>
      <c r="Y777" s="1">
        <v>63.8</v>
      </c>
      <c r="Z777" s="3">
        <v>90839</v>
      </c>
    </row>
    <row r="778" spans="1:26" x14ac:dyDescent="0.25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1">
        <f t="shared" si="24"/>
        <v>7</v>
      </c>
      <c r="T778" s="1">
        <f t="shared" si="25"/>
        <v>2012</v>
      </c>
      <c r="U778" s="2">
        <v>41104</v>
      </c>
      <c r="V778" s="2">
        <v>41106</v>
      </c>
      <c r="W778" s="1">
        <v>15.36</v>
      </c>
      <c r="X778" s="1">
        <v>3</v>
      </c>
      <c r="Y778" s="1">
        <v>266.66000000000003</v>
      </c>
      <c r="Z778" s="3">
        <v>87392</v>
      </c>
    </row>
    <row r="779" spans="1:26" x14ac:dyDescent="0.25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1">
        <f t="shared" si="24"/>
        <v>11</v>
      </c>
      <c r="T779" s="1">
        <f t="shared" si="25"/>
        <v>2011</v>
      </c>
      <c r="U779" s="2">
        <v>40876</v>
      </c>
      <c r="V779" s="2">
        <v>40876</v>
      </c>
      <c r="W779" s="1">
        <v>2.4000000000000021</v>
      </c>
      <c r="X779" s="1">
        <v>12</v>
      </c>
      <c r="Y779" s="1">
        <v>395.61</v>
      </c>
      <c r="Z779" s="3">
        <v>87391</v>
      </c>
    </row>
    <row r="780" spans="1:26" x14ac:dyDescent="0.25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1">
        <f t="shared" si="24"/>
        <v>12</v>
      </c>
      <c r="T780" s="1">
        <f t="shared" si="25"/>
        <v>2013</v>
      </c>
      <c r="U780" s="2">
        <v>41627</v>
      </c>
      <c r="V780" s="2">
        <v>41629</v>
      </c>
      <c r="W780" s="1">
        <v>1419.9302999999998</v>
      </c>
      <c r="X780" s="1">
        <v>18</v>
      </c>
      <c r="Y780" s="1">
        <v>2057.87</v>
      </c>
      <c r="Z780" s="3">
        <v>87395</v>
      </c>
    </row>
    <row r="781" spans="1:26" x14ac:dyDescent="0.25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1">
        <f t="shared" si="24"/>
        <v>11</v>
      </c>
      <c r="T781" s="1">
        <f t="shared" si="25"/>
        <v>2011</v>
      </c>
      <c r="U781" s="2">
        <v>40876</v>
      </c>
      <c r="V781" s="2">
        <v>40878</v>
      </c>
      <c r="W781" s="1">
        <v>12.042800000000014</v>
      </c>
      <c r="X781" s="1">
        <v>41</v>
      </c>
      <c r="Y781" s="1">
        <v>357.74</v>
      </c>
      <c r="Z781" s="3">
        <v>87391</v>
      </c>
    </row>
    <row r="782" spans="1:26" x14ac:dyDescent="0.25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1">
        <f t="shared" si="24"/>
        <v>7</v>
      </c>
      <c r="T782" s="1">
        <f t="shared" si="25"/>
        <v>2012</v>
      </c>
      <c r="U782" s="2">
        <v>41104</v>
      </c>
      <c r="V782" s="2">
        <v>41106</v>
      </c>
      <c r="W782" s="1">
        <v>33.988949999999996</v>
      </c>
      <c r="X782" s="1">
        <v>2</v>
      </c>
      <c r="Y782" s="1">
        <v>103.88</v>
      </c>
      <c r="Z782" s="3">
        <v>87392</v>
      </c>
    </row>
    <row r="783" spans="1:26" x14ac:dyDescent="0.25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1">
        <f t="shared" si="24"/>
        <v>9</v>
      </c>
      <c r="T783" s="1">
        <f t="shared" si="25"/>
        <v>2011</v>
      </c>
      <c r="U783" s="2">
        <v>40796</v>
      </c>
      <c r="V783" s="2">
        <v>40797</v>
      </c>
      <c r="W783" s="1">
        <v>-7.04</v>
      </c>
      <c r="X783" s="1">
        <v>2</v>
      </c>
      <c r="Y783" s="1">
        <v>29.22</v>
      </c>
      <c r="Z783" s="3">
        <v>87390</v>
      </c>
    </row>
    <row r="784" spans="1:26" x14ac:dyDescent="0.25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1">
        <f t="shared" si="24"/>
        <v>8</v>
      </c>
      <c r="T784" s="1">
        <f t="shared" si="25"/>
        <v>2013</v>
      </c>
      <c r="U784" s="2">
        <v>41493</v>
      </c>
      <c r="V784" s="2">
        <v>41497</v>
      </c>
      <c r="W784" s="1">
        <v>-5.6476800000000011</v>
      </c>
      <c r="X784" s="1">
        <v>1</v>
      </c>
      <c r="Y784" s="1">
        <v>10.08</v>
      </c>
      <c r="Z784" s="3">
        <v>87393</v>
      </c>
    </row>
    <row r="785" spans="1:26" x14ac:dyDescent="0.25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1">
        <f t="shared" si="24"/>
        <v>9</v>
      </c>
      <c r="T785" s="1">
        <f t="shared" si="25"/>
        <v>2013</v>
      </c>
      <c r="U785" s="2">
        <v>41523</v>
      </c>
      <c r="V785" s="2">
        <v>41523</v>
      </c>
      <c r="W785" s="1">
        <v>995.43600000000004</v>
      </c>
      <c r="X785" s="1">
        <v>14</v>
      </c>
      <c r="Y785" s="1">
        <v>1810.18</v>
      </c>
      <c r="Z785" s="3">
        <v>87394</v>
      </c>
    </row>
    <row r="786" spans="1:26" x14ac:dyDescent="0.25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1">
        <f t="shared" si="24"/>
        <v>9</v>
      </c>
      <c r="T786" s="1">
        <f t="shared" si="25"/>
        <v>2013</v>
      </c>
      <c r="U786" s="2">
        <v>41523</v>
      </c>
      <c r="V786" s="2">
        <v>41524</v>
      </c>
      <c r="W786" s="1">
        <v>5096.5400999999993</v>
      </c>
      <c r="X786" s="1">
        <v>19</v>
      </c>
      <c r="Y786" s="1">
        <v>7386.29</v>
      </c>
      <c r="Z786" s="3">
        <v>87394</v>
      </c>
    </row>
    <row r="787" spans="1:26" x14ac:dyDescent="0.25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1">
        <f t="shared" si="24"/>
        <v>2</v>
      </c>
      <c r="T787" s="1">
        <f t="shared" si="25"/>
        <v>2013</v>
      </c>
      <c r="U787" s="2">
        <v>41313</v>
      </c>
      <c r="V787" s="2">
        <v>41315</v>
      </c>
      <c r="W787" s="1">
        <v>-154.66</v>
      </c>
      <c r="X787" s="1">
        <v>12</v>
      </c>
      <c r="Y787" s="1">
        <v>134.56</v>
      </c>
      <c r="Z787" s="3">
        <v>86133</v>
      </c>
    </row>
    <row r="788" spans="1:26" x14ac:dyDescent="0.25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1">
        <f t="shared" si="24"/>
        <v>3</v>
      </c>
      <c r="T788" s="1">
        <f t="shared" si="25"/>
        <v>2013</v>
      </c>
      <c r="U788" s="2">
        <v>41345</v>
      </c>
      <c r="V788" s="2">
        <v>41347</v>
      </c>
      <c r="W788" s="1">
        <v>-1775.83</v>
      </c>
      <c r="X788" s="1">
        <v>9</v>
      </c>
      <c r="Y788" s="1">
        <v>1068.45</v>
      </c>
      <c r="Z788" s="3">
        <v>86134</v>
      </c>
    </row>
    <row r="789" spans="1:26" x14ac:dyDescent="0.25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1">
        <f t="shared" si="24"/>
        <v>10</v>
      </c>
      <c r="T789" s="1">
        <f t="shared" si="25"/>
        <v>2013</v>
      </c>
      <c r="U789" s="2">
        <v>41548</v>
      </c>
      <c r="V789" s="2">
        <v>41549</v>
      </c>
      <c r="W789" s="1">
        <v>457.81</v>
      </c>
      <c r="X789" s="1">
        <v>26</v>
      </c>
      <c r="Y789" s="1">
        <v>5371.4</v>
      </c>
      <c r="Z789" s="3">
        <v>86135</v>
      </c>
    </row>
    <row r="790" spans="1:26" x14ac:dyDescent="0.25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1">
        <f t="shared" si="24"/>
        <v>10</v>
      </c>
      <c r="T790" s="1">
        <f t="shared" si="25"/>
        <v>2013</v>
      </c>
      <c r="U790" s="2">
        <v>41548</v>
      </c>
      <c r="V790" s="2">
        <v>41550</v>
      </c>
      <c r="W790" s="1">
        <v>46.707500000000003</v>
      </c>
      <c r="X790" s="1">
        <v>14</v>
      </c>
      <c r="Y790" s="1">
        <v>126.81</v>
      </c>
      <c r="Z790" s="3">
        <v>86135</v>
      </c>
    </row>
    <row r="791" spans="1:26" x14ac:dyDescent="0.25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1">
        <f t="shared" si="24"/>
        <v>2</v>
      </c>
      <c r="T791" s="1">
        <f t="shared" si="25"/>
        <v>2013</v>
      </c>
      <c r="U791" s="2">
        <v>41332</v>
      </c>
      <c r="V791" s="2">
        <v>41338</v>
      </c>
      <c r="W791" s="1">
        <v>503.23769999999996</v>
      </c>
      <c r="X791" s="1">
        <v>8</v>
      </c>
      <c r="Y791" s="1">
        <v>729.33</v>
      </c>
      <c r="Z791" s="3">
        <v>87066</v>
      </c>
    </row>
    <row r="792" spans="1:26" x14ac:dyDescent="0.25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1">
        <f t="shared" si="24"/>
        <v>2</v>
      </c>
      <c r="T792" s="1">
        <f t="shared" si="25"/>
        <v>2013</v>
      </c>
      <c r="U792" s="2">
        <v>41332</v>
      </c>
      <c r="V792" s="2">
        <v>41334</v>
      </c>
      <c r="W792" s="1">
        <v>-433.29014300000011</v>
      </c>
      <c r="X792" s="1">
        <v>12</v>
      </c>
      <c r="Y792" s="1">
        <v>2151.35</v>
      </c>
      <c r="Z792" s="3">
        <v>87066</v>
      </c>
    </row>
    <row r="793" spans="1:26" x14ac:dyDescent="0.25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1">
        <f t="shared" si="24"/>
        <v>10</v>
      </c>
      <c r="T793" s="1">
        <f t="shared" si="25"/>
        <v>2013</v>
      </c>
      <c r="U793" s="2">
        <v>41561</v>
      </c>
      <c r="V793" s="2">
        <v>41564</v>
      </c>
      <c r="W793" s="1">
        <v>239.4</v>
      </c>
      <c r="X793" s="1">
        <v>21</v>
      </c>
      <c r="Y793" s="1">
        <v>1121.3900000000001</v>
      </c>
      <c r="Z793" s="3">
        <v>87069</v>
      </c>
    </row>
    <row r="794" spans="1:26" x14ac:dyDescent="0.25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1">
        <f t="shared" si="24"/>
        <v>5</v>
      </c>
      <c r="T794" s="1">
        <f t="shared" si="25"/>
        <v>2011</v>
      </c>
      <c r="U794" s="2">
        <v>40674</v>
      </c>
      <c r="V794" s="2">
        <v>40676</v>
      </c>
      <c r="W794" s="1">
        <v>3057.7211999999995</v>
      </c>
      <c r="X794" s="1">
        <v>13</v>
      </c>
      <c r="Y794" s="1">
        <v>4431.4799999999996</v>
      </c>
      <c r="Z794" s="3">
        <v>87058</v>
      </c>
    </row>
    <row r="795" spans="1:26" x14ac:dyDescent="0.25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1">
        <f t="shared" si="24"/>
        <v>9</v>
      </c>
      <c r="T795" s="1">
        <f t="shared" si="25"/>
        <v>2011</v>
      </c>
      <c r="U795" s="2">
        <v>40805</v>
      </c>
      <c r="V795" s="2">
        <v>40807</v>
      </c>
      <c r="W795" s="1">
        <v>299.35000000000002</v>
      </c>
      <c r="X795" s="1">
        <v>10</v>
      </c>
      <c r="Y795" s="1">
        <v>492.18</v>
      </c>
      <c r="Z795" s="3">
        <v>87060</v>
      </c>
    </row>
    <row r="796" spans="1:26" x14ac:dyDescent="0.25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1">
        <f t="shared" si="24"/>
        <v>9</v>
      </c>
      <c r="T796" s="1">
        <f t="shared" si="25"/>
        <v>2011</v>
      </c>
      <c r="U796" s="2">
        <v>40805</v>
      </c>
      <c r="V796" s="2">
        <v>40807</v>
      </c>
      <c r="W796" s="1">
        <v>-522.995</v>
      </c>
      <c r="X796" s="1">
        <v>3</v>
      </c>
      <c r="Y796" s="1">
        <v>540.09</v>
      </c>
      <c r="Z796" s="3">
        <v>87060</v>
      </c>
    </row>
    <row r="797" spans="1:26" x14ac:dyDescent="0.25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1">
        <f t="shared" si="24"/>
        <v>1</v>
      </c>
      <c r="T797" s="1">
        <f t="shared" si="25"/>
        <v>2012</v>
      </c>
      <c r="U797" s="2">
        <v>40914</v>
      </c>
      <c r="V797" s="2">
        <v>40915</v>
      </c>
      <c r="W797" s="1">
        <v>-89.652619999999999</v>
      </c>
      <c r="X797" s="1">
        <v>13</v>
      </c>
      <c r="Y797" s="1">
        <v>85.07</v>
      </c>
      <c r="Z797" s="3">
        <v>87062</v>
      </c>
    </row>
    <row r="798" spans="1:26" x14ac:dyDescent="0.25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1">
        <f t="shared" si="24"/>
        <v>1</v>
      </c>
      <c r="T798" s="1">
        <f t="shared" si="25"/>
        <v>2012</v>
      </c>
      <c r="U798" s="2">
        <v>40914</v>
      </c>
      <c r="V798" s="2">
        <v>40916</v>
      </c>
      <c r="W798" s="1">
        <v>2590.3004000000001</v>
      </c>
      <c r="X798" s="1">
        <v>9</v>
      </c>
      <c r="Y798" s="1">
        <v>4179.68</v>
      </c>
      <c r="Z798" s="3">
        <v>87062</v>
      </c>
    </row>
    <row r="799" spans="1:26" x14ac:dyDescent="0.25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1">
        <f t="shared" si="24"/>
        <v>7</v>
      </c>
      <c r="T799" s="1">
        <f t="shared" si="25"/>
        <v>2013</v>
      </c>
      <c r="U799" s="2">
        <v>41477</v>
      </c>
      <c r="V799" s="2">
        <v>41478</v>
      </c>
      <c r="W799" s="1">
        <v>-7.8345359999999991</v>
      </c>
      <c r="X799" s="1">
        <v>4</v>
      </c>
      <c r="Y799" s="1">
        <v>66.040000000000006</v>
      </c>
      <c r="Z799" s="3">
        <v>87068</v>
      </c>
    </row>
    <row r="800" spans="1:26" x14ac:dyDescent="0.25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1">
        <f t="shared" si="24"/>
        <v>8</v>
      </c>
      <c r="T800" s="1">
        <f t="shared" si="25"/>
        <v>2010</v>
      </c>
      <c r="U800" s="2">
        <v>40404</v>
      </c>
      <c r="V800" s="2">
        <v>40405</v>
      </c>
      <c r="W800" s="1">
        <v>15.895199999999999</v>
      </c>
      <c r="X800" s="1">
        <v>8</v>
      </c>
      <c r="Y800" s="1">
        <v>70.16</v>
      </c>
      <c r="Z800" s="3">
        <v>87057</v>
      </c>
    </row>
    <row r="801" spans="1:26" x14ac:dyDescent="0.25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1">
        <f t="shared" si="24"/>
        <v>8</v>
      </c>
      <c r="T801" s="1">
        <f t="shared" si="25"/>
        <v>2010</v>
      </c>
      <c r="U801" s="2">
        <v>40404</v>
      </c>
      <c r="V801" s="2">
        <v>40406</v>
      </c>
      <c r="W801" s="1">
        <v>855.99329999999986</v>
      </c>
      <c r="X801" s="1">
        <v>17</v>
      </c>
      <c r="Y801" s="1">
        <v>1240.57</v>
      </c>
      <c r="Z801" s="3">
        <v>87057</v>
      </c>
    </row>
    <row r="802" spans="1:26" x14ac:dyDescent="0.25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1">
        <f t="shared" si="24"/>
        <v>6</v>
      </c>
      <c r="T802" s="1">
        <f t="shared" si="25"/>
        <v>2012</v>
      </c>
      <c r="U802" s="2">
        <v>41066</v>
      </c>
      <c r="V802" s="2">
        <v>41070</v>
      </c>
      <c r="W802" s="1">
        <v>-21.72</v>
      </c>
      <c r="X802" s="1">
        <v>9</v>
      </c>
      <c r="Y802" s="1">
        <v>81.849999999999994</v>
      </c>
      <c r="Z802" s="3">
        <v>87063</v>
      </c>
    </row>
    <row r="803" spans="1:26" x14ac:dyDescent="0.25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1">
        <f t="shared" si="24"/>
        <v>12</v>
      </c>
      <c r="T803" s="1">
        <f t="shared" si="25"/>
        <v>2012</v>
      </c>
      <c r="U803" s="2">
        <v>41262</v>
      </c>
      <c r="V803" s="2">
        <v>41262</v>
      </c>
      <c r="W803" s="1">
        <v>81.346274999999991</v>
      </c>
      <c r="X803" s="1">
        <v>19</v>
      </c>
      <c r="Y803" s="1">
        <v>1355.05</v>
      </c>
      <c r="Z803" s="3">
        <v>87064</v>
      </c>
    </row>
    <row r="804" spans="1:26" x14ac:dyDescent="0.25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1">
        <f t="shared" si="24"/>
        <v>3</v>
      </c>
      <c r="T804" s="1">
        <f t="shared" si="25"/>
        <v>2013</v>
      </c>
      <c r="U804" s="2">
        <v>41363</v>
      </c>
      <c r="V804" s="2">
        <v>41366</v>
      </c>
      <c r="W804" s="1">
        <v>24.2</v>
      </c>
      <c r="X804" s="1">
        <v>4</v>
      </c>
      <c r="Y804" s="1">
        <v>87.04</v>
      </c>
      <c r="Z804" s="3">
        <v>87067</v>
      </c>
    </row>
    <row r="805" spans="1:26" x14ac:dyDescent="0.25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1">
        <f t="shared" si="24"/>
        <v>5</v>
      </c>
      <c r="T805" s="1">
        <f t="shared" si="25"/>
        <v>2011</v>
      </c>
      <c r="U805" s="2">
        <v>40689</v>
      </c>
      <c r="V805" s="2">
        <v>40689</v>
      </c>
      <c r="W805" s="1">
        <v>-2.23</v>
      </c>
      <c r="X805" s="1">
        <v>18</v>
      </c>
      <c r="Y805" s="1">
        <v>206.1</v>
      </c>
      <c r="Z805" s="3">
        <v>87059</v>
      </c>
    </row>
    <row r="806" spans="1:26" x14ac:dyDescent="0.25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1">
        <f t="shared" si="24"/>
        <v>5</v>
      </c>
      <c r="T806" s="1">
        <f t="shared" si="25"/>
        <v>2011</v>
      </c>
      <c r="U806" s="2">
        <v>40689</v>
      </c>
      <c r="V806" s="2">
        <v>40690</v>
      </c>
      <c r="W806" s="1">
        <v>-43.22</v>
      </c>
      <c r="X806" s="1">
        <v>7</v>
      </c>
      <c r="Y806" s="1">
        <v>117.91</v>
      </c>
      <c r="Z806" s="3">
        <v>87059</v>
      </c>
    </row>
    <row r="807" spans="1:26" x14ac:dyDescent="0.25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1">
        <f t="shared" si="24"/>
        <v>10</v>
      </c>
      <c r="T807" s="1">
        <f t="shared" si="25"/>
        <v>2011</v>
      </c>
      <c r="U807" s="2">
        <v>40822</v>
      </c>
      <c r="V807" s="2">
        <v>40823</v>
      </c>
      <c r="W807" s="1">
        <v>267.40719999999999</v>
      </c>
      <c r="X807" s="1">
        <v>14</v>
      </c>
      <c r="Y807" s="1">
        <v>2103.1999999999998</v>
      </c>
      <c r="Z807" s="3">
        <v>87061</v>
      </c>
    </row>
    <row r="808" spans="1:26" x14ac:dyDescent="0.25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1">
        <f t="shared" si="24"/>
        <v>10</v>
      </c>
      <c r="T808" s="1">
        <f t="shared" si="25"/>
        <v>2011</v>
      </c>
      <c r="U808" s="2">
        <v>40822</v>
      </c>
      <c r="V808" s="2">
        <v>40824</v>
      </c>
      <c r="W808" s="1">
        <v>-15.569172000000002</v>
      </c>
      <c r="X808" s="1">
        <v>7</v>
      </c>
      <c r="Y808" s="1">
        <v>923.29</v>
      </c>
      <c r="Z808" s="3">
        <v>87061</v>
      </c>
    </row>
    <row r="809" spans="1:26" x14ac:dyDescent="0.25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1">
        <f t="shared" si="24"/>
        <v>10</v>
      </c>
      <c r="T809" s="1">
        <f t="shared" si="25"/>
        <v>2011</v>
      </c>
      <c r="U809" s="2">
        <v>40822</v>
      </c>
      <c r="V809" s="2">
        <v>40824</v>
      </c>
      <c r="W809" s="1">
        <v>-121.09284000000001</v>
      </c>
      <c r="X809" s="1">
        <v>15</v>
      </c>
      <c r="Y809" s="1">
        <v>483.05</v>
      </c>
      <c r="Z809" s="3">
        <v>87061</v>
      </c>
    </row>
    <row r="810" spans="1:26" x14ac:dyDescent="0.25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1">
        <f t="shared" si="24"/>
        <v>12</v>
      </c>
      <c r="T810" s="1">
        <f t="shared" si="25"/>
        <v>2012</v>
      </c>
      <c r="U810" s="2">
        <v>41263</v>
      </c>
      <c r="V810" s="2">
        <v>41263</v>
      </c>
      <c r="W810" s="1">
        <v>255.72779999999997</v>
      </c>
      <c r="X810" s="1">
        <v>24</v>
      </c>
      <c r="Y810" s="1">
        <v>370.62</v>
      </c>
      <c r="Z810" s="3">
        <v>87065</v>
      </c>
    </row>
    <row r="811" spans="1:26" x14ac:dyDescent="0.25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1">
        <f t="shared" si="24"/>
        <v>10</v>
      </c>
      <c r="T811" s="1">
        <f t="shared" si="25"/>
        <v>2013</v>
      </c>
      <c r="U811" s="2">
        <v>41576</v>
      </c>
      <c r="V811" s="2">
        <v>41578</v>
      </c>
      <c r="W811" s="1">
        <v>-159.21</v>
      </c>
      <c r="X811" s="1">
        <v>8</v>
      </c>
      <c r="Y811" s="1">
        <v>808.96</v>
      </c>
      <c r="Z811" s="3">
        <v>87070</v>
      </c>
    </row>
    <row r="812" spans="1:26" x14ac:dyDescent="0.25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1">
        <f t="shared" si="24"/>
        <v>8</v>
      </c>
      <c r="T812" s="1">
        <f t="shared" si="25"/>
        <v>2010</v>
      </c>
      <c r="U812" s="2">
        <v>40404</v>
      </c>
      <c r="V812" s="2">
        <v>40405</v>
      </c>
      <c r="W812" s="1">
        <v>10.74</v>
      </c>
      <c r="X812" s="1">
        <v>32</v>
      </c>
      <c r="Y812" s="1">
        <v>280.62</v>
      </c>
      <c r="Z812" s="3">
        <v>37760</v>
      </c>
    </row>
    <row r="813" spans="1:26" x14ac:dyDescent="0.25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1">
        <f t="shared" si="24"/>
        <v>5</v>
      </c>
      <c r="T813" s="1">
        <f t="shared" si="25"/>
        <v>2011</v>
      </c>
      <c r="U813" s="2">
        <v>40674</v>
      </c>
      <c r="V813" s="2">
        <v>40676</v>
      </c>
      <c r="W813" s="1">
        <v>3325.03</v>
      </c>
      <c r="X813" s="1">
        <v>54</v>
      </c>
      <c r="Y813" s="1">
        <v>18407.669999999998</v>
      </c>
      <c r="Z813" s="3">
        <v>24356</v>
      </c>
    </row>
    <row r="814" spans="1:26" x14ac:dyDescent="0.25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1">
        <f t="shared" si="24"/>
        <v>5</v>
      </c>
      <c r="T814" s="1">
        <f t="shared" si="25"/>
        <v>2011</v>
      </c>
      <c r="U814" s="2">
        <v>40689</v>
      </c>
      <c r="V814" s="2">
        <v>40689</v>
      </c>
      <c r="W814" s="1">
        <v>-2.23</v>
      </c>
      <c r="X814" s="1">
        <v>71</v>
      </c>
      <c r="Y814" s="1">
        <v>812.96</v>
      </c>
      <c r="Z814" s="3">
        <v>43526</v>
      </c>
    </row>
    <row r="815" spans="1:26" x14ac:dyDescent="0.25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1">
        <f t="shared" si="24"/>
        <v>5</v>
      </c>
      <c r="T815" s="1">
        <f t="shared" si="25"/>
        <v>2011</v>
      </c>
      <c r="U815" s="2">
        <v>40689</v>
      </c>
      <c r="V815" s="2">
        <v>40690</v>
      </c>
      <c r="W815" s="1">
        <v>-43.22</v>
      </c>
      <c r="X815" s="1">
        <v>28</v>
      </c>
      <c r="Y815" s="1">
        <v>471.62</v>
      </c>
      <c r="Z815" s="3">
        <v>43526</v>
      </c>
    </row>
    <row r="816" spans="1:26" x14ac:dyDescent="0.25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1">
        <f t="shared" si="24"/>
        <v>9</v>
      </c>
      <c r="T816" s="1">
        <f t="shared" si="25"/>
        <v>2011</v>
      </c>
      <c r="U816" s="2">
        <v>40805</v>
      </c>
      <c r="V816" s="2">
        <v>40807</v>
      </c>
      <c r="W816" s="1">
        <v>299.35000000000002</v>
      </c>
      <c r="X816" s="1">
        <v>40</v>
      </c>
      <c r="Y816" s="1">
        <v>1968.73</v>
      </c>
      <c r="Z816" s="3">
        <v>21249</v>
      </c>
    </row>
    <row r="817" spans="1:26" x14ac:dyDescent="0.25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1">
        <f t="shared" si="24"/>
        <v>10</v>
      </c>
      <c r="T817" s="1">
        <f t="shared" si="25"/>
        <v>2011</v>
      </c>
      <c r="U817" s="2">
        <v>40822</v>
      </c>
      <c r="V817" s="2">
        <v>40824</v>
      </c>
      <c r="W817" s="1">
        <v>-17.29908</v>
      </c>
      <c r="X817" s="1">
        <v>29</v>
      </c>
      <c r="Y817" s="1">
        <v>3825.05</v>
      </c>
      <c r="Z817" s="3">
        <v>40194</v>
      </c>
    </row>
    <row r="818" spans="1:26" x14ac:dyDescent="0.25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1">
        <f t="shared" si="24"/>
        <v>10</v>
      </c>
      <c r="T818" s="1">
        <f t="shared" si="25"/>
        <v>2011</v>
      </c>
      <c r="U818" s="2">
        <v>40822</v>
      </c>
      <c r="V818" s="2">
        <v>40824</v>
      </c>
      <c r="W818" s="1">
        <v>-134.54760000000002</v>
      </c>
      <c r="X818" s="1">
        <v>61</v>
      </c>
      <c r="Y818" s="1">
        <v>1964.4</v>
      </c>
      <c r="Z818" s="3">
        <v>40194</v>
      </c>
    </row>
    <row r="819" spans="1:26" x14ac:dyDescent="0.25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1">
        <f t="shared" si="24"/>
        <v>1</v>
      </c>
      <c r="T819" s="1">
        <f t="shared" si="25"/>
        <v>2012</v>
      </c>
      <c r="U819" s="2">
        <v>40914</v>
      </c>
      <c r="V819" s="2">
        <v>40915</v>
      </c>
      <c r="W819" s="1">
        <v>-115.6808</v>
      </c>
      <c r="X819" s="1">
        <v>53</v>
      </c>
      <c r="Y819" s="1">
        <v>346.83</v>
      </c>
      <c r="Z819" s="3">
        <v>29958</v>
      </c>
    </row>
    <row r="820" spans="1:26" x14ac:dyDescent="0.25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1">
        <f t="shared" si="24"/>
        <v>1</v>
      </c>
      <c r="T820" s="1">
        <f t="shared" si="25"/>
        <v>2012</v>
      </c>
      <c r="U820" s="2">
        <v>40914</v>
      </c>
      <c r="V820" s="2">
        <v>40916</v>
      </c>
      <c r="W820" s="1">
        <v>1363.316</v>
      </c>
      <c r="X820" s="1">
        <v>36</v>
      </c>
      <c r="Y820" s="1">
        <v>16718.7</v>
      </c>
      <c r="Z820" s="3">
        <v>29958</v>
      </c>
    </row>
    <row r="821" spans="1:26" x14ac:dyDescent="0.25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1">
        <f t="shared" si="24"/>
        <v>6</v>
      </c>
      <c r="T821" s="1">
        <f t="shared" si="25"/>
        <v>2012</v>
      </c>
      <c r="U821" s="2">
        <v>41066</v>
      </c>
      <c r="V821" s="2">
        <v>41070</v>
      </c>
      <c r="W821" s="1">
        <v>-27.15</v>
      </c>
      <c r="X821" s="1">
        <v>35</v>
      </c>
      <c r="Y821" s="1">
        <v>318.32</v>
      </c>
      <c r="Z821" s="3">
        <v>33540</v>
      </c>
    </row>
    <row r="822" spans="1:26" x14ac:dyDescent="0.25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1">
        <f t="shared" si="24"/>
        <v>12</v>
      </c>
      <c r="T822" s="1">
        <f t="shared" si="25"/>
        <v>2012</v>
      </c>
      <c r="U822" s="2">
        <v>41262</v>
      </c>
      <c r="V822" s="2">
        <v>41262</v>
      </c>
      <c r="W822" s="1">
        <v>54.230849999999997</v>
      </c>
      <c r="X822" s="1">
        <v>74</v>
      </c>
      <c r="Y822" s="1">
        <v>5277.58</v>
      </c>
      <c r="Z822" s="3">
        <v>32450</v>
      </c>
    </row>
    <row r="823" spans="1:26" x14ac:dyDescent="0.25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1">
        <f t="shared" si="24"/>
        <v>12</v>
      </c>
      <c r="T823" s="1">
        <f t="shared" si="25"/>
        <v>2012</v>
      </c>
      <c r="U823" s="2">
        <v>41263</v>
      </c>
      <c r="V823" s="2">
        <v>41263</v>
      </c>
      <c r="W823" s="1">
        <v>327.45</v>
      </c>
      <c r="X823" s="1">
        <v>94</v>
      </c>
      <c r="Y823" s="1">
        <v>1451.6</v>
      </c>
      <c r="Z823" s="3">
        <v>48515</v>
      </c>
    </row>
    <row r="824" spans="1:26" x14ac:dyDescent="0.25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1">
        <f t="shared" si="24"/>
        <v>2</v>
      </c>
      <c r="T824" s="1">
        <f t="shared" si="25"/>
        <v>2013</v>
      </c>
      <c r="U824" s="2">
        <v>41332</v>
      </c>
      <c r="V824" s="2">
        <v>41338</v>
      </c>
      <c r="W824" s="1">
        <v>1101.9000000000001</v>
      </c>
      <c r="X824" s="1">
        <v>33</v>
      </c>
      <c r="Y824" s="1">
        <v>3008.5</v>
      </c>
      <c r="Z824" s="3">
        <v>18950</v>
      </c>
    </row>
    <row r="825" spans="1:26" x14ac:dyDescent="0.25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1">
        <f t="shared" si="24"/>
        <v>2</v>
      </c>
      <c r="T825" s="1">
        <f t="shared" si="25"/>
        <v>2013</v>
      </c>
      <c r="U825" s="2">
        <v>41332</v>
      </c>
      <c r="V825" s="2">
        <v>41334</v>
      </c>
      <c r="W825" s="1">
        <v>-433.29014300000011</v>
      </c>
      <c r="X825" s="1">
        <v>46</v>
      </c>
      <c r="Y825" s="1">
        <v>8246.86</v>
      </c>
      <c r="Z825" s="3">
        <v>19332</v>
      </c>
    </row>
    <row r="826" spans="1:26" x14ac:dyDescent="0.25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1">
        <f t="shared" si="24"/>
        <v>3</v>
      </c>
      <c r="T826" s="1">
        <f t="shared" si="25"/>
        <v>2013</v>
      </c>
      <c r="U826" s="2">
        <v>41363</v>
      </c>
      <c r="V826" s="2">
        <v>41366</v>
      </c>
      <c r="W826" s="1">
        <v>24.2</v>
      </c>
      <c r="X826" s="1">
        <v>14</v>
      </c>
      <c r="Y826" s="1">
        <v>304.64999999999998</v>
      </c>
      <c r="Z826" s="3">
        <v>37895</v>
      </c>
    </row>
    <row r="827" spans="1:26" x14ac:dyDescent="0.25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1">
        <f t="shared" si="24"/>
        <v>7</v>
      </c>
      <c r="T827" s="1">
        <f t="shared" si="25"/>
        <v>2013</v>
      </c>
      <c r="U827" s="2">
        <v>41477</v>
      </c>
      <c r="V827" s="2">
        <v>41478</v>
      </c>
      <c r="W827" s="1">
        <v>-8.5904999999999987</v>
      </c>
      <c r="X827" s="1">
        <v>14</v>
      </c>
      <c r="Y827" s="1">
        <v>231.13</v>
      </c>
      <c r="Z827" s="3">
        <v>29764</v>
      </c>
    </row>
    <row r="828" spans="1:26" x14ac:dyDescent="0.25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1">
        <f t="shared" si="24"/>
        <v>8</v>
      </c>
      <c r="T828" s="1">
        <f t="shared" si="25"/>
        <v>2013</v>
      </c>
      <c r="U828" s="2">
        <v>41500</v>
      </c>
      <c r="V828" s="2">
        <v>41502</v>
      </c>
      <c r="W828" s="1">
        <v>897.86699999999996</v>
      </c>
      <c r="X828" s="1">
        <v>76</v>
      </c>
      <c r="Y828" s="1">
        <v>5546.06</v>
      </c>
      <c r="Z828" s="3">
        <v>37760</v>
      </c>
    </row>
    <row r="829" spans="1:26" x14ac:dyDescent="0.25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1">
        <f t="shared" si="24"/>
        <v>9</v>
      </c>
      <c r="T829" s="1">
        <f t="shared" si="25"/>
        <v>2013</v>
      </c>
      <c r="U829" s="2">
        <v>41536</v>
      </c>
      <c r="V829" s="2">
        <v>41538</v>
      </c>
      <c r="W829" s="1">
        <v>-522.995</v>
      </c>
      <c r="X829" s="1">
        <v>15</v>
      </c>
      <c r="Y829" s="1">
        <v>2700.43</v>
      </c>
      <c r="Z829" s="3">
        <v>21249</v>
      </c>
    </row>
    <row r="830" spans="1:26" x14ac:dyDescent="0.25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1">
        <f t="shared" si="24"/>
        <v>10</v>
      </c>
      <c r="T830" s="1">
        <f t="shared" si="25"/>
        <v>2013</v>
      </c>
      <c r="U830" s="2">
        <v>41553</v>
      </c>
      <c r="V830" s="2">
        <v>41554</v>
      </c>
      <c r="W830" s="1">
        <v>290.66000000000003</v>
      </c>
      <c r="X830" s="1">
        <v>63</v>
      </c>
      <c r="Y830" s="1">
        <v>9464.39</v>
      </c>
      <c r="Z830" s="3">
        <v>40194</v>
      </c>
    </row>
    <row r="831" spans="1:26" x14ac:dyDescent="0.25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1">
        <f t="shared" si="24"/>
        <v>10</v>
      </c>
      <c r="T831" s="1">
        <f t="shared" si="25"/>
        <v>2013</v>
      </c>
      <c r="U831" s="2">
        <v>41561</v>
      </c>
      <c r="V831" s="2">
        <v>41564</v>
      </c>
      <c r="W831" s="1">
        <v>239.4</v>
      </c>
      <c r="X831" s="1">
        <v>84</v>
      </c>
      <c r="Y831" s="1">
        <v>4485.54</v>
      </c>
      <c r="Z831" s="3">
        <v>1447</v>
      </c>
    </row>
    <row r="832" spans="1:26" x14ac:dyDescent="0.25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1">
        <f t="shared" si="24"/>
        <v>10</v>
      </c>
      <c r="T832" s="1">
        <f t="shared" si="25"/>
        <v>2013</v>
      </c>
      <c r="U832" s="2">
        <v>41576</v>
      </c>
      <c r="V832" s="2">
        <v>41578</v>
      </c>
      <c r="W832" s="1">
        <v>-159.21</v>
      </c>
      <c r="X832" s="1">
        <v>34</v>
      </c>
      <c r="Y832" s="1">
        <v>3438.06</v>
      </c>
      <c r="Z832" s="3">
        <v>40672</v>
      </c>
    </row>
    <row r="833" spans="1:26" x14ac:dyDescent="0.25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1">
        <f t="shared" si="24"/>
        <v>5</v>
      </c>
      <c r="T833" s="1">
        <f t="shared" si="25"/>
        <v>2011</v>
      </c>
      <c r="U833" s="2">
        <v>40674</v>
      </c>
      <c r="V833" s="2">
        <v>40676</v>
      </c>
      <c r="W833" s="1">
        <v>416.01549999999997</v>
      </c>
      <c r="X833" s="1">
        <v>2</v>
      </c>
      <c r="Y833" s="1">
        <v>867.22</v>
      </c>
      <c r="Z833" s="3">
        <v>89830</v>
      </c>
    </row>
    <row r="834" spans="1:26" x14ac:dyDescent="0.25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1">
        <f t="shared" si="24"/>
        <v>5</v>
      </c>
      <c r="T834" s="1">
        <f t="shared" si="25"/>
        <v>2011</v>
      </c>
      <c r="U834" s="2">
        <v>40674</v>
      </c>
      <c r="V834" s="2">
        <v>40675</v>
      </c>
      <c r="W834" s="1">
        <v>-238.45</v>
      </c>
      <c r="X834" s="1">
        <v>16</v>
      </c>
      <c r="Y834" s="1">
        <v>110.21</v>
      </c>
      <c r="Z834" s="3">
        <v>89830</v>
      </c>
    </row>
    <row r="835" spans="1:26" x14ac:dyDescent="0.25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1">
        <f t="shared" ref="S835:S898" si="26">MONTH(U835)</f>
        <v>5</v>
      </c>
      <c r="T835" s="1">
        <f t="shared" ref="T835:T898" si="27">YEAR(U835)</f>
        <v>2012</v>
      </c>
      <c r="U835" s="2">
        <v>41043</v>
      </c>
      <c r="V835" s="2">
        <v>41044</v>
      </c>
      <c r="W835" s="1">
        <v>-56.108499999999999</v>
      </c>
      <c r="X835" s="1">
        <v>9</v>
      </c>
      <c r="Y835" s="1">
        <v>67.099999999999994</v>
      </c>
      <c r="Z835" s="3">
        <v>89831</v>
      </c>
    </row>
    <row r="836" spans="1:26" x14ac:dyDescent="0.25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1">
        <f t="shared" si="26"/>
        <v>8</v>
      </c>
      <c r="T836" s="1">
        <f t="shared" si="27"/>
        <v>2012</v>
      </c>
      <c r="U836" s="2">
        <v>41141</v>
      </c>
      <c r="V836" s="2">
        <v>41148</v>
      </c>
      <c r="W836" s="1">
        <v>-8.4191640000000003</v>
      </c>
      <c r="X836" s="1">
        <v>7</v>
      </c>
      <c r="Y836" s="1">
        <v>78.819999999999993</v>
      </c>
      <c r="Z836" s="3">
        <v>89832</v>
      </c>
    </row>
    <row r="837" spans="1:26" x14ac:dyDescent="0.25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1">
        <f t="shared" si="26"/>
        <v>11</v>
      </c>
      <c r="T837" s="1">
        <f t="shared" si="27"/>
        <v>2012</v>
      </c>
      <c r="U837" s="2">
        <v>41223</v>
      </c>
      <c r="V837" s="2">
        <v>41224</v>
      </c>
      <c r="W837" s="1">
        <v>28.848000000000042</v>
      </c>
      <c r="X837" s="1">
        <v>37</v>
      </c>
      <c r="Y837" s="1">
        <v>179.64</v>
      </c>
      <c r="Z837" s="3">
        <v>89833</v>
      </c>
    </row>
    <row r="838" spans="1:26" x14ac:dyDescent="0.25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1">
        <f t="shared" si="26"/>
        <v>6</v>
      </c>
      <c r="T838" s="1">
        <f t="shared" si="27"/>
        <v>2013</v>
      </c>
      <c r="U838" s="2">
        <v>41447</v>
      </c>
      <c r="V838" s="2">
        <v>41448</v>
      </c>
      <c r="W838" s="1">
        <v>-57.160000000000004</v>
      </c>
      <c r="X838" s="1">
        <v>18</v>
      </c>
      <c r="Y838" s="1">
        <v>104.28</v>
      </c>
      <c r="Z838" s="3">
        <v>89834</v>
      </c>
    </row>
    <row r="839" spans="1:26" x14ac:dyDescent="0.25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1">
        <f t="shared" si="26"/>
        <v>5</v>
      </c>
      <c r="T839" s="1">
        <f t="shared" si="27"/>
        <v>2011</v>
      </c>
      <c r="U839" s="2">
        <v>40674</v>
      </c>
      <c r="V839" s="2">
        <v>40676</v>
      </c>
      <c r="W839" s="1">
        <v>202.68</v>
      </c>
      <c r="X839" s="1">
        <v>17</v>
      </c>
      <c r="Y839" s="1">
        <v>588.54999999999995</v>
      </c>
      <c r="Z839" s="3">
        <v>89830</v>
      </c>
    </row>
    <row r="840" spans="1:26" x14ac:dyDescent="0.25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1">
        <f t="shared" si="26"/>
        <v>7</v>
      </c>
      <c r="T840" s="1">
        <f t="shared" si="27"/>
        <v>2011</v>
      </c>
      <c r="U840" s="2">
        <v>40745</v>
      </c>
      <c r="V840" s="2">
        <v>40750</v>
      </c>
      <c r="W840" s="1">
        <v>156.49889999999999</v>
      </c>
      <c r="X840" s="1">
        <v>6</v>
      </c>
      <c r="Y840" s="1">
        <v>226.81</v>
      </c>
      <c r="Z840" s="3">
        <v>89168</v>
      </c>
    </row>
    <row r="841" spans="1:26" x14ac:dyDescent="0.25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1">
        <f t="shared" si="26"/>
        <v>9</v>
      </c>
      <c r="T841" s="1">
        <f t="shared" si="27"/>
        <v>2011</v>
      </c>
      <c r="U841" s="2">
        <v>40796</v>
      </c>
      <c r="V841" s="2">
        <v>40797</v>
      </c>
      <c r="W841" s="1">
        <v>803.48</v>
      </c>
      <c r="X841" s="1">
        <v>10</v>
      </c>
      <c r="Y841" s="1">
        <v>3076.1</v>
      </c>
      <c r="Z841" s="3">
        <v>89169</v>
      </c>
    </row>
    <row r="842" spans="1:26" x14ac:dyDescent="0.25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1">
        <f t="shared" si="26"/>
        <v>3</v>
      </c>
      <c r="T842" s="1">
        <f t="shared" si="27"/>
        <v>2013</v>
      </c>
      <c r="U842" s="2">
        <v>41336</v>
      </c>
      <c r="V842" s="2">
        <v>41338</v>
      </c>
      <c r="W842" s="1">
        <v>-74.43950000000001</v>
      </c>
      <c r="X842" s="1">
        <v>5</v>
      </c>
      <c r="Y842" s="1">
        <v>33.619999999999997</v>
      </c>
      <c r="Z842" s="3">
        <v>89170</v>
      </c>
    </row>
    <row r="843" spans="1:26" x14ac:dyDescent="0.25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1">
        <f t="shared" si="26"/>
        <v>8</v>
      </c>
      <c r="T843" s="1">
        <f t="shared" si="27"/>
        <v>2013</v>
      </c>
      <c r="U843" s="2">
        <v>41493</v>
      </c>
      <c r="V843" s="2">
        <v>41495</v>
      </c>
      <c r="W843" s="1">
        <v>7628.0328</v>
      </c>
      <c r="X843" s="1">
        <v>14</v>
      </c>
      <c r="Y843" s="1">
        <v>11055.12</v>
      </c>
      <c r="Z843" s="3">
        <v>89172</v>
      </c>
    </row>
    <row r="844" spans="1:26" x14ac:dyDescent="0.25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1">
        <f t="shared" si="26"/>
        <v>12</v>
      </c>
      <c r="T844" s="1">
        <f t="shared" si="27"/>
        <v>2013</v>
      </c>
      <c r="U844" s="2">
        <v>41615</v>
      </c>
      <c r="V844" s="2">
        <v>41620</v>
      </c>
      <c r="W844" s="1">
        <v>-79.030560000000008</v>
      </c>
      <c r="X844" s="1">
        <v>1</v>
      </c>
      <c r="Y844" s="1">
        <v>119.38</v>
      </c>
      <c r="Z844" s="3">
        <v>89173</v>
      </c>
    </row>
    <row r="845" spans="1:26" x14ac:dyDescent="0.25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1">
        <f t="shared" si="26"/>
        <v>3</v>
      </c>
      <c r="T845" s="1">
        <f t="shared" si="27"/>
        <v>2010</v>
      </c>
      <c r="U845" s="2">
        <v>40257</v>
      </c>
      <c r="V845" s="2">
        <v>40259</v>
      </c>
      <c r="W845" s="1">
        <v>-1759.58</v>
      </c>
      <c r="X845" s="1">
        <v>2</v>
      </c>
      <c r="Y845" s="1">
        <v>3206.94</v>
      </c>
      <c r="Z845" s="3">
        <v>89166</v>
      </c>
    </row>
    <row r="846" spans="1:26" x14ac:dyDescent="0.25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1">
        <f t="shared" si="26"/>
        <v>6</v>
      </c>
      <c r="T846" s="1">
        <f t="shared" si="27"/>
        <v>2011</v>
      </c>
      <c r="U846" s="2">
        <v>40702</v>
      </c>
      <c r="V846" s="2">
        <v>40703</v>
      </c>
      <c r="W846" s="1">
        <v>197.1123</v>
      </c>
      <c r="X846" s="1">
        <v>19</v>
      </c>
      <c r="Y846" s="1">
        <v>285.67</v>
      </c>
      <c r="Z846" s="3">
        <v>89167</v>
      </c>
    </row>
    <row r="847" spans="1:26" x14ac:dyDescent="0.25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1">
        <f t="shared" si="26"/>
        <v>3</v>
      </c>
      <c r="T847" s="1">
        <f t="shared" si="27"/>
        <v>2013</v>
      </c>
      <c r="U847" s="2">
        <v>41350</v>
      </c>
      <c r="V847" s="2">
        <v>41351</v>
      </c>
      <c r="W847" s="1">
        <v>58.615499999999997</v>
      </c>
      <c r="X847" s="1">
        <v>2</v>
      </c>
      <c r="Y847" s="1">
        <v>84.95</v>
      </c>
      <c r="Z847" s="3">
        <v>89171</v>
      </c>
    </row>
    <row r="848" spans="1:26" x14ac:dyDescent="0.25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1">
        <f t="shared" si="26"/>
        <v>3</v>
      </c>
      <c r="T848" s="1">
        <f t="shared" si="27"/>
        <v>2010</v>
      </c>
      <c r="U848" s="2">
        <v>40257</v>
      </c>
      <c r="V848" s="2">
        <v>40257</v>
      </c>
      <c r="W848" s="1">
        <v>-72.23</v>
      </c>
      <c r="X848" s="1">
        <v>2</v>
      </c>
      <c r="Y848" s="1">
        <v>43.08</v>
      </c>
      <c r="Z848" s="3">
        <v>89166</v>
      </c>
    </row>
    <row r="849" spans="1:26" x14ac:dyDescent="0.25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1">
        <f t="shared" si="26"/>
        <v>6</v>
      </c>
      <c r="T849" s="1">
        <f t="shared" si="27"/>
        <v>2010</v>
      </c>
      <c r="U849" s="2">
        <v>40346</v>
      </c>
      <c r="V849" s="2">
        <v>40347</v>
      </c>
      <c r="W849" s="1">
        <v>-27.160000000000004</v>
      </c>
      <c r="X849" s="1">
        <v>9</v>
      </c>
      <c r="Y849" s="1">
        <v>66.55</v>
      </c>
      <c r="Z849" s="3">
        <v>86041</v>
      </c>
    </row>
    <row r="850" spans="1:26" x14ac:dyDescent="0.25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1">
        <f t="shared" si="26"/>
        <v>6</v>
      </c>
      <c r="T850" s="1">
        <f t="shared" si="27"/>
        <v>2010</v>
      </c>
      <c r="U850" s="2">
        <v>40346</v>
      </c>
      <c r="V850" s="2">
        <v>40347</v>
      </c>
      <c r="W850" s="1">
        <v>-52.344000000000008</v>
      </c>
      <c r="X850" s="1">
        <v>17</v>
      </c>
      <c r="Y850" s="1">
        <v>103.49</v>
      </c>
      <c r="Z850" s="3">
        <v>86041</v>
      </c>
    </row>
    <row r="851" spans="1:26" x14ac:dyDescent="0.25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1">
        <f t="shared" si="26"/>
        <v>6</v>
      </c>
      <c r="T851" s="1">
        <f t="shared" si="27"/>
        <v>2010</v>
      </c>
      <c r="U851" s="2">
        <v>40346</v>
      </c>
      <c r="V851" s="2">
        <v>40347</v>
      </c>
      <c r="W851" s="1">
        <v>-119.93599999999999</v>
      </c>
      <c r="X851" s="1">
        <v>12</v>
      </c>
      <c r="Y851" s="1">
        <v>192.18</v>
      </c>
      <c r="Z851" s="3">
        <v>86041</v>
      </c>
    </row>
    <row r="852" spans="1:26" x14ac:dyDescent="0.25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1">
        <f t="shared" si="26"/>
        <v>11</v>
      </c>
      <c r="T852" s="1">
        <f t="shared" si="27"/>
        <v>2013</v>
      </c>
      <c r="U852" s="2">
        <v>41595</v>
      </c>
      <c r="V852" s="2">
        <v>41597</v>
      </c>
      <c r="W852" s="1">
        <v>207.98800000000006</v>
      </c>
      <c r="X852" s="1">
        <v>5</v>
      </c>
      <c r="Y852" s="1">
        <v>1475.58</v>
      </c>
      <c r="Z852" s="3">
        <v>86044</v>
      </c>
    </row>
    <row r="853" spans="1:26" x14ac:dyDescent="0.25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1">
        <f t="shared" si="26"/>
        <v>11</v>
      </c>
      <c r="T853" s="1">
        <f t="shared" si="27"/>
        <v>2013</v>
      </c>
      <c r="U853" s="2">
        <v>41595</v>
      </c>
      <c r="V853" s="2">
        <v>41596</v>
      </c>
      <c r="W853" s="1">
        <v>105.15168000000006</v>
      </c>
      <c r="X853" s="1">
        <v>43</v>
      </c>
      <c r="Y853" s="1">
        <v>562.88</v>
      </c>
      <c r="Z853" s="3">
        <v>86044</v>
      </c>
    </row>
    <row r="854" spans="1:26" x14ac:dyDescent="0.25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1">
        <f t="shared" si="26"/>
        <v>11</v>
      </c>
      <c r="T854" s="1">
        <f t="shared" si="27"/>
        <v>2012</v>
      </c>
      <c r="U854" s="2">
        <v>41237</v>
      </c>
      <c r="V854" s="2">
        <v>41238</v>
      </c>
      <c r="W854" s="1">
        <v>56.518000000000008</v>
      </c>
      <c r="X854" s="1">
        <v>12</v>
      </c>
      <c r="Y854" s="1">
        <v>374.38</v>
      </c>
      <c r="Z854" s="3">
        <v>86042</v>
      </c>
    </row>
    <row r="855" spans="1:26" x14ac:dyDescent="0.25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1">
        <f t="shared" si="26"/>
        <v>5</v>
      </c>
      <c r="T855" s="1">
        <f t="shared" si="27"/>
        <v>2013</v>
      </c>
      <c r="U855" s="2">
        <v>41408</v>
      </c>
      <c r="V855" s="2">
        <v>41409</v>
      </c>
      <c r="W855" s="1">
        <v>-55.54</v>
      </c>
      <c r="X855" s="1">
        <v>9</v>
      </c>
      <c r="Y855" s="1">
        <v>44.47</v>
      </c>
      <c r="Z855" s="3">
        <v>86043</v>
      </c>
    </row>
    <row r="856" spans="1:26" x14ac:dyDescent="0.25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1">
        <f t="shared" si="26"/>
        <v>10</v>
      </c>
      <c r="T856" s="1">
        <f t="shared" si="27"/>
        <v>2010</v>
      </c>
      <c r="U856" s="2">
        <v>40455</v>
      </c>
      <c r="V856" s="2">
        <v>40460</v>
      </c>
      <c r="W856" s="1">
        <v>9.9267999999999983</v>
      </c>
      <c r="X856" s="1">
        <v>11</v>
      </c>
      <c r="Y856" s="1">
        <v>89.76</v>
      </c>
      <c r="Z856" s="3">
        <v>91057</v>
      </c>
    </row>
    <row r="857" spans="1:26" x14ac:dyDescent="0.25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1">
        <f t="shared" si="26"/>
        <v>2</v>
      </c>
      <c r="T857" s="1">
        <f t="shared" si="27"/>
        <v>2013</v>
      </c>
      <c r="U857" s="2">
        <v>41316</v>
      </c>
      <c r="V857" s="2">
        <v>41317</v>
      </c>
      <c r="W857" s="1">
        <v>174.7175</v>
      </c>
      <c r="X857" s="1">
        <v>8</v>
      </c>
      <c r="Y857" s="1">
        <v>264.33999999999997</v>
      </c>
      <c r="Z857" s="3">
        <v>91058</v>
      </c>
    </row>
    <row r="858" spans="1:26" x14ac:dyDescent="0.25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1">
        <f t="shared" si="26"/>
        <v>8</v>
      </c>
      <c r="T858" s="1">
        <f t="shared" si="27"/>
        <v>2011</v>
      </c>
      <c r="U858" s="2">
        <v>40764</v>
      </c>
      <c r="V858" s="2">
        <v>40765</v>
      </c>
      <c r="W858" s="1">
        <v>-35.096620000000001</v>
      </c>
      <c r="X858" s="1">
        <v>9</v>
      </c>
      <c r="Y858" s="1">
        <v>36.74</v>
      </c>
      <c r="Z858" s="3">
        <v>91524</v>
      </c>
    </row>
    <row r="859" spans="1:26" x14ac:dyDescent="0.25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1">
        <f t="shared" si="26"/>
        <v>11</v>
      </c>
      <c r="T859" s="1">
        <f t="shared" si="27"/>
        <v>2011</v>
      </c>
      <c r="U859" s="2">
        <v>40848</v>
      </c>
      <c r="V859" s="2">
        <v>40849</v>
      </c>
      <c r="W859" s="1">
        <v>2.0420000000000016</v>
      </c>
      <c r="X859" s="1">
        <v>39</v>
      </c>
      <c r="Y859" s="1">
        <v>426.6</v>
      </c>
      <c r="Z859" s="3">
        <v>91525</v>
      </c>
    </row>
    <row r="860" spans="1:26" x14ac:dyDescent="0.25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1">
        <f t="shared" si="26"/>
        <v>6</v>
      </c>
      <c r="T860" s="1">
        <f t="shared" si="27"/>
        <v>2012</v>
      </c>
      <c r="U860" s="2">
        <v>41082</v>
      </c>
      <c r="V860" s="2">
        <v>41082</v>
      </c>
      <c r="W860" s="1">
        <v>-42.952800000000003</v>
      </c>
      <c r="X860" s="1">
        <v>5</v>
      </c>
      <c r="Y860" s="1">
        <v>838.18</v>
      </c>
      <c r="Z860" s="3">
        <v>91526</v>
      </c>
    </row>
    <row r="861" spans="1:26" x14ac:dyDescent="0.25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1">
        <f t="shared" si="26"/>
        <v>11</v>
      </c>
      <c r="T861" s="1">
        <f t="shared" si="27"/>
        <v>2012</v>
      </c>
      <c r="U861" s="2">
        <v>41232</v>
      </c>
      <c r="V861" s="2">
        <v>41239</v>
      </c>
      <c r="W861" s="1">
        <v>9195.9749999999985</v>
      </c>
      <c r="X861" s="1">
        <v>41</v>
      </c>
      <c r="Y861" s="1">
        <v>13327.5</v>
      </c>
      <c r="Z861" s="3">
        <v>91527</v>
      </c>
    </row>
    <row r="862" spans="1:26" x14ac:dyDescent="0.25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1">
        <f t="shared" si="26"/>
        <v>12</v>
      </c>
      <c r="T862" s="1">
        <f t="shared" si="27"/>
        <v>2013</v>
      </c>
      <c r="U862" s="2">
        <v>41611</v>
      </c>
      <c r="V862" s="2">
        <v>41613</v>
      </c>
      <c r="W862" s="1">
        <v>128.92672000000002</v>
      </c>
      <c r="X862" s="1">
        <v>25</v>
      </c>
      <c r="Y862" s="1">
        <v>325.97000000000003</v>
      </c>
      <c r="Z862" s="3">
        <v>91528</v>
      </c>
    </row>
    <row r="863" spans="1:26" x14ac:dyDescent="0.25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1">
        <f t="shared" si="26"/>
        <v>12</v>
      </c>
      <c r="T863" s="1">
        <f t="shared" si="27"/>
        <v>2010</v>
      </c>
      <c r="U863" s="2">
        <v>40521</v>
      </c>
      <c r="V863" s="2">
        <v>40522</v>
      </c>
      <c r="W863" s="1">
        <v>-29.172000000000001</v>
      </c>
      <c r="X863" s="1">
        <v>4</v>
      </c>
      <c r="Y863" s="1">
        <v>28.46</v>
      </c>
      <c r="Z863" s="3">
        <v>90973</v>
      </c>
    </row>
    <row r="864" spans="1:26" x14ac:dyDescent="0.25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1">
        <f t="shared" si="26"/>
        <v>4</v>
      </c>
      <c r="T864" s="1">
        <f t="shared" si="27"/>
        <v>2011</v>
      </c>
      <c r="U864" s="2">
        <v>40634</v>
      </c>
      <c r="V864" s="2">
        <v>40641</v>
      </c>
      <c r="W864" s="1">
        <v>135.79</v>
      </c>
      <c r="X864" s="1">
        <v>5</v>
      </c>
      <c r="Y864" s="1">
        <v>249.95</v>
      </c>
      <c r="Z864" s="3">
        <v>90974</v>
      </c>
    </row>
    <row r="865" spans="1:26" x14ac:dyDescent="0.25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1">
        <f t="shared" si="26"/>
        <v>4</v>
      </c>
      <c r="T865" s="1">
        <f t="shared" si="27"/>
        <v>2011</v>
      </c>
      <c r="U865" s="2">
        <v>40634</v>
      </c>
      <c r="V865" s="2">
        <v>40636</v>
      </c>
      <c r="W865" s="1">
        <v>103.38</v>
      </c>
      <c r="X865" s="1">
        <v>4</v>
      </c>
      <c r="Y865" s="1">
        <v>204.3</v>
      </c>
      <c r="Z865" s="3">
        <v>90974</v>
      </c>
    </row>
    <row r="866" spans="1:26" x14ac:dyDescent="0.25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1">
        <f t="shared" si="26"/>
        <v>8</v>
      </c>
      <c r="T866" s="1">
        <f t="shared" si="27"/>
        <v>2013</v>
      </c>
      <c r="U866" s="2">
        <v>41514</v>
      </c>
      <c r="V866" s="2">
        <v>41516</v>
      </c>
      <c r="W866" s="1">
        <v>-218.07168000000007</v>
      </c>
      <c r="X866" s="1">
        <v>14</v>
      </c>
      <c r="Y866" s="1">
        <v>1719.45</v>
      </c>
      <c r="Z866" s="3">
        <v>90976</v>
      </c>
    </row>
    <row r="867" spans="1:26" x14ac:dyDescent="0.25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1">
        <f t="shared" si="26"/>
        <v>9</v>
      </c>
      <c r="T867" s="1">
        <f t="shared" si="27"/>
        <v>2011</v>
      </c>
      <c r="U867" s="2">
        <v>40811</v>
      </c>
      <c r="V867" s="2">
        <v>40813</v>
      </c>
      <c r="W867" s="1">
        <v>21.07</v>
      </c>
      <c r="X867" s="1">
        <v>10</v>
      </c>
      <c r="Y867" s="1">
        <v>89.11</v>
      </c>
      <c r="Z867" s="3">
        <v>90975</v>
      </c>
    </row>
    <row r="868" spans="1:26" x14ac:dyDescent="0.25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1">
        <f t="shared" si="26"/>
        <v>9</v>
      </c>
      <c r="T868" s="1">
        <f t="shared" si="27"/>
        <v>2011</v>
      </c>
      <c r="U868" s="2">
        <v>40811</v>
      </c>
      <c r="V868" s="2">
        <v>40812</v>
      </c>
      <c r="W868" s="1">
        <v>-109.91</v>
      </c>
      <c r="X868" s="1">
        <v>5</v>
      </c>
      <c r="Y868" s="1">
        <v>160.71</v>
      </c>
      <c r="Z868" s="3">
        <v>90975</v>
      </c>
    </row>
    <row r="869" spans="1:26" x14ac:dyDescent="0.25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1">
        <f t="shared" si="26"/>
        <v>9</v>
      </c>
      <c r="T869" s="1">
        <f t="shared" si="27"/>
        <v>2011</v>
      </c>
      <c r="U869" s="2">
        <v>40811</v>
      </c>
      <c r="V869" s="2">
        <v>40812</v>
      </c>
      <c r="W869" s="1">
        <v>206.56</v>
      </c>
      <c r="X869" s="1">
        <v>21</v>
      </c>
      <c r="Y869" s="1">
        <v>478.61</v>
      </c>
      <c r="Z869" s="3">
        <v>90975</v>
      </c>
    </row>
    <row r="870" spans="1:26" x14ac:dyDescent="0.25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1">
        <f t="shared" si="26"/>
        <v>4</v>
      </c>
      <c r="T870" s="1">
        <f t="shared" si="27"/>
        <v>2010</v>
      </c>
      <c r="U870" s="2">
        <v>40282</v>
      </c>
      <c r="V870" s="2">
        <v>40283</v>
      </c>
      <c r="W870" s="1">
        <v>-715.7782060000003</v>
      </c>
      <c r="X870" s="1">
        <v>5</v>
      </c>
      <c r="Y870" s="1">
        <v>1170.21</v>
      </c>
      <c r="Z870" s="3">
        <v>89726</v>
      </c>
    </row>
    <row r="871" spans="1:26" x14ac:dyDescent="0.25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1">
        <f t="shared" si="26"/>
        <v>10</v>
      </c>
      <c r="T871" s="1">
        <f t="shared" si="27"/>
        <v>2012</v>
      </c>
      <c r="U871" s="2">
        <v>41207</v>
      </c>
      <c r="V871" s="2">
        <v>41209</v>
      </c>
      <c r="W871" s="1">
        <v>1370.7622799999999</v>
      </c>
      <c r="X871" s="1">
        <v>20</v>
      </c>
      <c r="Y871" s="1">
        <v>3309.23</v>
      </c>
      <c r="Z871" s="3">
        <v>89727</v>
      </c>
    </row>
    <row r="872" spans="1:26" x14ac:dyDescent="0.25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1">
        <f t="shared" si="26"/>
        <v>4</v>
      </c>
      <c r="T872" s="1">
        <f t="shared" si="27"/>
        <v>2010</v>
      </c>
      <c r="U872" s="2">
        <v>40282</v>
      </c>
      <c r="V872" s="2">
        <v>40284</v>
      </c>
      <c r="W872" s="1">
        <v>-22.82</v>
      </c>
      <c r="X872" s="1">
        <v>8</v>
      </c>
      <c r="Y872" s="1">
        <v>243.32</v>
      </c>
      <c r="Z872" s="3">
        <v>89726</v>
      </c>
    </row>
    <row r="873" spans="1:26" x14ac:dyDescent="0.25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1">
        <f t="shared" si="26"/>
        <v>10</v>
      </c>
      <c r="T873" s="1">
        <f t="shared" si="27"/>
        <v>2012</v>
      </c>
      <c r="U873" s="2">
        <v>41207</v>
      </c>
      <c r="V873" s="2">
        <v>41209</v>
      </c>
      <c r="W873" s="1">
        <v>607.25519999999995</v>
      </c>
      <c r="X873" s="1">
        <v>18</v>
      </c>
      <c r="Y873" s="1">
        <v>1066.68</v>
      </c>
      <c r="Z873" s="3">
        <v>89727</v>
      </c>
    </row>
    <row r="874" spans="1:26" x14ac:dyDescent="0.25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1">
        <f t="shared" si="26"/>
        <v>8</v>
      </c>
      <c r="T874" s="1">
        <f t="shared" si="27"/>
        <v>2013</v>
      </c>
      <c r="U874" s="2">
        <v>41514</v>
      </c>
      <c r="V874" s="2">
        <v>41514</v>
      </c>
      <c r="W874" s="1">
        <v>3263.4998999999998</v>
      </c>
      <c r="X874" s="1">
        <v>24</v>
      </c>
      <c r="Y874" s="1">
        <v>4729.71</v>
      </c>
      <c r="Z874" s="3">
        <v>89728</v>
      </c>
    </row>
    <row r="875" spans="1:26" x14ac:dyDescent="0.25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O875" s="1" t="s">
        <v>976</v>
      </c>
      <c r="P875" s="1" t="s">
        <v>1368</v>
      </c>
      <c r="Q875" s="1" t="s">
        <v>1571</v>
      </c>
      <c r="R875" s="1">
        <v>97504</v>
      </c>
      <c r="S875" s="1">
        <f t="shared" si="26"/>
        <v>5</v>
      </c>
      <c r="T875" s="1">
        <f t="shared" si="27"/>
        <v>2010</v>
      </c>
      <c r="U875" s="2">
        <v>40302</v>
      </c>
      <c r="V875" s="2">
        <v>40303</v>
      </c>
      <c r="W875" s="1">
        <v>2639.4708000000001</v>
      </c>
      <c r="X875" s="1">
        <v>14</v>
      </c>
      <c r="Y875" s="1">
        <v>3825.32</v>
      </c>
      <c r="Z875" s="3">
        <v>87277</v>
      </c>
    </row>
    <row r="876" spans="1:26" x14ac:dyDescent="0.25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1">
        <f t="shared" si="26"/>
        <v>5</v>
      </c>
      <c r="T876" s="1">
        <f t="shared" si="27"/>
        <v>2010</v>
      </c>
      <c r="U876" s="2">
        <v>40302</v>
      </c>
      <c r="V876" s="2">
        <v>40302</v>
      </c>
      <c r="W876" s="1">
        <v>-5.2</v>
      </c>
      <c r="X876" s="1">
        <v>1</v>
      </c>
      <c r="Y876" s="1">
        <v>8.5299999999999994</v>
      </c>
      <c r="Z876" s="3">
        <v>87277</v>
      </c>
    </row>
    <row r="877" spans="1:26" x14ac:dyDescent="0.25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1">
        <f t="shared" si="26"/>
        <v>9</v>
      </c>
      <c r="T877" s="1">
        <f t="shared" si="27"/>
        <v>2011</v>
      </c>
      <c r="U877" s="2">
        <v>40791</v>
      </c>
      <c r="V877" s="2">
        <v>40793</v>
      </c>
      <c r="W877" s="1">
        <v>-335.22</v>
      </c>
      <c r="X877" s="1">
        <v>21</v>
      </c>
      <c r="Y877" s="1">
        <v>502.35</v>
      </c>
      <c r="Z877" s="3">
        <v>87278</v>
      </c>
    </row>
    <row r="878" spans="1:26" x14ac:dyDescent="0.25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1">
        <f t="shared" si="26"/>
        <v>9</v>
      </c>
      <c r="T878" s="1">
        <f t="shared" si="27"/>
        <v>2011</v>
      </c>
      <c r="U878" s="2">
        <v>40791</v>
      </c>
      <c r="V878" s="2">
        <v>40791</v>
      </c>
      <c r="W878" s="1">
        <v>6.7</v>
      </c>
      <c r="X878" s="1">
        <v>5</v>
      </c>
      <c r="Y878" s="1">
        <v>19.8</v>
      </c>
      <c r="Z878" s="3">
        <v>87278</v>
      </c>
    </row>
    <row r="879" spans="1:26" x14ac:dyDescent="0.25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1">
        <f t="shared" si="26"/>
        <v>9</v>
      </c>
      <c r="T879" s="1">
        <f t="shared" si="27"/>
        <v>2011</v>
      </c>
      <c r="U879" s="2">
        <v>40791</v>
      </c>
      <c r="V879" s="2">
        <v>40791</v>
      </c>
      <c r="W879" s="1">
        <v>516.18599999999992</v>
      </c>
      <c r="X879" s="1">
        <v>10</v>
      </c>
      <c r="Y879" s="1">
        <v>1135.17</v>
      </c>
      <c r="Z879" s="3">
        <v>87278</v>
      </c>
    </row>
    <row r="880" spans="1:26" x14ac:dyDescent="0.25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1">
        <f t="shared" si="26"/>
        <v>8</v>
      </c>
      <c r="T880" s="1">
        <f t="shared" si="27"/>
        <v>2012</v>
      </c>
      <c r="U880" s="2">
        <v>41130</v>
      </c>
      <c r="V880" s="2">
        <v>41133</v>
      </c>
      <c r="W880" s="1">
        <v>-44.341699999999996</v>
      </c>
      <c r="X880" s="1">
        <v>8</v>
      </c>
      <c r="Y880" s="1">
        <v>19.899999999999999</v>
      </c>
      <c r="Z880" s="3">
        <v>87279</v>
      </c>
    </row>
    <row r="881" spans="1:26" x14ac:dyDescent="0.25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1">
        <f t="shared" si="26"/>
        <v>10</v>
      </c>
      <c r="T881" s="1">
        <f t="shared" si="27"/>
        <v>2012</v>
      </c>
      <c r="U881" s="2">
        <v>41184</v>
      </c>
      <c r="V881" s="2">
        <v>41186</v>
      </c>
      <c r="W881" s="1">
        <v>1632.5675999999999</v>
      </c>
      <c r="X881" s="1">
        <v>20</v>
      </c>
      <c r="Y881" s="1">
        <v>3894.82</v>
      </c>
      <c r="Z881" s="3">
        <v>87280</v>
      </c>
    </row>
    <row r="882" spans="1:26" x14ac:dyDescent="0.25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1">
        <f t="shared" si="26"/>
        <v>10</v>
      </c>
      <c r="T882" s="1">
        <f t="shared" si="27"/>
        <v>2012</v>
      </c>
      <c r="U882" s="2">
        <v>41184</v>
      </c>
      <c r="V882" s="2">
        <v>41185</v>
      </c>
      <c r="W882" s="1">
        <v>2811.2623999999996</v>
      </c>
      <c r="X882" s="1">
        <v>10</v>
      </c>
      <c r="Y882" s="1">
        <v>7851.91</v>
      </c>
      <c r="Z882" s="3">
        <v>87280</v>
      </c>
    </row>
    <row r="883" spans="1:26" x14ac:dyDescent="0.25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1">
        <f t="shared" si="26"/>
        <v>10</v>
      </c>
      <c r="T883" s="1">
        <f t="shared" si="27"/>
        <v>2012</v>
      </c>
      <c r="U883" s="2">
        <v>41184</v>
      </c>
      <c r="V883" s="2">
        <v>41184</v>
      </c>
      <c r="W883" s="1">
        <v>-15.703199999999999</v>
      </c>
      <c r="X883" s="1">
        <v>15</v>
      </c>
      <c r="Y883" s="1">
        <v>68.08</v>
      </c>
      <c r="Z883" s="3">
        <v>87280</v>
      </c>
    </row>
    <row r="884" spans="1:26" x14ac:dyDescent="0.25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1">
        <f t="shared" si="26"/>
        <v>12</v>
      </c>
      <c r="T884" s="1">
        <f t="shared" si="27"/>
        <v>2012</v>
      </c>
      <c r="U884" s="2">
        <v>41245</v>
      </c>
      <c r="V884" s="2">
        <v>41246</v>
      </c>
      <c r="W884" s="1">
        <v>339.40409999999997</v>
      </c>
      <c r="X884" s="1">
        <v>16</v>
      </c>
      <c r="Y884" s="1">
        <v>491.89</v>
      </c>
      <c r="Z884" s="3">
        <v>87281</v>
      </c>
    </row>
    <row r="885" spans="1:26" x14ac:dyDescent="0.25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1">
        <f t="shared" si="26"/>
        <v>8</v>
      </c>
      <c r="T885" s="1">
        <f t="shared" si="27"/>
        <v>2013</v>
      </c>
      <c r="U885" s="2">
        <v>41495</v>
      </c>
      <c r="V885" s="2">
        <v>41496</v>
      </c>
      <c r="W885" s="1">
        <v>3793.1852999999996</v>
      </c>
      <c r="X885" s="1">
        <v>15</v>
      </c>
      <c r="Y885" s="1">
        <v>5497.37</v>
      </c>
      <c r="Z885" s="3">
        <v>87282</v>
      </c>
    </row>
    <row r="886" spans="1:26" x14ac:dyDescent="0.25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1">
        <f t="shared" si="26"/>
        <v>10</v>
      </c>
      <c r="T886" s="1">
        <f t="shared" si="27"/>
        <v>2013</v>
      </c>
      <c r="U886" s="2">
        <v>41561</v>
      </c>
      <c r="V886" s="2">
        <v>41566</v>
      </c>
      <c r="W886" s="1">
        <v>8.82</v>
      </c>
      <c r="X886" s="1">
        <v>5</v>
      </c>
      <c r="Y886" s="1">
        <v>27.83</v>
      </c>
      <c r="Z886" s="3">
        <v>87283</v>
      </c>
    </row>
    <row r="887" spans="1:26" x14ac:dyDescent="0.25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1">
        <f t="shared" si="26"/>
        <v>11</v>
      </c>
      <c r="T887" s="1">
        <f t="shared" si="27"/>
        <v>2013</v>
      </c>
      <c r="U887" s="2">
        <v>41594</v>
      </c>
      <c r="V887" s="2">
        <v>41595</v>
      </c>
      <c r="W887" s="1">
        <v>85.450240000000036</v>
      </c>
      <c r="X887" s="1">
        <v>3</v>
      </c>
      <c r="Y887" s="1">
        <v>246.2</v>
      </c>
      <c r="Z887" s="3">
        <v>87284</v>
      </c>
    </row>
    <row r="888" spans="1:26" x14ac:dyDescent="0.25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1">
        <f t="shared" si="26"/>
        <v>9</v>
      </c>
      <c r="T888" s="1">
        <f t="shared" si="27"/>
        <v>2010</v>
      </c>
      <c r="U888" s="2">
        <v>40438</v>
      </c>
      <c r="V888" s="2">
        <v>40439</v>
      </c>
      <c r="W888" s="1">
        <v>-83.65</v>
      </c>
      <c r="X888" s="1">
        <v>5</v>
      </c>
      <c r="Y888" s="1">
        <v>40.299999999999997</v>
      </c>
      <c r="Z888" s="3">
        <v>90583</v>
      </c>
    </row>
    <row r="889" spans="1:26" x14ac:dyDescent="0.25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1">
        <f t="shared" si="26"/>
        <v>9</v>
      </c>
      <c r="T889" s="1">
        <f t="shared" si="27"/>
        <v>2010</v>
      </c>
      <c r="U889" s="2">
        <v>40438</v>
      </c>
      <c r="V889" s="2">
        <v>40440</v>
      </c>
      <c r="W889" s="1">
        <v>24.39</v>
      </c>
      <c r="X889" s="1">
        <v>15</v>
      </c>
      <c r="Y889" s="1">
        <v>111.88</v>
      </c>
      <c r="Z889" s="3">
        <v>90583</v>
      </c>
    </row>
    <row r="890" spans="1:26" x14ac:dyDescent="0.25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1">
        <f t="shared" si="26"/>
        <v>4</v>
      </c>
      <c r="T890" s="1">
        <f t="shared" si="27"/>
        <v>2011</v>
      </c>
      <c r="U890" s="2">
        <v>40655</v>
      </c>
      <c r="V890" s="2">
        <v>40657</v>
      </c>
      <c r="W890" s="1">
        <v>-2149.8000000000002</v>
      </c>
      <c r="X890" s="1">
        <v>12</v>
      </c>
      <c r="Y890" s="1">
        <v>49.02</v>
      </c>
      <c r="Z890" s="3">
        <v>90584</v>
      </c>
    </row>
    <row r="891" spans="1:26" x14ac:dyDescent="0.25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1">
        <f t="shared" si="26"/>
        <v>12</v>
      </c>
      <c r="T891" s="1">
        <f t="shared" si="27"/>
        <v>2011</v>
      </c>
      <c r="U891" s="2">
        <v>40889</v>
      </c>
      <c r="V891" s="2">
        <v>40889</v>
      </c>
      <c r="W891" s="1">
        <v>-24.765000000000001</v>
      </c>
      <c r="X891" s="1">
        <v>5</v>
      </c>
      <c r="Y891" s="1">
        <v>26.38</v>
      </c>
      <c r="Z891" s="3">
        <v>90585</v>
      </c>
    </row>
    <row r="892" spans="1:26" x14ac:dyDescent="0.25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1">
        <f t="shared" si="26"/>
        <v>4</v>
      </c>
      <c r="T892" s="1">
        <f t="shared" si="27"/>
        <v>2013</v>
      </c>
      <c r="U892" s="2">
        <v>41393</v>
      </c>
      <c r="V892" s="2">
        <v>41395</v>
      </c>
      <c r="W892" s="1">
        <v>435.74189999999999</v>
      </c>
      <c r="X892" s="1">
        <v>8</v>
      </c>
      <c r="Y892" s="1">
        <v>631.51</v>
      </c>
      <c r="Z892" s="3">
        <v>90586</v>
      </c>
    </row>
    <row r="893" spans="1:26" x14ac:dyDescent="0.25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1">
        <f t="shared" si="26"/>
        <v>12</v>
      </c>
      <c r="T893" s="1">
        <f t="shared" si="27"/>
        <v>2013</v>
      </c>
      <c r="U893" s="2">
        <v>41614</v>
      </c>
      <c r="V893" s="2">
        <v>41615</v>
      </c>
      <c r="W893" s="1">
        <v>-4.3108799999999992</v>
      </c>
      <c r="X893" s="1">
        <v>1</v>
      </c>
      <c r="Y893" s="1">
        <v>9.41</v>
      </c>
      <c r="Z893" s="3">
        <v>90587</v>
      </c>
    </row>
    <row r="894" spans="1:26" x14ac:dyDescent="0.25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1">
        <f t="shared" si="26"/>
        <v>10</v>
      </c>
      <c r="T894" s="1">
        <f t="shared" si="27"/>
        <v>2013</v>
      </c>
      <c r="U894" s="2">
        <v>41575</v>
      </c>
      <c r="V894" s="2">
        <v>41582</v>
      </c>
      <c r="W894" s="1">
        <v>310.185</v>
      </c>
      <c r="X894" s="1">
        <v>14</v>
      </c>
      <c r="Y894" s="1">
        <v>815.75</v>
      </c>
      <c r="Z894" s="3">
        <v>88155</v>
      </c>
    </row>
    <row r="895" spans="1:26" x14ac:dyDescent="0.25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1">
        <f t="shared" si="26"/>
        <v>11</v>
      </c>
      <c r="T895" s="1">
        <f t="shared" si="27"/>
        <v>2010</v>
      </c>
      <c r="U895" s="2">
        <v>40486</v>
      </c>
      <c r="V895" s="2">
        <v>40488</v>
      </c>
      <c r="W895" s="1">
        <v>-4.6682999999999995</v>
      </c>
      <c r="X895" s="1">
        <v>20</v>
      </c>
      <c r="Y895" s="1">
        <v>73.97</v>
      </c>
      <c r="Z895" s="3">
        <v>3332</v>
      </c>
    </row>
    <row r="896" spans="1:26" x14ac:dyDescent="0.25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1">
        <f t="shared" si="26"/>
        <v>2</v>
      </c>
      <c r="T896" s="1">
        <f t="shared" si="27"/>
        <v>2013</v>
      </c>
      <c r="U896" s="2">
        <v>41320</v>
      </c>
      <c r="V896" s="2">
        <v>41327</v>
      </c>
      <c r="W896" s="1">
        <v>1073.0988000000002</v>
      </c>
      <c r="X896" s="1">
        <v>49</v>
      </c>
      <c r="Y896" s="1">
        <v>5008.76</v>
      </c>
      <c r="Z896" s="3">
        <v>32292</v>
      </c>
    </row>
    <row r="897" spans="1:26" x14ac:dyDescent="0.25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1">
        <f t="shared" si="26"/>
        <v>2</v>
      </c>
      <c r="T897" s="1">
        <f t="shared" si="27"/>
        <v>2013</v>
      </c>
      <c r="U897" s="2">
        <v>41320</v>
      </c>
      <c r="V897" s="2">
        <v>41322</v>
      </c>
      <c r="W897" s="1">
        <v>-8.9509000000000007</v>
      </c>
      <c r="X897" s="1">
        <v>1</v>
      </c>
      <c r="Y897" s="1">
        <v>13.53</v>
      </c>
      <c r="Z897" s="3">
        <v>32292</v>
      </c>
    </row>
    <row r="898" spans="1:26" x14ac:dyDescent="0.25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1">
        <f t="shared" si="26"/>
        <v>3</v>
      </c>
      <c r="T898" s="1">
        <f t="shared" si="27"/>
        <v>2013</v>
      </c>
      <c r="U898" s="2">
        <v>41341</v>
      </c>
      <c r="V898" s="2">
        <v>41342</v>
      </c>
      <c r="W898" s="1">
        <v>-3.3914999999999997</v>
      </c>
      <c r="X898" s="1">
        <v>12</v>
      </c>
      <c r="Y898" s="1">
        <v>173.97</v>
      </c>
      <c r="Z898" s="3">
        <v>51620</v>
      </c>
    </row>
    <row r="899" spans="1:26" x14ac:dyDescent="0.25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1">
        <f t="shared" ref="S899:S962" si="28">MONTH(U899)</f>
        <v>7</v>
      </c>
      <c r="T899" s="1">
        <f t="shared" ref="T899:T962" si="29">YEAR(U899)</f>
        <v>2013</v>
      </c>
      <c r="U899" s="2">
        <v>41486</v>
      </c>
      <c r="V899" s="2">
        <v>41487</v>
      </c>
      <c r="W899" s="1">
        <v>7.8061365000000009</v>
      </c>
      <c r="X899" s="1">
        <v>32</v>
      </c>
      <c r="Y899" s="1">
        <v>511.35</v>
      </c>
      <c r="Z899" s="3">
        <v>33959</v>
      </c>
    </row>
    <row r="900" spans="1:26" x14ac:dyDescent="0.25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1">
        <f t="shared" si="28"/>
        <v>10</v>
      </c>
      <c r="T900" s="1">
        <f t="shared" si="29"/>
        <v>2013</v>
      </c>
      <c r="U900" s="2">
        <v>41575</v>
      </c>
      <c r="V900" s="2">
        <v>41577</v>
      </c>
      <c r="W900" s="1">
        <v>407.96299999999997</v>
      </c>
      <c r="X900" s="1">
        <v>97</v>
      </c>
      <c r="Y900" s="1">
        <v>14642.66</v>
      </c>
      <c r="Z900" s="3">
        <v>38912</v>
      </c>
    </row>
    <row r="901" spans="1:26" x14ac:dyDescent="0.25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1">
        <f t="shared" si="28"/>
        <v>10</v>
      </c>
      <c r="T901" s="1">
        <f t="shared" si="29"/>
        <v>2013</v>
      </c>
      <c r="U901" s="2">
        <v>41575</v>
      </c>
      <c r="V901" s="2">
        <v>41582</v>
      </c>
      <c r="W901" s="1">
        <v>207.82395</v>
      </c>
      <c r="X901" s="1">
        <v>55</v>
      </c>
      <c r="Y901" s="1">
        <v>3204.73</v>
      </c>
      <c r="Z901" s="3">
        <v>38912</v>
      </c>
    </row>
    <row r="902" spans="1:26" x14ac:dyDescent="0.25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1">
        <f t="shared" si="28"/>
        <v>7</v>
      </c>
      <c r="T902" s="1">
        <f t="shared" si="29"/>
        <v>2010</v>
      </c>
      <c r="U902" s="2">
        <v>40390</v>
      </c>
      <c r="V902" s="2">
        <v>40391</v>
      </c>
      <c r="W902" s="1">
        <v>11.650950000000002</v>
      </c>
      <c r="X902" s="1">
        <v>7</v>
      </c>
      <c r="Y902" s="1">
        <v>111.86</v>
      </c>
      <c r="Z902" s="3">
        <v>88151</v>
      </c>
    </row>
    <row r="903" spans="1:26" x14ac:dyDescent="0.25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1">
        <f t="shared" si="28"/>
        <v>11</v>
      </c>
      <c r="T903" s="1">
        <f t="shared" si="29"/>
        <v>2010</v>
      </c>
      <c r="U903" s="2">
        <v>40486</v>
      </c>
      <c r="V903" s="2">
        <v>40488</v>
      </c>
      <c r="W903" s="1">
        <v>0.70200000000000085</v>
      </c>
      <c r="X903" s="1">
        <v>5</v>
      </c>
      <c r="Y903" s="1">
        <v>18.489999999999998</v>
      </c>
      <c r="Z903" s="3">
        <v>88152</v>
      </c>
    </row>
    <row r="904" spans="1:26" x14ac:dyDescent="0.25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1">
        <f t="shared" si="28"/>
        <v>2</v>
      </c>
      <c r="T904" s="1">
        <f t="shared" si="29"/>
        <v>2013</v>
      </c>
      <c r="U904" s="2">
        <v>41320</v>
      </c>
      <c r="V904" s="2">
        <v>41327</v>
      </c>
      <c r="W904" s="1">
        <v>846.38160000000005</v>
      </c>
      <c r="X904" s="1">
        <v>12</v>
      </c>
      <c r="Y904" s="1">
        <v>1226.6400000000001</v>
      </c>
      <c r="Z904" s="3">
        <v>88153</v>
      </c>
    </row>
    <row r="905" spans="1:26" x14ac:dyDescent="0.25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1">
        <f t="shared" si="28"/>
        <v>3</v>
      </c>
      <c r="T905" s="1">
        <f t="shared" si="29"/>
        <v>2013</v>
      </c>
      <c r="U905" s="2">
        <v>41341</v>
      </c>
      <c r="V905" s="2">
        <v>41342</v>
      </c>
      <c r="W905" s="1">
        <v>-2.5499999999999998</v>
      </c>
      <c r="X905" s="1">
        <v>3</v>
      </c>
      <c r="Y905" s="1">
        <v>43.49</v>
      </c>
      <c r="Z905" s="3">
        <v>88154</v>
      </c>
    </row>
    <row r="906" spans="1:26" x14ac:dyDescent="0.25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1">
        <f t="shared" si="28"/>
        <v>10</v>
      </c>
      <c r="T906" s="1">
        <f t="shared" si="29"/>
        <v>2013</v>
      </c>
      <c r="U906" s="2">
        <v>41575</v>
      </c>
      <c r="V906" s="2">
        <v>41577</v>
      </c>
      <c r="W906" s="1">
        <v>608.9</v>
      </c>
      <c r="X906" s="1">
        <v>24</v>
      </c>
      <c r="Y906" s="1">
        <v>3622.93</v>
      </c>
      <c r="Z906" s="3">
        <v>88155</v>
      </c>
    </row>
    <row r="907" spans="1:26" x14ac:dyDescent="0.25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1">
        <f t="shared" si="28"/>
        <v>2</v>
      </c>
      <c r="T907" s="1">
        <f t="shared" si="29"/>
        <v>2013</v>
      </c>
      <c r="U907" s="2">
        <v>41320</v>
      </c>
      <c r="V907" s="2">
        <v>41322</v>
      </c>
      <c r="W907" s="1">
        <v>-6.73</v>
      </c>
      <c r="X907" s="1">
        <v>1</v>
      </c>
      <c r="Y907" s="1">
        <v>13.53</v>
      </c>
      <c r="Z907" s="3">
        <v>88153</v>
      </c>
    </row>
    <row r="908" spans="1:26" x14ac:dyDescent="0.25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1">
        <f t="shared" si="28"/>
        <v>6</v>
      </c>
      <c r="T908" s="1">
        <f t="shared" si="29"/>
        <v>2010</v>
      </c>
      <c r="U908" s="2">
        <v>40338</v>
      </c>
      <c r="V908" s="2">
        <v>40340</v>
      </c>
      <c r="W908" s="1">
        <v>5.8624999999999998</v>
      </c>
      <c r="X908" s="1">
        <v>23</v>
      </c>
      <c r="Y908" s="1">
        <v>212.89</v>
      </c>
      <c r="Z908" s="3">
        <v>17446</v>
      </c>
    </row>
    <row r="909" spans="1:26" x14ac:dyDescent="0.25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1">
        <f t="shared" si="28"/>
        <v>7</v>
      </c>
      <c r="T909" s="1">
        <f t="shared" si="29"/>
        <v>2010</v>
      </c>
      <c r="U909" s="2">
        <v>40361</v>
      </c>
      <c r="V909" s="2">
        <v>40363</v>
      </c>
      <c r="W909" s="1">
        <v>1916.6757</v>
      </c>
      <c r="X909" s="1">
        <v>54</v>
      </c>
      <c r="Y909" s="1">
        <v>5555.6</v>
      </c>
      <c r="Z909" s="3">
        <v>11527</v>
      </c>
    </row>
    <row r="910" spans="1:26" x14ac:dyDescent="0.25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1">
        <f t="shared" si="28"/>
        <v>4</v>
      </c>
      <c r="T910" s="1">
        <f t="shared" si="29"/>
        <v>2012</v>
      </c>
      <c r="U910" s="2">
        <v>41004</v>
      </c>
      <c r="V910" s="2">
        <v>41006</v>
      </c>
      <c r="W910" s="1">
        <v>7.2360000000000007</v>
      </c>
      <c r="X910" s="1">
        <v>26</v>
      </c>
      <c r="Y910" s="1">
        <v>292.49</v>
      </c>
      <c r="Z910" s="3">
        <v>40643</v>
      </c>
    </row>
    <row r="911" spans="1:26" x14ac:dyDescent="0.25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1">
        <f t="shared" si="28"/>
        <v>4</v>
      </c>
      <c r="T911" s="1">
        <f t="shared" si="29"/>
        <v>2012</v>
      </c>
      <c r="U911" s="2">
        <v>41012</v>
      </c>
      <c r="V911" s="2">
        <v>41013</v>
      </c>
      <c r="W911" s="1">
        <v>32.582099999999997</v>
      </c>
      <c r="X911" s="1">
        <v>46</v>
      </c>
      <c r="Y911" s="1">
        <v>131.72</v>
      </c>
      <c r="Z911" s="3">
        <v>4769</v>
      </c>
    </row>
    <row r="912" spans="1:26" x14ac:dyDescent="0.25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1">
        <f t="shared" si="28"/>
        <v>9</v>
      </c>
      <c r="T912" s="1">
        <f t="shared" si="29"/>
        <v>2012</v>
      </c>
      <c r="U912" s="2">
        <v>41161</v>
      </c>
      <c r="V912" s="2">
        <v>41163</v>
      </c>
      <c r="W912" s="1">
        <v>-1770.9659767800001</v>
      </c>
      <c r="X912" s="1">
        <v>76</v>
      </c>
      <c r="Y912" s="1">
        <v>40136.93</v>
      </c>
      <c r="Z912" s="3">
        <v>37414</v>
      </c>
    </row>
    <row r="913" spans="1:26" x14ac:dyDescent="0.25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1">
        <f t="shared" si="28"/>
        <v>11</v>
      </c>
      <c r="T913" s="1">
        <f t="shared" si="29"/>
        <v>2012</v>
      </c>
      <c r="U913" s="2">
        <v>41230</v>
      </c>
      <c r="V913" s="2">
        <v>41232</v>
      </c>
      <c r="W913" s="1">
        <v>-542.92661500000008</v>
      </c>
      <c r="X913" s="1">
        <v>10</v>
      </c>
      <c r="Y913" s="1">
        <v>11938.4</v>
      </c>
      <c r="Z913" s="3">
        <v>15264</v>
      </c>
    </row>
    <row r="914" spans="1:26" x14ac:dyDescent="0.25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1">
        <f t="shared" si="28"/>
        <v>11</v>
      </c>
      <c r="T914" s="1">
        <f t="shared" si="29"/>
        <v>2012</v>
      </c>
      <c r="U914" s="2">
        <v>41230</v>
      </c>
      <c r="V914" s="2">
        <v>41230</v>
      </c>
      <c r="W914" s="1">
        <v>22.143499999999996</v>
      </c>
      <c r="X914" s="1">
        <v>44</v>
      </c>
      <c r="Y914" s="1">
        <v>305.12</v>
      </c>
      <c r="Z914" s="3">
        <v>15264</v>
      </c>
    </row>
    <row r="915" spans="1:26" x14ac:dyDescent="0.25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1">
        <f t="shared" si="28"/>
        <v>12</v>
      </c>
      <c r="T915" s="1">
        <f t="shared" si="29"/>
        <v>2012</v>
      </c>
      <c r="U915" s="2">
        <v>41253</v>
      </c>
      <c r="V915" s="2">
        <v>41254</v>
      </c>
      <c r="W915" s="1">
        <v>-80.903899999999993</v>
      </c>
      <c r="X915" s="1">
        <v>62</v>
      </c>
      <c r="Y915" s="1">
        <v>374.26</v>
      </c>
      <c r="Z915" s="3">
        <v>47265</v>
      </c>
    </row>
    <row r="916" spans="1:26" x14ac:dyDescent="0.25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1">
        <f t="shared" si="28"/>
        <v>4</v>
      </c>
      <c r="T916" s="1">
        <f t="shared" si="29"/>
        <v>2012</v>
      </c>
      <c r="U916" s="2">
        <v>41012</v>
      </c>
      <c r="V916" s="2">
        <v>41013</v>
      </c>
      <c r="W916" s="1">
        <v>21.734999999999999</v>
      </c>
      <c r="X916" s="1">
        <v>11</v>
      </c>
      <c r="Y916" s="1">
        <v>31.5</v>
      </c>
      <c r="Z916" s="3">
        <v>88688</v>
      </c>
    </row>
    <row r="917" spans="1:26" x14ac:dyDescent="0.25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1">
        <f t="shared" si="28"/>
        <v>6</v>
      </c>
      <c r="T917" s="1">
        <f t="shared" si="29"/>
        <v>2010</v>
      </c>
      <c r="U917" s="2">
        <v>40338</v>
      </c>
      <c r="V917" s="2">
        <v>40340</v>
      </c>
      <c r="W917" s="1">
        <v>10.5</v>
      </c>
      <c r="X917" s="1">
        <v>6</v>
      </c>
      <c r="Y917" s="1">
        <v>55.54</v>
      </c>
      <c r="Z917" s="3">
        <v>88685</v>
      </c>
    </row>
    <row r="918" spans="1:26" x14ac:dyDescent="0.25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1">
        <f t="shared" si="28"/>
        <v>7</v>
      </c>
      <c r="T918" s="1">
        <f t="shared" si="29"/>
        <v>2010</v>
      </c>
      <c r="U918" s="2">
        <v>40361</v>
      </c>
      <c r="V918" s="2">
        <v>40363</v>
      </c>
      <c r="W918" s="1">
        <v>993.83459999999991</v>
      </c>
      <c r="X918" s="1">
        <v>14</v>
      </c>
      <c r="Y918" s="1">
        <v>1440.34</v>
      </c>
      <c r="Z918" s="3">
        <v>88686</v>
      </c>
    </row>
    <row r="919" spans="1:26" x14ac:dyDescent="0.25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1">
        <f t="shared" si="28"/>
        <v>4</v>
      </c>
      <c r="T919" s="1">
        <f t="shared" si="29"/>
        <v>2012</v>
      </c>
      <c r="U919" s="2">
        <v>41004</v>
      </c>
      <c r="V919" s="2">
        <v>41006</v>
      </c>
      <c r="W919" s="1">
        <v>10.8</v>
      </c>
      <c r="X919" s="1">
        <v>6</v>
      </c>
      <c r="Y919" s="1">
        <v>67.5</v>
      </c>
      <c r="Z919" s="3">
        <v>88687</v>
      </c>
    </row>
    <row r="920" spans="1:26" x14ac:dyDescent="0.25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1">
        <f t="shared" si="28"/>
        <v>9</v>
      </c>
      <c r="T920" s="1">
        <f t="shared" si="29"/>
        <v>2012</v>
      </c>
      <c r="U920" s="2">
        <v>41161</v>
      </c>
      <c r="V920" s="2">
        <v>41163</v>
      </c>
      <c r="W920" s="1">
        <v>-1331.5533660000001</v>
      </c>
      <c r="X920" s="1">
        <v>19</v>
      </c>
      <c r="Y920" s="1">
        <v>10034.23</v>
      </c>
      <c r="Z920" s="3">
        <v>88689</v>
      </c>
    </row>
    <row r="921" spans="1:26" x14ac:dyDescent="0.25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1">
        <f t="shared" si="28"/>
        <v>11</v>
      </c>
      <c r="T921" s="1">
        <f t="shared" si="29"/>
        <v>2012</v>
      </c>
      <c r="U921" s="2">
        <v>41230</v>
      </c>
      <c r="V921" s="2">
        <v>41232</v>
      </c>
      <c r="W921" s="1">
        <v>81.643100000000061</v>
      </c>
      <c r="X921" s="1">
        <v>3</v>
      </c>
      <c r="Y921" s="1">
        <v>3581.52</v>
      </c>
      <c r="Z921" s="3">
        <v>88690</v>
      </c>
    </row>
    <row r="922" spans="1:26" x14ac:dyDescent="0.25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1">
        <f t="shared" si="28"/>
        <v>11</v>
      </c>
      <c r="T922" s="1">
        <f t="shared" si="29"/>
        <v>2012</v>
      </c>
      <c r="U922" s="2">
        <v>41230</v>
      </c>
      <c r="V922" s="2">
        <v>41230</v>
      </c>
      <c r="W922" s="1">
        <v>52.633199999999995</v>
      </c>
      <c r="X922" s="1">
        <v>11</v>
      </c>
      <c r="Y922" s="1">
        <v>76.28</v>
      </c>
      <c r="Z922" s="3">
        <v>88690</v>
      </c>
    </row>
    <row r="923" spans="1:26" x14ac:dyDescent="0.25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1">
        <f t="shared" si="28"/>
        <v>12</v>
      </c>
      <c r="T923" s="1">
        <f t="shared" si="29"/>
        <v>2012</v>
      </c>
      <c r="U923" s="2">
        <v>41253</v>
      </c>
      <c r="V923" s="2">
        <v>41254</v>
      </c>
      <c r="W923" s="1">
        <v>-30.414999999999999</v>
      </c>
      <c r="X923" s="1">
        <v>16</v>
      </c>
      <c r="Y923" s="1">
        <v>96.58</v>
      </c>
      <c r="Z923" s="3">
        <v>88691</v>
      </c>
    </row>
    <row r="924" spans="1:26" x14ac:dyDescent="0.25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1">
        <f t="shared" si="28"/>
        <v>5</v>
      </c>
      <c r="T924" s="1">
        <f t="shared" si="29"/>
        <v>2010</v>
      </c>
      <c r="U924" s="2">
        <v>40312</v>
      </c>
      <c r="V924" s="2">
        <v>40312</v>
      </c>
      <c r="W924" s="1">
        <v>-165.45</v>
      </c>
      <c r="X924" s="1">
        <v>17</v>
      </c>
      <c r="Y924" s="1">
        <v>84.76</v>
      </c>
      <c r="Z924" s="3">
        <v>89647</v>
      </c>
    </row>
    <row r="925" spans="1:26" x14ac:dyDescent="0.25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1">
        <f t="shared" si="28"/>
        <v>5</v>
      </c>
      <c r="T925" s="1">
        <f t="shared" si="29"/>
        <v>2010</v>
      </c>
      <c r="U925" s="2">
        <v>40312</v>
      </c>
      <c r="V925" s="2">
        <v>40319</v>
      </c>
      <c r="W925" s="1">
        <v>-141.12</v>
      </c>
      <c r="X925" s="1">
        <v>16</v>
      </c>
      <c r="Y925" s="1">
        <v>104.84</v>
      </c>
      <c r="Z925" s="3">
        <v>89647</v>
      </c>
    </row>
    <row r="926" spans="1:26" x14ac:dyDescent="0.25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1">
        <f t="shared" si="28"/>
        <v>10</v>
      </c>
      <c r="T926" s="1">
        <f t="shared" si="29"/>
        <v>2011</v>
      </c>
      <c r="U926" s="2">
        <v>40819</v>
      </c>
      <c r="V926" s="2">
        <v>40823</v>
      </c>
      <c r="W926" s="1">
        <v>15.777999999999999</v>
      </c>
      <c r="X926" s="1">
        <v>17</v>
      </c>
      <c r="Y926" s="1">
        <v>181.66</v>
      </c>
      <c r="Z926" s="3">
        <v>89648</v>
      </c>
    </row>
    <row r="927" spans="1:26" x14ac:dyDescent="0.25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1">
        <f t="shared" si="28"/>
        <v>10</v>
      </c>
      <c r="T927" s="1">
        <f t="shared" si="29"/>
        <v>2012</v>
      </c>
      <c r="U927" s="2">
        <v>41191</v>
      </c>
      <c r="V927" s="2">
        <v>41193</v>
      </c>
      <c r="W927" s="1">
        <v>640.4763999999999</v>
      </c>
      <c r="X927" s="1">
        <v>19</v>
      </c>
      <c r="Y927" s="1">
        <v>1171.67</v>
      </c>
      <c r="Z927" s="3">
        <v>89650</v>
      </c>
    </row>
    <row r="928" spans="1:26" x14ac:dyDescent="0.25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1">
        <f t="shared" si="28"/>
        <v>4</v>
      </c>
      <c r="T928" s="1">
        <f t="shared" si="29"/>
        <v>2013</v>
      </c>
      <c r="U928" s="2">
        <v>41379</v>
      </c>
      <c r="V928" s="2">
        <v>41380</v>
      </c>
      <c r="W928" s="1">
        <v>4.59</v>
      </c>
      <c r="X928" s="1">
        <v>7</v>
      </c>
      <c r="Y928" s="1">
        <v>36.47</v>
      </c>
      <c r="Z928" s="3">
        <v>89651</v>
      </c>
    </row>
    <row r="929" spans="1:26" x14ac:dyDescent="0.25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1">
        <f t="shared" si="28"/>
        <v>5</v>
      </c>
      <c r="T929" s="1">
        <f t="shared" si="29"/>
        <v>2013</v>
      </c>
      <c r="U929" s="2">
        <v>41420</v>
      </c>
      <c r="V929" s="2">
        <v>41422</v>
      </c>
      <c r="W929" s="1">
        <v>-83.28</v>
      </c>
      <c r="X929" s="1">
        <v>13</v>
      </c>
      <c r="Y929" s="1">
        <v>505.61</v>
      </c>
      <c r="Z929" s="3">
        <v>89652</v>
      </c>
    </row>
    <row r="930" spans="1:26" x14ac:dyDescent="0.25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1">
        <f t="shared" si="28"/>
        <v>5</v>
      </c>
      <c r="T930" s="1">
        <f t="shared" si="29"/>
        <v>2013</v>
      </c>
      <c r="U930" s="2">
        <v>41420</v>
      </c>
      <c r="V930" s="2">
        <v>41421</v>
      </c>
      <c r="W930" s="1">
        <v>430.32</v>
      </c>
      <c r="X930" s="1">
        <v>15</v>
      </c>
      <c r="Y930" s="1">
        <v>917.56</v>
      </c>
      <c r="Z930" s="3">
        <v>89652</v>
      </c>
    </row>
    <row r="931" spans="1:26" x14ac:dyDescent="0.25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1">
        <f t="shared" si="28"/>
        <v>11</v>
      </c>
      <c r="T931" s="1">
        <f t="shared" si="29"/>
        <v>2011</v>
      </c>
      <c r="U931" s="2">
        <v>40873</v>
      </c>
      <c r="V931" s="2">
        <v>40874</v>
      </c>
      <c r="W931" s="1">
        <v>8917.7186999999994</v>
      </c>
      <c r="X931" s="1">
        <v>29</v>
      </c>
      <c r="Y931" s="1">
        <v>12924.23</v>
      </c>
      <c r="Z931" s="3">
        <v>89649</v>
      </c>
    </row>
    <row r="932" spans="1:26" x14ac:dyDescent="0.25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1">
        <f t="shared" si="28"/>
        <v>11</v>
      </c>
      <c r="T932" s="1">
        <f t="shared" si="29"/>
        <v>2013</v>
      </c>
      <c r="U932" s="2">
        <v>41590</v>
      </c>
      <c r="V932" s="2">
        <v>41591</v>
      </c>
      <c r="W932" s="1">
        <v>38.34032000000002</v>
      </c>
      <c r="X932" s="1">
        <v>44</v>
      </c>
      <c r="Y932" s="1">
        <v>92.52</v>
      </c>
      <c r="Z932" s="3">
        <v>89653</v>
      </c>
    </row>
    <row r="933" spans="1:26" x14ac:dyDescent="0.25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1">
        <f t="shared" si="28"/>
        <v>11</v>
      </c>
      <c r="T933" s="1">
        <f t="shared" si="29"/>
        <v>2010</v>
      </c>
      <c r="U933" s="2">
        <v>40506</v>
      </c>
      <c r="V933" s="2">
        <v>40507</v>
      </c>
      <c r="W933" s="1">
        <v>74.992000000000075</v>
      </c>
      <c r="X933" s="1">
        <v>14</v>
      </c>
      <c r="Y933" s="1">
        <v>1714.93</v>
      </c>
      <c r="Z933" s="3">
        <v>91131</v>
      </c>
    </row>
    <row r="934" spans="1:26" x14ac:dyDescent="0.25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1">
        <f t="shared" si="28"/>
        <v>7</v>
      </c>
      <c r="T934" s="1">
        <f t="shared" si="29"/>
        <v>2011</v>
      </c>
      <c r="U934" s="2">
        <v>40727</v>
      </c>
      <c r="V934" s="2">
        <v>40728</v>
      </c>
      <c r="W934" s="1">
        <v>-2.73</v>
      </c>
      <c r="X934" s="1">
        <v>1</v>
      </c>
      <c r="Y934" s="1">
        <v>1.62</v>
      </c>
      <c r="Z934" s="3">
        <v>91133</v>
      </c>
    </row>
    <row r="935" spans="1:26" x14ac:dyDescent="0.25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1">
        <f t="shared" si="28"/>
        <v>7</v>
      </c>
      <c r="T935" s="1">
        <f t="shared" si="29"/>
        <v>2011</v>
      </c>
      <c r="U935" s="2">
        <v>40727</v>
      </c>
      <c r="V935" s="2">
        <v>40728</v>
      </c>
      <c r="W935" s="1">
        <v>-921.68</v>
      </c>
      <c r="X935" s="1">
        <v>11</v>
      </c>
      <c r="Y935" s="1">
        <v>874.4</v>
      </c>
      <c r="Z935" s="3">
        <v>91133</v>
      </c>
    </row>
    <row r="936" spans="1:26" x14ac:dyDescent="0.25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1">
        <f t="shared" si="28"/>
        <v>7</v>
      </c>
      <c r="T936" s="1">
        <f t="shared" si="29"/>
        <v>2011</v>
      </c>
      <c r="U936" s="2">
        <v>40727</v>
      </c>
      <c r="V936" s="2">
        <v>40727</v>
      </c>
      <c r="W936" s="1">
        <v>-204.93</v>
      </c>
      <c r="X936" s="1">
        <v>2</v>
      </c>
      <c r="Y936" s="1">
        <v>106.65</v>
      </c>
      <c r="Z936" s="3">
        <v>91133</v>
      </c>
    </row>
    <row r="937" spans="1:26" x14ac:dyDescent="0.25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1">
        <f t="shared" si="28"/>
        <v>11</v>
      </c>
      <c r="T937" s="1">
        <f t="shared" si="29"/>
        <v>2012</v>
      </c>
      <c r="U937" s="2">
        <v>41231</v>
      </c>
      <c r="V937" s="2">
        <v>41233</v>
      </c>
      <c r="W937" s="1">
        <v>239.42309999999998</v>
      </c>
      <c r="X937" s="1">
        <v>15</v>
      </c>
      <c r="Y937" s="1">
        <v>346.99</v>
      </c>
      <c r="Z937" s="3">
        <v>91134</v>
      </c>
    </row>
    <row r="938" spans="1:26" x14ac:dyDescent="0.25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1">
        <f t="shared" si="28"/>
        <v>8</v>
      </c>
      <c r="T938" s="1">
        <f t="shared" si="29"/>
        <v>2013</v>
      </c>
      <c r="U938" s="2">
        <v>41512</v>
      </c>
      <c r="V938" s="2">
        <v>41514</v>
      </c>
      <c r="W938" s="1">
        <v>-154.89568000000003</v>
      </c>
      <c r="X938" s="1">
        <v>5</v>
      </c>
      <c r="Y938" s="1">
        <v>550.37</v>
      </c>
      <c r="Z938" s="3">
        <v>91136</v>
      </c>
    </row>
    <row r="939" spans="1:26" x14ac:dyDescent="0.25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1">
        <f t="shared" si="28"/>
        <v>1</v>
      </c>
      <c r="T939" s="1">
        <f t="shared" si="29"/>
        <v>2010</v>
      </c>
      <c r="U939" s="2">
        <v>40187</v>
      </c>
      <c r="V939" s="2">
        <v>40194</v>
      </c>
      <c r="W939" s="1">
        <v>-627.82191999999998</v>
      </c>
      <c r="X939" s="1">
        <v>1</v>
      </c>
      <c r="Y939" s="1">
        <v>107.95</v>
      </c>
      <c r="Z939" s="3">
        <v>91130</v>
      </c>
    </row>
    <row r="940" spans="1:26" x14ac:dyDescent="0.25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1">
        <f t="shared" si="28"/>
        <v>2</v>
      </c>
      <c r="T940" s="1">
        <f t="shared" si="29"/>
        <v>2011</v>
      </c>
      <c r="U940" s="2">
        <v>40600</v>
      </c>
      <c r="V940" s="2">
        <v>40602</v>
      </c>
      <c r="W940" s="1">
        <v>11.650950000000002</v>
      </c>
      <c r="X940" s="1">
        <v>5</v>
      </c>
      <c r="Y940" s="1">
        <v>81.12</v>
      </c>
      <c r="Z940" s="3">
        <v>91132</v>
      </c>
    </row>
    <row r="941" spans="1:26" x14ac:dyDescent="0.25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1">
        <f t="shared" si="28"/>
        <v>5</v>
      </c>
      <c r="T941" s="1">
        <f t="shared" si="29"/>
        <v>2013</v>
      </c>
      <c r="U941" s="2">
        <v>41401</v>
      </c>
      <c r="V941" s="2">
        <v>41403</v>
      </c>
      <c r="W941" s="1">
        <v>308.93399999999997</v>
      </c>
      <c r="X941" s="1">
        <v>14</v>
      </c>
      <c r="Y941" s="1">
        <v>733.05</v>
      </c>
      <c r="Z941" s="3">
        <v>91135</v>
      </c>
    </row>
    <row r="942" spans="1:26" x14ac:dyDescent="0.25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1">
        <f t="shared" si="28"/>
        <v>10</v>
      </c>
      <c r="T942" s="1">
        <f t="shared" si="29"/>
        <v>2013</v>
      </c>
      <c r="U942" s="2">
        <v>41570</v>
      </c>
      <c r="V942" s="2">
        <v>41572</v>
      </c>
      <c r="W942" s="1">
        <v>-28.88</v>
      </c>
      <c r="X942" s="1">
        <v>4</v>
      </c>
      <c r="Y942" s="1">
        <v>30.45</v>
      </c>
      <c r="Z942" s="3">
        <v>91137</v>
      </c>
    </row>
    <row r="943" spans="1:26" x14ac:dyDescent="0.25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1">
        <f t="shared" si="28"/>
        <v>1</v>
      </c>
      <c r="T943" s="1">
        <f t="shared" si="29"/>
        <v>2011</v>
      </c>
      <c r="U943" s="2">
        <v>40544</v>
      </c>
      <c r="V943" s="2">
        <v>40546</v>
      </c>
      <c r="W943" s="1">
        <v>-152.60679999999999</v>
      </c>
      <c r="X943" s="1">
        <v>11</v>
      </c>
      <c r="Y943" s="1">
        <v>75.239999999999995</v>
      </c>
      <c r="Z943" s="3">
        <v>87348</v>
      </c>
    </row>
    <row r="944" spans="1:26" x14ac:dyDescent="0.25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1">
        <f t="shared" si="28"/>
        <v>3</v>
      </c>
      <c r="T944" s="1">
        <f t="shared" si="29"/>
        <v>2012</v>
      </c>
      <c r="U944" s="2">
        <v>40978</v>
      </c>
      <c r="V944" s="2">
        <v>40980</v>
      </c>
      <c r="W944" s="1">
        <v>2528.6498999999999</v>
      </c>
      <c r="X944" s="1">
        <v>13</v>
      </c>
      <c r="Y944" s="1">
        <v>3664.71</v>
      </c>
      <c r="Z944" s="3">
        <v>87351</v>
      </c>
    </row>
    <row r="945" spans="1:26" x14ac:dyDescent="0.25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1">
        <f t="shared" si="28"/>
        <v>12</v>
      </c>
      <c r="T945" s="1">
        <f t="shared" si="29"/>
        <v>2012</v>
      </c>
      <c r="U945" s="2">
        <v>41248</v>
      </c>
      <c r="V945" s="2">
        <v>41249</v>
      </c>
      <c r="W945" s="1">
        <v>24.833099999999998</v>
      </c>
      <c r="X945" s="1">
        <v>7</v>
      </c>
      <c r="Y945" s="1">
        <v>35.99</v>
      </c>
      <c r="Z945" s="3">
        <v>87352</v>
      </c>
    </row>
    <row r="946" spans="1:26" x14ac:dyDescent="0.25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1">
        <f t="shared" si="28"/>
        <v>1</v>
      </c>
      <c r="T946" s="1">
        <f t="shared" si="29"/>
        <v>2013</v>
      </c>
      <c r="U946" s="2">
        <v>41281</v>
      </c>
      <c r="V946" s="2">
        <v>41285</v>
      </c>
      <c r="W946" s="1">
        <v>323.57303999999999</v>
      </c>
      <c r="X946" s="1">
        <v>9</v>
      </c>
      <c r="Y946" s="1">
        <v>519.29999999999995</v>
      </c>
      <c r="Z946" s="3">
        <v>87353</v>
      </c>
    </row>
    <row r="947" spans="1:26" x14ac:dyDescent="0.25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1">
        <f t="shared" si="28"/>
        <v>10</v>
      </c>
      <c r="T947" s="1">
        <f t="shared" si="29"/>
        <v>2011</v>
      </c>
      <c r="U947" s="2">
        <v>40823</v>
      </c>
      <c r="V947" s="2">
        <v>40825</v>
      </c>
      <c r="W947" s="1">
        <v>290.24712</v>
      </c>
      <c r="X947" s="1">
        <v>11</v>
      </c>
      <c r="Y947" s="1">
        <v>1116.28</v>
      </c>
      <c r="Z947" s="3">
        <v>87350</v>
      </c>
    </row>
    <row r="948" spans="1:26" x14ac:dyDescent="0.25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1">
        <f t="shared" si="28"/>
        <v>5</v>
      </c>
      <c r="T948" s="1">
        <f t="shared" si="29"/>
        <v>2013</v>
      </c>
      <c r="U948" s="2">
        <v>41407</v>
      </c>
      <c r="V948" s="2">
        <v>41408</v>
      </c>
      <c r="W948" s="1">
        <v>565.76549999999997</v>
      </c>
      <c r="X948" s="1">
        <v>15</v>
      </c>
      <c r="Y948" s="1">
        <v>819.95</v>
      </c>
      <c r="Z948" s="3">
        <v>87355</v>
      </c>
    </row>
    <row r="949" spans="1:26" x14ac:dyDescent="0.25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1">
        <f t="shared" si="28"/>
        <v>3</v>
      </c>
      <c r="T949" s="1">
        <f t="shared" si="29"/>
        <v>2011</v>
      </c>
      <c r="U949" s="2">
        <v>40627</v>
      </c>
      <c r="V949" s="2">
        <v>40629</v>
      </c>
      <c r="W949" s="1">
        <v>-715.7782060000003</v>
      </c>
      <c r="X949" s="1">
        <v>6</v>
      </c>
      <c r="Y949" s="1">
        <v>1418.97</v>
      </c>
      <c r="Z949" s="3">
        <v>87349</v>
      </c>
    </row>
    <row r="950" spans="1:26" x14ac:dyDescent="0.25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1">
        <f t="shared" si="28"/>
        <v>5</v>
      </c>
      <c r="T950" s="1">
        <f t="shared" si="29"/>
        <v>2013</v>
      </c>
      <c r="U950" s="2">
        <v>41407</v>
      </c>
      <c r="V950" s="2">
        <v>41409</v>
      </c>
      <c r="W950" s="1">
        <v>-51.280000000000086</v>
      </c>
      <c r="X950" s="1">
        <v>2</v>
      </c>
      <c r="Y950" s="1">
        <v>629.27</v>
      </c>
      <c r="Z950" s="3">
        <v>87355</v>
      </c>
    </row>
    <row r="951" spans="1:26" x14ac:dyDescent="0.25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1">
        <f t="shared" si="28"/>
        <v>5</v>
      </c>
      <c r="T951" s="1">
        <f t="shared" si="29"/>
        <v>2013</v>
      </c>
      <c r="U951" s="2">
        <v>41407</v>
      </c>
      <c r="V951" s="2">
        <v>41409</v>
      </c>
      <c r="W951" s="1">
        <v>868.98599999999999</v>
      </c>
      <c r="X951" s="1">
        <v>12</v>
      </c>
      <c r="Y951" s="1">
        <v>1259.4000000000001</v>
      </c>
      <c r="Z951" s="3">
        <v>87355</v>
      </c>
    </row>
    <row r="952" spans="1:26" x14ac:dyDescent="0.25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1">
        <f t="shared" si="28"/>
        <v>1</v>
      </c>
      <c r="T952" s="1">
        <f t="shared" si="29"/>
        <v>2010</v>
      </c>
      <c r="U952" s="2">
        <v>40195</v>
      </c>
      <c r="V952" s="2">
        <v>40197</v>
      </c>
      <c r="W952" s="1">
        <v>411.5172</v>
      </c>
      <c r="X952" s="1">
        <v>6</v>
      </c>
      <c r="Y952" s="1">
        <v>1967.98</v>
      </c>
      <c r="Z952" s="3">
        <v>87347</v>
      </c>
    </row>
    <row r="953" spans="1:26" x14ac:dyDescent="0.25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1">
        <f t="shared" si="28"/>
        <v>4</v>
      </c>
      <c r="T953" s="1">
        <f t="shared" si="29"/>
        <v>2013</v>
      </c>
      <c r="U953" s="2">
        <v>41373</v>
      </c>
      <c r="V953" s="2">
        <v>41376</v>
      </c>
      <c r="W953" s="1">
        <v>-892.79</v>
      </c>
      <c r="X953" s="1">
        <v>12</v>
      </c>
      <c r="Y953" s="1">
        <v>850.16</v>
      </c>
      <c r="Z953" s="3">
        <v>87354</v>
      </c>
    </row>
    <row r="954" spans="1:26" x14ac:dyDescent="0.25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1">
        <f t="shared" si="28"/>
        <v>10</v>
      </c>
      <c r="T954" s="1">
        <f t="shared" si="29"/>
        <v>2010</v>
      </c>
      <c r="U954" s="2">
        <v>40462</v>
      </c>
      <c r="V954" s="2">
        <v>40464</v>
      </c>
      <c r="W954" s="1">
        <v>211.232</v>
      </c>
      <c r="X954" s="1">
        <v>21</v>
      </c>
      <c r="Y954" s="1">
        <v>394.1</v>
      </c>
      <c r="Z954" s="3">
        <v>90292</v>
      </c>
    </row>
    <row r="955" spans="1:26" x14ac:dyDescent="0.25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1">
        <f t="shared" si="28"/>
        <v>3</v>
      </c>
      <c r="T955" s="1">
        <f t="shared" si="29"/>
        <v>2013</v>
      </c>
      <c r="U955" s="2">
        <v>41336</v>
      </c>
      <c r="V955" s="2">
        <v>41338</v>
      </c>
      <c r="W955" s="1">
        <v>820.94</v>
      </c>
      <c r="X955" s="1">
        <v>11</v>
      </c>
      <c r="Y955" s="1">
        <v>1269.3699999999999</v>
      </c>
      <c r="Z955" s="3">
        <v>90294</v>
      </c>
    </row>
    <row r="956" spans="1:26" x14ac:dyDescent="0.25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1">
        <f t="shared" si="28"/>
        <v>3</v>
      </c>
      <c r="T956" s="1">
        <f t="shared" si="29"/>
        <v>2013</v>
      </c>
      <c r="U956" s="2">
        <v>41336</v>
      </c>
      <c r="V956" s="2">
        <v>41338</v>
      </c>
      <c r="W956" s="1">
        <v>-24.43</v>
      </c>
      <c r="X956" s="1">
        <v>1</v>
      </c>
      <c r="Y956" s="1">
        <v>6.54</v>
      </c>
      <c r="Z956" s="3">
        <v>90294</v>
      </c>
    </row>
    <row r="957" spans="1:26" x14ac:dyDescent="0.25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1">
        <f t="shared" si="28"/>
        <v>3</v>
      </c>
      <c r="T957" s="1">
        <f t="shared" si="29"/>
        <v>2013</v>
      </c>
      <c r="U957" s="2">
        <v>41336</v>
      </c>
      <c r="V957" s="2">
        <v>41336</v>
      </c>
      <c r="W957" s="1">
        <v>-18.57</v>
      </c>
      <c r="X957" s="1">
        <v>6</v>
      </c>
      <c r="Y957" s="1">
        <v>10.6</v>
      </c>
      <c r="Z957" s="3">
        <v>90294</v>
      </c>
    </row>
    <row r="958" spans="1:26" x14ac:dyDescent="0.25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O958" s="1" t="s">
        <v>976</v>
      </c>
      <c r="P958" s="1" t="s">
        <v>1396</v>
      </c>
      <c r="Q958" s="1" t="s">
        <v>1656</v>
      </c>
      <c r="R958" s="1">
        <v>94601</v>
      </c>
      <c r="S958" s="1">
        <f t="shared" si="28"/>
        <v>8</v>
      </c>
      <c r="T958" s="1">
        <f t="shared" si="29"/>
        <v>2013</v>
      </c>
      <c r="U958" s="2">
        <v>41500</v>
      </c>
      <c r="V958" s="2">
        <v>41502</v>
      </c>
      <c r="W958" s="1">
        <v>377.02647999999999</v>
      </c>
      <c r="X958" s="1">
        <v>23</v>
      </c>
      <c r="Y958" s="1">
        <v>1706.04</v>
      </c>
      <c r="Z958" s="3">
        <v>90295</v>
      </c>
    </row>
    <row r="959" spans="1:26" x14ac:dyDescent="0.25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1">
        <f t="shared" si="28"/>
        <v>8</v>
      </c>
      <c r="T959" s="1">
        <f t="shared" si="29"/>
        <v>2013</v>
      </c>
      <c r="U959" s="2">
        <v>41500</v>
      </c>
      <c r="V959" s="2">
        <v>41501</v>
      </c>
      <c r="W959" s="1">
        <v>363.06312000000003</v>
      </c>
      <c r="X959" s="1">
        <v>16</v>
      </c>
      <c r="Y959" s="1">
        <v>677</v>
      </c>
      <c r="Z959" s="3">
        <v>90295</v>
      </c>
    </row>
    <row r="960" spans="1:26" x14ac:dyDescent="0.25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1">
        <f t="shared" si="28"/>
        <v>5</v>
      </c>
      <c r="T960" s="1">
        <f t="shared" si="29"/>
        <v>2010</v>
      </c>
      <c r="U960" s="2">
        <v>40325</v>
      </c>
      <c r="V960" s="2">
        <v>40327</v>
      </c>
      <c r="W960" s="1">
        <v>49.787999999999997</v>
      </c>
      <c r="X960" s="1">
        <v>15</v>
      </c>
      <c r="Y960" s="1">
        <v>266.39</v>
      </c>
      <c r="Z960" s="3">
        <v>90291</v>
      </c>
    </row>
    <row r="961" spans="1:26" x14ac:dyDescent="0.25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1">
        <f t="shared" si="28"/>
        <v>5</v>
      </c>
      <c r="T961" s="1">
        <f t="shared" si="29"/>
        <v>2010</v>
      </c>
      <c r="U961" s="2">
        <v>40325</v>
      </c>
      <c r="V961" s="2">
        <v>40327</v>
      </c>
      <c r="W961" s="1">
        <v>-132.62950000000001</v>
      </c>
      <c r="X961" s="1">
        <v>9</v>
      </c>
      <c r="Y961" s="1">
        <v>51.82</v>
      </c>
      <c r="Z961" s="3">
        <v>90291</v>
      </c>
    </row>
    <row r="962" spans="1:26" x14ac:dyDescent="0.25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1">
        <f t="shared" si="28"/>
        <v>10</v>
      </c>
      <c r="T962" s="1">
        <f t="shared" si="29"/>
        <v>2012</v>
      </c>
      <c r="U962" s="2">
        <v>41200</v>
      </c>
      <c r="V962" s="2">
        <v>41202</v>
      </c>
      <c r="W962" s="1">
        <v>-125.06399999999999</v>
      </c>
      <c r="X962" s="1">
        <v>23</v>
      </c>
      <c r="Y962" s="1">
        <v>78.94</v>
      </c>
      <c r="Z962" s="3">
        <v>90293</v>
      </c>
    </row>
    <row r="963" spans="1:26" x14ac:dyDescent="0.25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1">
        <f t="shared" ref="S963:S1026" si="30">MONTH(U963)</f>
        <v>3</v>
      </c>
      <c r="T963" s="1">
        <f t="shared" ref="T963:T1026" si="31">YEAR(U963)</f>
        <v>2010</v>
      </c>
      <c r="U963" s="2">
        <v>40251</v>
      </c>
      <c r="V963" s="2">
        <v>40253</v>
      </c>
      <c r="W963" s="1">
        <v>-163.63</v>
      </c>
      <c r="X963" s="1">
        <v>45</v>
      </c>
      <c r="Y963" s="1">
        <v>9539.6</v>
      </c>
      <c r="Z963" s="3">
        <v>24193</v>
      </c>
    </row>
    <row r="964" spans="1:26" x14ac:dyDescent="0.25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1">
        <f t="shared" si="30"/>
        <v>3</v>
      </c>
      <c r="T964" s="1">
        <f t="shared" si="31"/>
        <v>2010</v>
      </c>
      <c r="U964" s="2">
        <v>40251</v>
      </c>
      <c r="V964" s="2">
        <v>40252</v>
      </c>
      <c r="W964" s="1">
        <v>-63.87</v>
      </c>
      <c r="X964" s="1">
        <v>24</v>
      </c>
      <c r="Y964" s="1">
        <v>109.86</v>
      </c>
      <c r="Z964" s="3">
        <v>24193</v>
      </c>
    </row>
    <row r="965" spans="1:26" x14ac:dyDescent="0.25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1">
        <f t="shared" si="30"/>
        <v>3</v>
      </c>
      <c r="T965" s="1">
        <f t="shared" si="31"/>
        <v>2010</v>
      </c>
      <c r="U965" s="2">
        <v>40251</v>
      </c>
      <c r="V965" s="2">
        <v>40253</v>
      </c>
      <c r="W965" s="1">
        <v>-175.17500000000001</v>
      </c>
      <c r="X965" s="1">
        <v>19</v>
      </c>
      <c r="Y965" s="1">
        <v>1426.51</v>
      </c>
      <c r="Z965" s="3">
        <v>24193</v>
      </c>
    </row>
    <row r="966" spans="1:26" x14ac:dyDescent="0.25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1">
        <f t="shared" si="30"/>
        <v>10</v>
      </c>
      <c r="T966" s="1">
        <f t="shared" si="31"/>
        <v>2012</v>
      </c>
      <c r="U966" s="2">
        <v>41191</v>
      </c>
      <c r="V966" s="2">
        <v>41192</v>
      </c>
      <c r="W966" s="1">
        <v>-50.940000000000005</v>
      </c>
      <c r="X966" s="1">
        <v>79</v>
      </c>
      <c r="Y966" s="1">
        <v>537.22</v>
      </c>
      <c r="Z966" s="3">
        <v>16422</v>
      </c>
    </row>
    <row r="967" spans="1:26" x14ac:dyDescent="0.25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1">
        <f t="shared" si="30"/>
        <v>10</v>
      </c>
      <c r="T967" s="1">
        <f t="shared" si="31"/>
        <v>2012</v>
      </c>
      <c r="U967" s="2">
        <v>41191</v>
      </c>
      <c r="V967" s="2">
        <v>41193</v>
      </c>
      <c r="W967" s="1">
        <v>-24.492000000000001</v>
      </c>
      <c r="X967" s="1">
        <v>32</v>
      </c>
      <c r="Y967" s="1">
        <v>343</v>
      </c>
      <c r="Z967" s="3">
        <v>16422</v>
      </c>
    </row>
    <row r="968" spans="1:26" x14ac:dyDescent="0.25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1">
        <f t="shared" si="30"/>
        <v>11</v>
      </c>
      <c r="T968" s="1">
        <f t="shared" si="31"/>
        <v>2012</v>
      </c>
      <c r="U968" s="2">
        <v>41233</v>
      </c>
      <c r="V968" s="2">
        <v>41234</v>
      </c>
      <c r="W968" s="1">
        <v>128.16999999999999</v>
      </c>
      <c r="X968" s="1">
        <v>65</v>
      </c>
      <c r="Y968" s="1">
        <v>1045.75</v>
      </c>
      <c r="Z968" s="3">
        <v>26214</v>
      </c>
    </row>
    <row r="969" spans="1:26" x14ac:dyDescent="0.25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1">
        <f t="shared" si="30"/>
        <v>11</v>
      </c>
      <c r="T969" s="1">
        <f t="shared" si="31"/>
        <v>2012</v>
      </c>
      <c r="U969" s="2">
        <v>41233</v>
      </c>
      <c r="V969" s="2">
        <v>41234</v>
      </c>
      <c r="W969" s="1">
        <v>870.8</v>
      </c>
      <c r="X969" s="1">
        <v>139</v>
      </c>
      <c r="Y969" s="1">
        <v>6445.84</v>
      </c>
      <c r="Z969" s="3">
        <v>26214</v>
      </c>
    </row>
    <row r="970" spans="1:26" x14ac:dyDescent="0.25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1">
        <f t="shared" si="30"/>
        <v>3</v>
      </c>
      <c r="T970" s="1">
        <f t="shared" si="31"/>
        <v>2013</v>
      </c>
      <c r="U970" s="2">
        <v>41344</v>
      </c>
      <c r="V970" s="2">
        <v>41346</v>
      </c>
      <c r="W970" s="1">
        <v>-226.82</v>
      </c>
      <c r="X970" s="1">
        <v>36</v>
      </c>
      <c r="Y970" s="1">
        <v>1561.22</v>
      </c>
      <c r="Z970" s="3">
        <v>24993</v>
      </c>
    </row>
    <row r="971" spans="1:26" x14ac:dyDescent="0.25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1">
        <f t="shared" si="30"/>
        <v>10</v>
      </c>
      <c r="T971" s="1">
        <f t="shared" si="31"/>
        <v>2012</v>
      </c>
      <c r="U971" s="2">
        <v>41191</v>
      </c>
      <c r="V971" s="2">
        <v>41192</v>
      </c>
      <c r="W971" s="1">
        <v>-119.44799999999999</v>
      </c>
      <c r="X971" s="1">
        <v>20</v>
      </c>
      <c r="Y971" s="1">
        <v>136.01</v>
      </c>
      <c r="Z971" s="3">
        <v>90919</v>
      </c>
    </row>
    <row r="972" spans="1:26" x14ac:dyDescent="0.25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1">
        <f t="shared" si="30"/>
        <v>10</v>
      </c>
      <c r="T972" s="1">
        <f t="shared" si="31"/>
        <v>2012</v>
      </c>
      <c r="U972" s="2">
        <v>41191</v>
      </c>
      <c r="V972" s="2">
        <v>41193</v>
      </c>
      <c r="W972" s="1">
        <v>67.043999999999997</v>
      </c>
      <c r="X972" s="1">
        <v>8</v>
      </c>
      <c r="Y972" s="1">
        <v>85.75</v>
      </c>
      <c r="Z972" s="3">
        <v>90919</v>
      </c>
    </row>
    <row r="973" spans="1:26" x14ac:dyDescent="0.25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1">
        <f t="shared" si="30"/>
        <v>3</v>
      </c>
      <c r="T973" s="1">
        <f t="shared" si="31"/>
        <v>2010</v>
      </c>
      <c r="U973" s="2">
        <v>40251</v>
      </c>
      <c r="V973" s="2">
        <v>40253</v>
      </c>
      <c r="W973" s="1">
        <v>-224.94779999999997</v>
      </c>
      <c r="X973" s="1">
        <v>11</v>
      </c>
      <c r="Y973" s="1">
        <v>2331.9</v>
      </c>
      <c r="Z973" s="3">
        <v>90917</v>
      </c>
    </row>
    <row r="974" spans="1:26" x14ac:dyDescent="0.25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1">
        <f t="shared" si="30"/>
        <v>3</v>
      </c>
      <c r="T974" s="1">
        <f t="shared" si="31"/>
        <v>2010</v>
      </c>
      <c r="U974" s="2">
        <v>40251</v>
      </c>
      <c r="V974" s="2">
        <v>40252</v>
      </c>
      <c r="W974" s="1">
        <v>196.79999999999998</v>
      </c>
      <c r="X974" s="1">
        <v>6</v>
      </c>
      <c r="Y974" s="1">
        <v>27.47</v>
      </c>
      <c r="Z974" s="3">
        <v>90917</v>
      </c>
    </row>
    <row r="975" spans="1:26" x14ac:dyDescent="0.25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1">
        <f t="shared" si="30"/>
        <v>3</v>
      </c>
      <c r="T975" s="1">
        <f t="shared" si="31"/>
        <v>2011</v>
      </c>
      <c r="U975" s="2">
        <v>40613</v>
      </c>
      <c r="V975" s="2">
        <v>40615</v>
      </c>
      <c r="W975" s="1">
        <v>-124.096</v>
      </c>
      <c r="X975" s="1">
        <v>9</v>
      </c>
      <c r="Y975" s="1">
        <v>390.31</v>
      </c>
      <c r="Z975" s="3">
        <v>90918</v>
      </c>
    </row>
    <row r="976" spans="1:26" x14ac:dyDescent="0.25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1">
        <f t="shared" si="30"/>
        <v>11</v>
      </c>
      <c r="T976" s="1">
        <f t="shared" si="31"/>
        <v>2012</v>
      </c>
      <c r="U976" s="2">
        <v>41233</v>
      </c>
      <c r="V976" s="2">
        <v>41234</v>
      </c>
      <c r="W976" s="1">
        <v>193.72799999999998</v>
      </c>
      <c r="X976" s="1">
        <v>16</v>
      </c>
      <c r="Y976" s="1">
        <v>257.41000000000003</v>
      </c>
      <c r="Z976" s="3">
        <v>90920</v>
      </c>
    </row>
    <row r="977" spans="1:26" x14ac:dyDescent="0.25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1">
        <f t="shared" si="30"/>
        <v>11</v>
      </c>
      <c r="T977" s="1">
        <f t="shared" si="31"/>
        <v>2012</v>
      </c>
      <c r="U977" s="2">
        <v>41233</v>
      </c>
      <c r="V977" s="2">
        <v>41234</v>
      </c>
      <c r="W977" s="1">
        <v>99.819000000000003</v>
      </c>
      <c r="X977" s="1">
        <v>35</v>
      </c>
      <c r="Y977" s="1">
        <v>1623.05</v>
      </c>
      <c r="Z977" s="3">
        <v>90920</v>
      </c>
    </row>
    <row r="978" spans="1:26" x14ac:dyDescent="0.25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1">
        <f t="shared" si="30"/>
        <v>3</v>
      </c>
      <c r="T978" s="1">
        <f t="shared" si="31"/>
        <v>2013</v>
      </c>
      <c r="U978" s="2">
        <v>41347</v>
      </c>
      <c r="V978" s="2">
        <v>41349</v>
      </c>
      <c r="W978" s="1">
        <v>27.221999999999998</v>
      </c>
      <c r="X978" s="1">
        <v>5</v>
      </c>
      <c r="Y978" s="1">
        <v>375.4</v>
      </c>
      <c r="Z978" s="3">
        <v>90921</v>
      </c>
    </row>
    <row r="979" spans="1:26" x14ac:dyDescent="0.25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1">
        <f t="shared" si="30"/>
        <v>10</v>
      </c>
      <c r="T979" s="1">
        <f t="shared" si="31"/>
        <v>2010</v>
      </c>
      <c r="U979" s="2">
        <v>40468</v>
      </c>
      <c r="V979" s="2">
        <v>40468</v>
      </c>
      <c r="W979" s="1">
        <v>250.03759999999997</v>
      </c>
      <c r="X979" s="1">
        <v>17</v>
      </c>
      <c r="Y979" s="1">
        <v>460.87</v>
      </c>
      <c r="Z979" s="3">
        <v>89579</v>
      </c>
    </row>
    <row r="980" spans="1:26" x14ac:dyDescent="0.25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1">
        <f t="shared" si="30"/>
        <v>5</v>
      </c>
      <c r="T980" s="1">
        <f t="shared" si="31"/>
        <v>2012</v>
      </c>
      <c r="U980" s="2">
        <v>41046</v>
      </c>
      <c r="V980" s="2">
        <v>41047</v>
      </c>
      <c r="W980" s="1">
        <v>6.6654</v>
      </c>
      <c r="X980" s="1">
        <v>2</v>
      </c>
      <c r="Y980" s="1">
        <v>9.66</v>
      </c>
      <c r="Z980" s="3">
        <v>89580</v>
      </c>
    </row>
    <row r="981" spans="1:26" x14ac:dyDescent="0.25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1">
        <f t="shared" si="30"/>
        <v>5</v>
      </c>
      <c r="T981" s="1">
        <f t="shared" si="31"/>
        <v>2012</v>
      </c>
      <c r="U981" s="2">
        <v>41046</v>
      </c>
      <c r="V981" s="2">
        <v>41047</v>
      </c>
      <c r="W981" s="1">
        <v>-78.02</v>
      </c>
      <c r="X981" s="1">
        <v>16</v>
      </c>
      <c r="Y981" s="1">
        <v>105.69</v>
      </c>
      <c r="Z981" s="3">
        <v>89580</v>
      </c>
    </row>
    <row r="982" spans="1:26" x14ac:dyDescent="0.25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1">
        <f t="shared" si="30"/>
        <v>5</v>
      </c>
      <c r="T982" s="1">
        <f t="shared" si="31"/>
        <v>2012</v>
      </c>
      <c r="U982" s="2">
        <v>41046</v>
      </c>
      <c r="V982" s="2">
        <v>41047</v>
      </c>
      <c r="W982" s="1">
        <v>737.94</v>
      </c>
      <c r="X982" s="1">
        <v>14</v>
      </c>
      <c r="Y982" s="1">
        <v>1355.97</v>
      </c>
      <c r="Z982" s="3">
        <v>89580</v>
      </c>
    </row>
    <row r="983" spans="1:26" x14ac:dyDescent="0.25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1">
        <f t="shared" si="30"/>
        <v>5</v>
      </c>
      <c r="T983" s="1">
        <f t="shared" si="31"/>
        <v>2012</v>
      </c>
      <c r="U983" s="2">
        <v>41046</v>
      </c>
      <c r="V983" s="2">
        <v>41047</v>
      </c>
      <c r="W983" s="1">
        <v>-191.28</v>
      </c>
      <c r="X983" s="1">
        <v>16</v>
      </c>
      <c r="Y983" s="1">
        <v>101.47</v>
      </c>
      <c r="Z983" s="3">
        <v>89580</v>
      </c>
    </row>
    <row r="984" spans="1:26" x14ac:dyDescent="0.25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1">
        <f t="shared" si="30"/>
        <v>5</v>
      </c>
      <c r="T984" s="1">
        <f t="shared" si="31"/>
        <v>2012</v>
      </c>
      <c r="U984" s="2">
        <v>41046</v>
      </c>
      <c r="V984" s="2">
        <v>41048</v>
      </c>
      <c r="W984" s="1">
        <v>-21.49</v>
      </c>
      <c r="X984" s="1">
        <v>18</v>
      </c>
      <c r="Y984" s="1">
        <v>34.99</v>
      </c>
      <c r="Z984" s="3">
        <v>89580</v>
      </c>
    </row>
    <row r="985" spans="1:26" x14ac:dyDescent="0.25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1">
        <f t="shared" si="30"/>
        <v>5</v>
      </c>
      <c r="T985" s="1">
        <f t="shared" si="31"/>
        <v>2012</v>
      </c>
      <c r="U985" s="2">
        <v>41059</v>
      </c>
      <c r="V985" s="2">
        <v>41060</v>
      </c>
      <c r="W985" s="1">
        <v>271.60469999999998</v>
      </c>
      <c r="X985" s="1">
        <v>13</v>
      </c>
      <c r="Y985" s="1">
        <v>393.63</v>
      </c>
      <c r="Z985" s="3">
        <v>89581</v>
      </c>
    </row>
    <row r="986" spans="1:26" x14ac:dyDescent="0.25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1">
        <f t="shared" si="30"/>
        <v>2</v>
      </c>
      <c r="T986" s="1">
        <f t="shared" si="31"/>
        <v>2013</v>
      </c>
      <c r="U986" s="2">
        <v>41311</v>
      </c>
      <c r="V986" s="2">
        <v>41313</v>
      </c>
      <c r="W986" s="1">
        <v>195.58739999999997</v>
      </c>
      <c r="X986" s="1">
        <v>4</v>
      </c>
      <c r="Y986" s="1">
        <v>283.45999999999998</v>
      </c>
      <c r="Z986" s="3">
        <v>89582</v>
      </c>
    </row>
    <row r="987" spans="1:26" x14ac:dyDescent="0.25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1">
        <f t="shared" si="30"/>
        <v>7</v>
      </c>
      <c r="T987" s="1">
        <f t="shared" si="31"/>
        <v>2011</v>
      </c>
      <c r="U987" s="2">
        <v>40755</v>
      </c>
      <c r="V987" s="2">
        <v>40755</v>
      </c>
      <c r="W987" s="1">
        <v>-79.72</v>
      </c>
      <c r="X987" s="1">
        <v>15</v>
      </c>
      <c r="Y987" s="1">
        <v>142.6</v>
      </c>
      <c r="Z987" s="3">
        <v>88931</v>
      </c>
    </row>
    <row r="988" spans="1:26" x14ac:dyDescent="0.25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1">
        <f t="shared" si="30"/>
        <v>11</v>
      </c>
      <c r="T988" s="1">
        <f t="shared" si="31"/>
        <v>2011</v>
      </c>
      <c r="U988" s="2">
        <v>40854</v>
      </c>
      <c r="V988" s="2">
        <v>40855</v>
      </c>
      <c r="W988" s="1">
        <v>9.7020000000000017</v>
      </c>
      <c r="X988" s="1">
        <v>19</v>
      </c>
      <c r="Y988" s="1">
        <v>111.94</v>
      </c>
      <c r="Z988" s="3">
        <v>88932</v>
      </c>
    </row>
    <row r="989" spans="1:26" x14ac:dyDescent="0.25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1">
        <f t="shared" si="30"/>
        <v>6</v>
      </c>
      <c r="T989" s="1">
        <f t="shared" si="31"/>
        <v>2013</v>
      </c>
      <c r="U989" s="2">
        <v>41452</v>
      </c>
      <c r="V989" s="2">
        <v>41453</v>
      </c>
      <c r="W989" s="1">
        <v>-802.86400000000003</v>
      </c>
      <c r="X989" s="1">
        <v>18</v>
      </c>
      <c r="Y989" s="1">
        <v>744.4</v>
      </c>
      <c r="Z989" s="3">
        <v>88938</v>
      </c>
    </row>
    <row r="990" spans="1:26" x14ac:dyDescent="0.25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1">
        <f t="shared" si="30"/>
        <v>6</v>
      </c>
      <c r="T990" s="1">
        <f t="shared" si="31"/>
        <v>2013</v>
      </c>
      <c r="U990" s="2">
        <v>41452</v>
      </c>
      <c r="V990" s="2">
        <v>41453</v>
      </c>
      <c r="W990" s="1">
        <v>-3.2479999999999998</v>
      </c>
      <c r="X990" s="1">
        <v>2</v>
      </c>
      <c r="Y990" s="1">
        <v>6.12</v>
      </c>
      <c r="Z990" s="3">
        <v>88938</v>
      </c>
    </row>
    <row r="991" spans="1:26" x14ac:dyDescent="0.25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1">
        <f t="shared" si="30"/>
        <v>6</v>
      </c>
      <c r="T991" s="1">
        <f t="shared" si="31"/>
        <v>2013</v>
      </c>
      <c r="U991" s="2">
        <v>41452</v>
      </c>
      <c r="V991" s="2">
        <v>41454</v>
      </c>
      <c r="W991" s="1">
        <v>1565.3685</v>
      </c>
      <c r="X991" s="1">
        <v>18</v>
      </c>
      <c r="Y991" s="1">
        <v>2268.65</v>
      </c>
      <c r="Z991" s="3">
        <v>88938</v>
      </c>
    </row>
    <row r="992" spans="1:26" x14ac:dyDescent="0.25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1">
        <f t="shared" si="30"/>
        <v>10</v>
      </c>
      <c r="T992" s="1">
        <f t="shared" si="31"/>
        <v>2013</v>
      </c>
      <c r="U992" s="2">
        <v>41570</v>
      </c>
      <c r="V992" s="2">
        <v>41572</v>
      </c>
      <c r="W992" s="1">
        <v>-1059.2</v>
      </c>
      <c r="X992" s="1">
        <v>18</v>
      </c>
      <c r="Y992" s="1">
        <v>2832.68</v>
      </c>
      <c r="Z992" s="3">
        <v>88939</v>
      </c>
    </row>
    <row r="993" spans="1:26" x14ac:dyDescent="0.25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1">
        <f t="shared" si="30"/>
        <v>5</v>
      </c>
      <c r="T993" s="1">
        <f t="shared" si="31"/>
        <v>2010</v>
      </c>
      <c r="U993" s="2">
        <v>40299</v>
      </c>
      <c r="V993" s="2">
        <v>40299</v>
      </c>
      <c r="W993" s="1">
        <v>-539.59</v>
      </c>
      <c r="X993" s="1">
        <v>1</v>
      </c>
      <c r="Y993" s="1">
        <v>394.51</v>
      </c>
      <c r="Z993" s="3">
        <v>88929</v>
      </c>
    </row>
    <row r="994" spans="1:26" x14ac:dyDescent="0.25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1">
        <f t="shared" si="30"/>
        <v>1</v>
      </c>
      <c r="T994" s="1">
        <f t="shared" si="31"/>
        <v>2012</v>
      </c>
      <c r="U994" s="2">
        <v>40918</v>
      </c>
      <c r="V994" s="2">
        <v>40918</v>
      </c>
      <c r="W994" s="1">
        <v>25.46</v>
      </c>
      <c r="X994" s="1">
        <v>11</v>
      </c>
      <c r="Y994" s="1">
        <v>61.28</v>
      </c>
      <c r="Z994" s="3">
        <v>88933</v>
      </c>
    </row>
    <row r="995" spans="1:26" x14ac:dyDescent="0.25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1">
        <f t="shared" si="30"/>
        <v>1</v>
      </c>
      <c r="T995" s="1">
        <f t="shared" si="31"/>
        <v>2012</v>
      </c>
      <c r="U995" s="2">
        <v>40918</v>
      </c>
      <c r="V995" s="2">
        <v>40920</v>
      </c>
      <c r="W995" s="1">
        <v>-1238.6818800000001</v>
      </c>
      <c r="X995" s="1">
        <v>8</v>
      </c>
      <c r="Y995" s="1">
        <v>1712.5</v>
      </c>
      <c r="Z995" s="3">
        <v>88933</v>
      </c>
    </row>
    <row r="996" spans="1:26" x14ac:dyDescent="0.25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1">
        <f t="shared" si="30"/>
        <v>7</v>
      </c>
      <c r="T996" s="1">
        <f t="shared" si="31"/>
        <v>2012</v>
      </c>
      <c r="U996" s="2">
        <v>41111</v>
      </c>
      <c r="V996" s="2">
        <v>41113</v>
      </c>
      <c r="W996" s="1">
        <v>-18.250499999999999</v>
      </c>
      <c r="X996" s="1">
        <v>1</v>
      </c>
      <c r="Y996" s="1">
        <v>18.920000000000002</v>
      </c>
      <c r="Z996" s="3">
        <v>88935</v>
      </c>
    </row>
    <row r="997" spans="1:26" x14ac:dyDescent="0.25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1">
        <f t="shared" si="30"/>
        <v>7</v>
      </c>
      <c r="T997" s="1">
        <f t="shared" si="31"/>
        <v>2012</v>
      </c>
      <c r="U997" s="2">
        <v>41121</v>
      </c>
      <c r="V997" s="2">
        <v>41123</v>
      </c>
      <c r="W997" s="1">
        <v>11.94</v>
      </c>
      <c r="X997" s="1">
        <v>7</v>
      </c>
      <c r="Y997" s="1">
        <v>35.14</v>
      </c>
      <c r="Z997" s="3">
        <v>88936</v>
      </c>
    </row>
    <row r="998" spans="1:26" x14ac:dyDescent="0.25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1">
        <f t="shared" si="30"/>
        <v>7</v>
      </c>
      <c r="T998" s="1">
        <f t="shared" si="31"/>
        <v>2012</v>
      </c>
      <c r="U998" s="2">
        <v>41121</v>
      </c>
      <c r="V998" s="2">
        <v>41122</v>
      </c>
      <c r="W998" s="1">
        <v>47.3</v>
      </c>
      <c r="X998" s="1">
        <v>6</v>
      </c>
      <c r="Y998" s="1">
        <v>103.31</v>
      </c>
      <c r="Z998" s="3">
        <v>88936</v>
      </c>
    </row>
    <row r="999" spans="1:26" x14ac:dyDescent="0.25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1">
        <f t="shared" si="30"/>
        <v>11</v>
      </c>
      <c r="T999" s="1">
        <f t="shared" si="31"/>
        <v>2012</v>
      </c>
      <c r="U999" s="2">
        <v>41232</v>
      </c>
      <c r="V999" s="2">
        <v>41233</v>
      </c>
      <c r="W999" s="1">
        <v>761.11139999999989</v>
      </c>
      <c r="X999" s="1">
        <v>10</v>
      </c>
      <c r="Y999" s="1">
        <v>1103.06</v>
      </c>
      <c r="Z999" s="3">
        <v>88937</v>
      </c>
    </row>
    <row r="1000" spans="1:26" x14ac:dyDescent="0.25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1">
        <f t="shared" si="30"/>
        <v>5</v>
      </c>
      <c r="T1000" s="1">
        <f t="shared" si="31"/>
        <v>2011</v>
      </c>
      <c r="U1000" s="2">
        <v>40688</v>
      </c>
      <c r="V1000" s="2">
        <v>40688</v>
      </c>
      <c r="W1000" s="1">
        <v>-27.531000000000002</v>
      </c>
      <c r="X1000" s="1">
        <v>1</v>
      </c>
      <c r="Y1000" s="1">
        <v>25.61</v>
      </c>
      <c r="Z1000" s="3">
        <v>88930</v>
      </c>
    </row>
    <row r="1001" spans="1:26" x14ac:dyDescent="0.25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1">
        <f t="shared" si="30"/>
        <v>5</v>
      </c>
      <c r="T1001" s="1">
        <f t="shared" si="31"/>
        <v>2011</v>
      </c>
      <c r="U1001" s="2">
        <v>40688</v>
      </c>
      <c r="V1001" s="2">
        <v>40690</v>
      </c>
      <c r="W1001" s="1">
        <v>-355.94100000000003</v>
      </c>
      <c r="X1001" s="1">
        <v>7</v>
      </c>
      <c r="Y1001" s="1">
        <v>768.44</v>
      </c>
      <c r="Z1001" s="3">
        <v>88930</v>
      </c>
    </row>
    <row r="1002" spans="1:26" x14ac:dyDescent="0.25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1">
        <f t="shared" si="30"/>
        <v>1</v>
      </c>
      <c r="T1002" s="1">
        <f t="shared" si="31"/>
        <v>2012</v>
      </c>
      <c r="U1002" s="2">
        <v>40936</v>
      </c>
      <c r="V1002" s="2">
        <v>40936</v>
      </c>
      <c r="W1002" s="1">
        <v>14.591999999999999</v>
      </c>
      <c r="X1002" s="1">
        <v>3</v>
      </c>
      <c r="Y1002" s="1">
        <v>80.08</v>
      </c>
      <c r="Z1002" s="3">
        <v>88934</v>
      </c>
    </row>
    <row r="1003" spans="1:26" x14ac:dyDescent="0.25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1">
        <f t="shared" si="30"/>
        <v>1</v>
      </c>
      <c r="T1003" s="1">
        <f t="shared" si="31"/>
        <v>2012</v>
      </c>
      <c r="U1003" s="2">
        <v>40936</v>
      </c>
      <c r="V1003" s="2">
        <v>40938</v>
      </c>
      <c r="W1003" s="1">
        <v>-116.47320000000001</v>
      </c>
      <c r="X1003" s="1">
        <v>7</v>
      </c>
      <c r="Y1003" s="1">
        <v>30.65</v>
      </c>
      <c r="Z1003" s="3">
        <v>88934</v>
      </c>
    </row>
    <row r="1004" spans="1:26" x14ac:dyDescent="0.25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1">
        <f t="shared" si="30"/>
        <v>3</v>
      </c>
      <c r="T1004" s="1">
        <f t="shared" si="31"/>
        <v>2010</v>
      </c>
      <c r="U1004" s="2">
        <v>40256</v>
      </c>
      <c r="V1004" s="2">
        <v>40256</v>
      </c>
      <c r="W1004" s="1">
        <v>-82.822999999999993</v>
      </c>
      <c r="X1004" s="1">
        <v>7</v>
      </c>
      <c r="Y1004" s="1">
        <v>38.65</v>
      </c>
      <c r="Z1004" s="3">
        <v>88928</v>
      </c>
    </row>
    <row r="1005" spans="1:26" x14ac:dyDescent="0.25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1">
        <f t="shared" si="30"/>
        <v>3</v>
      </c>
      <c r="T1005" s="1">
        <f t="shared" si="31"/>
        <v>2010</v>
      </c>
      <c r="U1005" s="2">
        <v>40256</v>
      </c>
      <c r="V1005" s="2">
        <v>40258</v>
      </c>
      <c r="W1005" s="1">
        <v>107.08200000000001</v>
      </c>
      <c r="X1005" s="1">
        <v>5</v>
      </c>
      <c r="Y1005" s="1">
        <v>279.83</v>
      </c>
      <c r="Z1005" s="3">
        <v>88928</v>
      </c>
    </row>
    <row r="1006" spans="1:26" x14ac:dyDescent="0.25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1">
        <f t="shared" si="30"/>
        <v>7</v>
      </c>
      <c r="T1006" s="1">
        <f t="shared" si="31"/>
        <v>2011</v>
      </c>
      <c r="U1006" s="2">
        <v>40755</v>
      </c>
      <c r="V1006" s="2">
        <v>40756</v>
      </c>
      <c r="W1006" s="1">
        <v>9.8175000000000008</v>
      </c>
      <c r="X1006" s="1">
        <v>6</v>
      </c>
      <c r="Y1006" s="1">
        <v>154.61000000000001</v>
      </c>
      <c r="Z1006" s="3">
        <v>88931</v>
      </c>
    </row>
    <row r="1007" spans="1:26" x14ac:dyDescent="0.25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1">
        <f t="shared" si="30"/>
        <v>12</v>
      </c>
      <c r="T1007" s="1">
        <f t="shared" si="31"/>
        <v>2011</v>
      </c>
      <c r="U1007" s="2">
        <v>40884</v>
      </c>
      <c r="V1007" s="2">
        <v>40885</v>
      </c>
      <c r="W1007" s="1">
        <v>-114.12025</v>
      </c>
      <c r="X1007" s="1">
        <v>1</v>
      </c>
      <c r="Y1007" s="1">
        <v>356.95</v>
      </c>
      <c r="Z1007" s="3">
        <v>90342</v>
      </c>
    </row>
    <row r="1008" spans="1:26" x14ac:dyDescent="0.25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1">
        <f t="shared" si="30"/>
        <v>1</v>
      </c>
      <c r="T1008" s="1">
        <f t="shared" si="31"/>
        <v>2013</v>
      </c>
      <c r="U1008" s="2">
        <v>41295</v>
      </c>
      <c r="V1008" s="2">
        <v>41295</v>
      </c>
      <c r="W1008" s="1">
        <v>268.15469999999999</v>
      </c>
      <c r="X1008" s="1">
        <v>4</v>
      </c>
      <c r="Y1008" s="1">
        <v>388.63</v>
      </c>
      <c r="Z1008" s="3">
        <v>90346</v>
      </c>
    </row>
    <row r="1009" spans="1:26" x14ac:dyDescent="0.25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1">
        <f t="shared" si="30"/>
        <v>12</v>
      </c>
      <c r="T1009" s="1">
        <f t="shared" si="31"/>
        <v>2011</v>
      </c>
      <c r="U1009" s="2">
        <v>40884</v>
      </c>
      <c r="V1009" s="2">
        <v>40886</v>
      </c>
      <c r="W1009" s="1">
        <v>-28.39</v>
      </c>
      <c r="X1009" s="1">
        <v>8</v>
      </c>
      <c r="Y1009" s="1">
        <v>53.11</v>
      </c>
      <c r="Z1009" s="3">
        <v>90342</v>
      </c>
    </row>
    <row r="1010" spans="1:26" x14ac:dyDescent="0.25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1">
        <f t="shared" si="30"/>
        <v>12</v>
      </c>
      <c r="T1010" s="1">
        <f t="shared" si="31"/>
        <v>2011</v>
      </c>
      <c r="U1010" s="2">
        <v>40884</v>
      </c>
      <c r="V1010" s="2">
        <v>40886</v>
      </c>
      <c r="W1010" s="1">
        <v>674.41289999999992</v>
      </c>
      <c r="X1010" s="1">
        <v>18</v>
      </c>
      <c r="Y1010" s="1">
        <v>977.41</v>
      </c>
      <c r="Z1010" s="3">
        <v>90342</v>
      </c>
    </row>
    <row r="1011" spans="1:26" x14ac:dyDescent="0.25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1">
        <f t="shared" si="30"/>
        <v>12</v>
      </c>
      <c r="T1011" s="1">
        <f t="shared" si="31"/>
        <v>2011</v>
      </c>
      <c r="U1011" s="2">
        <v>40891</v>
      </c>
      <c r="V1011" s="2">
        <v>40891</v>
      </c>
      <c r="W1011" s="1">
        <v>18.945</v>
      </c>
      <c r="X1011" s="1">
        <v>15</v>
      </c>
      <c r="Y1011" s="1">
        <v>57.67</v>
      </c>
      <c r="Z1011" s="3">
        <v>90343</v>
      </c>
    </row>
    <row r="1012" spans="1:26" x14ac:dyDescent="0.25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1">
        <f t="shared" si="30"/>
        <v>9</v>
      </c>
      <c r="T1012" s="1">
        <f t="shared" si="31"/>
        <v>2013</v>
      </c>
      <c r="U1012" s="2">
        <v>41519</v>
      </c>
      <c r="V1012" s="2">
        <v>41520</v>
      </c>
      <c r="W1012" s="1">
        <v>-38.686</v>
      </c>
      <c r="X1012" s="1">
        <v>13</v>
      </c>
      <c r="Y1012" s="1">
        <v>63.28</v>
      </c>
      <c r="Z1012" s="3">
        <v>90350</v>
      </c>
    </row>
    <row r="1013" spans="1:26" x14ac:dyDescent="0.25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1">
        <f t="shared" si="30"/>
        <v>9</v>
      </c>
      <c r="T1013" s="1">
        <f t="shared" si="31"/>
        <v>2013</v>
      </c>
      <c r="U1013" s="2">
        <v>41519</v>
      </c>
      <c r="V1013" s="2">
        <v>41519</v>
      </c>
      <c r="W1013" s="1">
        <v>30.661200000000001</v>
      </c>
      <c r="X1013" s="1">
        <v>24</v>
      </c>
      <c r="Y1013" s="1">
        <v>257.94</v>
      </c>
      <c r="Z1013" s="3">
        <v>90350</v>
      </c>
    </row>
    <row r="1014" spans="1:26" x14ac:dyDescent="0.25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1">
        <f t="shared" si="30"/>
        <v>12</v>
      </c>
      <c r="T1014" s="1">
        <f t="shared" si="31"/>
        <v>2010</v>
      </c>
      <c r="U1014" s="2">
        <v>40524</v>
      </c>
      <c r="V1014" s="2">
        <v>40526</v>
      </c>
      <c r="W1014" s="1">
        <v>-27.283750000000001</v>
      </c>
      <c r="X1014" s="1">
        <v>15</v>
      </c>
      <c r="Y1014" s="1">
        <v>126.9</v>
      </c>
      <c r="Z1014" s="3">
        <v>90339</v>
      </c>
    </row>
    <row r="1015" spans="1:26" x14ac:dyDescent="0.25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1">
        <f t="shared" si="30"/>
        <v>5</v>
      </c>
      <c r="T1015" s="1">
        <f t="shared" si="31"/>
        <v>2011</v>
      </c>
      <c r="U1015" s="2">
        <v>40673</v>
      </c>
      <c r="V1015" s="2">
        <v>40675</v>
      </c>
      <c r="W1015" s="1">
        <v>381.03179999999998</v>
      </c>
      <c r="X1015" s="1">
        <v>14</v>
      </c>
      <c r="Y1015" s="1">
        <v>552.22</v>
      </c>
      <c r="Z1015" s="3">
        <v>90340</v>
      </c>
    </row>
    <row r="1016" spans="1:26" x14ac:dyDescent="0.25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1">
        <f t="shared" si="30"/>
        <v>5</v>
      </c>
      <c r="T1016" s="1">
        <f t="shared" si="31"/>
        <v>2011</v>
      </c>
      <c r="U1016" s="2">
        <v>40673</v>
      </c>
      <c r="V1016" s="2">
        <v>40673</v>
      </c>
      <c r="W1016" s="1">
        <v>14.13</v>
      </c>
      <c r="X1016" s="1">
        <v>14</v>
      </c>
      <c r="Y1016" s="1">
        <v>52.93</v>
      </c>
      <c r="Z1016" s="3">
        <v>90340</v>
      </c>
    </row>
    <row r="1017" spans="1:26" x14ac:dyDescent="0.25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1">
        <f t="shared" si="30"/>
        <v>12</v>
      </c>
      <c r="T1017" s="1">
        <f t="shared" si="31"/>
        <v>2011</v>
      </c>
      <c r="U1017" s="2">
        <v>40891</v>
      </c>
      <c r="V1017" s="2">
        <v>40891</v>
      </c>
      <c r="W1017" s="1">
        <v>-74.462500000000006</v>
      </c>
      <c r="X1017" s="1">
        <v>19</v>
      </c>
      <c r="Y1017" s="1">
        <v>410.15</v>
      </c>
      <c r="Z1017" s="3">
        <v>90343</v>
      </c>
    </row>
    <row r="1018" spans="1:26" x14ac:dyDescent="0.25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1">
        <f t="shared" si="30"/>
        <v>12</v>
      </c>
      <c r="T1018" s="1">
        <f t="shared" si="31"/>
        <v>2011</v>
      </c>
      <c r="U1018" s="2">
        <v>40891</v>
      </c>
      <c r="V1018" s="2">
        <v>40893</v>
      </c>
      <c r="W1018" s="1">
        <v>17.475000000000001</v>
      </c>
      <c r="X1018" s="1">
        <v>21</v>
      </c>
      <c r="Y1018" s="1">
        <v>412.05</v>
      </c>
      <c r="Z1018" s="3">
        <v>90343</v>
      </c>
    </row>
    <row r="1019" spans="1:26" x14ac:dyDescent="0.25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1">
        <f t="shared" si="30"/>
        <v>12</v>
      </c>
      <c r="T1019" s="1">
        <f t="shared" si="31"/>
        <v>2011</v>
      </c>
      <c r="U1019" s="2">
        <v>40891</v>
      </c>
      <c r="V1019" s="2">
        <v>40892</v>
      </c>
      <c r="W1019" s="1">
        <v>-48.125</v>
      </c>
      <c r="X1019" s="1">
        <v>1</v>
      </c>
      <c r="Y1019" s="1">
        <v>19.38</v>
      </c>
      <c r="Z1019" s="3">
        <v>90343</v>
      </c>
    </row>
    <row r="1020" spans="1:26" x14ac:dyDescent="0.25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1">
        <f t="shared" si="30"/>
        <v>1</v>
      </c>
      <c r="T1020" s="1">
        <f t="shared" si="31"/>
        <v>2010</v>
      </c>
      <c r="U1020" s="2">
        <v>40181</v>
      </c>
      <c r="V1020" s="2">
        <v>40183</v>
      </c>
      <c r="W1020" s="1">
        <v>-51.559199999999997</v>
      </c>
      <c r="X1020" s="1">
        <v>4</v>
      </c>
      <c r="Y1020" s="1">
        <v>22.82</v>
      </c>
      <c r="Z1020" s="3">
        <v>90337</v>
      </c>
    </row>
    <row r="1021" spans="1:26" x14ac:dyDescent="0.25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1">
        <f t="shared" si="30"/>
        <v>1</v>
      </c>
      <c r="T1021" s="1">
        <f t="shared" si="31"/>
        <v>2010</v>
      </c>
      <c r="U1021" s="2">
        <v>40181</v>
      </c>
      <c r="V1021" s="2">
        <v>40184</v>
      </c>
      <c r="W1021" s="1">
        <v>-263.56572</v>
      </c>
      <c r="X1021" s="1">
        <v>2</v>
      </c>
      <c r="Y1021" s="1">
        <v>188.66</v>
      </c>
      <c r="Z1021" s="3">
        <v>90337</v>
      </c>
    </row>
    <row r="1022" spans="1:26" x14ac:dyDescent="0.25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1">
        <f t="shared" si="30"/>
        <v>3</v>
      </c>
      <c r="T1022" s="1">
        <f t="shared" si="31"/>
        <v>2012</v>
      </c>
      <c r="U1022" s="2">
        <v>40983</v>
      </c>
      <c r="V1022" s="2">
        <v>40984</v>
      </c>
      <c r="W1022" s="1">
        <v>618.36</v>
      </c>
      <c r="X1022" s="1">
        <v>12</v>
      </c>
      <c r="Y1022" s="1">
        <v>2590.7199999999998</v>
      </c>
      <c r="Z1022" s="3">
        <v>90344</v>
      </c>
    </row>
    <row r="1023" spans="1:26" x14ac:dyDescent="0.25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1">
        <f t="shared" si="30"/>
        <v>3</v>
      </c>
      <c r="T1023" s="1">
        <f t="shared" si="31"/>
        <v>2012</v>
      </c>
      <c r="U1023" s="2">
        <v>40998</v>
      </c>
      <c r="V1023" s="2">
        <v>40999</v>
      </c>
      <c r="W1023" s="1">
        <v>4.6988999999999992</v>
      </c>
      <c r="X1023" s="1">
        <v>2</v>
      </c>
      <c r="Y1023" s="1">
        <v>6.81</v>
      </c>
      <c r="Z1023" s="3">
        <v>90345</v>
      </c>
    </row>
    <row r="1024" spans="1:26" x14ac:dyDescent="0.25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1">
        <f t="shared" si="30"/>
        <v>4</v>
      </c>
      <c r="T1024" s="1">
        <f t="shared" si="31"/>
        <v>2013</v>
      </c>
      <c r="U1024" s="2">
        <v>41386</v>
      </c>
      <c r="V1024" s="2">
        <v>41389</v>
      </c>
      <c r="W1024" s="1">
        <v>-74.45</v>
      </c>
      <c r="X1024" s="1">
        <v>1</v>
      </c>
      <c r="Y1024" s="1">
        <v>36.31</v>
      </c>
      <c r="Z1024" s="3">
        <v>90348</v>
      </c>
    </row>
    <row r="1025" spans="1:26" x14ac:dyDescent="0.25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1">
        <f t="shared" si="30"/>
        <v>4</v>
      </c>
      <c r="T1025" s="1">
        <f t="shared" si="31"/>
        <v>2013</v>
      </c>
      <c r="U1025" s="2">
        <v>41386</v>
      </c>
      <c r="V1025" s="2">
        <v>41388</v>
      </c>
      <c r="W1025" s="1">
        <v>-44.21</v>
      </c>
      <c r="X1025" s="1">
        <v>5</v>
      </c>
      <c r="Y1025" s="1">
        <v>107.82</v>
      </c>
      <c r="Z1025" s="3">
        <v>90348</v>
      </c>
    </row>
    <row r="1026" spans="1:26" x14ac:dyDescent="0.25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1">
        <f t="shared" si="30"/>
        <v>9</v>
      </c>
      <c r="T1026" s="1">
        <f t="shared" si="31"/>
        <v>2013</v>
      </c>
      <c r="U1026" s="2">
        <v>41541</v>
      </c>
      <c r="V1026" s="2">
        <v>41541</v>
      </c>
      <c r="W1026" s="1">
        <v>-0.10119999999999947</v>
      </c>
      <c r="X1026" s="1">
        <v>1</v>
      </c>
      <c r="Y1026" s="1">
        <v>22.82</v>
      </c>
      <c r="Z1026" s="3">
        <v>90351</v>
      </c>
    </row>
    <row r="1027" spans="1:26" x14ac:dyDescent="0.25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1">
        <f t="shared" ref="S1027:S1090" si="32">MONTH(U1027)</f>
        <v>2</v>
      </c>
      <c r="T1027" s="1">
        <f t="shared" ref="T1027:T1090" si="33">YEAR(U1027)</f>
        <v>2010</v>
      </c>
      <c r="U1027" s="2">
        <v>40215</v>
      </c>
      <c r="V1027" s="2">
        <v>40219</v>
      </c>
      <c r="W1027" s="1">
        <v>1273.2086999999999</v>
      </c>
      <c r="X1027" s="1">
        <v>11</v>
      </c>
      <c r="Y1027" s="1">
        <v>1845.23</v>
      </c>
      <c r="Z1027" s="3">
        <v>90338</v>
      </c>
    </row>
    <row r="1028" spans="1:26" x14ac:dyDescent="0.25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1">
        <f t="shared" si="32"/>
        <v>7</v>
      </c>
      <c r="T1028" s="1">
        <f t="shared" si="33"/>
        <v>2011</v>
      </c>
      <c r="U1028" s="2">
        <v>40743</v>
      </c>
      <c r="V1028" s="2">
        <v>40746</v>
      </c>
      <c r="W1028" s="1">
        <v>1090.0826999999999</v>
      </c>
      <c r="X1028" s="1">
        <v>13</v>
      </c>
      <c r="Y1028" s="1">
        <v>1579.83</v>
      </c>
      <c r="Z1028" s="3">
        <v>90341</v>
      </c>
    </row>
    <row r="1029" spans="1:26" x14ac:dyDescent="0.25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1">
        <f t="shared" si="32"/>
        <v>2</v>
      </c>
      <c r="T1029" s="1">
        <f t="shared" si="33"/>
        <v>2013</v>
      </c>
      <c r="U1029" s="2">
        <v>41311</v>
      </c>
      <c r="V1029" s="2">
        <v>41315</v>
      </c>
      <c r="W1029" s="1">
        <v>172.33199999999999</v>
      </c>
      <c r="X1029" s="1">
        <v>6</v>
      </c>
      <c r="Y1029" s="1">
        <v>329.72</v>
      </c>
      <c r="Z1029" s="3">
        <v>90347</v>
      </c>
    </row>
    <row r="1030" spans="1:26" x14ac:dyDescent="0.25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1">
        <f t="shared" si="32"/>
        <v>7</v>
      </c>
      <c r="T1030" s="1">
        <f t="shared" si="33"/>
        <v>2013</v>
      </c>
      <c r="U1030" s="2">
        <v>41474</v>
      </c>
      <c r="V1030" s="2">
        <v>41476</v>
      </c>
      <c r="W1030" s="1">
        <v>-6.5846399999999994</v>
      </c>
      <c r="X1030" s="1">
        <v>1</v>
      </c>
      <c r="Y1030" s="1">
        <v>21.45</v>
      </c>
      <c r="Z1030" s="3">
        <v>90349</v>
      </c>
    </row>
    <row r="1031" spans="1:26" x14ac:dyDescent="0.25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1">
        <f t="shared" si="32"/>
        <v>10</v>
      </c>
      <c r="T1031" s="1">
        <f t="shared" si="33"/>
        <v>2013</v>
      </c>
      <c r="U1031" s="2">
        <v>41560</v>
      </c>
      <c r="V1031" s="2">
        <v>41561</v>
      </c>
      <c r="W1031" s="1">
        <v>-82.086999999999989</v>
      </c>
      <c r="X1031" s="1">
        <v>19</v>
      </c>
      <c r="Y1031" s="1">
        <v>98.27</v>
      </c>
      <c r="Z1031" s="3">
        <v>90352</v>
      </c>
    </row>
    <row r="1032" spans="1:26" x14ac:dyDescent="0.25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1">
        <f t="shared" si="32"/>
        <v>11</v>
      </c>
      <c r="T1032" s="1">
        <f t="shared" si="33"/>
        <v>2011</v>
      </c>
      <c r="U1032" s="2">
        <v>40856</v>
      </c>
      <c r="V1032" s="2">
        <v>40856</v>
      </c>
      <c r="W1032" s="1">
        <v>256.84800000000018</v>
      </c>
      <c r="X1032" s="1">
        <v>25</v>
      </c>
      <c r="Y1032" s="1">
        <v>3135.27</v>
      </c>
      <c r="Z1032" s="3">
        <v>86387</v>
      </c>
    </row>
    <row r="1033" spans="1:26" x14ac:dyDescent="0.25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1">
        <f t="shared" si="32"/>
        <v>12</v>
      </c>
      <c r="T1033" s="1">
        <f t="shared" si="33"/>
        <v>2011</v>
      </c>
      <c r="U1033" s="2">
        <v>40901</v>
      </c>
      <c r="V1033" s="2">
        <v>40903</v>
      </c>
      <c r="W1033" s="1">
        <v>301.54950000000002</v>
      </c>
      <c r="X1033" s="1">
        <v>7</v>
      </c>
      <c r="Y1033" s="1">
        <v>1200.6600000000001</v>
      </c>
      <c r="Z1033" s="3">
        <v>86388</v>
      </c>
    </row>
    <row r="1034" spans="1:26" x14ac:dyDescent="0.25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1">
        <f t="shared" si="32"/>
        <v>8</v>
      </c>
      <c r="T1034" s="1">
        <f t="shared" si="33"/>
        <v>2013</v>
      </c>
      <c r="U1034" s="2">
        <v>41505</v>
      </c>
      <c r="V1034" s="2">
        <v>41507</v>
      </c>
      <c r="W1034" s="1">
        <v>87.972319999999996</v>
      </c>
      <c r="X1034" s="1">
        <v>15</v>
      </c>
      <c r="Y1034" s="1">
        <v>296.88</v>
      </c>
      <c r="Z1034" s="3">
        <v>86395</v>
      </c>
    </row>
    <row r="1035" spans="1:26" x14ac:dyDescent="0.25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1">
        <f t="shared" si="32"/>
        <v>8</v>
      </c>
      <c r="T1035" s="1">
        <f t="shared" si="33"/>
        <v>2013</v>
      </c>
      <c r="U1035" s="2">
        <v>41505</v>
      </c>
      <c r="V1035" s="2">
        <v>41506</v>
      </c>
      <c r="W1035" s="1">
        <v>-38.109120000000004</v>
      </c>
      <c r="X1035" s="1">
        <v>20</v>
      </c>
      <c r="Y1035" s="1">
        <v>114.76</v>
      </c>
      <c r="Z1035" s="3">
        <v>86395</v>
      </c>
    </row>
    <row r="1036" spans="1:26" x14ac:dyDescent="0.25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1">
        <f t="shared" si="32"/>
        <v>9</v>
      </c>
      <c r="T1036" s="1">
        <f t="shared" si="33"/>
        <v>2013</v>
      </c>
      <c r="U1036" s="2">
        <v>41521</v>
      </c>
      <c r="V1036" s="2">
        <v>41522</v>
      </c>
      <c r="W1036" s="1">
        <v>53.643599999999999</v>
      </c>
      <c r="X1036" s="1">
        <v>13</v>
      </c>
      <c r="Y1036" s="1">
        <v>165.43</v>
      </c>
      <c r="Z1036" s="3">
        <v>86396</v>
      </c>
    </row>
    <row r="1037" spans="1:26" x14ac:dyDescent="0.25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1">
        <f t="shared" si="32"/>
        <v>3</v>
      </c>
      <c r="T1037" s="1">
        <f t="shared" si="33"/>
        <v>2010</v>
      </c>
      <c r="U1037" s="2">
        <v>40242</v>
      </c>
      <c r="V1037" s="2">
        <v>40244</v>
      </c>
      <c r="W1037" s="1">
        <v>-159.68</v>
      </c>
      <c r="X1037" s="1">
        <v>1</v>
      </c>
      <c r="Y1037" s="1">
        <v>37.159999999999997</v>
      </c>
      <c r="Z1037" s="3">
        <v>86383</v>
      </c>
    </row>
    <row r="1038" spans="1:26" x14ac:dyDescent="0.25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1">
        <f t="shared" si="32"/>
        <v>3</v>
      </c>
      <c r="T1038" s="1">
        <f t="shared" si="33"/>
        <v>2010</v>
      </c>
      <c r="U1038" s="2">
        <v>40242</v>
      </c>
      <c r="V1038" s="2">
        <v>40245</v>
      </c>
      <c r="W1038" s="1">
        <v>27.91</v>
      </c>
      <c r="X1038" s="1">
        <v>2</v>
      </c>
      <c r="Y1038" s="1">
        <v>43.65</v>
      </c>
      <c r="Z1038" s="3">
        <v>86383</v>
      </c>
    </row>
    <row r="1039" spans="1:26" x14ac:dyDescent="0.25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1">
        <f t="shared" si="32"/>
        <v>3</v>
      </c>
      <c r="T1039" s="1">
        <f t="shared" si="33"/>
        <v>2013</v>
      </c>
      <c r="U1039" s="2">
        <v>41338</v>
      </c>
      <c r="V1039" s="2">
        <v>41340</v>
      </c>
      <c r="W1039" s="1">
        <v>2.06</v>
      </c>
      <c r="X1039" s="1">
        <v>2</v>
      </c>
      <c r="Y1039" s="1">
        <v>41.48</v>
      </c>
      <c r="Z1039" s="3">
        <v>86391</v>
      </c>
    </row>
    <row r="1040" spans="1:26" x14ac:dyDescent="0.25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1">
        <f t="shared" si="32"/>
        <v>2</v>
      </c>
      <c r="T1040" s="1">
        <f t="shared" si="33"/>
        <v>2010</v>
      </c>
      <c r="U1040" s="2">
        <v>40224</v>
      </c>
      <c r="V1040" s="2">
        <v>40231</v>
      </c>
      <c r="W1040" s="1">
        <v>-81.77</v>
      </c>
      <c r="X1040" s="1">
        <v>3</v>
      </c>
      <c r="Y1040" s="1">
        <v>31.44</v>
      </c>
      <c r="Z1040" s="3">
        <v>86382</v>
      </c>
    </row>
    <row r="1041" spans="1:26" x14ac:dyDescent="0.25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1">
        <f t="shared" si="32"/>
        <v>1</v>
      </c>
      <c r="T1041" s="1">
        <f t="shared" si="33"/>
        <v>2011</v>
      </c>
      <c r="U1041" s="2">
        <v>40563</v>
      </c>
      <c r="V1041" s="2">
        <v>40564</v>
      </c>
      <c r="W1041" s="1">
        <v>-716.07507599999985</v>
      </c>
      <c r="X1041" s="1">
        <v>1</v>
      </c>
      <c r="Y1041" s="1">
        <v>250.78</v>
      </c>
      <c r="Z1041" s="3">
        <v>86385</v>
      </c>
    </row>
    <row r="1042" spans="1:26" x14ac:dyDescent="0.25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1">
        <f t="shared" si="32"/>
        <v>5</v>
      </c>
      <c r="T1042" s="1">
        <f t="shared" si="33"/>
        <v>2011</v>
      </c>
      <c r="U1042" s="2">
        <v>40677</v>
      </c>
      <c r="V1042" s="2">
        <v>40678</v>
      </c>
      <c r="W1042" s="1">
        <v>899.70479999999998</v>
      </c>
      <c r="X1042" s="1">
        <v>13</v>
      </c>
      <c r="Y1042" s="1">
        <v>1303.92</v>
      </c>
      <c r="Z1042" s="3">
        <v>86386</v>
      </c>
    </row>
    <row r="1043" spans="1:26" x14ac:dyDescent="0.25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1">
        <f t="shared" si="32"/>
        <v>4</v>
      </c>
      <c r="T1043" s="1">
        <f t="shared" si="33"/>
        <v>2012</v>
      </c>
      <c r="U1043" s="2">
        <v>41027</v>
      </c>
      <c r="V1043" s="2">
        <v>41027</v>
      </c>
      <c r="W1043" s="1">
        <v>-315.32600000000002</v>
      </c>
      <c r="X1043" s="1">
        <v>1</v>
      </c>
      <c r="Y1043" s="1">
        <v>70.17</v>
      </c>
      <c r="Z1043" s="3">
        <v>86390</v>
      </c>
    </row>
    <row r="1044" spans="1:26" x14ac:dyDescent="0.25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1">
        <f t="shared" si="32"/>
        <v>4</v>
      </c>
      <c r="T1044" s="1">
        <f t="shared" si="33"/>
        <v>2013</v>
      </c>
      <c r="U1044" s="2">
        <v>41394</v>
      </c>
      <c r="V1044" s="2">
        <v>41395</v>
      </c>
      <c r="W1044" s="1">
        <v>-171.92</v>
      </c>
      <c r="X1044" s="1">
        <v>1</v>
      </c>
      <c r="Y1044" s="1">
        <v>335.92</v>
      </c>
      <c r="Z1044" s="3">
        <v>86393</v>
      </c>
    </row>
    <row r="1045" spans="1:26" x14ac:dyDescent="0.25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1">
        <f t="shared" si="32"/>
        <v>7</v>
      </c>
      <c r="T1045" s="1">
        <f t="shared" si="33"/>
        <v>2013</v>
      </c>
      <c r="U1045" s="2">
        <v>41457</v>
      </c>
      <c r="V1045" s="2">
        <v>41458</v>
      </c>
      <c r="W1045" s="1">
        <v>29.504399999999997</v>
      </c>
      <c r="X1045" s="1">
        <v>7</v>
      </c>
      <c r="Y1045" s="1">
        <v>42.76</v>
      </c>
      <c r="Z1045" s="3">
        <v>86394</v>
      </c>
    </row>
    <row r="1046" spans="1:26" x14ac:dyDescent="0.25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1">
        <f t="shared" si="32"/>
        <v>2</v>
      </c>
      <c r="T1046" s="1">
        <f t="shared" si="33"/>
        <v>2012</v>
      </c>
      <c r="U1046" s="2">
        <v>40949</v>
      </c>
      <c r="V1046" s="2">
        <v>40949</v>
      </c>
      <c r="W1046" s="1">
        <v>-1172.75</v>
      </c>
      <c r="X1046" s="1">
        <v>7</v>
      </c>
      <c r="Y1046" s="1">
        <v>46.08</v>
      </c>
      <c r="Z1046" s="3">
        <v>86389</v>
      </c>
    </row>
    <row r="1047" spans="1:26" x14ac:dyDescent="0.25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1">
        <f t="shared" si="32"/>
        <v>3</v>
      </c>
      <c r="T1047" s="1">
        <f t="shared" si="33"/>
        <v>2013</v>
      </c>
      <c r="U1047" s="2">
        <v>41338</v>
      </c>
      <c r="V1047" s="2">
        <v>41338</v>
      </c>
      <c r="W1047" s="1">
        <v>350.36099999999999</v>
      </c>
      <c r="X1047" s="1">
        <v>9</v>
      </c>
      <c r="Y1047" s="1">
        <v>512.96</v>
      </c>
      <c r="Z1047" s="3">
        <v>86391</v>
      </c>
    </row>
    <row r="1048" spans="1:26" x14ac:dyDescent="0.25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1">
        <f t="shared" si="32"/>
        <v>4</v>
      </c>
      <c r="T1048" s="1">
        <f t="shared" si="33"/>
        <v>2013</v>
      </c>
      <c r="U1048" s="2">
        <v>41393</v>
      </c>
      <c r="V1048" s="2">
        <v>41395</v>
      </c>
      <c r="W1048" s="1">
        <v>-29.77</v>
      </c>
      <c r="X1048" s="1">
        <v>2</v>
      </c>
      <c r="Y1048" s="1">
        <v>40.130000000000003</v>
      </c>
      <c r="Z1048" s="3">
        <v>86392</v>
      </c>
    </row>
    <row r="1049" spans="1:26" x14ac:dyDescent="0.25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1">
        <f t="shared" si="32"/>
        <v>12</v>
      </c>
      <c r="T1049" s="1">
        <f t="shared" si="33"/>
        <v>2010</v>
      </c>
      <c r="U1049" s="2">
        <v>40530</v>
      </c>
      <c r="V1049" s="2">
        <v>40531</v>
      </c>
      <c r="W1049" s="1">
        <v>-19.208000000000002</v>
      </c>
      <c r="X1049" s="1">
        <v>4</v>
      </c>
      <c r="Y1049" s="1">
        <v>64.59</v>
      </c>
      <c r="Z1049" s="3">
        <v>86384</v>
      </c>
    </row>
    <row r="1050" spans="1:26" x14ac:dyDescent="0.25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1">
        <f t="shared" si="32"/>
        <v>12</v>
      </c>
      <c r="T1050" s="1">
        <f t="shared" si="33"/>
        <v>2010</v>
      </c>
      <c r="U1050" s="2">
        <v>40530</v>
      </c>
      <c r="V1050" s="2">
        <v>40532</v>
      </c>
      <c r="W1050" s="1">
        <v>7.4399999999999995</v>
      </c>
      <c r="X1050" s="1">
        <v>20</v>
      </c>
      <c r="Y1050" s="1">
        <v>461.94</v>
      </c>
      <c r="Z1050" s="3">
        <v>86384</v>
      </c>
    </row>
    <row r="1051" spans="1:26" x14ac:dyDescent="0.25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1">
        <f t="shared" si="32"/>
        <v>9</v>
      </c>
      <c r="T1051" s="1">
        <f t="shared" si="33"/>
        <v>2013</v>
      </c>
      <c r="U1051" s="2">
        <v>41521</v>
      </c>
      <c r="V1051" s="2">
        <v>41523</v>
      </c>
      <c r="W1051" s="1">
        <v>-32.479999999999997</v>
      </c>
      <c r="X1051" s="1">
        <v>23</v>
      </c>
      <c r="Y1051" s="1">
        <v>5082.26</v>
      </c>
      <c r="Z1051" s="3">
        <v>86396</v>
      </c>
    </row>
    <row r="1052" spans="1:26" x14ac:dyDescent="0.25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1">
        <f t="shared" si="32"/>
        <v>2</v>
      </c>
      <c r="T1052" s="1">
        <f t="shared" si="33"/>
        <v>2010</v>
      </c>
      <c r="U1052" s="2">
        <v>40211</v>
      </c>
      <c r="V1052" s="2">
        <v>40212</v>
      </c>
      <c r="W1052" s="1">
        <v>-372.48597100000006</v>
      </c>
      <c r="X1052" s="1">
        <v>8</v>
      </c>
      <c r="Y1052" s="1">
        <v>1216.32</v>
      </c>
      <c r="Z1052" s="3">
        <v>89319</v>
      </c>
    </row>
    <row r="1053" spans="1:26" x14ac:dyDescent="0.25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1">
        <f t="shared" si="32"/>
        <v>8</v>
      </c>
      <c r="T1053" s="1">
        <f t="shared" si="33"/>
        <v>2012</v>
      </c>
      <c r="U1053" s="2">
        <v>41132</v>
      </c>
      <c r="V1053" s="2">
        <v>41134</v>
      </c>
      <c r="W1053" s="1">
        <v>282.67703999999998</v>
      </c>
      <c r="X1053" s="1">
        <v>6</v>
      </c>
      <c r="Y1053" s="1">
        <v>1102.45</v>
      </c>
      <c r="Z1053" s="3">
        <v>89323</v>
      </c>
    </row>
    <row r="1054" spans="1:26" x14ac:dyDescent="0.25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1">
        <f t="shared" si="32"/>
        <v>5</v>
      </c>
      <c r="T1054" s="1">
        <f t="shared" si="33"/>
        <v>2013</v>
      </c>
      <c r="U1054" s="2">
        <v>41419</v>
      </c>
      <c r="V1054" s="2">
        <v>41421</v>
      </c>
      <c r="W1054" s="1">
        <v>2.82</v>
      </c>
      <c r="X1054" s="1">
        <v>2</v>
      </c>
      <c r="Y1054" s="1">
        <v>17.91</v>
      </c>
      <c r="Z1054" s="3">
        <v>89324</v>
      </c>
    </row>
    <row r="1055" spans="1:26" x14ac:dyDescent="0.25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1">
        <f t="shared" si="32"/>
        <v>11</v>
      </c>
      <c r="T1055" s="1">
        <f t="shared" si="33"/>
        <v>2010</v>
      </c>
      <c r="U1055" s="2">
        <v>40505</v>
      </c>
      <c r="V1055" s="2">
        <v>40507</v>
      </c>
      <c r="W1055" s="1">
        <v>1372.6307999999999</v>
      </c>
      <c r="X1055" s="1">
        <v>31</v>
      </c>
      <c r="Y1055" s="1">
        <v>1989.32</v>
      </c>
      <c r="Z1055" s="3">
        <v>89320</v>
      </c>
    </row>
    <row r="1056" spans="1:26" x14ac:dyDescent="0.25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1">
        <f t="shared" si="32"/>
        <v>7</v>
      </c>
      <c r="T1056" s="1">
        <f t="shared" si="33"/>
        <v>2012</v>
      </c>
      <c r="U1056" s="2">
        <v>41113</v>
      </c>
      <c r="V1056" s="2">
        <v>41115</v>
      </c>
      <c r="W1056" s="1">
        <v>-157.51</v>
      </c>
      <c r="X1056" s="1">
        <v>7</v>
      </c>
      <c r="Y1056" s="1">
        <v>206.73</v>
      </c>
      <c r="Z1056" s="3">
        <v>89322</v>
      </c>
    </row>
    <row r="1057" spans="1:26" x14ac:dyDescent="0.25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1">
        <f t="shared" si="32"/>
        <v>5</v>
      </c>
      <c r="T1057" s="1">
        <f t="shared" si="33"/>
        <v>2013</v>
      </c>
      <c r="U1057" s="2">
        <v>41419</v>
      </c>
      <c r="V1057" s="2">
        <v>41421</v>
      </c>
      <c r="W1057" s="1">
        <v>416.11829999999998</v>
      </c>
      <c r="X1057" s="1">
        <v>11</v>
      </c>
      <c r="Y1057" s="1">
        <v>603.07000000000005</v>
      </c>
      <c r="Z1057" s="3">
        <v>89324</v>
      </c>
    </row>
    <row r="1058" spans="1:26" x14ac:dyDescent="0.25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1">
        <f t="shared" si="32"/>
        <v>5</v>
      </c>
      <c r="T1058" s="1">
        <f t="shared" si="33"/>
        <v>2013</v>
      </c>
      <c r="U1058" s="2">
        <v>41419</v>
      </c>
      <c r="V1058" s="2">
        <v>41421</v>
      </c>
      <c r="W1058" s="1">
        <v>-1331.5533660000001</v>
      </c>
      <c r="X1058" s="1">
        <v>6</v>
      </c>
      <c r="Y1058" s="1">
        <v>3229.44</v>
      </c>
      <c r="Z1058" s="3">
        <v>89324</v>
      </c>
    </row>
    <row r="1059" spans="1:26" x14ac:dyDescent="0.25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1">
        <f t="shared" si="32"/>
        <v>10</v>
      </c>
      <c r="T1059" s="1">
        <f t="shared" si="33"/>
        <v>2013</v>
      </c>
      <c r="U1059" s="2">
        <v>41562</v>
      </c>
      <c r="V1059" s="2">
        <v>41562</v>
      </c>
      <c r="W1059" s="1">
        <v>161.37</v>
      </c>
      <c r="X1059" s="1">
        <v>16</v>
      </c>
      <c r="Y1059" s="1">
        <v>277.07</v>
      </c>
      <c r="Z1059" s="3">
        <v>89325</v>
      </c>
    </row>
    <row r="1060" spans="1:26" x14ac:dyDescent="0.25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1">
        <f t="shared" si="32"/>
        <v>11</v>
      </c>
      <c r="T1060" s="1">
        <f t="shared" si="33"/>
        <v>2013</v>
      </c>
      <c r="U1060" s="2">
        <v>41601</v>
      </c>
      <c r="V1060" s="2">
        <v>41603</v>
      </c>
      <c r="W1060" s="1">
        <v>451.54979999999995</v>
      </c>
      <c r="X1060" s="1">
        <v>35</v>
      </c>
      <c r="Y1060" s="1">
        <v>654.41999999999996</v>
      </c>
      <c r="Z1060" s="3">
        <v>89326</v>
      </c>
    </row>
    <row r="1061" spans="1:26" x14ac:dyDescent="0.25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1">
        <f t="shared" si="32"/>
        <v>3</v>
      </c>
      <c r="T1061" s="1">
        <f t="shared" si="33"/>
        <v>2012</v>
      </c>
      <c r="U1061" s="2">
        <v>40987</v>
      </c>
      <c r="V1061" s="2">
        <v>40988</v>
      </c>
      <c r="W1061" s="1">
        <v>-15.96</v>
      </c>
      <c r="X1061" s="1">
        <v>10</v>
      </c>
      <c r="Y1061" s="1">
        <v>38.020000000000003</v>
      </c>
      <c r="Z1061" s="3">
        <v>89321</v>
      </c>
    </row>
    <row r="1062" spans="1:26" x14ac:dyDescent="0.25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1">
        <f t="shared" si="32"/>
        <v>10</v>
      </c>
      <c r="T1062" s="1">
        <f t="shared" si="33"/>
        <v>2013</v>
      </c>
      <c r="U1062" s="2">
        <v>41562</v>
      </c>
      <c r="V1062" s="2">
        <v>41564</v>
      </c>
      <c r="W1062" s="1">
        <v>635.73149999999998</v>
      </c>
      <c r="X1062" s="1">
        <v>17</v>
      </c>
      <c r="Y1062" s="1">
        <v>921.35</v>
      </c>
      <c r="Z1062" s="3">
        <v>89325</v>
      </c>
    </row>
    <row r="1063" spans="1:26" x14ac:dyDescent="0.25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1">
        <f t="shared" si="32"/>
        <v>4</v>
      </c>
      <c r="T1063" s="1">
        <f t="shared" si="33"/>
        <v>2011</v>
      </c>
      <c r="U1063" s="2">
        <v>40636</v>
      </c>
      <c r="V1063" s="2">
        <v>40636</v>
      </c>
      <c r="W1063" s="1">
        <v>-1061.68</v>
      </c>
      <c r="X1063" s="1">
        <v>12</v>
      </c>
      <c r="Y1063" s="1">
        <v>1774.7</v>
      </c>
      <c r="Z1063" s="3">
        <v>87805</v>
      </c>
    </row>
    <row r="1064" spans="1:26" x14ac:dyDescent="0.25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1">
        <f t="shared" si="32"/>
        <v>9</v>
      </c>
      <c r="T1064" s="1">
        <f t="shared" si="33"/>
        <v>2012</v>
      </c>
      <c r="U1064" s="2">
        <v>41174</v>
      </c>
      <c r="V1064" s="2">
        <v>41175</v>
      </c>
      <c r="W1064" s="1">
        <v>-189.33</v>
      </c>
      <c r="X1064" s="1">
        <v>17</v>
      </c>
      <c r="Y1064" s="1">
        <v>114.76</v>
      </c>
      <c r="Z1064" s="3">
        <v>87806</v>
      </c>
    </row>
    <row r="1065" spans="1:26" x14ac:dyDescent="0.25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1">
        <f t="shared" si="32"/>
        <v>9</v>
      </c>
      <c r="T1065" s="1">
        <f t="shared" si="33"/>
        <v>2012</v>
      </c>
      <c r="U1065" s="2">
        <v>41174</v>
      </c>
      <c r="V1065" s="2">
        <v>41174</v>
      </c>
      <c r="W1065" s="1">
        <v>-185.8</v>
      </c>
      <c r="X1065" s="1">
        <v>16</v>
      </c>
      <c r="Y1065" s="1">
        <v>236.5</v>
      </c>
      <c r="Z1065" s="3">
        <v>87806</v>
      </c>
    </row>
    <row r="1066" spans="1:26" x14ac:dyDescent="0.25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1">
        <f t="shared" si="32"/>
        <v>10</v>
      </c>
      <c r="T1066" s="1">
        <f t="shared" si="33"/>
        <v>2012</v>
      </c>
      <c r="U1066" s="2">
        <v>41183</v>
      </c>
      <c r="V1066" s="2">
        <v>41183</v>
      </c>
      <c r="W1066" s="1">
        <v>-110.34360000000001</v>
      </c>
      <c r="X1066" s="1">
        <v>8</v>
      </c>
      <c r="Y1066" s="1">
        <v>51.5</v>
      </c>
      <c r="Z1066" s="3">
        <v>87807</v>
      </c>
    </row>
    <row r="1067" spans="1:26" x14ac:dyDescent="0.25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1">
        <f t="shared" si="32"/>
        <v>10</v>
      </c>
      <c r="T1067" s="1">
        <f t="shared" si="33"/>
        <v>2012</v>
      </c>
      <c r="U1067" s="2">
        <v>41183</v>
      </c>
      <c r="V1067" s="2">
        <v>41185</v>
      </c>
      <c r="W1067" s="1">
        <v>460.04507999999998</v>
      </c>
      <c r="X1067" s="1">
        <v>10</v>
      </c>
      <c r="Y1067" s="1">
        <v>714.54</v>
      </c>
      <c r="Z1067" s="3">
        <v>87807</v>
      </c>
    </row>
    <row r="1068" spans="1:26" x14ac:dyDescent="0.25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1">
        <f t="shared" si="32"/>
        <v>1</v>
      </c>
      <c r="T1068" s="1">
        <f t="shared" si="33"/>
        <v>2013</v>
      </c>
      <c r="U1068" s="2">
        <v>41296</v>
      </c>
      <c r="V1068" s="2">
        <v>41297</v>
      </c>
      <c r="W1068" s="1">
        <v>-6.1460599999999985</v>
      </c>
      <c r="X1068" s="1">
        <v>1</v>
      </c>
      <c r="Y1068" s="1">
        <v>2.25</v>
      </c>
      <c r="Z1068" s="3">
        <v>87808</v>
      </c>
    </row>
    <row r="1069" spans="1:26" x14ac:dyDescent="0.25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1">
        <f t="shared" si="32"/>
        <v>9</v>
      </c>
      <c r="T1069" s="1">
        <f t="shared" si="33"/>
        <v>2013</v>
      </c>
      <c r="U1069" s="2">
        <v>41544</v>
      </c>
      <c r="V1069" s="2">
        <v>41551</v>
      </c>
      <c r="W1069" s="1">
        <v>-15.817099999999998</v>
      </c>
      <c r="X1069" s="1">
        <v>3</v>
      </c>
      <c r="Y1069" s="1">
        <v>19.66</v>
      </c>
      <c r="Z1069" s="3">
        <v>87810</v>
      </c>
    </row>
    <row r="1070" spans="1:26" x14ac:dyDescent="0.25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1">
        <f t="shared" si="32"/>
        <v>9</v>
      </c>
      <c r="T1070" s="1">
        <f t="shared" si="33"/>
        <v>2013</v>
      </c>
      <c r="U1070" s="2">
        <v>41544</v>
      </c>
      <c r="V1070" s="2">
        <v>41551</v>
      </c>
      <c r="W1070" s="1">
        <v>602.89439999999991</v>
      </c>
      <c r="X1070" s="1">
        <v>19</v>
      </c>
      <c r="Y1070" s="1">
        <v>873.76</v>
      </c>
      <c r="Z1070" s="3">
        <v>87810</v>
      </c>
    </row>
    <row r="1071" spans="1:26" x14ac:dyDescent="0.25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1">
        <f t="shared" si="32"/>
        <v>4</v>
      </c>
      <c r="T1071" s="1">
        <f t="shared" si="33"/>
        <v>2011</v>
      </c>
      <c r="U1071" s="2">
        <v>40636</v>
      </c>
      <c r="V1071" s="2">
        <v>40641</v>
      </c>
      <c r="W1071" s="1">
        <v>323.60309999999998</v>
      </c>
      <c r="X1071" s="1">
        <v>8</v>
      </c>
      <c r="Y1071" s="1">
        <v>468.99</v>
      </c>
      <c r="Z1071" s="3">
        <v>87805</v>
      </c>
    </row>
    <row r="1072" spans="1:26" x14ac:dyDescent="0.25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1">
        <f t="shared" si="32"/>
        <v>3</v>
      </c>
      <c r="T1072" s="1">
        <f t="shared" si="33"/>
        <v>2013</v>
      </c>
      <c r="U1072" s="2">
        <v>41361</v>
      </c>
      <c r="V1072" s="2">
        <v>41362</v>
      </c>
      <c r="W1072" s="1">
        <v>157.5684</v>
      </c>
      <c r="X1072" s="1">
        <v>8</v>
      </c>
      <c r="Y1072" s="1">
        <v>228.36</v>
      </c>
      <c r="Z1072" s="3">
        <v>87809</v>
      </c>
    </row>
    <row r="1073" spans="1:26" x14ac:dyDescent="0.25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1">
        <f t="shared" si="32"/>
        <v>9</v>
      </c>
      <c r="T1073" s="1">
        <f t="shared" si="33"/>
        <v>2013</v>
      </c>
      <c r="U1073" s="2">
        <v>41544</v>
      </c>
      <c r="V1073" s="2">
        <v>41549</v>
      </c>
      <c r="W1073" s="1">
        <v>709.50600000000009</v>
      </c>
      <c r="X1073" s="1">
        <v>14</v>
      </c>
      <c r="Y1073" s="1">
        <v>1243.8699999999999</v>
      </c>
      <c r="Z1073" s="3">
        <v>87810</v>
      </c>
    </row>
    <row r="1074" spans="1:26" x14ac:dyDescent="0.25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1">
        <f t="shared" si="32"/>
        <v>3</v>
      </c>
      <c r="T1074" s="1">
        <f t="shared" si="33"/>
        <v>2013</v>
      </c>
      <c r="U1074" s="2">
        <v>41361</v>
      </c>
      <c r="V1074" s="2">
        <v>41362</v>
      </c>
      <c r="W1074" s="1">
        <v>-64.510000000000005</v>
      </c>
      <c r="X1074" s="1">
        <v>5</v>
      </c>
      <c r="Y1074" s="1">
        <v>62.72</v>
      </c>
      <c r="Z1074" s="3">
        <v>87809</v>
      </c>
    </row>
    <row r="1075" spans="1:26" x14ac:dyDescent="0.25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1">
        <f t="shared" si="32"/>
        <v>5</v>
      </c>
      <c r="T1075" s="1">
        <f t="shared" si="33"/>
        <v>2010</v>
      </c>
      <c r="U1075" s="2">
        <v>40319</v>
      </c>
      <c r="V1075" s="2">
        <v>40320</v>
      </c>
      <c r="W1075" s="1">
        <v>50.2044</v>
      </c>
      <c r="X1075" s="1">
        <v>15</v>
      </c>
      <c r="Y1075" s="1">
        <v>72.760000000000005</v>
      </c>
      <c r="Z1075" s="3">
        <v>87804</v>
      </c>
    </row>
    <row r="1076" spans="1:26" x14ac:dyDescent="0.25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1">
        <f t="shared" si="32"/>
        <v>11</v>
      </c>
      <c r="T1076" s="1">
        <f t="shared" si="33"/>
        <v>2010</v>
      </c>
      <c r="U1076" s="2">
        <v>40484</v>
      </c>
      <c r="V1076" s="2">
        <v>40488</v>
      </c>
      <c r="W1076" s="1">
        <v>236.2371</v>
      </c>
      <c r="X1076" s="1">
        <v>14</v>
      </c>
      <c r="Y1076" s="1">
        <v>400.47</v>
      </c>
      <c r="Z1076" s="3">
        <v>89639</v>
      </c>
    </row>
    <row r="1077" spans="1:26" x14ac:dyDescent="0.25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1">
        <f t="shared" si="32"/>
        <v>4</v>
      </c>
      <c r="T1077" s="1">
        <f t="shared" si="33"/>
        <v>2012</v>
      </c>
      <c r="U1077" s="2">
        <v>41001</v>
      </c>
      <c r="V1077" s="2">
        <v>41003</v>
      </c>
      <c r="W1077" s="1">
        <v>-616.80999999999995</v>
      </c>
      <c r="X1077" s="1">
        <v>4</v>
      </c>
      <c r="Y1077" s="1">
        <v>27.98</v>
      </c>
      <c r="Z1077" s="3">
        <v>89641</v>
      </c>
    </row>
    <row r="1078" spans="1:26" x14ac:dyDescent="0.25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1">
        <f t="shared" si="32"/>
        <v>4</v>
      </c>
      <c r="T1078" s="1">
        <f t="shared" si="33"/>
        <v>2012</v>
      </c>
      <c r="U1078" s="2">
        <v>41001</v>
      </c>
      <c r="V1078" s="2">
        <v>41003</v>
      </c>
      <c r="W1078" s="1">
        <v>-1.9895</v>
      </c>
      <c r="X1078" s="1">
        <v>1</v>
      </c>
      <c r="Y1078" s="1">
        <v>6.38</v>
      </c>
      <c r="Z1078" s="3">
        <v>89641</v>
      </c>
    </row>
    <row r="1079" spans="1:26" x14ac:dyDescent="0.25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1">
        <f t="shared" si="32"/>
        <v>4</v>
      </c>
      <c r="T1079" s="1">
        <f t="shared" si="33"/>
        <v>2012</v>
      </c>
      <c r="U1079" s="2">
        <v>41001</v>
      </c>
      <c r="V1079" s="2">
        <v>41003</v>
      </c>
      <c r="W1079" s="1">
        <v>-25.88</v>
      </c>
      <c r="X1079" s="1">
        <v>13</v>
      </c>
      <c r="Y1079" s="1">
        <v>137.77000000000001</v>
      </c>
      <c r="Z1079" s="3">
        <v>89641</v>
      </c>
    </row>
    <row r="1080" spans="1:26" x14ac:dyDescent="0.25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1">
        <f t="shared" si="32"/>
        <v>9</v>
      </c>
      <c r="T1080" s="1">
        <f t="shared" si="33"/>
        <v>2013</v>
      </c>
      <c r="U1080" s="2">
        <v>41540</v>
      </c>
      <c r="V1080" s="2">
        <v>41542</v>
      </c>
      <c r="W1080" s="1">
        <v>-1739.1011159999998</v>
      </c>
      <c r="X1080" s="1">
        <v>2</v>
      </c>
      <c r="Y1080" s="1">
        <v>1475.99</v>
      </c>
      <c r="Z1080" s="3">
        <v>89642</v>
      </c>
    </row>
    <row r="1081" spans="1:26" x14ac:dyDescent="0.25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1">
        <f t="shared" si="32"/>
        <v>2</v>
      </c>
      <c r="T1081" s="1">
        <f t="shared" si="33"/>
        <v>2011</v>
      </c>
      <c r="U1081" s="2">
        <v>40589</v>
      </c>
      <c r="V1081" s="2">
        <v>40591</v>
      </c>
      <c r="W1081" s="1">
        <v>108.9717</v>
      </c>
      <c r="X1081" s="1">
        <v>2</v>
      </c>
      <c r="Y1081" s="1">
        <v>157.93</v>
      </c>
      <c r="Z1081" s="3">
        <v>89640</v>
      </c>
    </row>
    <row r="1082" spans="1:26" x14ac:dyDescent="0.25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1">
        <f t="shared" si="32"/>
        <v>5</v>
      </c>
      <c r="T1082" s="1">
        <f t="shared" si="33"/>
        <v>2010</v>
      </c>
      <c r="U1082" s="2">
        <v>40302</v>
      </c>
      <c r="V1082" s="2">
        <v>40305</v>
      </c>
      <c r="W1082" s="1">
        <v>943</v>
      </c>
      <c r="X1082" s="1">
        <v>9</v>
      </c>
      <c r="Y1082" s="1">
        <v>1531.31</v>
      </c>
      <c r="Z1082" s="3">
        <v>87905</v>
      </c>
    </row>
    <row r="1083" spans="1:26" x14ac:dyDescent="0.25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1">
        <f t="shared" si="32"/>
        <v>5</v>
      </c>
      <c r="T1083" s="1">
        <f t="shared" si="33"/>
        <v>2011</v>
      </c>
      <c r="U1083" s="2">
        <v>40677</v>
      </c>
      <c r="V1083" s="2">
        <v>40678</v>
      </c>
      <c r="W1083" s="1">
        <v>-62.97</v>
      </c>
      <c r="X1083" s="1">
        <v>13</v>
      </c>
      <c r="Y1083" s="1">
        <v>72.25</v>
      </c>
      <c r="Z1083" s="3">
        <v>87906</v>
      </c>
    </row>
    <row r="1084" spans="1:26" x14ac:dyDescent="0.25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1">
        <f t="shared" si="32"/>
        <v>6</v>
      </c>
      <c r="T1084" s="1">
        <f t="shared" si="33"/>
        <v>2011</v>
      </c>
      <c r="U1084" s="2">
        <v>40695</v>
      </c>
      <c r="V1084" s="2">
        <v>40702</v>
      </c>
      <c r="W1084" s="1">
        <v>4898.3927999999996</v>
      </c>
      <c r="X1084" s="1">
        <v>14</v>
      </c>
      <c r="Y1084" s="1">
        <v>7099.12</v>
      </c>
      <c r="Z1084" s="3">
        <v>87907</v>
      </c>
    </row>
    <row r="1085" spans="1:26" x14ac:dyDescent="0.25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1">
        <f t="shared" si="32"/>
        <v>6</v>
      </c>
      <c r="T1085" s="1">
        <f t="shared" si="33"/>
        <v>2011</v>
      </c>
      <c r="U1085" s="2">
        <v>40695</v>
      </c>
      <c r="V1085" s="2">
        <v>40697</v>
      </c>
      <c r="W1085" s="1">
        <v>168.39600000000002</v>
      </c>
      <c r="X1085" s="1">
        <v>8</v>
      </c>
      <c r="Y1085" s="1">
        <v>290.70999999999998</v>
      </c>
      <c r="Z1085" s="3">
        <v>87907</v>
      </c>
    </row>
    <row r="1086" spans="1:26" x14ac:dyDescent="0.25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1">
        <f t="shared" si="32"/>
        <v>5</v>
      </c>
      <c r="T1086" s="1">
        <f t="shared" si="33"/>
        <v>2011</v>
      </c>
      <c r="U1086" s="2">
        <v>40677</v>
      </c>
      <c r="V1086" s="2">
        <v>40678</v>
      </c>
      <c r="W1086" s="1">
        <v>-213.18</v>
      </c>
      <c r="X1086" s="1">
        <v>9</v>
      </c>
      <c r="Y1086" s="1">
        <v>296.33999999999997</v>
      </c>
      <c r="Z1086" s="3">
        <v>87906</v>
      </c>
    </row>
    <row r="1087" spans="1:26" x14ac:dyDescent="0.25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1">
        <f t="shared" si="32"/>
        <v>3</v>
      </c>
      <c r="T1087" s="1">
        <f t="shared" si="33"/>
        <v>2012</v>
      </c>
      <c r="U1087" s="2">
        <v>40984</v>
      </c>
      <c r="V1087" s="2">
        <v>40984</v>
      </c>
      <c r="W1087" s="1">
        <v>-156.76</v>
      </c>
      <c r="X1087" s="1">
        <v>7</v>
      </c>
      <c r="Y1087" s="1">
        <v>108.13</v>
      </c>
      <c r="Z1087" s="3">
        <v>87704</v>
      </c>
    </row>
    <row r="1088" spans="1:26" x14ac:dyDescent="0.25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1">
        <f t="shared" si="32"/>
        <v>8</v>
      </c>
      <c r="T1088" s="1">
        <f t="shared" si="33"/>
        <v>2012</v>
      </c>
      <c r="U1088" s="2">
        <v>41125</v>
      </c>
      <c r="V1088" s="2">
        <v>41127</v>
      </c>
      <c r="W1088" s="1">
        <v>18.781199999999998</v>
      </c>
      <c r="X1088" s="1">
        <v>20</v>
      </c>
      <c r="Y1088" s="1">
        <v>62.36</v>
      </c>
      <c r="Z1088" s="3">
        <v>87705</v>
      </c>
    </row>
    <row r="1089" spans="1:26" x14ac:dyDescent="0.25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1">
        <f t="shared" si="32"/>
        <v>8</v>
      </c>
      <c r="T1089" s="1">
        <f t="shared" si="33"/>
        <v>2012</v>
      </c>
      <c r="U1089" s="2">
        <v>41125</v>
      </c>
      <c r="V1089" s="2">
        <v>41126</v>
      </c>
      <c r="W1089" s="1">
        <v>-1.3624000000000001</v>
      </c>
      <c r="X1089" s="1">
        <v>3</v>
      </c>
      <c r="Y1089" s="1">
        <v>5.58</v>
      </c>
      <c r="Z1089" s="3">
        <v>87705</v>
      </c>
    </row>
    <row r="1090" spans="1:26" x14ac:dyDescent="0.25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1">
        <f t="shared" si="32"/>
        <v>7</v>
      </c>
      <c r="T1090" s="1">
        <f t="shared" si="33"/>
        <v>2013</v>
      </c>
      <c r="U1090" s="2">
        <v>41475</v>
      </c>
      <c r="V1090" s="2">
        <v>41482</v>
      </c>
      <c r="W1090" s="1">
        <v>21.452099999999998</v>
      </c>
      <c r="X1090" s="1">
        <v>7</v>
      </c>
      <c r="Y1090" s="1">
        <v>31.09</v>
      </c>
      <c r="Z1090" s="3">
        <v>87707</v>
      </c>
    </row>
    <row r="1091" spans="1:26" x14ac:dyDescent="0.25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1">
        <f t="shared" ref="S1091:S1154" si="34">MONTH(U1091)</f>
        <v>7</v>
      </c>
      <c r="T1091" s="1">
        <f t="shared" ref="T1091:T1154" si="35">YEAR(U1091)</f>
        <v>2013</v>
      </c>
      <c r="U1091" s="2">
        <v>41475</v>
      </c>
      <c r="V1091" s="2">
        <v>41484</v>
      </c>
      <c r="W1091" s="1">
        <v>600.23099999999999</v>
      </c>
      <c r="X1091" s="1">
        <v>4</v>
      </c>
      <c r="Y1091" s="1">
        <v>869.9</v>
      </c>
      <c r="Z1091" s="3">
        <v>87707</v>
      </c>
    </row>
    <row r="1092" spans="1:26" x14ac:dyDescent="0.25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1">
        <f t="shared" si="34"/>
        <v>8</v>
      </c>
      <c r="T1092" s="1">
        <f t="shared" si="35"/>
        <v>2013</v>
      </c>
      <c r="U1092" s="2">
        <v>41500</v>
      </c>
      <c r="V1092" s="2">
        <v>41502</v>
      </c>
      <c r="W1092" s="1">
        <v>-10.839348000000001</v>
      </c>
      <c r="X1092" s="1">
        <v>3</v>
      </c>
      <c r="Y1092" s="1">
        <v>13.54</v>
      </c>
      <c r="Z1092" s="3">
        <v>87708</v>
      </c>
    </row>
    <row r="1093" spans="1:26" x14ac:dyDescent="0.25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1">
        <f t="shared" si="34"/>
        <v>1</v>
      </c>
      <c r="T1093" s="1">
        <f t="shared" si="35"/>
        <v>2011</v>
      </c>
      <c r="U1093" s="2">
        <v>40560</v>
      </c>
      <c r="V1093" s="2">
        <v>40561</v>
      </c>
      <c r="W1093" s="1">
        <v>-101.122</v>
      </c>
      <c r="X1093" s="1">
        <v>10</v>
      </c>
      <c r="Y1093" s="1">
        <v>140.63</v>
      </c>
      <c r="Z1093" s="3">
        <v>87701</v>
      </c>
    </row>
    <row r="1094" spans="1:26" x14ac:dyDescent="0.25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1">
        <f t="shared" si="34"/>
        <v>5</v>
      </c>
      <c r="T1094" s="1">
        <f t="shared" si="35"/>
        <v>2011</v>
      </c>
      <c r="U1094" s="2">
        <v>40676</v>
      </c>
      <c r="V1094" s="2">
        <v>40683</v>
      </c>
      <c r="W1094" s="1">
        <v>1494.01</v>
      </c>
      <c r="X1094" s="1">
        <v>9</v>
      </c>
      <c r="Y1094" s="1">
        <v>2760.4</v>
      </c>
      <c r="Z1094" s="3">
        <v>87702</v>
      </c>
    </row>
    <row r="1095" spans="1:26" x14ac:dyDescent="0.25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1">
        <f t="shared" si="34"/>
        <v>5</v>
      </c>
      <c r="T1095" s="1">
        <f t="shared" si="35"/>
        <v>2011</v>
      </c>
      <c r="U1095" s="2">
        <v>40676</v>
      </c>
      <c r="V1095" s="2">
        <v>40680</v>
      </c>
      <c r="W1095" s="1">
        <v>65.010000000000005</v>
      </c>
      <c r="X1095" s="1">
        <v>15</v>
      </c>
      <c r="Y1095" s="1">
        <v>489.69</v>
      </c>
      <c r="Z1095" s="3">
        <v>87702</v>
      </c>
    </row>
    <row r="1096" spans="1:26" x14ac:dyDescent="0.25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1">
        <f t="shared" si="34"/>
        <v>10</v>
      </c>
      <c r="T1096" s="1">
        <f t="shared" si="35"/>
        <v>2011</v>
      </c>
      <c r="U1096" s="2">
        <v>40826</v>
      </c>
      <c r="V1096" s="2">
        <v>40831</v>
      </c>
      <c r="W1096" s="1">
        <v>-36.666000000000004</v>
      </c>
      <c r="X1096" s="1">
        <v>4</v>
      </c>
      <c r="Y1096" s="1">
        <v>28.58</v>
      </c>
      <c r="Z1096" s="3">
        <v>87703</v>
      </c>
    </row>
    <row r="1097" spans="1:26" x14ac:dyDescent="0.25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1">
        <f t="shared" si="34"/>
        <v>1</v>
      </c>
      <c r="T1097" s="1">
        <f t="shared" si="35"/>
        <v>2011</v>
      </c>
      <c r="U1097" s="2">
        <v>40560</v>
      </c>
      <c r="V1097" s="2">
        <v>40561</v>
      </c>
      <c r="W1097" s="1">
        <v>7.0831999999999997</v>
      </c>
      <c r="X1097" s="1">
        <v>7</v>
      </c>
      <c r="Y1097" s="1">
        <v>23.08</v>
      </c>
      <c r="Z1097" s="3">
        <v>87701</v>
      </c>
    </row>
    <row r="1098" spans="1:26" x14ac:dyDescent="0.25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O1098" s="1" t="s">
        <v>977</v>
      </c>
      <c r="P1098" s="1" t="s">
        <v>1408</v>
      </c>
      <c r="Q1098" s="1" t="s">
        <v>1671</v>
      </c>
      <c r="R1098" s="1">
        <v>3820</v>
      </c>
      <c r="S1098" s="1">
        <f t="shared" si="34"/>
        <v>8</v>
      </c>
      <c r="T1098" s="1">
        <f t="shared" si="35"/>
        <v>2012</v>
      </c>
      <c r="U1098" s="2">
        <v>41145</v>
      </c>
      <c r="V1098" s="2">
        <v>41147</v>
      </c>
      <c r="W1098" s="1">
        <v>-442.36920000000003</v>
      </c>
      <c r="X1098" s="1">
        <v>16</v>
      </c>
      <c r="Y1098" s="1">
        <v>1500</v>
      </c>
      <c r="Z1098" s="3">
        <v>87706</v>
      </c>
    </row>
    <row r="1099" spans="1:26" x14ac:dyDescent="0.25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1">
        <f t="shared" si="34"/>
        <v>2</v>
      </c>
      <c r="T1099" s="1">
        <f t="shared" si="35"/>
        <v>2010</v>
      </c>
      <c r="U1099" s="2">
        <v>40215</v>
      </c>
      <c r="V1099" s="2">
        <v>40217</v>
      </c>
      <c r="W1099" s="1">
        <v>-2531.4825000000001</v>
      </c>
      <c r="X1099" s="1">
        <v>1</v>
      </c>
      <c r="Y1099" s="1">
        <v>919.09</v>
      </c>
      <c r="Z1099" s="3">
        <v>87700</v>
      </c>
    </row>
    <row r="1100" spans="1:26" x14ac:dyDescent="0.25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1">
        <f t="shared" si="34"/>
        <v>10</v>
      </c>
      <c r="T1100" s="1">
        <f t="shared" si="35"/>
        <v>2013</v>
      </c>
      <c r="U1100" s="2">
        <v>41557</v>
      </c>
      <c r="V1100" s="2">
        <v>41561</v>
      </c>
      <c r="W1100" s="1">
        <v>-4.4400000000000004</v>
      </c>
      <c r="X1100" s="1">
        <v>1</v>
      </c>
      <c r="Y1100" s="1">
        <v>3.17</v>
      </c>
      <c r="Z1100" s="3">
        <v>87709</v>
      </c>
    </row>
    <row r="1101" spans="1:26" x14ac:dyDescent="0.25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1">
        <f t="shared" si="34"/>
        <v>10</v>
      </c>
      <c r="T1101" s="1">
        <f t="shared" si="35"/>
        <v>2011</v>
      </c>
      <c r="U1101" s="2">
        <v>40826</v>
      </c>
      <c r="V1101" s="2">
        <v>40830</v>
      </c>
      <c r="W1101" s="1">
        <v>947.7770999999999</v>
      </c>
      <c r="X1101" s="1">
        <v>22</v>
      </c>
      <c r="Y1101" s="1">
        <v>1373.59</v>
      </c>
      <c r="Z1101" s="3">
        <v>87703</v>
      </c>
    </row>
    <row r="1102" spans="1:26" x14ac:dyDescent="0.25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1">
        <f t="shared" si="34"/>
        <v>8</v>
      </c>
      <c r="T1102" s="1">
        <f t="shared" si="35"/>
        <v>2012</v>
      </c>
      <c r="U1102" s="2">
        <v>41145</v>
      </c>
      <c r="V1102" s="2">
        <v>41152</v>
      </c>
      <c r="W1102" s="1">
        <v>2141.2631999999999</v>
      </c>
      <c r="X1102" s="1">
        <v>24</v>
      </c>
      <c r="Y1102" s="1">
        <v>3103.28</v>
      </c>
      <c r="Z1102" s="3">
        <v>87706</v>
      </c>
    </row>
    <row r="1103" spans="1:26" x14ac:dyDescent="0.25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1">
        <f t="shared" si="34"/>
        <v>3</v>
      </c>
      <c r="T1103" s="1">
        <f t="shared" si="35"/>
        <v>2013</v>
      </c>
      <c r="U1103" s="2">
        <v>41356</v>
      </c>
      <c r="V1103" s="2">
        <v>41358</v>
      </c>
      <c r="W1103" s="1">
        <v>51.97079999999999</v>
      </c>
      <c r="X1103" s="1">
        <v>5</v>
      </c>
      <c r="Y1103" s="1">
        <v>75.319999999999993</v>
      </c>
      <c r="Z1103" s="3">
        <v>88485</v>
      </c>
    </row>
    <row r="1104" spans="1:26" x14ac:dyDescent="0.25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1">
        <f t="shared" si="34"/>
        <v>6</v>
      </c>
      <c r="T1104" s="1">
        <f t="shared" si="35"/>
        <v>2011</v>
      </c>
      <c r="U1104" s="2">
        <v>40700</v>
      </c>
      <c r="V1104" s="2">
        <v>40702</v>
      </c>
      <c r="W1104" s="1">
        <v>-28.136000000000003</v>
      </c>
      <c r="X1104" s="1">
        <v>2</v>
      </c>
      <c r="Y1104" s="1">
        <v>16.82</v>
      </c>
      <c r="Z1104" s="3">
        <v>88481</v>
      </c>
    </row>
    <row r="1105" spans="1:26" x14ac:dyDescent="0.25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1">
        <f t="shared" si="34"/>
        <v>6</v>
      </c>
      <c r="T1105" s="1">
        <f t="shared" si="35"/>
        <v>2011</v>
      </c>
      <c r="U1105" s="2">
        <v>40700</v>
      </c>
      <c r="V1105" s="2">
        <v>40701</v>
      </c>
      <c r="W1105" s="1">
        <v>183.71249999999998</v>
      </c>
      <c r="X1105" s="1">
        <v>11</v>
      </c>
      <c r="Y1105" s="1">
        <v>266.25</v>
      </c>
      <c r="Z1105" s="3">
        <v>88481</v>
      </c>
    </row>
    <row r="1106" spans="1:26" x14ac:dyDescent="0.25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1">
        <f t="shared" si="34"/>
        <v>8</v>
      </c>
      <c r="T1106" s="1">
        <f t="shared" si="35"/>
        <v>2011</v>
      </c>
      <c r="U1106" s="2">
        <v>40764</v>
      </c>
      <c r="V1106" s="2">
        <v>40766</v>
      </c>
      <c r="W1106" s="1">
        <v>34.299900000000001</v>
      </c>
      <c r="X1106" s="1">
        <v>5</v>
      </c>
      <c r="Y1106" s="1">
        <v>49.71</v>
      </c>
      <c r="Z1106" s="3">
        <v>88482</v>
      </c>
    </row>
    <row r="1107" spans="1:26" x14ac:dyDescent="0.25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O1107" s="1" t="s">
        <v>975</v>
      </c>
      <c r="P1107" s="1" t="s">
        <v>1517</v>
      </c>
      <c r="Q1107" s="1" t="s">
        <v>1784</v>
      </c>
      <c r="R1107" s="1">
        <v>68104</v>
      </c>
      <c r="S1107" s="1">
        <f t="shared" si="34"/>
        <v>6</v>
      </c>
      <c r="T1107" s="1">
        <f t="shared" si="35"/>
        <v>2012</v>
      </c>
      <c r="U1107" s="2">
        <v>41090</v>
      </c>
      <c r="V1107" s="2">
        <v>41091</v>
      </c>
      <c r="W1107" s="1">
        <v>-418.35200000000003</v>
      </c>
      <c r="X1107" s="1">
        <v>9</v>
      </c>
      <c r="Y1107" s="1">
        <v>1266.06</v>
      </c>
      <c r="Z1107" s="3">
        <v>88483</v>
      </c>
    </row>
    <row r="1108" spans="1:26" x14ac:dyDescent="0.25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1">
        <f t="shared" si="34"/>
        <v>6</v>
      </c>
      <c r="T1108" s="1">
        <f t="shared" si="35"/>
        <v>2012</v>
      </c>
      <c r="U1108" s="2">
        <v>41090</v>
      </c>
      <c r="V1108" s="2">
        <v>41091</v>
      </c>
      <c r="W1108" s="1">
        <v>674.55720000000008</v>
      </c>
      <c r="X1108" s="1">
        <v>14</v>
      </c>
      <c r="Y1108" s="1">
        <v>1389.83</v>
      </c>
      <c r="Z1108" s="3">
        <v>88483</v>
      </c>
    </row>
    <row r="1109" spans="1:26" x14ac:dyDescent="0.25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1">
        <f t="shared" si="34"/>
        <v>1</v>
      </c>
      <c r="T1109" s="1">
        <f t="shared" si="35"/>
        <v>2013</v>
      </c>
      <c r="U1109" s="2">
        <v>41299</v>
      </c>
      <c r="V1109" s="2">
        <v>41301</v>
      </c>
      <c r="W1109" s="1">
        <v>7.6292600000000004</v>
      </c>
      <c r="X1109" s="1">
        <v>8</v>
      </c>
      <c r="Y1109" s="1">
        <v>66.959999999999994</v>
      </c>
      <c r="Z1109" s="3">
        <v>88484</v>
      </c>
    </row>
    <row r="1110" spans="1:26" x14ac:dyDescent="0.25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1">
        <f t="shared" si="34"/>
        <v>7</v>
      </c>
      <c r="T1110" s="1">
        <f t="shared" si="35"/>
        <v>2010</v>
      </c>
      <c r="U1110" s="2">
        <v>40374</v>
      </c>
      <c r="V1110" s="2">
        <v>40375</v>
      </c>
      <c r="W1110" s="1">
        <v>163.1574</v>
      </c>
      <c r="X1110" s="1">
        <v>15</v>
      </c>
      <c r="Y1110" s="1">
        <v>236.46</v>
      </c>
      <c r="Z1110" s="3">
        <v>88479</v>
      </c>
    </row>
    <row r="1111" spans="1:26" x14ac:dyDescent="0.25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1">
        <f t="shared" si="34"/>
        <v>7</v>
      </c>
      <c r="T1111" s="1">
        <f t="shared" si="35"/>
        <v>2010</v>
      </c>
      <c r="U1111" s="2">
        <v>40374</v>
      </c>
      <c r="V1111" s="2">
        <v>40375</v>
      </c>
      <c r="W1111" s="1">
        <v>-302.22500000000002</v>
      </c>
      <c r="X1111" s="1">
        <v>1</v>
      </c>
      <c r="Y1111" s="1">
        <v>73.819999999999993</v>
      </c>
      <c r="Z1111" s="3">
        <v>88479</v>
      </c>
    </row>
    <row r="1112" spans="1:26" x14ac:dyDescent="0.25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1">
        <f t="shared" si="34"/>
        <v>9</v>
      </c>
      <c r="T1112" s="1">
        <f t="shared" si="35"/>
        <v>2010</v>
      </c>
      <c r="U1112" s="2">
        <v>40424</v>
      </c>
      <c r="V1112" s="2">
        <v>40426</v>
      </c>
      <c r="W1112" s="1">
        <v>90.62</v>
      </c>
      <c r="X1112" s="1">
        <v>22</v>
      </c>
      <c r="Y1112" s="1">
        <v>243.11</v>
      </c>
      <c r="Z1112" s="3">
        <v>88480</v>
      </c>
    </row>
    <row r="1113" spans="1:26" x14ac:dyDescent="0.25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1">
        <f t="shared" si="34"/>
        <v>11</v>
      </c>
      <c r="T1113" s="1">
        <f t="shared" si="35"/>
        <v>2013</v>
      </c>
      <c r="U1113" s="2">
        <v>41593</v>
      </c>
      <c r="V1113" s="2">
        <v>41593</v>
      </c>
      <c r="W1113" s="1">
        <v>370.53632000000005</v>
      </c>
      <c r="X1113" s="1">
        <v>33</v>
      </c>
      <c r="Y1113" s="1">
        <v>617.32000000000005</v>
      </c>
      <c r="Z1113" s="3">
        <v>88486</v>
      </c>
    </row>
    <row r="1114" spans="1:26" x14ac:dyDescent="0.25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1">
        <f t="shared" si="34"/>
        <v>11</v>
      </c>
      <c r="T1114" s="1">
        <f t="shared" si="35"/>
        <v>2011</v>
      </c>
      <c r="U1114" s="2">
        <v>40852</v>
      </c>
      <c r="V1114" s="2">
        <v>40853</v>
      </c>
      <c r="W1114" s="1">
        <v>7.4405000000000072</v>
      </c>
      <c r="X1114" s="1">
        <v>26</v>
      </c>
      <c r="Y1114" s="1">
        <v>192.28</v>
      </c>
      <c r="Z1114" s="3">
        <v>90697</v>
      </c>
    </row>
    <row r="1115" spans="1:26" x14ac:dyDescent="0.25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1">
        <f t="shared" si="34"/>
        <v>9</v>
      </c>
      <c r="T1115" s="1">
        <f t="shared" si="35"/>
        <v>2012</v>
      </c>
      <c r="U1115" s="2">
        <v>41155</v>
      </c>
      <c r="V1115" s="2">
        <v>41156</v>
      </c>
      <c r="W1115" s="1">
        <v>541.91999999999996</v>
      </c>
      <c r="X1115" s="1">
        <v>24</v>
      </c>
      <c r="Y1115" s="1">
        <v>1813.68</v>
      </c>
      <c r="Z1115" s="3">
        <v>90698</v>
      </c>
    </row>
    <row r="1116" spans="1:26" x14ac:dyDescent="0.25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1">
        <f t="shared" si="34"/>
        <v>9</v>
      </c>
      <c r="T1116" s="1">
        <f t="shared" si="35"/>
        <v>2012</v>
      </c>
      <c r="U1116" s="2">
        <v>41155</v>
      </c>
      <c r="V1116" s="2">
        <v>41157</v>
      </c>
      <c r="W1116" s="1">
        <v>-15.1225</v>
      </c>
      <c r="X1116" s="1">
        <v>14</v>
      </c>
      <c r="Y1116" s="1">
        <v>26.06</v>
      </c>
      <c r="Z1116" s="3">
        <v>90698</v>
      </c>
    </row>
    <row r="1117" spans="1:26" x14ac:dyDescent="0.25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1">
        <f t="shared" si="34"/>
        <v>5</v>
      </c>
      <c r="T1117" s="1">
        <f t="shared" si="35"/>
        <v>2013</v>
      </c>
      <c r="U1117" s="2">
        <v>41399</v>
      </c>
      <c r="V1117" s="2">
        <v>41399</v>
      </c>
      <c r="W1117" s="1">
        <v>195.04</v>
      </c>
      <c r="X1117" s="1">
        <v>16</v>
      </c>
      <c r="Y1117" s="1">
        <v>1493.63</v>
      </c>
      <c r="Z1117" s="3">
        <v>90702</v>
      </c>
    </row>
    <row r="1118" spans="1:26" x14ac:dyDescent="0.25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1">
        <f t="shared" si="34"/>
        <v>6</v>
      </c>
      <c r="T1118" s="1">
        <f t="shared" si="35"/>
        <v>2013</v>
      </c>
      <c r="U1118" s="2">
        <v>41426</v>
      </c>
      <c r="V1118" s="2">
        <v>41433</v>
      </c>
      <c r="W1118" s="1">
        <v>136.81319999999999</v>
      </c>
      <c r="X1118" s="1">
        <v>16</v>
      </c>
      <c r="Y1118" s="1">
        <v>198.28</v>
      </c>
      <c r="Z1118" s="3">
        <v>90703</v>
      </c>
    </row>
    <row r="1119" spans="1:26" x14ac:dyDescent="0.25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1">
        <f t="shared" si="34"/>
        <v>6</v>
      </c>
      <c r="T1119" s="1">
        <f t="shared" si="35"/>
        <v>2013</v>
      </c>
      <c r="U1119" s="2">
        <v>41426</v>
      </c>
      <c r="V1119" s="2">
        <v>41431</v>
      </c>
      <c r="W1119" s="1">
        <v>-20.52</v>
      </c>
      <c r="X1119" s="1">
        <v>9</v>
      </c>
      <c r="Y1119" s="1">
        <v>22.76</v>
      </c>
      <c r="Z1119" s="3">
        <v>90703</v>
      </c>
    </row>
    <row r="1120" spans="1:26" x14ac:dyDescent="0.25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1">
        <f t="shared" si="34"/>
        <v>11</v>
      </c>
      <c r="T1120" s="1">
        <f t="shared" si="35"/>
        <v>2012</v>
      </c>
      <c r="U1120" s="2">
        <v>41234</v>
      </c>
      <c r="V1120" s="2">
        <v>41235</v>
      </c>
      <c r="W1120" s="1">
        <v>62.345800000000011</v>
      </c>
      <c r="X1120" s="1">
        <v>5</v>
      </c>
      <c r="Y1120" s="1">
        <v>147.15</v>
      </c>
      <c r="Z1120" s="3">
        <v>90700</v>
      </c>
    </row>
    <row r="1121" spans="1:26" x14ac:dyDescent="0.25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1">
        <f t="shared" si="34"/>
        <v>11</v>
      </c>
      <c r="T1121" s="1">
        <f t="shared" si="35"/>
        <v>2012</v>
      </c>
      <c r="U1121" s="2">
        <v>41234</v>
      </c>
      <c r="V1121" s="2">
        <v>41235</v>
      </c>
      <c r="W1121" s="1">
        <v>34.732000000000028</v>
      </c>
      <c r="X1121" s="1">
        <v>13</v>
      </c>
      <c r="Y1121" s="1">
        <v>972.26</v>
      </c>
      <c r="Z1121" s="3">
        <v>90700</v>
      </c>
    </row>
    <row r="1122" spans="1:26" x14ac:dyDescent="0.25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1">
        <f t="shared" si="34"/>
        <v>12</v>
      </c>
      <c r="T1122" s="1">
        <f t="shared" si="35"/>
        <v>2012</v>
      </c>
      <c r="U1122" s="2">
        <v>41246</v>
      </c>
      <c r="V1122" s="2">
        <v>41253</v>
      </c>
      <c r="W1122" s="1">
        <v>671.85989999999993</v>
      </c>
      <c r="X1122" s="1">
        <v>17</v>
      </c>
      <c r="Y1122" s="1">
        <v>973.71</v>
      </c>
      <c r="Z1122" s="3">
        <v>90701</v>
      </c>
    </row>
    <row r="1123" spans="1:26" x14ac:dyDescent="0.25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1">
        <f t="shared" si="34"/>
        <v>9</v>
      </c>
      <c r="T1123" s="1">
        <f t="shared" si="35"/>
        <v>2012</v>
      </c>
      <c r="U1123" s="2">
        <v>41175</v>
      </c>
      <c r="V1123" s="2">
        <v>41177</v>
      </c>
      <c r="W1123" s="1">
        <v>38.11</v>
      </c>
      <c r="X1123" s="1">
        <v>23</v>
      </c>
      <c r="Y1123" s="1">
        <v>93.53</v>
      </c>
      <c r="Z1123" s="3">
        <v>90699</v>
      </c>
    </row>
    <row r="1124" spans="1:26" x14ac:dyDescent="0.25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1">
        <f t="shared" si="34"/>
        <v>7</v>
      </c>
      <c r="T1124" s="1">
        <f t="shared" si="35"/>
        <v>2013</v>
      </c>
      <c r="U1124" s="2">
        <v>41474</v>
      </c>
      <c r="V1124" s="2">
        <v>41477</v>
      </c>
      <c r="W1124" s="1">
        <v>-468.57686304000003</v>
      </c>
      <c r="X1124" s="1">
        <v>18</v>
      </c>
      <c r="Y1124" s="1">
        <v>3071.57</v>
      </c>
      <c r="Z1124" s="3">
        <v>90704</v>
      </c>
    </row>
    <row r="1125" spans="1:26" x14ac:dyDescent="0.25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1">
        <f t="shared" si="34"/>
        <v>6</v>
      </c>
      <c r="T1125" s="1">
        <f t="shared" si="35"/>
        <v>2011</v>
      </c>
      <c r="U1125" s="2">
        <v>40704</v>
      </c>
      <c r="V1125" s="2">
        <v>40706</v>
      </c>
      <c r="W1125" s="1">
        <v>644.26679999999999</v>
      </c>
      <c r="X1125" s="1">
        <v>17</v>
      </c>
      <c r="Y1125" s="1">
        <v>933.72</v>
      </c>
      <c r="Z1125" s="3">
        <v>90696</v>
      </c>
    </row>
    <row r="1126" spans="1:26" x14ac:dyDescent="0.25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1">
        <f t="shared" si="34"/>
        <v>9</v>
      </c>
      <c r="T1126" s="1">
        <f t="shared" si="35"/>
        <v>2012</v>
      </c>
      <c r="U1126" s="2">
        <v>41175</v>
      </c>
      <c r="V1126" s="2">
        <v>41180</v>
      </c>
      <c r="W1126" s="1">
        <v>-1.62</v>
      </c>
      <c r="X1126" s="1">
        <v>8</v>
      </c>
      <c r="Y1126" s="1">
        <v>22.7</v>
      </c>
      <c r="Z1126" s="3">
        <v>90699</v>
      </c>
    </row>
    <row r="1127" spans="1:26" x14ac:dyDescent="0.25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1">
        <f t="shared" si="34"/>
        <v>7</v>
      </c>
      <c r="T1127" s="1">
        <f t="shared" si="35"/>
        <v>2013</v>
      </c>
      <c r="U1127" s="2">
        <v>41474</v>
      </c>
      <c r="V1127" s="2">
        <v>41475</v>
      </c>
      <c r="W1127" s="1">
        <v>569.41559999999993</v>
      </c>
      <c r="X1127" s="1">
        <v>12</v>
      </c>
      <c r="Y1127" s="1">
        <v>825.24</v>
      </c>
      <c r="Z1127" s="3">
        <v>90704</v>
      </c>
    </row>
    <row r="1128" spans="1:26" x14ac:dyDescent="0.25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1">
        <f t="shared" si="34"/>
        <v>6</v>
      </c>
      <c r="T1128" s="1">
        <f t="shared" si="35"/>
        <v>2010</v>
      </c>
      <c r="U1128" s="2">
        <v>40351</v>
      </c>
      <c r="V1128" s="2">
        <v>40356</v>
      </c>
      <c r="W1128" s="1">
        <v>427.11840000000001</v>
      </c>
      <c r="X1128" s="1">
        <v>9</v>
      </c>
      <c r="Y1128" s="1">
        <v>952.26</v>
      </c>
      <c r="Z1128" s="3">
        <v>90695</v>
      </c>
    </row>
    <row r="1129" spans="1:26" x14ac:dyDescent="0.25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1">
        <f t="shared" si="34"/>
        <v>12</v>
      </c>
      <c r="T1129" s="1">
        <f t="shared" si="35"/>
        <v>2013</v>
      </c>
      <c r="U1129" s="2">
        <v>41617</v>
      </c>
      <c r="V1129" s="2">
        <v>41624</v>
      </c>
      <c r="W1129" s="1">
        <v>284.66048000000001</v>
      </c>
      <c r="X1129" s="1">
        <v>24</v>
      </c>
      <c r="Y1129" s="1">
        <v>1005.73</v>
      </c>
      <c r="Z1129" s="3">
        <v>90705</v>
      </c>
    </row>
    <row r="1130" spans="1:26" x14ac:dyDescent="0.25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1">
        <f t="shared" si="34"/>
        <v>12</v>
      </c>
      <c r="T1130" s="1">
        <f t="shared" si="35"/>
        <v>2013</v>
      </c>
      <c r="U1130" s="2">
        <v>41617</v>
      </c>
      <c r="V1130" s="2">
        <v>41621</v>
      </c>
      <c r="W1130" s="1">
        <v>209.5668</v>
      </c>
      <c r="X1130" s="1">
        <v>15</v>
      </c>
      <c r="Y1130" s="1">
        <v>303.72000000000003</v>
      </c>
      <c r="Z1130" s="3">
        <v>90705</v>
      </c>
    </row>
    <row r="1131" spans="1:26" x14ac:dyDescent="0.25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1">
        <f t="shared" si="34"/>
        <v>12</v>
      </c>
      <c r="T1131" s="1">
        <f t="shared" si="35"/>
        <v>2013</v>
      </c>
      <c r="U1131" s="2">
        <v>41617</v>
      </c>
      <c r="V1131" s="2">
        <v>41626</v>
      </c>
      <c r="W1131" s="1">
        <v>39.205799999999996</v>
      </c>
      <c r="X1131" s="1">
        <v>20</v>
      </c>
      <c r="Y1131" s="1">
        <v>56.82</v>
      </c>
      <c r="Z1131" s="3">
        <v>90705</v>
      </c>
    </row>
    <row r="1132" spans="1:26" x14ac:dyDescent="0.25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1">
        <f t="shared" si="34"/>
        <v>6</v>
      </c>
      <c r="T1132" s="1">
        <f t="shared" si="35"/>
        <v>2011</v>
      </c>
      <c r="U1132" s="2">
        <v>40704</v>
      </c>
      <c r="V1132" s="2">
        <v>40706</v>
      </c>
      <c r="W1132" s="1">
        <v>-81.344000000000008</v>
      </c>
      <c r="X1132" s="1">
        <v>12</v>
      </c>
      <c r="Y1132" s="1">
        <v>59.05</v>
      </c>
      <c r="Z1132" s="3">
        <v>90696</v>
      </c>
    </row>
    <row r="1133" spans="1:26" x14ac:dyDescent="0.25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1">
        <f t="shared" si="34"/>
        <v>4</v>
      </c>
      <c r="T1133" s="1">
        <f t="shared" si="35"/>
        <v>2013</v>
      </c>
      <c r="U1133" s="2">
        <v>41389</v>
      </c>
      <c r="V1133" s="2">
        <v>41390</v>
      </c>
      <c r="W1133" s="1">
        <v>5.58</v>
      </c>
      <c r="X1133" s="1">
        <v>3</v>
      </c>
      <c r="Y1133" s="1">
        <v>9.59</v>
      </c>
      <c r="Z1133" s="3">
        <v>88088</v>
      </c>
    </row>
    <row r="1134" spans="1:26" x14ac:dyDescent="0.25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1">
        <f t="shared" si="34"/>
        <v>6</v>
      </c>
      <c r="T1134" s="1">
        <f t="shared" si="35"/>
        <v>2013</v>
      </c>
      <c r="U1134" s="2">
        <v>41431</v>
      </c>
      <c r="V1134" s="2">
        <v>41433</v>
      </c>
      <c r="W1134" s="1">
        <v>88.236000000000004</v>
      </c>
      <c r="X1134" s="1">
        <v>12</v>
      </c>
      <c r="Y1134" s="1">
        <v>165.03</v>
      </c>
      <c r="Z1134" s="3">
        <v>88089</v>
      </c>
    </row>
    <row r="1135" spans="1:26" x14ac:dyDescent="0.25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1">
        <f t="shared" si="34"/>
        <v>10</v>
      </c>
      <c r="T1135" s="1">
        <f t="shared" si="35"/>
        <v>2013</v>
      </c>
      <c r="U1135" s="2">
        <v>41555</v>
      </c>
      <c r="V1135" s="2">
        <v>41557</v>
      </c>
      <c r="W1135" s="1">
        <v>-11.833499999999999</v>
      </c>
      <c r="X1135" s="1">
        <v>3</v>
      </c>
      <c r="Y1135" s="1">
        <v>25.6</v>
      </c>
      <c r="Z1135" s="3">
        <v>88090</v>
      </c>
    </row>
    <row r="1136" spans="1:26" x14ac:dyDescent="0.25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1">
        <f t="shared" si="34"/>
        <v>11</v>
      </c>
      <c r="T1136" s="1">
        <f t="shared" si="35"/>
        <v>2010</v>
      </c>
      <c r="U1136" s="2">
        <v>40507</v>
      </c>
      <c r="V1136" s="2">
        <v>40510</v>
      </c>
      <c r="W1136" s="1">
        <v>86.438000000000002</v>
      </c>
      <c r="X1136" s="1">
        <v>43</v>
      </c>
      <c r="Y1136" s="1">
        <v>355.92</v>
      </c>
      <c r="Z1136" s="3">
        <v>88085</v>
      </c>
    </row>
    <row r="1137" spans="1:26" x14ac:dyDescent="0.25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1">
        <f t="shared" si="34"/>
        <v>11</v>
      </c>
      <c r="T1137" s="1">
        <f t="shared" si="35"/>
        <v>2013</v>
      </c>
      <c r="U1137" s="2">
        <v>41603</v>
      </c>
      <c r="V1137" s="2">
        <v>41603</v>
      </c>
      <c r="W1137" s="1">
        <v>48.701440000000005</v>
      </c>
      <c r="X1137" s="1">
        <v>28</v>
      </c>
      <c r="Y1137" s="1">
        <v>161.18</v>
      </c>
      <c r="Z1137" s="3">
        <v>88091</v>
      </c>
    </row>
    <row r="1138" spans="1:26" x14ac:dyDescent="0.25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1">
        <f t="shared" si="34"/>
        <v>4</v>
      </c>
      <c r="T1138" s="1">
        <f t="shared" si="35"/>
        <v>2010</v>
      </c>
      <c r="U1138" s="2">
        <v>40279</v>
      </c>
      <c r="V1138" s="2">
        <v>40281</v>
      </c>
      <c r="W1138" s="1">
        <v>-4.4599999999999937</v>
      </c>
      <c r="X1138" s="1">
        <v>2</v>
      </c>
      <c r="Y1138" s="1">
        <v>101.71</v>
      </c>
      <c r="Z1138" s="3">
        <v>88083</v>
      </c>
    </row>
    <row r="1139" spans="1:26" x14ac:dyDescent="0.25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1">
        <f t="shared" si="34"/>
        <v>6</v>
      </c>
      <c r="T1139" s="1">
        <f t="shared" si="35"/>
        <v>2010</v>
      </c>
      <c r="U1139" s="2">
        <v>40352</v>
      </c>
      <c r="V1139" s="2">
        <v>40353</v>
      </c>
      <c r="W1139" s="1">
        <v>-512.87200000000007</v>
      </c>
      <c r="X1139" s="1">
        <v>9</v>
      </c>
      <c r="Y1139" s="1">
        <v>1766.68</v>
      </c>
      <c r="Z1139" s="3">
        <v>88084</v>
      </c>
    </row>
    <row r="1140" spans="1:26" x14ac:dyDescent="0.25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1">
        <f t="shared" si="34"/>
        <v>6</v>
      </c>
      <c r="T1140" s="1">
        <f t="shared" si="35"/>
        <v>2010</v>
      </c>
      <c r="U1140" s="2">
        <v>40352</v>
      </c>
      <c r="V1140" s="2">
        <v>40353</v>
      </c>
      <c r="W1140" s="1">
        <v>-3.7840000000000003</v>
      </c>
      <c r="X1140" s="1">
        <v>11</v>
      </c>
      <c r="Y1140" s="1">
        <v>29.02</v>
      </c>
      <c r="Z1140" s="3">
        <v>88084</v>
      </c>
    </row>
    <row r="1141" spans="1:26" x14ac:dyDescent="0.25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1">
        <f t="shared" si="34"/>
        <v>12</v>
      </c>
      <c r="T1141" s="1">
        <f t="shared" si="35"/>
        <v>2011</v>
      </c>
      <c r="U1141" s="2">
        <v>40889</v>
      </c>
      <c r="V1141" s="2">
        <v>40891</v>
      </c>
      <c r="W1141" s="1">
        <v>-80.105000000000004</v>
      </c>
      <c r="X1141" s="1">
        <v>19</v>
      </c>
      <c r="Y1141" s="1">
        <v>114.09</v>
      </c>
      <c r="Z1141" s="3">
        <v>88086</v>
      </c>
    </row>
    <row r="1142" spans="1:26" x14ac:dyDescent="0.25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1">
        <f t="shared" si="34"/>
        <v>4</v>
      </c>
      <c r="T1142" s="1">
        <f t="shared" si="35"/>
        <v>2013</v>
      </c>
      <c r="U1142" s="2">
        <v>41375</v>
      </c>
      <c r="V1142" s="2">
        <v>41377</v>
      </c>
      <c r="W1142" s="1">
        <v>156.34020000000001</v>
      </c>
      <c r="X1142" s="1">
        <v>12</v>
      </c>
      <c r="Y1142" s="1">
        <v>226.58</v>
      </c>
      <c r="Z1142" s="3">
        <v>88087</v>
      </c>
    </row>
    <row r="1143" spans="1:26" x14ac:dyDescent="0.25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1">
        <f t="shared" si="34"/>
        <v>12</v>
      </c>
      <c r="T1143" s="1">
        <f t="shared" si="35"/>
        <v>2013</v>
      </c>
      <c r="U1143" s="2">
        <v>41620</v>
      </c>
      <c r="V1143" s="2">
        <v>41621</v>
      </c>
      <c r="W1143" s="1">
        <v>-10.170719999999999</v>
      </c>
      <c r="X1143" s="1">
        <v>23</v>
      </c>
      <c r="Y1143" s="1">
        <v>270.52</v>
      </c>
      <c r="Z1143" s="3">
        <v>88092</v>
      </c>
    </row>
    <row r="1144" spans="1:26" x14ac:dyDescent="0.25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1">
        <f t="shared" si="34"/>
        <v>6</v>
      </c>
      <c r="T1144" s="1">
        <f t="shared" si="35"/>
        <v>2010</v>
      </c>
      <c r="U1144" s="2">
        <v>40354</v>
      </c>
      <c r="V1144" s="2">
        <v>40357</v>
      </c>
      <c r="W1144" s="1">
        <v>-82.903999999999996</v>
      </c>
      <c r="X1144" s="1">
        <v>1</v>
      </c>
      <c r="Y1144" s="1">
        <v>159.51</v>
      </c>
      <c r="Z1144" s="3">
        <v>90449</v>
      </c>
    </row>
    <row r="1145" spans="1:26" x14ac:dyDescent="0.25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1">
        <f t="shared" si="34"/>
        <v>6</v>
      </c>
      <c r="T1145" s="1">
        <f t="shared" si="35"/>
        <v>2010</v>
      </c>
      <c r="U1145" s="2">
        <v>40354</v>
      </c>
      <c r="V1145" s="2">
        <v>40354</v>
      </c>
      <c r="W1145" s="1">
        <v>1268.8064999999999</v>
      </c>
      <c r="X1145" s="1">
        <v>11</v>
      </c>
      <c r="Y1145" s="1">
        <v>1838.85</v>
      </c>
      <c r="Z1145" s="3">
        <v>90449</v>
      </c>
    </row>
    <row r="1146" spans="1:26" x14ac:dyDescent="0.25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1">
        <f t="shared" si="34"/>
        <v>2</v>
      </c>
      <c r="T1146" s="1">
        <f t="shared" si="35"/>
        <v>2012</v>
      </c>
      <c r="U1146" s="2">
        <v>40952</v>
      </c>
      <c r="V1146" s="2">
        <v>40953</v>
      </c>
      <c r="W1146" s="1">
        <v>8.4593999999999987</v>
      </c>
      <c r="X1146" s="1">
        <v>2</v>
      </c>
      <c r="Y1146" s="1">
        <v>12.26</v>
      </c>
      <c r="Z1146" s="3">
        <v>90450</v>
      </c>
    </row>
    <row r="1147" spans="1:26" x14ac:dyDescent="0.25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1">
        <f t="shared" si="34"/>
        <v>2</v>
      </c>
      <c r="T1147" s="1">
        <f t="shared" si="35"/>
        <v>2012</v>
      </c>
      <c r="U1147" s="2">
        <v>40952</v>
      </c>
      <c r="V1147" s="2">
        <v>40952</v>
      </c>
      <c r="W1147" s="1">
        <v>-237.61799999999999</v>
      </c>
      <c r="X1147" s="1">
        <v>2</v>
      </c>
      <c r="Y1147" s="1">
        <v>773.45</v>
      </c>
      <c r="Z1147" s="3">
        <v>90450</v>
      </c>
    </row>
    <row r="1148" spans="1:26" x14ac:dyDescent="0.25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1">
        <f t="shared" si="34"/>
        <v>8</v>
      </c>
      <c r="T1148" s="1">
        <f t="shared" si="35"/>
        <v>2012</v>
      </c>
      <c r="U1148" s="2">
        <v>41140</v>
      </c>
      <c r="V1148" s="2">
        <v>41142</v>
      </c>
      <c r="W1148" s="1">
        <v>-79.284400000000005</v>
      </c>
      <c r="X1148" s="1">
        <v>2</v>
      </c>
      <c r="Y1148" s="1">
        <v>159.02000000000001</v>
      </c>
      <c r="Z1148" s="3">
        <v>90451</v>
      </c>
    </row>
    <row r="1149" spans="1:26" x14ac:dyDescent="0.25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1">
        <f t="shared" si="34"/>
        <v>8</v>
      </c>
      <c r="T1149" s="1">
        <f t="shared" si="35"/>
        <v>2012</v>
      </c>
      <c r="U1149" s="2">
        <v>41140</v>
      </c>
      <c r="V1149" s="2">
        <v>41140</v>
      </c>
      <c r="W1149" s="1">
        <v>233.30969999999999</v>
      </c>
      <c r="X1149" s="1">
        <v>17</v>
      </c>
      <c r="Y1149" s="1">
        <v>338.13</v>
      </c>
      <c r="Z1149" s="3">
        <v>90451</v>
      </c>
    </row>
    <row r="1150" spans="1:26" x14ac:dyDescent="0.25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1">
        <f t="shared" si="34"/>
        <v>5</v>
      </c>
      <c r="T1150" s="1">
        <f t="shared" si="35"/>
        <v>2013</v>
      </c>
      <c r="U1150" s="2">
        <v>41397</v>
      </c>
      <c r="V1150" s="2">
        <v>41398</v>
      </c>
      <c r="W1150" s="1">
        <v>83.903999999999996</v>
      </c>
      <c r="X1150" s="1">
        <v>14</v>
      </c>
      <c r="Y1150" s="1">
        <v>121.6</v>
      </c>
      <c r="Z1150" s="3">
        <v>90452</v>
      </c>
    </row>
    <row r="1151" spans="1:26" x14ac:dyDescent="0.25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1">
        <f t="shared" si="34"/>
        <v>12</v>
      </c>
      <c r="T1151" s="1">
        <f t="shared" si="35"/>
        <v>2011</v>
      </c>
      <c r="U1151" s="2">
        <v>40904</v>
      </c>
      <c r="V1151" s="2">
        <v>40906</v>
      </c>
      <c r="W1151" s="1">
        <v>391.30500000000001</v>
      </c>
      <c r="X1151" s="1">
        <v>16</v>
      </c>
      <c r="Y1151" s="1">
        <v>619.16999999999996</v>
      </c>
      <c r="Z1151" s="3">
        <v>86020</v>
      </c>
    </row>
    <row r="1152" spans="1:26" x14ac:dyDescent="0.25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1">
        <f t="shared" si="34"/>
        <v>8</v>
      </c>
      <c r="T1152" s="1">
        <f t="shared" si="35"/>
        <v>2012</v>
      </c>
      <c r="U1152" s="2">
        <v>41141</v>
      </c>
      <c r="V1152" s="2">
        <v>41143</v>
      </c>
      <c r="W1152" s="1">
        <v>-148.005</v>
      </c>
      <c r="X1152" s="1">
        <v>11</v>
      </c>
      <c r="Y1152" s="1">
        <v>581.20000000000005</v>
      </c>
      <c r="Z1152" s="3">
        <v>86022</v>
      </c>
    </row>
    <row r="1153" spans="1:26" x14ac:dyDescent="0.25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1">
        <f t="shared" si="34"/>
        <v>4</v>
      </c>
      <c r="T1153" s="1">
        <f t="shared" si="35"/>
        <v>2010</v>
      </c>
      <c r="U1153" s="2">
        <v>40278</v>
      </c>
      <c r="V1153" s="2">
        <v>40279</v>
      </c>
      <c r="W1153" s="1">
        <v>-53.296199999999999</v>
      </c>
      <c r="X1153" s="1">
        <v>2</v>
      </c>
      <c r="Y1153" s="1">
        <v>35.479999999999997</v>
      </c>
      <c r="Z1153" s="3">
        <v>86010</v>
      </c>
    </row>
    <row r="1154" spans="1:26" x14ac:dyDescent="0.25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1">
        <f t="shared" si="34"/>
        <v>5</v>
      </c>
      <c r="T1154" s="1">
        <f t="shared" si="35"/>
        <v>2010</v>
      </c>
      <c r="U1154" s="2">
        <v>40325</v>
      </c>
      <c r="V1154" s="2">
        <v>40326</v>
      </c>
      <c r="W1154" s="1">
        <v>299.6739</v>
      </c>
      <c r="X1154" s="1">
        <v>12</v>
      </c>
      <c r="Y1154" s="1">
        <v>434.31</v>
      </c>
      <c r="Z1154" s="3">
        <v>86012</v>
      </c>
    </row>
    <row r="1155" spans="1:26" x14ac:dyDescent="0.25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1">
        <f t="shared" ref="S1155:S1218" si="36">MONTH(U1155)</f>
        <v>7</v>
      </c>
      <c r="T1155" s="1">
        <f t="shared" ref="T1155:T1218" si="37">YEAR(U1155)</f>
        <v>2010</v>
      </c>
      <c r="U1155" s="2">
        <v>40364</v>
      </c>
      <c r="V1155" s="2">
        <v>40369</v>
      </c>
      <c r="W1155" s="1">
        <v>-15.456</v>
      </c>
      <c r="X1155" s="1">
        <v>2</v>
      </c>
      <c r="Y1155" s="1">
        <v>19.86</v>
      </c>
      <c r="Z1155" s="3">
        <v>86013</v>
      </c>
    </row>
    <row r="1156" spans="1:26" x14ac:dyDescent="0.25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1">
        <f t="shared" si="36"/>
        <v>7</v>
      </c>
      <c r="T1156" s="1">
        <f t="shared" si="37"/>
        <v>2010</v>
      </c>
      <c r="U1156" s="2">
        <v>40364</v>
      </c>
      <c r="V1156" s="2">
        <v>40373</v>
      </c>
      <c r="W1156" s="1">
        <v>16.049399999999999</v>
      </c>
      <c r="X1156" s="1">
        <v>8</v>
      </c>
      <c r="Y1156" s="1">
        <v>23.26</v>
      </c>
      <c r="Z1156" s="3">
        <v>86013</v>
      </c>
    </row>
    <row r="1157" spans="1:26" x14ac:dyDescent="0.25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1">
        <f t="shared" si="36"/>
        <v>7</v>
      </c>
      <c r="T1157" s="1">
        <f t="shared" si="37"/>
        <v>2011</v>
      </c>
      <c r="U1157" s="2">
        <v>40728</v>
      </c>
      <c r="V1157" s="2">
        <v>40735</v>
      </c>
      <c r="W1157" s="1">
        <v>-65.67</v>
      </c>
      <c r="X1157" s="1">
        <v>2</v>
      </c>
      <c r="Y1157" s="1">
        <v>40.869999999999997</v>
      </c>
      <c r="Z1157" s="3">
        <v>86016</v>
      </c>
    </row>
    <row r="1158" spans="1:26" x14ac:dyDescent="0.25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1">
        <f t="shared" si="36"/>
        <v>10</v>
      </c>
      <c r="T1158" s="1">
        <f t="shared" si="37"/>
        <v>2011</v>
      </c>
      <c r="U1158" s="2">
        <v>40824</v>
      </c>
      <c r="V1158" s="2">
        <v>40825</v>
      </c>
      <c r="W1158" s="1">
        <v>157.03479999999999</v>
      </c>
      <c r="X1158" s="1">
        <v>14</v>
      </c>
      <c r="Y1158" s="1">
        <v>231.62</v>
      </c>
      <c r="Z1158" s="3">
        <v>86018</v>
      </c>
    </row>
    <row r="1159" spans="1:26" x14ac:dyDescent="0.25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1">
        <f t="shared" si="36"/>
        <v>5</v>
      </c>
      <c r="T1159" s="1">
        <f t="shared" si="37"/>
        <v>2013</v>
      </c>
      <c r="U1159" s="2">
        <v>41415</v>
      </c>
      <c r="V1159" s="2">
        <v>41416</v>
      </c>
      <c r="W1159" s="1">
        <v>-60.961500000000001</v>
      </c>
      <c r="X1159" s="1">
        <v>7</v>
      </c>
      <c r="Y1159" s="1">
        <v>26.82</v>
      </c>
      <c r="Z1159" s="3">
        <v>86026</v>
      </c>
    </row>
    <row r="1160" spans="1:26" x14ac:dyDescent="0.25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1">
        <f t="shared" si="36"/>
        <v>5</v>
      </c>
      <c r="T1160" s="1">
        <f t="shared" si="37"/>
        <v>2010</v>
      </c>
      <c r="U1160" s="2">
        <v>40325</v>
      </c>
      <c r="V1160" s="2">
        <v>40326</v>
      </c>
      <c r="W1160" s="1">
        <v>-235.89500000000001</v>
      </c>
      <c r="X1160" s="1">
        <v>1</v>
      </c>
      <c r="Y1160" s="1">
        <v>51.83</v>
      </c>
      <c r="Z1160" s="3">
        <v>86012</v>
      </c>
    </row>
    <row r="1161" spans="1:26" x14ac:dyDescent="0.25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1">
        <f t="shared" si="36"/>
        <v>9</v>
      </c>
      <c r="T1161" s="1">
        <f t="shared" si="37"/>
        <v>2011</v>
      </c>
      <c r="U1161" s="2">
        <v>40806</v>
      </c>
      <c r="V1161" s="2">
        <v>40810</v>
      </c>
      <c r="W1161" s="1">
        <v>-1704.89</v>
      </c>
      <c r="X1161" s="1">
        <v>19</v>
      </c>
      <c r="Y1161" s="1">
        <v>2839.31</v>
      </c>
      <c r="Z1161" s="3">
        <v>86017</v>
      </c>
    </row>
    <row r="1162" spans="1:26" x14ac:dyDescent="0.25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1">
        <f t="shared" si="36"/>
        <v>10</v>
      </c>
      <c r="T1162" s="1">
        <f t="shared" si="37"/>
        <v>2012</v>
      </c>
      <c r="U1162" s="2">
        <v>41185</v>
      </c>
      <c r="V1162" s="2">
        <v>41187</v>
      </c>
      <c r="W1162" s="1">
        <v>-242.36279999999999</v>
      </c>
      <c r="X1162" s="1">
        <v>25</v>
      </c>
      <c r="Y1162" s="1">
        <v>206.69</v>
      </c>
      <c r="Z1162" s="3">
        <v>86024</v>
      </c>
    </row>
    <row r="1163" spans="1:26" x14ac:dyDescent="0.25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1">
        <f t="shared" si="36"/>
        <v>10</v>
      </c>
      <c r="T1163" s="1">
        <f t="shared" si="37"/>
        <v>2012</v>
      </c>
      <c r="U1163" s="2">
        <v>41185</v>
      </c>
      <c r="V1163" s="2">
        <v>41187</v>
      </c>
      <c r="W1163" s="1">
        <v>223.04664</v>
      </c>
      <c r="X1163" s="1">
        <v>8</v>
      </c>
      <c r="Y1163" s="1">
        <v>810.18</v>
      </c>
      <c r="Z1163" s="3">
        <v>86024</v>
      </c>
    </row>
    <row r="1164" spans="1:26" x14ac:dyDescent="0.25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1">
        <f t="shared" si="36"/>
        <v>5</v>
      </c>
      <c r="T1164" s="1">
        <f t="shared" si="37"/>
        <v>2010</v>
      </c>
      <c r="U1164" s="2">
        <v>40306</v>
      </c>
      <c r="V1164" s="2">
        <v>40308</v>
      </c>
      <c r="W1164" s="1">
        <v>-41.32</v>
      </c>
      <c r="X1164" s="1">
        <v>1</v>
      </c>
      <c r="Y1164" s="1">
        <v>32.4</v>
      </c>
      <c r="Z1164" s="3">
        <v>86011</v>
      </c>
    </row>
    <row r="1165" spans="1:26" x14ac:dyDescent="0.25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1">
        <f t="shared" si="36"/>
        <v>12</v>
      </c>
      <c r="T1165" s="1">
        <f t="shared" si="37"/>
        <v>2011</v>
      </c>
      <c r="U1165" s="2">
        <v>40893</v>
      </c>
      <c r="V1165" s="2">
        <v>40895</v>
      </c>
      <c r="W1165" s="1">
        <v>-129.42599999999999</v>
      </c>
      <c r="X1165" s="1">
        <v>4</v>
      </c>
      <c r="Y1165" s="1">
        <v>424.67</v>
      </c>
      <c r="Z1165" s="3">
        <v>86019</v>
      </c>
    </row>
    <row r="1166" spans="1:26" x14ac:dyDescent="0.25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1">
        <f t="shared" si="36"/>
        <v>9</v>
      </c>
      <c r="T1166" s="1">
        <f t="shared" si="37"/>
        <v>2012</v>
      </c>
      <c r="U1166" s="2">
        <v>41176</v>
      </c>
      <c r="V1166" s="2">
        <v>41180</v>
      </c>
      <c r="W1166" s="1">
        <v>436.98389999999995</v>
      </c>
      <c r="X1166" s="1">
        <v>20</v>
      </c>
      <c r="Y1166" s="1">
        <v>633.30999999999995</v>
      </c>
      <c r="Z1166" s="3">
        <v>86023</v>
      </c>
    </row>
    <row r="1167" spans="1:26" x14ac:dyDescent="0.25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1">
        <f t="shared" si="36"/>
        <v>9</v>
      </c>
      <c r="T1167" s="1">
        <f t="shared" si="37"/>
        <v>2012</v>
      </c>
      <c r="U1167" s="2">
        <v>41176</v>
      </c>
      <c r="V1167" s="2">
        <v>41178</v>
      </c>
      <c r="W1167" s="1">
        <v>-11.36</v>
      </c>
      <c r="X1167" s="1">
        <v>1</v>
      </c>
      <c r="Y1167" s="1">
        <v>6.45</v>
      </c>
      <c r="Z1167" s="3">
        <v>86023</v>
      </c>
    </row>
    <row r="1168" spans="1:26" x14ac:dyDescent="0.25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1">
        <f t="shared" si="36"/>
        <v>9</v>
      </c>
      <c r="T1168" s="1">
        <f t="shared" si="37"/>
        <v>2012</v>
      </c>
      <c r="U1168" s="2">
        <v>41176</v>
      </c>
      <c r="V1168" s="2">
        <v>41180</v>
      </c>
      <c r="W1168" s="1">
        <v>-91.31</v>
      </c>
      <c r="X1168" s="1">
        <v>17</v>
      </c>
      <c r="Y1168" s="1">
        <v>286.73</v>
      </c>
      <c r="Z1168" s="3">
        <v>86023</v>
      </c>
    </row>
    <row r="1169" spans="1:26" x14ac:dyDescent="0.25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1">
        <f t="shared" si="36"/>
        <v>9</v>
      </c>
      <c r="T1169" s="1">
        <f t="shared" si="37"/>
        <v>2012</v>
      </c>
      <c r="U1169" s="2">
        <v>41176</v>
      </c>
      <c r="V1169" s="2">
        <v>41185</v>
      </c>
      <c r="W1169" s="1">
        <v>-626.45000000000005</v>
      </c>
      <c r="X1169" s="1">
        <v>9</v>
      </c>
      <c r="Y1169" s="1">
        <v>2011.23</v>
      </c>
      <c r="Z1169" s="3">
        <v>86023</v>
      </c>
    </row>
    <row r="1170" spans="1:26" x14ac:dyDescent="0.25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1">
        <f t="shared" si="36"/>
        <v>7</v>
      </c>
      <c r="T1170" s="1">
        <f t="shared" si="37"/>
        <v>2013</v>
      </c>
      <c r="U1170" s="2">
        <v>41462</v>
      </c>
      <c r="V1170" s="2">
        <v>41462</v>
      </c>
      <c r="W1170" s="1">
        <v>1024.9122</v>
      </c>
      <c r="X1170" s="1">
        <v>15</v>
      </c>
      <c r="Y1170" s="1">
        <v>1485.38</v>
      </c>
      <c r="Z1170" s="3">
        <v>86029</v>
      </c>
    </row>
    <row r="1171" spans="1:26" x14ac:dyDescent="0.25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1">
        <f t="shared" si="36"/>
        <v>12</v>
      </c>
      <c r="T1171" s="1">
        <f t="shared" si="37"/>
        <v>2013</v>
      </c>
      <c r="U1171" s="2">
        <v>41635</v>
      </c>
      <c r="V1171" s="2">
        <v>41636</v>
      </c>
      <c r="W1171" s="1">
        <v>7.6710400000000005</v>
      </c>
      <c r="X1171" s="1">
        <v>11</v>
      </c>
      <c r="Y1171" s="1">
        <v>22.61</v>
      </c>
      <c r="Z1171" s="3">
        <v>86033</v>
      </c>
    </row>
    <row r="1172" spans="1:26" x14ac:dyDescent="0.25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1">
        <f t="shared" si="36"/>
        <v>5</v>
      </c>
      <c r="T1172" s="1">
        <f t="shared" si="37"/>
        <v>2012</v>
      </c>
      <c r="U1172" s="2">
        <v>41060</v>
      </c>
      <c r="V1172" s="2">
        <v>41062</v>
      </c>
      <c r="W1172" s="1">
        <v>-125.8</v>
      </c>
      <c r="X1172" s="1">
        <v>10</v>
      </c>
      <c r="Y1172" s="1">
        <v>168.37</v>
      </c>
      <c r="Z1172" s="3">
        <v>86021</v>
      </c>
    </row>
    <row r="1173" spans="1:26" x14ac:dyDescent="0.25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1">
        <f t="shared" si="36"/>
        <v>5</v>
      </c>
      <c r="T1173" s="1">
        <f t="shared" si="37"/>
        <v>2012</v>
      </c>
      <c r="U1173" s="2">
        <v>41060</v>
      </c>
      <c r="V1173" s="2">
        <v>41062</v>
      </c>
      <c r="W1173" s="1">
        <v>-10.84</v>
      </c>
      <c r="X1173" s="1">
        <v>18</v>
      </c>
      <c r="Y1173" s="1">
        <v>205.94</v>
      </c>
      <c r="Z1173" s="3">
        <v>86021</v>
      </c>
    </row>
    <row r="1174" spans="1:26" x14ac:dyDescent="0.25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1">
        <f t="shared" si="36"/>
        <v>5</v>
      </c>
      <c r="T1174" s="1">
        <f t="shared" si="37"/>
        <v>2012</v>
      </c>
      <c r="U1174" s="2">
        <v>41060</v>
      </c>
      <c r="V1174" s="2">
        <v>41062</v>
      </c>
      <c r="W1174" s="1">
        <v>84.53</v>
      </c>
      <c r="X1174" s="1">
        <v>5</v>
      </c>
      <c r="Y1174" s="1">
        <v>148.44999999999999</v>
      </c>
      <c r="Z1174" s="3">
        <v>86021</v>
      </c>
    </row>
    <row r="1175" spans="1:26" x14ac:dyDescent="0.25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1">
        <f t="shared" si="36"/>
        <v>6</v>
      </c>
      <c r="T1175" s="1">
        <f t="shared" si="37"/>
        <v>2013</v>
      </c>
      <c r="U1175" s="2">
        <v>41437</v>
      </c>
      <c r="V1175" s="2">
        <v>41439</v>
      </c>
      <c r="W1175" s="1">
        <v>446.46449999999993</v>
      </c>
      <c r="X1175" s="1">
        <v>14</v>
      </c>
      <c r="Y1175" s="1">
        <v>647.04999999999995</v>
      </c>
      <c r="Z1175" s="3">
        <v>86028</v>
      </c>
    </row>
    <row r="1176" spans="1:26" x14ac:dyDescent="0.25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1">
        <f t="shared" si="36"/>
        <v>6</v>
      </c>
      <c r="T1176" s="1">
        <f t="shared" si="37"/>
        <v>2013</v>
      </c>
      <c r="U1176" s="2">
        <v>41437</v>
      </c>
      <c r="V1176" s="2">
        <v>41438</v>
      </c>
      <c r="W1176" s="1">
        <v>-30.431999999999999</v>
      </c>
      <c r="X1176" s="1">
        <v>19</v>
      </c>
      <c r="Y1176" s="1">
        <v>131.32</v>
      </c>
      <c r="Z1176" s="3">
        <v>86028</v>
      </c>
    </row>
    <row r="1177" spans="1:26" x14ac:dyDescent="0.25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1">
        <f t="shared" si="36"/>
        <v>8</v>
      </c>
      <c r="T1177" s="1">
        <f t="shared" si="37"/>
        <v>2013</v>
      </c>
      <c r="U1177" s="2">
        <v>41498</v>
      </c>
      <c r="V1177" s="2">
        <v>41498</v>
      </c>
      <c r="W1177" s="1">
        <v>222.48391999999996</v>
      </c>
      <c r="X1177" s="1">
        <v>25</v>
      </c>
      <c r="Y1177" s="1">
        <v>323.42</v>
      </c>
      <c r="Z1177" s="3">
        <v>86030</v>
      </c>
    </row>
    <row r="1178" spans="1:26" x14ac:dyDescent="0.25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1">
        <f t="shared" si="36"/>
        <v>8</v>
      </c>
      <c r="T1178" s="1">
        <f t="shared" si="37"/>
        <v>2013</v>
      </c>
      <c r="U1178" s="2">
        <v>41501</v>
      </c>
      <c r="V1178" s="2">
        <v>41502</v>
      </c>
      <c r="W1178" s="1">
        <v>1825.2500999999997</v>
      </c>
      <c r="X1178" s="1">
        <v>15</v>
      </c>
      <c r="Y1178" s="1">
        <v>2645.29</v>
      </c>
      <c r="Z1178" s="3">
        <v>86031</v>
      </c>
    </row>
    <row r="1179" spans="1:26" x14ac:dyDescent="0.25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1">
        <f t="shared" si="36"/>
        <v>11</v>
      </c>
      <c r="T1179" s="1">
        <f t="shared" si="37"/>
        <v>2013</v>
      </c>
      <c r="U1179" s="2">
        <v>41579</v>
      </c>
      <c r="V1179" s="2">
        <v>41584</v>
      </c>
      <c r="W1179" s="1">
        <v>2.1929600000000002</v>
      </c>
      <c r="X1179" s="1">
        <v>41</v>
      </c>
      <c r="Y1179" s="1">
        <v>118.67</v>
      </c>
      <c r="Z1179" s="3">
        <v>86032</v>
      </c>
    </row>
    <row r="1180" spans="1:26" x14ac:dyDescent="0.25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1">
        <f t="shared" si="36"/>
        <v>6</v>
      </c>
      <c r="T1180" s="1">
        <f t="shared" si="37"/>
        <v>2013</v>
      </c>
      <c r="U1180" s="2">
        <v>41435</v>
      </c>
      <c r="V1180" s="2">
        <v>41436</v>
      </c>
      <c r="W1180" s="1">
        <v>-4.5907999999999998</v>
      </c>
      <c r="X1180" s="1">
        <v>1</v>
      </c>
      <c r="Y1180" s="1">
        <v>8.49</v>
      </c>
      <c r="Z1180" s="3">
        <v>86027</v>
      </c>
    </row>
    <row r="1181" spans="1:26" x14ac:dyDescent="0.25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1">
        <f t="shared" si="36"/>
        <v>11</v>
      </c>
      <c r="T1181" s="1">
        <f t="shared" si="37"/>
        <v>2013</v>
      </c>
      <c r="U1181" s="2">
        <v>41579</v>
      </c>
      <c r="V1181" s="2">
        <v>41583</v>
      </c>
      <c r="W1181" s="1">
        <v>5.8396800000000013</v>
      </c>
      <c r="X1181" s="1">
        <v>16</v>
      </c>
      <c r="Y1181" s="1">
        <v>108.81</v>
      </c>
      <c r="Z1181" s="3">
        <v>86032</v>
      </c>
    </row>
    <row r="1182" spans="1:26" x14ac:dyDescent="0.25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1">
        <f t="shared" si="36"/>
        <v>5</v>
      </c>
      <c r="T1182" s="1">
        <f t="shared" si="37"/>
        <v>2013</v>
      </c>
      <c r="U1182" s="2">
        <v>41408</v>
      </c>
      <c r="V1182" s="2">
        <v>41410</v>
      </c>
      <c r="W1182" s="1">
        <v>-23.29</v>
      </c>
      <c r="X1182" s="1">
        <v>3</v>
      </c>
      <c r="Y1182" s="1">
        <v>17.149999999999999</v>
      </c>
      <c r="Z1182" s="3">
        <v>86025</v>
      </c>
    </row>
    <row r="1183" spans="1:26" x14ac:dyDescent="0.25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1">
        <f t="shared" si="36"/>
        <v>6</v>
      </c>
      <c r="T1183" s="1">
        <f t="shared" si="37"/>
        <v>2011</v>
      </c>
      <c r="U1183" s="2">
        <v>40698</v>
      </c>
      <c r="V1183" s="2">
        <v>40705</v>
      </c>
      <c r="W1183" s="1">
        <v>-60.648000000000003</v>
      </c>
      <c r="X1183" s="1">
        <v>7</v>
      </c>
      <c r="Y1183" s="1">
        <v>82.23</v>
      </c>
      <c r="Z1183" s="3">
        <v>86015</v>
      </c>
    </row>
    <row r="1184" spans="1:26" x14ac:dyDescent="0.25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1">
        <f t="shared" si="36"/>
        <v>11</v>
      </c>
      <c r="T1184" s="1">
        <f t="shared" si="37"/>
        <v>2010</v>
      </c>
      <c r="U1184" s="2">
        <v>40505</v>
      </c>
      <c r="V1184" s="2">
        <v>40512</v>
      </c>
      <c r="W1184" s="1">
        <v>7.9000000000000057</v>
      </c>
      <c r="X1184" s="1">
        <v>31</v>
      </c>
      <c r="Y1184" s="1">
        <v>492.9</v>
      </c>
      <c r="Z1184" s="3">
        <v>86014</v>
      </c>
    </row>
    <row r="1185" spans="1:26" x14ac:dyDescent="0.25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1">
        <f t="shared" si="36"/>
        <v>11</v>
      </c>
      <c r="T1185" s="1">
        <f t="shared" si="37"/>
        <v>2013</v>
      </c>
      <c r="U1185" s="2">
        <v>41579</v>
      </c>
      <c r="V1185" s="2">
        <v>41583</v>
      </c>
      <c r="W1185" s="1">
        <v>915.13699200000008</v>
      </c>
      <c r="X1185" s="1">
        <v>20</v>
      </c>
      <c r="Y1185" s="1">
        <v>1865.7</v>
      </c>
      <c r="Z1185" s="3">
        <v>86032</v>
      </c>
    </row>
    <row r="1186" spans="1:26" x14ac:dyDescent="0.25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1">
        <f t="shared" si="36"/>
        <v>7</v>
      </c>
      <c r="T1186" s="1">
        <f t="shared" si="37"/>
        <v>2010</v>
      </c>
      <c r="U1186" s="2">
        <v>40373</v>
      </c>
      <c r="V1186" s="2">
        <v>40375</v>
      </c>
      <c r="W1186" s="1">
        <v>521.69000000000005</v>
      </c>
      <c r="X1186" s="1">
        <v>7</v>
      </c>
      <c r="Y1186" s="1">
        <v>1081.54</v>
      </c>
      <c r="Z1186" s="3">
        <v>88061</v>
      </c>
    </row>
    <row r="1187" spans="1:26" x14ac:dyDescent="0.25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1">
        <f t="shared" si="36"/>
        <v>3</v>
      </c>
      <c r="T1187" s="1">
        <f t="shared" si="37"/>
        <v>2011</v>
      </c>
      <c r="U1187" s="2">
        <v>40633</v>
      </c>
      <c r="V1187" s="2">
        <v>40635</v>
      </c>
      <c r="W1187" s="1">
        <v>-44.517900000000004</v>
      </c>
      <c r="X1187" s="1">
        <v>6</v>
      </c>
      <c r="Y1187" s="1">
        <v>714.29</v>
      </c>
      <c r="Z1187" s="3">
        <v>88062</v>
      </c>
    </row>
    <row r="1188" spans="1:26" x14ac:dyDescent="0.25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1">
        <f t="shared" si="36"/>
        <v>3</v>
      </c>
      <c r="T1188" s="1">
        <f t="shared" si="37"/>
        <v>2012</v>
      </c>
      <c r="U1188" s="2">
        <v>40969</v>
      </c>
      <c r="V1188" s="2">
        <v>40972</v>
      </c>
      <c r="W1188" s="1">
        <v>31</v>
      </c>
      <c r="X1188" s="1">
        <v>7</v>
      </c>
      <c r="Y1188" s="1">
        <v>56.23</v>
      </c>
      <c r="Z1188" s="3">
        <v>88065</v>
      </c>
    </row>
    <row r="1189" spans="1:26" x14ac:dyDescent="0.25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1">
        <f t="shared" si="36"/>
        <v>10</v>
      </c>
      <c r="T1189" s="1">
        <f t="shared" si="37"/>
        <v>2012</v>
      </c>
      <c r="U1189" s="2">
        <v>41193</v>
      </c>
      <c r="V1189" s="2">
        <v>41197</v>
      </c>
      <c r="W1189" s="1">
        <v>2820.8764000000001</v>
      </c>
      <c r="X1189" s="1">
        <v>24</v>
      </c>
      <c r="Y1189" s="1">
        <v>4776.6099999999997</v>
      </c>
      <c r="Z1189" s="3">
        <v>88066</v>
      </c>
    </row>
    <row r="1190" spans="1:26" x14ac:dyDescent="0.25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1">
        <f t="shared" si="36"/>
        <v>5</v>
      </c>
      <c r="T1190" s="1">
        <f t="shared" si="37"/>
        <v>2013</v>
      </c>
      <c r="U1190" s="2">
        <v>41401</v>
      </c>
      <c r="V1190" s="2">
        <v>41403</v>
      </c>
      <c r="W1190" s="1">
        <v>-101.41</v>
      </c>
      <c r="X1190" s="1">
        <v>1</v>
      </c>
      <c r="Y1190" s="1">
        <v>28.87</v>
      </c>
      <c r="Z1190" s="3">
        <v>88068</v>
      </c>
    </row>
    <row r="1191" spans="1:26" x14ac:dyDescent="0.25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1">
        <f t="shared" si="36"/>
        <v>12</v>
      </c>
      <c r="T1191" s="1">
        <f t="shared" si="37"/>
        <v>2013</v>
      </c>
      <c r="U1191" s="2">
        <v>41636</v>
      </c>
      <c r="V1191" s="2">
        <v>41638</v>
      </c>
      <c r="W1191" s="1">
        <v>730.26149999999984</v>
      </c>
      <c r="X1191" s="1">
        <v>15</v>
      </c>
      <c r="Y1191" s="1">
        <v>1058.3499999999999</v>
      </c>
      <c r="Z1191" s="3">
        <v>88070</v>
      </c>
    </row>
    <row r="1192" spans="1:26" x14ac:dyDescent="0.25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1">
        <f t="shared" si="36"/>
        <v>10</v>
      </c>
      <c r="T1192" s="1">
        <f t="shared" si="37"/>
        <v>2011</v>
      </c>
      <c r="U1192" s="2">
        <v>40834</v>
      </c>
      <c r="V1192" s="2">
        <v>40836</v>
      </c>
      <c r="W1192" s="1">
        <v>16.799200000000003</v>
      </c>
      <c r="X1192" s="1">
        <v>14</v>
      </c>
      <c r="Y1192" s="1">
        <v>68.47</v>
      </c>
      <c r="Z1192" s="3">
        <v>88063</v>
      </c>
    </row>
    <row r="1193" spans="1:26" x14ac:dyDescent="0.25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1">
        <f t="shared" si="36"/>
        <v>12</v>
      </c>
      <c r="T1193" s="1">
        <f t="shared" si="37"/>
        <v>2012</v>
      </c>
      <c r="U1193" s="2">
        <v>41260</v>
      </c>
      <c r="V1193" s="2">
        <v>41262</v>
      </c>
      <c r="W1193" s="1">
        <v>303.70499999999998</v>
      </c>
      <c r="X1193" s="1">
        <v>17</v>
      </c>
      <c r="Y1193" s="1">
        <v>661.29</v>
      </c>
      <c r="Z1193" s="3">
        <v>88067</v>
      </c>
    </row>
    <row r="1194" spans="1:26" x14ac:dyDescent="0.25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1">
        <f t="shared" si="36"/>
        <v>12</v>
      </c>
      <c r="T1194" s="1">
        <f t="shared" si="37"/>
        <v>2012</v>
      </c>
      <c r="U1194" s="2">
        <v>41260</v>
      </c>
      <c r="V1194" s="2">
        <v>41262</v>
      </c>
      <c r="W1194" s="1">
        <v>51.36</v>
      </c>
      <c r="X1194" s="1">
        <v>14</v>
      </c>
      <c r="Y1194" s="1">
        <v>84.73</v>
      </c>
      <c r="Z1194" s="3">
        <v>88067</v>
      </c>
    </row>
    <row r="1195" spans="1:26" x14ac:dyDescent="0.25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1">
        <f t="shared" si="36"/>
        <v>10</v>
      </c>
      <c r="T1195" s="1">
        <f t="shared" si="37"/>
        <v>2013</v>
      </c>
      <c r="U1195" s="2">
        <v>41565</v>
      </c>
      <c r="V1195" s="2">
        <v>41567</v>
      </c>
      <c r="W1195" s="1">
        <v>51.91</v>
      </c>
      <c r="X1195" s="1">
        <v>19</v>
      </c>
      <c r="Y1195" s="1">
        <v>224.24</v>
      </c>
      <c r="Z1195" s="3">
        <v>88069</v>
      </c>
    </row>
    <row r="1196" spans="1:26" x14ac:dyDescent="0.25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1">
        <f t="shared" si="36"/>
        <v>12</v>
      </c>
      <c r="T1196" s="1">
        <f t="shared" si="37"/>
        <v>2011</v>
      </c>
      <c r="U1196" s="2">
        <v>40890</v>
      </c>
      <c r="V1196" s="2">
        <v>40891</v>
      </c>
      <c r="W1196" s="1">
        <v>441.42749999999995</v>
      </c>
      <c r="X1196" s="1">
        <v>13</v>
      </c>
      <c r="Y1196" s="1">
        <v>639.75</v>
      </c>
      <c r="Z1196" s="3">
        <v>88064</v>
      </c>
    </row>
    <row r="1197" spans="1:26" x14ac:dyDescent="0.25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1">
        <f t="shared" si="36"/>
        <v>10</v>
      </c>
      <c r="T1197" s="1">
        <f t="shared" si="37"/>
        <v>2013</v>
      </c>
      <c r="U1197" s="2">
        <v>41565</v>
      </c>
      <c r="V1197" s="2">
        <v>41570</v>
      </c>
      <c r="W1197" s="1">
        <v>-83.71</v>
      </c>
      <c r="X1197" s="1">
        <v>9</v>
      </c>
      <c r="Y1197" s="1">
        <v>39.619999999999997</v>
      </c>
      <c r="Z1197" s="3">
        <v>88069</v>
      </c>
    </row>
    <row r="1198" spans="1:26" x14ac:dyDescent="0.25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1">
        <f t="shared" si="36"/>
        <v>1</v>
      </c>
      <c r="T1198" s="1">
        <f t="shared" si="37"/>
        <v>2010</v>
      </c>
      <c r="U1198" s="2">
        <v>40189</v>
      </c>
      <c r="V1198" s="2">
        <v>40189</v>
      </c>
      <c r="W1198" s="1">
        <v>496.79679999999996</v>
      </c>
      <c r="X1198" s="1">
        <v>5</v>
      </c>
      <c r="Y1198" s="1">
        <v>1132.8399999999999</v>
      </c>
      <c r="Z1198" s="3">
        <v>88060</v>
      </c>
    </row>
    <row r="1199" spans="1:26" x14ac:dyDescent="0.25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1">
        <f t="shared" si="36"/>
        <v>1</v>
      </c>
      <c r="T1199" s="1">
        <f t="shared" si="37"/>
        <v>2010</v>
      </c>
      <c r="U1199" s="2">
        <v>40189</v>
      </c>
      <c r="V1199" s="2">
        <v>40190</v>
      </c>
      <c r="W1199" s="1">
        <v>-556.80960000000005</v>
      </c>
      <c r="X1199" s="1">
        <v>11</v>
      </c>
      <c r="Y1199" s="1">
        <v>143.63</v>
      </c>
      <c r="Z1199" s="3">
        <v>88060</v>
      </c>
    </row>
    <row r="1200" spans="1:26" x14ac:dyDescent="0.25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1">
        <f t="shared" si="36"/>
        <v>1</v>
      </c>
      <c r="T1200" s="1">
        <f t="shared" si="37"/>
        <v>2010</v>
      </c>
      <c r="U1200" s="2">
        <v>40189</v>
      </c>
      <c r="V1200" s="2">
        <v>40190</v>
      </c>
      <c r="W1200" s="1">
        <v>-27.738800000000001</v>
      </c>
      <c r="X1200" s="1">
        <v>5</v>
      </c>
      <c r="Y1200" s="1">
        <v>73.040000000000006</v>
      </c>
      <c r="Z1200" s="3">
        <v>88060</v>
      </c>
    </row>
    <row r="1201" spans="1:26" x14ac:dyDescent="0.25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1">
        <f t="shared" si="36"/>
        <v>1</v>
      </c>
      <c r="T1201" s="1">
        <f t="shared" si="37"/>
        <v>2010</v>
      </c>
      <c r="U1201" s="2">
        <v>40189</v>
      </c>
      <c r="V1201" s="2">
        <v>40191</v>
      </c>
      <c r="W1201" s="1">
        <v>-128.68719999999999</v>
      </c>
      <c r="X1201" s="1">
        <v>7</v>
      </c>
      <c r="Y1201" s="1">
        <v>33.35</v>
      </c>
      <c r="Z1201" s="3">
        <v>88060</v>
      </c>
    </row>
    <row r="1202" spans="1:26" x14ac:dyDescent="0.25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1">
        <f t="shared" si="36"/>
        <v>1</v>
      </c>
      <c r="T1202" s="1">
        <f t="shared" si="37"/>
        <v>2010</v>
      </c>
      <c r="U1202" s="2">
        <v>40189</v>
      </c>
      <c r="V1202" s="2">
        <v>40189</v>
      </c>
      <c r="W1202" s="1">
        <v>23.2028</v>
      </c>
      <c r="X1202" s="1">
        <v>5</v>
      </c>
      <c r="Y1202" s="1">
        <v>60.24</v>
      </c>
      <c r="Z1202" s="3">
        <v>88060</v>
      </c>
    </row>
    <row r="1203" spans="1:26" x14ac:dyDescent="0.25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1">
        <f t="shared" si="36"/>
        <v>2</v>
      </c>
      <c r="T1203" s="1">
        <f t="shared" si="37"/>
        <v>2010</v>
      </c>
      <c r="U1203" s="2">
        <v>40217</v>
      </c>
      <c r="V1203" s="2">
        <v>40217</v>
      </c>
      <c r="W1203" s="1">
        <v>-568.53510000000006</v>
      </c>
      <c r="X1203" s="1">
        <v>4</v>
      </c>
      <c r="Y1203" s="1">
        <v>718.03</v>
      </c>
      <c r="Z1203" s="3">
        <v>3138</v>
      </c>
    </row>
    <row r="1204" spans="1:26" x14ac:dyDescent="0.25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1">
        <f t="shared" si="36"/>
        <v>3</v>
      </c>
      <c r="T1204" s="1">
        <f t="shared" si="37"/>
        <v>2012</v>
      </c>
      <c r="U1204" s="2">
        <v>40970</v>
      </c>
      <c r="V1204" s="2">
        <v>40973</v>
      </c>
      <c r="W1204" s="1">
        <v>-99.976100000000002</v>
      </c>
      <c r="X1204" s="1">
        <v>56</v>
      </c>
      <c r="Y1204" s="1">
        <v>471.92</v>
      </c>
      <c r="Z1204" s="3">
        <v>40165</v>
      </c>
    </row>
    <row r="1205" spans="1:26" x14ac:dyDescent="0.25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1">
        <f t="shared" si="36"/>
        <v>4</v>
      </c>
      <c r="T1205" s="1">
        <f t="shared" si="37"/>
        <v>2012</v>
      </c>
      <c r="U1205" s="2">
        <v>41017</v>
      </c>
      <c r="V1205" s="2">
        <v>41017</v>
      </c>
      <c r="W1205" s="1">
        <v>70.02170000000001</v>
      </c>
      <c r="X1205" s="1">
        <v>52</v>
      </c>
      <c r="Y1205" s="1">
        <v>2062.06</v>
      </c>
      <c r="Z1205" s="3">
        <v>13634</v>
      </c>
    </row>
    <row r="1206" spans="1:26" x14ac:dyDescent="0.25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1">
        <f t="shared" si="36"/>
        <v>4</v>
      </c>
      <c r="T1206" s="1">
        <f t="shared" si="37"/>
        <v>2012</v>
      </c>
      <c r="U1206" s="2">
        <v>41017</v>
      </c>
      <c r="V1206" s="2">
        <v>41018</v>
      </c>
      <c r="W1206" s="1">
        <v>-73.961299999999994</v>
      </c>
      <c r="X1206" s="1">
        <v>30</v>
      </c>
      <c r="Y1206" s="1">
        <v>168.2</v>
      </c>
      <c r="Z1206" s="3">
        <v>13634</v>
      </c>
    </row>
    <row r="1207" spans="1:26" x14ac:dyDescent="0.25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1">
        <f t="shared" si="36"/>
        <v>5</v>
      </c>
      <c r="T1207" s="1">
        <f t="shared" si="37"/>
        <v>2012</v>
      </c>
      <c r="U1207" s="2">
        <v>41038</v>
      </c>
      <c r="V1207" s="2">
        <v>41040</v>
      </c>
      <c r="W1207" s="1">
        <v>-470.98651600000011</v>
      </c>
      <c r="X1207" s="1">
        <v>41</v>
      </c>
      <c r="Y1207" s="1">
        <v>5704.74</v>
      </c>
      <c r="Z1207" s="3">
        <v>13730</v>
      </c>
    </row>
    <row r="1208" spans="1:26" x14ac:dyDescent="0.25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1">
        <f t="shared" si="36"/>
        <v>7</v>
      </c>
      <c r="T1208" s="1">
        <f t="shared" si="37"/>
        <v>2013</v>
      </c>
      <c r="U1208" s="2">
        <v>41473</v>
      </c>
      <c r="V1208" s="2">
        <v>41473</v>
      </c>
      <c r="W1208" s="1">
        <v>-219.79579999999999</v>
      </c>
      <c r="X1208" s="1">
        <v>55</v>
      </c>
      <c r="Y1208" s="1">
        <v>335.49</v>
      </c>
      <c r="Z1208" s="3">
        <v>18341</v>
      </c>
    </row>
    <row r="1209" spans="1:26" x14ac:dyDescent="0.25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1">
        <f t="shared" si="36"/>
        <v>2</v>
      </c>
      <c r="T1209" s="1">
        <f t="shared" si="37"/>
        <v>2010</v>
      </c>
      <c r="U1209" s="2">
        <v>40217</v>
      </c>
      <c r="V1209" s="2">
        <v>40217</v>
      </c>
      <c r="W1209" s="1">
        <v>-427.47</v>
      </c>
      <c r="X1209" s="1">
        <v>1</v>
      </c>
      <c r="Y1209" s="1">
        <v>179.51</v>
      </c>
      <c r="Z1209" s="3">
        <v>88023</v>
      </c>
    </row>
    <row r="1210" spans="1:26" x14ac:dyDescent="0.25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1">
        <f t="shared" si="36"/>
        <v>7</v>
      </c>
      <c r="T1210" s="1">
        <f t="shared" si="37"/>
        <v>2011</v>
      </c>
      <c r="U1210" s="2">
        <v>40742</v>
      </c>
      <c r="V1210" s="2">
        <v>40742</v>
      </c>
      <c r="W1210" s="1">
        <v>-165.26</v>
      </c>
      <c r="X1210" s="1">
        <v>12</v>
      </c>
      <c r="Y1210" s="1">
        <v>73.2</v>
      </c>
      <c r="Z1210" s="3">
        <v>88024</v>
      </c>
    </row>
    <row r="1211" spans="1:26" x14ac:dyDescent="0.25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1">
        <f t="shared" si="36"/>
        <v>3</v>
      </c>
      <c r="T1211" s="1">
        <f t="shared" si="37"/>
        <v>2012</v>
      </c>
      <c r="U1211" s="2">
        <v>40970</v>
      </c>
      <c r="V1211" s="2">
        <v>40973</v>
      </c>
      <c r="W1211" s="1">
        <v>-75.17</v>
      </c>
      <c r="X1211" s="1">
        <v>14</v>
      </c>
      <c r="Y1211" s="1">
        <v>117.98</v>
      </c>
      <c r="Z1211" s="3">
        <v>88025</v>
      </c>
    </row>
    <row r="1212" spans="1:26" x14ac:dyDescent="0.25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1">
        <f t="shared" si="36"/>
        <v>4</v>
      </c>
      <c r="T1212" s="1">
        <f t="shared" si="37"/>
        <v>2012</v>
      </c>
      <c r="U1212" s="2">
        <v>41017</v>
      </c>
      <c r="V1212" s="2">
        <v>41017</v>
      </c>
      <c r="W1212" s="1">
        <v>104.51</v>
      </c>
      <c r="X1212" s="1">
        <v>13</v>
      </c>
      <c r="Y1212" s="1">
        <v>515.52</v>
      </c>
      <c r="Z1212" s="3">
        <v>88026</v>
      </c>
    </row>
    <row r="1213" spans="1:26" x14ac:dyDescent="0.25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1">
        <f t="shared" si="36"/>
        <v>4</v>
      </c>
      <c r="T1213" s="1">
        <f t="shared" si="37"/>
        <v>2012</v>
      </c>
      <c r="U1213" s="2">
        <v>41017</v>
      </c>
      <c r="V1213" s="2">
        <v>41018</v>
      </c>
      <c r="W1213" s="1">
        <v>-55.61</v>
      </c>
      <c r="X1213" s="1">
        <v>8</v>
      </c>
      <c r="Y1213" s="1">
        <v>44.85</v>
      </c>
      <c r="Z1213" s="3">
        <v>88026</v>
      </c>
    </row>
    <row r="1214" spans="1:26" x14ac:dyDescent="0.25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1">
        <f t="shared" si="36"/>
        <v>5</v>
      </c>
      <c r="T1214" s="1">
        <f t="shared" si="37"/>
        <v>2012</v>
      </c>
      <c r="U1214" s="2">
        <v>41038</v>
      </c>
      <c r="V1214" s="2">
        <v>41040</v>
      </c>
      <c r="W1214" s="1">
        <v>-354.12520000000006</v>
      </c>
      <c r="X1214" s="1">
        <v>10</v>
      </c>
      <c r="Y1214" s="1">
        <v>1391.4</v>
      </c>
      <c r="Z1214" s="3">
        <v>88027</v>
      </c>
    </row>
    <row r="1215" spans="1:26" x14ac:dyDescent="0.25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1">
        <f t="shared" si="36"/>
        <v>5</v>
      </c>
      <c r="T1215" s="1">
        <f t="shared" si="37"/>
        <v>2011</v>
      </c>
      <c r="U1215" s="2">
        <v>40693</v>
      </c>
      <c r="V1215" s="2">
        <v>40696</v>
      </c>
      <c r="W1215" s="1">
        <v>-20.68</v>
      </c>
      <c r="X1215" s="1">
        <v>5</v>
      </c>
      <c r="Y1215" s="1">
        <v>9.6</v>
      </c>
      <c r="Z1215" s="3">
        <v>91281</v>
      </c>
    </row>
    <row r="1216" spans="1:26" x14ac:dyDescent="0.25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1">
        <f t="shared" si="36"/>
        <v>2</v>
      </c>
      <c r="T1216" s="1">
        <f t="shared" si="37"/>
        <v>2012</v>
      </c>
      <c r="U1216" s="2">
        <v>40953</v>
      </c>
      <c r="V1216" s="2">
        <v>40954</v>
      </c>
      <c r="W1216" s="1">
        <v>71.03</v>
      </c>
      <c r="X1216" s="1">
        <v>10</v>
      </c>
      <c r="Y1216" s="1">
        <v>114.81</v>
      </c>
      <c r="Z1216" s="3">
        <v>91282</v>
      </c>
    </row>
    <row r="1217" spans="1:26" x14ac:dyDescent="0.25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1">
        <f t="shared" si="36"/>
        <v>11</v>
      </c>
      <c r="T1217" s="1">
        <f t="shared" si="37"/>
        <v>2012</v>
      </c>
      <c r="U1217" s="2">
        <v>41239</v>
      </c>
      <c r="V1217" s="2">
        <v>41241</v>
      </c>
      <c r="W1217" s="1">
        <v>32.795699999999997</v>
      </c>
      <c r="X1217" s="1">
        <v>14</v>
      </c>
      <c r="Y1217" s="1">
        <v>47.53</v>
      </c>
      <c r="Z1217" s="3">
        <v>91283</v>
      </c>
    </row>
    <row r="1218" spans="1:26" x14ac:dyDescent="0.25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1">
        <f t="shared" si="36"/>
        <v>11</v>
      </c>
      <c r="T1218" s="1">
        <f t="shared" si="37"/>
        <v>2013</v>
      </c>
      <c r="U1218" s="2">
        <v>41586</v>
      </c>
      <c r="V1218" s="2">
        <v>41593</v>
      </c>
      <c r="W1218" s="1">
        <v>1344.3246960000006</v>
      </c>
      <c r="X1218" s="1">
        <v>26</v>
      </c>
      <c r="Y1218" s="1">
        <v>1959.51</v>
      </c>
      <c r="Z1218" s="3">
        <v>91284</v>
      </c>
    </row>
    <row r="1219" spans="1:26" x14ac:dyDescent="0.25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1">
        <f t="shared" ref="S1219:S1282" si="38">MONTH(U1219)</f>
        <v>11</v>
      </c>
      <c r="T1219" s="1">
        <f t="shared" ref="T1219:T1282" si="39">YEAR(U1219)</f>
        <v>2011</v>
      </c>
      <c r="U1219" s="2">
        <v>40865</v>
      </c>
      <c r="V1219" s="2">
        <v>40866</v>
      </c>
      <c r="W1219" s="1">
        <v>-16.909200000000002</v>
      </c>
      <c r="X1219" s="1">
        <v>10</v>
      </c>
      <c r="Y1219" s="1">
        <v>26.48</v>
      </c>
      <c r="Z1219" s="3">
        <v>87743</v>
      </c>
    </row>
    <row r="1220" spans="1:26" x14ac:dyDescent="0.25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1">
        <f t="shared" si="38"/>
        <v>11</v>
      </c>
      <c r="T1220" s="1">
        <f t="shared" si="39"/>
        <v>2011</v>
      </c>
      <c r="U1220" s="2">
        <v>40865</v>
      </c>
      <c r="V1220" s="2">
        <v>40866</v>
      </c>
      <c r="W1220" s="1">
        <v>-115.95219999999999</v>
      </c>
      <c r="X1220" s="1">
        <v>28</v>
      </c>
      <c r="Y1220" s="1">
        <v>176.53</v>
      </c>
      <c r="Z1220" s="3">
        <v>87743</v>
      </c>
    </row>
    <row r="1221" spans="1:26" x14ac:dyDescent="0.25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1">
        <f t="shared" si="38"/>
        <v>11</v>
      </c>
      <c r="T1221" s="1">
        <f t="shared" si="39"/>
        <v>2011</v>
      </c>
      <c r="U1221" s="2">
        <v>40871</v>
      </c>
      <c r="V1221" s="2">
        <v>40873</v>
      </c>
      <c r="W1221" s="1">
        <v>-469.44397500000002</v>
      </c>
      <c r="X1221" s="1">
        <v>21</v>
      </c>
      <c r="Y1221" s="1">
        <v>695.07</v>
      </c>
      <c r="Z1221" s="3">
        <v>87744</v>
      </c>
    </row>
    <row r="1222" spans="1:26" x14ac:dyDescent="0.25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1">
        <f t="shared" si="38"/>
        <v>2</v>
      </c>
      <c r="T1222" s="1">
        <f t="shared" si="39"/>
        <v>2011</v>
      </c>
      <c r="U1222" s="2">
        <v>40582</v>
      </c>
      <c r="V1222" s="2">
        <v>40583</v>
      </c>
      <c r="W1222" s="1">
        <v>-416.7</v>
      </c>
      <c r="X1222" s="1">
        <v>44</v>
      </c>
      <c r="Y1222" s="1">
        <v>12296.49</v>
      </c>
      <c r="Z1222" s="3">
        <v>7079</v>
      </c>
    </row>
    <row r="1223" spans="1:26" x14ac:dyDescent="0.25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1">
        <f t="shared" si="38"/>
        <v>2</v>
      </c>
      <c r="T1223" s="1">
        <f t="shared" si="39"/>
        <v>2011</v>
      </c>
      <c r="U1223" s="2">
        <v>40582</v>
      </c>
      <c r="V1223" s="2">
        <v>40584</v>
      </c>
      <c r="W1223" s="1">
        <v>-34.909999999999997</v>
      </c>
      <c r="X1223" s="1">
        <v>18</v>
      </c>
      <c r="Y1223" s="1">
        <v>128.13</v>
      </c>
      <c r="Z1223" s="3">
        <v>7079</v>
      </c>
    </row>
    <row r="1224" spans="1:26" x14ac:dyDescent="0.25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1">
        <f t="shared" si="38"/>
        <v>3</v>
      </c>
      <c r="T1224" s="1">
        <f t="shared" si="39"/>
        <v>2011</v>
      </c>
      <c r="U1224" s="2">
        <v>40605</v>
      </c>
      <c r="V1224" s="2">
        <v>40606</v>
      </c>
      <c r="W1224" s="1">
        <v>-5.27</v>
      </c>
      <c r="X1224" s="1">
        <v>2</v>
      </c>
      <c r="Y1224" s="1">
        <v>7.75</v>
      </c>
      <c r="Z1224" s="3">
        <v>43271</v>
      </c>
    </row>
    <row r="1225" spans="1:26" x14ac:dyDescent="0.25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1">
        <f t="shared" si="38"/>
        <v>8</v>
      </c>
      <c r="T1225" s="1">
        <f t="shared" si="39"/>
        <v>2011</v>
      </c>
      <c r="U1225" s="2">
        <v>40778</v>
      </c>
      <c r="V1225" s="2">
        <v>40780</v>
      </c>
      <c r="W1225" s="1">
        <v>-58.24</v>
      </c>
      <c r="X1225" s="1">
        <v>32</v>
      </c>
      <c r="Y1225" s="1">
        <v>487.68</v>
      </c>
      <c r="Z1225" s="3">
        <v>49831</v>
      </c>
    </row>
    <row r="1226" spans="1:26" x14ac:dyDescent="0.25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1">
        <f t="shared" si="38"/>
        <v>10</v>
      </c>
      <c r="T1226" s="1">
        <f t="shared" si="39"/>
        <v>2011</v>
      </c>
      <c r="U1226" s="2">
        <v>40845</v>
      </c>
      <c r="V1226" s="2">
        <v>40846</v>
      </c>
      <c r="W1226" s="1">
        <v>-113.11872000000002</v>
      </c>
      <c r="X1226" s="1">
        <v>13</v>
      </c>
      <c r="Y1226" s="1">
        <v>4499.97</v>
      </c>
      <c r="Z1226" s="3">
        <v>53248</v>
      </c>
    </row>
    <row r="1227" spans="1:26" x14ac:dyDescent="0.25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1">
        <f t="shared" si="38"/>
        <v>11</v>
      </c>
      <c r="T1227" s="1">
        <f t="shared" si="39"/>
        <v>2011</v>
      </c>
      <c r="U1227" s="2">
        <v>40865</v>
      </c>
      <c r="V1227" s="2">
        <v>40866</v>
      </c>
      <c r="W1227" s="1">
        <v>8.34</v>
      </c>
      <c r="X1227" s="1">
        <v>41</v>
      </c>
      <c r="Y1227" s="1">
        <v>108.55</v>
      </c>
      <c r="Z1227" s="3">
        <v>2563</v>
      </c>
    </row>
    <row r="1228" spans="1:26" x14ac:dyDescent="0.25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1">
        <f t="shared" si="38"/>
        <v>11</v>
      </c>
      <c r="T1228" s="1">
        <f t="shared" si="39"/>
        <v>2011</v>
      </c>
      <c r="U1228" s="2">
        <v>40865</v>
      </c>
      <c r="V1228" s="2">
        <v>40866</v>
      </c>
      <c r="W1228" s="1">
        <v>46.01</v>
      </c>
      <c r="X1228" s="1">
        <v>112</v>
      </c>
      <c r="Y1228" s="1">
        <v>706.11</v>
      </c>
      <c r="Z1228" s="3">
        <v>2563</v>
      </c>
    </row>
    <row r="1229" spans="1:26" x14ac:dyDescent="0.25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1">
        <f t="shared" si="38"/>
        <v>11</v>
      </c>
      <c r="T1229" s="1">
        <f t="shared" si="39"/>
        <v>2011</v>
      </c>
      <c r="U1229" s="2">
        <v>40871</v>
      </c>
      <c r="V1229" s="2">
        <v>40873</v>
      </c>
      <c r="W1229" s="1">
        <v>45.37</v>
      </c>
      <c r="X1229" s="1">
        <v>85</v>
      </c>
      <c r="Y1229" s="1">
        <v>2813.4</v>
      </c>
      <c r="Z1229" s="3">
        <v>2759</v>
      </c>
    </row>
    <row r="1230" spans="1:26" x14ac:dyDescent="0.25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1">
        <f t="shared" si="38"/>
        <v>11</v>
      </c>
      <c r="T1230" s="1">
        <f t="shared" si="39"/>
        <v>2012</v>
      </c>
      <c r="U1230" s="2">
        <v>41242</v>
      </c>
      <c r="V1230" s="2">
        <v>41243</v>
      </c>
      <c r="W1230" s="1">
        <v>-57.53</v>
      </c>
      <c r="X1230" s="1">
        <v>85</v>
      </c>
      <c r="Y1230" s="1">
        <v>2269.98</v>
      </c>
      <c r="Z1230" s="3">
        <v>53411</v>
      </c>
    </row>
    <row r="1231" spans="1:26" x14ac:dyDescent="0.25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1">
        <f t="shared" si="38"/>
        <v>3</v>
      </c>
      <c r="T1231" s="1">
        <f t="shared" si="39"/>
        <v>2013</v>
      </c>
      <c r="U1231" s="2">
        <v>41347</v>
      </c>
      <c r="V1231" s="2">
        <v>41348</v>
      </c>
      <c r="W1231" s="1">
        <v>33.988949999999996</v>
      </c>
      <c r="X1231" s="1">
        <v>43</v>
      </c>
      <c r="Y1231" s="1">
        <v>2009.05</v>
      </c>
      <c r="Z1231" s="3">
        <v>14784</v>
      </c>
    </row>
    <row r="1232" spans="1:26" x14ac:dyDescent="0.25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1">
        <f t="shared" si="38"/>
        <v>2</v>
      </c>
      <c r="T1232" s="1">
        <f t="shared" si="39"/>
        <v>2011</v>
      </c>
      <c r="U1232" s="2">
        <v>40582</v>
      </c>
      <c r="V1232" s="2">
        <v>40583</v>
      </c>
      <c r="W1232" s="1">
        <v>-416.7</v>
      </c>
      <c r="X1232" s="1">
        <v>11</v>
      </c>
      <c r="Y1232" s="1">
        <v>3074.12</v>
      </c>
      <c r="Z1232" s="3">
        <v>87739</v>
      </c>
    </row>
    <row r="1233" spans="1:26" x14ac:dyDescent="0.25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1">
        <f t="shared" si="38"/>
        <v>2</v>
      </c>
      <c r="T1233" s="1">
        <f t="shared" si="39"/>
        <v>2011</v>
      </c>
      <c r="U1233" s="2">
        <v>40582</v>
      </c>
      <c r="V1233" s="2">
        <v>40584</v>
      </c>
      <c r="W1233" s="1">
        <v>-34.909999999999997</v>
      </c>
      <c r="X1233" s="1">
        <v>5</v>
      </c>
      <c r="Y1233" s="1">
        <v>35.590000000000003</v>
      </c>
      <c r="Z1233" s="3">
        <v>87739</v>
      </c>
    </row>
    <row r="1234" spans="1:26" x14ac:dyDescent="0.25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1">
        <f t="shared" si="38"/>
        <v>3</v>
      </c>
      <c r="T1234" s="1">
        <f t="shared" si="39"/>
        <v>2011</v>
      </c>
      <c r="U1234" s="2">
        <v>40605</v>
      </c>
      <c r="V1234" s="2">
        <v>40606</v>
      </c>
      <c r="W1234" s="1">
        <v>-5.27</v>
      </c>
      <c r="X1234" s="1">
        <v>1</v>
      </c>
      <c r="Y1234" s="1">
        <v>3.88</v>
      </c>
      <c r="Z1234" s="3">
        <v>87740</v>
      </c>
    </row>
    <row r="1235" spans="1:26" x14ac:dyDescent="0.25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1">
        <f t="shared" si="38"/>
        <v>8</v>
      </c>
      <c r="T1235" s="1">
        <f t="shared" si="39"/>
        <v>2011</v>
      </c>
      <c r="U1235" s="2">
        <v>40778</v>
      </c>
      <c r="V1235" s="2">
        <v>40780</v>
      </c>
      <c r="W1235" s="1">
        <v>-30.284800000000001</v>
      </c>
      <c r="X1235" s="1">
        <v>8</v>
      </c>
      <c r="Y1235" s="1">
        <v>121.92</v>
      </c>
      <c r="Z1235" s="3">
        <v>87741</v>
      </c>
    </row>
    <row r="1236" spans="1:26" x14ac:dyDescent="0.25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1">
        <f t="shared" si="38"/>
        <v>3</v>
      </c>
      <c r="T1236" s="1">
        <f t="shared" si="39"/>
        <v>2013</v>
      </c>
      <c r="U1236" s="2">
        <v>41347</v>
      </c>
      <c r="V1236" s="2">
        <v>41348</v>
      </c>
      <c r="W1236" s="1">
        <v>33.988949999999996</v>
      </c>
      <c r="X1236" s="1">
        <v>11</v>
      </c>
      <c r="Y1236" s="1">
        <v>513.94000000000005</v>
      </c>
      <c r="Z1236" s="3">
        <v>87746</v>
      </c>
    </row>
    <row r="1237" spans="1:26" x14ac:dyDescent="0.25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1">
        <f t="shared" si="38"/>
        <v>10</v>
      </c>
      <c r="T1237" s="1">
        <f t="shared" si="39"/>
        <v>2011</v>
      </c>
      <c r="U1237" s="2">
        <v>40845</v>
      </c>
      <c r="V1237" s="2">
        <v>40846</v>
      </c>
      <c r="W1237" s="1">
        <v>-101.80684800000003</v>
      </c>
      <c r="X1237" s="1">
        <v>3</v>
      </c>
      <c r="Y1237" s="1">
        <v>1038.45</v>
      </c>
      <c r="Z1237" s="3">
        <v>87742</v>
      </c>
    </row>
    <row r="1238" spans="1:26" x14ac:dyDescent="0.25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1">
        <f t="shared" si="38"/>
        <v>11</v>
      </c>
      <c r="T1238" s="1">
        <f t="shared" si="39"/>
        <v>2012</v>
      </c>
      <c r="U1238" s="2">
        <v>41242</v>
      </c>
      <c r="V1238" s="2">
        <v>41243</v>
      </c>
      <c r="W1238" s="1">
        <v>11.506000000000014</v>
      </c>
      <c r="X1238" s="1">
        <v>21</v>
      </c>
      <c r="Y1238" s="1">
        <v>560.82000000000005</v>
      </c>
      <c r="Z1238" s="3">
        <v>87745</v>
      </c>
    </row>
    <row r="1239" spans="1:26" x14ac:dyDescent="0.25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1">
        <f t="shared" si="38"/>
        <v>7</v>
      </c>
      <c r="T1239" s="1">
        <f t="shared" si="39"/>
        <v>2012</v>
      </c>
      <c r="U1239" s="2">
        <v>41094</v>
      </c>
      <c r="V1239" s="2">
        <v>41095</v>
      </c>
      <c r="W1239" s="1">
        <v>-144.19800000000001</v>
      </c>
      <c r="X1239" s="1">
        <v>2</v>
      </c>
      <c r="Y1239" s="1">
        <v>321.89999999999998</v>
      </c>
      <c r="Z1239" s="3">
        <v>90356</v>
      </c>
    </row>
    <row r="1240" spans="1:26" x14ac:dyDescent="0.25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1">
        <f t="shared" si="38"/>
        <v>12</v>
      </c>
      <c r="T1240" s="1">
        <f t="shared" si="39"/>
        <v>2012</v>
      </c>
      <c r="U1240" s="2">
        <v>41267</v>
      </c>
      <c r="V1240" s="2">
        <v>41271</v>
      </c>
      <c r="W1240" s="1">
        <v>1083.3620999999998</v>
      </c>
      <c r="X1240" s="1">
        <v>13</v>
      </c>
      <c r="Y1240" s="1">
        <v>1570.09</v>
      </c>
      <c r="Z1240" s="3">
        <v>90357</v>
      </c>
    </row>
    <row r="1241" spans="1:26" x14ac:dyDescent="0.25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1">
        <f t="shared" si="38"/>
        <v>7</v>
      </c>
      <c r="T1241" s="1">
        <f t="shared" si="39"/>
        <v>2010</v>
      </c>
      <c r="U1241" s="2">
        <v>40386</v>
      </c>
      <c r="V1241" s="2">
        <v>40387</v>
      </c>
      <c r="W1241" s="1">
        <v>-18.190000000000001</v>
      </c>
      <c r="X1241" s="1">
        <v>6</v>
      </c>
      <c r="Y1241" s="1">
        <v>73.180000000000007</v>
      </c>
      <c r="Z1241" s="3">
        <v>90353</v>
      </c>
    </row>
    <row r="1242" spans="1:26" x14ac:dyDescent="0.25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1">
        <f t="shared" si="38"/>
        <v>10</v>
      </c>
      <c r="T1242" s="1">
        <f t="shared" si="39"/>
        <v>2010</v>
      </c>
      <c r="U1242" s="2">
        <v>40474</v>
      </c>
      <c r="V1242" s="2">
        <v>40475</v>
      </c>
      <c r="W1242" s="1">
        <v>-24.057540000000003</v>
      </c>
      <c r="X1242" s="1">
        <v>2</v>
      </c>
      <c r="Y1242" s="1">
        <v>8.82</v>
      </c>
      <c r="Z1242" s="3">
        <v>90354</v>
      </c>
    </row>
    <row r="1243" spans="1:26" x14ac:dyDescent="0.25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1">
        <f t="shared" si="38"/>
        <v>10</v>
      </c>
      <c r="T1243" s="1">
        <f t="shared" si="39"/>
        <v>2010</v>
      </c>
      <c r="U1243" s="2">
        <v>40474</v>
      </c>
      <c r="V1243" s="2">
        <v>40476</v>
      </c>
      <c r="W1243" s="1">
        <v>2583.5614799999998</v>
      </c>
      <c r="X1243" s="1">
        <v>9</v>
      </c>
      <c r="Y1243" s="1">
        <v>5976.09</v>
      </c>
      <c r="Z1243" s="3">
        <v>90354</v>
      </c>
    </row>
    <row r="1244" spans="1:26" x14ac:dyDescent="0.25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1">
        <f t="shared" si="38"/>
        <v>5</v>
      </c>
      <c r="T1244" s="1">
        <f t="shared" si="39"/>
        <v>2011</v>
      </c>
      <c r="U1244" s="2">
        <v>40683</v>
      </c>
      <c r="V1244" s="2">
        <v>40685</v>
      </c>
      <c r="W1244" s="1">
        <v>-196.0635</v>
      </c>
      <c r="X1244" s="1">
        <v>13</v>
      </c>
      <c r="Y1244" s="1">
        <v>102.27</v>
      </c>
      <c r="Z1244" s="3">
        <v>90355</v>
      </c>
    </row>
    <row r="1245" spans="1:26" x14ac:dyDescent="0.25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1">
        <f t="shared" si="38"/>
        <v>5</v>
      </c>
      <c r="T1245" s="1">
        <f t="shared" si="39"/>
        <v>2011</v>
      </c>
      <c r="U1245" s="2">
        <v>40683</v>
      </c>
      <c r="V1245" s="2">
        <v>40685</v>
      </c>
      <c r="W1245" s="1">
        <v>-52.92</v>
      </c>
      <c r="X1245" s="1">
        <v>7</v>
      </c>
      <c r="Y1245" s="1">
        <v>17.809999999999999</v>
      </c>
      <c r="Z1245" s="3">
        <v>90355</v>
      </c>
    </row>
    <row r="1246" spans="1:26" x14ac:dyDescent="0.25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1">
        <f t="shared" si="38"/>
        <v>5</v>
      </c>
      <c r="T1246" s="1">
        <f t="shared" si="39"/>
        <v>2013</v>
      </c>
      <c r="U1246" s="2">
        <v>41415</v>
      </c>
      <c r="V1246" s="2">
        <v>41416</v>
      </c>
      <c r="W1246" s="1">
        <v>-36.78</v>
      </c>
      <c r="X1246" s="1">
        <v>10</v>
      </c>
      <c r="Y1246" s="1">
        <v>115.06</v>
      </c>
      <c r="Z1246" s="3">
        <v>90358</v>
      </c>
    </row>
    <row r="1247" spans="1:26" x14ac:dyDescent="0.25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1">
        <f t="shared" si="38"/>
        <v>3</v>
      </c>
      <c r="T1247" s="1">
        <f t="shared" si="39"/>
        <v>2010</v>
      </c>
      <c r="U1247" s="2">
        <v>40255</v>
      </c>
      <c r="V1247" s="2">
        <v>40257</v>
      </c>
      <c r="W1247" s="1">
        <v>6.0512999999999995</v>
      </c>
      <c r="X1247" s="1">
        <v>3</v>
      </c>
      <c r="Y1247" s="1">
        <v>8.77</v>
      </c>
      <c r="Z1247" s="3">
        <v>91062</v>
      </c>
    </row>
    <row r="1248" spans="1:26" x14ac:dyDescent="0.25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1">
        <f t="shared" si="38"/>
        <v>4</v>
      </c>
      <c r="T1248" s="1">
        <f t="shared" si="39"/>
        <v>2013</v>
      </c>
      <c r="U1248" s="2">
        <v>41392</v>
      </c>
      <c r="V1248" s="2">
        <v>41393</v>
      </c>
      <c r="W1248" s="1">
        <v>547.02509999999995</v>
      </c>
      <c r="X1248" s="1">
        <v>9</v>
      </c>
      <c r="Y1248" s="1">
        <v>792.79</v>
      </c>
      <c r="Z1248" s="3">
        <v>91066</v>
      </c>
    </row>
    <row r="1249" spans="1:26" x14ac:dyDescent="0.25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1">
        <f t="shared" si="38"/>
        <v>10</v>
      </c>
      <c r="T1249" s="1">
        <f t="shared" si="39"/>
        <v>2013</v>
      </c>
      <c r="U1249" s="2">
        <v>41577</v>
      </c>
      <c r="V1249" s="2">
        <v>41581</v>
      </c>
      <c r="W1249" s="1">
        <v>-737.41</v>
      </c>
      <c r="X1249" s="1">
        <v>20</v>
      </c>
      <c r="Y1249" s="1">
        <v>3961.88</v>
      </c>
      <c r="Z1249" s="3">
        <v>91069</v>
      </c>
    </row>
    <row r="1250" spans="1:26" x14ac:dyDescent="0.25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1">
        <f t="shared" si="38"/>
        <v>9</v>
      </c>
      <c r="T1250" s="1">
        <f t="shared" si="39"/>
        <v>2011</v>
      </c>
      <c r="U1250" s="2">
        <v>40806</v>
      </c>
      <c r="V1250" s="2">
        <v>40808</v>
      </c>
      <c r="W1250" s="1">
        <v>-38.94</v>
      </c>
      <c r="X1250" s="1">
        <v>10</v>
      </c>
      <c r="Y1250" s="1">
        <v>123.4</v>
      </c>
      <c r="Z1250" s="3">
        <v>91064</v>
      </c>
    </row>
    <row r="1251" spans="1:26" x14ac:dyDescent="0.25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1">
        <f t="shared" si="38"/>
        <v>12</v>
      </c>
      <c r="T1251" s="1">
        <f t="shared" si="39"/>
        <v>2011</v>
      </c>
      <c r="U1251" s="2">
        <v>40883</v>
      </c>
      <c r="V1251" s="2">
        <v>40885</v>
      </c>
      <c r="W1251" s="1">
        <v>476.52089999999998</v>
      </c>
      <c r="X1251" s="1">
        <v>12</v>
      </c>
      <c r="Y1251" s="1">
        <v>690.61</v>
      </c>
      <c r="Z1251" s="3">
        <v>91065</v>
      </c>
    </row>
    <row r="1252" spans="1:26" x14ac:dyDescent="0.25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1">
        <f t="shared" si="38"/>
        <v>9</v>
      </c>
      <c r="T1252" s="1">
        <f t="shared" si="39"/>
        <v>2013</v>
      </c>
      <c r="U1252" s="2">
        <v>41519</v>
      </c>
      <c r="V1252" s="2">
        <v>41526</v>
      </c>
      <c r="W1252" s="1">
        <v>707.78880000000004</v>
      </c>
      <c r="X1252" s="1">
        <v>26</v>
      </c>
      <c r="Y1252" s="1">
        <v>1053.74</v>
      </c>
      <c r="Z1252" s="3">
        <v>91067</v>
      </c>
    </row>
    <row r="1253" spans="1:26" x14ac:dyDescent="0.25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1">
        <f t="shared" si="38"/>
        <v>9</v>
      </c>
      <c r="T1253" s="1">
        <f t="shared" si="39"/>
        <v>2013</v>
      </c>
      <c r="U1253" s="2">
        <v>41519</v>
      </c>
      <c r="V1253" s="2">
        <v>41523</v>
      </c>
      <c r="W1253" s="1">
        <v>937.95083999999997</v>
      </c>
      <c r="X1253" s="1">
        <v>16</v>
      </c>
      <c r="Y1253" s="1">
        <v>1761.78</v>
      </c>
      <c r="Z1253" s="3">
        <v>91067</v>
      </c>
    </row>
    <row r="1254" spans="1:26" x14ac:dyDescent="0.25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1">
        <f t="shared" si="38"/>
        <v>10</v>
      </c>
      <c r="T1254" s="1">
        <f t="shared" si="39"/>
        <v>2013</v>
      </c>
      <c r="U1254" s="2">
        <v>41558</v>
      </c>
      <c r="V1254" s="2">
        <v>41560</v>
      </c>
      <c r="W1254" s="1">
        <v>1952.15</v>
      </c>
      <c r="X1254" s="1">
        <v>24</v>
      </c>
      <c r="Y1254" s="1">
        <v>4009.89</v>
      </c>
      <c r="Z1254" s="3">
        <v>91068</v>
      </c>
    </row>
    <row r="1255" spans="1:26" x14ac:dyDescent="0.25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1">
        <f t="shared" si="38"/>
        <v>5</v>
      </c>
      <c r="T1255" s="1">
        <f t="shared" si="39"/>
        <v>2010</v>
      </c>
      <c r="U1255" s="2">
        <v>40316</v>
      </c>
      <c r="V1255" s="2">
        <v>40317</v>
      </c>
      <c r="W1255" s="1">
        <v>-67.0565</v>
      </c>
      <c r="X1255" s="1">
        <v>5</v>
      </c>
      <c r="Y1255" s="1">
        <v>20.87</v>
      </c>
      <c r="Z1255" s="3">
        <v>91063</v>
      </c>
    </row>
    <row r="1256" spans="1:26" x14ac:dyDescent="0.25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1">
        <f t="shared" si="38"/>
        <v>5</v>
      </c>
      <c r="T1256" s="1">
        <f t="shared" si="39"/>
        <v>2010</v>
      </c>
      <c r="U1256" s="2">
        <v>40316</v>
      </c>
      <c r="V1256" s="2">
        <v>40318</v>
      </c>
      <c r="W1256" s="1">
        <v>-7.94</v>
      </c>
      <c r="X1256" s="1">
        <v>2</v>
      </c>
      <c r="Y1256" s="1">
        <v>25.7</v>
      </c>
      <c r="Z1256" s="3">
        <v>91063</v>
      </c>
    </row>
    <row r="1257" spans="1:26" x14ac:dyDescent="0.25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1">
        <f t="shared" si="38"/>
        <v>5</v>
      </c>
      <c r="T1257" s="1">
        <f t="shared" si="39"/>
        <v>2010</v>
      </c>
      <c r="U1257" s="2">
        <v>40316</v>
      </c>
      <c r="V1257" s="2">
        <v>40316</v>
      </c>
      <c r="W1257" s="1">
        <v>122.292</v>
      </c>
      <c r="X1257" s="1">
        <v>14</v>
      </c>
      <c r="Y1257" s="1">
        <v>229.57</v>
      </c>
      <c r="Z1257" s="3">
        <v>91063</v>
      </c>
    </row>
    <row r="1258" spans="1:26" x14ac:dyDescent="0.25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1">
        <f t="shared" si="38"/>
        <v>10</v>
      </c>
      <c r="T1258" s="1">
        <f t="shared" si="39"/>
        <v>2013</v>
      </c>
      <c r="U1258" s="2">
        <v>41577</v>
      </c>
      <c r="V1258" s="2">
        <v>41582</v>
      </c>
      <c r="W1258" s="1">
        <v>-505.98447900000014</v>
      </c>
      <c r="X1258" s="1">
        <v>8</v>
      </c>
      <c r="Y1258" s="1">
        <v>1369.41</v>
      </c>
      <c r="Z1258" s="3">
        <v>91069</v>
      </c>
    </row>
    <row r="1259" spans="1:26" x14ac:dyDescent="0.25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1">
        <f t="shared" si="38"/>
        <v>5</v>
      </c>
      <c r="T1259" s="1">
        <f t="shared" si="39"/>
        <v>2010</v>
      </c>
      <c r="U1259" s="2">
        <v>40313</v>
      </c>
      <c r="V1259" s="2">
        <v>40315</v>
      </c>
      <c r="W1259" s="1">
        <v>-2.12</v>
      </c>
      <c r="X1259" s="1">
        <v>23</v>
      </c>
      <c r="Y1259" s="1">
        <v>66.7</v>
      </c>
      <c r="Z1259" s="3">
        <v>8353</v>
      </c>
    </row>
    <row r="1260" spans="1:26" x14ac:dyDescent="0.25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1">
        <f t="shared" si="38"/>
        <v>8</v>
      </c>
      <c r="T1260" s="1">
        <f t="shared" si="39"/>
        <v>2010</v>
      </c>
      <c r="U1260" s="2">
        <v>40400</v>
      </c>
      <c r="V1260" s="2">
        <v>40401</v>
      </c>
      <c r="W1260" s="1">
        <v>-69.069999999999993</v>
      </c>
      <c r="X1260" s="1">
        <v>41</v>
      </c>
      <c r="Y1260" s="1">
        <v>217</v>
      </c>
      <c r="Z1260" s="3">
        <v>10464</v>
      </c>
    </row>
    <row r="1261" spans="1:26" x14ac:dyDescent="0.25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1">
        <f t="shared" si="38"/>
        <v>12</v>
      </c>
      <c r="T1261" s="1">
        <f t="shared" si="39"/>
        <v>2010</v>
      </c>
      <c r="U1261" s="2">
        <v>40532</v>
      </c>
      <c r="V1261" s="2">
        <v>40534</v>
      </c>
      <c r="W1261" s="1">
        <v>2028.12</v>
      </c>
      <c r="X1261" s="1">
        <v>22</v>
      </c>
      <c r="Y1261" s="1">
        <v>31670.6</v>
      </c>
      <c r="Z1261" s="3">
        <v>6562</v>
      </c>
    </row>
    <row r="1262" spans="1:26" x14ac:dyDescent="0.25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1">
        <f t="shared" si="38"/>
        <v>12</v>
      </c>
      <c r="T1262" s="1">
        <f t="shared" si="39"/>
        <v>2010</v>
      </c>
      <c r="U1262" s="2">
        <v>40532</v>
      </c>
      <c r="V1262" s="2">
        <v>40534</v>
      </c>
      <c r="W1262" s="1">
        <v>-63.51</v>
      </c>
      <c r="X1262" s="1">
        <v>24</v>
      </c>
      <c r="Y1262" s="1">
        <v>239.82</v>
      </c>
      <c r="Z1262" s="3">
        <v>42852</v>
      </c>
    </row>
    <row r="1263" spans="1:26" x14ac:dyDescent="0.25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1">
        <f t="shared" si="38"/>
        <v>9</v>
      </c>
      <c r="T1263" s="1">
        <f t="shared" si="39"/>
        <v>2011</v>
      </c>
      <c r="U1263" s="2">
        <v>40796</v>
      </c>
      <c r="V1263" s="2">
        <v>40798</v>
      </c>
      <c r="W1263" s="1">
        <v>823.26</v>
      </c>
      <c r="X1263" s="1">
        <v>62</v>
      </c>
      <c r="Y1263" s="1">
        <v>3397.27</v>
      </c>
      <c r="Z1263" s="3">
        <v>50209</v>
      </c>
    </row>
    <row r="1264" spans="1:26" x14ac:dyDescent="0.25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1">
        <f t="shared" si="38"/>
        <v>9</v>
      </c>
      <c r="T1264" s="1">
        <f t="shared" si="39"/>
        <v>2011</v>
      </c>
      <c r="U1264" s="2">
        <v>40796</v>
      </c>
      <c r="V1264" s="2">
        <v>40797</v>
      </c>
      <c r="W1264" s="1">
        <v>-46.2</v>
      </c>
      <c r="X1264" s="1">
        <v>4</v>
      </c>
      <c r="Y1264" s="1">
        <v>106.6</v>
      </c>
      <c r="Z1264" s="3">
        <v>50209</v>
      </c>
    </row>
    <row r="1265" spans="1:26" x14ac:dyDescent="0.25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1">
        <f t="shared" si="38"/>
        <v>5</v>
      </c>
      <c r="T1265" s="1">
        <f t="shared" si="39"/>
        <v>2013</v>
      </c>
      <c r="U1265" s="2">
        <v>41409</v>
      </c>
      <c r="V1265" s="2">
        <v>41411</v>
      </c>
      <c r="W1265" s="1">
        <v>-36.630000000000003</v>
      </c>
      <c r="X1265" s="1">
        <v>44</v>
      </c>
      <c r="Y1265" s="1">
        <v>371.28</v>
      </c>
      <c r="Z1265" s="3">
        <v>8353</v>
      </c>
    </row>
    <row r="1266" spans="1:26" x14ac:dyDescent="0.25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1">
        <f t="shared" si="38"/>
        <v>7</v>
      </c>
      <c r="T1266" s="1">
        <f t="shared" si="39"/>
        <v>2013</v>
      </c>
      <c r="U1266" s="2">
        <v>41475</v>
      </c>
      <c r="V1266" s="2">
        <v>41477</v>
      </c>
      <c r="W1266" s="1">
        <v>-92.05</v>
      </c>
      <c r="X1266" s="1">
        <v>48</v>
      </c>
      <c r="Y1266" s="1">
        <v>320.23</v>
      </c>
      <c r="Z1266" s="3">
        <v>5441</v>
      </c>
    </row>
    <row r="1267" spans="1:26" x14ac:dyDescent="0.25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1">
        <f t="shared" si="38"/>
        <v>7</v>
      </c>
      <c r="T1267" s="1">
        <f t="shared" si="39"/>
        <v>2013</v>
      </c>
      <c r="U1267" s="2">
        <v>41475</v>
      </c>
      <c r="V1267" s="2">
        <v>41476</v>
      </c>
      <c r="W1267" s="1">
        <v>6.11</v>
      </c>
      <c r="X1267" s="1">
        <v>22</v>
      </c>
      <c r="Y1267" s="1">
        <v>383.52</v>
      </c>
      <c r="Z1267" s="3">
        <v>5441</v>
      </c>
    </row>
    <row r="1268" spans="1:26" x14ac:dyDescent="0.25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1">
        <f t="shared" si="38"/>
        <v>7</v>
      </c>
      <c r="T1268" s="1">
        <f t="shared" si="39"/>
        <v>2013</v>
      </c>
      <c r="U1268" s="2">
        <v>41482</v>
      </c>
      <c r="V1268" s="2">
        <v>41491</v>
      </c>
      <c r="W1268" s="1">
        <v>464.05</v>
      </c>
      <c r="X1268" s="1">
        <v>17</v>
      </c>
      <c r="Y1268" s="1">
        <v>1867.65</v>
      </c>
      <c r="Z1268" s="3">
        <v>42982</v>
      </c>
    </row>
    <row r="1269" spans="1:26" x14ac:dyDescent="0.25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1">
        <f t="shared" si="38"/>
        <v>7</v>
      </c>
      <c r="T1269" s="1">
        <f t="shared" si="39"/>
        <v>2013</v>
      </c>
      <c r="U1269" s="2">
        <v>41482</v>
      </c>
      <c r="V1269" s="2">
        <v>41487</v>
      </c>
      <c r="W1269" s="1">
        <v>651.74</v>
      </c>
      <c r="X1269" s="1">
        <v>59</v>
      </c>
      <c r="Y1269" s="1">
        <v>2230.19</v>
      </c>
      <c r="Z1269" s="3">
        <v>42982</v>
      </c>
    </row>
    <row r="1270" spans="1:26" x14ac:dyDescent="0.25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1">
        <f t="shared" si="38"/>
        <v>9</v>
      </c>
      <c r="T1270" s="1">
        <f t="shared" si="39"/>
        <v>2011</v>
      </c>
      <c r="U1270" s="2">
        <v>40796</v>
      </c>
      <c r="V1270" s="2">
        <v>40798</v>
      </c>
      <c r="W1270" s="1">
        <v>-47.838000000000001</v>
      </c>
      <c r="X1270" s="1">
        <v>15</v>
      </c>
      <c r="Y1270" s="1">
        <v>821.92</v>
      </c>
      <c r="Z1270" s="3">
        <v>88909</v>
      </c>
    </row>
    <row r="1271" spans="1:26" x14ac:dyDescent="0.25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1">
        <f t="shared" si="38"/>
        <v>7</v>
      </c>
      <c r="T1271" s="1">
        <f t="shared" si="39"/>
        <v>2013</v>
      </c>
      <c r="U1271" s="2">
        <v>41482</v>
      </c>
      <c r="V1271" s="2">
        <v>41491</v>
      </c>
      <c r="W1271" s="1">
        <v>-2549.1759999999999</v>
      </c>
      <c r="X1271" s="1">
        <v>4</v>
      </c>
      <c r="Y1271" s="1">
        <v>439.45</v>
      </c>
      <c r="Z1271" s="3">
        <v>88910</v>
      </c>
    </row>
    <row r="1272" spans="1:26" x14ac:dyDescent="0.25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1">
        <f t="shared" si="38"/>
        <v>9</v>
      </c>
      <c r="T1272" s="1">
        <f t="shared" si="39"/>
        <v>2013</v>
      </c>
      <c r="U1272" s="2">
        <v>41527</v>
      </c>
      <c r="V1272" s="2">
        <v>41528</v>
      </c>
      <c r="W1272" s="1">
        <v>82.481999999999999</v>
      </c>
      <c r="X1272" s="1">
        <v>1</v>
      </c>
      <c r="Y1272" s="1">
        <v>26.65</v>
      </c>
      <c r="Z1272" s="3">
        <v>88911</v>
      </c>
    </row>
    <row r="1273" spans="1:26" x14ac:dyDescent="0.25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1">
        <f t="shared" si="38"/>
        <v>7</v>
      </c>
      <c r="T1273" s="1">
        <f t="shared" si="39"/>
        <v>2010</v>
      </c>
      <c r="U1273" s="2">
        <v>40379</v>
      </c>
      <c r="V1273" s="2">
        <v>40381</v>
      </c>
      <c r="W1273" s="1">
        <v>-92.05</v>
      </c>
      <c r="X1273" s="1">
        <v>10</v>
      </c>
      <c r="Y1273" s="1">
        <v>66.709999999999994</v>
      </c>
      <c r="Z1273" s="3">
        <v>88906</v>
      </c>
    </row>
    <row r="1274" spans="1:26" x14ac:dyDescent="0.25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1">
        <f t="shared" si="38"/>
        <v>7</v>
      </c>
      <c r="T1274" s="1">
        <f t="shared" si="39"/>
        <v>2010</v>
      </c>
      <c r="U1274" s="2">
        <v>40379</v>
      </c>
      <c r="V1274" s="2">
        <v>40380</v>
      </c>
      <c r="W1274" s="1">
        <v>6.11</v>
      </c>
      <c r="X1274" s="1">
        <v>5</v>
      </c>
      <c r="Y1274" s="1">
        <v>87.16</v>
      </c>
      <c r="Z1274" s="3">
        <v>88906</v>
      </c>
    </row>
    <row r="1275" spans="1:26" x14ac:dyDescent="0.25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1">
        <f t="shared" si="38"/>
        <v>5</v>
      </c>
      <c r="T1275" s="1">
        <f t="shared" si="39"/>
        <v>2010</v>
      </c>
      <c r="U1275" s="2">
        <v>40313</v>
      </c>
      <c r="V1275" s="2">
        <v>40315</v>
      </c>
      <c r="W1275" s="1">
        <v>-36.630000000000003</v>
      </c>
      <c r="X1275" s="1">
        <v>12</v>
      </c>
      <c r="Y1275" s="1">
        <v>101.26</v>
      </c>
      <c r="Z1275" s="3">
        <v>88905</v>
      </c>
    </row>
    <row r="1276" spans="1:26" x14ac:dyDescent="0.25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1">
        <f t="shared" si="38"/>
        <v>5</v>
      </c>
      <c r="T1276" s="1">
        <f t="shared" si="39"/>
        <v>2010</v>
      </c>
      <c r="U1276" s="2">
        <v>40313</v>
      </c>
      <c r="V1276" s="2">
        <v>40315</v>
      </c>
      <c r="W1276" s="1">
        <v>-2.12</v>
      </c>
      <c r="X1276" s="1">
        <v>6</v>
      </c>
      <c r="Y1276" s="1">
        <v>17.399999999999999</v>
      </c>
      <c r="Z1276" s="3">
        <v>88905</v>
      </c>
    </row>
    <row r="1277" spans="1:26" x14ac:dyDescent="0.25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1">
        <f t="shared" si="38"/>
        <v>8</v>
      </c>
      <c r="T1277" s="1">
        <f t="shared" si="39"/>
        <v>2010</v>
      </c>
      <c r="U1277" s="2">
        <v>40400</v>
      </c>
      <c r="V1277" s="2">
        <v>40401</v>
      </c>
      <c r="W1277" s="1">
        <v>-35.916399999999996</v>
      </c>
      <c r="X1277" s="1">
        <v>10</v>
      </c>
      <c r="Y1277" s="1">
        <v>52.93</v>
      </c>
      <c r="Z1277" s="3">
        <v>88907</v>
      </c>
    </row>
    <row r="1278" spans="1:26" x14ac:dyDescent="0.25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1">
        <f t="shared" si="38"/>
        <v>12</v>
      </c>
      <c r="T1278" s="1">
        <f t="shared" si="39"/>
        <v>2010</v>
      </c>
      <c r="U1278" s="2">
        <v>40532</v>
      </c>
      <c r="V1278" s="2">
        <v>40534</v>
      </c>
      <c r="W1278" s="1">
        <v>3042.18</v>
      </c>
      <c r="X1278" s="1">
        <v>6</v>
      </c>
      <c r="Y1278" s="1">
        <v>8637.44</v>
      </c>
      <c r="Z1278" s="3">
        <v>88908</v>
      </c>
    </row>
    <row r="1279" spans="1:26" x14ac:dyDescent="0.25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1">
        <f t="shared" si="38"/>
        <v>12</v>
      </c>
      <c r="T1279" s="1">
        <f t="shared" si="39"/>
        <v>2010</v>
      </c>
      <c r="U1279" s="2">
        <v>40532</v>
      </c>
      <c r="V1279" s="2">
        <v>40534</v>
      </c>
      <c r="W1279" s="1">
        <v>-31.754999999999999</v>
      </c>
      <c r="X1279" s="1">
        <v>6</v>
      </c>
      <c r="Y1279" s="1">
        <v>59.95</v>
      </c>
      <c r="Z1279" s="3">
        <v>88908</v>
      </c>
    </row>
    <row r="1280" spans="1:26" x14ac:dyDescent="0.25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1">
        <f t="shared" si="38"/>
        <v>7</v>
      </c>
      <c r="T1280" s="1">
        <f t="shared" si="39"/>
        <v>2013</v>
      </c>
      <c r="U1280" s="2">
        <v>41482</v>
      </c>
      <c r="V1280" s="2">
        <v>41487</v>
      </c>
      <c r="W1280" s="1">
        <v>391.22999999999996</v>
      </c>
      <c r="X1280" s="1">
        <v>15</v>
      </c>
      <c r="Y1280" s="1">
        <v>567</v>
      </c>
      <c r="Z1280" s="3">
        <v>88910</v>
      </c>
    </row>
    <row r="1281" spans="1:26" x14ac:dyDescent="0.25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1">
        <f t="shared" si="38"/>
        <v>2</v>
      </c>
      <c r="T1281" s="1">
        <f t="shared" si="39"/>
        <v>2011</v>
      </c>
      <c r="U1281" s="2">
        <v>40585</v>
      </c>
      <c r="V1281" s="2">
        <v>40586</v>
      </c>
      <c r="W1281" s="1">
        <v>19.560000000000002</v>
      </c>
      <c r="X1281" s="1">
        <v>4</v>
      </c>
      <c r="Y1281" s="1">
        <v>106.84</v>
      </c>
      <c r="Z1281" s="3">
        <v>90707</v>
      </c>
    </row>
    <row r="1282" spans="1:26" x14ac:dyDescent="0.25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1">
        <f t="shared" si="38"/>
        <v>4</v>
      </c>
      <c r="T1282" s="1">
        <f t="shared" si="39"/>
        <v>2013</v>
      </c>
      <c r="U1282" s="2">
        <v>41372</v>
      </c>
      <c r="V1282" s="2">
        <v>41374</v>
      </c>
      <c r="W1282" s="1">
        <v>-378</v>
      </c>
      <c r="X1282" s="1">
        <v>8</v>
      </c>
      <c r="Y1282" s="1">
        <v>483.24</v>
      </c>
      <c r="Z1282" s="3">
        <v>90709</v>
      </c>
    </row>
    <row r="1283" spans="1:26" x14ac:dyDescent="0.25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1">
        <f t="shared" ref="S1283:S1346" si="40">MONTH(U1283)</f>
        <v>11</v>
      </c>
      <c r="T1283" s="1">
        <f t="shared" ref="T1283:T1346" si="41">YEAR(U1283)</f>
        <v>2010</v>
      </c>
      <c r="U1283" s="2">
        <v>40496</v>
      </c>
      <c r="V1283" s="2">
        <v>40498</v>
      </c>
      <c r="W1283" s="1">
        <v>171.83879999999999</v>
      </c>
      <c r="X1283" s="1">
        <v>35</v>
      </c>
      <c r="Y1283" s="1">
        <v>5062.49</v>
      </c>
      <c r="Z1283" s="3">
        <v>90706</v>
      </c>
    </row>
    <row r="1284" spans="1:26" x14ac:dyDescent="0.25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1">
        <f t="shared" si="40"/>
        <v>5</v>
      </c>
      <c r="T1284" s="1">
        <f t="shared" si="41"/>
        <v>2012</v>
      </c>
      <c r="U1284" s="2">
        <v>41049</v>
      </c>
      <c r="V1284" s="2">
        <v>41051</v>
      </c>
      <c r="W1284" s="1">
        <v>-11.4793</v>
      </c>
      <c r="X1284" s="1">
        <v>13</v>
      </c>
      <c r="Y1284" s="1">
        <v>52.06</v>
      </c>
      <c r="Z1284" s="3">
        <v>90708</v>
      </c>
    </row>
    <row r="1285" spans="1:26" x14ac:dyDescent="0.25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1">
        <f t="shared" si="40"/>
        <v>5</v>
      </c>
      <c r="T1285" s="1">
        <f t="shared" si="41"/>
        <v>2012</v>
      </c>
      <c r="U1285" s="2">
        <v>41049</v>
      </c>
      <c r="V1285" s="2">
        <v>41051</v>
      </c>
      <c r="W1285" s="1">
        <v>-26.277999999999999</v>
      </c>
      <c r="X1285" s="1">
        <v>4</v>
      </c>
      <c r="Y1285" s="1">
        <v>29.98</v>
      </c>
      <c r="Z1285" s="3">
        <v>90708</v>
      </c>
    </row>
    <row r="1286" spans="1:26" x14ac:dyDescent="0.25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1">
        <f t="shared" si="40"/>
        <v>4</v>
      </c>
      <c r="T1286" s="1">
        <f t="shared" si="41"/>
        <v>2013</v>
      </c>
      <c r="U1286" s="2">
        <v>41372</v>
      </c>
      <c r="V1286" s="2">
        <v>41374</v>
      </c>
      <c r="W1286" s="1">
        <v>4.0859999999999994</v>
      </c>
      <c r="X1286" s="1">
        <v>12</v>
      </c>
      <c r="Y1286" s="1">
        <v>124.3</v>
      </c>
      <c r="Z1286" s="3">
        <v>90709</v>
      </c>
    </row>
    <row r="1287" spans="1:26" x14ac:dyDescent="0.25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1">
        <f t="shared" si="40"/>
        <v>4</v>
      </c>
      <c r="T1287" s="1">
        <f t="shared" si="41"/>
        <v>2012</v>
      </c>
      <c r="U1287" s="2">
        <v>41008</v>
      </c>
      <c r="V1287" s="2">
        <v>41015</v>
      </c>
      <c r="W1287" s="1">
        <v>-90.94</v>
      </c>
      <c r="X1287" s="1">
        <v>1</v>
      </c>
      <c r="Y1287" s="1">
        <v>32.51</v>
      </c>
      <c r="Z1287" s="3">
        <v>90368</v>
      </c>
    </row>
    <row r="1288" spans="1:26" x14ac:dyDescent="0.25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1">
        <f t="shared" si="40"/>
        <v>4</v>
      </c>
      <c r="T1288" s="1">
        <f t="shared" si="41"/>
        <v>2012</v>
      </c>
      <c r="U1288" s="2">
        <v>41008</v>
      </c>
      <c r="V1288" s="2">
        <v>41008</v>
      </c>
      <c r="W1288" s="1">
        <v>-142.75</v>
      </c>
      <c r="X1288" s="1">
        <v>9</v>
      </c>
      <c r="Y1288" s="1">
        <v>155.59</v>
      </c>
      <c r="Z1288" s="3">
        <v>90368</v>
      </c>
    </row>
    <row r="1289" spans="1:26" x14ac:dyDescent="0.25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1">
        <f t="shared" si="40"/>
        <v>5</v>
      </c>
      <c r="T1289" s="1">
        <f t="shared" si="41"/>
        <v>2013</v>
      </c>
      <c r="U1289" s="2">
        <v>41415</v>
      </c>
      <c r="V1289" s="2">
        <v>41416</v>
      </c>
      <c r="W1289" s="1">
        <v>-60.98</v>
      </c>
      <c r="X1289" s="1">
        <v>16</v>
      </c>
      <c r="Y1289" s="1">
        <v>518.80999999999995</v>
      </c>
      <c r="Z1289" s="3">
        <v>90371</v>
      </c>
    </row>
    <row r="1290" spans="1:26" x14ac:dyDescent="0.25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1">
        <f t="shared" si="40"/>
        <v>11</v>
      </c>
      <c r="T1290" s="1">
        <f t="shared" si="41"/>
        <v>2012</v>
      </c>
      <c r="U1290" s="2">
        <v>41215</v>
      </c>
      <c r="V1290" s="2">
        <v>41217</v>
      </c>
      <c r="W1290" s="1">
        <v>98.032000000000011</v>
      </c>
      <c r="X1290" s="1">
        <v>18</v>
      </c>
      <c r="Y1290" s="1">
        <v>251.37</v>
      </c>
      <c r="Z1290" s="3">
        <v>90369</v>
      </c>
    </row>
    <row r="1291" spans="1:26" x14ac:dyDescent="0.25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1">
        <f t="shared" si="40"/>
        <v>11</v>
      </c>
      <c r="T1291" s="1">
        <f t="shared" si="41"/>
        <v>2012</v>
      </c>
      <c r="U1291" s="2">
        <v>41220</v>
      </c>
      <c r="V1291" s="2">
        <v>41223</v>
      </c>
      <c r="W1291" s="1">
        <v>326.21600000000001</v>
      </c>
      <c r="X1291" s="1">
        <v>27</v>
      </c>
      <c r="Y1291" s="1">
        <v>520.08000000000004</v>
      </c>
      <c r="Z1291" s="3">
        <v>90370</v>
      </c>
    </row>
    <row r="1292" spans="1:26" x14ac:dyDescent="0.25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1">
        <f t="shared" si="40"/>
        <v>5</v>
      </c>
      <c r="T1292" s="1">
        <f t="shared" si="41"/>
        <v>2013</v>
      </c>
      <c r="U1292" s="2">
        <v>41415</v>
      </c>
      <c r="V1292" s="2">
        <v>41417</v>
      </c>
      <c r="W1292" s="1">
        <v>28.897199999999998</v>
      </c>
      <c r="X1292" s="1">
        <v>9</v>
      </c>
      <c r="Y1292" s="1">
        <v>41.88</v>
      </c>
      <c r="Z1292" s="3">
        <v>90371</v>
      </c>
    </row>
    <row r="1293" spans="1:26" x14ac:dyDescent="0.25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1">
        <f t="shared" si="40"/>
        <v>5</v>
      </c>
      <c r="T1293" s="1">
        <f t="shared" si="41"/>
        <v>2013</v>
      </c>
      <c r="U1293" s="2">
        <v>41425</v>
      </c>
      <c r="V1293" s="2">
        <v>41432</v>
      </c>
      <c r="W1293" s="1">
        <v>-179.11</v>
      </c>
      <c r="X1293" s="1">
        <v>14</v>
      </c>
      <c r="Y1293" s="1">
        <v>90.21</v>
      </c>
      <c r="Z1293" s="3">
        <v>90372</v>
      </c>
    </row>
    <row r="1294" spans="1:26" x14ac:dyDescent="0.25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1">
        <f t="shared" si="40"/>
        <v>8</v>
      </c>
      <c r="T1294" s="1">
        <f t="shared" si="41"/>
        <v>2013</v>
      </c>
      <c r="U1294" s="2">
        <v>41495</v>
      </c>
      <c r="V1294" s="2">
        <v>41495</v>
      </c>
      <c r="W1294" s="1">
        <v>-10.517532000000003</v>
      </c>
      <c r="X1294" s="1">
        <v>6</v>
      </c>
      <c r="Y1294" s="1">
        <v>71.52</v>
      </c>
      <c r="Z1294" s="3">
        <v>90373</v>
      </c>
    </row>
    <row r="1295" spans="1:26" x14ac:dyDescent="0.25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1">
        <f t="shared" si="40"/>
        <v>10</v>
      </c>
      <c r="T1295" s="1">
        <f t="shared" si="41"/>
        <v>2012</v>
      </c>
      <c r="U1295" s="2">
        <v>41194</v>
      </c>
      <c r="V1295" s="2">
        <v>41195</v>
      </c>
      <c r="W1295" s="1">
        <v>219.4384</v>
      </c>
      <c r="X1295" s="1">
        <v>9</v>
      </c>
      <c r="Y1295" s="1">
        <v>879.21</v>
      </c>
      <c r="Z1295" s="3">
        <v>91008</v>
      </c>
    </row>
    <row r="1296" spans="1:26" x14ac:dyDescent="0.25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1">
        <f t="shared" si="40"/>
        <v>3</v>
      </c>
      <c r="T1296" s="1">
        <f t="shared" si="41"/>
        <v>2013</v>
      </c>
      <c r="U1296" s="2">
        <v>41361</v>
      </c>
      <c r="V1296" s="2">
        <v>41363</v>
      </c>
      <c r="W1296" s="1">
        <v>253.14</v>
      </c>
      <c r="X1296" s="1">
        <v>7</v>
      </c>
      <c r="Y1296" s="1">
        <v>1268.26</v>
      </c>
      <c r="Z1296" s="3">
        <v>91009</v>
      </c>
    </row>
    <row r="1297" spans="1:26" x14ac:dyDescent="0.25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1">
        <f t="shared" si="40"/>
        <v>3</v>
      </c>
      <c r="T1297" s="1">
        <f t="shared" si="41"/>
        <v>2013</v>
      </c>
      <c r="U1297" s="2">
        <v>41361</v>
      </c>
      <c r="V1297" s="2">
        <v>41361</v>
      </c>
      <c r="W1297" s="1">
        <v>-345.92</v>
      </c>
      <c r="X1297" s="1">
        <v>9</v>
      </c>
      <c r="Y1297" s="1">
        <v>1468.97</v>
      </c>
      <c r="Z1297" s="3">
        <v>91009</v>
      </c>
    </row>
    <row r="1298" spans="1:26" x14ac:dyDescent="0.25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1">
        <f t="shared" si="40"/>
        <v>3</v>
      </c>
      <c r="T1298" s="1">
        <f t="shared" si="41"/>
        <v>2013</v>
      </c>
      <c r="U1298" s="2">
        <v>41361</v>
      </c>
      <c r="V1298" s="2">
        <v>41363</v>
      </c>
      <c r="W1298" s="1">
        <v>36.770099999999999</v>
      </c>
      <c r="X1298" s="1">
        <v>8</v>
      </c>
      <c r="Y1298" s="1">
        <v>53.29</v>
      </c>
      <c r="Z1298" s="3">
        <v>91009</v>
      </c>
    </row>
    <row r="1299" spans="1:26" x14ac:dyDescent="0.25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1">
        <f t="shared" si="40"/>
        <v>3</v>
      </c>
      <c r="T1299" s="1">
        <f t="shared" si="41"/>
        <v>2013</v>
      </c>
      <c r="U1299" s="2">
        <v>41361</v>
      </c>
      <c r="V1299" s="2">
        <v>41363</v>
      </c>
      <c r="W1299" s="1">
        <v>-18.72</v>
      </c>
      <c r="X1299" s="1">
        <v>10</v>
      </c>
      <c r="Y1299" s="1">
        <v>19.64</v>
      </c>
      <c r="Z1299" s="3">
        <v>91009</v>
      </c>
    </row>
    <row r="1300" spans="1:26" x14ac:dyDescent="0.25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1">
        <f t="shared" si="40"/>
        <v>1</v>
      </c>
      <c r="T1300" s="1">
        <f t="shared" si="41"/>
        <v>2013</v>
      </c>
      <c r="U1300" s="2">
        <v>41281</v>
      </c>
      <c r="V1300" s="2">
        <v>41286</v>
      </c>
      <c r="W1300" s="1">
        <v>-99.262</v>
      </c>
      <c r="X1300" s="1">
        <v>7</v>
      </c>
      <c r="Y1300" s="1">
        <v>33.299999999999997</v>
      </c>
      <c r="Z1300" s="3">
        <v>87360</v>
      </c>
    </row>
    <row r="1301" spans="1:26" x14ac:dyDescent="0.25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1">
        <f t="shared" si="40"/>
        <v>1</v>
      </c>
      <c r="T1301" s="1">
        <f t="shared" si="41"/>
        <v>2013</v>
      </c>
      <c r="U1301" s="2">
        <v>41281</v>
      </c>
      <c r="V1301" s="2">
        <v>41286</v>
      </c>
      <c r="W1301" s="1">
        <v>-110.88576</v>
      </c>
      <c r="X1301" s="1">
        <v>11</v>
      </c>
      <c r="Y1301" s="1">
        <v>55.6</v>
      </c>
      <c r="Z1301" s="3">
        <v>87360</v>
      </c>
    </row>
    <row r="1302" spans="1:26" x14ac:dyDescent="0.25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1">
        <f t="shared" si="40"/>
        <v>1</v>
      </c>
      <c r="T1302" s="1">
        <f t="shared" si="41"/>
        <v>2013</v>
      </c>
      <c r="U1302" s="2">
        <v>41295</v>
      </c>
      <c r="V1302" s="2">
        <v>41296</v>
      </c>
      <c r="W1302" s="1">
        <v>279.23609999999996</v>
      </c>
      <c r="X1302" s="1">
        <v>13</v>
      </c>
      <c r="Y1302" s="1">
        <v>404.69</v>
      </c>
      <c r="Z1302" s="3">
        <v>87361</v>
      </c>
    </row>
    <row r="1303" spans="1:26" x14ac:dyDescent="0.25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O1303" s="1" t="s">
        <v>975</v>
      </c>
      <c r="P1303" s="1" t="s">
        <v>1410</v>
      </c>
      <c r="Q1303" s="1" t="s">
        <v>1584</v>
      </c>
      <c r="R1303" s="1">
        <v>67212</v>
      </c>
      <c r="S1303" s="1">
        <f t="shared" si="40"/>
        <v>3</v>
      </c>
      <c r="T1303" s="1">
        <f t="shared" si="41"/>
        <v>2013</v>
      </c>
      <c r="U1303" s="2">
        <v>41337</v>
      </c>
      <c r="V1303" s="2">
        <v>41338</v>
      </c>
      <c r="W1303" s="1">
        <v>67.84</v>
      </c>
      <c r="X1303" s="1">
        <v>2</v>
      </c>
      <c r="Y1303" s="1">
        <v>535.53</v>
      </c>
      <c r="Z1303" s="3">
        <v>87362</v>
      </c>
    </row>
    <row r="1304" spans="1:26" x14ac:dyDescent="0.25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1">
        <f t="shared" si="40"/>
        <v>10</v>
      </c>
      <c r="T1304" s="1">
        <f t="shared" si="41"/>
        <v>2010</v>
      </c>
      <c r="U1304" s="2">
        <v>40469</v>
      </c>
      <c r="V1304" s="2">
        <v>40471</v>
      </c>
      <c r="W1304" s="1">
        <v>32.940899999999999</v>
      </c>
      <c r="X1304" s="1">
        <v>11</v>
      </c>
      <c r="Y1304" s="1">
        <v>646.97</v>
      </c>
      <c r="Z1304" s="3">
        <v>87357</v>
      </c>
    </row>
    <row r="1305" spans="1:26" x14ac:dyDescent="0.25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1">
        <f t="shared" si="40"/>
        <v>10</v>
      </c>
      <c r="T1305" s="1">
        <f t="shared" si="41"/>
        <v>2010</v>
      </c>
      <c r="U1305" s="2">
        <v>40469</v>
      </c>
      <c r="V1305" s="2">
        <v>40470</v>
      </c>
      <c r="W1305" s="1">
        <v>131.334</v>
      </c>
      <c r="X1305" s="1">
        <v>17</v>
      </c>
      <c r="Y1305" s="1">
        <v>946.29</v>
      </c>
      <c r="Z1305" s="3">
        <v>87357</v>
      </c>
    </row>
    <row r="1306" spans="1:26" x14ac:dyDescent="0.25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1">
        <f t="shared" si="40"/>
        <v>3</v>
      </c>
      <c r="T1306" s="1">
        <f t="shared" si="41"/>
        <v>2013</v>
      </c>
      <c r="U1306" s="2">
        <v>41337</v>
      </c>
      <c r="V1306" s="2">
        <v>41339</v>
      </c>
      <c r="W1306" s="1">
        <v>52.217999999999996</v>
      </c>
      <c r="X1306" s="1">
        <v>10</v>
      </c>
      <c r="Y1306" s="1">
        <v>227.46</v>
      </c>
      <c r="Z1306" s="3">
        <v>87362</v>
      </c>
    </row>
    <row r="1307" spans="1:26" x14ac:dyDescent="0.25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1">
        <f t="shared" si="40"/>
        <v>2</v>
      </c>
      <c r="T1307" s="1">
        <f t="shared" si="41"/>
        <v>2010</v>
      </c>
      <c r="U1307" s="2">
        <v>40232</v>
      </c>
      <c r="V1307" s="2">
        <v>40232</v>
      </c>
      <c r="W1307" s="1">
        <v>-282.08179999999999</v>
      </c>
      <c r="X1307" s="1">
        <v>5</v>
      </c>
      <c r="Y1307" s="1">
        <v>123</v>
      </c>
      <c r="Z1307" s="3">
        <v>87356</v>
      </c>
    </row>
    <row r="1308" spans="1:26" x14ac:dyDescent="0.25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O1308" s="1" t="s">
        <v>974</v>
      </c>
      <c r="P1308" s="1" t="s">
        <v>1449</v>
      </c>
      <c r="Q1308" s="1" t="s">
        <v>1598</v>
      </c>
      <c r="R1308" s="1">
        <v>41011</v>
      </c>
      <c r="S1308" s="1">
        <f t="shared" si="40"/>
        <v>10</v>
      </c>
      <c r="T1308" s="1">
        <f t="shared" si="41"/>
        <v>2010</v>
      </c>
      <c r="U1308" s="2">
        <v>40469</v>
      </c>
      <c r="V1308" s="2">
        <v>40472</v>
      </c>
      <c r="W1308" s="1">
        <v>140.1354</v>
      </c>
      <c r="X1308" s="1">
        <v>4</v>
      </c>
      <c r="Y1308" s="1">
        <v>554.08000000000004</v>
      </c>
      <c r="Z1308" s="3">
        <v>87357</v>
      </c>
    </row>
    <row r="1309" spans="1:26" x14ac:dyDescent="0.25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1">
        <f t="shared" si="40"/>
        <v>6</v>
      </c>
      <c r="T1309" s="1">
        <f t="shared" si="41"/>
        <v>2011</v>
      </c>
      <c r="U1309" s="2">
        <v>40715</v>
      </c>
      <c r="V1309" s="2">
        <v>40722</v>
      </c>
      <c r="W1309" s="1">
        <v>131.32259999999997</v>
      </c>
      <c r="X1309" s="1">
        <v>6</v>
      </c>
      <c r="Y1309" s="1">
        <v>27.24</v>
      </c>
      <c r="Z1309" s="3">
        <v>87358</v>
      </c>
    </row>
    <row r="1310" spans="1:26" x14ac:dyDescent="0.25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O1310" s="1" t="s">
        <v>974</v>
      </c>
      <c r="P1310" s="1" t="s">
        <v>1449</v>
      </c>
      <c r="Q1310" s="1" t="s">
        <v>1598</v>
      </c>
      <c r="R1310" s="1">
        <v>41011</v>
      </c>
      <c r="S1310" s="1">
        <f t="shared" si="40"/>
        <v>5</v>
      </c>
      <c r="T1310" s="1">
        <f t="shared" si="41"/>
        <v>2012</v>
      </c>
      <c r="U1310" s="2">
        <v>41036</v>
      </c>
      <c r="V1310" s="2">
        <v>41037</v>
      </c>
      <c r="W1310" s="1">
        <v>1103.5223999999998</v>
      </c>
      <c r="X1310" s="1">
        <v>3</v>
      </c>
      <c r="Y1310" s="1">
        <v>278.06</v>
      </c>
      <c r="Z1310" s="3">
        <v>87359</v>
      </c>
    </row>
    <row r="1311" spans="1:26" x14ac:dyDescent="0.25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1">
        <f t="shared" si="40"/>
        <v>8</v>
      </c>
      <c r="T1311" s="1">
        <f t="shared" si="41"/>
        <v>2013</v>
      </c>
      <c r="U1311" s="2">
        <v>41503</v>
      </c>
      <c r="V1311" s="2">
        <v>41505</v>
      </c>
      <c r="W1311" s="1">
        <v>46.47</v>
      </c>
      <c r="X1311" s="1">
        <v>20</v>
      </c>
      <c r="Y1311" s="1">
        <v>280.20999999999998</v>
      </c>
      <c r="Z1311" s="3">
        <v>87363</v>
      </c>
    </row>
    <row r="1312" spans="1:26" x14ac:dyDescent="0.25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1">
        <f t="shared" si="40"/>
        <v>1</v>
      </c>
      <c r="T1312" s="1">
        <f t="shared" si="41"/>
        <v>2010</v>
      </c>
      <c r="U1312" s="2">
        <v>40191</v>
      </c>
      <c r="V1312" s="2">
        <v>40191</v>
      </c>
      <c r="W1312" s="1">
        <v>105.25259999999999</v>
      </c>
      <c r="X1312" s="1">
        <v>3</v>
      </c>
      <c r="Y1312" s="1">
        <v>152.54</v>
      </c>
      <c r="Z1312" s="3">
        <v>90058</v>
      </c>
    </row>
    <row r="1313" spans="1:26" x14ac:dyDescent="0.25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1">
        <f t="shared" si="40"/>
        <v>8</v>
      </c>
      <c r="T1313" s="1">
        <f t="shared" si="41"/>
        <v>2010</v>
      </c>
      <c r="U1313" s="2">
        <v>40391</v>
      </c>
      <c r="V1313" s="2">
        <v>40392</v>
      </c>
      <c r="W1313" s="1">
        <v>-29.092700000000001</v>
      </c>
      <c r="X1313" s="1">
        <v>14</v>
      </c>
      <c r="Y1313" s="1">
        <v>89.79</v>
      </c>
      <c r="Z1313" s="3">
        <v>90059</v>
      </c>
    </row>
    <row r="1314" spans="1:26" x14ac:dyDescent="0.25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1">
        <f t="shared" si="40"/>
        <v>7</v>
      </c>
      <c r="T1314" s="1">
        <f t="shared" si="41"/>
        <v>2011</v>
      </c>
      <c r="U1314" s="2">
        <v>40749</v>
      </c>
      <c r="V1314" s="2">
        <v>40751</v>
      </c>
      <c r="W1314" s="1">
        <v>-28.13</v>
      </c>
      <c r="X1314" s="1">
        <v>5</v>
      </c>
      <c r="Y1314" s="1">
        <v>36.1</v>
      </c>
      <c r="Z1314" s="3">
        <v>90061</v>
      </c>
    </row>
    <row r="1315" spans="1:26" x14ac:dyDescent="0.25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1">
        <f t="shared" si="40"/>
        <v>11</v>
      </c>
      <c r="T1315" s="1">
        <f t="shared" si="41"/>
        <v>2011</v>
      </c>
      <c r="U1315" s="2">
        <v>40863</v>
      </c>
      <c r="V1315" s="2">
        <v>40864</v>
      </c>
      <c r="W1315" s="1">
        <v>1.3915000000000006</v>
      </c>
      <c r="X1315" s="1">
        <v>5</v>
      </c>
      <c r="Y1315" s="1">
        <v>53.64</v>
      </c>
      <c r="Z1315" s="3">
        <v>90062</v>
      </c>
    </row>
    <row r="1316" spans="1:26" x14ac:dyDescent="0.25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1">
        <f t="shared" si="40"/>
        <v>11</v>
      </c>
      <c r="T1316" s="1">
        <f t="shared" si="41"/>
        <v>2011</v>
      </c>
      <c r="U1316" s="2">
        <v>40863</v>
      </c>
      <c r="V1316" s="2">
        <v>40865</v>
      </c>
      <c r="W1316" s="1">
        <v>53.324800000000039</v>
      </c>
      <c r="X1316" s="1">
        <v>9</v>
      </c>
      <c r="Y1316" s="1">
        <v>4129.7</v>
      </c>
      <c r="Z1316" s="3">
        <v>90062</v>
      </c>
    </row>
    <row r="1317" spans="1:26" x14ac:dyDescent="0.25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1">
        <f t="shared" si="40"/>
        <v>1</v>
      </c>
      <c r="T1317" s="1">
        <f t="shared" si="41"/>
        <v>2013</v>
      </c>
      <c r="U1317" s="2">
        <v>41287</v>
      </c>
      <c r="V1317" s="2">
        <v>41292</v>
      </c>
      <c r="W1317" s="1">
        <v>-468.59835600000002</v>
      </c>
      <c r="X1317" s="1">
        <v>1</v>
      </c>
      <c r="Y1317" s="1">
        <v>148.44999999999999</v>
      </c>
      <c r="Z1317" s="3">
        <v>90067</v>
      </c>
    </row>
    <row r="1318" spans="1:26" x14ac:dyDescent="0.25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1">
        <f t="shared" si="40"/>
        <v>11</v>
      </c>
      <c r="T1318" s="1">
        <f t="shared" si="41"/>
        <v>2012</v>
      </c>
      <c r="U1318" s="2">
        <v>41224</v>
      </c>
      <c r="V1318" s="2">
        <v>41226</v>
      </c>
      <c r="W1318" s="1">
        <v>86.658028600000137</v>
      </c>
      <c r="X1318" s="1">
        <v>9</v>
      </c>
      <c r="Y1318" s="1">
        <v>1687.66</v>
      </c>
      <c r="Z1318" s="3">
        <v>90066</v>
      </c>
    </row>
    <row r="1319" spans="1:26" x14ac:dyDescent="0.25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1">
        <f t="shared" si="40"/>
        <v>4</v>
      </c>
      <c r="T1319" s="1">
        <f t="shared" si="41"/>
        <v>2012</v>
      </c>
      <c r="U1319" s="2">
        <v>41001</v>
      </c>
      <c r="V1319" s="2">
        <v>41006</v>
      </c>
      <c r="W1319" s="1">
        <v>34.403399999999998</v>
      </c>
      <c r="X1319" s="1">
        <v>13</v>
      </c>
      <c r="Y1319" s="1">
        <v>49.86</v>
      </c>
      <c r="Z1319" s="3">
        <v>90064</v>
      </c>
    </row>
    <row r="1320" spans="1:26" x14ac:dyDescent="0.25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1">
        <f t="shared" si="40"/>
        <v>11</v>
      </c>
      <c r="T1320" s="1">
        <f t="shared" si="41"/>
        <v>2012</v>
      </c>
      <c r="U1320" s="2">
        <v>41224</v>
      </c>
      <c r="V1320" s="2">
        <v>41226</v>
      </c>
      <c r="W1320" s="1">
        <v>119.30787000000001</v>
      </c>
      <c r="X1320" s="1">
        <v>40</v>
      </c>
      <c r="Y1320" s="1">
        <v>3053.38</v>
      </c>
      <c r="Z1320" s="3">
        <v>90066</v>
      </c>
    </row>
    <row r="1321" spans="1:26" x14ac:dyDescent="0.25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1">
        <f t="shared" si="40"/>
        <v>3</v>
      </c>
      <c r="T1321" s="1">
        <f t="shared" si="41"/>
        <v>2011</v>
      </c>
      <c r="U1321" s="2">
        <v>40626</v>
      </c>
      <c r="V1321" s="2">
        <v>40628</v>
      </c>
      <c r="W1321" s="1">
        <v>1077.3935999999999</v>
      </c>
      <c r="X1321" s="1">
        <v>8</v>
      </c>
      <c r="Y1321" s="1">
        <v>1561.44</v>
      </c>
      <c r="Z1321" s="3">
        <v>90060</v>
      </c>
    </row>
    <row r="1322" spans="1:26" x14ac:dyDescent="0.25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1">
        <f t="shared" si="40"/>
        <v>1</v>
      </c>
      <c r="T1322" s="1">
        <f t="shared" si="41"/>
        <v>2012</v>
      </c>
      <c r="U1322" s="2">
        <v>40933</v>
      </c>
      <c r="V1322" s="2">
        <v>40938</v>
      </c>
      <c r="W1322" s="1">
        <v>112.70800000000001</v>
      </c>
      <c r="X1322" s="1">
        <v>5</v>
      </c>
      <c r="Y1322" s="1">
        <v>192.52</v>
      </c>
      <c r="Z1322" s="3">
        <v>90063</v>
      </c>
    </row>
    <row r="1323" spans="1:26" x14ac:dyDescent="0.25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1">
        <f t="shared" si="40"/>
        <v>1</v>
      </c>
      <c r="T1323" s="1">
        <f t="shared" si="41"/>
        <v>2012</v>
      </c>
      <c r="U1323" s="2">
        <v>40933</v>
      </c>
      <c r="V1323" s="2">
        <v>40933</v>
      </c>
      <c r="W1323" s="1">
        <v>-208.11130799999998</v>
      </c>
      <c r="X1323" s="1">
        <v>11</v>
      </c>
      <c r="Y1323" s="1">
        <v>1200.6199999999999</v>
      </c>
      <c r="Z1323" s="3">
        <v>90063</v>
      </c>
    </row>
    <row r="1324" spans="1:26" x14ac:dyDescent="0.25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1">
        <f t="shared" si="40"/>
        <v>10</v>
      </c>
      <c r="T1324" s="1">
        <f t="shared" si="41"/>
        <v>2012</v>
      </c>
      <c r="U1324" s="2">
        <v>41191</v>
      </c>
      <c r="V1324" s="2">
        <v>41200</v>
      </c>
      <c r="W1324" s="1">
        <v>148.7824</v>
      </c>
      <c r="X1324" s="1">
        <v>10</v>
      </c>
      <c r="Y1324" s="1">
        <v>582.42999999999995</v>
      </c>
      <c r="Z1324" s="3">
        <v>90065</v>
      </c>
    </row>
    <row r="1325" spans="1:26" x14ac:dyDescent="0.25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1">
        <f t="shared" si="40"/>
        <v>9</v>
      </c>
      <c r="T1325" s="1">
        <f t="shared" si="41"/>
        <v>2013</v>
      </c>
      <c r="U1325" s="2">
        <v>41520</v>
      </c>
      <c r="V1325" s="2">
        <v>41522</v>
      </c>
      <c r="W1325" s="1">
        <v>-23.901600000000002</v>
      </c>
      <c r="X1325" s="1">
        <v>16</v>
      </c>
      <c r="Y1325" s="1">
        <v>437.08</v>
      </c>
      <c r="Z1325" s="3">
        <v>90068</v>
      </c>
    </row>
    <row r="1326" spans="1:26" x14ac:dyDescent="0.25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1">
        <f t="shared" si="40"/>
        <v>11</v>
      </c>
      <c r="T1326" s="1">
        <f t="shared" si="41"/>
        <v>2012</v>
      </c>
      <c r="U1326" s="2">
        <v>41224</v>
      </c>
      <c r="V1326" s="2">
        <v>41226</v>
      </c>
      <c r="W1326" s="1">
        <v>377.48520000000002</v>
      </c>
      <c r="X1326" s="1">
        <v>11</v>
      </c>
      <c r="Y1326" s="1">
        <v>547.08000000000004</v>
      </c>
      <c r="Z1326" s="3">
        <v>90066</v>
      </c>
    </row>
    <row r="1327" spans="1:26" x14ac:dyDescent="0.25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1">
        <f t="shared" si="40"/>
        <v>4</v>
      </c>
      <c r="T1327" s="1">
        <f t="shared" si="41"/>
        <v>2012</v>
      </c>
      <c r="U1327" s="2">
        <v>41001</v>
      </c>
      <c r="V1327" s="2">
        <v>41005</v>
      </c>
      <c r="W1327" s="1">
        <v>4.34</v>
      </c>
      <c r="X1327" s="1">
        <v>4</v>
      </c>
      <c r="Y1327" s="1">
        <v>9.5500000000000007</v>
      </c>
      <c r="Z1327" s="3">
        <v>90064</v>
      </c>
    </row>
    <row r="1328" spans="1:26" x14ac:dyDescent="0.25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1">
        <f t="shared" si="40"/>
        <v>12</v>
      </c>
      <c r="T1328" s="1">
        <f t="shared" si="41"/>
        <v>2010</v>
      </c>
      <c r="U1328" s="2">
        <v>40517</v>
      </c>
      <c r="V1328" s="2">
        <v>40524</v>
      </c>
      <c r="W1328" s="1">
        <v>113.41499999999999</v>
      </c>
      <c r="X1328" s="1">
        <v>16</v>
      </c>
      <c r="Y1328" s="1">
        <v>199.76</v>
      </c>
      <c r="Z1328" s="3">
        <v>90867</v>
      </c>
    </row>
    <row r="1329" spans="1:26" x14ac:dyDescent="0.25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1">
        <f t="shared" si="40"/>
        <v>1</v>
      </c>
      <c r="T1329" s="1">
        <f t="shared" si="41"/>
        <v>2012</v>
      </c>
      <c r="U1329" s="2">
        <v>40923</v>
      </c>
      <c r="V1329" s="2">
        <v>40926</v>
      </c>
      <c r="W1329" s="1">
        <v>48.437999999999995</v>
      </c>
      <c r="X1329" s="1">
        <v>9</v>
      </c>
      <c r="Y1329" s="1">
        <v>70.2</v>
      </c>
      <c r="Z1329" s="3">
        <v>90868</v>
      </c>
    </row>
    <row r="1330" spans="1:26" x14ac:dyDescent="0.25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1">
        <f t="shared" si="40"/>
        <v>2</v>
      </c>
      <c r="T1330" s="1">
        <f t="shared" si="41"/>
        <v>2012</v>
      </c>
      <c r="U1330" s="2">
        <v>40946</v>
      </c>
      <c r="V1330" s="2">
        <v>40949</v>
      </c>
      <c r="W1330" s="1">
        <v>50.243499999999997</v>
      </c>
      <c r="X1330" s="1">
        <v>12</v>
      </c>
      <c r="Y1330" s="1">
        <v>177.08</v>
      </c>
      <c r="Z1330" s="3">
        <v>90869</v>
      </c>
    </row>
    <row r="1331" spans="1:26" x14ac:dyDescent="0.25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1">
        <f t="shared" si="40"/>
        <v>7</v>
      </c>
      <c r="T1331" s="1">
        <f t="shared" si="41"/>
        <v>2012</v>
      </c>
      <c r="U1331" s="2">
        <v>41102</v>
      </c>
      <c r="V1331" s="2">
        <v>41109</v>
      </c>
      <c r="W1331" s="1">
        <v>3.14</v>
      </c>
      <c r="X1331" s="1">
        <v>2</v>
      </c>
      <c r="Y1331" s="1">
        <v>9.7200000000000006</v>
      </c>
      <c r="Z1331" s="3">
        <v>90870</v>
      </c>
    </row>
    <row r="1332" spans="1:26" x14ac:dyDescent="0.25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1">
        <f t="shared" si="40"/>
        <v>7</v>
      </c>
      <c r="T1332" s="1">
        <f t="shared" si="41"/>
        <v>2012</v>
      </c>
      <c r="U1332" s="2">
        <v>41102</v>
      </c>
      <c r="V1332" s="2">
        <v>41107</v>
      </c>
      <c r="W1332" s="1">
        <v>19.37</v>
      </c>
      <c r="X1332" s="1">
        <v>5</v>
      </c>
      <c r="Y1332" s="1">
        <v>115.22</v>
      </c>
      <c r="Z1332" s="3">
        <v>90870</v>
      </c>
    </row>
    <row r="1333" spans="1:26" x14ac:dyDescent="0.25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1">
        <f t="shared" si="40"/>
        <v>12</v>
      </c>
      <c r="T1333" s="1">
        <f t="shared" si="41"/>
        <v>2011</v>
      </c>
      <c r="U1333" s="2">
        <v>40908</v>
      </c>
      <c r="V1333" s="2">
        <v>40909</v>
      </c>
      <c r="W1333" s="1">
        <v>60.045000000000002</v>
      </c>
      <c r="X1333" s="1">
        <v>12</v>
      </c>
      <c r="Y1333" s="1">
        <v>138.05000000000001</v>
      </c>
      <c r="Z1333" s="3">
        <v>89329</v>
      </c>
    </row>
    <row r="1334" spans="1:26" x14ac:dyDescent="0.25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1">
        <f t="shared" si="40"/>
        <v>2</v>
      </c>
      <c r="T1334" s="1">
        <f t="shared" si="41"/>
        <v>2013</v>
      </c>
      <c r="U1334" s="2">
        <v>41306</v>
      </c>
      <c r="V1334" s="2">
        <v>41308</v>
      </c>
      <c r="W1334" s="1">
        <v>43.36</v>
      </c>
      <c r="X1334" s="1">
        <v>7</v>
      </c>
      <c r="Y1334" s="1">
        <v>225.5</v>
      </c>
      <c r="Z1334" s="3">
        <v>89330</v>
      </c>
    </row>
    <row r="1335" spans="1:26" x14ac:dyDescent="0.25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1">
        <f t="shared" si="40"/>
        <v>2</v>
      </c>
      <c r="T1335" s="1">
        <f t="shared" si="41"/>
        <v>2013</v>
      </c>
      <c r="U1335" s="2">
        <v>41306</v>
      </c>
      <c r="V1335" s="2">
        <v>41307</v>
      </c>
      <c r="W1335" s="1">
        <v>-298.62</v>
      </c>
      <c r="X1335" s="1">
        <v>3</v>
      </c>
      <c r="Y1335" s="1">
        <v>682.64</v>
      </c>
      <c r="Z1335" s="3">
        <v>89330</v>
      </c>
    </row>
    <row r="1336" spans="1:26" x14ac:dyDescent="0.25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1">
        <f t="shared" si="40"/>
        <v>8</v>
      </c>
      <c r="T1336" s="1">
        <f t="shared" si="41"/>
        <v>2013</v>
      </c>
      <c r="U1336" s="2">
        <v>41493</v>
      </c>
      <c r="V1336" s="2">
        <v>41494</v>
      </c>
      <c r="W1336" s="1">
        <v>8202.5681999999997</v>
      </c>
      <c r="X1336" s="1">
        <v>22</v>
      </c>
      <c r="Y1336" s="1">
        <v>11887.78</v>
      </c>
      <c r="Z1336" s="3">
        <v>89332</v>
      </c>
    </row>
    <row r="1337" spans="1:26" x14ac:dyDescent="0.25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1">
        <f t="shared" si="40"/>
        <v>12</v>
      </c>
      <c r="T1337" s="1">
        <f t="shared" si="41"/>
        <v>2010</v>
      </c>
      <c r="U1337" s="2">
        <v>40534</v>
      </c>
      <c r="V1337" s="2">
        <v>40536</v>
      </c>
      <c r="W1337" s="1">
        <v>26.099999999999998</v>
      </c>
      <c r="X1337" s="1">
        <v>3</v>
      </c>
      <c r="Y1337" s="1">
        <v>480.37</v>
      </c>
      <c r="Z1337" s="3">
        <v>89327</v>
      </c>
    </row>
    <row r="1338" spans="1:26" x14ac:dyDescent="0.25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1">
        <f t="shared" si="40"/>
        <v>12</v>
      </c>
      <c r="T1338" s="1">
        <f t="shared" si="41"/>
        <v>2010</v>
      </c>
      <c r="U1338" s="2">
        <v>40534</v>
      </c>
      <c r="V1338" s="2">
        <v>40536</v>
      </c>
      <c r="W1338" s="1">
        <v>-2.58</v>
      </c>
      <c r="X1338" s="1">
        <v>1</v>
      </c>
      <c r="Y1338" s="1">
        <v>5.76</v>
      </c>
      <c r="Z1338" s="3">
        <v>89327</v>
      </c>
    </row>
    <row r="1339" spans="1:26" x14ac:dyDescent="0.25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1">
        <f t="shared" si="40"/>
        <v>12</v>
      </c>
      <c r="T1339" s="1">
        <f t="shared" si="41"/>
        <v>2010</v>
      </c>
      <c r="U1339" s="2">
        <v>40534</v>
      </c>
      <c r="V1339" s="2">
        <v>40535</v>
      </c>
      <c r="W1339" s="1">
        <v>1307.9549999999999</v>
      </c>
      <c r="X1339" s="1">
        <v>21</v>
      </c>
      <c r="Y1339" s="1">
        <v>3112.13</v>
      </c>
      <c r="Z1339" s="3">
        <v>89327</v>
      </c>
    </row>
    <row r="1340" spans="1:26" x14ac:dyDescent="0.25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1">
        <f t="shared" si="40"/>
        <v>8</v>
      </c>
      <c r="T1340" s="1">
        <f t="shared" si="41"/>
        <v>2011</v>
      </c>
      <c r="U1340" s="2">
        <v>40786</v>
      </c>
      <c r="V1340" s="2">
        <v>40788</v>
      </c>
      <c r="W1340" s="1">
        <v>-78.99839999999999</v>
      </c>
      <c r="X1340" s="1">
        <v>18</v>
      </c>
      <c r="Y1340" s="1">
        <v>122.1</v>
      </c>
      <c r="Z1340" s="3">
        <v>89328</v>
      </c>
    </row>
    <row r="1341" spans="1:26" x14ac:dyDescent="0.25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1">
        <f t="shared" si="40"/>
        <v>2</v>
      </c>
      <c r="T1341" s="1">
        <f t="shared" si="41"/>
        <v>2013</v>
      </c>
      <c r="U1341" s="2">
        <v>41323</v>
      </c>
      <c r="V1341" s="2">
        <v>41323</v>
      </c>
      <c r="W1341" s="1">
        <v>-171.17100000000002</v>
      </c>
      <c r="X1341" s="1">
        <v>1</v>
      </c>
      <c r="Y1341" s="1">
        <v>39.81</v>
      </c>
      <c r="Z1341" s="3">
        <v>89331</v>
      </c>
    </row>
    <row r="1342" spans="1:26" x14ac:dyDescent="0.25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1">
        <f t="shared" si="40"/>
        <v>7</v>
      </c>
      <c r="T1342" s="1">
        <f t="shared" si="41"/>
        <v>2010</v>
      </c>
      <c r="U1342" s="2">
        <v>40379</v>
      </c>
      <c r="V1342" s="2">
        <v>40381</v>
      </c>
      <c r="W1342" s="1">
        <v>363.55199999999996</v>
      </c>
      <c r="X1342" s="1">
        <v>2</v>
      </c>
      <c r="Y1342" s="1">
        <v>2589.0100000000002</v>
      </c>
      <c r="Z1342" s="3">
        <v>91127</v>
      </c>
    </row>
    <row r="1343" spans="1:26" x14ac:dyDescent="0.25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1">
        <f t="shared" si="40"/>
        <v>7</v>
      </c>
      <c r="T1343" s="1">
        <f t="shared" si="41"/>
        <v>2010</v>
      </c>
      <c r="U1343" s="2">
        <v>40379</v>
      </c>
      <c r="V1343" s="2">
        <v>40381</v>
      </c>
      <c r="W1343" s="1">
        <v>-11.536000000000001</v>
      </c>
      <c r="X1343" s="1">
        <v>1</v>
      </c>
      <c r="Y1343" s="1">
        <v>1893.93</v>
      </c>
      <c r="Z1343" s="3">
        <v>91127</v>
      </c>
    </row>
    <row r="1344" spans="1:26" x14ac:dyDescent="0.25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1">
        <f t="shared" si="40"/>
        <v>8</v>
      </c>
      <c r="T1344" s="1">
        <f t="shared" si="41"/>
        <v>2011</v>
      </c>
      <c r="U1344" s="2">
        <v>40776</v>
      </c>
      <c r="V1344" s="2">
        <v>40777</v>
      </c>
      <c r="W1344" s="1">
        <v>-227.0744</v>
      </c>
      <c r="X1344" s="1">
        <v>11</v>
      </c>
      <c r="Y1344" s="1">
        <v>1467.2</v>
      </c>
      <c r="Z1344" s="3">
        <v>91128</v>
      </c>
    </row>
    <row r="1345" spans="1:26" x14ac:dyDescent="0.25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1">
        <f t="shared" si="40"/>
        <v>10</v>
      </c>
      <c r="T1345" s="1">
        <f t="shared" si="41"/>
        <v>2012</v>
      </c>
      <c r="U1345" s="2">
        <v>41188</v>
      </c>
      <c r="V1345" s="2">
        <v>41189</v>
      </c>
      <c r="W1345" s="1">
        <v>20.393369999999997</v>
      </c>
      <c r="X1345" s="1">
        <v>21</v>
      </c>
      <c r="Y1345" s="1">
        <v>515.09</v>
      </c>
      <c r="Z1345" s="3">
        <v>91129</v>
      </c>
    </row>
    <row r="1346" spans="1:26" x14ac:dyDescent="0.25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1">
        <f t="shared" si="40"/>
        <v>10</v>
      </c>
      <c r="T1346" s="1">
        <f t="shared" si="41"/>
        <v>2012</v>
      </c>
      <c r="U1346" s="2">
        <v>41188</v>
      </c>
      <c r="V1346" s="2">
        <v>41190</v>
      </c>
      <c r="W1346" s="1">
        <v>-466.298</v>
      </c>
      <c r="X1346" s="1">
        <v>19</v>
      </c>
      <c r="Y1346" s="1">
        <v>2674.61</v>
      </c>
      <c r="Z1346" s="3">
        <v>91129</v>
      </c>
    </row>
    <row r="1347" spans="1:26" x14ac:dyDescent="0.25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1">
        <f t="shared" ref="S1347:S1410" si="42">MONTH(U1347)</f>
        <v>10</v>
      </c>
      <c r="T1347" s="1">
        <f t="shared" ref="T1347:T1410" si="43">YEAR(U1347)</f>
        <v>2012</v>
      </c>
      <c r="U1347" s="2">
        <v>41188</v>
      </c>
      <c r="V1347" s="2">
        <v>41188</v>
      </c>
      <c r="W1347" s="1">
        <v>-111.608</v>
      </c>
      <c r="X1347" s="1">
        <v>19</v>
      </c>
      <c r="Y1347" s="1">
        <v>2367.39</v>
      </c>
      <c r="Z1347" s="3">
        <v>91129</v>
      </c>
    </row>
    <row r="1348" spans="1:26" x14ac:dyDescent="0.25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1">
        <f t="shared" si="42"/>
        <v>5</v>
      </c>
      <c r="T1348" s="1">
        <f t="shared" si="43"/>
        <v>2010</v>
      </c>
      <c r="U1348" s="2">
        <v>40323</v>
      </c>
      <c r="V1348" s="2">
        <v>40325</v>
      </c>
      <c r="W1348" s="1">
        <v>-6.6120000000000108</v>
      </c>
      <c r="X1348" s="1">
        <v>12</v>
      </c>
      <c r="Y1348" s="1">
        <v>211.13</v>
      </c>
      <c r="Z1348" s="3">
        <v>90026</v>
      </c>
    </row>
    <row r="1349" spans="1:26" x14ac:dyDescent="0.25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1">
        <f t="shared" si="42"/>
        <v>7</v>
      </c>
      <c r="T1349" s="1">
        <f t="shared" si="43"/>
        <v>2010</v>
      </c>
      <c r="U1349" s="2">
        <v>40376</v>
      </c>
      <c r="V1349" s="2">
        <v>40377</v>
      </c>
      <c r="W1349" s="1">
        <v>-15.5595</v>
      </c>
      <c r="X1349" s="1">
        <v>13</v>
      </c>
      <c r="Y1349" s="1">
        <v>25.39</v>
      </c>
      <c r="Z1349" s="3">
        <v>90027</v>
      </c>
    </row>
    <row r="1350" spans="1:26" x14ac:dyDescent="0.25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1">
        <f t="shared" si="42"/>
        <v>7</v>
      </c>
      <c r="T1350" s="1">
        <f t="shared" si="43"/>
        <v>2010</v>
      </c>
      <c r="U1350" s="2">
        <v>40376</v>
      </c>
      <c r="V1350" s="2">
        <v>40377</v>
      </c>
      <c r="W1350" s="1">
        <v>-108.19</v>
      </c>
      <c r="X1350" s="1">
        <v>15</v>
      </c>
      <c r="Y1350" s="1">
        <v>87.27</v>
      </c>
      <c r="Z1350" s="3">
        <v>90027</v>
      </c>
    </row>
    <row r="1351" spans="1:26" x14ac:dyDescent="0.25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1">
        <f t="shared" si="42"/>
        <v>5</v>
      </c>
      <c r="T1351" s="1">
        <f t="shared" si="43"/>
        <v>2011</v>
      </c>
      <c r="U1351" s="2">
        <v>40674</v>
      </c>
      <c r="V1351" s="2">
        <v>40676</v>
      </c>
      <c r="W1351" s="1">
        <v>898.173</v>
      </c>
      <c r="X1351" s="1">
        <v>18</v>
      </c>
      <c r="Y1351" s="1">
        <v>1301.7</v>
      </c>
      <c r="Z1351" s="3">
        <v>90028</v>
      </c>
    </row>
    <row r="1352" spans="1:26" x14ac:dyDescent="0.25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1">
        <f t="shared" si="42"/>
        <v>6</v>
      </c>
      <c r="T1352" s="1">
        <f t="shared" si="43"/>
        <v>2012</v>
      </c>
      <c r="U1352" s="2">
        <v>41088</v>
      </c>
      <c r="V1352" s="2">
        <v>41089</v>
      </c>
      <c r="W1352" s="1">
        <v>-817.61599999999999</v>
      </c>
      <c r="X1352" s="1">
        <v>16</v>
      </c>
      <c r="Y1352" s="1">
        <v>1256.6600000000001</v>
      </c>
      <c r="Z1352" s="3">
        <v>90030</v>
      </c>
    </row>
    <row r="1353" spans="1:26" x14ac:dyDescent="0.25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1">
        <f t="shared" si="42"/>
        <v>6</v>
      </c>
      <c r="T1353" s="1">
        <f t="shared" si="43"/>
        <v>2012</v>
      </c>
      <c r="U1353" s="2">
        <v>41088</v>
      </c>
      <c r="V1353" s="2">
        <v>41090</v>
      </c>
      <c r="W1353" s="1">
        <v>-22.863999999999997</v>
      </c>
      <c r="X1353" s="1">
        <v>6</v>
      </c>
      <c r="Y1353" s="1">
        <v>91.61</v>
      </c>
      <c r="Z1353" s="3">
        <v>90030</v>
      </c>
    </row>
    <row r="1354" spans="1:26" x14ac:dyDescent="0.25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1">
        <f t="shared" si="42"/>
        <v>4</v>
      </c>
      <c r="T1354" s="1">
        <f t="shared" si="43"/>
        <v>2012</v>
      </c>
      <c r="U1354" s="2">
        <v>41020</v>
      </c>
      <c r="V1354" s="2">
        <v>41021</v>
      </c>
      <c r="W1354" s="1">
        <v>611.11</v>
      </c>
      <c r="X1354" s="1">
        <v>14</v>
      </c>
      <c r="Y1354" s="1">
        <v>2931.79</v>
      </c>
      <c r="Z1354" s="3">
        <v>90029</v>
      </c>
    </row>
    <row r="1355" spans="1:26" x14ac:dyDescent="0.25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1">
        <f t="shared" si="42"/>
        <v>5</v>
      </c>
      <c r="T1355" s="1">
        <f t="shared" si="43"/>
        <v>2011</v>
      </c>
      <c r="U1355" s="2">
        <v>40674</v>
      </c>
      <c r="V1355" s="2">
        <v>40676</v>
      </c>
      <c r="W1355" s="1">
        <v>612.25080000000003</v>
      </c>
      <c r="X1355" s="1">
        <v>6</v>
      </c>
      <c r="Y1355" s="1">
        <v>887.32</v>
      </c>
      <c r="Z1355" s="3">
        <v>90028</v>
      </c>
    </row>
    <row r="1356" spans="1:26" x14ac:dyDescent="0.25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1">
        <f t="shared" si="42"/>
        <v>5</v>
      </c>
      <c r="T1356" s="1">
        <f t="shared" si="43"/>
        <v>2011</v>
      </c>
      <c r="U1356" s="2">
        <v>40674</v>
      </c>
      <c r="V1356" s="2">
        <v>40674</v>
      </c>
      <c r="W1356" s="1">
        <v>-17.489999999999998</v>
      </c>
      <c r="X1356" s="1">
        <v>18</v>
      </c>
      <c r="Y1356" s="1">
        <v>248.22</v>
      </c>
      <c r="Z1356" s="3">
        <v>90028</v>
      </c>
    </row>
    <row r="1357" spans="1:26" x14ac:dyDescent="0.25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1">
        <f t="shared" si="42"/>
        <v>5</v>
      </c>
      <c r="T1357" s="1">
        <f t="shared" si="43"/>
        <v>2011</v>
      </c>
      <c r="U1357" s="2">
        <v>40674</v>
      </c>
      <c r="V1357" s="2">
        <v>40676</v>
      </c>
      <c r="W1357" s="1">
        <v>-93.61</v>
      </c>
      <c r="X1357" s="1">
        <v>6</v>
      </c>
      <c r="Y1357" s="1">
        <v>109.87</v>
      </c>
      <c r="Z1357" s="3">
        <v>90028</v>
      </c>
    </row>
    <row r="1358" spans="1:26" x14ac:dyDescent="0.25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1">
        <f t="shared" si="42"/>
        <v>6</v>
      </c>
      <c r="T1358" s="1">
        <f t="shared" si="43"/>
        <v>2011</v>
      </c>
      <c r="U1358" s="2">
        <v>40698</v>
      </c>
      <c r="V1358" s="2">
        <v>40701</v>
      </c>
      <c r="W1358" s="1">
        <v>-169.87200000000001</v>
      </c>
      <c r="X1358" s="1">
        <v>2</v>
      </c>
      <c r="Y1358" s="1">
        <v>233.58</v>
      </c>
      <c r="Z1358" s="3">
        <v>88540</v>
      </c>
    </row>
    <row r="1359" spans="1:26" x14ac:dyDescent="0.25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1">
        <f t="shared" si="42"/>
        <v>2</v>
      </c>
      <c r="T1359" s="1">
        <f t="shared" si="43"/>
        <v>2013</v>
      </c>
      <c r="U1359" s="2">
        <v>41317</v>
      </c>
      <c r="V1359" s="2">
        <v>41318</v>
      </c>
      <c r="W1359" s="1">
        <v>102.53</v>
      </c>
      <c r="X1359" s="1">
        <v>11</v>
      </c>
      <c r="Y1359" s="1">
        <v>163.65</v>
      </c>
      <c r="Z1359" s="3">
        <v>88541</v>
      </c>
    </row>
    <row r="1360" spans="1:26" x14ac:dyDescent="0.25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1">
        <f t="shared" si="42"/>
        <v>4</v>
      </c>
      <c r="T1360" s="1">
        <f t="shared" si="43"/>
        <v>2013</v>
      </c>
      <c r="U1360" s="2">
        <v>41374</v>
      </c>
      <c r="V1360" s="2">
        <v>41376</v>
      </c>
      <c r="W1360" s="1">
        <v>-18.239999999999998</v>
      </c>
      <c r="X1360" s="1">
        <v>2</v>
      </c>
      <c r="Y1360" s="1">
        <v>15.04</v>
      </c>
      <c r="Z1360" s="3">
        <v>88542</v>
      </c>
    </row>
    <row r="1361" spans="1:26" x14ac:dyDescent="0.25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1">
        <f t="shared" si="42"/>
        <v>3</v>
      </c>
      <c r="T1361" s="1">
        <f t="shared" si="43"/>
        <v>2011</v>
      </c>
      <c r="U1361" s="2">
        <v>40625</v>
      </c>
      <c r="V1361" s="2">
        <v>40626</v>
      </c>
      <c r="W1361" s="1">
        <v>-101.85</v>
      </c>
      <c r="X1361" s="1">
        <v>7</v>
      </c>
      <c r="Y1361" s="1">
        <v>48.76</v>
      </c>
      <c r="Z1361" s="3">
        <v>88512</v>
      </c>
    </row>
    <row r="1362" spans="1:26" x14ac:dyDescent="0.25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1">
        <f t="shared" si="42"/>
        <v>2</v>
      </c>
      <c r="T1362" s="1">
        <f t="shared" si="43"/>
        <v>2012</v>
      </c>
      <c r="U1362" s="2">
        <v>40944</v>
      </c>
      <c r="V1362" s="2">
        <v>40945</v>
      </c>
      <c r="W1362" s="1">
        <v>86.44319999999999</v>
      </c>
      <c r="X1362" s="1">
        <v>4</v>
      </c>
      <c r="Y1362" s="1">
        <v>125.28</v>
      </c>
      <c r="Z1362" s="3">
        <v>88514</v>
      </c>
    </row>
    <row r="1363" spans="1:26" x14ac:dyDescent="0.25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1">
        <f t="shared" si="42"/>
        <v>9</v>
      </c>
      <c r="T1363" s="1">
        <f t="shared" si="43"/>
        <v>2011</v>
      </c>
      <c r="U1363" s="2">
        <v>40791</v>
      </c>
      <c r="V1363" s="2">
        <v>40791</v>
      </c>
      <c r="W1363" s="1">
        <v>-26.39</v>
      </c>
      <c r="X1363" s="1">
        <v>3</v>
      </c>
      <c r="Y1363" s="1">
        <v>45.38</v>
      </c>
      <c r="Z1363" s="3">
        <v>88513</v>
      </c>
    </row>
    <row r="1364" spans="1:26" x14ac:dyDescent="0.25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1">
        <f t="shared" si="42"/>
        <v>6</v>
      </c>
      <c r="T1364" s="1">
        <f t="shared" si="43"/>
        <v>2013</v>
      </c>
      <c r="U1364" s="2">
        <v>41451</v>
      </c>
      <c r="V1364" s="2">
        <v>41453</v>
      </c>
      <c r="W1364" s="1">
        <v>1074.5093999999999</v>
      </c>
      <c r="X1364" s="1">
        <v>15</v>
      </c>
      <c r="Y1364" s="1">
        <v>1557.26</v>
      </c>
      <c r="Z1364" s="3">
        <v>88515</v>
      </c>
    </row>
    <row r="1365" spans="1:26" x14ac:dyDescent="0.25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1">
        <f t="shared" si="42"/>
        <v>6</v>
      </c>
      <c r="T1365" s="1">
        <f t="shared" si="43"/>
        <v>2013</v>
      </c>
      <c r="U1365" s="2">
        <v>41451</v>
      </c>
      <c r="V1365" s="2">
        <v>41453</v>
      </c>
      <c r="W1365" s="1">
        <v>-82.191999999999993</v>
      </c>
      <c r="X1365" s="1">
        <v>5</v>
      </c>
      <c r="Y1365" s="1">
        <v>209.62</v>
      </c>
      <c r="Z1365" s="3">
        <v>88515</v>
      </c>
    </row>
    <row r="1366" spans="1:26" x14ac:dyDescent="0.25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1">
        <f t="shared" si="42"/>
        <v>6</v>
      </c>
      <c r="T1366" s="1">
        <f t="shared" si="43"/>
        <v>2013</v>
      </c>
      <c r="U1366" s="2">
        <v>41451</v>
      </c>
      <c r="V1366" s="2">
        <v>41452</v>
      </c>
      <c r="W1366" s="1">
        <v>21.238199999999999</v>
      </c>
      <c r="X1366" s="1">
        <v>6</v>
      </c>
      <c r="Y1366" s="1">
        <v>30.78</v>
      </c>
      <c r="Z1366" s="3">
        <v>88515</v>
      </c>
    </row>
    <row r="1367" spans="1:26" x14ac:dyDescent="0.25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1">
        <f t="shared" si="42"/>
        <v>11</v>
      </c>
      <c r="T1367" s="1">
        <f t="shared" si="43"/>
        <v>2013</v>
      </c>
      <c r="U1367" s="2">
        <v>41585</v>
      </c>
      <c r="V1367" s="2">
        <v>41586</v>
      </c>
      <c r="W1367" s="1">
        <v>81.744432000000003</v>
      </c>
      <c r="X1367" s="1">
        <v>17</v>
      </c>
      <c r="Y1367" s="1">
        <v>230.82</v>
      </c>
      <c r="Z1367" s="3">
        <v>88516</v>
      </c>
    </row>
    <row r="1368" spans="1:26" x14ac:dyDescent="0.25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1">
        <f t="shared" si="42"/>
        <v>10</v>
      </c>
      <c r="T1368" s="1">
        <f t="shared" si="43"/>
        <v>2010</v>
      </c>
      <c r="U1368" s="2">
        <v>40472</v>
      </c>
      <c r="V1368" s="2">
        <v>40476</v>
      </c>
      <c r="W1368" s="1">
        <v>46.488</v>
      </c>
      <c r="X1368" s="1">
        <v>23</v>
      </c>
      <c r="Y1368" s="1">
        <v>403.25</v>
      </c>
      <c r="Z1368" s="3">
        <v>88511</v>
      </c>
    </row>
    <row r="1369" spans="1:26" x14ac:dyDescent="0.25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1">
        <f t="shared" si="42"/>
        <v>9</v>
      </c>
      <c r="T1369" s="1">
        <f t="shared" si="43"/>
        <v>2011</v>
      </c>
      <c r="U1369" s="2">
        <v>40791</v>
      </c>
      <c r="V1369" s="2">
        <v>40793</v>
      </c>
      <c r="W1369" s="1">
        <v>-116.97</v>
      </c>
      <c r="X1369" s="1">
        <v>20</v>
      </c>
      <c r="Y1369" s="1">
        <v>431.54</v>
      </c>
      <c r="Z1369" s="3">
        <v>88513</v>
      </c>
    </row>
    <row r="1370" spans="1:26" x14ac:dyDescent="0.25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1">
        <f t="shared" si="42"/>
        <v>9</v>
      </c>
      <c r="T1370" s="1">
        <f t="shared" si="43"/>
        <v>2011</v>
      </c>
      <c r="U1370" s="2">
        <v>40791</v>
      </c>
      <c r="V1370" s="2">
        <v>40794</v>
      </c>
      <c r="W1370" s="1">
        <v>-125.97200000000001</v>
      </c>
      <c r="X1370" s="1">
        <v>12</v>
      </c>
      <c r="Y1370" s="1">
        <v>54.83</v>
      </c>
      <c r="Z1370" s="3">
        <v>88513</v>
      </c>
    </row>
    <row r="1371" spans="1:26" x14ac:dyDescent="0.25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1">
        <f t="shared" si="42"/>
        <v>10</v>
      </c>
      <c r="T1371" s="1">
        <f t="shared" si="43"/>
        <v>2012</v>
      </c>
      <c r="U1371" s="2">
        <v>41192</v>
      </c>
      <c r="V1371" s="2">
        <v>41194</v>
      </c>
      <c r="W1371" s="1">
        <v>-355.8492</v>
      </c>
      <c r="X1371" s="1">
        <v>3</v>
      </c>
      <c r="Y1371" s="1">
        <v>874.1</v>
      </c>
      <c r="Z1371" s="3">
        <v>89902</v>
      </c>
    </row>
    <row r="1372" spans="1:26" x14ac:dyDescent="0.25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1">
        <f t="shared" si="42"/>
        <v>3</v>
      </c>
      <c r="T1372" s="1">
        <f t="shared" si="43"/>
        <v>2013</v>
      </c>
      <c r="U1372" s="2">
        <v>41343</v>
      </c>
      <c r="V1372" s="2">
        <v>41344</v>
      </c>
      <c r="W1372" s="1">
        <v>32.933699999999995</v>
      </c>
      <c r="X1372" s="1">
        <v>12</v>
      </c>
      <c r="Y1372" s="1">
        <v>47.73</v>
      </c>
      <c r="Z1372" s="3">
        <v>89903</v>
      </c>
    </row>
    <row r="1373" spans="1:26" x14ac:dyDescent="0.25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1">
        <f t="shared" si="42"/>
        <v>8</v>
      </c>
      <c r="T1373" s="1">
        <f t="shared" si="43"/>
        <v>2013</v>
      </c>
      <c r="U1373" s="2">
        <v>41491</v>
      </c>
      <c r="V1373" s="2">
        <v>41493</v>
      </c>
      <c r="W1373" s="1">
        <v>-23.375120000000003</v>
      </c>
      <c r="X1373" s="1">
        <v>10</v>
      </c>
      <c r="Y1373" s="1">
        <v>67.48</v>
      </c>
      <c r="Z1373" s="3">
        <v>89904</v>
      </c>
    </row>
    <row r="1374" spans="1:26" x14ac:dyDescent="0.25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1">
        <f t="shared" si="42"/>
        <v>11</v>
      </c>
      <c r="T1374" s="1">
        <f t="shared" si="43"/>
        <v>2010</v>
      </c>
      <c r="U1374" s="2">
        <v>40496</v>
      </c>
      <c r="V1374" s="2">
        <v>40497</v>
      </c>
      <c r="W1374" s="1">
        <v>159.52970000000005</v>
      </c>
      <c r="X1374" s="1">
        <v>7</v>
      </c>
      <c r="Y1374" s="1">
        <v>414.49</v>
      </c>
      <c r="Z1374" s="3">
        <v>91174</v>
      </c>
    </row>
    <row r="1375" spans="1:26" x14ac:dyDescent="0.25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1">
        <f t="shared" si="42"/>
        <v>11</v>
      </c>
      <c r="T1375" s="1">
        <f t="shared" si="43"/>
        <v>2010</v>
      </c>
      <c r="U1375" s="2">
        <v>40496</v>
      </c>
      <c r="V1375" s="2">
        <v>40498</v>
      </c>
      <c r="W1375" s="1">
        <v>15.371400000000008</v>
      </c>
      <c r="X1375" s="1">
        <v>28</v>
      </c>
      <c r="Y1375" s="1">
        <v>469.69</v>
      </c>
      <c r="Z1375" s="3">
        <v>91174</v>
      </c>
    </row>
    <row r="1376" spans="1:26" x14ac:dyDescent="0.25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1">
        <f t="shared" si="42"/>
        <v>11</v>
      </c>
      <c r="T1376" s="1">
        <f t="shared" si="43"/>
        <v>2010</v>
      </c>
      <c r="U1376" s="2">
        <v>40505</v>
      </c>
      <c r="V1376" s="2">
        <v>40507</v>
      </c>
      <c r="W1376" s="1">
        <v>5924.1122999999998</v>
      </c>
      <c r="X1376" s="1">
        <v>41</v>
      </c>
      <c r="Y1376" s="1">
        <v>8585.67</v>
      </c>
      <c r="Z1376" s="3">
        <v>91175</v>
      </c>
    </row>
    <row r="1377" spans="1:26" x14ac:dyDescent="0.25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1">
        <f t="shared" si="42"/>
        <v>10</v>
      </c>
      <c r="T1377" s="1">
        <f t="shared" si="43"/>
        <v>2011</v>
      </c>
      <c r="U1377" s="2">
        <v>40839</v>
      </c>
      <c r="V1377" s="2">
        <v>40841</v>
      </c>
      <c r="W1377" s="1">
        <v>433.15991999999994</v>
      </c>
      <c r="X1377" s="1">
        <v>16</v>
      </c>
      <c r="Y1377" s="1">
        <v>868.92</v>
      </c>
      <c r="Z1377" s="3">
        <v>91176</v>
      </c>
    </row>
    <row r="1378" spans="1:26" x14ac:dyDescent="0.25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1">
        <f t="shared" si="42"/>
        <v>8</v>
      </c>
      <c r="T1378" s="1">
        <f t="shared" si="43"/>
        <v>2012</v>
      </c>
      <c r="U1378" s="2">
        <v>41131</v>
      </c>
      <c r="V1378" s="2">
        <v>41132</v>
      </c>
      <c r="W1378" s="1">
        <v>76.811999999999998</v>
      </c>
      <c r="X1378" s="1">
        <v>11</v>
      </c>
      <c r="Y1378" s="1">
        <v>479.84</v>
      </c>
      <c r="Z1378" s="3">
        <v>91177</v>
      </c>
    </row>
    <row r="1379" spans="1:26" x14ac:dyDescent="0.25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O1379" s="1" t="s">
        <v>975</v>
      </c>
      <c r="P1379" s="1" t="s">
        <v>1360</v>
      </c>
      <c r="Q1379" s="1" t="s">
        <v>2325</v>
      </c>
      <c r="R1379" s="1">
        <v>60061</v>
      </c>
      <c r="S1379" s="1">
        <f t="shared" si="42"/>
        <v>8</v>
      </c>
      <c r="T1379" s="1">
        <f t="shared" si="43"/>
        <v>2012</v>
      </c>
      <c r="U1379" s="2">
        <v>41131</v>
      </c>
      <c r="V1379" s="2">
        <v>41131</v>
      </c>
      <c r="W1379" s="1">
        <v>1963.8779999999997</v>
      </c>
      <c r="X1379" s="1">
        <v>8</v>
      </c>
      <c r="Y1379" s="1">
        <v>2846.2</v>
      </c>
      <c r="Z1379" s="3">
        <v>91177</v>
      </c>
    </row>
    <row r="1380" spans="1:26" x14ac:dyDescent="0.25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1">
        <f t="shared" si="42"/>
        <v>7</v>
      </c>
      <c r="T1380" s="1">
        <f t="shared" si="43"/>
        <v>2013</v>
      </c>
      <c r="U1380" s="2">
        <v>41468</v>
      </c>
      <c r="V1380" s="2">
        <v>41470</v>
      </c>
      <c r="W1380" s="1">
        <v>-1904.8761599999998</v>
      </c>
      <c r="X1380" s="1">
        <v>16</v>
      </c>
      <c r="Y1380" s="1">
        <v>84.37</v>
      </c>
      <c r="Z1380" s="3">
        <v>91178</v>
      </c>
    </row>
    <row r="1381" spans="1:26" x14ac:dyDescent="0.25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1">
        <f t="shared" si="42"/>
        <v>8</v>
      </c>
      <c r="T1381" s="1">
        <f t="shared" si="43"/>
        <v>2013</v>
      </c>
      <c r="U1381" s="2">
        <v>41488</v>
      </c>
      <c r="V1381" s="2">
        <v>41489</v>
      </c>
      <c r="W1381" s="1">
        <v>-70.214399999999998</v>
      </c>
      <c r="X1381" s="1">
        <v>1</v>
      </c>
      <c r="Y1381" s="1">
        <v>368.66</v>
      </c>
      <c r="Z1381" s="3">
        <v>91179</v>
      </c>
    </row>
    <row r="1382" spans="1:26" x14ac:dyDescent="0.25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1">
        <f t="shared" si="42"/>
        <v>5</v>
      </c>
      <c r="T1382" s="1">
        <f t="shared" si="43"/>
        <v>2011</v>
      </c>
      <c r="U1382" s="2">
        <v>40673</v>
      </c>
      <c r="V1382" s="2">
        <v>40674</v>
      </c>
      <c r="W1382" s="1">
        <v>-1052.79</v>
      </c>
      <c r="X1382" s="1">
        <v>12</v>
      </c>
      <c r="Y1382" s="1">
        <v>439.7</v>
      </c>
      <c r="Z1382" s="3">
        <v>88126</v>
      </c>
    </row>
    <row r="1383" spans="1:26" x14ac:dyDescent="0.25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1">
        <f t="shared" si="42"/>
        <v>3</v>
      </c>
      <c r="T1383" s="1">
        <f t="shared" si="43"/>
        <v>2012</v>
      </c>
      <c r="U1383" s="2">
        <v>40971</v>
      </c>
      <c r="V1383" s="2">
        <v>40973</v>
      </c>
      <c r="W1383" s="1">
        <v>150.16469999999998</v>
      </c>
      <c r="X1383" s="1">
        <v>12</v>
      </c>
      <c r="Y1383" s="1">
        <v>217.63</v>
      </c>
      <c r="Z1383" s="3">
        <v>88128</v>
      </c>
    </row>
    <row r="1384" spans="1:26" x14ac:dyDescent="0.25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1">
        <f t="shared" si="42"/>
        <v>7</v>
      </c>
      <c r="T1384" s="1">
        <f t="shared" si="43"/>
        <v>2012</v>
      </c>
      <c r="U1384" s="2">
        <v>41104</v>
      </c>
      <c r="V1384" s="2">
        <v>41109</v>
      </c>
      <c r="W1384" s="1">
        <v>-47.36</v>
      </c>
      <c r="X1384" s="1">
        <v>2</v>
      </c>
      <c r="Y1384" s="1">
        <v>30.67</v>
      </c>
      <c r="Z1384" s="3">
        <v>88130</v>
      </c>
    </row>
    <row r="1385" spans="1:26" x14ac:dyDescent="0.25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1">
        <f t="shared" si="42"/>
        <v>12</v>
      </c>
      <c r="T1385" s="1">
        <f t="shared" si="43"/>
        <v>2012</v>
      </c>
      <c r="U1385" s="2">
        <v>41264</v>
      </c>
      <c r="V1385" s="2">
        <v>41266</v>
      </c>
      <c r="W1385" s="1">
        <v>17.115000000000002</v>
      </c>
      <c r="X1385" s="1">
        <v>19</v>
      </c>
      <c r="Y1385" s="1">
        <v>57.72</v>
      </c>
      <c r="Z1385" s="3">
        <v>88131</v>
      </c>
    </row>
    <row r="1386" spans="1:26" x14ac:dyDescent="0.25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1">
        <f t="shared" si="42"/>
        <v>6</v>
      </c>
      <c r="T1386" s="1">
        <f t="shared" si="43"/>
        <v>2012</v>
      </c>
      <c r="U1386" s="2">
        <v>41063</v>
      </c>
      <c r="V1386" s="2">
        <v>41065</v>
      </c>
      <c r="W1386" s="1">
        <v>-18.48</v>
      </c>
      <c r="X1386" s="1">
        <v>1</v>
      </c>
      <c r="Y1386" s="1">
        <v>29.19</v>
      </c>
      <c r="Z1386" s="3">
        <v>88129</v>
      </c>
    </row>
    <row r="1387" spans="1:26" x14ac:dyDescent="0.25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1">
        <f t="shared" si="42"/>
        <v>11</v>
      </c>
      <c r="T1387" s="1">
        <f t="shared" si="43"/>
        <v>2013</v>
      </c>
      <c r="U1387" s="2">
        <v>41600</v>
      </c>
      <c r="V1387" s="2">
        <v>41607</v>
      </c>
      <c r="W1387" s="1">
        <v>195.991488</v>
      </c>
      <c r="X1387" s="1">
        <v>11</v>
      </c>
      <c r="Y1387" s="1">
        <v>2033.98</v>
      </c>
      <c r="Z1387" s="3">
        <v>88134</v>
      </c>
    </row>
    <row r="1388" spans="1:26" x14ac:dyDescent="0.25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1">
        <f t="shared" si="42"/>
        <v>7</v>
      </c>
      <c r="T1388" s="1">
        <f t="shared" si="43"/>
        <v>2011</v>
      </c>
      <c r="U1388" s="2">
        <v>40751</v>
      </c>
      <c r="V1388" s="2">
        <v>40752</v>
      </c>
      <c r="W1388" s="1">
        <v>-8.9499999999999993</v>
      </c>
      <c r="X1388" s="1">
        <v>13</v>
      </c>
      <c r="Y1388" s="1">
        <v>22.67</v>
      </c>
      <c r="Z1388" s="3">
        <v>88127</v>
      </c>
    </row>
    <row r="1389" spans="1:26" x14ac:dyDescent="0.25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1">
        <f t="shared" si="42"/>
        <v>6</v>
      </c>
      <c r="T1389" s="1">
        <f t="shared" si="43"/>
        <v>2012</v>
      </c>
      <c r="U1389" s="2">
        <v>41063</v>
      </c>
      <c r="V1389" s="2">
        <v>41065</v>
      </c>
      <c r="W1389" s="1">
        <v>615.55589999999995</v>
      </c>
      <c r="X1389" s="1">
        <v>4</v>
      </c>
      <c r="Y1389" s="1">
        <v>892.11</v>
      </c>
      <c r="Z1389" s="3">
        <v>88129</v>
      </c>
    </row>
    <row r="1390" spans="1:26" x14ac:dyDescent="0.25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1">
        <f t="shared" si="42"/>
        <v>6</v>
      </c>
      <c r="T1390" s="1">
        <f t="shared" si="43"/>
        <v>2012</v>
      </c>
      <c r="U1390" s="2">
        <v>41063</v>
      </c>
      <c r="V1390" s="2">
        <v>41068</v>
      </c>
      <c r="W1390" s="1">
        <v>-35.44032</v>
      </c>
      <c r="X1390" s="1">
        <v>17</v>
      </c>
      <c r="Y1390" s="1">
        <v>155.59</v>
      </c>
      <c r="Z1390" s="3">
        <v>88129</v>
      </c>
    </row>
    <row r="1391" spans="1:26" x14ac:dyDescent="0.25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1">
        <f t="shared" si="42"/>
        <v>7</v>
      </c>
      <c r="T1391" s="1">
        <f t="shared" si="43"/>
        <v>2013</v>
      </c>
      <c r="U1391" s="2">
        <v>41482</v>
      </c>
      <c r="V1391" s="2">
        <v>41484</v>
      </c>
      <c r="W1391" s="1">
        <v>1.4144000000000001</v>
      </c>
      <c r="X1391" s="1">
        <v>1</v>
      </c>
      <c r="Y1391" s="1">
        <v>5.05</v>
      </c>
      <c r="Z1391" s="3">
        <v>88132</v>
      </c>
    </row>
    <row r="1392" spans="1:26" x14ac:dyDescent="0.25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1">
        <f t="shared" si="42"/>
        <v>10</v>
      </c>
      <c r="T1392" s="1">
        <f t="shared" si="43"/>
        <v>2013</v>
      </c>
      <c r="U1392" s="2">
        <v>41556</v>
      </c>
      <c r="V1392" s="2">
        <v>41556</v>
      </c>
      <c r="W1392" s="1">
        <v>74.83</v>
      </c>
      <c r="X1392" s="1">
        <v>21</v>
      </c>
      <c r="Y1392" s="1">
        <v>122.43</v>
      </c>
      <c r="Z1392" s="3">
        <v>88133</v>
      </c>
    </row>
    <row r="1393" spans="1:26" x14ac:dyDescent="0.25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1">
        <f t="shared" si="42"/>
        <v>10</v>
      </c>
      <c r="T1393" s="1">
        <f t="shared" si="43"/>
        <v>2013</v>
      </c>
      <c r="U1393" s="2">
        <v>41556</v>
      </c>
      <c r="V1393" s="2">
        <v>41558</v>
      </c>
      <c r="W1393" s="1">
        <v>83.16</v>
      </c>
      <c r="X1393" s="1">
        <v>13</v>
      </c>
      <c r="Y1393" s="1">
        <v>133</v>
      </c>
      <c r="Z1393" s="3">
        <v>88133</v>
      </c>
    </row>
    <row r="1394" spans="1:26" x14ac:dyDescent="0.25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1">
        <f t="shared" si="42"/>
        <v>7</v>
      </c>
      <c r="T1394" s="1">
        <f t="shared" si="43"/>
        <v>2011</v>
      </c>
      <c r="U1394" s="2">
        <v>40753</v>
      </c>
      <c r="V1394" s="2">
        <v>40755</v>
      </c>
      <c r="W1394" s="1">
        <v>46.747499999999995</v>
      </c>
      <c r="X1394" s="1">
        <v>10</v>
      </c>
      <c r="Y1394" s="1">
        <v>67.75</v>
      </c>
      <c r="Z1394" s="3">
        <v>86253</v>
      </c>
    </row>
    <row r="1395" spans="1:26" x14ac:dyDescent="0.25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1">
        <f t="shared" si="42"/>
        <v>7</v>
      </c>
      <c r="T1395" s="1">
        <f t="shared" si="43"/>
        <v>2012</v>
      </c>
      <c r="U1395" s="2">
        <v>41109</v>
      </c>
      <c r="V1395" s="2">
        <v>41111</v>
      </c>
      <c r="W1395" s="1">
        <v>-48.97</v>
      </c>
      <c r="X1395" s="1">
        <v>15</v>
      </c>
      <c r="Y1395" s="1">
        <v>118.9</v>
      </c>
      <c r="Z1395" s="3">
        <v>86254</v>
      </c>
    </row>
    <row r="1396" spans="1:26" x14ac:dyDescent="0.25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1">
        <f t="shared" si="42"/>
        <v>3</v>
      </c>
      <c r="T1396" s="1">
        <f t="shared" si="43"/>
        <v>2013</v>
      </c>
      <c r="U1396" s="2">
        <v>41353</v>
      </c>
      <c r="V1396" s="2">
        <v>41355</v>
      </c>
      <c r="W1396" s="1">
        <v>-103.21250000000001</v>
      </c>
      <c r="X1396" s="1">
        <v>8</v>
      </c>
      <c r="Y1396" s="1">
        <v>34.35</v>
      </c>
      <c r="Z1396" s="3">
        <v>86255</v>
      </c>
    </row>
    <row r="1397" spans="1:26" x14ac:dyDescent="0.25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1">
        <f t="shared" si="42"/>
        <v>3</v>
      </c>
      <c r="T1397" s="1">
        <f t="shared" si="43"/>
        <v>2013</v>
      </c>
      <c r="U1397" s="2">
        <v>41361</v>
      </c>
      <c r="V1397" s="2">
        <v>41362</v>
      </c>
      <c r="W1397" s="1">
        <v>-86.34</v>
      </c>
      <c r="X1397" s="1">
        <v>7</v>
      </c>
      <c r="Y1397" s="1">
        <v>62.74</v>
      </c>
      <c r="Z1397" s="3">
        <v>86256</v>
      </c>
    </row>
    <row r="1398" spans="1:26" x14ac:dyDescent="0.25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1">
        <f t="shared" si="42"/>
        <v>4</v>
      </c>
      <c r="T1398" s="1">
        <f t="shared" si="43"/>
        <v>2013</v>
      </c>
      <c r="U1398" s="2">
        <v>41381</v>
      </c>
      <c r="V1398" s="2">
        <v>41384</v>
      </c>
      <c r="W1398" s="1">
        <v>-93.425999999999988</v>
      </c>
      <c r="X1398" s="1">
        <v>9</v>
      </c>
      <c r="Y1398" s="1">
        <v>172.68</v>
      </c>
      <c r="Z1398" s="3">
        <v>86257</v>
      </c>
    </row>
    <row r="1399" spans="1:26" x14ac:dyDescent="0.25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1">
        <f t="shared" si="42"/>
        <v>12</v>
      </c>
      <c r="T1399" s="1">
        <f t="shared" si="43"/>
        <v>2010</v>
      </c>
      <c r="U1399" s="2">
        <v>40526</v>
      </c>
      <c r="V1399" s="2">
        <v>40527</v>
      </c>
      <c r="W1399" s="1">
        <v>39.585299999999997</v>
      </c>
      <c r="X1399" s="1">
        <v>4</v>
      </c>
      <c r="Y1399" s="1">
        <v>57.37</v>
      </c>
      <c r="Z1399" s="3">
        <v>86250</v>
      </c>
    </row>
    <row r="1400" spans="1:26" x14ac:dyDescent="0.25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1">
        <f t="shared" si="42"/>
        <v>2</v>
      </c>
      <c r="T1400" s="1">
        <f t="shared" si="43"/>
        <v>2011</v>
      </c>
      <c r="U1400" s="2">
        <v>40600</v>
      </c>
      <c r="V1400" s="2">
        <v>40600</v>
      </c>
      <c r="W1400" s="1">
        <v>21.031199999999998</v>
      </c>
      <c r="X1400" s="1">
        <v>10</v>
      </c>
      <c r="Y1400" s="1">
        <v>30.48</v>
      </c>
      <c r="Z1400" s="3">
        <v>86251</v>
      </c>
    </row>
    <row r="1401" spans="1:26" x14ac:dyDescent="0.25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1">
        <f t="shared" si="42"/>
        <v>2</v>
      </c>
      <c r="T1401" s="1">
        <f t="shared" si="43"/>
        <v>2011</v>
      </c>
      <c r="U1401" s="2">
        <v>40600</v>
      </c>
      <c r="V1401" s="2">
        <v>40600</v>
      </c>
      <c r="W1401" s="1">
        <v>110.78</v>
      </c>
      <c r="X1401" s="1">
        <v>7</v>
      </c>
      <c r="Y1401" s="1">
        <v>295.12</v>
      </c>
      <c r="Z1401" s="3">
        <v>86251</v>
      </c>
    </row>
    <row r="1402" spans="1:26" x14ac:dyDescent="0.25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1">
        <f t="shared" si="42"/>
        <v>7</v>
      </c>
      <c r="T1402" s="1">
        <f t="shared" si="43"/>
        <v>2011</v>
      </c>
      <c r="U1402" s="2">
        <v>40728</v>
      </c>
      <c r="V1402" s="2">
        <v>40730</v>
      </c>
      <c r="W1402" s="1">
        <v>-84.19</v>
      </c>
      <c r="X1402" s="1">
        <v>12</v>
      </c>
      <c r="Y1402" s="1">
        <v>135.02000000000001</v>
      </c>
      <c r="Z1402" s="3">
        <v>86252</v>
      </c>
    </row>
    <row r="1403" spans="1:26" x14ac:dyDescent="0.25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1">
        <f t="shared" si="42"/>
        <v>7</v>
      </c>
      <c r="T1403" s="1">
        <f t="shared" si="43"/>
        <v>2010</v>
      </c>
      <c r="U1403" s="2">
        <v>40379</v>
      </c>
      <c r="V1403" s="2">
        <v>40379</v>
      </c>
      <c r="W1403" s="1">
        <v>-66.378</v>
      </c>
      <c r="X1403" s="1">
        <v>9</v>
      </c>
      <c r="Y1403" s="1">
        <v>66.319999999999993</v>
      </c>
      <c r="Z1403" s="3">
        <v>90908</v>
      </c>
    </row>
    <row r="1404" spans="1:26" x14ac:dyDescent="0.25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1">
        <f t="shared" si="42"/>
        <v>12</v>
      </c>
      <c r="T1404" s="1">
        <f t="shared" si="43"/>
        <v>2013</v>
      </c>
      <c r="U1404" s="2">
        <v>41612</v>
      </c>
      <c r="V1404" s="2">
        <v>41614</v>
      </c>
      <c r="W1404" s="1">
        <v>-45.560423999999998</v>
      </c>
      <c r="X1404" s="1">
        <v>18</v>
      </c>
      <c r="Y1404" s="1">
        <v>65.89</v>
      </c>
      <c r="Z1404" s="3">
        <v>90916</v>
      </c>
    </row>
    <row r="1405" spans="1:26" x14ac:dyDescent="0.25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1">
        <f t="shared" si="42"/>
        <v>12</v>
      </c>
      <c r="T1405" s="1">
        <f t="shared" si="43"/>
        <v>2013</v>
      </c>
      <c r="U1405" s="2">
        <v>41612</v>
      </c>
      <c r="V1405" s="2">
        <v>41612</v>
      </c>
      <c r="W1405" s="1">
        <v>-21.745919999999998</v>
      </c>
      <c r="X1405" s="1">
        <v>13</v>
      </c>
      <c r="Y1405" s="1">
        <v>86.12</v>
      </c>
      <c r="Z1405" s="3">
        <v>90916</v>
      </c>
    </row>
    <row r="1406" spans="1:26" x14ac:dyDescent="0.25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1">
        <f t="shared" si="42"/>
        <v>12</v>
      </c>
      <c r="T1406" s="1">
        <f t="shared" si="43"/>
        <v>2013</v>
      </c>
      <c r="U1406" s="2">
        <v>41612</v>
      </c>
      <c r="V1406" s="2">
        <v>41614</v>
      </c>
      <c r="W1406" s="1">
        <v>-55.581119999999984</v>
      </c>
      <c r="X1406" s="1">
        <v>21</v>
      </c>
      <c r="Y1406" s="1">
        <v>109.73</v>
      </c>
      <c r="Z1406" s="3">
        <v>90916</v>
      </c>
    </row>
    <row r="1407" spans="1:26" x14ac:dyDescent="0.25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1">
        <f t="shared" si="42"/>
        <v>12</v>
      </c>
      <c r="T1407" s="1">
        <f t="shared" si="43"/>
        <v>2013</v>
      </c>
      <c r="U1407" s="2">
        <v>41612</v>
      </c>
      <c r="V1407" s="2">
        <v>41613</v>
      </c>
      <c r="W1407" s="1">
        <v>-22.196159999999999</v>
      </c>
      <c r="X1407" s="1">
        <v>21</v>
      </c>
      <c r="Y1407" s="1">
        <v>109.71</v>
      </c>
      <c r="Z1407" s="3">
        <v>90916</v>
      </c>
    </row>
    <row r="1408" spans="1:26" x14ac:dyDescent="0.25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1">
        <f t="shared" si="42"/>
        <v>7</v>
      </c>
      <c r="T1408" s="1">
        <f t="shared" si="43"/>
        <v>2010</v>
      </c>
      <c r="U1408" s="2">
        <v>40389</v>
      </c>
      <c r="V1408" s="2">
        <v>40390</v>
      </c>
      <c r="W1408" s="1">
        <v>-33.340000000000003</v>
      </c>
      <c r="X1408" s="1">
        <v>11</v>
      </c>
      <c r="Y1408" s="1">
        <v>18.75</v>
      </c>
      <c r="Z1408" s="3">
        <v>90909</v>
      </c>
    </row>
    <row r="1409" spans="1:26" x14ac:dyDescent="0.25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1">
        <f t="shared" si="42"/>
        <v>7</v>
      </c>
      <c r="T1409" s="1">
        <f t="shared" si="43"/>
        <v>2010</v>
      </c>
      <c r="U1409" s="2">
        <v>40389</v>
      </c>
      <c r="V1409" s="2">
        <v>40391</v>
      </c>
      <c r="W1409" s="1">
        <v>-201.27599999999998</v>
      </c>
      <c r="X1409" s="1">
        <v>1</v>
      </c>
      <c r="Y1409" s="1">
        <v>188.51</v>
      </c>
      <c r="Z1409" s="3">
        <v>90909</v>
      </c>
    </row>
    <row r="1410" spans="1:26" x14ac:dyDescent="0.25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1">
        <f t="shared" si="42"/>
        <v>12</v>
      </c>
      <c r="T1410" s="1">
        <f t="shared" si="43"/>
        <v>2010</v>
      </c>
      <c r="U1410" s="2">
        <v>40524</v>
      </c>
      <c r="V1410" s="2">
        <v>40525</v>
      </c>
      <c r="W1410" s="1">
        <v>4637.4071999999996</v>
      </c>
      <c r="X1410" s="1">
        <v>13</v>
      </c>
      <c r="Y1410" s="1">
        <v>6720.88</v>
      </c>
      <c r="Z1410" s="3">
        <v>90910</v>
      </c>
    </row>
    <row r="1411" spans="1:26" x14ac:dyDescent="0.25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1">
        <f t="shared" ref="S1411:S1474" si="44">MONTH(U1411)</f>
        <v>12</v>
      </c>
      <c r="T1411" s="1">
        <f t="shared" ref="T1411:T1474" si="45">YEAR(U1411)</f>
        <v>2010</v>
      </c>
      <c r="U1411" s="2">
        <v>40524</v>
      </c>
      <c r="V1411" s="2">
        <v>40525</v>
      </c>
      <c r="W1411" s="1">
        <v>-239.54149999999998</v>
      </c>
      <c r="X1411" s="1">
        <v>1</v>
      </c>
      <c r="Y1411" s="1">
        <v>102.21</v>
      </c>
      <c r="Z1411" s="3">
        <v>90910</v>
      </c>
    </row>
    <row r="1412" spans="1:26" x14ac:dyDescent="0.25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1">
        <f t="shared" si="44"/>
        <v>8</v>
      </c>
      <c r="T1412" s="1">
        <f t="shared" si="45"/>
        <v>2011</v>
      </c>
      <c r="U1412" s="2">
        <v>40768</v>
      </c>
      <c r="V1412" s="2">
        <v>40770</v>
      </c>
      <c r="W1412" s="1">
        <v>-4.0091999999999999</v>
      </c>
      <c r="X1412" s="1">
        <v>20</v>
      </c>
      <c r="Y1412" s="1">
        <v>71.849999999999994</v>
      </c>
      <c r="Z1412" s="3">
        <v>90911</v>
      </c>
    </row>
    <row r="1413" spans="1:26" x14ac:dyDescent="0.25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1">
        <f t="shared" si="44"/>
        <v>1</v>
      </c>
      <c r="T1413" s="1">
        <f t="shared" si="45"/>
        <v>2013</v>
      </c>
      <c r="U1413" s="2">
        <v>41302</v>
      </c>
      <c r="V1413" s="2">
        <v>41303</v>
      </c>
      <c r="W1413" s="1">
        <v>440.6961</v>
      </c>
      <c r="X1413" s="1">
        <v>11</v>
      </c>
      <c r="Y1413" s="1">
        <v>638.69000000000005</v>
      </c>
      <c r="Z1413" s="3">
        <v>90914</v>
      </c>
    </row>
    <row r="1414" spans="1:26" x14ac:dyDescent="0.25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1">
        <f t="shared" si="44"/>
        <v>7</v>
      </c>
      <c r="T1414" s="1">
        <f t="shared" si="45"/>
        <v>2010</v>
      </c>
      <c r="U1414" s="2">
        <v>40389</v>
      </c>
      <c r="V1414" s="2">
        <v>40391</v>
      </c>
      <c r="W1414" s="1">
        <v>21.514199999999999</v>
      </c>
      <c r="X1414" s="1">
        <v>2</v>
      </c>
      <c r="Y1414" s="1">
        <v>31.18</v>
      </c>
      <c r="Z1414" s="3">
        <v>90909</v>
      </c>
    </row>
    <row r="1415" spans="1:26" x14ac:dyDescent="0.25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1">
        <f t="shared" si="44"/>
        <v>3</v>
      </c>
      <c r="T1415" s="1">
        <f t="shared" si="45"/>
        <v>2012</v>
      </c>
      <c r="U1415" s="2">
        <v>40992</v>
      </c>
      <c r="V1415" s="2">
        <v>40993</v>
      </c>
      <c r="W1415" s="1">
        <v>-114.90599999999999</v>
      </c>
      <c r="X1415" s="1">
        <v>1</v>
      </c>
      <c r="Y1415" s="1">
        <v>16.66</v>
      </c>
      <c r="Z1415" s="3">
        <v>90912</v>
      </c>
    </row>
    <row r="1416" spans="1:26" x14ac:dyDescent="0.25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1">
        <f t="shared" si="44"/>
        <v>11</v>
      </c>
      <c r="T1416" s="1">
        <f t="shared" si="45"/>
        <v>2013</v>
      </c>
      <c r="U1416" s="2">
        <v>41582</v>
      </c>
      <c r="V1416" s="2">
        <v>41584</v>
      </c>
      <c r="W1416" s="1">
        <v>295.40649600000006</v>
      </c>
      <c r="X1416" s="1">
        <v>21</v>
      </c>
      <c r="Y1416" s="1">
        <v>1129.3900000000001</v>
      </c>
      <c r="Z1416" s="3">
        <v>90915</v>
      </c>
    </row>
    <row r="1417" spans="1:26" x14ac:dyDescent="0.25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1">
        <f t="shared" si="44"/>
        <v>8</v>
      </c>
      <c r="T1417" s="1">
        <f t="shared" si="45"/>
        <v>2011</v>
      </c>
      <c r="U1417" s="2">
        <v>40768</v>
      </c>
      <c r="V1417" s="2">
        <v>40769</v>
      </c>
      <c r="W1417" s="1">
        <v>72.342399999999998</v>
      </c>
      <c r="X1417" s="1">
        <v>5</v>
      </c>
      <c r="Y1417" s="1">
        <v>220.66</v>
      </c>
      <c r="Z1417" s="3">
        <v>90911</v>
      </c>
    </row>
    <row r="1418" spans="1:26" x14ac:dyDescent="0.25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1">
        <f t="shared" si="44"/>
        <v>11</v>
      </c>
      <c r="T1418" s="1">
        <f t="shared" si="45"/>
        <v>2012</v>
      </c>
      <c r="U1418" s="2">
        <v>41226</v>
      </c>
      <c r="V1418" s="2">
        <v>41227</v>
      </c>
      <c r="W1418" s="1">
        <v>193.80967320000025</v>
      </c>
      <c r="X1418" s="1">
        <v>40</v>
      </c>
      <c r="Y1418" s="1">
        <v>12732</v>
      </c>
      <c r="Z1418" s="3">
        <v>90913</v>
      </c>
    </row>
    <row r="1419" spans="1:26" x14ac:dyDescent="0.25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1">
        <f t="shared" si="44"/>
        <v>1</v>
      </c>
      <c r="T1419" s="1">
        <f t="shared" si="45"/>
        <v>2010</v>
      </c>
      <c r="U1419" s="2">
        <v>40206</v>
      </c>
      <c r="V1419" s="2">
        <v>40207</v>
      </c>
      <c r="W1419" s="1">
        <v>34.068000000000005</v>
      </c>
      <c r="X1419" s="1">
        <v>36</v>
      </c>
      <c r="Y1419" s="1">
        <v>267.52999999999997</v>
      </c>
      <c r="Z1419" s="3">
        <v>17155</v>
      </c>
    </row>
    <row r="1420" spans="1:26" x14ac:dyDescent="0.25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1">
        <f t="shared" si="44"/>
        <v>8</v>
      </c>
      <c r="T1420" s="1">
        <f t="shared" si="45"/>
        <v>2010</v>
      </c>
      <c r="U1420" s="2">
        <v>40411</v>
      </c>
      <c r="V1420" s="2">
        <v>40411</v>
      </c>
      <c r="W1420" s="1">
        <v>4073.25</v>
      </c>
      <c r="X1420" s="1">
        <v>25</v>
      </c>
      <c r="Y1420" s="1">
        <v>43046.2</v>
      </c>
      <c r="Z1420" s="3">
        <v>2433</v>
      </c>
    </row>
    <row r="1421" spans="1:26" x14ac:dyDescent="0.25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1">
        <f t="shared" si="44"/>
        <v>10</v>
      </c>
      <c r="T1421" s="1">
        <f t="shared" si="45"/>
        <v>2010</v>
      </c>
      <c r="U1421" s="2">
        <v>40466</v>
      </c>
      <c r="V1421" s="2">
        <v>40475</v>
      </c>
      <c r="W1421" s="1">
        <v>-179.59199999999998</v>
      </c>
      <c r="X1421" s="1">
        <v>63</v>
      </c>
      <c r="Y1421" s="1">
        <v>330.21</v>
      </c>
      <c r="Z1421" s="3">
        <v>8165</v>
      </c>
    </row>
    <row r="1422" spans="1:26" x14ac:dyDescent="0.25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1">
        <f t="shared" si="44"/>
        <v>12</v>
      </c>
      <c r="T1422" s="1">
        <f t="shared" si="45"/>
        <v>2010</v>
      </c>
      <c r="U1422" s="2">
        <v>40530</v>
      </c>
      <c r="V1422" s="2">
        <v>40531</v>
      </c>
      <c r="W1422" s="1">
        <v>-500.38</v>
      </c>
      <c r="X1422" s="1">
        <v>56</v>
      </c>
      <c r="Y1422" s="1">
        <v>6831.37</v>
      </c>
      <c r="Z1422" s="3">
        <v>359</v>
      </c>
    </row>
    <row r="1423" spans="1:26" x14ac:dyDescent="0.25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1">
        <f t="shared" si="44"/>
        <v>7</v>
      </c>
      <c r="T1423" s="1">
        <f t="shared" si="45"/>
        <v>2011</v>
      </c>
      <c r="U1423" s="2">
        <v>40748</v>
      </c>
      <c r="V1423" s="2">
        <v>40748</v>
      </c>
      <c r="W1423" s="1">
        <v>-54.670999999999999</v>
      </c>
      <c r="X1423" s="1">
        <v>25</v>
      </c>
      <c r="Y1423" s="1">
        <v>180.79</v>
      </c>
      <c r="Z1423" s="3">
        <v>35046</v>
      </c>
    </row>
    <row r="1424" spans="1:26" x14ac:dyDescent="0.25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1">
        <f t="shared" si="44"/>
        <v>7</v>
      </c>
      <c r="T1424" s="1">
        <f t="shared" si="45"/>
        <v>2011</v>
      </c>
      <c r="U1424" s="2">
        <v>40748</v>
      </c>
      <c r="V1424" s="2">
        <v>40749</v>
      </c>
      <c r="W1424" s="1">
        <v>-113.08</v>
      </c>
      <c r="X1424" s="1">
        <v>16</v>
      </c>
      <c r="Y1424" s="1">
        <v>4410.92</v>
      </c>
      <c r="Z1424" s="3">
        <v>35046</v>
      </c>
    </row>
    <row r="1425" spans="1:26" x14ac:dyDescent="0.25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1">
        <f t="shared" si="44"/>
        <v>7</v>
      </c>
      <c r="T1425" s="1">
        <f t="shared" si="45"/>
        <v>2011</v>
      </c>
      <c r="U1425" s="2">
        <v>40748</v>
      </c>
      <c r="V1425" s="2">
        <v>40749</v>
      </c>
      <c r="W1425" s="1">
        <v>1759.72</v>
      </c>
      <c r="X1425" s="1">
        <v>54</v>
      </c>
      <c r="Y1425" s="1">
        <v>5941.63</v>
      </c>
      <c r="Z1425" s="3">
        <v>35046</v>
      </c>
    </row>
    <row r="1426" spans="1:26" x14ac:dyDescent="0.25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1">
        <f t="shared" si="44"/>
        <v>9</v>
      </c>
      <c r="T1426" s="1">
        <f t="shared" si="45"/>
        <v>2011</v>
      </c>
      <c r="U1426" s="2">
        <v>40805</v>
      </c>
      <c r="V1426" s="2">
        <v>40805</v>
      </c>
      <c r="W1426" s="1">
        <v>1049.02</v>
      </c>
      <c r="X1426" s="1">
        <v>60</v>
      </c>
      <c r="Y1426" s="1">
        <v>4850.76</v>
      </c>
      <c r="Z1426" s="3">
        <v>53314</v>
      </c>
    </row>
    <row r="1427" spans="1:26" x14ac:dyDescent="0.25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1">
        <f t="shared" si="44"/>
        <v>9</v>
      </c>
      <c r="T1427" s="1">
        <f t="shared" si="45"/>
        <v>2011</v>
      </c>
      <c r="U1427" s="2">
        <v>40805</v>
      </c>
      <c r="V1427" s="2">
        <v>40807</v>
      </c>
      <c r="W1427" s="1">
        <v>-310.95</v>
      </c>
      <c r="X1427" s="1">
        <v>27</v>
      </c>
      <c r="Y1427" s="1">
        <v>4025.07</v>
      </c>
      <c r="Z1427" s="3">
        <v>53314</v>
      </c>
    </row>
    <row r="1428" spans="1:26" x14ac:dyDescent="0.25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1">
        <f t="shared" si="44"/>
        <v>2</v>
      </c>
      <c r="T1428" s="1">
        <f t="shared" si="45"/>
        <v>2012</v>
      </c>
      <c r="U1428" s="2">
        <v>40947</v>
      </c>
      <c r="V1428" s="2">
        <v>40949</v>
      </c>
      <c r="W1428" s="1">
        <v>-75.25</v>
      </c>
      <c r="X1428" s="1">
        <v>47</v>
      </c>
      <c r="Y1428" s="1">
        <v>257.25</v>
      </c>
      <c r="Z1428" s="3">
        <v>15300</v>
      </c>
    </row>
    <row r="1429" spans="1:26" x14ac:dyDescent="0.25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1">
        <f t="shared" si="44"/>
        <v>7</v>
      </c>
      <c r="T1429" s="1">
        <f t="shared" si="45"/>
        <v>2012</v>
      </c>
      <c r="U1429" s="2">
        <v>41111</v>
      </c>
      <c r="V1429" s="2">
        <v>41113</v>
      </c>
      <c r="W1429" s="1">
        <v>57</v>
      </c>
      <c r="X1429" s="1">
        <v>49</v>
      </c>
      <c r="Y1429" s="1">
        <v>180.84</v>
      </c>
      <c r="Z1429" s="3">
        <v>7142</v>
      </c>
    </row>
    <row r="1430" spans="1:26" x14ac:dyDescent="0.25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1">
        <f t="shared" si="44"/>
        <v>8</v>
      </c>
      <c r="T1430" s="1">
        <f t="shared" si="45"/>
        <v>2012</v>
      </c>
      <c r="U1430" s="2">
        <v>41124</v>
      </c>
      <c r="V1430" s="2">
        <v>41129</v>
      </c>
      <c r="W1430" s="1">
        <v>18.77</v>
      </c>
      <c r="X1430" s="1">
        <v>20</v>
      </c>
      <c r="Y1430" s="1">
        <v>1821.96</v>
      </c>
      <c r="Z1430" s="3">
        <v>35684</v>
      </c>
    </row>
    <row r="1431" spans="1:26" x14ac:dyDescent="0.25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1">
        <f t="shared" si="44"/>
        <v>1</v>
      </c>
      <c r="T1431" s="1">
        <f t="shared" si="45"/>
        <v>2013</v>
      </c>
      <c r="U1431" s="2">
        <v>41302</v>
      </c>
      <c r="V1431" s="2">
        <v>41302</v>
      </c>
      <c r="W1431" s="1">
        <v>-1440.4319999999998</v>
      </c>
      <c r="X1431" s="1">
        <v>34</v>
      </c>
      <c r="Y1431" s="1">
        <v>1168.3499999999999</v>
      </c>
      <c r="Z1431" s="3">
        <v>17155</v>
      </c>
    </row>
    <row r="1432" spans="1:26" x14ac:dyDescent="0.25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1">
        <f t="shared" si="44"/>
        <v>2</v>
      </c>
      <c r="T1432" s="1">
        <f t="shared" si="45"/>
        <v>2013</v>
      </c>
      <c r="U1432" s="2">
        <v>41332</v>
      </c>
      <c r="V1432" s="2">
        <v>41334</v>
      </c>
      <c r="W1432" s="1">
        <v>21.024000000000001</v>
      </c>
      <c r="X1432" s="1">
        <v>16</v>
      </c>
      <c r="Y1432" s="1">
        <v>1685.94</v>
      </c>
      <c r="Z1432" s="3">
        <v>14916</v>
      </c>
    </row>
    <row r="1433" spans="1:26" x14ac:dyDescent="0.25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1">
        <f t="shared" si="44"/>
        <v>5</v>
      </c>
      <c r="T1433" s="1">
        <f t="shared" si="45"/>
        <v>2013</v>
      </c>
      <c r="U1433" s="2">
        <v>41424</v>
      </c>
      <c r="V1433" s="2">
        <v>41426</v>
      </c>
      <c r="W1433" s="1">
        <v>-277.63</v>
      </c>
      <c r="X1433" s="1">
        <v>40</v>
      </c>
      <c r="Y1433" s="1">
        <v>3840.27</v>
      </c>
      <c r="Z1433" s="3">
        <v>27138</v>
      </c>
    </row>
    <row r="1434" spans="1:26" x14ac:dyDescent="0.25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1">
        <f t="shared" si="44"/>
        <v>5</v>
      </c>
      <c r="T1434" s="1">
        <f t="shared" si="45"/>
        <v>2013</v>
      </c>
      <c r="U1434" s="2">
        <v>41424</v>
      </c>
      <c r="V1434" s="2">
        <v>41426</v>
      </c>
      <c r="W1434" s="1">
        <v>134.72999999999999</v>
      </c>
      <c r="X1434" s="1">
        <v>48</v>
      </c>
      <c r="Y1434" s="1">
        <v>2457.3000000000002</v>
      </c>
      <c r="Z1434" s="3">
        <v>27138</v>
      </c>
    </row>
    <row r="1435" spans="1:26" x14ac:dyDescent="0.25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1">
        <f t="shared" si="44"/>
        <v>9</v>
      </c>
      <c r="T1435" s="1">
        <f t="shared" si="45"/>
        <v>2011</v>
      </c>
      <c r="U1435" s="2">
        <v>40805</v>
      </c>
      <c r="V1435" s="2">
        <v>40805</v>
      </c>
      <c r="W1435" s="1">
        <v>836.75609999999995</v>
      </c>
      <c r="X1435" s="1">
        <v>15</v>
      </c>
      <c r="Y1435" s="1">
        <v>1212.69</v>
      </c>
      <c r="Z1435" s="3">
        <v>86194</v>
      </c>
    </row>
    <row r="1436" spans="1:26" x14ac:dyDescent="0.25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1">
        <f t="shared" si="44"/>
        <v>9</v>
      </c>
      <c r="T1436" s="1">
        <f t="shared" si="45"/>
        <v>2011</v>
      </c>
      <c r="U1436" s="2">
        <v>40805</v>
      </c>
      <c r="V1436" s="2">
        <v>40807</v>
      </c>
      <c r="W1436" s="1">
        <v>-310.95</v>
      </c>
      <c r="X1436" s="1">
        <v>7</v>
      </c>
      <c r="Y1436" s="1">
        <v>1043.54</v>
      </c>
      <c r="Z1436" s="3">
        <v>86194</v>
      </c>
    </row>
    <row r="1437" spans="1:26" x14ac:dyDescent="0.25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1">
        <f t="shared" si="44"/>
        <v>8</v>
      </c>
      <c r="T1437" s="1">
        <f t="shared" si="45"/>
        <v>2010</v>
      </c>
      <c r="U1437" s="2">
        <v>40411</v>
      </c>
      <c r="V1437" s="2">
        <v>40411</v>
      </c>
      <c r="W1437" s="1">
        <v>6028.41</v>
      </c>
      <c r="X1437" s="1">
        <v>6</v>
      </c>
      <c r="Y1437" s="1">
        <v>10331.09</v>
      </c>
      <c r="Z1437" s="3">
        <v>86190</v>
      </c>
    </row>
    <row r="1438" spans="1:26" x14ac:dyDescent="0.25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1">
        <f t="shared" si="44"/>
        <v>10</v>
      </c>
      <c r="T1438" s="1">
        <f t="shared" si="45"/>
        <v>2010</v>
      </c>
      <c r="U1438" s="2">
        <v>40466</v>
      </c>
      <c r="V1438" s="2">
        <v>40475</v>
      </c>
      <c r="W1438" s="1">
        <v>-161.6328</v>
      </c>
      <c r="X1438" s="1">
        <v>16</v>
      </c>
      <c r="Y1438" s="1">
        <v>83.86</v>
      </c>
      <c r="Z1438" s="3">
        <v>86191</v>
      </c>
    </row>
    <row r="1439" spans="1:26" x14ac:dyDescent="0.25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1">
        <f t="shared" si="44"/>
        <v>12</v>
      </c>
      <c r="T1439" s="1">
        <f t="shared" si="45"/>
        <v>2010</v>
      </c>
      <c r="U1439" s="2">
        <v>40530</v>
      </c>
      <c r="V1439" s="2">
        <v>40531</v>
      </c>
      <c r="W1439" s="1">
        <v>-250.19</v>
      </c>
      <c r="X1439" s="1">
        <v>14</v>
      </c>
      <c r="Y1439" s="1">
        <v>1707.84</v>
      </c>
      <c r="Z1439" s="3">
        <v>86192</v>
      </c>
    </row>
    <row r="1440" spans="1:26" x14ac:dyDescent="0.25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1">
        <f t="shared" si="44"/>
        <v>7</v>
      </c>
      <c r="T1440" s="1">
        <f t="shared" si="45"/>
        <v>2012</v>
      </c>
      <c r="U1440" s="2">
        <v>41111</v>
      </c>
      <c r="V1440" s="2">
        <v>41113</v>
      </c>
      <c r="W1440" s="1">
        <v>30.560099999999998</v>
      </c>
      <c r="X1440" s="1">
        <v>12</v>
      </c>
      <c r="Y1440" s="1">
        <v>44.29</v>
      </c>
      <c r="Z1440" s="3">
        <v>86196</v>
      </c>
    </row>
    <row r="1441" spans="1:26" x14ac:dyDescent="0.25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1">
        <f t="shared" si="44"/>
        <v>2</v>
      </c>
      <c r="T1441" s="1">
        <f t="shared" si="45"/>
        <v>2013</v>
      </c>
      <c r="U1441" s="2">
        <v>41332</v>
      </c>
      <c r="V1441" s="2">
        <v>41334</v>
      </c>
      <c r="W1441" s="1">
        <v>21.024000000000001</v>
      </c>
      <c r="X1441" s="1">
        <v>4</v>
      </c>
      <c r="Y1441" s="1">
        <v>421.49</v>
      </c>
      <c r="Z1441" s="3">
        <v>86198</v>
      </c>
    </row>
    <row r="1442" spans="1:26" x14ac:dyDescent="0.25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1">
        <f t="shared" si="44"/>
        <v>1</v>
      </c>
      <c r="T1442" s="1">
        <f t="shared" si="45"/>
        <v>2010</v>
      </c>
      <c r="U1442" s="2">
        <v>40206</v>
      </c>
      <c r="V1442" s="2">
        <v>40207</v>
      </c>
      <c r="W1442" s="1">
        <v>46.147199999999991</v>
      </c>
      <c r="X1442" s="1">
        <v>9</v>
      </c>
      <c r="Y1442" s="1">
        <v>66.88</v>
      </c>
      <c r="Z1442" s="3">
        <v>86189</v>
      </c>
    </row>
    <row r="1443" spans="1:26" x14ac:dyDescent="0.25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1">
        <f t="shared" si="44"/>
        <v>1</v>
      </c>
      <c r="T1443" s="1">
        <f t="shared" si="45"/>
        <v>2010</v>
      </c>
      <c r="U1443" s="2">
        <v>40206</v>
      </c>
      <c r="V1443" s="2">
        <v>40206</v>
      </c>
      <c r="W1443" s="1">
        <v>-1116.3348000000001</v>
      </c>
      <c r="X1443" s="1">
        <v>8</v>
      </c>
      <c r="Y1443" s="1">
        <v>274.91000000000003</v>
      </c>
      <c r="Z1443" s="3">
        <v>86189</v>
      </c>
    </row>
    <row r="1444" spans="1:26" x14ac:dyDescent="0.25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1">
        <f t="shared" si="44"/>
        <v>7</v>
      </c>
      <c r="T1444" s="1">
        <f t="shared" si="45"/>
        <v>2011</v>
      </c>
      <c r="U1444" s="2">
        <v>40748</v>
      </c>
      <c r="V1444" s="2">
        <v>40748</v>
      </c>
      <c r="W1444" s="1">
        <v>-54.670999999999999</v>
      </c>
      <c r="X1444" s="1">
        <v>6</v>
      </c>
      <c r="Y1444" s="1">
        <v>43.39</v>
      </c>
      <c r="Z1444" s="3">
        <v>86193</v>
      </c>
    </row>
    <row r="1445" spans="1:26" x14ac:dyDescent="0.25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1">
        <f t="shared" si="44"/>
        <v>7</v>
      </c>
      <c r="T1445" s="1">
        <f t="shared" si="45"/>
        <v>2011</v>
      </c>
      <c r="U1445" s="2">
        <v>40748</v>
      </c>
      <c r="V1445" s="2">
        <v>40749</v>
      </c>
      <c r="W1445" s="1">
        <v>-113.08</v>
      </c>
      <c r="X1445" s="1">
        <v>4</v>
      </c>
      <c r="Y1445" s="1">
        <v>1102.73</v>
      </c>
      <c r="Z1445" s="3">
        <v>86193</v>
      </c>
    </row>
    <row r="1446" spans="1:26" x14ac:dyDescent="0.25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1">
        <f t="shared" si="44"/>
        <v>7</v>
      </c>
      <c r="T1446" s="1">
        <f t="shared" si="45"/>
        <v>2011</v>
      </c>
      <c r="U1446" s="2">
        <v>40748</v>
      </c>
      <c r="V1446" s="2">
        <v>40749</v>
      </c>
      <c r="W1446" s="1">
        <v>1062.8897999999999</v>
      </c>
      <c r="X1446" s="1">
        <v>14</v>
      </c>
      <c r="Y1446" s="1">
        <v>1540.42</v>
      </c>
      <c r="Z1446" s="3">
        <v>86193</v>
      </c>
    </row>
    <row r="1447" spans="1:26" x14ac:dyDescent="0.25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1">
        <f t="shared" si="44"/>
        <v>2</v>
      </c>
      <c r="T1447" s="1">
        <f t="shared" si="45"/>
        <v>2012</v>
      </c>
      <c r="U1447" s="2">
        <v>40947</v>
      </c>
      <c r="V1447" s="2">
        <v>40949</v>
      </c>
      <c r="W1447" s="1">
        <v>-75.25</v>
      </c>
      <c r="X1447" s="1">
        <v>12</v>
      </c>
      <c r="Y1447" s="1">
        <v>65.680000000000007</v>
      </c>
      <c r="Z1447" s="3">
        <v>86195</v>
      </c>
    </row>
    <row r="1448" spans="1:26" x14ac:dyDescent="0.25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1">
        <f t="shared" si="44"/>
        <v>8</v>
      </c>
      <c r="T1448" s="1">
        <f t="shared" si="45"/>
        <v>2012</v>
      </c>
      <c r="U1448" s="2">
        <v>41124</v>
      </c>
      <c r="V1448" s="2">
        <v>41129</v>
      </c>
      <c r="W1448" s="1">
        <v>27.779599999999999</v>
      </c>
      <c r="X1448" s="1">
        <v>5</v>
      </c>
      <c r="Y1448" s="1">
        <v>455.49</v>
      </c>
      <c r="Z1448" s="3">
        <v>86197</v>
      </c>
    </row>
    <row r="1449" spans="1:26" x14ac:dyDescent="0.25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1">
        <f t="shared" si="44"/>
        <v>5</v>
      </c>
      <c r="T1449" s="1">
        <f t="shared" si="45"/>
        <v>2013</v>
      </c>
      <c r="U1449" s="2">
        <v>41424</v>
      </c>
      <c r="V1449" s="2">
        <v>41426</v>
      </c>
      <c r="W1449" s="1">
        <v>-277.63</v>
      </c>
      <c r="X1449" s="1">
        <v>10</v>
      </c>
      <c r="Y1449" s="1">
        <v>960.07</v>
      </c>
      <c r="Z1449" s="3">
        <v>86199</v>
      </c>
    </row>
    <row r="1450" spans="1:26" x14ac:dyDescent="0.25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1">
        <f t="shared" si="44"/>
        <v>5</v>
      </c>
      <c r="T1450" s="1">
        <f t="shared" si="45"/>
        <v>2013</v>
      </c>
      <c r="U1450" s="2">
        <v>41424</v>
      </c>
      <c r="V1450" s="2">
        <v>41426</v>
      </c>
      <c r="W1450" s="1">
        <v>134.72999999999999</v>
      </c>
      <c r="X1450" s="1">
        <v>12</v>
      </c>
      <c r="Y1450" s="1">
        <v>614.32000000000005</v>
      </c>
      <c r="Z1450" s="3">
        <v>86199</v>
      </c>
    </row>
    <row r="1451" spans="1:26" x14ac:dyDescent="0.25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1">
        <f t="shared" si="44"/>
        <v>9</v>
      </c>
      <c r="T1451" s="1">
        <f t="shared" si="45"/>
        <v>2012</v>
      </c>
      <c r="U1451" s="2">
        <v>41169</v>
      </c>
      <c r="V1451" s="2">
        <v>41171</v>
      </c>
      <c r="W1451" s="1">
        <v>-190.41</v>
      </c>
      <c r="X1451" s="1">
        <v>15</v>
      </c>
      <c r="Y1451" s="1">
        <v>382.23</v>
      </c>
      <c r="Z1451" s="3">
        <v>91156</v>
      </c>
    </row>
    <row r="1452" spans="1:26" x14ac:dyDescent="0.25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1">
        <f t="shared" si="44"/>
        <v>12</v>
      </c>
      <c r="T1452" s="1">
        <f t="shared" si="45"/>
        <v>2011</v>
      </c>
      <c r="U1452" s="2">
        <v>40901</v>
      </c>
      <c r="V1452" s="2">
        <v>40903</v>
      </c>
      <c r="W1452" s="1">
        <v>-96.46</v>
      </c>
      <c r="X1452" s="1">
        <v>1</v>
      </c>
      <c r="Y1452" s="1">
        <v>145.83000000000001</v>
      </c>
      <c r="Z1452" s="3">
        <v>91153</v>
      </c>
    </row>
    <row r="1453" spans="1:26" x14ac:dyDescent="0.25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1">
        <f t="shared" si="44"/>
        <v>5</v>
      </c>
      <c r="T1453" s="1">
        <f t="shared" si="45"/>
        <v>2012</v>
      </c>
      <c r="U1453" s="2">
        <v>41043</v>
      </c>
      <c r="V1453" s="2">
        <v>41044</v>
      </c>
      <c r="W1453" s="1">
        <v>-5.9225000000000003</v>
      </c>
      <c r="X1453" s="1">
        <v>2</v>
      </c>
      <c r="Y1453" s="1">
        <v>11.88</v>
      </c>
      <c r="Z1453" s="3">
        <v>91154</v>
      </c>
    </row>
    <row r="1454" spans="1:26" x14ac:dyDescent="0.25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1">
        <f t="shared" si="44"/>
        <v>7</v>
      </c>
      <c r="T1454" s="1">
        <f t="shared" si="45"/>
        <v>2012</v>
      </c>
      <c r="U1454" s="2">
        <v>41113</v>
      </c>
      <c r="V1454" s="2">
        <v>41118</v>
      </c>
      <c r="W1454" s="1">
        <v>844.40129999999988</v>
      </c>
      <c r="X1454" s="1">
        <v>4</v>
      </c>
      <c r="Y1454" s="1">
        <v>1223.77</v>
      </c>
      <c r="Z1454" s="3">
        <v>91155</v>
      </c>
    </row>
    <row r="1455" spans="1:26" x14ac:dyDescent="0.25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1">
        <f t="shared" si="44"/>
        <v>7</v>
      </c>
      <c r="T1455" s="1">
        <f t="shared" si="45"/>
        <v>2012</v>
      </c>
      <c r="U1455" s="2">
        <v>41113</v>
      </c>
      <c r="V1455" s="2">
        <v>41113</v>
      </c>
      <c r="W1455" s="1">
        <v>405.63029999999998</v>
      </c>
      <c r="X1455" s="1">
        <v>14</v>
      </c>
      <c r="Y1455" s="1">
        <v>587.87</v>
      </c>
      <c r="Z1455" s="3">
        <v>91155</v>
      </c>
    </row>
    <row r="1456" spans="1:26" x14ac:dyDescent="0.25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1">
        <f t="shared" si="44"/>
        <v>3</v>
      </c>
      <c r="T1456" s="1">
        <f t="shared" si="45"/>
        <v>2013</v>
      </c>
      <c r="U1456" s="2">
        <v>41349</v>
      </c>
      <c r="V1456" s="2">
        <v>41349</v>
      </c>
      <c r="W1456" s="1">
        <v>-188.53</v>
      </c>
      <c r="X1456" s="1">
        <v>12</v>
      </c>
      <c r="Y1456" s="1">
        <v>104.24</v>
      </c>
      <c r="Z1456" s="3">
        <v>91157</v>
      </c>
    </row>
    <row r="1457" spans="1:26" x14ac:dyDescent="0.25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1">
        <f t="shared" si="44"/>
        <v>4</v>
      </c>
      <c r="T1457" s="1">
        <f t="shared" si="45"/>
        <v>2013</v>
      </c>
      <c r="U1457" s="2">
        <v>41386</v>
      </c>
      <c r="V1457" s="2">
        <v>41388</v>
      </c>
      <c r="W1457" s="1">
        <v>166.17269999999999</v>
      </c>
      <c r="X1457" s="1">
        <v>5</v>
      </c>
      <c r="Y1457" s="1">
        <v>240.83</v>
      </c>
      <c r="Z1457" s="3">
        <v>91158</v>
      </c>
    </row>
    <row r="1458" spans="1:26" x14ac:dyDescent="0.25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1">
        <f t="shared" si="44"/>
        <v>8</v>
      </c>
      <c r="T1458" s="1">
        <f t="shared" si="45"/>
        <v>2011</v>
      </c>
      <c r="U1458" s="2">
        <v>40779</v>
      </c>
      <c r="V1458" s="2">
        <v>40781</v>
      </c>
      <c r="W1458" s="1">
        <v>32.919899999999998</v>
      </c>
      <c r="X1458" s="1">
        <v>14</v>
      </c>
      <c r="Y1458" s="1">
        <v>47.71</v>
      </c>
      <c r="Z1458" s="3">
        <v>86353</v>
      </c>
    </row>
    <row r="1459" spans="1:26" x14ac:dyDescent="0.25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1">
        <f t="shared" si="44"/>
        <v>6</v>
      </c>
      <c r="T1459" s="1">
        <f t="shared" si="45"/>
        <v>2012</v>
      </c>
      <c r="U1459" s="2">
        <v>41077</v>
      </c>
      <c r="V1459" s="2">
        <v>41077</v>
      </c>
      <c r="W1459" s="1">
        <v>-43.230800000000002</v>
      </c>
      <c r="X1459" s="1">
        <v>5</v>
      </c>
      <c r="Y1459" s="1">
        <v>38.979999999999997</v>
      </c>
      <c r="Z1459" s="3">
        <v>86354</v>
      </c>
    </row>
    <row r="1460" spans="1:26" x14ac:dyDescent="0.25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O1460" s="1" t="s">
        <v>975</v>
      </c>
      <c r="P1460" s="1" t="s">
        <v>1360</v>
      </c>
      <c r="Q1460" s="1" t="s">
        <v>1453</v>
      </c>
      <c r="R1460" s="1">
        <v>60087</v>
      </c>
      <c r="S1460" s="1">
        <f t="shared" si="44"/>
        <v>6</v>
      </c>
      <c r="T1460" s="1">
        <f t="shared" si="45"/>
        <v>2012</v>
      </c>
      <c r="U1460" s="2">
        <v>41077</v>
      </c>
      <c r="V1460" s="2">
        <v>41078</v>
      </c>
      <c r="W1460" s="1">
        <v>153.24</v>
      </c>
      <c r="X1460" s="1">
        <v>9</v>
      </c>
      <c r="Y1460" s="1">
        <v>370.26</v>
      </c>
      <c r="Z1460" s="3">
        <v>86354</v>
      </c>
    </row>
    <row r="1461" spans="1:26" x14ac:dyDescent="0.25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1">
        <f t="shared" si="44"/>
        <v>1</v>
      </c>
      <c r="T1461" s="1">
        <f t="shared" si="45"/>
        <v>2011</v>
      </c>
      <c r="U1461" s="2">
        <v>40568</v>
      </c>
      <c r="V1461" s="2">
        <v>40570</v>
      </c>
      <c r="W1461" s="1">
        <v>1563.3191999999997</v>
      </c>
      <c r="X1461" s="1">
        <v>12</v>
      </c>
      <c r="Y1461" s="1">
        <v>2265.6799999999998</v>
      </c>
      <c r="Z1461" s="3">
        <v>86352</v>
      </c>
    </row>
    <row r="1462" spans="1:26" x14ac:dyDescent="0.25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1">
        <f t="shared" si="44"/>
        <v>1</v>
      </c>
      <c r="T1462" s="1">
        <f t="shared" si="45"/>
        <v>2011</v>
      </c>
      <c r="U1462" s="2">
        <v>40568</v>
      </c>
      <c r="V1462" s="2">
        <v>40569</v>
      </c>
      <c r="W1462" s="1">
        <v>-592.99279999999999</v>
      </c>
      <c r="X1462" s="1">
        <v>7</v>
      </c>
      <c r="Y1462" s="1">
        <v>410.69</v>
      </c>
      <c r="Z1462" s="3">
        <v>86352</v>
      </c>
    </row>
    <row r="1463" spans="1:26" x14ac:dyDescent="0.25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1">
        <f t="shared" si="44"/>
        <v>11</v>
      </c>
      <c r="T1463" s="1">
        <f t="shared" si="45"/>
        <v>2013</v>
      </c>
      <c r="U1463" s="2">
        <v>41599</v>
      </c>
      <c r="V1463" s="2">
        <v>41601</v>
      </c>
      <c r="W1463" s="1">
        <v>15.817760000000007</v>
      </c>
      <c r="X1463" s="1">
        <v>20</v>
      </c>
      <c r="Y1463" s="1">
        <v>439.96</v>
      </c>
      <c r="Z1463" s="3">
        <v>86355</v>
      </c>
    </row>
    <row r="1464" spans="1:26" x14ac:dyDescent="0.25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1">
        <f t="shared" si="44"/>
        <v>11</v>
      </c>
      <c r="T1464" s="1">
        <f t="shared" si="45"/>
        <v>2013</v>
      </c>
      <c r="U1464" s="2">
        <v>41599</v>
      </c>
      <c r="V1464" s="2">
        <v>41606</v>
      </c>
      <c r="W1464" s="1">
        <v>104.16067199999989</v>
      </c>
      <c r="X1464" s="1">
        <v>9</v>
      </c>
      <c r="Y1464" s="1">
        <v>277.52999999999997</v>
      </c>
      <c r="Z1464" s="3">
        <v>86355</v>
      </c>
    </row>
    <row r="1465" spans="1:26" x14ac:dyDescent="0.25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1">
        <f t="shared" si="44"/>
        <v>11</v>
      </c>
      <c r="T1465" s="1">
        <f t="shared" si="45"/>
        <v>2013</v>
      </c>
      <c r="U1465" s="2">
        <v>41599</v>
      </c>
      <c r="V1465" s="2">
        <v>41606</v>
      </c>
      <c r="W1465" s="1">
        <v>1166.6933999999999</v>
      </c>
      <c r="X1465" s="1">
        <v>23</v>
      </c>
      <c r="Y1465" s="1">
        <v>1690.86</v>
      </c>
      <c r="Z1465" s="3">
        <v>86355</v>
      </c>
    </row>
    <row r="1466" spans="1:26" x14ac:dyDescent="0.25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1">
        <f t="shared" si="44"/>
        <v>1</v>
      </c>
      <c r="T1466" s="1">
        <f t="shared" si="45"/>
        <v>2011</v>
      </c>
      <c r="U1466" s="2">
        <v>40568</v>
      </c>
      <c r="V1466" s="2">
        <v>40570</v>
      </c>
      <c r="W1466" s="1">
        <v>1249.1120000000001</v>
      </c>
      <c r="X1466" s="1">
        <v>48</v>
      </c>
      <c r="Y1466" s="1">
        <v>9062.73</v>
      </c>
      <c r="Z1466" s="3">
        <v>14819</v>
      </c>
    </row>
    <row r="1467" spans="1:26" x14ac:dyDescent="0.25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1">
        <f t="shared" si="44"/>
        <v>1</v>
      </c>
      <c r="T1467" s="1">
        <f t="shared" si="45"/>
        <v>2011</v>
      </c>
      <c r="U1467" s="2">
        <v>40568</v>
      </c>
      <c r="V1467" s="2">
        <v>40569</v>
      </c>
      <c r="W1467" s="1">
        <v>-765.15200000000004</v>
      </c>
      <c r="X1467" s="1">
        <v>27</v>
      </c>
      <c r="Y1467" s="1">
        <v>1584.1</v>
      </c>
      <c r="Z1467" s="3">
        <v>14819</v>
      </c>
    </row>
    <row r="1468" spans="1:26" x14ac:dyDescent="0.25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1">
        <f t="shared" si="44"/>
        <v>8</v>
      </c>
      <c r="T1468" s="1">
        <f t="shared" si="45"/>
        <v>2011</v>
      </c>
      <c r="U1468" s="2">
        <v>40779</v>
      </c>
      <c r="V1468" s="2">
        <v>40781</v>
      </c>
      <c r="W1468" s="1">
        <v>37.79</v>
      </c>
      <c r="X1468" s="1">
        <v>54</v>
      </c>
      <c r="Y1468" s="1">
        <v>184.03</v>
      </c>
      <c r="Z1468" s="3">
        <v>11460</v>
      </c>
    </row>
    <row r="1469" spans="1:26" x14ac:dyDescent="0.25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1">
        <f t="shared" si="44"/>
        <v>6</v>
      </c>
      <c r="T1469" s="1">
        <f t="shared" si="45"/>
        <v>2012</v>
      </c>
      <c r="U1469" s="2">
        <v>41077</v>
      </c>
      <c r="V1469" s="2">
        <v>41077</v>
      </c>
      <c r="W1469" s="1">
        <v>-54.038499999999999</v>
      </c>
      <c r="X1469" s="1">
        <v>20</v>
      </c>
      <c r="Y1469" s="1">
        <v>155.9</v>
      </c>
      <c r="Z1469" s="3">
        <v>613</v>
      </c>
    </row>
    <row r="1470" spans="1:26" x14ac:dyDescent="0.25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O1470" s="1" t="s">
        <v>975</v>
      </c>
      <c r="P1470" s="1" t="s">
        <v>1370</v>
      </c>
      <c r="Q1470" s="1" t="s">
        <v>1348</v>
      </c>
      <c r="R1470" s="1">
        <v>75081</v>
      </c>
      <c r="S1470" s="1">
        <f t="shared" si="44"/>
        <v>6</v>
      </c>
      <c r="T1470" s="1">
        <f t="shared" si="45"/>
        <v>2012</v>
      </c>
      <c r="U1470" s="2">
        <v>41077</v>
      </c>
      <c r="V1470" s="2">
        <v>41078</v>
      </c>
      <c r="W1470" s="1">
        <v>127.7</v>
      </c>
      <c r="X1470" s="1">
        <v>36</v>
      </c>
      <c r="Y1470" s="1">
        <v>1481.04</v>
      </c>
      <c r="Z1470" s="3">
        <v>613</v>
      </c>
    </row>
    <row r="1471" spans="1:26" x14ac:dyDescent="0.25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1">
        <f t="shared" si="44"/>
        <v>11</v>
      </c>
      <c r="T1471" s="1">
        <f t="shared" si="45"/>
        <v>2013</v>
      </c>
      <c r="U1471" s="2">
        <v>41599</v>
      </c>
      <c r="V1471" s="2">
        <v>41601</v>
      </c>
      <c r="W1471" s="1">
        <v>-34.090000000000003</v>
      </c>
      <c r="X1471" s="1">
        <v>79</v>
      </c>
      <c r="Y1471" s="1">
        <v>1737.86</v>
      </c>
      <c r="Z1471" s="3">
        <v>41063</v>
      </c>
    </row>
    <row r="1472" spans="1:26" x14ac:dyDescent="0.25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1">
        <f t="shared" si="44"/>
        <v>11</v>
      </c>
      <c r="T1472" s="1">
        <f t="shared" si="45"/>
        <v>2013</v>
      </c>
      <c r="U1472" s="2">
        <v>41599</v>
      </c>
      <c r="V1472" s="2">
        <v>41606</v>
      </c>
      <c r="W1472" s="1">
        <v>42.272999999999954</v>
      </c>
      <c r="X1472" s="1">
        <v>36</v>
      </c>
      <c r="Y1472" s="1">
        <v>1110.1099999999999</v>
      </c>
      <c r="Z1472" s="3">
        <v>41063</v>
      </c>
    </row>
    <row r="1473" spans="1:26" x14ac:dyDescent="0.25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1">
        <f t="shared" si="44"/>
        <v>11</v>
      </c>
      <c r="T1473" s="1">
        <f t="shared" si="45"/>
        <v>2013</v>
      </c>
      <c r="U1473" s="2">
        <v>41599</v>
      </c>
      <c r="V1473" s="2">
        <v>41606</v>
      </c>
      <c r="W1473" s="1">
        <v>822.88800000000003</v>
      </c>
      <c r="X1473" s="1">
        <v>94</v>
      </c>
      <c r="Y1473" s="1">
        <v>6910.46</v>
      </c>
      <c r="Z1473" s="3">
        <v>41063</v>
      </c>
    </row>
    <row r="1474" spans="1:26" x14ac:dyDescent="0.25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1">
        <f t="shared" si="44"/>
        <v>3</v>
      </c>
      <c r="T1474" s="1">
        <f t="shared" si="45"/>
        <v>2012</v>
      </c>
      <c r="U1474" s="2">
        <v>40977</v>
      </c>
      <c r="V1474" s="2">
        <v>40979</v>
      </c>
      <c r="W1474" s="1">
        <v>-172.87950000000001</v>
      </c>
      <c r="X1474" s="1">
        <v>9</v>
      </c>
      <c r="Y1474" s="1">
        <v>139.59</v>
      </c>
      <c r="Z1474" s="3">
        <v>87107</v>
      </c>
    </row>
    <row r="1475" spans="1:26" x14ac:dyDescent="0.25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1">
        <f t="shared" ref="S1475:S1538" si="46">MONTH(U1475)</f>
        <v>3</v>
      </c>
      <c r="T1475" s="1">
        <f t="shared" ref="T1475:T1538" si="47">YEAR(U1475)</f>
        <v>2012</v>
      </c>
      <c r="U1475" s="2">
        <v>40977</v>
      </c>
      <c r="V1475" s="2">
        <v>40982</v>
      </c>
      <c r="W1475" s="1">
        <v>-144.55000000000001</v>
      </c>
      <c r="X1475" s="1">
        <v>11</v>
      </c>
      <c r="Y1475" s="1">
        <v>53.55</v>
      </c>
      <c r="Z1475" s="3">
        <v>87107</v>
      </c>
    </row>
    <row r="1476" spans="1:26" x14ac:dyDescent="0.25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1">
        <f t="shared" si="46"/>
        <v>1</v>
      </c>
      <c r="T1476" s="1">
        <f t="shared" si="47"/>
        <v>2011</v>
      </c>
      <c r="U1476" s="2">
        <v>40557</v>
      </c>
      <c r="V1476" s="2">
        <v>40558</v>
      </c>
      <c r="W1476" s="1">
        <v>-57.077200000000005</v>
      </c>
      <c r="X1476" s="1">
        <v>8</v>
      </c>
      <c r="Y1476" s="1">
        <v>43.03</v>
      </c>
      <c r="Z1476" s="3">
        <v>87104</v>
      </c>
    </row>
    <row r="1477" spans="1:26" x14ac:dyDescent="0.25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1">
        <f t="shared" si="46"/>
        <v>2</v>
      </c>
      <c r="T1477" s="1">
        <f t="shared" si="47"/>
        <v>2011</v>
      </c>
      <c r="U1477" s="2">
        <v>40580</v>
      </c>
      <c r="V1477" s="2">
        <v>40581</v>
      </c>
      <c r="W1477" s="1">
        <v>-131.47999999999999</v>
      </c>
      <c r="X1477" s="1">
        <v>1</v>
      </c>
      <c r="Y1477" s="1">
        <v>60.59</v>
      </c>
      <c r="Z1477" s="3">
        <v>87105</v>
      </c>
    </row>
    <row r="1478" spans="1:26" x14ac:dyDescent="0.25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1">
        <f t="shared" si="46"/>
        <v>2</v>
      </c>
      <c r="T1478" s="1">
        <f t="shared" si="47"/>
        <v>2011</v>
      </c>
      <c r="U1478" s="2">
        <v>40580</v>
      </c>
      <c r="V1478" s="2">
        <v>40581</v>
      </c>
      <c r="W1478" s="1">
        <v>56.26</v>
      </c>
      <c r="X1478" s="1">
        <v>6</v>
      </c>
      <c r="Y1478" s="1">
        <v>192.53</v>
      </c>
      <c r="Z1478" s="3">
        <v>87105</v>
      </c>
    </row>
    <row r="1479" spans="1:26" x14ac:dyDescent="0.25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1">
        <f t="shared" si="46"/>
        <v>2</v>
      </c>
      <c r="T1479" s="1">
        <f t="shared" si="47"/>
        <v>2011</v>
      </c>
      <c r="U1479" s="2">
        <v>40580</v>
      </c>
      <c r="V1479" s="2">
        <v>40582</v>
      </c>
      <c r="W1479" s="1">
        <v>-8.4700000000000006</v>
      </c>
      <c r="X1479" s="1">
        <v>1</v>
      </c>
      <c r="Y1479" s="1">
        <v>15.88</v>
      </c>
      <c r="Z1479" s="3">
        <v>87105</v>
      </c>
    </row>
    <row r="1480" spans="1:26" x14ac:dyDescent="0.25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1">
        <f t="shared" si="46"/>
        <v>12</v>
      </c>
      <c r="T1480" s="1">
        <f t="shared" si="47"/>
        <v>2011</v>
      </c>
      <c r="U1480" s="2">
        <v>40900</v>
      </c>
      <c r="V1480" s="2">
        <v>40902</v>
      </c>
      <c r="W1480" s="1">
        <v>-273.80500000000001</v>
      </c>
      <c r="X1480" s="1">
        <v>12</v>
      </c>
      <c r="Y1480" s="1">
        <v>5773.55</v>
      </c>
      <c r="Z1480" s="3">
        <v>87106</v>
      </c>
    </row>
    <row r="1481" spans="1:26" x14ac:dyDescent="0.25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1">
        <f t="shared" si="46"/>
        <v>3</v>
      </c>
      <c r="T1481" s="1">
        <f t="shared" si="47"/>
        <v>2012</v>
      </c>
      <c r="U1481" s="2">
        <v>40991</v>
      </c>
      <c r="V1481" s="2">
        <v>40992</v>
      </c>
      <c r="W1481" s="1">
        <v>33.0717</v>
      </c>
      <c r="X1481" s="1">
        <v>2</v>
      </c>
      <c r="Y1481" s="1">
        <v>47.93</v>
      </c>
      <c r="Z1481" s="3">
        <v>87108</v>
      </c>
    </row>
    <row r="1482" spans="1:26" x14ac:dyDescent="0.25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1">
        <f t="shared" si="46"/>
        <v>3</v>
      </c>
      <c r="T1482" s="1">
        <f t="shared" si="47"/>
        <v>2010</v>
      </c>
      <c r="U1482" s="2">
        <v>40241</v>
      </c>
      <c r="V1482" s="2">
        <v>40242</v>
      </c>
      <c r="W1482" s="1">
        <v>1141.7939999999999</v>
      </c>
      <c r="X1482" s="1">
        <v>4</v>
      </c>
      <c r="Y1482" s="1">
        <v>1128.74</v>
      </c>
      <c r="Z1482" s="3">
        <v>88879</v>
      </c>
    </row>
    <row r="1483" spans="1:26" x14ac:dyDescent="0.25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1">
        <f t="shared" si="46"/>
        <v>4</v>
      </c>
      <c r="T1483" s="1">
        <f t="shared" si="47"/>
        <v>2010</v>
      </c>
      <c r="U1483" s="2">
        <v>40283</v>
      </c>
      <c r="V1483" s="2">
        <v>40283</v>
      </c>
      <c r="W1483" s="1">
        <v>-99.568000000000012</v>
      </c>
      <c r="X1483" s="1">
        <v>12</v>
      </c>
      <c r="Y1483" s="1">
        <v>805.99</v>
      </c>
      <c r="Z1483" s="3">
        <v>88880</v>
      </c>
    </row>
    <row r="1484" spans="1:26" x14ac:dyDescent="0.25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1">
        <f t="shared" si="46"/>
        <v>10</v>
      </c>
      <c r="T1484" s="1">
        <f t="shared" si="47"/>
        <v>2010</v>
      </c>
      <c r="U1484" s="2">
        <v>40452</v>
      </c>
      <c r="V1484" s="2">
        <v>40454</v>
      </c>
      <c r="W1484" s="1">
        <v>224.85059999999999</v>
      </c>
      <c r="X1484" s="1">
        <v>16</v>
      </c>
      <c r="Y1484" s="1">
        <v>1066.54</v>
      </c>
      <c r="Z1484" s="3">
        <v>88882</v>
      </c>
    </row>
    <row r="1485" spans="1:26" x14ac:dyDescent="0.25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1">
        <f t="shared" si="46"/>
        <v>3</v>
      </c>
      <c r="T1485" s="1">
        <f t="shared" si="47"/>
        <v>2011</v>
      </c>
      <c r="U1485" s="2">
        <v>40615</v>
      </c>
      <c r="V1485" s="2">
        <v>40616</v>
      </c>
      <c r="W1485" s="1">
        <v>-2.1980000000000004</v>
      </c>
      <c r="X1485" s="1">
        <v>11</v>
      </c>
      <c r="Y1485" s="1">
        <v>175.65</v>
      </c>
      <c r="Z1485" s="3">
        <v>88883</v>
      </c>
    </row>
    <row r="1486" spans="1:26" x14ac:dyDescent="0.25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1">
        <f t="shared" si="46"/>
        <v>10</v>
      </c>
      <c r="T1486" s="1">
        <f t="shared" si="47"/>
        <v>2011</v>
      </c>
      <c r="U1486" s="2">
        <v>40825</v>
      </c>
      <c r="V1486" s="2">
        <v>40832</v>
      </c>
      <c r="W1486" s="1">
        <v>110.34</v>
      </c>
      <c r="X1486" s="1">
        <v>23</v>
      </c>
      <c r="Y1486" s="1">
        <v>3228.01</v>
      </c>
      <c r="Z1486" s="3">
        <v>88884</v>
      </c>
    </row>
    <row r="1487" spans="1:26" x14ac:dyDescent="0.25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1">
        <f t="shared" si="46"/>
        <v>4</v>
      </c>
      <c r="T1487" s="1">
        <f t="shared" si="47"/>
        <v>2013</v>
      </c>
      <c r="U1487" s="2">
        <v>41379</v>
      </c>
      <c r="V1487" s="2">
        <v>41382</v>
      </c>
      <c r="W1487" s="1">
        <v>719.38259999999991</v>
      </c>
      <c r="X1487" s="1">
        <v>10</v>
      </c>
      <c r="Y1487" s="1">
        <v>184.24</v>
      </c>
      <c r="Z1487" s="3">
        <v>88887</v>
      </c>
    </row>
    <row r="1488" spans="1:26" x14ac:dyDescent="0.25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1">
        <f t="shared" si="46"/>
        <v>12</v>
      </c>
      <c r="T1488" s="1">
        <f t="shared" si="47"/>
        <v>2013</v>
      </c>
      <c r="U1488" s="2">
        <v>41612</v>
      </c>
      <c r="V1488" s="2">
        <v>41616</v>
      </c>
      <c r="W1488" s="1">
        <v>-13.395199999999999</v>
      </c>
      <c r="X1488" s="1">
        <v>24</v>
      </c>
      <c r="Y1488" s="1">
        <v>205.18</v>
      </c>
      <c r="Z1488" s="3">
        <v>88888</v>
      </c>
    </row>
    <row r="1489" spans="1:26" x14ac:dyDescent="0.25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1">
        <f t="shared" si="46"/>
        <v>10</v>
      </c>
      <c r="T1489" s="1">
        <f t="shared" si="47"/>
        <v>2011</v>
      </c>
      <c r="U1489" s="2">
        <v>40825</v>
      </c>
      <c r="V1489" s="2">
        <v>40827</v>
      </c>
      <c r="W1489" s="1">
        <v>-13.176</v>
      </c>
      <c r="X1489" s="1">
        <v>18</v>
      </c>
      <c r="Y1489" s="1">
        <v>200.64</v>
      </c>
      <c r="Z1489" s="3">
        <v>88884</v>
      </c>
    </row>
    <row r="1490" spans="1:26" x14ac:dyDescent="0.25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1">
        <f t="shared" si="46"/>
        <v>7</v>
      </c>
      <c r="T1490" s="1">
        <f t="shared" si="47"/>
        <v>2010</v>
      </c>
      <c r="U1490" s="2">
        <v>40372</v>
      </c>
      <c r="V1490" s="2">
        <v>40372</v>
      </c>
      <c r="W1490" s="1">
        <v>-122.13300000000001</v>
      </c>
      <c r="X1490" s="1">
        <v>10</v>
      </c>
      <c r="Y1490" s="1">
        <v>65.739999999999995</v>
      </c>
      <c r="Z1490" s="3">
        <v>88881</v>
      </c>
    </row>
    <row r="1491" spans="1:26" x14ac:dyDescent="0.25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1">
        <f t="shared" si="46"/>
        <v>7</v>
      </c>
      <c r="T1491" s="1">
        <f t="shared" si="47"/>
        <v>2012</v>
      </c>
      <c r="U1491" s="2">
        <v>41114</v>
      </c>
      <c r="V1491" s="2">
        <v>41118</v>
      </c>
      <c r="W1491" s="1">
        <v>108.3</v>
      </c>
      <c r="X1491" s="1">
        <v>5</v>
      </c>
      <c r="Y1491" s="1">
        <v>186.7</v>
      </c>
      <c r="Z1491" s="3">
        <v>88885</v>
      </c>
    </row>
    <row r="1492" spans="1:26" x14ac:dyDescent="0.25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1">
        <f t="shared" si="46"/>
        <v>7</v>
      </c>
      <c r="T1492" s="1">
        <f t="shared" si="47"/>
        <v>2012</v>
      </c>
      <c r="U1492" s="2">
        <v>41114</v>
      </c>
      <c r="V1492" s="2">
        <v>41116</v>
      </c>
      <c r="W1492" s="1">
        <v>22.25</v>
      </c>
      <c r="X1492" s="1">
        <v>9</v>
      </c>
      <c r="Y1492" s="1">
        <v>45.77</v>
      </c>
      <c r="Z1492" s="3">
        <v>88885</v>
      </c>
    </row>
    <row r="1493" spans="1:26" x14ac:dyDescent="0.25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1">
        <f t="shared" si="46"/>
        <v>7</v>
      </c>
      <c r="T1493" s="1">
        <f t="shared" si="47"/>
        <v>2012</v>
      </c>
      <c r="U1493" s="2">
        <v>41114</v>
      </c>
      <c r="V1493" s="2">
        <v>41119</v>
      </c>
      <c r="W1493" s="1">
        <v>377.62199999999996</v>
      </c>
      <c r="X1493" s="1">
        <v>7</v>
      </c>
      <c r="Y1493" s="1">
        <v>764.63</v>
      </c>
      <c r="Z1493" s="3">
        <v>88885</v>
      </c>
    </row>
    <row r="1494" spans="1:26" x14ac:dyDescent="0.25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1">
        <f t="shared" si="46"/>
        <v>7</v>
      </c>
      <c r="T1494" s="1">
        <f t="shared" si="47"/>
        <v>2012</v>
      </c>
      <c r="U1494" s="2">
        <v>41114</v>
      </c>
      <c r="V1494" s="2">
        <v>41116</v>
      </c>
      <c r="W1494" s="1">
        <v>1181.8181999999999</v>
      </c>
      <c r="X1494" s="1">
        <v>16</v>
      </c>
      <c r="Y1494" s="1">
        <v>1712.78</v>
      </c>
      <c r="Z1494" s="3">
        <v>88885</v>
      </c>
    </row>
    <row r="1495" spans="1:26" x14ac:dyDescent="0.25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1">
        <f t="shared" si="46"/>
        <v>7</v>
      </c>
      <c r="T1495" s="1">
        <f t="shared" si="47"/>
        <v>2012</v>
      </c>
      <c r="U1495" s="2">
        <v>41119</v>
      </c>
      <c r="V1495" s="2">
        <v>41121</v>
      </c>
      <c r="W1495" s="1">
        <v>32.015999999999998</v>
      </c>
      <c r="X1495" s="1">
        <v>10</v>
      </c>
      <c r="Y1495" s="1">
        <v>46.4</v>
      </c>
      <c r="Z1495" s="3">
        <v>88886</v>
      </c>
    </row>
    <row r="1496" spans="1:26" x14ac:dyDescent="0.25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1">
        <f t="shared" si="46"/>
        <v>9</v>
      </c>
      <c r="T1496" s="1">
        <f t="shared" si="47"/>
        <v>2012</v>
      </c>
      <c r="U1496" s="2">
        <v>41157</v>
      </c>
      <c r="V1496" s="2">
        <v>41162</v>
      </c>
      <c r="W1496" s="1">
        <v>-31.45</v>
      </c>
      <c r="X1496" s="1">
        <v>15</v>
      </c>
      <c r="Y1496" s="1">
        <v>193.5</v>
      </c>
      <c r="Z1496" s="3">
        <v>86560</v>
      </c>
    </row>
    <row r="1497" spans="1:26" x14ac:dyDescent="0.25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1">
        <f t="shared" si="46"/>
        <v>6</v>
      </c>
      <c r="T1497" s="1">
        <f t="shared" si="47"/>
        <v>2013</v>
      </c>
      <c r="U1497" s="2">
        <v>41433</v>
      </c>
      <c r="V1497" s="2">
        <v>41434</v>
      </c>
      <c r="W1497" s="1">
        <v>161.66399999999999</v>
      </c>
      <c r="X1497" s="1">
        <v>12</v>
      </c>
      <c r="Y1497" s="1">
        <v>268.82</v>
      </c>
      <c r="Z1497" s="3">
        <v>86561</v>
      </c>
    </row>
    <row r="1498" spans="1:26" x14ac:dyDescent="0.25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1">
        <f t="shared" si="46"/>
        <v>6</v>
      </c>
      <c r="T1498" s="1">
        <f t="shared" si="47"/>
        <v>2013</v>
      </c>
      <c r="U1498" s="2">
        <v>41433</v>
      </c>
      <c r="V1498" s="2">
        <v>41435</v>
      </c>
      <c r="W1498" s="1">
        <v>137.352</v>
      </c>
      <c r="X1498" s="1">
        <v>12</v>
      </c>
      <c r="Y1498" s="1">
        <v>570.71</v>
      </c>
      <c r="Z1498" s="3">
        <v>86561</v>
      </c>
    </row>
    <row r="1499" spans="1:26" x14ac:dyDescent="0.25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1">
        <f t="shared" si="46"/>
        <v>6</v>
      </c>
      <c r="T1499" s="1">
        <f t="shared" si="47"/>
        <v>2013</v>
      </c>
      <c r="U1499" s="2">
        <v>41454</v>
      </c>
      <c r="V1499" s="2">
        <v>41463</v>
      </c>
      <c r="W1499" s="1">
        <v>-3.3520000000000003</v>
      </c>
      <c r="X1499" s="1">
        <v>2</v>
      </c>
      <c r="Y1499" s="1">
        <v>301.98</v>
      </c>
      <c r="Z1499" s="3">
        <v>86562</v>
      </c>
    </row>
    <row r="1500" spans="1:26" x14ac:dyDescent="0.25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1">
        <f t="shared" si="46"/>
        <v>3</v>
      </c>
      <c r="T1500" s="1">
        <f t="shared" si="47"/>
        <v>2010</v>
      </c>
      <c r="U1500" s="2">
        <v>40250</v>
      </c>
      <c r="V1500" s="2">
        <v>40251</v>
      </c>
      <c r="W1500" s="1">
        <v>-12.1555</v>
      </c>
      <c r="X1500" s="1">
        <v>1</v>
      </c>
      <c r="Y1500" s="1">
        <v>5.84</v>
      </c>
      <c r="Z1500" s="3">
        <v>86555</v>
      </c>
    </row>
    <row r="1501" spans="1:26" x14ac:dyDescent="0.25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1">
        <f t="shared" si="46"/>
        <v>8</v>
      </c>
      <c r="T1501" s="1">
        <f t="shared" si="47"/>
        <v>2010</v>
      </c>
      <c r="U1501" s="2">
        <v>40416</v>
      </c>
      <c r="V1501" s="2">
        <v>40417</v>
      </c>
      <c r="W1501" s="1">
        <v>-269.08440000000002</v>
      </c>
      <c r="X1501" s="1">
        <v>1</v>
      </c>
      <c r="Y1501" s="1">
        <v>405.57</v>
      </c>
      <c r="Z1501" s="3">
        <v>86556</v>
      </c>
    </row>
    <row r="1502" spans="1:26" x14ac:dyDescent="0.25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1">
        <f t="shared" si="46"/>
        <v>2</v>
      </c>
      <c r="T1502" s="1">
        <f t="shared" si="47"/>
        <v>2011</v>
      </c>
      <c r="U1502" s="2">
        <v>40601</v>
      </c>
      <c r="V1502" s="2">
        <v>40601</v>
      </c>
      <c r="W1502" s="1">
        <v>2715.7502999999997</v>
      </c>
      <c r="X1502" s="1">
        <v>8</v>
      </c>
      <c r="Y1502" s="1">
        <v>3935.87</v>
      </c>
      <c r="Z1502" s="3">
        <v>86557</v>
      </c>
    </row>
    <row r="1503" spans="1:26" x14ac:dyDescent="0.25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1">
        <f t="shared" si="46"/>
        <v>7</v>
      </c>
      <c r="T1503" s="1">
        <f t="shared" si="47"/>
        <v>2011</v>
      </c>
      <c r="U1503" s="2">
        <v>40734</v>
      </c>
      <c r="V1503" s="2">
        <v>40736</v>
      </c>
      <c r="W1503" s="1">
        <v>-37.06</v>
      </c>
      <c r="X1503" s="1">
        <v>1</v>
      </c>
      <c r="Y1503" s="1">
        <v>97.13</v>
      </c>
      <c r="Z1503" s="3">
        <v>86558</v>
      </c>
    </row>
    <row r="1504" spans="1:26" x14ac:dyDescent="0.25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1">
        <f t="shared" si="46"/>
        <v>8</v>
      </c>
      <c r="T1504" s="1">
        <f t="shared" si="47"/>
        <v>2011</v>
      </c>
      <c r="U1504" s="2">
        <v>40785</v>
      </c>
      <c r="V1504" s="2">
        <v>40785</v>
      </c>
      <c r="W1504" s="1">
        <v>65.667599999999922</v>
      </c>
      <c r="X1504" s="1">
        <v>4</v>
      </c>
      <c r="Y1504" s="1">
        <v>609.6</v>
      </c>
      <c r="Z1504" s="3">
        <v>86559</v>
      </c>
    </row>
    <row r="1505" spans="1:26" x14ac:dyDescent="0.25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1">
        <f t="shared" si="46"/>
        <v>8</v>
      </c>
      <c r="T1505" s="1">
        <f t="shared" si="47"/>
        <v>2011</v>
      </c>
      <c r="U1505" s="2">
        <v>40785</v>
      </c>
      <c r="V1505" s="2">
        <v>40786</v>
      </c>
      <c r="W1505" s="1">
        <v>-6.2399999999999997E-2</v>
      </c>
      <c r="X1505" s="1">
        <v>7</v>
      </c>
      <c r="Y1505" s="1">
        <v>13.38</v>
      </c>
      <c r="Z1505" s="3">
        <v>86559</v>
      </c>
    </row>
    <row r="1506" spans="1:26" x14ac:dyDescent="0.25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1">
        <f t="shared" si="46"/>
        <v>7</v>
      </c>
      <c r="T1506" s="1">
        <f t="shared" si="47"/>
        <v>2013</v>
      </c>
      <c r="U1506" s="2">
        <v>41458</v>
      </c>
      <c r="V1506" s="2">
        <v>41458</v>
      </c>
      <c r="W1506" s="1">
        <v>2047.1333999999999</v>
      </c>
      <c r="X1506" s="1">
        <v>17</v>
      </c>
      <c r="Y1506" s="1">
        <v>2966.86</v>
      </c>
      <c r="Z1506" s="3">
        <v>86563</v>
      </c>
    </row>
    <row r="1507" spans="1:26" x14ac:dyDescent="0.25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1">
        <f t="shared" si="46"/>
        <v>11</v>
      </c>
      <c r="T1507" s="1">
        <f t="shared" si="47"/>
        <v>2013</v>
      </c>
      <c r="U1507" s="2">
        <v>41579</v>
      </c>
      <c r="V1507" s="2">
        <v>41580</v>
      </c>
      <c r="W1507" s="1">
        <v>2674.6469999999999</v>
      </c>
      <c r="X1507" s="1">
        <v>40</v>
      </c>
      <c r="Y1507" s="1">
        <v>3876.3</v>
      </c>
      <c r="Z1507" s="3">
        <v>86564</v>
      </c>
    </row>
    <row r="1508" spans="1:26" x14ac:dyDescent="0.25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1">
        <f t="shared" si="46"/>
        <v>7</v>
      </c>
      <c r="T1508" s="1">
        <f t="shared" si="47"/>
        <v>2010</v>
      </c>
      <c r="U1508" s="2">
        <v>40372</v>
      </c>
      <c r="V1508" s="2">
        <v>40376</v>
      </c>
      <c r="W1508" s="1">
        <v>-566</v>
      </c>
      <c r="X1508" s="1">
        <v>4</v>
      </c>
      <c r="Y1508" s="1">
        <v>32.6</v>
      </c>
      <c r="Z1508" s="3">
        <v>88645</v>
      </c>
    </row>
    <row r="1509" spans="1:26" x14ac:dyDescent="0.25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1">
        <f t="shared" si="46"/>
        <v>3</v>
      </c>
      <c r="T1509" s="1">
        <f t="shared" si="47"/>
        <v>2011</v>
      </c>
      <c r="U1509" s="2">
        <v>40615</v>
      </c>
      <c r="V1509" s="2">
        <v>40617</v>
      </c>
      <c r="W1509" s="1">
        <v>-357.65</v>
      </c>
      <c r="X1509" s="1">
        <v>4</v>
      </c>
      <c r="Y1509" s="1">
        <v>506.51</v>
      </c>
      <c r="Z1509" s="3">
        <v>88648</v>
      </c>
    </row>
    <row r="1510" spans="1:26" x14ac:dyDescent="0.25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1">
        <f t="shared" si="46"/>
        <v>6</v>
      </c>
      <c r="T1510" s="1">
        <f t="shared" si="47"/>
        <v>2011</v>
      </c>
      <c r="U1510" s="2">
        <v>40710</v>
      </c>
      <c r="V1510" s="2">
        <v>40712</v>
      </c>
      <c r="W1510" s="1">
        <v>-207.988</v>
      </c>
      <c r="X1510" s="1">
        <v>5</v>
      </c>
      <c r="Y1510" s="1">
        <v>787.91</v>
      </c>
      <c r="Z1510" s="3">
        <v>88649</v>
      </c>
    </row>
    <row r="1511" spans="1:26" x14ac:dyDescent="0.25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1">
        <f t="shared" si="46"/>
        <v>4</v>
      </c>
      <c r="T1511" s="1">
        <f t="shared" si="47"/>
        <v>2012</v>
      </c>
      <c r="U1511" s="2">
        <v>41009</v>
      </c>
      <c r="V1511" s="2">
        <v>41011</v>
      </c>
      <c r="W1511" s="1">
        <v>67.98</v>
      </c>
      <c r="X1511" s="1">
        <v>4</v>
      </c>
      <c r="Y1511" s="1">
        <v>173.29</v>
      </c>
      <c r="Z1511" s="3">
        <v>88652</v>
      </c>
    </row>
    <row r="1512" spans="1:26" x14ac:dyDescent="0.25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1">
        <f t="shared" si="46"/>
        <v>4</v>
      </c>
      <c r="T1512" s="1">
        <f t="shared" si="47"/>
        <v>2012</v>
      </c>
      <c r="U1512" s="2">
        <v>41009</v>
      </c>
      <c r="V1512" s="2">
        <v>41010</v>
      </c>
      <c r="W1512" s="1">
        <v>1.071</v>
      </c>
      <c r="X1512" s="1">
        <v>4</v>
      </c>
      <c r="Y1512" s="1">
        <v>11.86</v>
      </c>
      <c r="Z1512" s="3">
        <v>88652</v>
      </c>
    </row>
    <row r="1513" spans="1:26" x14ac:dyDescent="0.25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1">
        <f t="shared" si="46"/>
        <v>3</v>
      </c>
      <c r="T1513" s="1">
        <f t="shared" si="47"/>
        <v>2013</v>
      </c>
      <c r="U1513" s="2">
        <v>41356</v>
      </c>
      <c r="V1513" s="2">
        <v>41357</v>
      </c>
      <c r="W1513" s="1">
        <v>-84.12</v>
      </c>
      <c r="X1513" s="1">
        <v>3</v>
      </c>
      <c r="Y1513" s="1">
        <v>96.68</v>
      </c>
      <c r="Z1513" s="3">
        <v>88654</v>
      </c>
    </row>
    <row r="1514" spans="1:26" x14ac:dyDescent="0.25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1">
        <f t="shared" si="46"/>
        <v>3</v>
      </c>
      <c r="T1514" s="1">
        <f t="shared" si="47"/>
        <v>2013</v>
      </c>
      <c r="U1514" s="2">
        <v>41356</v>
      </c>
      <c r="V1514" s="2">
        <v>41358</v>
      </c>
      <c r="W1514" s="1">
        <v>5.98</v>
      </c>
      <c r="X1514" s="1">
        <v>9</v>
      </c>
      <c r="Y1514" s="1">
        <v>35.49</v>
      </c>
      <c r="Z1514" s="3">
        <v>88654</v>
      </c>
    </row>
    <row r="1515" spans="1:26" x14ac:dyDescent="0.25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1">
        <f t="shared" si="46"/>
        <v>3</v>
      </c>
      <c r="T1515" s="1">
        <f t="shared" si="47"/>
        <v>2011</v>
      </c>
      <c r="U1515" s="2">
        <v>40615</v>
      </c>
      <c r="V1515" s="2">
        <v>40616</v>
      </c>
      <c r="W1515" s="1">
        <v>61.127099999999999</v>
      </c>
      <c r="X1515" s="1">
        <v>9</v>
      </c>
      <c r="Y1515" s="1">
        <v>88.59</v>
      </c>
      <c r="Z1515" s="3">
        <v>88648</v>
      </c>
    </row>
    <row r="1516" spans="1:26" x14ac:dyDescent="0.25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1">
        <f t="shared" si="46"/>
        <v>5</v>
      </c>
      <c r="T1516" s="1">
        <f t="shared" si="47"/>
        <v>2010</v>
      </c>
      <c r="U1516" s="2">
        <v>40311</v>
      </c>
      <c r="V1516" s="2">
        <v>40312</v>
      </c>
      <c r="W1516" s="1">
        <v>293.14</v>
      </c>
      <c r="X1516" s="1">
        <v>3</v>
      </c>
      <c r="Y1516" s="1">
        <v>515.88</v>
      </c>
      <c r="Z1516" s="3">
        <v>88644</v>
      </c>
    </row>
    <row r="1517" spans="1:26" x14ac:dyDescent="0.25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1">
        <f t="shared" si="46"/>
        <v>5</v>
      </c>
      <c r="T1517" s="1">
        <f t="shared" si="47"/>
        <v>2010</v>
      </c>
      <c r="U1517" s="2">
        <v>40311</v>
      </c>
      <c r="V1517" s="2">
        <v>40313</v>
      </c>
      <c r="W1517" s="1">
        <v>-6.61</v>
      </c>
      <c r="X1517" s="1">
        <v>2</v>
      </c>
      <c r="Y1517" s="1">
        <v>25.06</v>
      </c>
      <c r="Z1517" s="3">
        <v>88644</v>
      </c>
    </row>
    <row r="1518" spans="1:26" x14ac:dyDescent="0.25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1">
        <f t="shared" si="46"/>
        <v>5</v>
      </c>
      <c r="T1518" s="1">
        <f t="shared" si="47"/>
        <v>2010</v>
      </c>
      <c r="U1518" s="2">
        <v>40311</v>
      </c>
      <c r="V1518" s="2">
        <v>40312</v>
      </c>
      <c r="W1518" s="1">
        <v>-57.541000000000004</v>
      </c>
      <c r="X1518" s="1">
        <v>12</v>
      </c>
      <c r="Y1518" s="1">
        <v>578.24</v>
      </c>
      <c r="Z1518" s="3">
        <v>88644</v>
      </c>
    </row>
    <row r="1519" spans="1:26" x14ac:dyDescent="0.25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1">
        <f t="shared" si="46"/>
        <v>6</v>
      </c>
      <c r="T1519" s="1">
        <f t="shared" si="47"/>
        <v>2013</v>
      </c>
      <c r="U1519" s="2">
        <v>41449</v>
      </c>
      <c r="V1519" s="2">
        <v>41451</v>
      </c>
      <c r="W1519" s="1">
        <v>-193.304</v>
      </c>
      <c r="X1519" s="1">
        <v>16</v>
      </c>
      <c r="Y1519" s="1">
        <v>143.15</v>
      </c>
      <c r="Z1519" s="3">
        <v>88655</v>
      </c>
    </row>
    <row r="1520" spans="1:26" x14ac:dyDescent="0.25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1">
        <f t="shared" si="46"/>
        <v>9</v>
      </c>
      <c r="T1520" s="1">
        <f t="shared" si="47"/>
        <v>2011</v>
      </c>
      <c r="U1520" s="2">
        <v>40812</v>
      </c>
      <c r="V1520" s="2">
        <v>40817</v>
      </c>
      <c r="W1520" s="1">
        <v>-352.95903500000009</v>
      </c>
      <c r="X1520" s="1">
        <v>3</v>
      </c>
      <c r="Y1520" s="1">
        <v>381.72</v>
      </c>
      <c r="Z1520" s="3">
        <v>88650</v>
      </c>
    </row>
    <row r="1521" spans="1:26" x14ac:dyDescent="0.25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1">
        <f t="shared" si="46"/>
        <v>3</v>
      </c>
      <c r="T1521" s="1">
        <f t="shared" si="47"/>
        <v>2011</v>
      </c>
      <c r="U1521" s="2">
        <v>40611</v>
      </c>
      <c r="V1521" s="2">
        <v>40620</v>
      </c>
      <c r="W1521" s="1">
        <v>455.42</v>
      </c>
      <c r="X1521" s="1">
        <v>11</v>
      </c>
      <c r="Y1521" s="1">
        <v>834.63</v>
      </c>
      <c r="Z1521" s="3">
        <v>88647</v>
      </c>
    </row>
    <row r="1522" spans="1:26" x14ac:dyDescent="0.25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1">
        <f t="shared" si="46"/>
        <v>7</v>
      </c>
      <c r="T1522" s="1">
        <f t="shared" si="47"/>
        <v>2010</v>
      </c>
      <c r="U1522" s="2">
        <v>40380</v>
      </c>
      <c r="V1522" s="2">
        <v>40382</v>
      </c>
      <c r="W1522" s="1">
        <v>-266.22000000000003</v>
      </c>
      <c r="X1522" s="1">
        <v>7</v>
      </c>
      <c r="Y1522" s="1">
        <v>116.93</v>
      </c>
      <c r="Z1522" s="3">
        <v>88646</v>
      </c>
    </row>
    <row r="1523" spans="1:26" x14ac:dyDescent="0.25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1">
        <f t="shared" si="46"/>
        <v>5</v>
      </c>
      <c r="T1523" s="1">
        <f t="shared" si="47"/>
        <v>2010</v>
      </c>
      <c r="U1523" s="2">
        <v>40311</v>
      </c>
      <c r="V1523" s="2">
        <v>40312</v>
      </c>
      <c r="W1523" s="1">
        <v>-67.59</v>
      </c>
      <c r="X1523" s="1">
        <v>12</v>
      </c>
      <c r="Y1523" s="1">
        <v>170.45</v>
      </c>
      <c r="Z1523" s="3">
        <v>88644</v>
      </c>
    </row>
    <row r="1524" spans="1:26" x14ac:dyDescent="0.25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1">
        <f t="shared" si="46"/>
        <v>11</v>
      </c>
      <c r="T1524" s="1">
        <f t="shared" si="47"/>
        <v>2011</v>
      </c>
      <c r="U1524" s="2">
        <v>40861</v>
      </c>
      <c r="V1524" s="2">
        <v>40862</v>
      </c>
      <c r="W1524" s="1">
        <v>460.30556000000024</v>
      </c>
      <c r="X1524" s="1">
        <v>24</v>
      </c>
      <c r="Y1524" s="1">
        <v>6329.61</v>
      </c>
      <c r="Z1524" s="3">
        <v>88651</v>
      </c>
    </row>
    <row r="1525" spans="1:26" x14ac:dyDescent="0.25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1">
        <f t="shared" si="46"/>
        <v>8</v>
      </c>
      <c r="T1525" s="1">
        <f t="shared" si="47"/>
        <v>2012</v>
      </c>
      <c r="U1525" s="2">
        <v>41147</v>
      </c>
      <c r="V1525" s="2">
        <v>41151</v>
      </c>
      <c r="W1525" s="1">
        <v>501.5265</v>
      </c>
      <c r="X1525" s="1">
        <v>22</v>
      </c>
      <c r="Y1525" s="1">
        <v>726.85</v>
      </c>
      <c r="Z1525" s="3">
        <v>88653</v>
      </c>
    </row>
    <row r="1526" spans="1:26" x14ac:dyDescent="0.25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1">
        <f t="shared" si="46"/>
        <v>8</v>
      </c>
      <c r="T1526" s="1">
        <f t="shared" si="47"/>
        <v>2012</v>
      </c>
      <c r="U1526" s="2">
        <v>41147</v>
      </c>
      <c r="V1526" s="2">
        <v>41151</v>
      </c>
      <c r="W1526" s="1">
        <v>-372.20466712000018</v>
      </c>
      <c r="X1526" s="1">
        <v>17</v>
      </c>
      <c r="Y1526" s="1">
        <v>3828.15</v>
      </c>
      <c r="Z1526" s="3">
        <v>88653</v>
      </c>
    </row>
    <row r="1527" spans="1:26" x14ac:dyDescent="0.25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1">
        <f t="shared" si="46"/>
        <v>3</v>
      </c>
      <c r="T1527" s="1">
        <f t="shared" si="47"/>
        <v>2011</v>
      </c>
      <c r="U1527" s="2">
        <v>40615</v>
      </c>
      <c r="V1527" s="2">
        <v>40617</v>
      </c>
      <c r="W1527" s="1">
        <v>-86.73</v>
      </c>
      <c r="X1527" s="1">
        <v>6</v>
      </c>
      <c r="Y1527" s="1">
        <v>36.31</v>
      </c>
      <c r="Z1527" s="3">
        <v>88648</v>
      </c>
    </row>
    <row r="1528" spans="1:26" x14ac:dyDescent="0.25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1">
        <f t="shared" si="46"/>
        <v>6</v>
      </c>
      <c r="T1528" s="1">
        <f t="shared" si="47"/>
        <v>2013</v>
      </c>
      <c r="U1528" s="2">
        <v>41449</v>
      </c>
      <c r="V1528" s="2">
        <v>41450</v>
      </c>
      <c r="W1528" s="1">
        <v>16.692</v>
      </c>
      <c r="X1528" s="1">
        <v>15</v>
      </c>
      <c r="Y1528" s="1">
        <v>151.08000000000001</v>
      </c>
      <c r="Z1528" s="3">
        <v>88655</v>
      </c>
    </row>
    <row r="1529" spans="1:26" x14ac:dyDescent="0.25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1">
        <f t="shared" si="46"/>
        <v>8</v>
      </c>
      <c r="T1529" s="1">
        <f t="shared" si="47"/>
        <v>2011</v>
      </c>
      <c r="U1529" s="2">
        <v>40783</v>
      </c>
      <c r="V1529" s="2">
        <v>40785</v>
      </c>
      <c r="W1529" s="1">
        <v>45.791200000000003</v>
      </c>
      <c r="X1529" s="1">
        <v>9</v>
      </c>
      <c r="Y1529" s="1">
        <v>186.76</v>
      </c>
      <c r="Z1529" s="3">
        <v>86316</v>
      </c>
    </row>
    <row r="1530" spans="1:26" x14ac:dyDescent="0.25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1">
        <f t="shared" si="46"/>
        <v>1</v>
      </c>
      <c r="T1530" s="1">
        <f t="shared" si="47"/>
        <v>2010</v>
      </c>
      <c r="U1530" s="2">
        <v>40195</v>
      </c>
      <c r="V1530" s="2">
        <v>40195</v>
      </c>
      <c r="W1530" s="1">
        <v>-239.8656</v>
      </c>
      <c r="X1530" s="1">
        <v>10</v>
      </c>
      <c r="Y1530" s="1">
        <v>285.87</v>
      </c>
      <c r="Z1530" s="3">
        <v>86307</v>
      </c>
    </row>
    <row r="1531" spans="1:26" x14ac:dyDescent="0.25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1">
        <f t="shared" si="46"/>
        <v>2</v>
      </c>
      <c r="T1531" s="1">
        <f t="shared" si="47"/>
        <v>2011</v>
      </c>
      <c r="U1531" s="2">
        <v>40583</v>
      </c>
      <c r="V1531" s="2">
        <v>40583</v>
      </c>
      <c r="W1531" s="1">
        <v>1260.51</v>
      </c>
      <c r="X1531" s="1">
        <v>11</v>
      </c>
      <c r="Y1531" s="1">
        <v>5376.69</v>
      </c>
      <c r="Z1531" s="3">
        <v>86312</v>
      </c>
    </row>
    <row r="1532" spans="1:26" x14ac:dyDescent="0.25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1">
        <f t="shared" si="46"/>
        <v>2</v>
      </c>
      <c r="T1532" s="1">
        <f t="shared" si="47"/>
        <v>2011</v>
      </c>
      <c r="U1532" s="2">
        <v>40583</v>
      </c>
      <c r="V1532" s="2">
        <v>40585</v>
      </c>
      <c r="W1532" s="1">
        <v>-1274.02</v>
      </c>
      <c r="X1532" s="1">
        <v>7</v>
      </c>
      <c r="Y1532" s="1">
        <v>167.26</v>
      </c>
      <c r="Z1532" s="3">
        <v>86312</v>
      </c>
    </row>
    <row r="1533" spans="1:26" x14ac:dyDescent="0.25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1">
        <f t="shared" si="46"/>
        <v>3</v>
      </c>
      <c r="T1533" s="1">
        <f t="shared" si="47"/>
        <v>2011</v>
      </c>
      <c r="U1533" s="2">
        <v>40614</v>
      </c>
      <c r="V1533" s="2">
        <v>40616</v>
      </c>
      <c r="W1533" s="1">
        <v>9.3977999999999984</v>
      </c>
      <c r="X1533" s="1">
        <v>3</v>
      </c>
      <c r="Y1533" s="1">
        <v>13.62</v>
      </c>
      <c r="Z1533" s="3">
        <v>86313</v>
      </c>
    </row>
    <row r="1534" spans="1:26" x14ac:dyDescent="0.25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1">
        <f t="shared" si="46"/>
        <v>3</v>
      </c>
      <c r="T1534" s="1">
        <f t="shared" si="47"/>
        <v>2011</v>
      </c>
      <c r="U1534" s="2">
        <v>40614</v>
      </c>
      <c r="V1534" s="2">
        <v>40616</v>
      </c>
      <c r="W1534" s="1">
        <v>-5.77</v>
      </c>
      <c r="X1534" s="1">
        <v>5</v>
      </c>
      <c r="Y1534" s="1">
        <v>23.21</v>
      </c>
      <c r="Z1534" s="3">
        <v>86313</v>
      </c>
    </row>
    <row r="1535" spans="1:26" x14ac:dyDescent="0.25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1">
        <f t="shared" si="46"/>
        <v>8</v>
      </c>
      <c r="T1535" s="1">
        <f t="shared" si="47"/>
        <v>2011</v>
      </c>
      <c r="U1535" s="2">
        <v>40783</v>
      </c>
      <c r="V1535" s="2">
        <v>40785</v>
      </c>
      <c r="W1535" s="1">
        <v>6.5564</v>
      </c>
      <c r="X1535" s="1">
        <v>9</v>
      </c>
      <c r="Y1535" s="1">
        <v>62.87</v>
      </c>
      <c r="Z1535" s="3">
        <v>86316</v>
      </c>
    </row>
    <row r="1536" spans="1:26" x14ac:dyDescent="0.25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1">
        <f t="shared" si="46"/>
        <v>11</v>
      </c>
      <c r="T1536" s="1">
        <f t="shared" si="47"/>
        <v>2011</v>
      </c>
      <c r="U1536" s="2">
        <v>40855</v>
      </c>
      <c r="V1536" s="2">
        <v>40860</v>
      </c>
      <c r="W1536" s="1">
        <v>1.0900000000000007</v>
      </c>
      <c r="X1536" s="1">
        <v>24</v>
      </c>
      <c r="Y1536" s="1">
        <v>317.55</v>
      </c>
      <c r="Z1536" s="3">
        <v>86317</v>
      </c>
    </row>
    <row r="1537" spans="1:26" x14ac:dyDescent="0.25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1">
        <f t="shared" si="46"/>
        <v>1</v>
      </c>
      <c r="T1537" s="1">
        <f t="shared" si="47"/>
        <v>2010</v>
      </c>
      <c r="U1537" s="2">
        <v>40195</v>
      </c>
      <c r="V1537" s="2">
        <v>40197</v>
      </c>
      <c r="W1537" s="1">
        <v>-53.444000000000003</v>
      </c>
      <c r="X1537" s="1">
        <v>12</v>
      </c>
      <c r="Y1537" s="1">
        <v>20.37</v>
      </c>
      <c r="Z1537" s="3">
        <v>86307</v>
      </c>
    </row>
    <row r="1538" spans="1:26" x14ac:dyDescent="0.25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1">
        <f t="shared" si="46"/>
        <v>4</v>
      </c>
      <c r="T1538" s="1">
        <f t="shared" si="47"/>
        <v>2011</v>
      </c>
      <c r="U1538" s="2">
        <v>40648</v>
      </c>
      <c r="V1538" s="2">
        <v>40649</v>
      </c>
      <c r="W1538" s="1">
        <v>-120.99</v>
      </c>
      <c r="X1538" s="1">
        <v>6</v>
      </c>
      <c r="Y1538" s="1">
        <v>34.76</v>
      </c>
      <c r="Z1538" s="3">
        <v>86314</v>
      </c>
    </row>
    <row r="1539" spans="1:26" x14ac:dyDescent="0.25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1">
        <f t="shared" ref="S1539:S1602" si="48">MONTH(U1539)</f>
        <v>4</v>
      </c>
      <c r="T1539" s="1">
        <f t="shared" ref="T1539:T1602" si="49">YEAR(U1539)</f>
        <v>2011</v>
      </c>
      <c r="U1539" s="2">
        <v>40648</v>
      </c>
      <c r="V1539" s="2">
        <v>40648</v>
      </c>
      <c r="W1539" s="1">
        <v>12.88</v>
      </c>
      <c r="X1539" s="1">
        <v>5</v>
      </c>
      <c r="Y1539" s="1">
        <v>31.79</v>
      </c>
      <c r="Z1539" s="3">
        <v>86314</v>
      </c>
    </row>
    <row r="1540" spans="1:26" x14ac:dyDescent="0.25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1">
        <f t="shared" si="48"/>
        <v>5</v>
      </c>
      <c r="T1540" s="1">
        <f t="shared" si="49"/>
        <v>2011</v>
      </c>
      <c r="U1540" s="2">
        <v>40672</v>
      </c>
      <c r="V1540" s="2">
        <v>40674</v>
      </c>
      <c r="W1540" s="1">
        <v>4.45</v>
      </c>
      <c r="X1540" s="1">
        <v>4</v>
      </c>
      <c r="Y1540" s="1">
        <v>20.39</v>
      </c>
      <c r="Z1540" s="3">
        <v>86315</v>
      </c>
    </row>
    <row r="1541" spans="1:26" x14ac:dyDescent="0.25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1">
        <f t="shared" si="48"/>
        <v>5</v>
      </c>
      <c r="T1541" s="1">
        <f t="shared" si="49"/>
        <v>2011</v>
      </c>
      <c r="U1541" s="2">
        <v>40672</v>
      </c>
      <c r="V1541" s="2">
        <v>40674</v>
      </c>
      <c r="W1541" s="1">
        <v>-3.06</v>
      </c>
      <c r="X1541" s="1">
        <v>1</v>
      </c>
      <c r="Y1541" s="1">
        <v>4.99</v>
      </c>
      <c r="Z1541" s="3">
        <v>86315</v>
      </c>
    </row>
    <row r="1542" spans="1:26" x14ac:dyDescent="0.25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1">
        <f t="shared" si="48"/>
        <v>2</v>
      </c>
      <c r="T1542" s="1">
        <f t="shared" si="49"/>
        <v>2012</v>
      </c>
      <c r="U1542" s="2">
        <v>40947</v>
      </c>
      <c r="V1542" s="2">
        <v>40947</v>
      </c>
      <c r="W1542" s="1">
        <v>-11.798999999999999</v>
      </c>
      <c r="X1542" s="1">
        <v>4</v>
      </c>
      <c r="Y1542" s="1">
        <v>37.43</v>
      </c>
      <c r="Z1542" s="3">
        <v>86320</v>
      </c>
    </row>
    <row r="1543" spans="1:26" x14ac:dyDescent="0.25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1">
        <f t="shared" si="48"/>
        <v>10</v>
      </c>
      <c r="T1543" s="1">
        <f t="shared" si="49"/>
        <v>2013</v>
      </c>
      <c r="U1543" s="2">
        <v>41576</v>
      </c>
      <c r="V1543" s="2">
        <v>41577</v>
      </c>
      <c r="W1543" s="1">
        <v>81.709999999999994</v>
      </c>
      <c r="X1543" s="1">
        <v>19</v>
      </c>
      <c r="Y1543" s="1">
        <v>368.08</v>
      </c>
      <c r="Z1543" s="3">
        <v>86324</v>
      </c>
    </row>
    <row r="1544" spans="1:26" x14ac:dyDescent="0.25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1">
        <f t="shared" si="48"/>
        <v>9</v>
      </c>
      <c r="T1544" s="1">
        <f t="shared" si="49"/>
        <v>2010</v>
      </c>
      <c r="U1544" s="2">
        <v>40436</v>
      </c>
      <c r="V1544" s="2">
        <v>40438</v>
      </c>
      <c r="W1544" s="1">
        <v>-22.12</v>
      </c>
      <c r="X1544" s="1">
        <v>1</v>
      </c>
      <c r="Y1544" s="1">
        <v>17.440000000000001</v>
      </c>
      <c r="Z1544" s="3">
        <v>86309</v>
      </c>
    </row>
    <row r="1545" spans="1:26" x14ac:dyDescent="0.25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1">
        <f t="shared" si="48"/>
        <v>12</v>
      </c>
      <c r="T1545" s="1">
        <f t="shared" si="49"/>
        <v>2010</v>
      </c>
      <c r="U1545" s="2">
        <v>40531</v>
      </c>
      <c r="V1545" s="2">
        <v>40534</v>
      </c>
      <c r="W1545" s="1">
        <v>484.84919999999994</v>
      </c>
      <c r="X1545" s="1">
        <v>18</v>
      </c>
      <c r="Y1545" s="1">
        <v>702.68</v>
      </c>
      <c r="Z1545" s="3">
        <v>86311</v>
      </c>
    </row>
    <row r="1546" spans="1:26" x14ac:dyDescent="0.25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1">
        <f t="shared" si="48"/>
        <v>12</v>
      </c>
      <c r="T1546" s="1">
        <f t="shared" si="49"/>
        <v>2010</v>
      </c>
      <c r="U1546" s="2">
        <v>40531</v>
      </c>
      <c r="V1546" s="2">
        <v>40532</v>
      </c>
      <c r="W1546" s="1">
        <v>18</v>
      </c>
      <c r="X1546" s="1">
        <v>18</v>
      </c>
      <c r="Y1546" s="1">
        <v>67.239999999999995</v>
      </c>
      <c r="Z1546" s="3">
        <v>86311</v>
      </c>
    </row>
    <row r="1547" spans="1:26" x14ac:dyDescent="0.25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1">
        <f t="shared" si="48"/>
        <v>2</v>
      </c>
      <c r="T1547" s="1">
        <f t="shared" si="49"/>
        <v>2012</v>
      </c>
      <c r="U1547" s="2">
        <v>40943</v>
      </c>
      <c r="V1547" s="2">
        <v>40945</v>
      </c>
      <c r="W1547" s="1">
        <v>-269.90499999999997</v>
      </c>
      <c r="X1547" s="1">
        <v>14</v>
      </c>
      <c r="Y1547" s="1">
        <v>47.29</v>
      </c>
      <c r="Z1547" s="3">
        <v>86319</v>
      </c>
    </row>
    <row r="1548" spans="1:26" x14ac:dyDescent="0.25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1">
        <f t="shared" si="48"/>
        <v>10</v>
      </c>
      <c r="T1548" s="1">
        <f t="shared" si="49"/>
        <v>2013</v>
      </c>
      <c r="U1548" s="2">
        <v>41577</v>
      </c>
      <c r="V1548" s="2">
        <v>41579</v>
      </c>
      <c r="W1548" s="1">
        <v>5.66</v>
      </c>
      <c r="X1548" s="1">
        <v>8</v>
      </c>
      <c r="Y1548" s="1">
        <v>46.03</v>
      </c>
      <c r="Z1548" s="3">
        <v>86325</v>
      </c>
    </row>
    <row r="1549" spans="1:26" x14ac:dyDescent="0.25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1">
        <f t="shared" si="48"/>
        <v>10</v>
      </c>
      <c r="T1549" s="1">
        <f t="shared" si="49"/>
        <v>2013</v>
      </c>
      <c r="U1549" s="2">
        <v>41577</v>
      </c>
      <c r="V1549" s="2">
        <v>41579</v>
      </c>
      <c r="W1549" s="1">
        <v>42.34</v>
      </c>
      <c r="X1549" s="1">
        <v>17</v>
      </c>
      <c r="Y1549" s="1">
        <v>102.83</v>
      </c>
      <c r="Z1549" s="3">
        <v>86325</v>
      </c>
    </row>
    <row r="1550" spans="1:26" x14ac:dyDescent="0.25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1">
        <f t="shared" si="48"/>
        <v>12</v>
      </c>
      <c r="T1550" s="1">
        <f t="shared" si="49"/>
        <v>2011</v>
      </c>
      <c r="U1550" s="2">
        <v>40907</v>
      </c>
      <c r="V1550" s="2">
        <v>40918</v>
      </c>
      <c r="W1550" s="1">
        <v>375.70499999999998</v>
      </c>
      <c r="X1550" s="1">
        <v>6</v>
      </c>
      <c r="Y1550" s="1">
        <v>587.46</v>
      </c>
      <c r="Z1550" s="3">
        <v>86318</v>
      </c>
    </row>
    <row r="1551" spans="1:26" x14ac:dyDescent="0.25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1">
        <f t="shared" si="48"/>
        <v>12</v>
      </c>
      <c r="T1551" s="1">
        <f t="shared" si="49"/>
        <v>2011</v>
      </c>
      <c r="U1551" s="2">
        <v>40907</v>
      </c>
      <c r="V1551" s="2">
        <v>40922</v>
      </c>
      <c r="W1551" s="1">
        <v>-47.395000000000003</v>
      </c>
      <c r="X1551" s="1">
        <v>12</v>
      </c>
      <c r="Y1551" s="1">
        <v>79.37</v>
      </c>
      <c r="Z1551" s="3">
        <v>86318</v>
      </c>
    </row>
    <row r="1552" spans="1:26" x14ac:dyDescent="0.25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1">
        <f t="shared" si="48"/>
        <v>6</v>
      </c>
      <c r="T1552" s="1">
        <f t="shared" si="49"/>
        <v>2013</v>
      </c>
      <c r="U1552" s="2">
        <v>41453</v>
      </c>
      <c r="V1552" s="2">
        <v>41455</v>
      </c>
      <c r="W1552" s="1">
        <v>221.74529999999999</v>
      </c>
      <c r="X1552" s="1">
        <v>15</v>
      </c>
      <c r="Y1552" s="1">
        <v>321.37</v>
      </c>
      <c r="Z1552" s="3">
        <v>86322</v>
      </c>
    </row>
    <row r="1553" spans="1:26" x14ac:dyDescent="0.25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1">
        <f t="shared" si="48"/>
        <v>6</v>
      </c>
      <c r="T1553" s="1">
        <f t="shared" si="49"/>
        <v>2013</v>
      </c>
      <c r="U1553" s="2">
        <v>41453</v>
      </c>
      <c r="V1553" s="2">
        <v>41455</v>
      </c>
      <c r="W1553" s="1">
        <v>457.47689999999994</v>
      </c>
      <c r="X1553" s="1">
        <v>14</v>
      </c>
      <c r="Y1553" s="1">
        <v>663.01</v>
      </c>
      <c r="Z1553" s="3">
        <v>86322</v>
      </c>
    </row>
    <row r="1554" spans="1:26" x14ac:dyDescent="0.25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1">
        <f t="shared" si="48"/>
        <v>2</v>
      </c>
      <c r="T1554" s="1">
        <f t="shared" si="49"/>
        <v>2010</v>
      </c>
      <c r="U1554" s="2">
        <v>40224</v>
      </c>
      <c r="V1554" s="2">
        <v>40226</v>
      </c>
      <c r="W1554" s="1">
        <v>15.2745</v>
      </c>
      <c r="X1554" s="1">
        <v>6</v>
      </c>
      <c r="Y1554" s="1">
        <v>24.27</v>
      </c>
      <c r="Z1554" s="3">
        <v>86308</v>
      </c>
    </row>
    <row r="1555" spans="1:26" x14ac:dyDescent="0.25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1">
        <f t="shared" si="48"/>
        <v>2</v>
      </c>
      <c r="T1555" s="1">
        <f t="shared" si="49"/>
        <v>2010</v>
      </c>
      <c r="U1555" s="2">
        <v>40224</v>
      </c>
      <c r="V1555" s="2">
        <v>40226</v>
      </c>
      <c r="W1555" s="1">
        <v>26.585699999999999</v>
      </c>
      <c r="X1555" s="1">
        <v>5</v>
      </c>
      <c r="Y1555" s="1">
        <v>38.53</v>
      </c>
      <c r="Z1555" s="3">
        <v>86308</v>
      </c>
    </row>
    <row r="1556" spans="1:26" x14ac:dyDescent="0.25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1">
        <f t="shared" si="48"/>
        <v>2</v>
      </c>
      <c r="T1556" s="1">
        <f t="shared" si="49"/>
        <v>2010</v>
      </c>
      <c r="U1556" s="2">
        <v>40224</v>
      </c>
      <c r="V1556" s="2">
        <v>40225</v>
      </c>
      <c r="W1556" s="1">
        <v>-575.35199999999998</v>
      </c>
      <c r="X1556" s="1">
        <v>12</v>
      </c>
      <c r="Y1556" s="1">
        <v>4910.72</v>
      </c>
      <c r="Z1556" s="3">
        <v>86308</v>
      </c>
    </row>
    <row r="1557" spans="1:26" x14ac:dyDescent="0.25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1">
        <f t="shared" si="48"/>
        <v>12</v>
      </c>
      <c r="T1557" s="1">
        <f t="shared" si="49"/>
        <v>2010</v>
      </c>
      <c r="U1557" s="2">
        <v>40522</v>
      </c>
      <c r="V1557" s="2">
        <v>40522</v>
      </c>
      <c r="W1557" s="1">
        <v>-51.634999999999998</v>
      </c>
      <c r="X1557" s="1">
        <v>19</v>
      </c>
      <c r="Y1557" s="1">
        <v>116.8</v>
      </c>
      <c r="Z1557" s="3">
        <v>86310</v>
      </c>
    </row>
    <row r="1558" spans="1:26" x14ac:dyDescent="0.25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1">
        <f t="shared" si="48"/>
        <v>3</v>
      </c>
      <c r="T1558" s="1">
        <f t="shared" si="49"/>
        <v>2012</v>
      </c>
      <c r="U1558" s="2">
        <v>40979</v>
      </c>
      <c r="V1558" s="2">
        <v>40981</v>
      </c>
      <c r="W1558" s="1">
        <v>-210.14</v>
      </c>
      <c r="X1558" s="1">
        <v>4</v>
      </c>
      <c r="Y1558" s="1">
        <v>412.08</v>
      </c>
      <c r="Z1558" s="3">
        <v>86321</v>
      </c>
    </row>
    <row r="1559" spans="1:26" x14ac:dyDescent="0.25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1">
        <f t="shared" si="48"/>
        <v>9</v>
      </c>
      <c r="T1559" s="1">
        <f t="shared" si="49"/>
        <v>2013</v>
      </c>
      <c r="U1559" s="2">
        <v>41522</v>
      </c>
      <c r="V1559" s="2">
        <v>41524</v>
      </c>
      <c r="W1559" s="1">
        <v>-36.765499999999996</v>
      </c>
      <c r="X1559" s="1">
        <v>7</v>
      </c>
      <c r="Y1559" s="1">
        <v>34.1</v>
      </c>
      <c r="Z1559" s="3">
        <v>86323</v>
      </c>
    </row>
    <row r="1560" spans="1:26" x14ac:dyDescent="0.25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1">
        <f t="shared" si="48"/>
        <v>9</v>
      </c>
      <c r="T1560" s="1">
        <f t="shared" si="49"/>
        <v>2013</v>
      </c>
      <c r="U1560" s="2">
        <v>41522</v>
      </c>
      <c r="V1560" s="2">
        <v>41524</v>
      </c>
      <c r="W1560" s="1">
        <v>-3.6891999999999916</v>
      </c>
      <c r="X1560" s="1">
        <v>19</v>
      </c>
      <c r="Y1560" s="1">
        <v>758.18</v>
      </c>
      <c r="Z1560" s="3">
        <v>86323</v>
      </c>
    </row>
    <row r="1561" spans="1:26" x14ac:dyDescent="0.25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1">
        <f t="shared" si="48"/>
        <v>11</v>
      </c>
      <c r="T1561" s="1">
        <f t="shared" si="49"/>
        <v>2013</v>
      </c>
      <c r="U1561" s="2">
        <v>41601</v>
      </c>
      <c r="V1561" s="2">
        <v>41603</v>
      </c>
      <c r="W1561" s="1">
        <v>74.55412800000002</v>
      </c>
      <c r="X1561" s="1">
        <v>39</v>
      </c>
      <c r="Y1561" s="1">
        <v>1170.19</v>
      </c>
      <c r="Z1561" s="3">
        <v>86326</v>
      </c>
    </row>
    <row r="1562" spans="1:26" x14ac:dyDescent="0.25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1">
        <f t="shared" si="48"/>
        <v>6</v>
      </c>
      <c r="T1562" s="1">
        <f t="shared" si="49"/>
        <v>2011</v>
      </c>
      <c r="U1562" s="2">
        <v>40722</v>
      </c>
      <c r="V1562" s="2">
        <v>40722</v>
      </c>
      <c r="W1562" s="1">
        <v>47.1753</v>
      </c>
      <c r="X1562" s="1">
        <v>12</v>
      </c>
      <c r="Y1562" s="1">
        <v>68.37</v>
      </c>
      <c r="Z1562" s="3">
        <v>87580</v>
      </c>
    </row>
    <row r="1563" spans="1:26" x14ac:dyDescent="0.25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1">
        <f t="shared" si="48"/>
        <v>3</v>
      </c>
      <c r="T1563" s="1">
        <f t="shared" si="49"/>
        <v>2010</v>
      </c>
      <c r="U1563" s="2">
        <v>40250</v>
      </c>
      <c r="V1563" s="2">
        <v>40251</v>
      </c>
      <c r="W1563" s="1">
        <v>-75.44</v>
      </c>
      <c r="X1563" s="1">
        <v>5</v>
      </c>
      <c r="Y1563" s="1">
        <v>32.39</v>
      </c>
      <c r="Z1563" s="3">
        <v>87579</v>
      </c>
    </row>
    <row r="1564" spans="1:26" x14ac:dyDescent="0.25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1">
        <f t="shared" si="48"/>
        <v>8</v>
      </c>
      <c r="T1564" s="1">
        <f t="shared" si="49"/>
        <v>2012</v>
      </c>
      <c r="U1564" s="2">
        <v>41136</v>
      </c>
      <c r="V1564" s="2">
        <v>41136</v>
      </c>
      <c r="W1564" s="1">
        <v>-21.829599999999999</v>
      </c>
      <c r="X1564" s="1">
        <v>19</v>
      </c>
      <c r="Y1564" s="1">
        <v>131.44999999999999</v>
      </c>
      <c r="Z1564" s="3">
        <v>87581</v>
      </c>
    </row>
    <row r="1565" spans="1:26" x14ac:dyDescent="0.25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1">
        <f t="shared" si="48"/>
        <v>4</v>
      </c>
      <c r="T1565" s="1">
        <f t="shared" si="49"/>
        <v>2013</v>
      </c>
      <c r="U1565" s="2">
        <v>41372</v>
      </c>
      <c r="V1565" s="2">
        <v>41372</v>
      </c>
      <c r="W1565" s="1">
        <v>839.57819999999992</v>
      </c>
      <c r="X1565" s="1">
        <v>12</v>
      </c>
      <c r="Y1565" s="1">
        <v>1216.78</v>
      </c>
      <c r="Z1565" s="3">
        <v>87582</v>
      </c>
    </row>
    <row r="1566" spans="1:26" x14ac:dyDescent="0.25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1">
        <f t="shared" si="48"/>
        <v>2</v>
      </c>
      <c r="T1566" s="1">
        <f t="shared" si="49"/>
        <v>2011</v>
      </c>
      <c r="U1566" s="2">
        <v>40585</v>
      </c>
      <c r="V1566" s="2">
        <v>40589</v>
      </c>
      <c r="W1566" s="1">
        <v>-118.9</v>
      </c>
      <c r="X1566" s="1">
        <v>9</v>
      </c>
      <c r="Y1566" s="1">
        <v>61.56</v>
      </c>
      <c r="Z1566" s="3">
        <v>87021</v>
      </c>
    </row>
    <row r="1567" spans="1:26" x14ac:dyDescent="0.25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1">
        <f t="shared" si="48"/>
        <v>8</v>
      </c>
      <c r="T1567" s="1">
        <f t="shared" si="49"/>
        <v>2012</v>
      </c>
      <c r="U1567" s="2">
        <v>41136</v>
      </c>
      <c r="V1567" s="2">
        <v>41136</v>
      </c>
      <c r="W1567" s="1">
        <v>-516.54200000000003</v>
      </c>
      <c r="X1567" s="1">
        <v>22</v>
      </c>
      <c r="Y1567" s="1">
        <v>2265.48</v>
      </c>
      <c r="Z1567" s="3">
        <v>87022</v>
      </c>
    </row>
    <row r="1568" spans="1:26" x14ac:dyDescent="0.25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1">
        <f t="shared" si="48"/>
        <v>5</v>
      </c>
      <c r="T1568" s="1">
        <f t="shared" si="49"/>
        <v>2013</v>
      </c>
      <c r="U1568" s="2">
        <v>41412</v>
      </c>
      <c r="V1568" s="2">
        <v>41414</v>
      </c>
      <c r="W1568" s="1">
        <v>128</v>
      </c>
      <c r="X1568" s="1">
        <v>14</v>
      </c>
      <c r="Y1568" s="1">
        <v>287.14</v>
      </c>
      <c r="Z1568" s="3">
        <v>87025</v>
      </c>
    </row>
    <row r="1569" spans="1:26" x14ac:dyDescent="0.25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1">
        <f t="shared" si="48"/>
        <v>2</v>
      </c>
      <c r="T1569" s="1">
        <f t="shared" si="49"/>
        <v>2010</v>
      </c>
      <c r="U1569" s="2">
        <v>40212</v>
      </c>
      <c r="V1569" s="2">
        <v>40214</v>
      </c>
      <c r="W1569" s="1">
        <v>-120.934</v>
      </c>
      <c r="X1569" s="1">
        <v>7</v>
      </c>
      <c r="Y1569" s="1">
        <v>227.79</v>
      </c>
      <c r="Z1569" s="3">
        <v>87020</v>
      </c>
    </row>
    <row r="1570" spans="1:26" x14ac:dyDescent="0.25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1">
        <f t="shared" si="48"/>
        <v>2</v>
      </c>
      <c r="T1570" s="1">
        <f t="shared" si="49"/>
        <v>2011</v>
      </c>
      <c r="U1570" s="2">
        <v>40585</v>
      </c>
      <c r="V1570" s="2">
        <v>40592</v>
      </c>
      <c r="W1570" s="1">
        <v>13.5723</v>
      </c>
      <c r="X1570" s="1">
        <v>2</v>
      </c>
      <c r="Y1570" s="1">
        <v>19.670000000000002</v>
      </c>
      <c r="Z1570" s="3">
        <v>87021</v>
      </c>
    </row>
    <row r="1571" spans="1:26" x14ac:dyDescent="0.25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1">
        <f t="shared" si="48"/>
        <v>2</v>
      </c>
      <c r="T1571" s="1">
        <f t="shared" si="49"/>
        <v>2013</v>
      </c>
      <c r="U1571" s="2">
        <v>41308</v>
      </c>
      <c r="V1571" s="2">
        <v>41310</v>
      </c>
      <c r="W1571" s="1">
        <v>-32.4</v>
      </c>
      <c r="X1571" s="1">
        <v>9</v>
      </c>
      <c r="Y1571" s="1">
        <v>45.35</v>
      </c>
      <c r="Z1571" s="3">
        <v>87023</v>
      </c>
    </row>
    <row r="1572" spans="1:26" x14ac:dyDescent="0.25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O1572" s="1" t="s">
        <v>976</v>
      </c>
      <c r="P1572" s="1" t="s">
        <v>1442</v>
      </c>
      <c r="Q1572" s="1" t="s">
        <v>1694</v>
      </c>
      <c r="R1572" s="1">
        <v>81001</v>
      </c>
      <c r="S1572" s="1">
        <f t="shared" si="48"/>
        <v>2</v>
      </c>
      <c r="T1572" s="1">
        <f t="shared" si="49"/>
        <v>2013</v>
      </c>
      <c r="U1572" s="2">
        <v>41312</v>
      </c>
      <c r="V1572" s="2">
        <v>41313</v>
      </c>
      <c r="W1572" s="1">
        <v>7.9200000000000728</v>
      </c>
      <c r="X1572" s="1">
        <v>2</v>
      </c>
      <c r="Y1572" s="1">
        <v>545.1</v>
      </c>
      <c r="Z1572" s="3">
        <v>87024</v>
      </c>
    </row>
    <row r="1573" spans="1:26" x14ac:dyDescent="0.25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1">
        <f t="shared" si="48"/>
        <v>2</v>
      </c>
      <c r="T1573" s="1">
        <f t="shared" si="49"/>
        <v>2013</v>
      </c>
      <c r="U1573" s="2">
        <v>41312</v>
      </c>
      <c r="V1573" s="2">
        <v>41313</v>
      </c>
      <c r="W1573" s="1">
        <v>-52.18</v>
      </c>
      <c r="X1573" s="1">
        <v>9</v>
      </c>
      <c r="Y1573" s="1">
        <v>76.95</v>
      </c>
      <c r="Z1573" s="3">
        <v>87024</v>
      </c>
    </row>
    <row r="1574" spans="1:26" x14ac:dyDescent="0.25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1">
        <f t="shared" si="48"/>
        <v>12</v>
      </c>
      <c r="T1574" s="1">
        <f t="shared" si="49"/>
        <v>2013</v>
      </c>
      <c r="U1574" s="2">
        <v>41619</v>
      </c>
      <c r="V1574" s="2">
        <v>41626</v>
      </c>
      <c r="W1574" s="1">
        <v>-28.482719999999993</v>
      </c>
      <c r="X1574" s="1">
        <v>21</v>
      </c>
      <c r="Y1574" s="1">
        <v>632.23</v>
      </c>
      <c r="Z1574" s="3">
        <v>87026</v>
      </c>
    </row>
    <row r="1575" spans="1:26" x14ac:dyDescent="0.25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1">
        <f t="shared" si="48"/>
        <v>3</v>
      </c>
      <c r="T1575" s="1">
        <f t="shared" si="49"/>
        <v>2010</v>
      </c>
      <c r="U1575" s="2">
        <v>40251</v>
      </c>
      <c r="V1575" s="2">
        <v>40252</v>
      </c>
      <c r="W1575" s="1">
        <v>-1763.7477000000003</v>
      </c>
      <c r="X1575" s="1">
        <v>38</v>
      </c>
      <c r="Y1575" s="1">
        <v>5679.59</v>
      </c>
      <c r="Z1575" s="3">
        <v>28647</v>
      </c>
    </row>
    <row r="1576" spans="1:26" x14ac:dyDescent="0.25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1">
        <f t="shared" si="48"/>
        <v>7</v>
      </c>
      <c r="T1576" s="1">
        <f t="shared" si="49"/>
        <v>2010</v>
      </c>
      <c r="U1576" s="2">
        <v>40383</v>
      </c>
      <c r="V1576" s="2">
        <v>40384</v>
      </c>
      <c r="W1576" s="1">
        <v>-15.099500000000001</v>
      </c>
      <c r="X1576" s="1">
        <v>52</v>
      </c>
      <c r="Y1576" s="1">
        <v>102.32</v>
      </c>
      <c r="Z1576" s="3">
        <v>34882</v>
      </c>
    </row>
    <row r="1577" spans="1:26" x14ac:dyDescent="0.25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1">
        <f t="shared" si="48"/>
        <v>1</v>
      </c>
      <c r="T1577" s="1">
        <f t="shared" si="49"/>
        <v>2011</v>
      </c>
      <c r="U1577" s="2">
        <v>40554</v>
      </c>
      <c r="V1577" s="2">
        <v>40556</v>
      </c>
      <c r="W1577" s="1">
        <v>58.466400000000007</v>
      </c>
      <c r="X1577" s="1">
        <v>27</v>
      </c>
      <c r="Y1577" s="1">
        <v>360.7</v>
      </c>
      <c r="Z1577" s="3">
        <v>48487</v>
      </c>
    </row>
    <row r="1578" spans="1:26" x14ac:dyDescent="0.25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1">
        <f t="shared" si="48"/>
        <v>2</v>
      </c>
      <c r="T1578" s="1">
        <f t="shared" si="49"/>
        <v>2012</v>
      </c>
      <c r="U1578" s="2">
        <v>40967</v>
      </c>
      <c r="V1578" s="2">
        <v>40968</v>
      </c>
      <c r="W1578" s="1">
        <v>-46.1265</v>
      </c>
      <c r="X1578" s="1">
        <v>10</v>
      </c>
      <c r="Y1578" s="1">
        <v>59.09</v>
      </c>
      <c r="Z1578" s="3">
        <v>20068</v>
      </c>
    </row>
    <row r="1579" spans="1:26" x14ac:dyDescent="0.25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1">
        <f t="shared" si="48"/>
        <v>11</v>
      </c>
      <c r="T1579" s="1">
        <f t="shared" si="49"/>
        <v>2012</v>
      </c>
      <c r="U1579" s="2">
        <v>41226</v>
      </c>
      <c r="V1579" s="2">
        <v>41227</v>
      </c>
      <c r="W1579" s="1">
        <v>-1.23</v>
      </c>
      <c r="X1579" s="1">
        <v>95</v>
      </c>
      <c r="Y1579" s="1">
        <v>167.91</v>
      </c>
      <c r="Z1579" s="3">
        <v>40934</v>
      </c>
    </row>
    <row r="1580" spans="1:26" x14ac:dyDescent="0.25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1">
        <f t="shared" si="48"/>
        <v>11</v>
      </c>
      <c r="T1580" s="1">
        <f t="shared" si="49"/>
        <v>2012</v>
      </c>
      <c r="U1580" s="2">
        <v>41226</v>
      </c>
      <c r="V1580" s="2">
        <v>41228</v>
      </c>
      <c r="W1580" s="1">
        <v>-107.503</v>
      </c>
      <c r="X1580" s="1">
        <v>37</v>
      </c>
      <c r="Y1580" s="1">
        <v>1359.41</v>
      </c>
      <c r="Z1580" s="3">
        <v>40934</v>
      </c>
    </row>
    <row r="1581" spans="1:26" x14ac:dyDescent="0.25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1">
        <f t="shared" si="48"/>
        <v>12</v>
      </c>
      <c r="T1581" s="1">
        <f t="shared" si="49"/>
        <v>2012</v>
      </c>
      <c r="U1581" s="2">
        <v>41250</v>
      </c>
      <c r="V1581" s="2">
        <v>41252</v>
      </c>
      <c r="W1581" s="1">
        <v>-41.561</v>
      </c>
      <c r="X1581" s="1">
        <v>2</v>
      </c>
      <c r="Y1581" s="1">
        <v>72.8</v>
      </c>
      <c r="Z1581" s="3">
        <v>28581</v>
      </c>
    </row>
    <row r="1582" spans="1:26" x14ac:dyDescent="0.25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1">
        <f t="shared" si="48"/>
        <v>12</v>
      </c>
      <c r="T1582" s="1">
        <f t="shared" si="49"/>
        <v>2012</v>
      </c>
      <c r="U1582" s="2">
        <v>41250</v>
      </c>
      <c r="V1582" s="2">
        <v>41252</v>
      </c>
      <c r="W1582" s="1">
        <v>73.05</v>
      </c>
      <c r="X1582" s="1">
        <v>72</v>
      </c>
      <c r="Y1582" s="1">
        <v>352.7</v>
      </c>
      <c r="Z1582" s="3">
        <v>28581</v>
      </c>
    </row>
    <row r="1583" spans="1:26" x14ac:dyDescent="0.25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1">
        <f t="shared" si="48"/>
        <v>3</v>
      </c>
      <c r="T1583" s="1">
        <f t="shared" si="49"/>
        <v>2013</v>
      </c>
      <c r="U1583" s="2">
        <v>41337</v>
      </c>
      <c r="V1583" s="2">
        <v>41338</v>
      </c>
      <c r="W1583" s="1">
        <v>-123.28</v>
      </c>
      <c r="X1583" s="1">
        <v>24</v>
      </c>
      <c r="Y1583" s="1">
        <v>132.02000000000001</v>
      </c>
      <c r="Z1583" s="3">
        <v>37188</v>
      </c>
    </row>
    <row r="1584" spans="1:26" x14ac:dyDescent="0.25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1">
        <f t="shared" si="48"/>
        <v>3</v>
      </c>
      <c r="T1584" s="1">
        <f t="shared" si="49"/>
        <v>2013</v>
      </c>
      <c r="U1584" s="2">
        <v>41351</v>
      </c>
      <c r="V1584" s="2">
        <v>41351</v>
      </c>
      <c r="W1584" s="1">
        <v>-4.22</v>
      </c>
      <c r="X1584" s="1">
        <v>1</v>
      </c>
      <c r="Y1584" s="1">
        <v>10.23</v>
      </c>
      <c r="Z1584" s="3">
        <v>26660</v>
      </c>
    </row>
    <row r="1585" spans="1:26" x14ac:dyDescent="0.25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1">
        <f t="shared" si="48"/>
        <v>9</v>
      </c>
      <c r="T1585" s="1">
        <f t="shared" si="49"/>
        <v>2013</v>
      </c>
      <c r="U1585" s="2">
        <v>41547</v>
      </c>
      <c r="V1585" s="2">
        <v>41549</v>
      </c>
      <c r="W1585" s="1">
        <v>0.86</v>
      </c>
      <c r="X1585" s="1">
        <v>84</v>
      </c>
      <c r="Y1585" s="1">
        <v>154.6</v>
      </c>
      <c r="Z1585" s="3">
        <v>55968</v>
      </c>
    </row>
    <row r="1586" spans="1:26" x14ac:dyDescent="0.25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1">
        <f t="shared" si="48"/>
        <v>3</v>
      </c>
      <c r="T1586" s="1">
        <f t="shared" si="49"/>
        <v>2010</v>
      </c>
      <c r="U1586" s="2">
        <v>40251</v>
      </c>
      <c r="V1586" s="2">
        <v>40252</v>
      </c>
      <c r="W1586" s="1">
        <v>-1763.7477000000003</v>
      </c>
      <c r="X1586" s="1">
        <v>10</v>
      </c>
      <c r="Y1586" s="1">
        <v>1494.63</v>
      </c>
      <c r="Z1586" s="3">
        <v>91144</v>
      </c>
    </row>
    <row r="1587" spans="1:26" x14ac:dyDescent="0.25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1">
        <f t="shared" si="48"/>
        <v>2</v>
      </c>
      <c r="T1587" s="1">
        <f t="shared" si="49"/>
        <v>2012</v>
      </c>
      <c r="U1587" s="2">
        <v>40967</v>
      </c>
      <c r="V1587" s="2">
        <v>40968</v>
      </c>
      <c r="W1587" s="1">
        <v>-46.1265</v>
      </c>
      <c r="X1587" s="1">
        <v>3</v>
      </c>
      <c r="Y1587" s="1">
        <v>17.73</v>
      </c>
      <c r="Z1587" s="3">
        <v>91146</v>
      </c>
    </row>
    <row r="1588" spans="1:26" x14ac:dyDescent="0.25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1">
        <f t="shared" si="48"/>
        <v>12</v>
      </c>
      <c r="T1588" s="1">
        <f t="shared" si="49"/>
        <v>2012</v>
      </c>
      <c r="U1588" s="2">
        <v>41250</v>
      </c>
      <c r="V1588" s="2">
        <v>41252</v>
      </c>
      <c r="W1588" s="1">
        <v>-20.7805</v>
      </c>
      <c r="X1588" s="1">
        <v>1</v>
      </c>
      <c r="Y1588" s="1">
        <v>36.4</v>
      </c>
      <c r="Z1588" s="3">
        <v>91148</v>
      </c>
    </row>
    <row r="1589" spans="1:26" x14ac:dyDescent="0.25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1">
        <f t="shared" si="48"/>
        <v>12</v>
      </c>
      <c r="T1589" s="1">
        <f t="shared" si="49"/>
        <v>2012</v>
      </c>
      <c r="U1589" s="2">
        <v>41250</v>
      </c>
      <c r="V1589" s="2">
        <v>41252</v>
      </c>
      <c r="W1589" s="1">
        <v>60.844200000000001</v>
      </c>
      <c r="X1589" s="1">
        <v>18</v>
      </c>
      <c r="Y1589" s="1">
        <v>88.18</v>
      </c>
      <c r="Z1589" s="3">
        <v>91148</v>
      </c>
    </row>
    <row r="1590" spans="1:26" x14ac:dyDescent="0.25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1">
        <f t="shared" si="48"/>
        <v>3</v>
      </c>
      <c r="T1590" s="1">
        <f t="shared" si="49"/>
        <v>2013</v>
      </c>
      <c r="U1590" s="2">
        <v>41351</v>
      </c>
      <c r="V1590" s="2">
        <v>41351</v>
      </c>
      <c r="W1590" s="1">
        <v>-4.22</v>
      </c>
      <c r="X1590" s="1">
        <v>1</v>
      </c>
      <c r="Y1590" s="1">
        <v>10.23</v>
      </c>
      <c r="Z1590" s="3">
        <v>91150</v>
      </c>
    </row>
    <row r="1591" spans="1:26" x14ac:dyDescent="0.25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1">
        <f t="shared" si="48"/>
        <v>1</v>
      </c>
      <c r="T1591" s="1">
        <f t="shared" si="49"/>
        <v>2011</v>
      </c>
      <c r="U1591" s="2">
        <v>40554</v>
      </c>
      <c r="V1591" s="2">
        <v>40556</v>
      </c>
      <c r="W1591" s="1">
        <v>64.521900000000002</v>
      </c>
      <c r="X1591" s="1">
        <v>7</v>
      </c>
      <c r="Y1591" s="1">
        <v>93.51</v>
      </c>
      <c r="Z1591" s="3">
        <v>91145</v>
      </c>
    </row>
    <row r="1592" spans="1:26" x14ac:dyDescent="0.25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1">
        <f t="shared" si="48"/>
        <v>11</v>
      </c>
      <c r="T1592" s="1">
        <f t="shared" si="49"/>
        <v>2012</v>
      </c>
      <c r="U1592" s="2">
        <v>41226</v>
      </c>
      <c r="V1592" s="2">
        <v>41227</v>
      </c>
      <c r="W1592" s="1">
        <v>0.24600000000000022</v>
      </c>
      <c r="X1592" s="1">
        <v>24</v>
      </c>
      <c r="Y1592" s="1">
        <v>42.42</v>
      </c>
      <c r="Z1592" s="3">
        <v>91147</v>
      </c>
    </row>
    <row r="1593" spans="1:26" x14ac:dyDescent="0.25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1">
        <f t="shared" si="48"/>
        <v>11</v>
      </c>
      <c r="T1593" s="1">
        <f t="shared" si="49"/>
        <v>2012</v>
      </c>
      <c r="U1593" s="2">
        <v>41226</v>
      </c>
      <c r="V1593" s="2">
        <v>41228</v>
      </c>
      <c r="W1593" s="1">
        <v>21.500600000000006</v>
      </c>
      <c r="X1593" s="1">
        <v>9</v>
      </c>
      <c r="Y1593" s="1">
        <v>330.67</v>
      </c>
      <c r="Z1593" s="3">
        <v>91147</v>
      </c>
    </row>
    <row r="1594" spans="1:26" x14ac:dyDescent="0.25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1">
        <f t="shared" si="48"/>
        <v>3</v>
      </c>
      <c r="T1594" s="1">
        <f t="shared" si="49"/>
        <v>2013</v>
      </c>
      <c r="U1594" s="2">
        <v>41337</v>
      </c>
      <c r="V1594" s="2">
        <v>41338</v>
      </c>
      <c r="W1594" s="1">
        <v>-123.28</v>
      </c>
      <c r="X1594" s="1">
        <v>6</v>
      </c>
      <c r="Y1594" s="1">
        <v>33.01</v>
      </c>
      <c r="Z1594" s="3">
        <v>91149</v>
      </c>
    </row>
    <row r="1595" spans="1:26" x14ac:dyDescent="0.25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1">
        <f t="shared" si="48"/>
        <v>7</v>
      </c>
      <c r="T1595" s="1">
        <f t="shared" si="49"/>
        <v>2013</v>
      </c>
      <c r="U1595" s="2">
        <v>41479</v>
      </c>
      <c r="V1595" s="2">
        <v>41480</v>
      </c>
      <c r="W1595" s="1">
        <v>-13.770744000000001</v>
      </c>
      <c r="X1595" s="1">
        <v>15</v>
      </c>
      <c r="Y1595" s="1">
        <v>29.52</v>
      </c>
      <c r="Z1595" s="3">
        <v>91151</v>
      </c>
    </row>
    <row r="1596" spans="1:26" x14ac:dyDescent="0.25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1">
        <f t="shared" si="48"/>
        <v>9</v>
      </c>
      <c r="T1596" s="1">
        <f t="shared" si="49"/>
        <v>2013</v>
      </c>
      <c r="U1596" s="2">
        <v>41547</v>
      </c>
      <c r="V1596" s="2">
        <v>41549</v>
      </c>
      <c r="W1596" s="1">
        <v>0.92879999999999996</v>
      </c>
      <c r="X1596" s="1">
        <v>21</v>
      </c>
      <c r="Y1596" s="1">
        <v>38.65</v>
      </c>
      <c r="Z1596" s="3">
        <v>91152</v>
      </c>
    </row>
    <row r="1597" spans="1:26" x14ac:dyDescent="0.25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1">
        <f t="shared" si="48"/>
        <v>1</v>
      </c>
      <c r="T1597" s="1">
        <f t="shared" si="49"/>
        <v>2011</v>
      </c>
      <c r="U1597" s="2">
        <v>40572</v>
      </c>
      <c r="V1597" s="2">
        <v>40574</v>
      </c>
      <c r="W1597" s="1">
        <v>147.51600000000002</v>
      </c>
      <c r="X1597" s="1">
        <v>28</v>
      </c>
      <c r="Y1597" s="1">
        <v>5155.07</v>
      </c>
      <c r="Z1597" s="3">
        <v>30336</v>
      </c>
    </row>
    <row r="1598" spans="1:26" x14ac:dyDescent="0.25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1">
        <f t="shared" si="48"/>
        <v>3</v>
      </c>
      <c r="T1598" s="1">
        <f t="shared" si="49"/>
        <v>2011</v>
      </c>
      <c r="U1598" s="2">
        <v>40603</v>
      </c>
      <c r="V1598" s="2">
        <v>40605</v>
      </c>
      <c r="W1598" s="1">
        <v>32.6</v>
      </c>
      <c r="X1598" s="1">
        <v>7</v>
      </c>
      <c r="Y1598" s="1">
        <v>560.51</v>
      </c>
      <c r="Z1598" s="3">
        <v>738</v>
      </c>
    </row>
    <row r="1599" spans="1:26" x14ac:dyDescent="0.25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1">
        <f t="shared" si="48"/>
        <v>3</v>
      </c>
      <c r="T1599" s="1">
        <f t="shared" si="49"/>
        <v>2011</v>
      </c>
      <c r="U1599" s="2">
        <v>40603</v>
      </c>
      <c r="V1599" s="2">
        <v>40604</v>
      </c>
      <c r="W1599" s="1">
        <v>-56.68</v>
      </c>
      <c r="X1599" s="1">
        <v>31</v>
      </c>
      <c r="Y1599" s="1">
        <v>189.95</v>
      </c>
      <c r="Z1599" s="3">
        <v>738</v>
      </c>
    </row>
    <row r="1600" spans="1:26" x14ac:dyDescent="0.25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1">
        <f t="shared" si="48"/>
        <v>8</v>
      </c>
      <c r="T1600" s="1">
        <f t="shared" si="49"/>
        <v>2011</v>
      </c>
      <c r="U1600" s="2">
        <v>40771</v>
      </c>
      <c r="V1600" s="2">
        <v>40778</v>
      </c>
      <c r="W1600" s="1">
        <v>-362.88</v>
      </c>
      <c r="X1600" s="1">
        <v>13</v>
      </c>
      <c r="Y1600" s="1">
        <v>8667.81</v>
      </c>
      <c r="Z1600" s="3">
        <v>30114</v>
      </c>
    </row>
    <row r="1601" spans="1:26" x14ac:dyDescent="0.25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1">
        <f t="shared" si="48"/>
        <v>9</v>
      </c>
      <c r="T1601" s="1">
        <f t="shared" si="49"/>
        <v>2011</v>
      </c>
      <c r="U1601" s="2">
        <v>40800</v>
      </c>
      <c r="V1601" s="2">
        <v>40802</v>
      </c>
      <c r="W1601" s="1">
        <v>-22.63</v>
      </c>
      <c r="X1601" s="1">
        <v>42</v>
      </c>
      <c r="Y1601" s="1">
        <v>1594.12</v>
      </c>
      <c r="Z1601" s="3">
        <v>31040</v>
      </c>
    </row>
    <row r="1602" spans="1:26" x14ac:dyDescent="0.25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1">
        <f t="shared" si="48"/>
        <v>9</v>
      </c>
      <c r="T1602" s="1">
        <f t="shared" si="49"/>
        <v>2011</v>
      </c>
      <c r="U1602" s="2">
        <v>40800</v>
      </c>
      <c r="V1602" s="2">
        <v>40802</v>
      </c>
      <c r="W1602" s="1">
        <v>-35.47</v>
      </c>
      <c r="X1602" s="1">
        <v>35</v>
      </c>
      <c r="Y1602" s="1">
        <v>1005.26</v>
      </c>
      <c r="Z1602" s="3">
        <v>31040</v>
      </c>
    </row>
    <row r="1603" spans="1:26" x14ac:dyDescent="0.25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1">
        <f t="shared" ref="S1603:S1666" si="50">MONTH(U1603)</f>
        <v>11</v>
      </c>
      <c r="T1603" s="1">
        <f t="shared" ref="T1603:T1666" si="51">YEAR(U1603)</f>
        <v>2011</v>
      </c>
      <c r="U1603" s="2">
        <v>40868</v>
      </c>
      <c r="V1603" s="2">
        <v>40870</v>
      </c>
      <c r="W1603" s="1">
        <v>398.00700000000001</v>
      </c>
      <c r="X1603" s="1">
        <v>65</v>
      </c>
      <c r="Y1603" s="1">
        <v>8790.83</v>
      </c>
      <c r="Z1603" s="3">
        <v>33152</v>
      </c>
    </row>
    <row r="1604" spans="1:26" x14ac:dyDescent="0.25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1">
        <f t="shared" si="50"/>
        <v>2</v>
      </c>
      <c r="T1604" s="1">
        <f t="shared" si="51"/>
        <v>2012</v>
      </c>
      <c r="U1604" s="2">
        <v>40946</v>
      </c>
      <c r="V1604" s="2">
        <v>40948</v>
      </c>
      <c r="W1604" s="1">
        <v>-85.007999999999996</v>
      </c>
      <c r="X1604" s="1">
        <v>41</v>
      </c>
      <c r="Y1604" s="1">
        <v>207.63</v>
      </c>
      <c r="Z1604" s="3">
        <v>34881</v>
      </c>
    </row>
    <row r="1605" spans="1:26" x14ac:dyDescent="0.25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1">
        <f t="shared" si="50"/>
        <v>7</v>
      </c>
      <c r="T1605" s="1">
        <f t="shared" si="51"/>
        <v>2012</v>
      </c>
      <c r="U1605" s="2">
        <v>41105</v>
      </c>
      <c r="V1605" s="2">
        <v>41106</v>
      </c>
      <c r="W1605" s="1">
        <v>586.61</v>
      </c>
      <c r="X1605" s="1">
        <v>41</v>
      </c>
      <c r="Y1605" s="1">
        <v>5668.21</v>
      </c>
      <c r="Z1605" s="3">
        <v>2467</v>
      </c>
    </row>
    <row r="1606" spans="1:26" x14ac:dyDescent="0.25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1">
        <f t="shared" si="50"/>
        <v>3</v>
      </c>
      <c r="T1606" s="1">
        <f t="shared" si="51"/>
        <v>2013</v>
      </c>
      <c r="U1606" s="2">
        <v>41362</v>
      </c>
      <c r="V1606" s="2">
        <v>41364</v>
      </c>
      <c r="W1606" s="1">
        <v>-162.75</v>
      </c>
      <c r="X1606" s="1">
        <v>28</v>
      </c>
      <c r="Y1606" s="1">
        <v>174.1</v>
      </c>
      <c r="Z1606" s="3">
        <v>46787</v>
      </c>
    </row>
    <row r="1607" spans="1:26" x14ac:dyDescent="0.25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1">
        <f t="shared" si="50"/>
        <v>3</v>
      </c>
      <c r="T1607" s="1">
        <f t="shared" si="51"/>
        <v>2013</v>
      </c>
      <c r="U1607" s="2">
        <v>41362</v>
      </c>
      <c r="V1607" s="2">
        <v>41364</v>
      </c>
      <c r="W1607" s="1">
        <v>-59.83</v>
      </c>
      <c r="X1607" s="1">
        <v>32</v>
      </c>
      <c r="Y1607" s="1">
        <v>693.17</v>
      </c>
      <c r="Z1607" s="3">
        <v>46787</v>
      </c>
    </row>
    <row r="1608" spans="1:26" x14ac:dyDescent="0.25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1">
        <f t="shared" si="50"/>
        <v>9</v>
      </c>
      <c r="T1608" s="1">
        <f t="shared" si="51"/>
        <v>2013</v>
      </c>
      <c r="U1608" s="2">
        <v>41533</v>
      </c>
      <c r="V1608" s="2">
        <v>41535</v>
      </c>
      <c r="W1608" s="1">
        <v>1.05</v>
      </c>
      <c r="X1608" s="1">
        <v>69</v>
      </c>
      <c r="Y1608" s="1">
        <v>141.87</v>
      </c>
      <c r="Z1608" s="3">
        <v>27841</v>
      </c>
    </row>
    <row r="1609" spans="1:26" x14ac:dyDescent="0.25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1">
        <f t="shared" si="50"/>
        <v>3</v>
      </c>
      <c r="T1609" s="1">
        <f t="shared" si="51"/>
        <v>2011</v>
      </c>
      <c r="U1609" s="2">
        <v>40603</v>
      </c>
      <c r="V1609" s="2">
        <v>40605</v>
      </c>
      <c r="W1609" s="1">
        <v>32.6</v>
      </c>
      <c r="X1609" s="1">
        <v>2</v>
      </c>
      <c r="Y1609" s="1">
        <v>160.15</v>
      </c>
      <c r="Z1609" s="3">
        <v>86437</v>
      </c>
    </row>
    <row r="1610" spans="1:26" x14ac:dyDescent="0.25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1">
        <f t="shared" si="50"/>
        <v>3</v>
      </c>
      <c r="T1610" s="1">
        <f t="shared" si="51"/>
        <v>2011</v>
      </c>
      <c r="U1610" s="2">
        <v>40603</v>
      </c>
      <c r="V1610" s="2">
        <v>40604</v>
      </c>
      <c r="W1610" s="1">
        <v>-56.68</v>
      </c>
      <c r="X1610" s="1">
        <v>8</v>
      </c>
      <c r="Y1610" s="1">
        <v>49.02</v>
      </c>
      <c r="Z1610" s="3">
        <v>86437</v>
      </c>
    </row>
    <row r="1611" spans="1:26" x14ac:dyDescent="0.25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1">
        <f t="shared" si="50"/>
        <v>8</v>
      </c>
      <c r="T1611" s="1">
        <f t="shared" si="51"/>
        <v>2011</v>
      </c>
      <c r="U1611" s="2">
        <v>40771</v>
      </c>
      <c r="V1611" s="2">
        <v>40778</v>
      </c>
      <c r="W1611" s="1">
        <v>-188.69759999999999</v>
      </c>
      <c r="X1611" s="1">
        <v>3</v>
      </c>
      <c r="Y1611" s="1">
        <v>2000.26</v>
      </c>
      <c r="Z1611" s="3">
        <v>86438</v>
      </c>
    </row>
    <row r="1612" spans="1:26" x14ac:dyDescent="0.25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1">
        <f t="shared" si="50"/>
        <v>7</v>
      </c>
      <c r="T1612" s="1">
        <f t="shared" si="51"/>
        <v>2012</v>
      </c>
      <c r="U1612" s="2">
        <v>41105</v>
      </c>
      <c r="V1612" s="2">
        <v>41106</v>
      </c>
      <c r="W1612" s="1">
        <v>586.61</v>
      </c>
      <c r="X1612" s="1">
        <v>10</v>
      </c>
      <c r="Y1612" s="1">
        <v>1382.49</v>
      </c>
      <c r="Z1612" s="3">
        <v>86442</v>
      </c>
    </row>
    <row r="1613" spans="1:26" x14ac:dyDescent="0.25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1">
        <f t="shared" si="50"/>
        <v>9</v>
      </c>
      <c r="T1613" s="1">
        <f t="shared" si="51"/>
        <v>2013</v>
      </c>
      <c r="U1613" s="2">
        <v>41533</v>
      </c>
      <c r="V1613" s="2">
        <v>41535</v>
      </c>
      <c r="W1613" s="1">
        <v>1.1340000000000001</v>
      </c>
      <c r="X1613" s="1">
        <v>17</v>
      </c>
      <c r="Y1613" s="1">
        <v>34.950000000000003</v>
      </c>
      <c r="Z1613" s="3">
        <v>86446</v>
      </c>
    </row>
    <row r="1614" spans="1:26" x14ac:dyDescent="0.25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1">
        <f t="shared" si="50"/>
        <v>9</v>
      </c>
      <c r="T1614" s="1">
        <f t="shared" si="51"/>
        <v>2011</v>
      </c>
      <c r="U1614" s="2">
        <v>40800</v>
      </c>
      <c r="V1614" s="2">
        <v>40802</v>
      </c>
      <c r="W1614" s="1">
        <v>-22.63</v>
      </c>
      <c r="X1614" s="1">
        <v>10</v>
      </c>
      <c r="Y1614" s="1">
        <v>379.55</v>
      </c>
      <c r="Z1614" s="3">
        <v>86439</v>
      </c>
    </row>
    <row r="1615" spans="1:26" x14ac:dyDescent="0.25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1">
        <f t="shared" si="50"/>
        <v>11</v>
      </c>
      <c r="T1615" s="1">
        <f t="shared" si="51"/>
        <v>2011</v>
      </c>
      <c r="U1615" s="2">
        <v>40868</v>
      </c>
      <c r="V1615" s="2">
        <v>40870</v>
      </c>
      <c r="W1615" s="1">
        <v>875.61540000000014</v>
      </c>
      <c r="X1615" s="1">
        <v>16</v>
      </c>
      <c r="Y1615" s="1">
        <v>2163.9</v>
      </c>
      <c r="Z1615" s="3">
        <v>86440</v>
      </c>
    </row>
    <row r="1616" spans="1:26" x14ac:dyDescent="0.25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1">
        <f t="shared" si="50"/>
        <v>2</v>
      </c>
      <c r="T1616" s="1">
        <f t="shared" si="51"/>
        <v>2012</v>
      </c>
      <c r="U1616" s="2">
        <v>40946</v>
      </c>
      <c r="V1616" s="2">
        <v>40948</v>
      </c>
      <c r="W1616" s="1">
        <v>-85.007999999999996</v>
      </c>
      <c r="X1616" s="1">
        <v>10</v>
      </c>
      <c r="Y1616" s="1">
        <v>50.64</v>
      </c>
      <c r="Z1616" s="3">
        <v>86441</v>
      </c>
    </row>
    <row r="1617" spans="1:26" x14ac:dyDescent="0.25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1">
        <f t="shared" si="50"/>
        <v>1</v>
      </c>
      <c r="T1617" s="1">
        <f t="shared" si="51"/>
        <v>2013</v>
      </c>
      <c r="U1617" s="2">
        <v>41303</v>
      </c>
      <c r="V1617" s="2">
        <v>41305</v>
      </c>
      <c r="W1617" s="1">
        <v>280.28039999999999</v>
      </c>
      <c r="X1617" s="1">
        <v>8</v>
      </c>
      <c r="Y1617" s="1">
        <v>1472.88</v>
      </c>
      <c r="Z1617" s="3">
        <v>86443</v>
      </c>
    </row>
    <row r="1618" spans="1:26" x14ac:dyDescent="0.25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1">
        <f t="shared" si="50"/>
        <v>3</v>
      </c>
      <c r="T1618" s="1">
        <f t="shared" si="51"/>
        <v>2013</v>
      </c>
      <c r="U1618" s="2">
        <v>41362</v>
      </c>
      <c r="V1618" s="2">
        <v>41364</v>
      </c>
      <c r="W1618" s="1">
        <v>-162.75</v>
      </c>
      <c r="X1618" s="1">
        <v>7</v>
      </c>
      <c r="Y1618" s="1">
        <v>43.53</v>
      </c>
      <c r="Z1618" s="3">
        <v>86444</v>
      </c>
    </row>
    <row r="1619" spans="1:26" x14ac:dyDescent="0.25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1">
        <f t="shared" si="50"/>
        <v>3</v>
      </c>
      <c r="T1619" s="1">
        <f t="shared" si="51"/>
        <v>2013</v>
      </c>
      <c r="U1619" s="2">
        <v>41362</v>
      </c>
      <c r="V1619" s="2">
        <v>41364</v>
      </c>
      <c r="W1619" s="1">
        <v>-59.83</v>
      </c>
      <c r="X1619" s="1">
        <v>8</v>
      </c>
      <c r="Y1619" s="1">
        <v>173.29</v>
      </c>
      <c r="Z1619" s="3">
        <v>86444</v>
      </c>
    </row>
    <row r="1620" spans="1:26" x14ac:dyDescent="0.25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1">
        <f t="shared" si="50"/>
        <v>9</v>
      </c>
      <c r="T1620" s="1">
        <f t="shared" si="51"/>
        <v>2013</v>
      </c>
      <c r="U1620" s="2">
        <v>41531</v>
      </c>
      <c r="V1620" s="2">
        <v>41533</v>
      </c>
      <c r="W1620" s="1">
        <v>-32.632399999999997</v>
      </c>
      <c r="X1620" s="1">
        <v>10</v>
      </c>
      <c r="Y1620" s="1">
        <v>287.22000000000003</v>
      </c>
      <c r="Z1620" s="3">
        <v>86445</v>
      </c>
    </row>
    <row r="1621" spans="1:26" x14ac:dyDescent="0.25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1">
        <f t="shared" si="50"/>
        <v>2</v>
      </c>
      <c r="T1621" s="1">
        <f t="shared" si="51"/>
        <v>2012</v>
      </c>
      <c r="U1621" s="2">
        <v>40963</v>
      </c>
      <c r="V1621" s="2">
        <v>40964</v>
      </c>
      <c r="W1621" s="1">
        <v>-56.1</v>
      </c>
      <c r="X1621" s="1">
        <v>2</v>
      </c>
      <c r="Y1621" s="1">
        <v>48.58</v>
      </c>
      <c r="Z1621" s="3">
        <v>91070</v>
      </c>
    </row>
    <row r="1622" spans="1:26" x14ac:dyDescent="0.25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1">
        <f t="shared" si="50"/>
        <v>4</v>
      </c>
      <c r="T1622" s="1">
        <f t="shared" si="51"/>
        <v>2012</v>
      </c>
      <c r="U1622" s="2">
        <v>41015</v>
      </c>
      <c r="V1622" s="2">
        <v>41020</v>
      </c>
      <c r="W1622" s="1">
        <v>-11.66</v>
      </c>
      <c r="X1622" s="1">
        <v>5</v>
      </c>
      <c r="Y1622" s="1">
        <v>57.29</v>
      </c>
      <c r="Z1622" s="3">
        <v>91071</v>
      </c>
    </row>
    <row r="1623" spans="1:26" x14ac:dyDescent="0.25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1">
        <f t="shared" si="50"/>
        <v>9</v>
      </c>
      <c r="T1623" s="1">
        <f t="shared" si="51"/>
        <v>2013</v>
      </c>
      <c r="U1623" s="2">
        <v>41541</v>
      </c>
      <c r="V1623" s="2">
        <v>41542</v>
      </c>
      <c r="W1623" s="1">
        <v>-29.136400000000002</v>
      </c>
      <c r="X1623" s="1">
        <v>18</v>
      </c>
      <c r="Y1623" s="1">
        <v>111.3</v>
      </c>
      <c r="Z1623" s="3">
        <v>91072</v>
      </c>
    </row>
    <row r="1624" spans="1:26" x14ac:dyDescent="0.25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1">
        <f t="shared" si="50"/>
        <v>10</v>
      </c>
      <c r="T1624" s="1">
        <f t="shared" si="51"/>
        <v>2013</v>
      </c>
      <c r="U1624" s="2">
        <v>41560</v>
      </c>
      <c r="V1624" s="2">
        <v>41560</v>
      </c>
      <c r="W1624" s="1">
        <v>527.13</v>
      </c>
      <c r="X1624" s="1">
        <v>23</v>
      </c>
      <c r="Y1624" s="1">
        <v>1277.0899999999999</v>
      </c>
      <c r="Z1624" s="3">
        <v>91073</v>
      </c>
    </row>
    <row r="1625" spans="1:26" x14ac:dyDescent="0.25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1">
        <f t="shared" si="50"/>
        <v>9</v>
      </c>
      <c r="T1625" s="1">
        <f t="shared" si="51"/>
        <v>2011</v>
      </c>
      <c r="U1625" s="2">
        <v>40803</v>
      </c>
      <c r="V1625" s="2">
        <v>40804</v>
      </c>
      <c r="W1625" s="1">
        <v>26.894000000000002</v>
      </c>
      <c r="X1625" s="1">
        <v>9</v>
      </c>
      <c r="Y1625" s="1">
        <v>55.05</v>
      </c>
      <c r="Z1625" s="3">
        <v>91272</v>
      </c>
    </row>
    <row r="1626" spans="1:26" x14ac:dyDescent="0.25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1">
        <f t="shared" si="50"/>
        <v>3</v>
      </c>
      <c r="T1626" s="1">
        <f t="shared" si="51"/>
        <v>2013</v>
      </c>
      <c r="U1626" s="2">
        <v>41353</v>
      </c>
      <c r="V1626" s="2">
        <v>41354</v>
      </c>
      <c r="W1626" s="1">
        <v>-1.57</v>
      </c>
      <c r="X1626" s="1">
        <v>11</v>
      </c>
      <c r="Y1626" s="1">
        <v>63.66</v>
      </c>
      <c r="Z1626" s="3">
        <v>91275</v>
      </c>
    </row>
    <row r="1627" spans="1:26" x14ac:dyDescent="0.25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1">
        <f t="shared" si="50"/>
        <v>10</v>
      </c>
      <c r="T1627" s="1">
        <f t="shared" si="51"/>
        <v>2013</v>
      </c>
      <c r="U1627" s="2">
        <v>41578</v>
      </c>
      <c r="V1627" s="2">
        <v>41579</v>
      </c>
      <c r="W1627" s="1">
        <v>4.59</v>
      </c>
      <c r="X1627" s="1">
        <v>23</v>
      </c>
      <c r="Y1627" s="1">
        <v>100.77</v>
      </c>
      <c r="Z1627" s="3">
        <v>91276</v>
      </c>
    </row>
    <row r="1628" spans="1:26" x14ac:dyDescent="0.25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1">
        <f t="shared" si="50"/>
        <v>1</v>
      </c>
      <c r="T1628" s="1">
        <f t="shared" si="51"/>
        <v>2011</v>
      </c>
      <c r="U1628" s="2">
        <v>40555</v>
      </c>
      <c r="V1628" s="2">
        <v>40555</v>
      </c>
      <c r="W1628" s="1">
        <v>-500.63760000000002</v>
      </c>
      <c r="X1628" s="1">
        <v>4</v>
      </c>
      <c r="Y1628" s="1">
        <v>281.88</v>
      </c>
      <c r="Z1628" s="3">
        <v>91270</v>
      </c>
    </row>
    <row r="1629" spans="1:26" x14ac:dyDescent="0.25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1">
        <f t="shared" si="50"/>
        <v>4</v>
      </c>
      <c r="T1629" s="1">
        <f t="shared" si="51"/>
        <v>2011</v>
      </c>
      <c r="U1629" s="2">
        <v>40644</v>
      </c>
      <c r="V1629" s="2">
        <v>40644</v>
      </c>
      <c r="W1629" s="1">
        <v>-22.84</v>
      </c>
      <c r="X1629" s="1">
        <v>2</v>
      </c>
      <c r="Y1629" s="1">
        <v>7.54</v>
      </c>
      <c r="Z1629" s="3">
        <v>91271</v>
      </c>
    </row>
    <row r="1630" spans="1:26" x14ac:dyDescent="0.25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1">
        <f t="shared" si="50"/>
        <v>5</v>
      </c>
      <c r="T1630" s="1">
        <f t="shared" si="51"/>
        <v>2012</v>
      </c>
      <c r="U1630" s="2">
        <v>41032</v>
      </c>
      <c r="V1630" s="2">
        <v>41036</v>
      </c>
      <c r="W1630" s="1">
        <v>-95.05</v>
      </c>
      <c r="X1630" s="1">
        <v>18</v>
      </c>
      <c r="Y1630" s="1">
        <v>570.20000000000005</v>
      </c>
      <c r="Z1630" s="3">
        <v>91273</v>
      </c>
    </row>
    <row r="1631" spans="1:26" x14ac:dyDescent="0.25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1">
        <f t="shared" si="50"/>
        <v>11</v>
      </c>
      <c r="T1631" s="1">
        <f t="shared" si="51"/>
        <v>2012</v>
      </c>
      <c r="U1631" s="2">
        <v>41234</v>
      </c>
      <c r="V1631" s="2">
        <v>41236</v>
      </c>
      <c r="W1631" s="1">
        <v>21.166900000000027</v>
      </c>
      <c r="X1631" s="1">
        <v>28</v>
      </c>
      <c r="Y1631" s="1">
        <v>106.29</v>
      </c>
      <c r="Z1631" s="3">
        <v>91274</v>
      </c>
    </row>
    <row r="1632" spans="1:26" x14ac:dyDescent="0.25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1">
        <f t="shared" si="50"/>
        <v>4</v>
      </c>
      <c r="T1632" s="1">
        <f t="shared" si="51"/>
        <v>2011</v>
      </c>
      <c r="U1632" s="2">
        <v>40644</v>
      </c>
      <c r="V1632" s="2">
        <v>40645</v>
      </c>
      <c r="W1632" s="1">
        <v>-155.298</v>
      </c>
      <c r="X1632" s="1">
        <v>6</v>
      </c>
      <c r="Y1632" s="1">
        <v>278.06</v>
      </c>
      <c r="Z1632" s="3">
        <v>91271</v>
      </c>
    </row>
    <row r="1633" spans="1:26" x14ac:dyDescent="0.25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1">
        <f t="shared" si="50"/>
        <v>10</v>
      </c>
      <c r="T1633" s="1">
        <f t="shared" si="51"/>
        <v>2010</v>
      </c>
      <c r="U1633" s="2">
        <v>40480</v>
      </c>
      <c r="V1633" s="2">
        <v>40481</v>
      </c>
      <c r="W1633" s="1">
        <v>23.5428</v>
      </c>
      <c r="X1633" s="1">
        <v>3</v>
      </c>
      <c r="Y1633" s="1">
        <v>46.23</v>
      </c>
      <c r="Z1633" s="3">
        <v>88198</v>
      </c>
    </row>
    <row r="1634" spans="1:26" x14ac:dyDescent="0.25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1">
        <f t="shared" si="50"/>
        <v>10</v>
      </c>
      <c r="T1634" s="1">
        <f t="shared" si="51"/>
        <v>2010</v>
      </c>
      <c r="U1634" s="2">
        <v>40480</v>
      </c>
      <c r="V1634" s="2">
        <v>40481</v>
      </c>
      <c r="W1634" s="1">
        <v>-276.11279999999999</v>
      </c>
      <c r="X1634" s="1">
        <v>13</v>
      </c>
      <c r="Y1634" s="1">
        <v>279.27999999999997</v>
      </c>
      <c r="Z1634" s="3">
        <v>88198</v>
      </c>
    </row>
    <row r="1635" spans="1:26" x14ac:dyDescent="0.25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1">
        <f t="shared" si="50"/>
        <v>9</v>
      </c>
      <c r="T1635" s="1">
        <f t="shared" si="51"/>
        <v>2010</v>
      </c>
      <c r="U1635" s="2">
        <v>40445</v>
      </c>
      <c r="V1635" s="2">
        <v>40446</v>
      </c>
      <c r="W1635" s="1">
        <v>-78.13</v>
      </c>
      <c r="X1635" s="1">
        <v>4</v>
      </c>
      <c r="Y1635" s="1">
        <v>70.06</v>
      </c>
      <c r="Z1635" s="3">
        <v>88197</v>
      </c>
    </row>
    <row r="1636" spans="1:26" x14ac:dyDescent="0.25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1">
        <f t="shared" si="50"/>
        <v>10</v>
      </c>
      <c r="T1636" s="1">
        <f t="shared" si="51"/>
        <v>2010</v>
      </c>
      <c r="U1636" s="2">
        <v>40480</v>
      </c>
      <c r="V1636" s="2">
        <v>40482</v>
      </c>
      <c r="W1636" s="1">
        <v>-64.670940000000002</v>
      </c>
      <c r="X1636" s="1">
        <v>14</v>
      </c>
      <c r="Y1636" s="1">
        <v>81.819999999999993</v>
      </c>
      <c r="Z1636" s="3">
        <v>88198</v>
      </c>
    </row>
    <row r="1637" spans="1:26" x14ac:dyDescent="0.25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1">
        <f t="shared" si="50"/>
        <v>10</v>
      </c>
      <c r="T1637" s="1">
        <f t="shared" si="51"/>
        <v>2010</v>
      </c>
      <c r="U1637" s="2">
        <v>40480</v>
      </c>
      <c r="V1637" s="2">
        <v>40482</v>
      </c>
      <c r="W1637" s="1">
        <v>-11.113199999999999</v>
      </c>
      <c r="X1637" s="1">
        <v>1</v>
      </c>
      <c r="Y1637" s="1">
        <v>13.16</v>
      </c>
      <c r="Z1637" s="3">
        <v>88198</v>
      </c>
    </row>
    <row r="1638" spans="1:26" x14ac:dyDescent="0.25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1">
        <f t="shared" si="50"/>
        <v>8</v>
      </c>
      <c r="T1638" s="1">
        <f t="shared" si="51"/>
        <v>2012</v>
      </c>
      <c r="U1638" s="2">
        <v>41146</v>
      </c>
      <c r="V1638" s="2">
        <v>41147</v>
      </c>
      <c r="W1638" s="1">
        <v>2167.0603999999998</v>
      </c>
      <c r="X1638" s="1">
        <v>17</v>
      </c>
      <c r="Y1638" s="1">
        <v>4290.63</v>
      </c>
      <c r="Z1638" s="3">
        <v>88199</v>
      </c>
    </row>
    <row r="1639" spans="1:26" x14ac:dyDescent="0.25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1">
        <f t="shared" si="50"/>
        <v>8</v>
      </c>
      <c r="T1639" s="1">
        <f t="shared" si="51"/>
        <v>2012</v>
      </c>
      <c r="U1639" s="2">
        <v>41146</v>
      </c>
      <c r="V1639" s="2">
        <v>41147</v>
      </c>
      <c r="W1639" s="1">
        <v>-67.204800000000006</v>
      </c>
      <c r="X1639" s="1">
        <v>10</v>
      </c>
      <c r="Y1639" s="1">
        <v>64.760000000000005</v>
      </c>
      <c r="Z1639" s="3">
        <v>88199</v>
      </c>
    </row>
    <row r="1640" spans="1:26" x14ac:dyDescent="0.25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1">
        <f t="shared" si="50"/>
        <v>8</v>
      </c>
      <c r="T1640" s="1">
        <f t="shared" si="51"/>
        <v>2013</v>
      </c>
      <c r="U1640" s="2">
        <v>41504</v>
      </c>
      <c r="V1640" s="2">
        <v>41506</v>
      </c>
      <c r="W1640" s="1">
        <v>-437.62312000000009</v>
      </c>
      <c r="X1640" s="1">
        <v>21</v>
      </c>
      <c r="Y1640" s="1">
        <v>1874.5</v>
      </c>
      <c r="Z1640" s="3">
        <v>88203</v>
      </c>
    </row>
    <row r="1641" spans="1:26" x14ac:dyDescent="0.25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1">
        <f t="shared" si="50"/>
        <v>7</v>
      </c>
      <c r="T1641" s="1">
        <f t="shared" si="51"/>
        <v>2010</v>
      </c>
      <c r="U1641" s="2">
        <v>40366</v>
      </c>
      <c r="V1641" s="2">
        <v>40367</v>
      </c>
      <c r="W1641" s="1">
        <v>107.02</v>
      </c>
      <c r="X1641" s="1">
        <v>14</v>
      </c>
      <c r="Y1641" s="1">
        <v>205.98</v>
      </c>
      <c r="Z1641" s="3">
        <v>88196</v>
      </c>
    </row>
    <row r="1642" spans="1:26" x14ac:dyDescent="0.25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1">
        <f t="shared" si="50"/>
        <v>2</v>
      </c>
      <c r="T1642" s="1">
        <f t="shared" si="51"/>
        <v>2013</v>
      </c>
      <c r="U1642" s="2">
        <v>41317</v>
      </c>
      <c r="V1642" s="2">
        <v>41317</v>
      </c>
      <c r="W1642" s="1">
        <v>-178.82</v>
      </c>
      <c r="X1642" s="1">
        <v>8</v>
      </c>
      <c r="Y1642" s="1">
        <v>53.3</v>
      </c>
      <c r="Z1642" s="3">
        <v>88200</v>
      </c>
    </row>
    <row r="1643" spans="1:26" x14ac:dyDescent="0.25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1">
        <f t="shared" si="50"/>
        <v>6</v>
      </c>
      <c r="T1643" s="1">
        <f t="shared" si="51"/>
        <v>2013</v>
      </c>
      <c r="U1643" s="2">
        <v>41442</v>
      </c>
      <c r="V1643" s="2">
        <v>41444</v>
      </c>
      <c r="W1643" s="1">
        <v>35.676000000000002</v>
      </c>
      <c r="X1643" s="1">
        <v>14</v>
      </c>
      <c r="Y1643" s="1">
        <v>280.05</v>
      </c>
      <c r="Z1643" s="3">
        <v>88201</v>
      </c>
    </row>
    <row r="1644" spans="1:26" x14ac:dyDescent="0.25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1">
        <f t="shared" si="50"/>
        <v>7</v>
      </c>
      <c r="T1644" s="1">
        <f t="shared" si="51"/>
        <v>2013</v>
      </c>
      <c r="U1644" s="2">
        <v>41462</v>
      </c>
      <c r="V1644" s="2">
        <v>41463</v>
      </c>
      <c r="W1644" s="1">
        <v>-1424.2849920000001</v>
      </c>
      <c r="X1644" s="1">
        <v>13</v>
      </c>
      <c r="Y1644" s="1">
        <v>968.38</v>
      </c>
      <c r="Z1644" s="3">
        <v>88202</v>
      </c>
    </row>
    <row r="1645" spans="1:26" x14ac:dyDescent="0.25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1">
        <f t="shared" si="50"/>
        <v>7</v>
      </c>
      <c r="T1645" s="1">
        <f t="shared" si="51"/>
        <v>2013</v>
      </c>
      <c r="U1645" s="2">
        <v>41462</v>
      </c>
      <c r="V1645" s="2">
        <v>41462</v>
      </c>
      <c r="W1645" s="1">
        <v>1227.5720999999999</v>
      </c>
      <c r="X1645" s="1">
        <v>10</v>
      </c>
      <c r="Y1645" s="1">
        <v>1779.09</v>
      </c>
      <c r="Z1645" s="3">
        <v>88202</v>
      </c>
    </row>
    <row r="1646" spans="1:26" x14ac:dyDescent="0.25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1">
        <f t="shared" si="50"/>
        <v>2</v>
      </c>
      <c r="T1646" s="1">
        <f t="shared" si="51"/>
        <v>2010</v>
      </c>
      <c r="U1646" s="2">
        <v>40235</v>
      </c>
      <c r="V1646" s="2">
        <v>40236</v>
      </c>
      <c r="W1646" s="1">
        <v>18.420000000000002</v>
      </c>
      <c r="X1646" s="1">
        <v>5</v>
      </c>
      <c r="Y1646" s="1">
        <v>31.46</v>
      </c>
      <c r="Z1646" s="3">
        <v>91432</v>
      </c>
    </row>
    <row r="1647" spans="1:26" x14ac:dyDescent="0.25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1">
        <f t="shared" si="50"/>
        <v>2</v>
      </c>
      <c r="T1647" s="1">
        <f t="shared" si="51"/>
        <v>2010</v>
      </c>
      <c r="U1647" s="2">
        <v>40235</v>
      </c>
      <c r="V1647" s="2">
        <v>40237</v>
      </c>
      <c r="W1647" s="1">
        <v>349.47</v>
      </c>
      <c r="X1647" s="1">
        <v>6</v>
      </c>
      <c r="Y1647" s="1">
        <v>948.97</v>
      </c>
      <c r="Z1647" s="3">
        <v>91432</v>
      </c>
    </row>
    <row r="1648" spans="1:26" x14ac:dyDescent="0.25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1">
        <f t="shared" si="50"/>
        <v>10</v>
      </c>
      <c r="T1648" s="1">
        <f t="shared" si="51"/>
        <v>2010</v>
      </c>
      <c r="U1648" s="2">
        <v>40452</v>
      </c>
      <c r="V1648" s="2">
        <v>40454</v>
      </c>
      <c r="W1648" s="1">
        <v>-226.34640000000002</v>
      </c>
      <c r="X1648" s="1">
        <v>21</v>
      </c>
      <c r="Y1648" s="1">
        <v>136.99</v>
      </c>
      <c r="Z1648" s="3">
        <v>91433</v>
      </c>
    </row>
    <row r="1649" spans="1:26" x14ac:dyDescent="0.25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1">
        <f t="shared" si="50"/>
        <v>10</v>
      </c>
      <c r="T1649" s="1">
        <f t="shared" si="51"/>
        <v>2010</v>
      </c>
      <c r="U1649" s="2">
        <v>40452</v>
      </c>
      <c r="V1649" s="2">
        <v>40452</v>
      </c>
      <c r="W1649" s="1">
        <v>-281.17583999999999</v>
      </c>
      <c r="X1649" s="1">
        <v>2</v>
      </c>
      <c r="Y1649" s="1">
        <v>99.36</v>
      </c>
      <c r="Z1649" s="3">
        <v>91433</v>
      </c>
    </row>
    <row r="1650" spans="1:26" x14ac:dyDescent="0.25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1">
        <f t="shared" si="50"/>
        <v>10</v>
      </c>
      <c r="T1650" s="1">
        <f t="shared" si="51"/>
        <v>2011</v>
      </c>
      <c r="U1650" s="2">
        <v>40840</v>
      </c>
      <c r="V1650" s="2">
        <v>40842</v>
      </c>
      <c r="W1650" s="1">
        <v>31.565200000000001</v>
      </c>
      <c r="X1650" s="1">
        <v>9</v>
      </c>
      <c r="Y1650" s="1">
        <v>65.290000000000006</v>
      </c>
      <c r="Z1650" s="3">
        <v>90471</v>
      </c>
    </row>
    <row r="1651" spans="1:26" x14ac:dyDescent="0.25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1">
        <f t="shared" si="50"/>
        <v>10</v>
      </c>
      <c r="T1651" s="1">
        <f t="shared" si="51"/>
        <v>2010</v>
      </c>
      <c r="U1651" s="2">
        <v>40472</v>
      </c>
      <c r="V1651" s="2">
        <v>40473</v>
      </c>
      <c r="W1651" s="1">
        <v>6610.2</v>
      </c>
      <c r="X1651" s="1">
        <v>22</v>
      </c>
      <c r="Y1651" s="1">
        <v>9580</v>
      </c>
      <c r="Z1651" s="3">
        <v>90469</v>
      </c>
    </row>
    <row r="1652" spans="1:26" x14ac:dyDescent="0.25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1">
        <f t="shared" si="50"/>
        <v>6</v>
      </c>
      <c r="T1652" s="1">
        <f t="shared" si="51"/>
        <v>2011</v>
      </c>
      <c r="U1652" s="2">
        <v>40707</v>
      </c>
      <c r="V1652" s="2">
        <v>40709</v>
      </c>
      <c r="W1652" s="1">
        <v>-555.91999999999996</v>
      </c>
      <c r="X1652" s="1">
        <v>12</v>
      </c>
      <c r="Y1652" s="1">
        <v>647.91999999999996</v>
      </c>
      <c r="Z1652" s="3">
        <v>90470</v>
      </c>
    </row>
    <row r="1653" spans="1:26" x14ac:dyDescent="0.25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1">
        <f t="shared" si="50"/>
        <v>4</v>
      </c>
      <c r="T1653" s="1">
        <f t="shared" si="51"/>
        <v>2012</v>
      </c>
      <c r="U1653" s="2">
        <v>41024</v>
      </c>
      <c r="V1653" s="2">
        <v>41024</v>
      </c>
      <c r="W1653" s="1">
        <v>-5.14</v>
      </c>
      <c r="X1653" s="1">
        <v>3</v>
      </c>
      <c r="Y1653" s="1">
        <v>6.8</v>
      </c>
      <c r="Z1653" s="3">
        <v>90472</v>
      </c>
    </row>
    <row r="1654" spans="1:26" x14ac:dyDescent="0.25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1">
        <f t="shared" si="50"/>
        <v>2</v>
      </c>
      <c r="T1654" s="1">
        <f t="shared" si="51"/>
        <v>2011</v>
      </c>
      <c r="U1654" s="2">
        <v>40580</v>
      </c>
      <c r="V1654" s="2">
        <v>40581</v>
      </c>
      <c r="W1654" s="1">
        <v>124.29659999999998</v>
      </c>
      <c r="X1654" s="1">
        <v>5</v>
      </c>
      <c r="Y1654" s="1">
        <v>180.14</v>
      </c>
      <c r="Z1654" s="3">
        <v>91159</v>
      </c>
    </row>
    <row r="1655" spans="1:26" x14ac:dyDescent="0.25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1">
        <f t="shared" si="50"/>
        <v>10</v>
      </c>
      <c r="T1655" s="1">
        <f t="shared" si="51"/>
        <v>2011</v>
      </c>
      <c r="U1655" s="2">
        <v>40836</v>
      </c>
      <c r="V1655" s="2">
        <v>40838</v>
      </c>
      <c r="W1655" s="1">
        <v>-11.07</v>
      </c>
      <c r="X1655" s="1">
        <v>2</v>
      </c>
      <c r="Y1655" s="1">
        <v>20.36</v>
      </c>
      <c r="Z1655" s="3">
        <v>91160</v>
      </c>
    </row>
    <row r="1656" spans="1:26" x14ac:dyDescent="0.25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1">
        <f t="shared" si="50"/>
        <v>10</v>
      </c>
      <c r="T1656" s="1">
        <f t="shared" si="51"/>
        <v>2011</v>
      </c>
      <c r="U1656" s="2">
        <v>40836</v>
      </c>
      <c r="V1656" s="2">
        <v>40841</v>
      </c>
      <c r="W1656" s="1">
        <v>34.343599999999995</v>
      </c>
      <c r="X1656" s="1">
        <v>12</v>
      </c>
      <c r="Y1656" s="1">
        <v>50.36</v>
      </c>
      <c r="Z1656" s="3">
        <v>91160</v>
      </c>
    </row>
    <row r="1657" spans="1:26" x14ac:dyDescent="0.25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1">
        <f t="shared" si="50"/>
        <v>2</v>
      </c>
      <c r="T1657" s="1">
        <f t="shared" si="51"/>
        <v>2012</v>
      </c>
      <c r="U1657" s="2">
        <v>40952</v>
      </c>
      <c r="V1657" s="2">
        <v>40954</v>
      </c>
      <c r="W1657" s="1">
        <v>25.805999999999997</v>
      </c>
      <c r="X1657" s="1">
        <v>8</v>
      </c>
      <c r="Y1657" s="1">
        <v>37.4</v>
      </c>
      <c r="Z1657" s="3">
        <v>91161</v>
      </c>
    </row>
    <row r="1658" spans="1:26" x14ac:dyDescent="0.25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1">
        <f t="shared" si="50"/>
        <v>10</v>
      </c>
      <c r="T1658" s="1">
        <f t="shared" si="51"/>
        <v>2012</v>
      </c>
      <c r="U1658" s="2">
        <v>41204</v>
      </c>
      <c r="V1658" s="2">
        <v>41206</v>
      </c>
      <c r="W1658" s="1">
        <v>150.15779999999998</v>
      </c>
      <c r="X1658" s="1">
        <v>21</v>
      </c>
      <c r="Y1658" s="1">
        <v>217.62</v>
      </c>
      <c r="Z1658" s="3">
        <v>91162</v>
      </c>
    </row>
    <row r="1659" spans="1:26" x14ac:dyDescent="0.25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1">
        <f t="shared" si="50"/>
        <v>10</v>
      </c>
      <c r="T1659" s="1">
        <f t="shared" si="51"/>
        <v>2012</v>
      </c>
      <c r="U1659" s="2">
        <v>41210</v>
      </c>
      <c r="V1659" s="2">
        <v>41215</v>
      </c>
      <c r="W1659" s="1">
        <v>170.71979999999999</v>
      </c>
      <c r="X1659" s="1">
        <v>11</v>
      </c>
      <c r="Y1659" s="1">
        <v>247.42</v>
      </c>
      <c r="Z1659" s="3">
        <v>91404</v>
      </c>
    </row>
    <row r="1660" spans="1:26" x14ac:dyDescent="0.25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1">
        <f t="shared" si="50"/>
        <v>10</v>
      </c>
      <c r="T1660" s="1">
        <f t="shared" si="51"/>
        <v>2012</v>
      </c>
      <c r="U1660" s="2">
        <v>41210</v>
      </c>
      <c r="V1660" s="2">
        <v>41212</v>
      </c>
      <c r="W1660" s="1">
        <v>730.66399999999999</v>
      </c>
      <c r="X1660" s="1">
        <v>5</v>
      </c>
      <c r="Y1660" s="1">
        <v>1565.1</v>
      </c>
      <c r="Z1660" s="3">
        <v>91404</v>
      </c>
    </row>
    <row r="1661" spans="1:26" x14ac:dyDescent="0.25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1">
        <f t="shared" si="50"/>
        <v>2</v>
      </c>
      <c r="T1661" s="1">
        <f t="shared" si="51"/>
        <v>2013</v>
      </c>
      <c r="U1661" s="2">
        <v>41312</v>
      </c>
      <c r="V1661" s="2">
        <v>41314</v>
      </c>
      <c r="W1661" s="1">
        <v>83.48</v>
      </c>
      <c r="X1661" s="1">
        <v>11</v>
      </c>
      <c r="Y1661" s="1">
        <v>202.44</v>
      </c>
      <c r="Z1661" s="3">
        <v>91406</v>
      </c>
    </row>
    <row r="1662" spans="1:26" x14ac:dyDescent="0.25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1">
        <f t="shared" si="50"/>
        <v>3</v>
      </c>
      <c r="T1662" s="1">
        <f t="shared" si="51"/>
        <v>2012</v>
      </c>
      <c r="U1662" s="2">
        <v>40991</v>
      </c>
      <c r="V1662" s="2">
        <v>40992</v>
      </c>
      <c r="W1662" s="1">
        <v>-64.37</v>
      </c>
      <c r="X1662" s="1">
        <v>6</v>
      </c>
      <c r="Y1662" s="1">
        <v>14.02</v>
      </c>
      <c r="Z1662" s="3">
        <v>91403</v>
      </c>
    </row>
    <row r="1663" spans="1:26" x14ac:dyDescent="0.25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1">
        <f t="shared" si="50"/>
        <v>1</v>
      </c>
      <c r="T1663" s="1">
        <f t="shared" si="51"/>
        <v>2013</v>
      </c>
      <c r="U1663" s="2">
        <v>41290</v>
      </c>
      <c r="V1663" s="2">
        <v>41291</v>
      </c>
      <c r="W1663" s="1">
        <v>0.49096000000000001</v>
      </c>
      <c r="X1663" s="1">
        <v>2</v>
      </c>
      <c r="Y1663" s="1">
        <v>9.73</v>
      </c>
      <c r="Z1663" s="3">
        <v>91405</v>
      </c>
    </row>
    <row r="1664" spans="1:26" x14ac:dyDescent="0.25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1">
        <f t="shared" si="50"/>
        <v>3</v>
      </c>
      <c r="T1664" s="1">
        <f t="shared" si="51"/>
        <v>2012</v>
      </c>
      <c r="U1664" s="2">
        <v>40991</v>
      </c>
      <c r="V1664" s="2">
        <v>40992</v>
      </c>
      <c r="W1664" s="1">
        <v>-116.66</v>
      </c>
      <c r="X1664" s="1">
        <v>9</v>
      </c>
      <c r="Y1664" s="1">
        <v>85.22</v>
      </c>
      <c r="Z1664" s="3">
        <v>91403</v>
      </c>
    </row>
    <row r="1665" spans="1:26" x14ac:dyDescent="0.25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1">
        <f t="shared" si="50"/>
        <v>10</v>
      </c>
      <c r="T1665" s="1">
        <f t="shared" si="51"/>
        <v>2010</v>
      </c>
      <c r="U1665" s="2">
        <v>40456</v>
      </c>
      <c r="V1665" s="2">
        <v>40456</v>
      </c>
      <c r="W1665" s="1">
        <v>-103.7124</v>
      </c>
      <c r="X1665" s="1">
        <v>12</v>
      </c>
      <c r="Y1665" s="1">
        <v>28.32</v>
      </c>
      <c r="Z1665" s="3">
        <v>89284</v>
      </c>
    </row>
    <row r="1666" spans="1:26" x14ac:dyDescent="0.25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1">
        <f t="shared" si="50"/>
        <v>10</v>
      </c>
      <c r="T1666" s="1">
        <f t="shared" si="51"/>
        <v>2010</v>
      </c>
      <c r="U1666" s="2">
        <v>40456</v>
      </c>
      <c r="V1666" s="2">
        <v>40457</v>
      </c>
      <c r="W1666" s="1">
        <v>-124.2864</v>
      </c>
      <c r="X1666" s="1">
        <v>6</v>
      </c>
      <c r="Y1666" s="1">
        <v>2309.4899999999998</v>
      </c>
      <c r="Z1666" s="3">
        <v>89284</v>
      </c>
    </row>
    <row r="1667" spans="1:26" x14ac:dyDescent="0.25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1">
        <f t="shared" ref="S1667:S1730" si="52">MONTH(U1667)</f>
        <v>7</v>
      </c>
      <c r="T1667" s="1">
        <f t="shared" ref="T1667:T1730" si="53">YEAR(U1667)</f>
        <v>2012</v>
      </c>
      <c r="U1667" s="2">
        <v>41111</v>
      </c>
      <c r="V1667" s="2">
        <v>41116</v>
      </c>
      <c r="W1667" s="1">
        <v>4146.4583999999995</v>
      </c>
      <c r="X1667" s="1">
        <v>12</v>
      </c>
      <c r="Y1667" s="1">
        <v>6009.36</v>
      </c>
      <c r="Z1667" s="3">
        <v>89287</v>
      </c>
    </row>
    <row r="1668" spans="1:26" x14ac:dyDescent="0.25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1">
        <f t="shared" si="52"/>
        <v>1</v>
      </c>
      <c r="T1668" s="1">
        <f t="shared" si="53"/>
        <v>2013</v>
      </c>
      <c r="U1668" s="2">
        <v>41304</v>
      </c>
      <c r="V1668" s="2">
        <v>41307</v>
      </c>
      <c r="W1668" s="1">
        <v>337.29959999999994</v>
      </c>
      <c r="X1668" s="1">
        <v>12</v>
      </c>
      <c r="Y1668" s="1">
        <v>488.84</v>
      </c>
      <c r="Z1668" s="3">
        <v>89289</v>
      </c>
    </row>
    <row r="1669" spans="1:26" x14ac:dyDescent="0.25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1">
        <f t="shared" si="52"/>
        <v>1</v>
      </c>
      <c r="T1669" s="1">
        <f t="shared" si="53"/>
        <v>2013</v>
      </c>
      <c r="U1669" s="2">
        <v>41304</v>
      </c>
      <c r="V1669" s="2">
        <v>41306</v>
      </c>
      <c r="W1669" s="1">
        <v>-11.593380000000002</v>
      </c>
      <c r="X1669" s="1">
        <v>5</v>
      </c>
      <c r="Y1669" s="1">
        <v>25.43</v>
      </c>
      <c r="Z1669" s="3">
        <v>89289</v>
      </c>
    </row>
    <row r="1670" spans="1:26" x14ac:dyDescent="0.25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1">
        <f t="shared" si="52"/>
        <v>1</v>
      </c>
      <c r="T1670" s="1">
        <f t="shared" si="53"/>
        <v>2013</v>
      </c>
      <c r="U1670" s="2">
        <v>41304</v>
      </c>
      <c r="V1670" s="2">
        <v>41306</v>
      </c>
      <c r="W1670" s="1">
        <v>-34.707599999999999</v>
      </c>
      <c r="X1670" s="1">
        <v>9</v>
      </c>
      <c r="Y1670" s="1">
        <v>198.73</v>
      </c>
      <c r="Z1670" s="3">
        <v>89289</v>
      </c>
    </row>
    <row r="1671" spans="1:26" x14ac:dyDescent="0.25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1">
        <f t="shared" si="52"/>
        <v>10</v>
      </c>
      <c r="T1671" s="1">
        <f t="shared" si="53"/>
        <v>2013</v>
      </c>
      <c r="U1671" s="2">
        <v>41575</v>
      </c>
      <c r="V1671" s="2">
        <v>41579</v>
      </c>
      <c r="W1671" s="1">
        <v>6.6</v>
      </c>
      <c r="X1671" s="1">
        <v>25</v>
      </c>
      <c r="Y1671" s="1">
        <v>375.89</v>
      </c>
      <c r="Z1671" s="3">
        <v>89290</v>
      </c>
    </row>
    <row r="1672" spans="1:26" x14ac:dyDescent="0.25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1">
        <f t="shared" si="52"/>
        <v>1</v>
      </c>
      <c r="T1672" s="1">
        <f t="shared" si="53"/>
        <v>2011</v>
      </c>
      <c r="U1672" s="2">
        <v>40561</v>
      </c>
      <c r="V1672" s="2">
        <v>40563</v>
      </c>
      <c r="W1672" s="1">
        <v>-13.6648</v>
      </c>
      <c r="X1672" s="1">
        <v>1</v>
      </c>
      <c r="Y1672" s="1">
        <v>15</v>
      </c>
      <c r="Z1672" s="3">
        <v>89285</v>
      </c>
    </row>
    <row r="1673" spans="1:26" x14ac:dyDescent="0.25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1">
        <f t="shared" si="52"/>
        <v>11</v>
      </c>
      <c r="T1673" s="1">
        <f t="shared" si="53"/>
        <v>2011</v>
      </c>
      <c r="U1673" s="2">
        <v>40864</v>
      </c>
      <c r="V1673" s="2">
        <v>40866</v>
      </c>
      <c r="W1673" s="1">
        <v>740.23400000000015</v>
      </c>
      <c r="X1673" s="1">
        <v>24</v>
      </c>
      <c r="Y1673" s="1">
        <v>2358.86</v>
      </c>
      <c r="Z1673" s="3">
        <v>89286</v>
      </c>
    </row>
    <row r="1674" spans="1:26" x14ac:dyDescent="0.25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1">
        <f t="shared" si="52"/>
        <v>11</v>
      </c>
      <c r="T1674" s="1">
        <f t="shared" si="53"/>
        <v>2011</v>
      </c>
      <c r="U1674" s="2">
        <v>40864</v>
      </c>
      <c r="V1674" s="2">
        <v>40866</v>
      </c>
      <c r="W1674" s="1">
        <v>11.066000000000003</v>
      </c>
      <c r="X1674" s="1">
        <v>10</v>
      </c>
      <c r="Y1674" s="1">
        <v>60.68</v>
      </c>
      <c r="Z1674" s="3">
        <v>89286</v>
      </c>
    </row>
    <row r="1675" spans="1:26" x14ac:dyDescent="0.25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1">
        <f t="shared" si="52"/>
        <v>1</v>
      </c>
      <c r="T1675" s="1">
        <f t="shared" si="53"/>
        <v>2013</v>
      </c>
      <c r="U1675" s="2">
        <v>41292</v>
      </c>
      <c r="V1675" s="2">
        <v>41294</v>
      </c>
      <c r="W1675" s="1">
        <v>-11.3956</v>
      </c>
      <c r="X1675" s="1">
        <v>4</v>
      </c>
      <c r="Y1675" s="1">
        <v>10.14</v>
      </c>
      <c r="Z1675" s="3">
        <v>89288</v>
      </c>
    </row>
    <row r="1676" spans="1:26" x14ac:dyDescent="0.25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1">
        <f t="shared" si="52"/>
        <v>3</v>
      </c>
      <c r="T1676" s="1">
        <f t="shared" si="53"/>
        <v>2010</v>
      </c>
      <c r="U1676" s="2">
        <v>40257</v>
      </c>
      <c r="V1676" s="2">
        <v>40261</v>
      </c>
      <c r="W1676" s="1">
        <v>-229.68</v>
      </c>
      <c r="X1676" s="1">
        <v>8</v>
      </c>
      <c r="Y1676" s="1">
        <v>1232.01</v>
      </c>
      <c r="Z1676" s="3">
        <v>87953</v>
      </c>
    </row>
    <row r="1677" spans="1:26" x14ac:dyDescent="0.25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1">
        <f t="shared" si="52"/>
        <v>8</v>
      </c>
      <c r="T1677" s="1">
        <f t="shared" si="53"/>
        <v>2011</v>
      </c>
      <c r="U1677" s="2">
        <v>40786</v>
      </c>
      <c r="V1677" s="2">
        <v>40788</v>
      </c>
      <c r="W1677" s="1">
        <v>33.603000000000002</v>
      </c>
      <c r="X1677" s="1">
        <v>17</v>
      </c>
      <c r="Y1677" s="1">
        <v>48.7</v>
      </c>
      <c r="Z1677" s="3">
        <v>87955</v>
      </c>
    </row>
    <row r="1678" spans="1:26" x14ac:dyDescent="0.25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1">
        <f t="shared" si="52"/>
        <v>11</v>
      </c>
      <c r="T1678" s="1">
        <f t="shared" si="53"/>
        <v>2011</v>
      </c>
      <c r="U1678" s="2">
        <v>40866</v>
      </c>
      <c r="V1678" s="2">
        <v>40868</v>
      </c>
      <c r="W1678" s="1">
        <v>16.216000000000008</v>
      </c>
      <c r="X1678" s="1">
        <v>13</v>
      </c>
      <c r="Y1678" s="1">
        <v>32.67</v>
      </c>
      <c r="Z1678" s="3">
        <v>87956</v>
      </c>
    </row>
    <row r="1679" spans="1:26" x14ac:dyDescent="0.25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1">
        <f t="shared" si="52"/>
        <v>11</v>
      </c>
      <c r="T1679" s="1">
        <f t="shared" si="53"/>
        <v>2011</v>
      </c>
      <c r="U1679" s="2">
        <v>40866</v>
      </c>
      <c r="V1679" s="2">
        <v>40868</v>
      </c>
      <c r="W1679" s="1">
        <v>246.88400000000001</v>
      </c>
      <c r="X1679" s="1">
        <v>40</v>
      </c>
      <c r="Y1679" s="1">
        <v>901.89</v>
      </c>
      <c r="Z1679" s="3">
        <v>87956</v>
      </c>
    </row>
    <row r="1680" spans="1:26" x14ac:dyDescent="0.25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1">
        <f t="shared" si="52"/>
        <v>12</v>
      </c>
      <c r="T1680" s="1">
        <f t="shared" si="53"/>
        <v>2011</v>
      </c>
      <c r="U1680" s="2">
        <v>40907</v>
      </c>
      <c r="V1680" s="2">
        <v>40924</v>
      </c>
      <c r="W1680" s="1">
        <v>-211.88499999999999</v>
      </c>
      <c r="X1680" s="1">
        <v>21</v>
      </c>
      <c r="Y1680" s="1">
        <v>2699.94</v>
      </c>
      <c r="Z1680" s="3">
        <v>87957</v>
      </c>
    </row>
    <row r="1681" spans="1:26" x14ac:dyDescent="0.25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1">
        <f t="shared" si="52"/>
        <v>12</v>
      </c>
      <c r="T1681" s="1">
        <f t="shared" si="53"/>
        <v>2011</v>
      </c>
      <c r="U1681" s="2">
        <v>40907</v>
      </c>
      <c r="V1681" s="2">
        <v>40918</v>
      </c>
      <c r="W1681" s="1">
        <v>355.01189999999997</v>
      </c>
      <c r="X1681" s="1">
        <v>10</v>
      </c>
      <c r="Y1681" s="1">
        <v>514.51</v>
      </c>
      <c r="Z1681" s="3">
        <v>87957</v>
      </c>
    </row>
    <row r="1682" spans="1:26" x14ac:dyDescent="0.25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1">
        <f t="shared" si="52"/>
        <v>12</v>
      </c>
      <c r="T1682" s="1">
        <f t="shared" si="53"/>
        <v>2011</v>
      </c>
      <c r="U1682" s="2">
        <v>40907</v>
      </c>
      <c r="V1682" s="2">
        <v>40935</v>
      </c>
      <c r="W1682" s="1">
        <v>1021.4001</v>
      </c>
      <c r="X1682" s="1">
        <v>16</v>
      </c>
      <c r="Y1682" s="1">
        <v>1480.29</v>
      </c>
      <c r="Z1682" s="3">
        <v>87957</v>
      </c>
    </row>
    <row r="1683" spans="1:26" x14ac:dyDescent="0.25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1">
        <f t="shared" si="52"/>
        <v>11</v>
      </c>
      <c r="T1683" s="1">
        <f t="shared" si="53"/>
        <v>2012</v>
      </c>
      <c r="U1683" s="2">
        <v>41220</v>
      </c>
      <c r="V1683" s="2">
        <v>41221</v>
      </c>
      <c r="W1683" s="1">
        <v>4024.0523999999996</v>
      </c>
      <c r="X1683" s="1">
        <v>35</v>
      </c>
      <c r="Y1683" s="1">
        <v>5831.96</v>
      </c>
      <c r="Z1683" s="3">
        <v>87960</v>
      </c>
    </row>
    <row r="1684" spans="1:26" x14ac:dyDescent="0.25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1">
        <f t="shared" si="52"/>
        <v>4</v>
      </c>
      <c r="T1684" s="1">
        <f t="shared" si="53"/>
        <v>2010</v>
      </c>
      <c r="U1684" s="2">
        <v>40298</v>
      </c>
      <c r="V1684" s="2">
        <v>40299</v>
      </c>
      <c r="W1684" s="1">
        <v>288.08999999999997</v>
      </c>
      <c r="X1684" s="1">
        <v>9</v>
      </c>
      <c r="Y1684" s="1">
        <v>506.38</v>
      </c>
      <c r="Z1684" s="3">
        <v>87954</v>
      </c>
    </row>
    <row r="1685" spans="1:26" x14ac:dyDescent="0.25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1">
        <f t="shared" si="52"/>
        <v>4</v>
      </c>
      <c r="T1685" s="1">
        <f t="shared" si="53"/>
        <v>2010</v>
      </c>
      <c r="U1685" s="2">
        <v>40298</v>
      </c>
      <c r="V1685" s="2">
        <v>40300</v>
      </c>
      <c r="W1685" s="1">
        <v>719.47679999999991</v>
      </c>
      <c r="X1685" s="1">
        <v>6</v>
      </c>
      <c r="Y1685" s="1">
        <v>1042.72</v>
      </c>
      <c r="Z1685" s="3">
        <v>87954</v>
      </c>
    </row>
    <row r="1686" spans="1:26" x14ac:dyDescent="0.25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1">
        <f t="shared" si="52"/>
        <v>5</v>
      </c>
      <c r="T1686" s="1">
        <f t="shared" si="53"/>
        <v>2012</v>
      </c>
      <c r="U1686" s="2">
        <v>41032</v>
      </c>
      <c r="V1686" s="2">
        <v>41034</v>
      </c>
      <c r="W1686" s="1">
        <v>-8.44</v>
      </c>
      <c r="X1686" s="1">
        <v>9</v>
      </c>
      <c r="Y1686" s="1">
        <v>15.69</v>
      </c>
      <c r="Z1686" s="3">
        <v>87958</v>
      </c>
    </row>
    <row r="1687" spans="1:26" x14ac:dyDescent="0.25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1">
        <f t="shared" si="52"/>
        <v>5</v>
      </c>
      <c r="T1687" s="1">
        <f t="shared" si="53"/>
        <v>2012</v>
      </c>
      <c r="U1687" s="2">
        <v>41032</v>
      </c>
      <c r="V1687" s="2">
        <v>41033</v>
      </c>
      <c r="W1687" s="1">
        <v>398.22300000000001</v>
      </c>
      <c r="X1687" s="1">
        <v>16</v>
      </c>
      <c r="Y1687" s="1">
        <v>899.01</v>
      </c>
      <c r="Z1687" s="3">
        <v>87958</v>
      </c>
    </row>
    <row r="1688" spans="1:26" x14ac:dyDescent="0.25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1">
        <f t="shared" si="52"/>
        <v>6</v>
      </c>
      <c r="T1688" s="1">
        <f t="shared" si="53"/>
        <v>2012</v>
      </c>
      <c r="U1688" s="2">
        <v>41072</v>
      </c>
      <c r="V1688" s="2">
        <v>41079</v>
      </c>
      <c r="W1688" s="1">
        <v>8.4</v>
      </c>
      <c r="X1688" s="1">
        <v>5</v>
      </c>
      <c r="Y1688" s="1">
        <v>48.72</v>
      </c>
      <c r="Z1688" s="3">
        <v>87959</v>
      </c>
    </row>
    <row r="1689" spans="1:26" x14ac:dyDescent="0.25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1">
        <f t="shared" si="52"/>
        <v>2</v>
      </c>
      <c r="T1689" s="1">
        <f t="shared" si="53"/>
        <v>2010</v>
      </c>
      <c r="U1689" s="2">
        <v>40223</v>
      </c>
      <c r="V1689" s="2">
        <v>40224</v>
      </c>
      <c r="W1689" s="1">
        <v>1192.04</v>
      </c>
      <c r="X1689" s="1">
        <v>9</v>
      </c>
      <c r="Y1689" s="1">
        <v>1769.91</v>
      </c>
      <c r="Z1689" s="3">
        <v>87952</v>
      </c>
    </row>
    <row r="1690" spans="1:26" x14ac:dyDescent="0.25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1">
        <f t="shared" si="52"/>
        <v>2</v>
      </c>
      <c r="T1690" s="1">
        <f t="shared" si="53"/>
        <v>2013</v>
      </c>
      <c r="U1690" s="2">
        <v>41323</v>
      </c>
      <c r="V1690" s="2">
        <v>41330</v>
      </c>
      <c r="W1690" s="1">
        <v>-776.72</v>
      </c>
      <c r="X1690" s="1">
        <v>3</v>
      </c>
      <c r="Y1690" s="1">
        <v>513.87</v>
      </c>
      <c r="Z1690" s="3">
        <v>87961</v>
      </c>
    </row>
    <row r="1691" spans="1:26" x14ac:dyDescent="0.25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1">
        <f t="shared" si="52"/>
        <v>2</v>
      </c>
      <c r="T1691" s="1">
        <f t="shared" si="53"/>
        <v>2013</v>
      </c>
      <c r="U1691" s="2">
        <v>41323</v>
      </c>
      <c r="V1691" s="2">
        <v>41323</v>
      </c>
      <c r="W1691" s="1">
        <v>-300.38799999999998</v>
      </c>
      <c r="X1691" s="1">
        <v>1</v>
      </c>
      <c r="Y1691" s="1">
        <v>46.67</v>
      </c>
      <c r="Z1691" s="3">
        <v>87961</v>
      </c>
    </row>
    <row r="1692" spans="1:26" x14ac:dyDescent="0.25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1">
        <f t="shared" si="52"/>
        <v>2</v>
      </c>
      <c r="T1692" s="1">
        <f t="shared" si="53"/>
        <v>2010</v>
      </c>
      <c r="U1692" s="2">
        <v>40223</v>
      </c>
      <c r="V1692" s="2">
        <v>40224</v>
      </c>
      <c r="W1692" s="1">
        <v>1192.04</v>
      </c>
      <c r="X1692" s="1">
        <v>34</v>
      </c>
      <c r="Y1692" s="1">
        <v>6686.34</v>
      </c>
      <c r="Z1692" s="3">
        <v>56452</v>
      </c>
    </row>
    <row r="1693" spans="1:26" x14ac:dyDescent="0.25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1">
        <f t="shared" si="52"/>
        <v>3</v>
      </c>
      <c r="T1693" s="1">
        <f t="shared" si="53"/>
        <v>2010</v>
      </c>
      <c r="U1693" s="2">
        <v>40257</v>
      </c>
      <c r="V1693" s="2">
        <v>40261</v>
      </c>
      <c r="W1693" s="1">
        <v>-229.68</v>
      </c>
      <c r="X1693" s="1">
        <v>30</v>
      </c>
      <c r="Y1693" s="1">
        <v>4620.05</v>
      </c>
      <c r="Z1693" s="3">
        <v>11077</v>
      </c>
    </row>
    <row r="1694" spans="1:26" x14ac:dyDescent="0.25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1">
        <f t="shared" si="52"/>
        <v>4</v>
      </c>
      <c r="T1694" s="1">
        <f t="shared" si="53"/>
        <v>2010</v>
      </c>
      <c r="U1694" s="2">
        <v>40298</v>
      </c>
      <c r="V1694" s="2">
        <v>40299</v>
      </c>
      <c r="W1694" s="1">
        <v>288.08999999999997</v>
      </c>
      <c r="X1694" s="1">
        <v>34</v>
      </c>
      <c r="Y1694" s="1">
        <v>1912.98</v>
      </c>
      <c r="Z1694" s="3">
        <v>45380</v>
      </c>
    </row>
    <row r="1695" spans="1:26" x14ac:dyDescent="0.25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1">
        <f t="shared" si="52"/>
        <v>4</v>
      </c>
      <c r="T1695" s="1">
        <f t="shared" si="53"/>
        <v>2010</v>
      </c>
      <c r="U1695" s="2">
        <v>40298</v>
      </c>
      <c r="V1695" s="2">
        <v>40300</v>
      </c>
      <c r="W1695" s="1">
        <v>1030.509</v>
      </c>
      <c r="X1695" s="1">
        <v>24</v>
      </c>
      <c r="Y1695" s="1">
        <v>4170.87</v>
      </c>
      <c r="Z1695" s="3">
        <v>45380</v>
      </c>
    </row>
    <row r="1696" spans="1:26" x14ac:dyDescent="0.25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1">
        <f t="shared" si="52"/>
        <v>8</v>
      </c>
      <c r="T1696" s="1">
        <f t="shared" si="53"/>
        <v>2011</v>
      </c>
      <c r="U1696" s="2">
        <v>40786</v>
      </c>
      <c r="V1696" s="2">
        <v>40788</v>
      </c>
      <c r="W1696" s="1">
        <v>43.37</v>
      </c>
      <c r="X1696" s="1">
        <v>67</v>
      </c>
      <c r="Y1696" s="1">
        <v>191.93</v>
      </c>
      <c r="Z1696" s="3">
        <v>17542</v>
      </c>
    </row>
    <row r="1697" spans="1:26" x14ac:dyDescent="0.25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1">
        <f t="shared" si="52"/>
        <v>11</v>
      </c>
      <c r="T1697" s="1">
        <f t="shared" si="53"/>
        <v>2011</v>
      </c>
      <c r="U1697" s="2">
        <v>40866</v>
      </c>
      <c r="V1697" s="2">
        <v>40868</v>
      </c>
      <c r="W1697" s="1">
        <v>-81.08</v>
      </c>
      <c r="X1697" s="1">
        <v>51</v>
      </c>
      <c r="Y1697" s="1">
        <v>128.18</v>
      </c>
      <c r="Z1697" s="3">
        <v>8001</v>
      </c>
    </row>
    <row r="1698" spans="1:26" x14ac:dyDescent="0.25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1">
        <f t="shared" si="52"/>
        <v>11</v>
      </c>
      <c r="T1698" s="1">
        <f t="shared" si="53"/>
        <v>2011</v>
      </c>
      <c r="U1698" s="2">
        <v>40866</v>
      </c>
      <c r="V1698" s="2">
        <v>40868</v>
      </c>
      <c r="W1698" s="1">
        <v>112.22</v>
      </c>
      <c r="X1698" s="1">
        <v>160</v>
      </c>
      <c r="Y1698" s="1">
        <v>3607.56</v>
      </c>
      <c r="Z1698" s="3">
        <v>8001</v>
      </c>
    </row>
    <row r="1699" spans="1:26" x14ac:dyDescent="0.25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1">
        <f t="shared" si="52"/>
        <v>12</v>
      </c>
      <c r="T1699" s="1">
        <f t="shared" si="53"/>
        <v>2011</v>
      </c>
      <c r="U1699" s="2">
        <v>40907</v>
      </c>
      <c r="V1699" s="2">
        <v>40924</v>
      </c>
      <c r="W1699" s="1">
        <v>-423.77</v>
      </c>
      <c r="X1699" s="1">
        <v>83</v>
      </c>
      <c r="Y1699" s="1">
        <v>10671.2</v>
      </c>
      <c r="Z1699" s="3">
        <v>19556</v>
      </c>
    </row>
    <row r="1700" spans="1:26" x14ac:dyDescent="0.25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1">
        <f t="shared" si="52"/>
        <v>12</v>
      </c>
      <c r="T1700" s="1">
        <f t="shared" si="53"/>
        <v>2011</v>
      </c>
      <c r="U1700" s="2">
        <v>40907</v>
      </c>
      <c r="V1700" s="2">
        <v>40918</v>
      </c>
      <c r="W1700" s="1">
        <v>469.69</v>
      </c>
      <c r="X1700" s="1">
        <v>41</v>
      </c>
      <c r="Y1700" s="1">
        <v>2109.5100000000002</v>
      </c>
      <c r="Z1700" s="3">
        <v>19556</v>
      </c>
    </row>
    <row r="1701" spans="1:26" x14ac:dyDescent="0.25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1">
        <f t="shared" si="52"/>
        <v>12</v>
      </c>
      <c r="T1701" s="1">
        <f t="shared" si="53"/>
        <v>2011</v>
      </c>
      <c r="U1701" s="2">
        <v>40907</v>
      </c>
      <c r="V1701" s="2">
        <v>40935</v>
      </c>
      <c r="W1701" s="1">
        <v>727.36199999999997</v>
      </c>
      <c r="X1701" s="1">
        <v>65</v>
      </c>
      <c r="Y1701" s="1">
        <v>6013.69</v>
      </c>
      <c r="Z1701" s="3">
        <v>19556</v>
      </c>
    </row>
    <row r="1702" spans="1:26" x14ac:dyDescent="0.25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1">
        <f t="shared" si="52"/>
        <v>5</v>
      </c>
      <c r="T1702" s="1">
        <f t="shared" si="53"/>
        <v>2012</v>
      </c>
      <c r="U1702" s="2">
        <v>41032</v>
      </c>
      <c r="V1702" s="2">
        <v>41034</v>
      </c>
      <c r="W1702" s="1">
        <v>-8.44</v>
      </c>
      <c r="X1702" s="1">
        <v>38</v>
      </c>
      <c r="Y1702" s="1">
        <v>66.260000000000005</v>
      </c>
      <c r="Z1702" s="3">
        <v>41539</v>
      </c>
    </row>
    <row r="1703" spans="1:26" x14ac:dyDescent="0.25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1">
        <f t="shared" si="52"/>
        <v>5</v>
      </c>
      <c r="T1703" s="1">
        <f t="shared" si="53"/>
        <v>2012</v>
      </c>
      <c r="U1703" s="2">
        <v>41032</v>
      </c>
      <c r="V1703" s="2">
        <v>41033</v>
      </c>
      <c r="W1703" s="1">
        <v>398.22300000000001</v>
      </c>
      <c r="X1703" s="1">
        <v>64</v>
      </c>
      <c r="Y1703" s="1">
        <v>3596.04</v>
      </c>
      <c r="Z1703" s="3">
        <v>41539</v>
      </c>
    </row>
    <row r="1704" spans="1:26" x14ac:dyDescent="0.25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1">
        <f t="shared" si="52"/>
        <v>6</v>
      </c>
      <c r="T1704" s="1">
        <f t="shared" si="53"/>
        <v>2012</v>
      </c>
      <c r="U1704" s="2">
        <v>41072</v>
      </c>
      <c r="V1704" s="2">
        <v>41079</v>
      </c>
      <c r="W1704" s="1">
        <v>7</v>
      </c>
      <c r="X1704" s="1">
        <v>21</v>
      </c>
      <c r="Y1704" s="1">
        <v>204.64</v>
      </c>
      <c r="Z1704" s="3">
        <v>45671</v>
      </c>
    </row>
    <row r="1705" spans="1:26" x14ac:dyDescent="0.25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1">
        <f t="shared" si="52"/>
        <v>11</v>
      </c>
      <c r="T1705" s="1">
        <f t="shared" si="53"/>
        <v>2012</v>
      </c>
      <c r="U1705" s="2">
        <v>41220</v>
      </c>
      <c r="V1705" s="2">
        <v>41221</v>
      </c>
      <c r="W1705" s="1">
        <v>3081.02</v>
      </c>
      <c r="X1705" s="1">
        <v>139</v>
      </c>
      <c r="Y1705" s="1">
        <v>23161.200000000001</v>
      </c>
      <c r="Z1705" s="3">
        <v>3008</v>
      </c>
    </row>
    <row r="1706" spans="1:26" x14ac:dyDescent="0.25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1">
        <f t="shared" si="52"/>
        <v>2</v>
      </c>
      <c r="T1706" s="1">
        <f t="shared" si="53"/>
        <v>2013</v>
      </c>
      <c r="U1706" s="2">
        <v>41323</v>
      </c>
      <c r="V1706" s="2">
        <v>41330</v>
      </c>
      <c r="W1706" s="1">
        <v>-776.72</v>
      </c>
      <c r="X1706" s="1">
        <v>11</v>
      </c>
      <c r="Y1706" s="1">
        <v>1884.21</v>
      </c>
      <c r="Z1706" s="3">
        <v>52003</v>
      </c>
    </row>
    <row r="1707" spans="1:26" x14ac:dyDescent="0.25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1">
        <f t="shared" si="52"/>
        <v>2</v>
      </c>
      <c r="T1707" s="1">
        <f t="shared" si="53"/>
        <v>2013</v>
      </c>
      <c r="U1707" s="2">
        <v>41323</v>
      </c>
      <c r="V1707" s="2">
        <v>41323</v>
      </c>
      <c r="W1707" s="1">
        <v>-300.38799999999998</v>
      </c>
      <c r="X1707" s="1">
        <v>2</v>
      </c>
      <c r="Y1707" s="1">
        <v>93.34</v>
      </c>
      <c r="Z1707" s="3">
        <v>52003</v>
      </c>
    </row>
    <row r="1708" spans="1:26" x14ac:dyDescent="0.25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1">
        <f t="shared" si="52"/>
        <v>7</v>
      </c>
      <c r="T1708" s="1">
        <f t="shared" si="53"/>
        <v>2011</v>
      </c>
      <c r="U1708" s="2">
        <v>40738</v>
      </c>
      <c r="V1708" s="2">
        <v>40742</v>
      </c>
      <c r="W1708" s="1">
        <v>74.105999999999995</v>
      </c>
      <c r="X1708" s="1">
        <v>14</v>
      </c>
      <c r="Y1708" s="1">
        <v>107.4</v>
      </c>
      <c r="Z1708" s="3">
        <v>91338</v>
      </c>
    </row>
    <row r="1709" spans="1:26" x14ac:dyDescent="0.25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1">
        <f t="shared" si="52"/>
        <v>8</v>
      </c>
      <c r="T1709" s="1">
        <f t="shared" si="53"/>
        <v>2011</v>
      </c>
      <c r="U1709" s="2">
        <v>40775</v>
      </c>
      <c r="V1709" s="2">
        <v>40776</v>
      </c>
      <c r="W1709" s="1">
        <v>29.392800000000001</v>
      </c>
      <c r="X1709" s="1">
        <v>22</v>
      </c>
      <c r="Y1709" s="1">
        <v>54.22</v>
      </c>
      <c r="Z1709" s="3">
        <v>91339</v>
      </c>
    </row>
    <row r="1710" spans="1:26" x14ac:dyDescent="0.25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1">
        <f t="shared" si="52"/>
        <v>3</v>
      </c>
      <c r="T1710" s="1">
        <f t="shared" si="53"/>
        <v>2012</v>
      </c>
      <c r="U1710" s="2">
        <v>40987</v>
      </c>
      <c r="V1710" s="2">
        <v>40989</v>
      </c>
      <c r="W1710" s="1">
        <v>-95.92</v>
      </c>
      <c r="X1710" s="1">
        <v>9</v>
      </c>
      <c r="Y1710" s="1">
        <v>45.81</v>
      </c>
      <c r="Z1710" s="3">
        <v>91340</v>
      </c>
    </row>
    <row r="1711" spans="1:26" x14ac:dyDescent="0.25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1">
        <f t="shared" si="52"/>
        <v>3</v>
      </c>
      <c r="T1711" s="1">
        <f t="shared" si="53"/>
        <v>2012</v>
      </c>
      <c r="U1711" s="2">
        <v>40994</v>
      </c>
      <c r="V1711" s="2">
        <v>40995</v>
      </c>
      <c r="W1711" s="1">
        <v>3427.8509999999997</v>
      </c>
      <c r="X1711" s="1">
        <v>10</v>
      </c>
      <c r="Y1711" s="1">
        <v>4967.8999999999996</v>
      </c>
      <c r="Z1711" s="3">
        <v>91341</v>
      </c>
    </row>
    <row r="1712" spans="1:26" x14ac:dyDescent="0.25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O1712" s="1" t="s">
        <v>975</v>
      </c>
      <c r="P1712" s="1" t="s">
        <v>1360</v>
      </c>
      <c r="Q1712" s="1" t="s">
        <v>2381</v>
      </c>
      <c r="R1712" s="1">
        <v>60544</v>
      </c>
      <c r="S1712" s="1">
        <f t="shared" si="52"/>
        <v>3</v>
      </c>
      <c r="T1712" s="1">
        <f t="shared" si="53"/>
        <v>2012</v>
      </c>
      <c r="U1712" s="2">
        <v>40994</v>
      </c>
      <c r="V1712" s="2">
        <v>40996</v>
      </c>
      <c r="W1712" s="1">
        <v>-942.5</v>
      </c>
      <c r="X1712" s="1">
        <v>12</v>
      </c>
      <c r="Y1712" s="1">
        <v>1647.33</v>
      </c>
      <c r="Z1712" s="3">
        <v>91341</v>
      </c>
    </row>
    <row r="1713" spans="1:26" x14ac:dyDescent="0.25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1">
        <f t="shared" si="52"/>
        <v>7</v>
      </c>
      <c r="T1713" s="1">
        <f t="shared" si="53"/>
        <v>2013</v>
      </c>
      <c r="U1713" s="2">
        <v>41469</v>
      </c>
      <c r="V1713" s="2">
        <v>41473</v>
      </c>
      <c r="W1713" s="1">
        <v>168.4221</v>
      </c>
      <c r="X1713" s="1">
        <v>6</v>
      </c>
      <c r="Y1713" s="1">
        <v>244.09</v>
      </c>
      <c r="Z1713" s="3">
        <v>91343</v>
      </c>
    </row>
    <row r="1714" spans="1:26" x14ac:dyDescent="0.25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1">
        <f t="shared" si="52"/>
        <v>6</v>
      </c>
      <c r="T1714" s="1">
        <f t="shared" si="53"/>
        <v>2013</v>
      </c>
      <c r="U1714" s="2">
        <v>41451</v>
      </c>
      <c r="V1714" s="2">
        <v>41460</v>
      </c>
      <c r="W1714" s="1">
        <v>24.323999999999998</v>
      </c>
      <c r="X1714" s="1">
        <v>10</v>
      </c>
      <c r="Y1714" s="1">
        <v>111.93</v>
      </c>
      <c r="Z1714" s="3">
        <v>91342</v>
      </c>
    </row>
    <row r="1715" spans="1:26" x14ac:dyDescent="0.25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1">
        <f t="shared" si="52"/>
        <v>1</v>
      </c>
      <c r="T1715" s="1">
        <f t="shared" si="53"/>
        <v>2012</v>
      </c>
      <c r="U1715" s="2">
        <v>40922</v>
      </c>
      <c r="V1715" s="2">
        <v>40924</v>
      </c>
      <c r="W1715" s="1">
        <v>-1298.0072</v>
      </c>
      <c r="X1715" s="1">
        <v>10</v>
      </c>
      <c r="Y1715" s="1">
        <v>1551</v>
      </c>
      <c r="Z1715" s="3">
        <v>90737</v>
      </c>
    </row>
    <row r="1716" spans="1:26" x14ac:dyDescent="0.25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1">
        <f t="shared" si="52"/>
        <v>6</v>
      </c>
      <c r="T1716" s="1">
        <f t="shared" si="53"/>
        <v>2013</v>
      </c>
      <c r="U1716" s="2">
        <v>41442</v>
      </c>
      <c r="V1716" s="2">
        <v>41449</v>
      </c>
      <c r="W1716" s="1">
        <v>144.06</v>
      </c>
      <c r="X1716" s="1">
        <v>12</v>
      </c>
      <c r="Y1716" s="1">
        <v>272.97000000000003</v>
      </c>
      <c r="Z1716" s="3">
        <v>90738</v>
      </c>
    </row>
    <row r="1717" spans="1:26" x14ac:dyDescent="0.25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1">
        <f t="shared" si="52"/>
        <v>6</v>
      </c>
      <c r="T1717" s="1">
        <f t="shared" si="53"/>
        <v>2010</v>
      </c>
      <c r="U1717" s="2">
        <v>40346</v>
      </c>
      <c r="V1717" s="2">
        <v>40351</v>
      </c>
      <c r="W1717" s="1">
        <v>261.44400000000002</v>
      </c>
      <c r="X1717" s="1">
        <v>16</v>
      </c>
      <c r="Y1717" s="1">
        <v>818.81</v>
      </c>
      <c r="Z1717" s="3">
        <v>90735</v>
      </c>
    </row>
    <row r="1718" spans="1:26" x14ac:dyDescent="0.25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1">
        <f t="shared" si="52"/>
        <v>3</v>
      </c>
      <c r="T1718" s="1">
        <f t="shared" si="53"/>
        <v>2011</v>
      </c>
      <c r="U1718" s="2">
        <v>40610</v>
      </c>
      <c r="V1718" s="2">
        <v>40612</v>
      </c>
      <c r="W1718" s="1">
        <v>941.71199999999988</v>
      </c>
      <c r="X1718" s="1">
        <v>9</v>
      </c>
      <c r="Y1718" s="1">
        <v>1364.8</v>
      </c>
      <c r="Z1718" s="3">
        <v>90736</v>
      </c>
    </row>
    <row r="1719" spans="1:26" x14ac:dyDescent="0.25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1">
        <f t="shared" si="52"/>
        <v>3</v>
      </c>
      <c r="T1719" s="1">
        <f t="shared" si="53"/>
        <v>2011</v>
      </c>
      <c r="U1719" s="2">
        <v>40610</v>
      </c>
      <c r="V1719" s="2">
        <v>40612</v>
      </c>
      <c r="W1719" s="1">
        <v>-932.55</v>
      </c>
      <c r="X1719" s="1">
        <v>5</v>
      </c>
      <c r="Y1719" s="1">
        <v>113.84</v>
      </c>
      <c r="Z1719" s="3">
        <v>90736</v>
      </c>
    </row>
    <row r="1720" spans="1:26" x14ac:dyDescent="0.25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1">
        <f t="shared" si="52"/>
        <v>3</v>
      </c>
      <c r="T1720" s="1">
        <f t="shared" si="53"/>
        <v>2011</v>
      </c>
      <c r="U1720" s="2">
        <v>40610</v>
      </c>
      <c r="V1720" s="2">
        <v>40612</v>
      </c>
      <c r="W1720" s="1">
        <v>-310.24400000000003</v>
      </c>
      <c r="X1720" s="1">
        <v>9</v>
      </c>
      <c r="Y1720" s="1">
        <v>599.04999999999995</v>
      </c>
      <c r="Z1720" s="3">
        <v>90736</v>
      </c>
    </row>
    <row r="1721" spans="1:26" x14ac:dyDescent="0.25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1">
        <f t="shared" si="52"/>
        <v>6</v>
      </c>
      <c r="T1721" s="1">
        <f t="shared" si="53"/>
        <v>2013</v>
      </c>
      <c r="U1721" s="2">
        <v>41442</v>
      </c>
      <c r="V1721" s="2">
        <v>41444</v>
      </c>
      <c r="W1721" s="1">
        <v>-93.912000000000006</v>
      </c>
      <c r="X1721" s="1">
        <v>3</v>
      </c>
      <c r="Y1721" s="1">
        <v>95.37</v>
      </c>
      <c r="Z1721" s="3">
        <v>90738</v>
      </c>
    </row>
    <row r="1722" spans="1:26" x14ac:dyDescent="0.25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1">
        <f t="shared" si="52"/>
        <v>6</v>
      </c>
      <c r="T1722" s="1">
        <f t="shared" si="53"/>
        <v>2010</v>
      </c>
      <c r="U1722" s="2">
        <v>40350</v>
      </c>
      <c r="V1722" s="2">
        <v>40351</v>
      </c>
      <c r="W1722" s="1">
        <v>-10.36</v>
      </c>
      <c r="X1722" s="1">
        <v>1</v>
      </c>
      <c r="Y1722" s="1">
        <v>34.11</v>
      </c>
      <c r="Z1722" s="3">
        <v>91365</v>
      </c>
    </row>
    <row r="1723" spans="1:26" x14ac:dyDescent="0.25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1">
        <f t="shared" si="52"/>
        <v>11</v>
      </c>
      <c r="T1723" s="1">
        <f t="shared" si="53"/>
        <v>2010</v>
      </c>
      <c r="U1723" s="2">
        <v>40511</v>
      </c>
      <c r="V1723" s="2">
        <v>40512</v>
      </c>
      <c r="W1723" s="1">
        <v>106.7499</v>
      </c>
      <c r="X1723" s="1">
        <v>40</v>
      </c>
      <c r="Y1723" s="1">
        <v>154.71</v>
      </c>
      <c r="Z1723" s="3">
        <v>91366</v>
      </c>
    </row>
    <row r="1724" spans="1:26" x14ac:dyDescent="0.25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1">
        <f t="shared" si="52"/>
        <v>5</v>
      </c>
      <c r="T1724" s="1">
        <f t="shared" si="53"/>
        <v>2011</v>
      </c>
      <c r="U1724" s="2">
        <v>40670</v>
      </c>
      <c r="V1724" s="2">
        <v>40671</v>
      </c>
      <c r="W1724" s="1">
        <v>1030.5219</v>
      </c>
      <c r="X1724" s="1">
        <v>10</v>
      </c>
      <c r="Y1724" s="1">
        <v>1493.51</v>
      </c>
      <c r="Z1724" s="3">
        <v>91367</v>
      </c>
    </row>
    <row r="1725" spans="1:26" x14ac:dyDescent="0.25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1">
        <f t="shared" si="52"/>
        <v>6</v>
      </c>
      <c r="T1725" s="1">
        <f t="shared" si="53"/>
        <v>2011</v>
      </c>
      <c r="U1725" s="2">
        <v>40703</v>
      </c>
      <c r="V1725" s="2">
        <v>40705</v>
      </c>
      <c r="W1725" s="1">
        <v>-5.6479999999999997</v>
      </c>
      <c r="X1725" s="1">
        <v>12</v>
      </c>
      <c r="Y1725" s="1">
        <v>57.36</v>
      </c>
      <c r="Z1725" s="3">
        <v>91368</v>
      </c>
    </row>
    <row r="1726" spans="1:26" x14ac:dyDescent="0.25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1">
        <f t="shared" si="52"/>
        <v>9</v>
      </c>
      <c r="T1726" s="1">
        <f t="shared" si="53"/>
        <v>2012</v>
      </c>
      <c r="U1726" s="2">
        <v>41174</v>
      </c>
      <c r="V1726" s="2">
        <v>41176</v>
      </c>
      <c r="W1726" s="1">
        <v>-56.06</v>
      </c>
      <c r="X1726" s="1">
        <v>3</v>
      </c>
      <c r="Y1726" s="1">
        <v>51.44</v>
      </c>
      <c r="Z1726" s="3">
        <v>91369</v>
      </c>
    </row>
    <row r="1727" spans="1:26" x14ac:dyDescent="0.25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1">
        <f t="shared" si="52"/>
        <v>5</v>
      </c>
      <c r="T1727" s="1">
        <f t="shared" si="53"/>
        <v>2013</v>
      </c>
      <c r="U1727" s="2">
        <v>41401</v>
      </c>
      <c r="V1727" s="2">
        <v>41403</v>
      </c>
      <c r="W1727" s="1">
        <v>564.42689999999993</v>
      </c>
      <c r="X1727" s="1">
        <v>12</v>
      </c>
      <c r="Y1727" s="1">
        <v>818.01</v>
      </c>
      <c r="Z1727" s="3">
        <v>91370</v>
      </c>
    </row>
    <row r="1728" spans="1:26" x14ac:dyDescent="0.25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1">
        <f t="shared" si="52"/>
        <v>1</v>
      </c>
      <c r="T1728" s="1">
        <f t="shared" si="53"/>
        <v>2010</v>
      </c>
      <c r="U1728" s="2">
        <v>40185</v>
      </c>
      <c r="V1728" s="2">
        <v>40186</v>
      </c>
      <c r="W1728" s="1">
        <v>-246.92615999999998</v>
      </c>
      <c r="X1728" s="1">
        <v>12</v>
      </c>
      <c r="Y1728" s="1">
        <v>192.33</v>
      </c>
      <c r="Z1728" s="3">
        <v>91575</v>
      </c>
    </row>
    <row r="1729" spans="1:26" x14ac:dyDescent="0.25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1">
        <f t="shared" si="52"/>
        <v>8</v>
      </c>
      <c r="T1729" s="1">
        <f t="shared" si="53"/>
        <v>2010</v>
      </c>
      <c r="U1729" s="2">
        <v>40405</v>
      </c>
      <c r="V1729" s="2">
        <v>40409</v>
      </c>
      <c r="W1729" s="1">
        <v>4233.2587999999996</v>
      </c>
      <c r="X1729" s="1">
        <v>8</v>
      </c>
      <c r="Y1729" s="1">
        <v>6901.25</v>
      </c>
      <c r="Z1729" s="3">
        <v>91576</v>
      </c>
    </row>
    <row r="1730" spans="1:26" x14ac:dyDescent="0.25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1">
        <f t="shared" si="52"/>
        <v>8</v>
      </c>
      <c r="T1730" s="1">
        <f t="shared" si="53"/>
        <v>2010</v>
      </c>
      <c r="U1730" s="2">
        <v>40405</v>
      </c>
      <c r="V1730" s="2">
        <v>40410</v>
      </c>
      <c r="W1730" s="1">
        <v>102.76859999999999</v>
      </c>
      <c r="X1730" s="1">
        <v>11</v>
      </c>
      <c r="Y1730" s="1">
        <v>148.94</v>
      </c>
      <c r="Z1730" s="3">
        <v>91576</v>
      </c>
    </row>
    <row r="1731" spans="1:26" x14ac:dyDescent="0.25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1">
        <f t="shared" ref="S1731:S1794" si="54">MONTH(U1731)</f>
        <v>8</v>
      </c>
      <c r="T1731" s="1">
        <f t="shared" ref="T1731:T1794" si="55">YEAR(U1731)</f>
        <v>2010</v>
      </c>
      <c r="U1731" s="2">
        <v>40405</v>
      </c>
      <c r="V1731" s="2">
        <v>40412</v>
      </c>
      <c r="W1731" s="1">
        <v>-36.671543999999997</v>
      </c>
      <c r="X1731" s="1">
        <v>12</v>
      </c>
      <c r="Y1731" s="1">
        <v>200.68</v>
      </c>
      <c r="Z1731" s="3">
        <v>91576</v>
      </c>
    </row>
    <row r="1732" spans="1:26" x14ac:dyDescent="0.25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1">
        <f t="shared" si="54"/>
        <v>4</v>
      </c>
      <c r="T1732" s="1">
        <f t="shared" si="55"/>
        <v>2010</v>
      </c>
      <c r="U1732" s="2">
        <v>40284</v>
      </c>
      <c r="V1732" s="2">
        <v>40285</v>
      </c>
      <c r="W1732" s="1">
        <v>20.6448</v>
      </c>
      <c r="X1732" s="1">
        <v>9</v>
      </c>
      <c r="Y1732" s="1">
        <v>29.92</v>
      </c>
      <c r="Z1732" s="3">
        <v>91213</v>
      </c>
    </row>
    <row r="1733" spans="1:26" x14ac:dyDescent="0.25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1">
        <f t="shared" si="54"/>
        <v>4</v>
      </c>
      <c r="T1733" s="1">
        <f t="shared" si="55"/>
        <v>2013</v>
      </c>
      <c r="U1733" s="2">
        <v>41380</v>
      </c>
      <c r="V1733" s="2">
        <v>41382</v>
      </c>
      <c r="W1733" s="1">
        <v>-3798.0110999999997</v>
      </c>
      <c r="X1733" s="1">
        <v>2</v>
      </c>
      <c r="Y1733" s="1">
        <v>4911.57</v>
      </c>
      <c r="Z1733" s="3">
        <v>91216</v>
      </c>
    </row>
    <row r="1734" spans="1:26" x14ac:dyDescent="0.25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1">
        <f t="shared" si="54"/>
        <v>3</v>
      </c>
      <c r="T1734" s="1">
        <f t="shared" si="55"/>
        <v>2011</v>
      </c>
      <c r="U1734" s="2">
        <v>40618</v>
      </c>
      <c r="V1734" s="2">
        <v>40620</v>
      </c>
      <c r="W1734" s="1">
        <v>-62.325999999999993</v>
      </c>
      <c r="X1734" s="1">
        <v>3</v>
      </c>
      <c r="Y1734" s="1">
        <v>178.6</v>
      </c>
      <c r="Z1734" s="3">
        <v>91214</v>
      </c>
    </row>
    <row r="1735" spans="1:26" x14ac:dyDescent="0.25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1">
        <f t="shared" si="54"/>
        <v>12</v>
      </c>
      <c r="T1735" s="1">
        <f t="shared" si="55"/>
        <v>2011</v>
      </c>
      <c r="U1735" s="2">
        <v>40896</v>
      </c>
      <c r="V1735" s="2">
        <v>40897</v>
      </c>
      <c r="W1735" s="1">
        <v>337.28399999999999</v>
      </c>
      <c r="X1735" s="1">
        <v>10</v>
      </c>
      <c r="Y1735" s="1">
        <v>588.86</v>
      </c>
      <c r="Z1735" s="3">
        <v>91215</v>
      </c>
    </row>
    <row r="1736" spans="1:26" x14ac:dyDescent="0.25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1">
        <f t="shared" si="54"/>
        <v>12</v>
      </c>
      <c r="T1736" s="1">
        <f t="shared" si="55"/>
        <v>2013</v>
      </c>
      <c r="U1736" s="2">
        <v>41627</v>
      </c>
      <c r="V1736" s="2">
        <v>41627</v>
      </c>
      <c r="W1736" s="1">
        <v>190.44480000000001</v>
      </c>
      <c r="X1736" s="1">
        <v>19</v>
      </c>
      <c r="Y1736" s="1">
        <v>777.11</v>
      </c>
      <c r="Z1736" s="3">
        <v>91218</v>
      </c>
    </row>
    <row r="1737" spans="1:26" x14ac:dyDescent="0.25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1">
        <f t="shared" si="54"/>
        <v>1</v>
      </c>
      <c r="T1737" s="1">
        <f t="shared" si="55"/>
        <v>2010</v>
      </c>
      <c r="U1737" s="2">
        <v>40197</v>
      </c>
      <c r="V1737" s="2">
        <v>40199</v>
      </c>
      <c r="W1737" s="1">
        <v>-24.204799999999999</v>
      </c>
      <c r="X1737" s="1">
        <v>1</v>
      </c>
      <c r="Y1737" s="1">
        <v>19.73</v>
      </c>
      <c r="Z1737" s="3">
        <v>91212</v>
      </c>
    </row>
    <row r="1738" spans="1:26" x14ac:dyDescent="0.25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1">
        <f t="shared" si="54"/>
        <v>10</v>
      </c>
      <c r="T1738" s="1">
        <f t="shared" si="55"/>
        <v>2013</v>
      </c>
      <c r="U1738" s="2">
        <v>41550</v>
      </c>
      <c r="V1738" s="2">
        <v>41552</v>
      </c>
      <c r="W1738" s="1">
        <v>5.5499999999999829</v>
      </c>
      <c r="X1738" s="1">
        <v>7</v>
      </c>
      <c r="Y1738" s="1">
        <v>722.24</v>
      </c>
      <c r="Z1738" s="3">
        <v>91217</v>
      </c>
    </row>
    <row r="1739" spans="1:26" x14ac:dyDescent="0.25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1">
        <f t="shared" si="54"/>
        <v>1</v>
      </c>
      <c r="T1739" s="1">
        <f t="shared" si="55"/>
        <v>2010</v>
      </c>
      <c r="U1739" s="2">
        <v>40197</v>
      </c>
      <c r="V1739" s="2">
        <v>40198</v>
      </c>
      <c r="W1739" s="1">
        <v>-126.05777999999999</v>
      </c>
      <c r="X1739" s="1">
        <v>5</v>
      </c>
      <c r="Y1739" s="1">
        <v>615.54</v>
      </c>
      <c r="Z1739" s="3">
        <v>91212</v>
      </c>
    </row>
    <row r="1740" spans="1:26" x14ac:dyDescent="0.25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1">
        <f t="shared" si="54"/>
        <v>6</v>
      </c>
      <c r="T1740" s="1">
        <f t="shared" si="55"/>
        <v>2011</v>
      </c>
      <c r="U1740" s="2">
        <v>40702</v>
      </c>
      <c r="V1740" s="2">
        <v>40704</v>
      </c>
      <c r="W1740" s="1">
        <v>86.843399999999988</v>
      </c>
      <c r="X1740" s="1">
        <v>9</v>
      </c>
      <c r="Y1740" s="1">
        <v>125.86</v>
      </c>
      <c r="Z1740" s="3">
        <v>91336</v>
      </c>
    </row>
    <row r="1741" spans="1:26" x14ac:dyDescent="0.25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1">
        <f t="shared" si="54"/>
        <v>1</v>
      </c>
      <c r="T1741" s="1">
        <f t="shared" si="55"/>
        <v>2012</v>
      </c>
      <c r="U1741" s="2">
        <v>40925</v>
      </c>
      <c r="V1741" s="2">
        <v>40927</v>
      </c>
      <c r="W1741" s="1">
        <v>-5.58</v>
      </c>
      <c r="X1741" s="1">
        <v>2</v>
      </c>
      <c r="Y1741" s="1">
        <v>9.52</v>
      </c>
      <c r="Z1741" s="3">
        <v>91337</v>
      </c>
    </row>
    <row r="1742" spans="1:26" x14ac:dyDescent="0.25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1">
        <f t="shared" si="54"/>
        <v>11</v>
      </c>
      <c r="T1742" s="1">
        <f t="shared" si="55"/>
        <v>2010</v>
      </c>
      <c r="U1742" s="2">
        <v>40511</v>
      </c>
      <c r="V1742" s="2">
        <v>40513</v>
      </c>
      <c r="W1742" s="1">
        <v>10.802000000000001</v>
      </c>
      <c r="X1742" s="1">
        <v>17</v>
      </c>
      <c r="Y1742" s="1">
        <v>261.33999999999997</v>
      </c>
      <c r="Z1742" s="3">
        <v>90922</v>
      </c>
    </row>
    <row r="1743" spans="1:26" x14ac:dyDescent="0.25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1">
        <f t="shared" si="54"/>
        <v>2</v>
      </c>
      <c r="T1743" s="1">
        <f t="shared" si="55"/>
        <v>2012</v>
      </c>
      <c r="U1743" s="2">
        <v>40950</v>
      </c>
      <c r="V1743" s="2">
        <v>40952</v>
      </c>
      <c r="W1743" s="1">
        <v>-73.22</v>
      </c>
      <c r="X1743" s="1">
        <v>1</v>
      </c>
      <c r="Y1743" s="1">
        <v>172.34</v>
      </c>
      <c r="Z1743" s="3">
        <v>90923</v>
      </c>
    </row>
    <row r="1744" spans="1:26" x14ac:dyDescent="0.25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1">
        <f t="shared" si="54"/>
        <v>2</v>
      </c>
      <c r="T1744" s="1">
        <f t="shared" si="55"/>
        <v>2012</v>
      </c>
      <c r="U1744" s="2">
        <v>40963</v>
      </c>
      <c r="V1744" s="2">
        <v>40971</v>
      </c>
      <c r="W1744" s="1">
        <v>1502.8544999999999</v>
      </c>
      <c r="X1744" s="1">
        <v>14</v>
      </c>
      <c r="Y1744" s="1">
        <v>2178.0500000000002</v>
      </c>
      <c r="Z1744" s="3">
        <v>90924</v>
      </c>
    </row>
    <row r="1745" spans="1:26" x14ac:dyDescent="0.25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1">
        <f t="shared" si="54"/>
        <v>5</v>
      </c>
      <c r="T1745" s="1">
        <f t="shared" si="55"/>
        <v>2013</v>
      </c>
      <c r="U1745" s="2">
        <v>41405</v>
      </c>
      <c r="V1745" s="2">
        <v>41405</v>
      </c>
      <c r="W1745" s="1">
        <v>-29.486000000000001</v>
      </c>
      <c r="X1745" s="1">
        <v>4</v>
      </c>
      <c r="Y1745" s="1">
        <v>31.46</v>
      </c>
      <c r="Z1745" s="3">
        <v>90926</v>
      </c>
    </row>
    <row r="1746" spans="1:26" x14ac:dyDescent="0.25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1">
        <f t="shared" si="54"/>
        <v>4</v>
      </c>
      <c r="T1746" s="1">
        <f t="shared" si="55"/>
        <v>2013</v>
      </c>
      <c r="U1746" s="2">
        <v>41373</v>
      </c>
      <c r="V1746" s="2">
        <v>41375</v>
      </c>
      <c r="W1746" s="1">
        <v>-75.129499999999993</v>
      </c>
      <c r="X1746" s="1">
        <v>7</v>
      </c>
      <c r="Y1746" s="1">
        <v>33.46</v>
      </c>
      <c r="Z1746" s="3">
        <v>90925</v>
      </c>
    </row>
    <row r="1747" spans="1:26" x14ac:dyDescent="0.25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1">
        <f t="shared" si="54"/>
        <v>4</v>
      </c>
      <c r="T1747" s="1">
        <f t="shared" si="55"/>
        <v>2013</v>
      </c>
      <c r="U1747" s="2">
        <v>41373</v>
      </c>
      <c r="V1747" s="2">
        <v>41375</v>
      </c>
      <c r="W1747" s="1">
        <v>218.28149999999999</v>
      </c>
      <c r="X1747" s="1">
        <v>11</v>
      </c>
      <c r="Y1747" s="1">
        <v>316.35000000000002</v>
      </c>
      <c r="Z1747" s="3">
        <v>90925</v>
      </c>
    </row>
    <row r="1748" spans="1:26" x14ac:dyDescent="0.25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1">
        <f t="shared" si="54"/>
        <v>1</v>
      </c>
      <c r="T1748" s="1">
        <f t="shared" si="55"/>
        <v>2010</v>
      </c>
      <c r="U1748" s="2">
        <v>40194</v>
      </c>
      <c r="V1748" s="2">
        <v>40198</v>
      </c>
      <c r="W1748" s="1">
        <v>-678.49599999999998</v>
      </c>
      <c r="X1748" s="1">
        <v>9</v>
      </c>
      <c r="Y1748" s="1">
        <v>202.41</v>
      </c>
      <c r="Z1748" s="3">
        <v>88677</v>
      </c>
    </row>
    <row r="1749" spans="1:26" x14ac:dyDescent="0.25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1">
        <f t="shared" si="54"/>
        <v>4</v>
      </c>
      <c r="T1749" s="1">
        <f t="shared" si="55"/>
        <v>2010</v>
      </c>
      <c r="U1749" s="2">
        <v>40286</v>
      </c>
      <c r="V1749" s="2">
        <v>40287</v>
      </c>
      <c r="W1749" s="1">
        <v>90.762</v>
      </c>
      <c r="X1749" s="1">
        <v>6</v>
      </c>
      <c r="Y1749" s="1">
        <v>793.39</v>
      </c>
      <c r="Z1749" s="3">
        <v>88678</v>
      </c>
    </row>
    <row r="1750" spans="1:26" x14ac:dyDescent="0.25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1">
        <f t="shared" si="54"/>
        <v>5</v>
      </c>
      <c r="T1750" s="1">
        <f t="shared" si="55"/>
        <v>2013</v>
      </c>
      <c r="U1750" s="2">
        <v>41400</v>
      </c>
      <c r="V1750" s="2">
        <v>41400</v>
      </c>
      <c r="W1750" s="1">
        <v>334.95</v>
      </c>
      <c r="X1750" s="1">
        <v>16</v>
      </c>
      <c r="Y1750" s="1">
        <v>4892</v>
      </c>
      <c r="Z1750" s="3">
        <v>88681</v>
      </c>
    </row>
    <row r="1751" spans="1:26" x14ac:dyDescent="0.25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1">
        <f t="shared" si="54"/>
        <v>4</v>
      </c>
      <c r="T1751" s="1">
        <f t="shared" si="55"/>
        <v>2010</v>
      </c>
      <c r="U1751" s="2">
        <v>40290</v>
      </c>
      <c r="V1751" s="2">
        <v>40294</v>
      </c>
      <c r="W1751" s="1">
        <v>-352.81399999999996</v>
      </c>
      <c r="X1751" s="1">
        <v>11</v>
      </c>
      <c r="Y1751" s="1">
        <v>54.04</v>
      </c>
      <c r="Z1751" s="3">
        <v>88679</v>
      </c>
    </row>
    <row r="1752" spans="1:26" x14ac:dyDescent="0.25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1">
        <f t="shared" si="54"/>
        <v>5</v>
      </c>
      <c r="T1752" s="1">
        <f t="shared" si="55"/>
        <v>2013</v>
      </c>
      <c r="U1752" s="2">
        <v>41397</v>
      </c>
      <c r="V1752" s="2">
        <v>41401</v>
      </c>
      <c r="W1752" s="1">
        <v>53.260199999999998</v>
      </c>
      <c r="X1752" s="1">
        <v>7</v>
      </c>
      <c r="Y1752" s="1">
        <v>25.01</v>
      </c>
      <c r="Z1752" s="3">
        <v>88680</v>
      </c>
    </row>
    <row r="1753" spans="1:26" x14ac:dyDescent="0.25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1">
        <f t="shared" si="54"/>
        <v>5</v>
      </c>
      <c r="T1753" s="1">
        <f t="shared" si="55"/>
        <v>2013</v>
      </c>
      <c r="U1753" s="2">
        <v>41400</v>
      </c>
      <c r="V1753" s="2">
        <v>41401</v>
      </c>
      <c r="W1753" s="1">
        <v>121.57799999999999</v>
      </c>
      <c r="X1753" s="1">
        <v>12</v>
      </c>
      <c r="Y1753" s="1">
        <v>1862.4</v>
      </c>
      <c r="Z1753" s="3">
        <v>88681</v>
      </c>
    </row>
    <row r="1754" spans="1:26" x14ac:dyDescent="0.25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1">
        <f t="shared" si="54"/>
        <v>5</v>
      </c>
      <c r="T1754" s="1">
        <f t="shared" si="55"/>
        <v>2013</v>
      </c>
      <c r="U1754" s="2">
        <v>41400</v>
      </c>
      <c r="V1754" s="2">
        <v>41402</v>
      </c>
      <c r="W1754" s="1">
        <v>-1667.5820000000001</v>
      </c>
      <c r="X1754" s="1">
        <v>16</v>
      </c>
      <c r="Y1754" s="1">
        <v>131.07</v>
      </c>
      <c r="Z1754" s="3">
        <v>88681</v>
      </c>
    </row>
    <row r="1755" spans="1:26" x14ac:dyDescent="0.25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1">
        <f t="shared" si="54"/>
        <v>1</v>
      </c>
      <c r="T1755" s="1">
        <f t="shared" si="55"/>
        <v>2010</v>
      </c>
      <c r="U1755" s="2">
        <v>40194</v>
      </c>
      <c r="V1755" s="2">
        <v>40198</v>
      </c>
      <c r="W1755" s="1">
        <v>70.028000000000006</v>
      </c>
      <c r="X1755" s="1">
        <v>37</v>
      </c>
      <c r="Y1755" s="1">
        <v>832.14</v>
      </c>
      <c r="Z1755" s="3">
        <v>22147</v>
      </c>
    </row>
    <row r="1756" spans="1:26" x14ac:dyDescent="0.25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1">
        <f t="shared" si="54"/>
        <v>4</v>
      </c>
      <c r="T1756" s="1">
        <f t="shared" si="55"/>
        <v>2010</v>
      </c>
      <c r="U1756" s="2">
        <v>40290</v>
      </c>
      <c r="V1756" s="2">
        <v>40294</v>
      </c>
      <c r="W1756" s="1">
        <v>-124.28049999999999</v>
      </c>
      <c r="X1756" s="1">
        <v>45</v>
      </c>
      <c r="Y1756" s="1">
        <v>221.06</v>
      </c>
      <c r="Z1756" s="3">
        <v>48257</v>
      </c>
    </row>
    <row r="1757" spans="1:26" x14ac:dyDescent="0.25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1">
        <f t="shared" si="54"/>
        <v>4</v>
      </c>
      <c r="T1757" s="1">
        <f t="shared" si="55"/>
        <v>2013</v>
      </c>
      <c r="U1757" s="2">
        <v>41382</v>
      </c>
      <c r="V1757" s="2">
        <v>41383</v>
      </c>
      <c r="W1757" s="1">
        <v>-260.41000000000003</v>
      </c>
      <c r="X1757" s="1">
        <v>23</v>
      </c>
      <c r="Y1757" s="1">
        <v>3041.33</v>
      </c>
      <c r="Z1757" s="3">
        <v>4674</v>
      </c>
    </row>
    <row r="1758" spans="1:26" x14ac:dyDescent="0.25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1">
        <f t="shared" si="54"/>
        <v>5</v>
      </c>
      <c r="T1758" s="1">
        <f t="shared" si="55"/>
        <v>2013</v>
      </c>
      <c r="U1758" s="2">
        <v>41397</v>
      </c>
      <c r="V1758" s="2">
        <v>41401</v>
      </c>
      <c r="W1758" s="1">
        <v>-92.954499999999996</v>
      </c>
      <c r="X1758" s="1">
        <v>26</v>
      </c>
      <c r="Y1758" s="1">
        <v>92.89</v>
      </c>
      <c r="Z1758" s="3">
        <v>30375</v>
      </c>
    </row>
    <row r="1759" spans="1:26" x14ac:dyDescent="0.25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1">
        <f t="shared" si="54"/>
        <v>5</v>
      </c>
      <c r="T1759" s="1">
        <f t="shared" si="55"/>
        <v>2013</v>
      </c>
      <c r="U1759" s="2">
        <v>41400</v>
      </c>
      <c r="V1759" s="2">
        <v>41400</v>
      </c>
      <c r="W1759" s="1">
        <v>-1791.5</v>
      </c>
      <c r="X1759" s="1">
        <v>64</v>
      </c>
      <c r="Y1759" s="1">
        <v>19567.990000000002</v>
      </c>
      <c r="Z1759" s="3">
        <v>27265</v>
      </c>
    </row>
    <row r="1760" spans="1:26" x14ac:dyDescent="0.25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1">
        <f t="shared" si="54"/>
        <v>5</v>
      </c>
      <c r="T1760" s="1">
        <f t="shared" si="55"/>
        <v>2013</v>
      </c>
      <c r="U1760" s="2">
        <v>41400</v>
      </c>
      <c r="V1760" s="2">
        <v>41401</v>
      </c>
      <c r="W1760" s="1">
        <v>2254.16</v>
      </c>
      <c r="X1760" s="1">
        <v>47</v>
      </c>
      <c r="Y1760" s="1">
        <v>7294.4</v>
      </c>
      <c r="Z1760" s="3">
        <v>27265</v>
      </c>
    </row>
    <row r="1761" spans="1:26" x14ac:dyDescent="0.25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1">
        <f t="shared" si="54"/>
        <v>5</v>
      </c>
      <c r="T1761" s="1">
        <f t="shared" si="55"/>
        <v>2013</v>
      </c>
      <c r="U1761" s="2">
        <v>41400</v>
      </c>
      <c r="V1761" s="2">
        <v>41402</v>
      </c>
      <c r="W1761" s="1">
        <v>161.94999999999999</v>
      </c>
      <c r="X1761" s="1">
        <v>64</v>
      </c>
      <c r="Y1761" s="1">
        <v>524.26</v>
      </c>
      <c r="Z1761" s="3">
        <v>27265</v>
      </c>
    </row>
    <row r="1762" spans="1:26" x14ac:dyDescent="0.25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1">
        <f t="shared" si="54"/>
        <v>9</v>
      </c>
      <c r="T1762" s="1">
        <f t="shared" si="55"/>
        <v>2010</v>
      </c>
      <c r="U1762" s="2">
        <v>40441</v>
      </c>
      <c r="V1762" s="2">
        <v>40443</v>
      </c>
      <c r="W1762" s="1">
        <v>40.482299999999995</v>
      </c>
      <c r="X1762" s="1">
        <v>22</v>
      </c>
      <c r="Y1762" s="1">
        <v>58.67</v>
      </c>
      <c r="Z1762" s="3">
        <v>88475</v>
      </c>
    </row>
    <row r="1763" spans="1:26" x14ac:dyDescent="0.25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1">
        <f t="shared" si="54"/>
        <v>9</v>
      </c>
      <c r="T1763" s="1">
        <f t="shared" si="55"/>
        <v>2010</v>
      </c>
      <c r="U1763" s="2">
        <v>40441</v>
      </c>
      <c r="V1763" s="2">
        <v>40442</v>
      </c>
      <c r="W1763" s="1">
        <v>32.86</v>
      </c>
      <c r="X1763" s="1">
        <v>2</v>
      </c>
      <c r="Y1763" s="1">
        <v>101.06</v>
      </c>
      <c r="Z1763" s="3">
        <v>88475</v>
      </c>
    </row>
    <row r="1764" spans="1:26" x14ac:dyDescent="0.25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1">
        <f t="shared" si="54"/>
        <v>6</v>
      </c>
      <c r="T1764" s="1">
        <f t="shared" si="55"/>
        <v>2011</v>
      </c>
      <c r="U1764" s="2">
        <v>40697</v>
      </c>
      <c r="V1764" s="2">
        <v>40700</v>
      </c>
      <c r="W1764" s="1">
        <v>1990.8984</v>
      </c>
      <c r="X1764" s="1">
        <v>17</v>
      </c>
      <c r="Y1764" s="1">
        <v>2885.36</v>
      </c>
      <c r="Z1764" s="3">
        <v>88476</v>
      </c>
    </row>
    <row r="1765" spans="1:26" x14ac:dyDescent="0.25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1">
        <f t="shared" si="54"/>
        <v>2</v>
      </c>
      <c r="T1765" s="1">
        <f t="shared" si="55"/>
        <v>2012</v>
      </c>
      <c r="U1765" s="2">
        <v>40953</v>
      </c>
      <c r="V1765" s="2">
        <v>40953</v>
      </c>
      <c r="W1765" s="1">
        <v>14.013</v>
      </c>
      <c r="X1765" s="1">
        <v>5</v>
      </c>
      <c r="Y1765" s="1">
        <v>449.71</v>
      </c>
      <c r="Z1765" s="3">
        <v>88477</v>
      </c>
    </row>
    <row r="1766" spans="1:26" x14ac:dyDescent="0.25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1">
        <f t="shared" si="54"/>
        <v>3</v>
      </c>
      <c r="T1766" s="1">
        <f t="shared" si="55"/>
        <v>2010</v>
      </c>
      <c r="U1766" s="2">
        <v>40242</v>
      </c>
      <c r="V1766" s="2">
        <v>40249</v>
      </c>
      <c r="W1766" s="1">
        <v>-187.22199999999998</v>
      </c>
      <c r="X1766" s="1">
        <v>5</v>
      </c>
      <c r="Y1766" s="1">
        <v>1429.81</v>
      </c>
      <c r="Z1766" s="3">
        <v>88474</v>
      </c>
    </row>
    <row r="1767" spans="1:26" x14ac:dyDescent="0.25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1">
        <f t="shared" si="54"/>
        <v>3</v>
      </c>
      <c r="T1767" s="1">
        <f t="shared" si="55"/>
        <v>2013</v>
      </c>
      <c r="U1767" s="2">
        <v>41359</v>
      </c>
      <c r="V1767" s="2">
        <v>41361</v>
      </c>
      <c r="W1767" s="1">
        <v>2314.4579999999996</v>
      </c>
      <c r="X1767" s="1">
        <v>10</v>
      </c>
      <c r="Y1767" s="1">
        <v>264.86</v>
      </c>
      <c r="Z1767" s="3">
        <v>88478</v>
      </c>
    </row>
    <row r="1768" spans="1:26" x14ac:dyDescent="0.25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1">
        <f t="shared" si="54"/>
        <v>3</v>
      </c>
      <c r="T1768" s="1">
        <f t="shared" si="55"/>
        <v>2013</v>
      </c>
      <c r="U1768" s="2">
        <v>41359</v>
      </c>
      <c r="V1768" s="2">
        <v>41360</v>
      </c>
      <c r="W1768" s="1">
        <v>1.0379999999999998</v>
      </c>
      <c r="X1768" s="1">
        <v>3</v>
      </c>
      <c r="Y1768" s="1">
        <v>74.959999999999994</v>
      </c>
      <c r="Z1768" s="3">
        <v>88478</v>
      </c>
    </row>
    <row r="1769" spans="1:26" x14ac:dyDescent="0.25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1">
        <f t="shared" si="54"/>
        <v>2</v>
      </c>
      <c r="T1769" s="1">
        <f t="shared" si="55"/>
        <v>2010</v>
      </c>
      <c r="U1769" s="2">
        <v>40214</v>
      </c>
      <c r="V1769" s="2">
        <v>40218</v>
      </c>
      <c r="W1769" s="1">
        <v>9.59</v>
      </c>
      <c r="X1769" s="1">
        <v>12</v>
      </c>
      <c r="Y1769" s="1">
        <v>34.97</v>
      </c>
      <c r="Z1769" s="3">
        <v>88173</v>
      </c>
    </row>
    <row r="1770" spans="1:26" x14ac:dyDescent="0.25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1">
        <f t="shared" si="54"/>
        <v>2</v>
      </c>
      <c r="T1770" s="1">
        <f t="shared" si="55"/>
        <v>2010</v>
      </c>
      <c r="U1770" s="2">
        <v>40214</v>
      </c>
      <c r="V1770" s="2">
        <v>40221</v>
      </c>
      <c r="W1770" s="1">
        <v>-655.42399999999998</v>
      </c>
      <c r="X1770" s="1">
        <v>2</v>
      </c>
      <c r="Y1770" s="1">
        <v>308.86</v>
      </c>
      <c r="Z1770" s="3">
        <v>88173</v>
      </c>
    </row>
    <row r="1771" spans="1:26" x14ac:dyDescent="0.25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1">
        <f t="shared" si="54"/>
        <v>1</v>
      </c>
      <c r="T1771" s="1">
        <f t="shared" si="55"/>
        <v>2011</v>
      </c>
      <c r="U1771" s="2">
        <v>40553</v>
      </c>
      <c r="V1771" s="2">
        <v>40554</v>
      </c>
      <c r="W1771" s="1">
        <v>-53.580399999999997</v>
      </c>
      <c r="X1771" s="1">
        <v>8</v>
      </c>
      <c r="Y1771" s="1">
        <v>40.56</v>
      </c>
      <c r="Z1771" s="3">
        <v>88175</v>
      </c>
    </row>
    <row r="1772" spans="1:26" x14ac:dyDescent="0.25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1">
        <f t="shared" si="54"/>
        <v>12</v>
      </c>
      <c r="T1772" s="1">
        <f t="shared" si="55"/>
        <v>2012</v>
      </c>
      <c r="U1772" s="2">
        <v>41244</v>
      </c>
      <c r="V1772" s="2">
        <v>41246</v>
      </c>
      <c r="W1772" s="1">
        <v>43.814999999999998</v>
      </c>
      <c r="X1772" s="1">
        <v>17</v>
      </c>
      <c r="Y1772" s="1">
        <v>139.68</v>
      </c>
      <c r="Z1772" s="3">
        <v>88180</v>
      </c>
    </row>
    <row r="1773" spans="1:26" x14ac:dyDescent="0.25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1">
        <f t="shared" si="54"/>
        <v>12</v>
      </c>
      <c r="T1773" s="1">
        <f t="shared" si="55"/>
        <v>2012</v>
      </c>
      <c r="U1773" s="2">
        <v>41244</v>
      </c>
      <c r="V1773" s="2">
        <v>41245</v>
      </c>
      <c r="W1773" s="1">
        <v>396.85349999999994</v>
      </c>
      <c r="X1773" s="1">
        <v>13</v>
      </c>
      <c r="Y1773" s="1">
        <v>575.15</v>
      </c>
      <c r="Z1773" s="3">
        <v>88180</v>
      </c>
    </row>
    <row r="1774" spans="1:26" x14ac:dyDescent="0.25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1">
        <f t="shared" si="54"/>
        <v>2</v>
      </c>
      <c r="T1774" s="1">
        <f t="shared" si="55"/>
        <v>2013</v>
      </c>
      <c r="U1774" s="2">
        <v>41329</v>
      </c>
      <c r="V1774" s="2">
        <v>41329</v>
      </c>
      <c r="W1774" s="1">
        <v>-14.1</v>
      </c>
      <c r="X1774" s="1">
        <v>10</v>
      </c>
      <c r="Y1774" s="1">
        <v>14.31</v>
      </c>
      <c r="Z1774" s="3">
        <v>88181</v>
      </c>
    </row>
    <row r="1775" spans="1:26" x14ac:dyDescent="0.25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1">
        <f t="shared" si="54"/>
        <v>7</v>
      </c>
      <c r="T1775" s="1">
        <f t="shared" si="55"/>
        <v>2012</v>
      </c>
      <c r="U1775" s="2">
        <v>41118</v>
      </c>
      <c r="V1775" s="2">
        <v>41122</v>
      </c>
      <c r="W1775" s="1">
        <v>410.43270000000001</v>
      </c>
      <c r="X1775" s="1">
        <v>14</v>
      </c>
      <c r="Y1775" s="1">
        <v>594.83000000000004</v>
      </c>
      <c r="Z1775" s="3">
        <v>88179</v>
      </c>
    </row>
    <row r="1776" spans="1:26" x14ac:dyDescent="0.25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1">
        <f t="shared" si="54"/>
        <v>7</v>
      </c>
      <c r="T1776" s="1">
        <f t="shared" si="55"/>
        <v>2012</v>
      </c>
      <c r="U1776" s="2">
        <v>41118</v>
      </c>
      <c r="V1776" s="2">
        <v>41127</v>
      </c>
      <c r="W1776" s="1">
        <v>-109.1</v>
      </c>
      <c r="X1776" s="1">
        <v>17</v>
      </c>
      <c r="Y1776" s="1">
        <v>258.69</v>
      </c>
      <c r="Z1776" s="3">
        <v>88179</v>
      </c>
    </row>
    <row r="1777" spans="1:26" x14ac:dyDescent="0.25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1">
        <f t="shared" si="54"/>
        <v>7</v>
      </c>
      <c r="T1777" s="1">
        <f t="shared" si="55"/>
        <v>2010</v>
      </c>
      <c r="U1777" s="2">
        <v>40361</v>
      </c>
      <c r="V1777" s="2">
        <v>40362</v>
      </c>
      <c r="W1777" s="1">
        <v>-7.5800000000000409</v>
      </c>
      <c r="X1777" s="1">
        <v>3</v>
      </c>
      <c r="Y1777" s="1">
        <v>485.01</v>
      </c>
      <c r="Z1777" s="3">
        <v>88174</v>
      </c>
    </row>
    <row r="1778" spans="1:26" x14ac:dyDescent="0.25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1">
        <f t="shared" si="54"/>
        <v>2</v>
      </c>
      <c r="T1778" s="1">
        <f t="shared" si="55"/>
        <v>2011</v>
      </c>
      <c r="U1778" s="2">
        <v>40594</v>
      </c>
      <c r="V1778" s="2">
        <v>40596</v>
      </c>
      <c r="W1778" s="1">
        <v>-244.63</v>
      </c>
      <c r="X1778" s="1">
        <v>10</v>
      </c>
      <c r="Y1778" s="1">
        <v>342.62</v>
      </c>
      <c r="Z1778" s="3">
        <v>88176</v>
      </c>
    </row>
    <row r="1779" spans="1:26" x14ac:dyDescent="0.25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1">
        <f t="shared" si="54"/>
        <v>11</v>
      </c>
      <c r="T1779" s="1">
        <f t="shared" si="55"/>
        <v>2011</v>
      </c>
      <c r="U1779" s="2">
        <v>40853</v>
      </c>
      <c r="V1779" s="2">
        <v>40858</v>
      </c>
      <c r="W1779" s="1">
        <v>3075.6660000000002</v>
      </c>
      <c r="X1779" s="1">
        <v>39</v>
      </c>
      <c r="Y1779" s="1">
        <v>7669.71</v>
      </c>
      <c r="Z1779" s="3">
        <v>88178</v>
      </c>
    </row>
    <row r="1780" spans="1:26" x14ac:dyDescent="0.25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1">
        <f t="shared" si="54"/>
        <v>11</v>
      </c>
      <c r="T1780" s="1">
        <f t="shared" si="55"/>
        <v>2011</v>
      </c>
      <c r="U1780" s="2">
        <v>40853</v>
      </c>
      <c r="V1780" s="2">
        <v>40860</v>
      </c>
      <c r="W1780" s="1">
        <v>3.2220000000000013</v>
      </c>
      <c r="X1780" s="1">
        <v>37</v>
      </c>
      <c r="Y1780" s="1">
        <v>316.62</v>
      </c>
      <c r="Z1780" s="3">
        <v>88178</v>
      </c>
    </row>
    <row r="1781" spans="1:26" x14ac:dyDescent="0.25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1">
        <f t="shared" si="54"/>
        <v>11</v>
      </c>
      <c r="T1781" s="1">
        <f t="shared" si="55"/>
        <v>2011</v>
      </c>
      <c r="U1781" s="2">
        <v>40853</v>
      </c>
      <c r="V1781" s="2">
        <v>40857</v>
      </c>
      <c r="W1781" s="1">
        <v>47.212000000000003</v>
      </c>
      <c r="X1781" s="1">
        <v>23</v>
      </c>
      <c r="Y1781" s="1">
        <v>135.49</v>
      </c>
      <c r="Z1781" s="3">
        <v>88178</v>
      </c>
    </row>
    <row r="1782" spans="1:26" x14ac:dyDescent="0.25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1">
        <f t="shared" si="54"/>
        <v>11</v>
      </c>
      <c r="T1782" s="1">
        <f t="shared" si="55"/>
        <v>2011</v>
      </c>
      <c r="U1782" s="2">
        <v>40853</v>
      </c>
      <c r="V1782" s="2">
        <v>40855</v>
      </c>
      <c r="W1782" s="1">
        <v>67.806299999999993</v>
      </c>
      <c r="X1782" s="1">
        <v>33</v>
      </c>
      <c r="Y1782" s="1">
        <v>98.27</v>
      </c>
      <c r="Z1782" s="3">
        <v>88178</v>
      </c>
    </row>
    <row r="1783" spans="1:26" x14ac:dyDescent="0.25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1">
        <f t="shared" si="54"/>
        <v>3</v>
      </c>
      <c r="T1783" s="1">
        <f t="shared" si="55"/>
        <v>2013</v>
      </c>
      <c r="U1783" s="2">
        <v>41345</v>
      </c>
      <c r="V1783" s="2">
        <v>41346</v>
      </c>
      <c r="W1783" s="1">
        <v>492.23699999999997</v>
      </c>
      <c r="X1783" s="1">
        <v>7</v>
      </c>
      <c r="Y1783" s="1">
        <v>739.9</v>
      </c>
      <c r="Z1783" s="3">
        <v>88182</v>
      </c>
    </row>
    <row r="1784" spans="1:26" x14ac:dyDescent="0.25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1">
        <f t="shared" si="54"/>
        <v>8</v>
      </c>
      <c r="T1784" s="1">
        <f t="shared" si="55"/>
        <v>2011</v>
      </c>
      <c r="U1784" s="2">
        <v>40760</v>
      </c>
      <c r="V1784" s="2">
        <v>40764</v>
      </c>
      <c r="W1784" s="1">
        <v>-54.974140000000006</v>
      </c>
      <c r="X1784" s="1">
        <v>12</v>
      </c>
      <c r="Y1784" s="1">
        <v>90.24</v>
      </c>
      <c r="Z1784" s="3">
        <v>88177</v>
      </c>
    </row>
    <row r="1785" spans="1:26" x14ac:dyDescent="0.25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1">
        <f t="shared" si="54"/>
        <v>8</v>
      </c>
      <c r="T1785" s="1">
        <f t="shared" si="55"/>
        <v>2011</v>
      </c>
      <c r="U1785" s="2">
        <v>40760</v>
      </c>
      <c r="V1785" s="2">
        <v>40765</v>
      </c>
      <c r="W1785" s="1">
        <v>-5.3507999999999996</v>
      </c>
      <c r="X1785" s="1">
        <v>17</v>
      </c>
      <c r="Y1785" s="1">
        <v>168.72</v>
      </c>
      <c r="Z1785" s="3">
        <v>88177</v>
      </c>
    </row>
    <row r="1786" spans="1:26" x14ac:dyDescent="0.25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1">
        <f t="shared" si="54"/>
        <v>8</v>
      </c>
      <c r="T1786" s="1">
        <f t="shared" si="55"/>
        <v>2013</v>
      </c>
      <c r="U1786" s="2">
        <v>41491</v>
      </c>
      <c r="V1786" s="2">
        <v>41493</v>
      </c>
      <c r="W1786" s="1">
        <v>-124.08385440000001</v>
      </c>
      <c r="X1786" s="1">
        <v>6</v>
      </c>
      <c r="Y1786" s="1">
        <v>684.81</v>
      </c>
      <c r="Z1786" s="3">
        <v>88183</v>
      </c>
    </row>
    <row r="1787" spans="1:26" x14ac:dyDescent="0.25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1">
        <f t="shared" si="54"/>
        <v>8</v>
      </c>
      <c r="T1787" s="1">
        <f t="shared" si="55"/>
        <v>2013</v>
      </c>
      <c r="U1787" s="2">
        <v>41491</v>
      </c>
      <c r="V1787" s="2">
        <v>41498</v>
      </c>
      <c r="W1787" s="1">
        <v>-79.720480000000009</v>
      </c>
      <c r="X1787" s="1">
        <v>23</v>
      </c>
      <c r="Y1787" s="1">
        <v>205.78</v>
      </c>
      <c r="Z1787" s="3">
        <v>88183</v>
      </c>
    </row>
    <row r="1788" spans="1:26" x14ac:dyDescent="0.25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1">
        <f t="shared" si="54"/>
        <v>4</v>
      </c>
      <c r="T1788" s="1">
        <f t="shared" si="55"/>
        <v>2010</v>
      </c>
      <c r="U1788" s="2">
        <v>40290</v>
      </c>
      <c r="V1788" s="2">
        <v>40291</v>
      </c>
      <c r="W1788" s="1">
        <v>-109.70400000000001</v>
      </c>
      <c r="X1788" s="1">
        <v>5</v>
      </c>
      <c r="Y1788" s="1">
        <v>81.14</v>
      </c>
      <c r="Z1788" s="3">
        <v>88889</v>
      </c>
    </row>
    <row r="1789" spans="1:26" x14ac:dyDescent="0.25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1">
        <f t="shared" si="54"/>
        <v>10</v>
      </c>
      <c r="T1789" s="1">
        <f t="shared" si="55"/>
        <v>2013</v>
      </c>
      <c r="U1789" s="2">
        <v>41571</v>
      </c>
      <c r="V1789" s="2">
        <v>41573</v>
      </c>
      <c r="W1789" s="1">
        <v>23.513999999999996</v>
      </c>
      <c r="X1789" s="1">
        <v>3</v>
      </c>
      <c r="Y1789" s="1">
        <v>27.14</v>
      </c>
      <c r="Z1789" s="3">
        <v>88898</v>
      </c>
    </row>
    <row r="1790" spans="1:26" x14ac:dyDescent="0.25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1">
        <f t="shared" si="54"/>
        <v>9</v>
      </c>
      <c r="T1790" s="1">
        <f t="shared" si="55"/>
        <v>2010</v>
      </c>
      <c r="U1790" s="2">
        <v>40425</v>
      </c>
      <c r="V1790" s="2">
        <v>40426</v>
      </c>
      <c r="W1790" s="1">
        <v>-19.93</v>
      </c>
      <c r="X1790" s="1">
        <v>2</v>
      </c>
      <c r="Y1790" s="1">
        <v>10.11</v>
      </c>
      <c r="Z1790" s="3">
        <v>88890</v>
      </c>
    </row>
    <row r="1791" spans="1:26" x14ac:dyDescent="0.25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1">
        <f t="shared" si="54"/>
        <v>9</v>
      </c>
      <c r="T1791" s="1">
        <f t="shared" si="55"/>
        <v>2010</v>
      </c>
      <c r="U1791" s="2">
        <v>40425</v>
      </c>
      <c r="V1791" s="2">
        <v>40426</v>
      </c>
      <c r="W1791" s="1">
        <v>4568.6072999999997</v>
      </c>
      <c r="X1791" s="1">
        <v>17</v>
      </c>
      <c r="Y1791" s="1">
        <v>6621.17</v>
      </c>
      <c r="Z1791" s="3">
        <v>88890</v>
      </c>
    </row>
    <row r="1792" spans="1:26" x14ac:dyDescent="0.25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1">
        <f t="shared" si="54"/>
        <v>5</v>
      </c>
      <c r="T1792" s="1">
        <f t="shared" si="55"/>
        <v>2011</v>
      </c>
      <c r="U1792" s="2">
        <v>40684</v>
      </c>
      <c r="V1792" s="2">
        <v>40685</v>
      </c>
      <c r="W1792" s="1">
        <v>-26.45</v>
      </c>
      <c r="X1792" s="1">
        <v>17</v>
      </c>
      <c r="Y1792" s="1">
        <v>147.4</v>
      </c>
      <c r="Z1792" s="3">
        <v>88892</v>
      </c>
    </row>
    <row r="1793" spans="1:26" x14ac:dyDescent="0.25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1">
        <f t="shared" si="54"/>
        <v>5</v>
      </c>
      <c r="T1793" s="1">
        <f t="shared" si="55"/>
        <v>2011</v>
      </c>
      <c r="U1793" s="2">
        <v>40684</v>
      </c>
      <c r="V1793" s="2">
        <v>40684</v>
      </c>
      <c r="W1793" s="1">
        <v>27.393000000000001</v>
      </c>
      <c r="X1793" s="1">
        <v>16</v>
      </c>
      <c r="Y1793" s="1">
        <v>39.700000000000003</v>
      </c>
      <c r="Z1793" s="3">
        <v>88892</v>
      </c>
    </row>
    <row r="1794" spans="1:26" x14ac:dyDescent="0.25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1">
        <f t="shared" si="54"/>
        <v>5</v>
      </c>
      <c r="T1794" s="1">
        <f t="shared" si="55"/>
        <v>2011</v>
      </c>
      <c r="U1794" s="2">
        <v>40684</v>
      </c>
      <c r="V1794" s="2">
        <v>40685</v>
      </c>
      <c r="W1794" s="1">
        <v>-14.33</v>
      </c>
      <c r="X1794" s="1">
        <v>2</v>
      </c>
      <c r="Y1794" s="1">
        <v>11.44</v>
      </c>
      <c r="Z1794" s="3">
        <v>88892</v>
      </c>
    </row>
    <row r="1795" spans="1:26" x14ac:dyDescent="0.25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1">
        <f t="shared" ref="S1795:S1858" si="56">MONTH(U1795)</f>
        <v>4</v>
      </c>
      <c r="T1795" s="1">
        <f t="shared" ref="T1795:T1858" si="57">YEAR(U1795)</f>
        <v>2012</v>
      </c>
      <c r="U1795" s="2">
        <v>41006</v>
      </c>
      <c r="V1795" s="2">
        <v>41007</v>
      </c>
      <c r="W1795" s="1">
        <v>66.14</v>
      </c>
      <c r="X1795" s="1">
        <v>12</v>
      </c>
      <c r="Y1795" s="1">
        <v>227.75</v>
      </c>
      <c r="Z1795" s="3">
        <v>88893</v>
      </c>
    </row>
    <row r="1796" spans="1:26" x14ac:dyDescent="0.25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1">
        <f t="shared" si="56"/>
        <v>9</v>
      </c>
      <c r="T1796" s="1">
        <f t="shared" si="57"/>
        <v>2013</v>
      </c>
      <c r="U1796" s="2">
        <v>41521</v>
      </c>
      <c r="V1796" s="2">
        <v>41522</v>
      </c>
      <c r="W1796" s="1">
        <v>426.08159999999998</v>
      </c>
      <c r="X1796" s="1">
        <v>20</v>
      </c>
      <c r="Y1796" s="1">
        <v>7867.42</v>
      </c>
      <c r="Z1796" s="3">
        <v>88895</v>
      </c>
    </row>
    <row r="1797" spans="1:26" x14ac:dyDescent="0.25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1">
        <f t="shared" si="56"/>
        <v>9</v>
      </c>
      <c r="T1797" s="1">
        <f t="shared" si="57"/>
        <v>2010</v>
      </c>
      <c r="U1797" s="2">
        <v>40425</v>
      </c>
      <c r="V1797" s="2">
        <v>40427</v>
      </c>
      <c r="W1797" s="1">
        <v>-258.22500000000002</v>
      </c>
      <c r="X1797" s="1">
        <v>3</v>
      </c>
      <c r="Y1797" s="1">
        <v>253.78</v>
      </c>
      <c r="Z1797" s="3">
        <v>88890</v>
      </c>
    </row>
    <row r="1798" spans="1:26" x14ac:dyDescent="0.25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1">
        <f t="shared" si="56"/>
        <v>2</v>
      </c>
      <c r="T1798" s="1">
        <f t="shared" si="57"/>
        <v>2011</v>
      </c>
      <c r="U1798" s="2">
        <v>40581</v>
      </c>
      <c r="V1798" s="2">
        <v>40582</v>
      </c>
      <c r="W1798" s="1">
        <v>-98.17</v>
      </c>
      <c r="X1798" s="1">
        <v>5</v>
      </c>
      <c r="Y1798" s="1">
        <v>26.16</v>
      </c>
      <c r="Z1798" s="3">
        <v>88891</v>
      </c>
    </row>
    <row r="1799" spans="1:26" x14ac:dyDescent="0.25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1">
        <f t="shared" si="56"/>
        <v>2</v>
      </c>
      <c r="T1799" s="1">
        <f t="shared" si="57"/>
        <v>2011</v>
      </c>
      <c r="U1799" s="2">
        <v>40581</v>
      </c>
      <c r="V1799" s="2">
        <v>40581</v>
      </c>
      <c r="W1799" s="1">
        <v>-182.8</v>
      </c>
      <c r="X1799" s="1">
        <v>9</v>
      </c>
      <c r="Y1799" s="1">
        <v>198.64</v>
      </c>
      <c r="Z1799" s="3">
        <v>88891</v>
      </c>
    </row>
    <row r="1800" spans="1:26" x14ac:dyDescent="0.25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1">
        <f t="shared" si="56"/>
        <v>2</v>
      </c>
      <c r="T1800" s="1">
        <f t="shared" si="57"/>
        <v>2013</v>
      </c>
      <c r="U1800" s="2">
        <v>41314</v>
      </c>
      <c r="V1800" s="2">
        <v>41321</v>
      </c>
      <c r="W1800" s="1">
        <v>1445.36</v>
      </c>
      <c r="X1800" s="1">
        <v>11</v>
      </c>
      <c r="Y1800" s="1">
        <v>2639.67</v>
      </c>
      <c r="Z1800" s="3">
        <v>88894</v>
      </c>
    </row>
    <row r="1801" spans="1:26" x14ac:dyDescent="0.25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1">
        <f t="shared" si="56"/>
        <v>9</v>
      </c>
      <c r="T1801" s="1">
        <f t="shared" si="57"/>
        <v>2013</v>
      </c>
      <c r="U1801" s="2">
        <v>41546</v>
      </c>
      <c r="V1801" s="2">
        <v>41551</v>
      </c>
      <c r="W1801" s="1">
        <v>-376.50080000000003</v>
      </c>
      <c r="X1801" s="1">
        <v>26</v>
      </c>
      <c r="Y1801" s="1">
        <v>250.24</v>
      </c>
      <c r="Z1801" s="3">
        <v>88896</v>
      </c>
    </row>
    <row r="1802" spans="1:26" x14ac:dyDescent="0.25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1">
        <f t="shared" si="56"/>
        <v>9</v>
      </c>
      <c r="T1802" s="1">
        <f t="shared" si="57"/>
        <v>2013</v>
      </c>
      <c r="U1802" s="2">
        <v>41546</v>
      </c>
      <c r="V1802" s="2">
        <v>41553</v>
      </c>
      <c r="W1802" s="1">
        <v>-218.04919999999998</v>
      </c>
      <c r="X1802" s="1">
        <v>22</v>
      </c>
      <c r="Y1802" s="1">
        <v>142.4</v>
      </c>
      <c r="Z1802" s="3">
        <v>88896</v>
      </c>
    </row>
    <row r="1803" spans="1:26" x14ac:dyDescent="0.25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1">
        <f t="shared" si="56"/>
        <v>9</v>
      </c>
      <c r="T1803" s="1">
        <f t="shared" si="57"/>
        <v>2013</v>
      </c>
      <c r="U1803" s="2">
        <v>41546</v>
      </c>
      <c r="V1803" s="2">
        <v>41548</v>
      </c>
      <c r="W1803" s="1">
        <v>-15.7872</v>
      </c>
      <c r="X1803" s="1">
        <v>4</v>
      </c>
      <c r="Y1803" s="1">
        <v>28.25</v>
      </c>
      <c r="Z1803" s="3">
        <v>88896</v>
      </c>
    </row>
    <row r="1804" spans="1:26" x14ac:dyDescent="0.25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1">
        <f t="shared" si="56"/>
        <v>10</v>
      </c>
      <c r="T1804" s="1">
        <f t="shared" si="57"/>
        <v>2013</v>
      </c>
      <c r="U1804" s="2">
        <v>41565</v>
      </c>
      <c r="V1804" s="2">
        <v>41572</v>
      </c>
      <c r="W1804" s="1">
        <v>331.48</v>
      </c>
      <c r="X1804" s="1">
        <v>12</v>
      </c>
      <c r="Y1804" s="1">
        <v>727.19</v>
      </c>
      <c r="Z1804" s="3">
        <v>88897</v>
      </c>
    </row>
    <row r="1805" spans="1:26" x14ac:dyDescent="0.25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1">
        <f t="shared" si="56"/>
        <v>4</v>
      </c>
      <c r="T1805" s="1">
        <f t="shared" si="57"/>
        <v>2010</v>
      </c>
      <c r="U1805" s="2">
        <v>40275</v>
      </c>
      <c r="V1805" s="2">
        <v>40276</v>
      </c>
      <c r="W1805" s="1">
        <v>38.06</v>
      </c>
      <c r="X1805" s="1">
        <v>4</v>
      </c>
      <c r="Y1805" s="1">
        <v>69.959999999999994</v>
      </c>
      <c r="Z1805" s="3">
        <v>87765</v>
      </c>
    </row>
    <row r="1806" spans="1:26" x14ac:dyDescent="0.25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1">
        <f t="shared" si="56"/>
        <v>9</v>
      </c>
      <c r="T1806" s="1">
        <f t="shared" si="57"/>
        <v>2012</v>
      </c>
      <c r="U1806" s="2">
        <v>41159</v>
      </c>
      <c r="V1806" s="2">
        <v>41161</v>
      </c>
      <c r="W1806" s="1">
        <v>16.691099999999999</v>
      </c>
      <c r="X1806" s="1">
        <v>8</v>
      </c>
      <c r="Y1806" s="1">
        <v>24.19</v>
      </c>
      <c r="Z1806" s="3">
        <v>87766</v>
      </c>
    </row>
    <row r="1807" spans="1:26" x14ac:dyDescent="0.25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1">
        <f t="shared" si="56"/>
        <v>6</v>
      </c>
      <c r="T1807" s="1">
        <f t="shared" si="57"/>
        <v>2011</v>
      </c>
      <c r="U1807" s="2">
        <v>40699</v>
      </c>
      <c r="V1807" s="2">
        <v>40701</v>
      </c>
      <c r="W1807" s="1">
        <v>628.90800000000002</v>
      </c>
      <c r="X1807" s="1">
        <v>17</v>
      </c>
      <c r="Y1807" s="1">
        <v>1602.19</v>
      </c>
      <c r="Z1807" s="3">
        <v>89739</v>
      </c>
    </row>
    <row r="1808" spans="1:26" x14ac:dyDescent="0.25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1">
        <f t="shared" si="56"/>
        <v>6</v>
      </c>
      <c r="T1808" s="1">
        <f t="shared" si="57"/>
        <v>2011</v>
      </c>
      <c r="U1808" s="2">
        <v>40699</v>
      </c>
      <c r="V1808" s="2">
        <v>40701</v>
      </c>
      <c r="W1808" s="1">
        <v>317.54489999999998</v>
      </c>
      <c r="X1808" s="1">
        <v>6</v>
      </c>
      <c r="Y1808" s="1">
        <v>460.21</v>
      </c>
      <c r="Z1808" s="3">
        <v>89739</v>
      </c>
    </row>
    <row r="1809" spans="1:26" x14ac:dyDescent="0.25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1">
        <f t="shared" si="56"/>
        <v>9</v>
      </c>
      <c r="T1809" s="1">
        <f t="shared" si="57"/>
        <v>2011</v>
      </c>
      <c r="U1809" s="2">
        <v>40803</v>
      </c>
      <c r="V1809" s="2">
        <v>40805</v>
      </c>
      <c r="W1809" s="1">
        <v>-29.359500000000001</v>
      </c>
      <c r="X1809" s="1">
        <v>16</v>
      </c>
      <c r="Y1809" s="1">
        <v>137</v>
      </c>
      <c r="Z1809" s="3">
        <v>89740</v>
      </c>
    </row>
    <row r="1810" spans="1:26" x14ac:dyDescent="0.25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1">
        <f t="shared" si="56"/>
        <v>8</v>
      </c>
      <c r="T1810" s="1">
        <f t="shared" si="57"/>
        <v>2013</v>
      </c>
      <c r="U1810" s="2">
        <v>41501</v>
      </c>
      <c r="V1810" s="2">
        <v>41504</v>
      </c>
      <c r="W1810" s="1">
        <v>-79.766484000000005</v>
      </c>
      <c r="X1810" s="1">
        <v>19</v>
      </c>
      <c r="Y1810" s="1">
        <v>109.39</v>
      </c>
      <c r="Z1810" s="3">
        <v>89742</v>
      </c>
    </row>
    <row r="1811" spans="1:26" x14ac:dyDescent="0.25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1">
        <f t="shared" si="56"/>
        <v>1</v>
      </c>
      <c r="T1811" s="1">
        <f t="shared" si="57"/>
        <v>2012</v>
      </c>
      <c r="U1811" s="2">
        <v>40918</v>
      </c>
      <c r="V1811" s="2">
        <v>40923</v>
      </c>
      <c r="W1811" s="1">
        <v>-136.59654</v>
      </c>
      <c r="X1811" s="1">
        <v>10</v>
      </c>
      <c r="Y1811" s="1">
        <v>52.32</v>
      </c>
      <c r="Z1811" s="3">
        <v>89741</v>
      </c>
    </row>
    <row r="1812" spans="1:26" x14ac:dyDescent="0.25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1">
        <f t="shared" si="56"/>
        <v>1</v>
      </c>
      <c r="T1812" s="1">
        <f t="shared" si="57"/>
        <v>2012</v>
      </c>
      <c r="U1812" s="2">
        <v>40918</v>
      </c>
      <c r="V1812" s="2">
        <v>40920</v>
      </c>
      <c r="W1812" s="1">
        <v>-6.2619999999999996</v>
      </c>
      <c r="X1812" s="1">
        <v>1</v>
      </c>
      <c r="Y1812" s="1">
        <v>10.83</v>
      </c>
      <c r="Z1812" s="3">
        <v>89741</v>
      </c>
    </row>
    <row r="1813" spans="1:26" x14ac:dyDescent="0.25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1">
        <f t="shared" si="56"/>
        <v>1</v>
      </c>
      <c r="T1813" s="1">
        <f t="shared" si="57"/>
        <v>2012</v>
      </c>
      <c r="U1813" s="2">
        <v>40918</v>
      </c>
      <c r="V1813" s="2">
        <v>40923</v>
      </c>
      <c r="W1813" s="1">
        <v>139.26240000000001</v>
      </c>
      <c r="X1813" s="1">
        <v>7</v>
      </c>
      <c r="Y1813" s="1">
        <v>402.19</v>
      </c>
      <c r="Z1813" s="3">
        <v>89741</v>
      </c>
    </row>
    <row r="1814" spans="1:26" x14ac:dyDescent="0.25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1">
        <f t="shared" si="56"/>
        <v>5</v>
      </c>
      <c r="T1814" s="1">
        <f t="shared" si="57"/>
        <v>2010</v>
      </c>
      <c r="U1814" s="2">
        <v>40314</v>
      </c>
      <c r="V1814" s="2">
        <v>40314</v>
      </c>
      <c r="W1814" s="1">
        <v>-207.28</v>
      </c>
      <c r="X1814" s="1">
        <v>10</v>
      </c>
      <c r="Y1814" s="1">
        <v>2716.09</v>
      </c>
      <c r="Z1814" s="3">
        <v>88503</v>
      </c>
    </row>
    <row r="1815" spans="1:26" x14ac:dyDescent="0.25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1">
        <f t="shared" si="56"/>
        <v>9</v>
      </c>
      <c r="T1815" s="1">
        <f t="shared" si="57"/>
        <v>2010</v>
      </c>
      <c r="U1815" s="2">
        <v>40427</v>
      </c>
      <c r="V1815" s="2">
        <v>40429</v>
      </c>
      <c r="W1815" s="1">
        <v>-12.719000000000001</v>
      </c>
      <c r="X1815" s="1">
        <v>5</v>
      </c>
      <c r="Y1815" s="1">
        <v>21.34</v>
      </c>
      <c r="Z1815" s="3">
        <v>88504</v>
      </c>
    </row>
    <row r="1816" spans="1:26" x14ac:dyDescent="0.25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1">
        <f t="shared" si="56"/>
        <v>11</v>
      </c>
      <c r="T1816" s="1">
        <f t="shared" si="57"/>
        <v>2011</v>
      </c>
      <c r="U1816" s="2">
        <v>40860</v>
      </c>
      <c r="V1816" s="2">
        <v>40861</v>
      </c>
      <c r="W1816" s="1">
        <v>236.73800000000028</v>
      </c>
      <c r="X1816" s="1">
        <v>37</v>
      </c>
      <c r="Y1816" s="1">
        <v>2831.54</v>
      </c>
      <c r="Z1816" s="3">
        <v>88505</v>
      </c>
    </row>
    <row r="1817" spans="1:26" x14ac:dyDescent="0.25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1">
        <f t="shared" si="56"/>
        <v>11</v>
      </c>
      <c r="T1817" s="1">
        <f t="shared" si="57"/>
        <v>2011</v>
      </c>
      <c r="U1817" s="2">
        <v>40860</v>
      </c>
      <c r="V1817" s="2">
        <v>40861</v>
      </c>
      <c r="W1817" s="1">
        <v>38.993400000000037</v>
      </c>
      <c r="X1817" s="1">
        <v>31</v>
      </c>
      <c r="Y1817" s="1">
        <v>4795.1499999999996</v>
      </c>
      <c r="Z1817" s="3">
        <v>88505</v>
      </c>
    </row>
    <row r="1818" spans="1:26" x14ac:dyDescent="0.25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1">
        <f t="shared" si="56"/>
        <v>11</v>
      </c>
      <c r="T1818" s="1">
        <f t="shared" si="57"/>
        <v>2011</v>
      </c>
      <c r="U1818" s="2">
        <v>40868</v>
      </c>
      <c r="V1818" s="2">
        <v>40869</v>
      </c>
      <c r="W1818" s="1">
        <v>20.403300000000016</v>
      </c>
      <c r="X1818" s="1">
        <v>23</v>
      </c>
      <c r="Y1818" s="1">
        <v>73.06</v>
      </c>
      <c r="Z1818" s="3">
        <v>88506</v>
      </c>
    </row>
    <row r="1819" spans="1:26" x14ac:dyDescent="0.25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1">
        <f t="shared" si="56"/>
        <v>11</v>
      </c>
      <c r="T1819" s="1">
        <f t="shared" si="57"/>
        <v>2011</v>
      </c>
      <c r="U1819" s="2">
        <v>40868</v>
      </c>
      <c r="V1819" s="2">
        <v>40869</v>
      </c>
      <c r="W1819" s="1">
        <v>17.091799999999999</v>
      </c>
      <c r="X1819" s="1">
        <v>11</v>
      </c>
      <c r="Y1819" s="1">
        <v>126.34</v>
      </c>
      <c r="Z1819" s="3">
        <v>88506</v>
      </c>
    </row>
    <row r="1820" spans="1:26" x14ac:dyDescent="0.25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1">
        <f t="shared" si="56"/>
        <v>6</v>
      </c>
      <c r="T1820" s="1">
        <f t="shared" si="57"/>
        <v>2012</v>
      </c>
      <c r="U1820" s="2">
        <v>41065</v>
      </c>
      <c r="V1820" s="2">
        <v>41066</v>
      </c>
      <c r="W1820" s="1">
        <v>85.248000000000005</v>
      </c>
      <c r="X1820" s="1">
        <v>6</v>
      </c>
      <c r="Y1820" s="1">
        <v>133.32</v>
      </c>
      <c r="Z1820" s="3">
        <v>88508</v>
      </c>
    </row>
    <row r="1821" spans="1:26" x14ac:dyDescent="0.25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1">
        <f t="shared" si="56"/>
        <v>2</v>
      </c>
      <c r="T1821" s="1">
        <f t="shared" si="57"/>
        <v>2010</v>
      </c>
      <c r="U1821" s="2">
        <v>40213</v>
      </c>
      <c r="V1821" s="2">
        <v>40214</v>
      </c>
      <c r="W1821" s="1">
        <v>-51.42</v>
      </c>
      <c r="X1821" s="1">
        <v>10</v>
      </c>
      <c r="Y1821" s="1">
        <v>17.420000000000002</v>
      </c>
      <c r="Z1821" s="3">
        <v>88502</v>
      </c>
    </row>
    <row r="1822" spans="1:26" x14ac:dyDescent="0.25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1">
        <f t="shared" si="56"/>
        <v>1</v>
      </c>
      <c r="T1822" s="1">
        <f t="shared" si="57"/>
        <v>2012</v>
      </c>
      <c r="U1822" s="2">
        <v>40914</v>
      </c>
      <c r="V1822" s="2">
        <v>40921</v>
      </c>
      <c r="W1822" s="1">
        <v>-27.540400000000002</v>
      </c>
      <c r="X1822" s="1">
        <v>4</v>
      </c>
      <c r="Y1822" s="1">
        <v>27.18</v>
      </c>
      <c r="Z1822" s="3">
        <v>88507</v>
      </c>
    </row>
    <row r="1823" spans="1:26" x14ac:dyDescent="0.25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1">
        <f t="shared" si="56"/>
        <v>7</v>
      </c>
      <c r="T1823" s="1">
        <f t="shared" si="57"/>
        <v>2012</v>
      </c>
      <c r="U1823" s="2">
        <v>41093</v>
      </c>
      <c r="V1823" s="2">
        <v>41096</v>
      </c>
      <c r="W1823" s="1">
        <v>26.013000000000002</v>
      </c>
      <c r="X1823" s="1">
        <v>13</v>
      </c>
      <c r="Y1823" s="1">
        <v>37.700000000000003</v>
      </c>
      <c r="Z1823" s="3">
        <v>88509</v>
      </c>
    </row>
    <row r="1824" spans="1:26" x14ac:dyDescent="0.25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1">
        <f t="shared" si="56"/>
        <v>10</v>
      </c>
      <c r="T1824" s="1">
        <f t="shared" si="57"/>
        <v>2012</v>
      </c>
      <c r="U1824" s="2">
        <v>41211</v>
      </c>
      <c r="V1824" s="2">
        <v>41213</v>
      </c>
      <c r="W1824" s="1">
        <v>11.325200000000001</v>
      </c>
      <c r="X1824" s="1">
        <v>16</v>
      </c>
      <c r="Y1824" s="1">
        <v>45.76</v>
      </c>
      <c r="Z1824" s="3">
        <v>88510</v>
      </c>
    </row>
    <row r="1825" spans="1:26" x14ac:dyDescent="0.25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1">
        <f t="shared" si="56"/>
        <v>3</v>
      </c>
      <c r="T1825" s="1">
        <f t="shared" si="57"/>
        <v>2010</v>
      </c>
      <c r="U1825" s="2">
        <v>40258</v>
      </c>
      <c r="V1825" s="2">
        <v>40259</v>
      </c>
      <c r="W1825" s="1">
        <v>-88.6</v>
      </c>
      <c r="X1825" s="1">
        <v>8</v>
      </c>
      <c r="Y1825" s="1">
        <v>49.81</v>
      </c>
      <c r="Z1825" s="3">
        <v>89915</v>
      </c>
    </row>
    <row r="1826" spans="1:26" x14ac:dyDescent="0.25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1">
        <f t="shared" si="56"/>
        <v>11</v>
      </c>
      <c r="T1826" s="1">
        <f t="shared" si="57"/>
        <v>2011</v>
      </c>
      <c r="U1826" s="2">
        <v>40869</v>
      </c>
      <c r="V1826" s="2">
        <v>40876</v>
      </c>
      <c r="W1826" s="1">
        <v>89.482800000000111</v>
      </c>
      <c r="X1826" s="1">
        <v>8</v>
      </c>
      <c r="Y1826" s="1">
        <v>1261.29</v>
      </c>
      <c r="Z1826" s="3">
        <v>89916</v>
      </c>
    </row>
    <row r="1827" spans="1:26" x14ac:dyDescent="0.25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1">
        <f t="shared" si="56"/>
        <v>1</v>
      </c>
      <c r="T1827" s="1">
        <f t="shared" si="57"/>
        <v>2012</v>
      </c>
      <c r="U1827" s="2">
        <v>40911</v>
      </c>
      <c r="V1827" s="2">
        <v>40915</v>
      </c>
      <c r="W1827" s="1">
        <v>-468.39760000000001</v>
      </c>
      <c r="X1827" s="1">
        <v>3</v>
      </c>
      <c r="Y1827" s="1">
        <v>26.55</v>
      </c>
      <c r="Z1827" s="3">
        <v>89917</v>
      </c>
    </row>
    <row r="1828" spans="1:26" x14ac:dyDescent="0.25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1">
        <f t="shared" si="56"/>
        <v>1</v>
      </c>
      <c r="T1828" s="1">
        <f t="shared" si="57"/>
        <v>2012</v>
      </c>
      <c r="U1828" s="2">
        <v>40911</v>
      </c>
      <c r="V1828" s="2">
        <v>40915</v>
      </c>
      <c r="W1828" s="1">
        <v>248.06399999999996</v>
      </c>
      <c r="X1828" s="1">
        <v>7</v>
      </c>
      <c r="Y1828" s="1">
        <v>427.68</v>
      </c>
      <c r="Z1828" s="3">
        <v>89917</v>
      </c>
    </row>
    <row r="1829" spans="1:26" x14ac:dyDescent="0.25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1">
        <f t="shared" si="56"/>
        <v>6</v>
      </c>
      <c r="T1829" s="1">
        <f t="shared" si="57"/>
        <v>2012</v>
      </c>
      <c r="U1829" s="2">
        <v>41075</v>
      </c>
      <c r="V1829" s="2">
        <v>41077</v>
      </c>
      <c r="W1829" s="1">
        <v>-62.164399999999986</v>
      </c>
      <c r="X1829" s="1">
        <v>9</v>
      </c>
      <c r="Y1829" s="1">
        <v>21.1</v>
      </c>
      <c r="Z1829" s="3">
        <v>89918</v>
      </c>
    </row>
    <row r="1830" spans="1:26" x14ac:dyDescent="0.25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1">
        <f t="shared" si="56"/>
        <v>7</v>
      </c>
      <c r="T1830" s="1">
        <f t="shared" si="57"/>
        <v>2012</v>
      </c>
      <c r="U1830" s="2">
        <v>41106</v>
      </c>
      <c r="V1830" s="2">
        <v>41108</v>
      </c>
      <c r="W1830" s="1">
        <v>-148.80000000000001</v>
      </c>
      <c r="X1830" s="1">
        <v>16</v>
      </c>
      <c r="Y1830" s="1">
        <v>87.03</v>
      </c>
      <c r="Z1830" s="3">
        <v>89919</v>
      </c>
    </row>
    <row r="1831" spans="1:26" x14ac:dyDescent="0.25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1">
        <f t="shared" si="56"/>
        <v>4</v>
      </c>
      <c r="T1831" s="1">
        <f t="shared" si="57"/>
        <v>2013</v>
      </c>
      <c r="U1831" s="2">
        <v>41382</v>
      </c>
      <c r="V1831" s="2">
        <v>41384</v>
      </c>
      <c r="W1831" s="1">
        <v>-3974.4558000000002</v>
      </c>
      <c r="X1831" s="1">
        <v>1</v>
      </c>
      <c r="Y1831" s="1">
        <v>1996.16</v>
      </c>
      <c r="Z1831" s="3">
        <v>89920</v>
      </c>
    </row>
    <row r="1832" spans="1:26" x14ac:dyDescent="0.25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1">
        <f t="shared" si="56"/>
        <v>6</v>
      </c>
      <c r="T1832" s="1">
        <f t="shared" si="57"/>
        <v>2013</v>
      </c>
      <c r="U1832" s="2">
        <v>41426</v>
      </c>
      <c r="V1832" s="2">
        <v>41427</v>
      </c>
      <c r="W1832" s="1">
        <v>-840.61599999999999</v>
      </c>
      <c r="X1832" s="1">
        <v>8</v>
      </c>
      <c r="Y1832" s="1">
        <v>983.11</v>
      </c>
      <c r="Z1832" s="3">
        <v>89921</v>
      </c>
    </row>
    <row r="1833" spans="1:26" x14ac:dyDescent="0.25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1">
        <f t="shared" si="56"/>
        <v>6</v>
      </c>
      <c r="T1833" s="1">
        <f t="shared" si="57"/>
        <v>2013</v>
      </c>
      <c r="U1833" s="2">
        <v>41426</v>
      </c>
      <c r="V1833" s="2">
        <v>41427</v>
      </c>
      <c r="W1833" s="1">
        <v>-63.239999999999995</v>
      </c>
      <c r="X1833" s="1">
        <v>7</v>
      </c>
      <c r="Y1833" s="1">
        <v>352.01</v>
      </c>
      <c r="Z1833" s="3">
        <v>89921</v>
      </c>
    </row>
    <row r="1834" spans="1:26" x14ac:dyDescent="0.25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1">
        <f t="shared" si="56"/>
        <v>6</v>
      </c>
      <c r="T1834" s="1">
        <f t="shared" si="57"/>
        <v>2013</v>
      </c>
      <c r="U1834" s="2">
        <v>41426</v>
      </c>
      <c r="V1834" s="2">
        <v>41427</v>
      </c>
      <c r="W1834" s="1">
        <v>-10.016</v>
      </c>
      <c r="X1834" s="1">
        <v>1</v>
      </c>
      <c r="Y1834" s="1">
        <v>40.42</v>
      </c>
      <c r="Z1834" s="3">
        <v>89921</v>
      </c>
    </row>
    <row r="1835" spans="1:26" x14ac:dyDescent="0.25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1">
        <f t="shared" si="56"/>
        <v>9</v>
      </c>
      <c r="T1835" s="1">
        <f t="shared" si="57"/>
        <v>2013</v>
      </c>
      <c r="U1835" s="2">
        <v>41520</v>
      </c>
      <c r="V1835" s="2">
        <v>41520</v>
      </c>
      <c r="W1835" s="1">
        <v>-2.4439799999999998</v>
      </c>
      <c r="X1835" s="1">
        <v>3</v>
      </c>
      <c r="Y1835" s="1">
        <v>11.45</v>
      </c>
      <c r="Z1835" s="3">
        <v>89922</v>
      </c>
    </row>
    <row r="1836" spans="1:26" x14ac:dyDescent="0.25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1">
        <f t="shared" si="56"/>
        <v>9</v>
      </c>
      <c r="T1836" s="1">
        <f t="shared" si="57"/>
        <v>2013</v>
      </c>
      <c r="U1836" s="2">
        <v>41520</v>
      </c>
      <c r="V1836" s="2">
        <v>41527</v>
      </c>
      <c r="W1836" s="1">
        <v>93.791699999999992</v>
      </c>
      <c r="X1836" s="1">
        <v>9</v>
      </c>
      <c r="Y1836" s="1">
        <v>135.93</v>
      </c>
      <c r="Z1836" s="3">
        <v>89922</v>
      </c>
    </row>
    <row r="1837" spans="1:26" x14ac:dyDescent="0.25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1">
        <f t="shared" si="56"/>
        <v>3</v>
      </c>
      <c r="T1837" s="1">
        <f t="shared" si="57"/>
        <v>2010</v>
      </c>
      <c r="U1837" s="2">
        <v>40262</v>
      </c>
      <c r="V1837" s="2">
        <v>40262</v>
      </c>
      <c r="W1837" s="1">
        <v>2568.4628999999995</v>
      </c>
      <c r="X1837" s="1">
        <v>7</v>
      </c>
      <c r="Y1837" s="1">
        <v>3722.41</v>
      </c>
      <c r="Z1837" s="3">
        <v>87811</v>
      </c>
    </row>
    <row r="1838" spans="1:26" x14ac:dyDescent="0.25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1">
        <f t="shared" si="56"/>
        <v>9</v>
      </c>
      <c r="T1838" s="1">
        <f t="shared" si="57"/>
        <v>2010</v>
      </c>
      <c r="U1838" s="2">
        <v>40429</v>
      </c>
      <c r="V1838" s="2">
        <v>40436</v>
      </c>
      <c r="W1838" s="1">
        <v>9.4860000000000007</v>
      </c>
      <c r="X1838" s="1">
        <v>17</v>
      </c>
      <c r="Y1838" s="1">
        <v>95.1</v>
      </c>
      <c r="Z1838" s="3">
        <v>87812</v>
      </c>
    </row>
    <row r="1839" spans="1:26" x14ac:dyDescent="0.25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1">
        <f t="shared" si="56"/>
        <v>9</v>
      </c>
      <c r="T1839" s="1">
        <f t="shared" si="57"/>
        <v>2010</v>
      </c>
      <c r="U1839" s="2">
        <v>40429</v>
      </c>
      <c r="V1839" s="2">
        <v>40436</v>
      </c>
      <c r="W1839" s="1">
        <v>-263.64999999999998</v>
      </c>
      <c r="X1839" s="1">
        <v>5</v>
      </c>
      <c r="Y1839" s="1">
        <v>734.74</v>
      </c>
      <c r="Z1839" s="3">
        <v>87812</v>
      </c>
    </row>
    <row r="1840" spans="1:26" x14ac:dyDescent="0.25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1">
        <f t="shared" si="56"/>
        <v>9</v>
      </c>
      <c r="T1840" s="1">
        <f t="shared" si="57"/>
        <v>2010</v>
      </c>
      <c r="U1840" s="2">
        <v>40429</v>
      </c>
      <c r="V1840" s="2">
        <v>40436</v>
      </c>
      <c r="W1840" s="1">
        <v>890.18100000000004</v>
      </c>
      <c r="X1840" s="1">
        <v>11</v>
      </c>
      <c r="Y1840" s="1">
        <v>1882.87</v>
      </c>
      <c r="Z1840" s="3">
        <v>87812</v>
      </c>
    </row>
    <row r="1841" spans="1:26" x14ac:dyDescent="0.25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1">
        <f t="shared" si="56"/>
        <v>11</v>
      </c>
      <c r="T1841" s="1">
        <f t="shared" si="57"/>
        <v>2010</v>
      </c>
      <c r="U1841" s="2">
        <v>40487</v>
      </c>
      <c r="V1841" s="2">
        <v>40489</v>
      </c>
      <c r="W1841" s="1">
        <v>6095.8601999999992</v>
      </c>
      <c r="X1841" s="1">
        <v>36</v>
      </c>
      <c r="Y1841" s="1">
        <v>8834.58</v>
      </c>
      <c r="Z1841" s="3">
        <v>87813</v>
      </c>
    </row>
    <row r="1842" spans="1:26" x14ac:dyDescent="0.25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1">
        <f t="shared" si="56"/>
        <v>8</v>
      </c>
      <c r="T1842" s="1">
        <f t="shared" si="57"/>
        <v>2011</v>
      </c>
      <c r="U1842" s="2">
        <v>40776</v>
      </c>
      <c r="V1842" s="2">
        <v>40781</v>
      </c>
      <c r="W1842" s="1">
        <v>63.735299999999995</v>
      </c>
      <c r="X1842" s="1">
        <v>6</v>
      </c>
      <c r="Y1842" s="1">
        <v>92.37</v>
      </c>
      <c r="Z1842" s="3">
        <v>87816</v>
      </c>
    </row>
    <row r="1843" spans="1:26" x14ac:dyDescent="0.25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1">
        <f t="shared" si="56"/>
        <v>4</v>
      </c>
      <c r="T1843" s="1">
        <f t="shared" si="57"/>
        <v>2013</v>
      </c>
      <c r="U1843" s="2">
        <v>41389</v>
      </c>
      <c r="V1843" s="2">
        <v>41390</v>
      </c>
      <c r="W1843" s="1">
        <v>56.310899999999997</v>
      </c>
      <c r="X1843" s="1">
        <v>10</v>
      </c>
      <c r="Y1843" s="1">
        <v>81.61</v>
      </c>
      <c r="Z1843" s="3">
        <v>87819</v>
      </c>
    </row>
    <row r="1844" spans="1:26" x14ac:dyDescent="0.25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1">
        <f t="shared" si="56"/>
        <v>8</v>
      </c>
      <c r="T1844" s="1">
        <f t="shared" si="57"/>
        <v>2013</v>
      </c>
      <c r="U1844" s="2">
        <v>41504</v>
      </c>
      <c r="V1844" s="2">
        <v>41506</v>
      </c>
      <c r="W1844" s="1">
        <v>-57.283248000000015</v>
      </c>
      <c r="X1844" s="1">
        <v>17</v>
      </c>
      <c r="Y1844" s="1">
        <v>364.92</v>
      </c>
      <c r="Z1844" s="3">
        <v>87820</v>
      </c>
    </row>
    <row r="1845" spans="1:26" x14ac:dyDescent="0.25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1">
        <f t="shared" si="56"/>
        <v>8</v>
      </c>
      <c r="T1845" s="1">
        <f t="shared" si="57"/>
        <v>2013</v>
      </c>
      <c r="U1845" s="2">
        <v>41504</v>
      </c>
      <c r="V1845" s="2">
        <v>41505</v>
      </c>
      <c r="W1845" s="1">
        <v>338.22536000000002</v>
      </c>
      <c r="X1845" s="1">
        <v>18</v>
      </c>
      <c r="Y1845" s="1">
        <v>541.6</v>
      </c>
      <c r="Z1845" s="3">
        <v>87820</v>
      </c>
    </row>
    <row r="1846" spans="1:26" x14ac:dyDescent="0.25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1">
        <f t="shared" si="56"/>
        <v>8</v>
      </c>
      <c r="T1846" s="1">
        <f t="shared" si="57"/>
        <v>2013</v>
      </c>
      <c r="U1846" s="2">
        <v>41507</v>
      </c>
      <c r="V1846" s="2">
        <v>41507</v>
      </c>
      <c r="W1846" s="1">
        <v>-0.37736000000000003</v>
      </c>
      <c r="X1846" s="1">
        <v>4</v>
      </c>
      <c r="Y1846" s="1">
        <v>5.23</v>
      </c>
      <c r="Z1846" s="3">
        <v>87821</v>
      </c>
    </row>
    <row r="1847" spans="1:26" x14ac:dyDescent="0.25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1">
        <f t="shared" si="56"/>
        <v>4</v>
      </c>
      <c r="T1847" s="1">
        <f t="shared" si="57"/>
        <v>2011</v>
      </c>
      <c r="U1847" s="2">
        <v>40658</v>
      </c>
      <c r="V1847" s="2">
        <v>40659</v>
      </c>
      <c r="W1847" s="1">
        <v>46.970999999999997</v>
      </c>
      <c r="X1847" s="1">
        <v>9</v>
      </c>
      <c r="Y1847" s="1">
        <v>76.64</v>
      </c>
      <c r="Z1847" s="3">
        <v>87814</v>
      </c>
    </row>
    <row r="1848" spans="1:26" x14ac:dyDescent="0.25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1">
        <f t="shared" si="56"/>
        <v>9</v>
      </c>
      <c r="T1848" s="1">
        <f t="shared" si="57"/>
        <v>2012</v>
      </c>
      <c r="U1848" s="2">
        <v>41175</v>
      </c>
      <c r="V1848" s="2">
        <v>41175</v>
      </c>
      <c r="W1848" s="1">
        <v>211.73</v>
      </c>
      <c r="X1848" s="1">
        <v>4</v>
      </c>
      <c r="Y1848" s="1">
        <v>529.41</v>
      </c>
      <c r="Z1848" s="3">
        <v>87817</v>
      </c>
    </row>
    <row r="1849" spans="1:26" x14ac:dyDescent="0.25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1">
        <f t="shared" si="56"/>
        <v>9</v>
      </c>
      <c r="T1849" s="1">
        <f t="shared" si="57"/>
        <v>2012</v>
      </c>
      <c r="U1849" s="2">
        <v>41175</v>
      </c>
      <c r="V1849" s="2">
        <v>41177</v>
      </c>
      <c r="W1849" s="1">
        <v>-64.5</v>
      </c>
      <c r="X1849" s="1">
        <v>7</v>
      </c>
      <c r="Y1849" s="1">
        <v>46.04</v>
      </c>
      <c r="Z1849" s="3">
        <v>87817</v>
      </c>
    </row>
    <row r="1850" spans="1:26" x14ac:dyDescent="0.25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1">
        <f t="shared" si="56"/>
        <v>10</v>
      </c>
      <c r="T1850" s="1">
        <f t="shared" si="57"/>
        <v>2012</v>
      </c>
      <c r="U1850" s="2">
        <v>41192</v>
      </c>
      <c r="V1850" s="2">
        <v>41194</v>
      </c>
      <c r="W1850" s="1">
        <v>-23.900399999999998</v>
      </c>
      <c r="X1850" s="1">
        <v>2</v>
      </c>
      <c r="Y1850" s="1">
        <v>10.130000000000001</v>
      </c>
      <c r="Z1850" s="3">
        <v>87818</v>
      </c>
    </row>
    <row r="1851" spans="1:26" x14ac:dyDescent="0.25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1">
        <f t="shared" si="56"/>
        <v>10</v>
      </c>
      <c r="T1851" s="1">
        <f t="shared" si="57"/>
        <v>2012</v>
      </c>
      <c r="U1851" s="2">
        <v>41192</v>
      </c>
      <c r="V1851" s="2">
        <v>41194</v>
      </c>
      <c r="W1851" s="1">
        <v>-5.0111999999999997</v>
      </c>
      <c r="X1851" s="1">
        <v>11</v>
      </c>
      <c r="Y1851" s="1">
        <v>26.31</v>
      </c>
      <c r="Z1851" s="3">
        <v>87818</v>
      </c>
    </row>
    <row r="1852" spans="1:26" x14ac:dyDescent="0.25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1">
        <f t="shared" si="56"/>
        <v>4</v>
      </c>
      <c r="T1852" s="1">
        <f t="shared" si="57"/>
        <v>2013</v>
      </c>
      <c r="U1852" s="2">
        <v>41389</v>
      </c>
      <c r="V1852" s="2">
        <v>41391</v>
      </c>
      <c r="W1852" s="1">
        <v>53.15</v>
      </c>
      <c r="X1852" s="1">
        <v>11</v>
      </c>
      <c r="Y1852" s="1">
        <v>78.91</v>
      </c>
      <c r="Z1852" s="3">
        <v>87819</v>
      </c>
    </row>
    <row r="1853" spans="1:26" x14ac:dyDescent="0.25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1">
        <f t="shared" si="56"/>
        <v>11</v>
      </c>
      <c r="T1853" s="1">
        <f t="shared" si="57"/>
        <v>2013</v>
      </c>
      <c r="U1853" s="2">
        <v>41587</v>
      </c>
      <c r="V1853" s="2">
        <v>41588</v>
      </c>
      <c r="W1853" s="1">
        <v>10.973600000000005</v>
      </c>
      <c r="X1853" s="1">
        <v>17</v>
      </c>
      <c r="Y1853" s="1">
        <v>179.31</v>
      </c>
      <c r="Z1853" s="3">
        <v>87822</v>
      </c>
    </row>
    <row r="1854" spans="1:26" x14ac:dyDescent="0.25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1">
        <f t="shared" si="56"/>
        <v>6</v>
      </c>
      <c r="T1854" s="1">
        <f t="shared" si="57"/>
        <v>2011</v>
      </c>
      <c r="U1854" s="2">
        <v>40701</v>
      </c>
      <c r="V1854" s="2">
        <v>40704</v>
      </c>
      <c r="W1854" s="1">
        <v>550.3578</v>
      </c>
      <c r="X1854" s="1">
        <v>14</v>
      </c>
      <c r="Y1854" s="1">
        <v>797.62</v>
      </c>
      <c r="Z1854" s="3">
        <v>87815</v>
      </c>
    </row>
    <row r="1855" spans="1:26" x14ac:dyDescent="0.25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1">
        <f t="shared" si="56"/>
        <v>8</v>
      </c>
      <c r="T1855" s="1">
        <f t="shared" si="57"/>
        <v>2013</v>
      </c>
      <c r="U1855" s="2">
        <v>41504</v>
      </c>
      <c r="V1855" s="2">
        <v>41504</v>
      </c>
      <c r="W1855" s="1">
        <v>-696.48360000000014</v>
      </c>
      <c r="X1855" s="1">
        <v>18</v>
      </c>
      <c r="Y1855" s="1">
        <v>109.06</v>
      </c>
      <c r="Z1855" s="3">
        <v>87820</v>
      </c>
    </row>
    <row r="1856" spans="1:26" x14ac:dyDescent="0.25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1">
        <f t="shared" si="56"/>
        <v>3</v>
      </c>
      <c r="T1856" s="1">
        <f t="shared" si="57"/>
        <v>2010</v>
      </c>
      <c r="U1856" s="2">
        <v>40264</v>
      </c>
      <c r="V1856" s="2">
        <v>40265</v>
      </c>
      <c r="W1856" s="1">
        <v>-82.83</v>
      </c>
      <c r="X1856" s="1">
        <v>10</v>
      </c>
      <c r="Y1856" s="1">
        <v>78.540000000000006</v>
      </c>
      <c r="Z1856" s="3">
        <v>89847</v>
      </c>
    </row>
    <row r="1857" spans="1:26" x14ac:dyDescent="0.25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1">
        <f t="shared" si="56"/>
        <v>3</v>
      </c>
      <c r="T1857" s="1">
        <f t="shared" si="57"/>
        <v>2010</v>
      </c>
      <c r="U1857" s="2">
        <v>40264</v>
      </c>
      <c r="V1857" s="2">
        <v>40265</v>
      </c>
      <c r="W1857" s="1">
        <v>25.04</v>
      </c>
      <c r="X1857" s="1">
        <v>12</v>
      </c>
      <c r="Y1857" s="1">
        <v>605.1</v>
      </c>
      <c r="Z1857" s="3">
        <v>89847</v>
      </c>
    </row>
    <row r="1858" spans="1:26" x14ac:dyDescent="0.25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1">
        <f t="shared" si="56"/>
        <v>4</v>
      </c>
      <c r="T1858" s="1">
        <f t="shared" si="57"/>
        <v>2010</v>
      </c>
      <c r="U1858" s="2">
        <v>40275</v>
      </c>
      <c r="V1858" s="2">
        <v>40277</v>
      </c>
      <c r="W1858" s="1">
        <v>-580.32000000000005</v>
      </c>
      <c r="X1858" s="1">
        <v>9</v>
      </c>
      <c r="Y1858" s="1">
        <v>355.84</v>
      </c>
      <c r="Z1858" s="3">
        <v>89848</v>
      </c>
    </row>
    <row r="1859" spans="1:26" x14ac:dyDescent="0.25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1">
        <f t="shared" ref="S1859:S1922" si="58">MONTH(U1859)</f>
        <v>8</v>
      </c>
      <c r="T1859" s="1">
        <f t="shared" ref="T1859:T1922" si="59">YEAR(U1859)</f>
        <v>2011</v>
      </c>
      <c r="U1859" s="2">
        <v>40785</v>
      </c>
      <c r="V1859" s="2">
        <v>40787</v>
      </c>
      <c r="W1859" s="1">
        <v>-3.8428</v>
      </c>
      <c r="X1859" s="1">
        <v>1</v>
      </c>
      <c r="Y1859" s="1">
        <v>14.4</v>
      </c>
      <c r="Z1859" s="3">
        <v>89851</v>
      </c>
    </row>
    <row r="1860" spans="1:26" x14ac:dyDescent="0.25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1">
        <f t="shared" si="58"/>
        <v>3</v>
      </c>
      <c r="T1860" s="1">
        <f t="shared" si="59"/>
        <v>2012</v>
      </c>
      <c r="U1860" s="2">
        <v>40984</v>
      </c>
      <c r="V1860" s="2">
        <v>40984</v>
      </c>
      <c r="W1860" s="1">
        <v>21.935099999999998</v>
      </c>
      <c r="X1860" s="1">
        <v>9</v>
      </c>
      <c r="Y1860" s="1">
        <v>31.79</v>
      </c>
      <c r="Z1860" s="3">
        <v>89852</v>
      </c>
    </row>
    <row r="1861" spans="1:26" x14ac:dyDescent="0.25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1">
        <f t="shared" si="58"/>
        <v>3</v>
      </c>
      <c r="T1861" s="1">
        <f t="shared" si="59"/>
        <v>2013</v>
      </c>
      <c r="U1861" s="2">
        <v>41360</v>
      </c>
      <c r="V1861" s="2">
        <v>41361</v>
      </c>
      <c r="W1861" s="1">
        <v>-7.51</v>
      </c>
      <c r="X1861" s="1">
        <v>1</v>
      </c>
      <c r="Y1861" s="1">
        <v>7.63</v>
      </c>
      <c r="Z1861" s="3">
        <v>89854</v>
      </c>
    </row>
    <row r="1862" spans="1:26" x14ac:dyDescent="0.25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1">
        <f t="shared" si="58"/>
        <v>3</v>
      </c>
      <c r="T1862" s="1">
        <f t="shared" si="59"/>
        <v>2010</v>
      </c>
      <c r="U1862" s="2">
        <v>40264</v>
      </c>
      <c r="V1862" s="2">
        <v>40265</v>
      </c>
      <c r="W1862" s="1">
        <v>928.96079999999984</v>
      </c>
      <c r="X1862" s="1">
        <v>10</v>
      </c>
      <c r="Y1862" s="1">
        <v>1346.32</v>
      </c>
      <c r="Z1862" s="3">
        <v>89847</v>
      </c>
    </row>
    <row r="1863" spans="1:26" x14ac:dyDescent="0.25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1">
        <f t="shared" si="58"/>
        <v>8</v>
      </c>
      <c r="T1863" s="1">
        <f t="shared" si="59"/>
        <v>2010</v>
      </c>
      <c r="U1863" s="2">
        <v>40397</v>
      </c>
      <c r="V1863" s="2">
        <v>40399</v>
      </c>
      <c r="W1863" s="1">
        <v>-131.61720000000003</v>
      </c>
      <c r="X1863" s="1">
        <v>20</v>
      </c>
      <c r="Y1863" s="1">
        <v>292.18</v>
      </c>
      <c r="Z1863" s="3">
        <v>89849</v>
      </c>
    </row>
    <row r="1864" spans="1:26" x14ac:dyDescent="0.25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1">
        <f t="shared" si="58"/>
        <v>2</v>
      </c>
      <c r="T1864" s="1">
        <f t="shared" si="59"/>
        <v>2011</v>
      </c>
      <c r="U1864" s="2">
        <v>40575</v>
      </c>
      <c r="V1864" s="2">
        <v>40577</v>
      </c>
      <c r="W1864" s="1">
        <v>43.72</v>
      </c>
      <c r="X1864" s="1">
        <v>8</v>
      </c>
      <c r="Y1864" s="1">
        <v>253.88</v>
      </c>
      <c r="Z1864" s="3">
        <v>89850</v>
      </c>
    </row>
    <row r="1865" spans="1:26" x14ac:dyDescent="0.25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1">
        <f t="shared" si="58"/>
        <v>3</v>
      </c>
      <c r="T1865" s="1">
        <f t="shared" si="59"/>
        <v>2012</v>
      </c>
      <c r="U1865" s="2">
        <v>40996</v>
      </c>
      <c r="V1865" s="2">
        <v>40998</v>
      </c>
      <c r="W1865" s="1">
        <v>-10.74</v>
      </c>
      <c r="X1865" s="1">
        <v>1</v>
      </c>
      <c r="Y1865" s="1">
        <v>26.68</v>
      </c>
      <c r="Z1865" s="3">
        <v>89853</v>
      </c>
    </row>
    <row r="1866" spans="1:26" x14ac:dyDescent="0.25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1">
        <f t="shared" si="58"/>
        <v>4</v>
      </c>
      <c r="T1866" s="1">
        <f t="shared" si="59"/>
        <v>2013</v>
      </c>
      <c r="U1866" s="2">
        <v>41382</v>
      </c>
      <c r="V1866" s="2">
        <v>41383</v>
      </c>
      <c r="W1866" s="1">
        <v>812.68889999999988</v>
      </c>
      <c r="X1866" s="1">
        <v>9</v>
      </c>
      <c r="Y1866" s="1">
        <v>1177.81</v>
      </c>
      <c r="Z1866" s="3">
        <v>89855</v>
      </c>
    </row>
    <row r="1867" spans="1:26" x14ac:dyDescent="0.25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1">
        <f t="shared" si="58"/>
        <v>3</v>
      </c>
      <c r="T1867" s="1">
        <f t="shared" si="59"/>
        <v>2010</v>
      </c>
      <c r="U1867" s="2">
        <v>40264</v>
      </c>
      <c r="V1867" s="2">
        <v>40265</v>
      </c>
      <c r="W1867" s="1">
        <v>-82.83</v>
      </c>
      <c r="X1867" s="1">
        <v>41</v>
      </c>
      <c r="Y1867" s="1">
        <v>322.02999999999997</v>
      </c>
      <c r="Z1867" s="3">
        <v>32869</v>
      </c>
    </row>
    <row r="1868" spans="1:26" x14ac:dyDescent="0.25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1">
        <f t="shared" si="58"/>
        <v>3</v>
      </c>
      <c r="T1868" s="1">
        <f t="shared" si="59"/>
        <v>2010</v>
      </c>
      <c r="U1868" s="2">
        <v>40264</v>
      </c>
      <c r="V1868" s="2">
        <v>40265</v>
      </c>
      <c r="W1868" s="1">
        <v>25.04</v>
      </c>
      <c r="X1868" s="1">
        <v>49</v>
      </c>
      <c r="Y1868" s="1">
        <v>2470.84</v>
      </c>
      <c r="Z1868" s="3">
        <v>32869</v>
      </c>
    </row>
    <row r="1869" spans="1:26" x14ac:dyDescent="0.25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1">
        <f t="shared" si="58"/>
        <v>3</v>
      </c>
      <c r="T1869" s="1">
        <f t="shared" si="59"/>
        <v>2010</v>
      </c>
      <c r="U1869" s="2">
        <v>40264</v>
      </c>
      <c r="V1869" s="2">
        <v>40265</v>
      </c>
      <c r="W1869" s="1">
        <v>930.98700000000008</v>
      </c>
      <c r="X1869" s="1">
        <v>39</v>
      </c>
      <c r="Y1869" s="1">
        <v>5250.66</v>
      </c>
      <c r="Z1869" s="3">
        <v>32869</v>
      </c>
    </row>
    <row r="1870" spans="1:26" x14ac:dyDescent="0.25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1">
        <f t="shared" si="58"/>
        <v>4</v>
      </c>
      <c r="T1870" s="1">
        <f t="shared" si="59"/>
        <v>2010</v>
      </c>
      <c r="U1870" s="2">
        <v>40275</v>
      </c>
      <c r="V1870" s="2">
        <v>40277</v>
      </c>
      <c r="W1870" s="1">
        <v>-580.32000000000005</v>
      </c>
      <c r="X1870" s="1">
        <v>36</v>
      </c>
      <c r="Y1870" s="1">
        <v>1423.35</v>
      </c>
      <c r="Z1870" s="3">
        <v>8994</v>
      </c>
    </row>
    <row r="1871" spans="1:26" x14ac:dyDescent="0.25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1">
        <f t="shared" si="58"/>
        <v>8</v>
      </c>
      <c r="T1871" s="1">
        <f t="shared" si="59"/>
        <v>2010</v>
      </c>
      <c r="U1871" s="2">
        <v>40397</v>
      </c>
      <c r="V1871" s="2">
        <v>40399</v>
      </c>
      <c r="W1871" s="1">
        <v>-253.11</v>
      </c>
      <c r="X1871" s="1">
        <v>79</v>
      </c>
      <c r="Y1871" s="1">
        <v>1154.1199999999999</v>
      </c>
      <c r="Z1871" s="3">
        <v>53410</v>
      </c>
    </row>
    <row r="1872" spans="1:26" x14ac:dyDescent="0.25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1">
        <f t="shared" si="58"/>
        <v>2</v>
      </c>
      <c r="T1872" s="1">
        <f t="shared" si="59"/>
        <v>2011</v>
      </c>
      <c r="U1872" s="2">
        <v>40575</v>
      </c>
      <c r="V1872" s="2">
        <v>40577</v>
      </c>
      <c r="W1872" s="1">
        <v>43.72</v>
      </c>
      <c r="X1872" s="1">
        <v>31</v>
      </c>
      <c r="Y1872" s="1">
        <v>983.78</v>
      </c>
      <c r="Z1872" s="3">
        <v>58788</v>
      </c>
    </row>
    <row r="1873" spans="1:26" x14ac:dyDescent="0.25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1">
        <f t="shared" si="58"/>
        <v>8</v>
      </c>
      <c r="T1873" s="1">
        <f t="shared" si="59"/>
        <v>2011</v>
      </c>
      <c r="U1873" s="2">
        <v>40785</v>
      </c>
      <c r="V1873" s="2">
        <v>40787</v>
      </c>
      <c r="W1873" s="1">
        <v>-7.39</v>
      </c>
      <c r="X1873" s="1">
        <v>2</v>
      </c>
      <c r="Y1873" s="1">
        <v>28.8</v>
      </c>
      <c r="Z1873" s="3">
        <v>30372</v>
      </c>
    </row>
    <row r="1874" spans="1:26" x14ac:dyDescent="0.25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1">
        <f t="shared" si="58"/>
        <v>3</v>
      </c>
      <c r="T1874" s="1">
        <f t="shared" si="59"/>
        <v>2012</v>
      </c>
      <c r="U1874" s="2">
        <v>40984</v>
      </c>
      <c r="V1874" s="2">
        <v>40984</v>
      </c>
      <c r="W1874" s="1">
        <v>26.09</v>
      </c>
      <c r="X1874" s="1">
        <v>35</v>
      </c>
      <c r="Y1874" s="1">
        <v>123.62</v>
      </c>
      <c r="Z1874" s="3">
        <v>11968</v>
      </c>
    </row>
    <row r="1875" spans="1:26" x14ac:dyDescent="0.25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1">
        <f t="shared" si="58"/>
        <v>3</v>
      </c>
      <c r="T1875" s="1">
        <f t="shared" si="59"/>
        <v>2012</v>
      </c>
      <c r="U1875" s="2">
        <v>40996</v>
      </c>
      <c r="V1875" s="2">
        <v>40998</v>
      </c>
      <c r="W1875" s="1">
        <v>-10.74</v>
      </c>
      <c r="X1875" s="1">
        <v>1</v>
      </c>
      <c r="Y1875" s="1">
        <v>26.68</v>
      </c>
      <c r="Z1875" s="3">
        <v>34048</v>
      </c>
    </row>
    <row r="1876" spans="1:26" x14ac:dyDescent="0.25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1">
        <f t="shared" si="58"/>
        <v>3</v>
      </c>
      <c r="T1876" s="1">
        <f t="shared" si="59"/>
        <v>2013</v>
      </c>
      <c r="U1876" s="2">
        <v>41360</v>
      </c>
      <c r="V1876" s="2">
        <v>41361</v>
      </c>
      <c r="W1876" s="1">
        <v>-7.51</v>
      </c>
      <c r="X1876" s="1">
        <v>2</v>
      </c>
      <c r="Y1876" s="1">
        <v>15.26</v>
      </c>
      <c r="Z1876" s="3">
        <v>32869</v>
      </c>
    </row>
    <row r="1877" spans="1:26" x14ac:dyDescent="0.25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1">
        <f t="shared" si="58"/>
        <v>4</v>
      </c>
      <c r="T1877" s="1">
        <f t="shared" si="59"/>
        <v>2013</v>
      </c>
      <c r="U1877" s="2">
        <v>41382</v>
      </c>
      <c r="V1877" s="2">
        <v>41383</v>
      </c>
      <c r="W1877" s="1">
        <v>1380.3210000000001</v>
      </c>
      <c r="X1877" s="1">
        <v>36</v>
      </c>
      <c r="Y1877" s="1">
        <v>4711.24</v>
      </c>
      <c r="Z1877" s="3">
        <v>54753</v>
      </c>
    </row>
    <row r="1878" spans="1:26" x14ac:dyDescent="0.25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1">
        <f t="shared" si="58"/>
        <v>4</v>
      </c>
      <c r="T1878" s="1">
        <f t="shared" si="59"/>
        <v>2010</v>
      </c>
      <c r="U1878" s="2">
        <v>40291</v>
      </c>
      <c r="V1878" s="2">
        <v>40292</v>
      </c>
      <c r="W1878" s="1">
        <v>-16.670000000000002</v>
      </c>
      <c r="X1878" s="1">
        <v>5</v>
      </c>
      <c r="Y1878" s="1">
        <v>32.5</v>
      </c>
      <c r="Z1878" s="3">
        <v>44517</v>
      </c>
    </row>
    <row r="1879" spans="1:26" x14ac:dyDescent="0.25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1">
        <f t="shared" si="58"/>
        <v>6</v>
      </c>
      <c r="T1879" s="1">
        <f t="shared" si="59"/>
        <v>2010</v>
      </c>
      <c r="U1879" s="2">
        <v>40335</v>
      </c>
      <c r="V1879" s="2">
        <v>40336</v>
      </c>
      <c r="W1879" s="1">
        <v>40.200000000000003</v>
      </c>
      <c r="X1879" s="1">
        <v>30</v>
      </c>
      <c r="Y1879" s="1">
        <v>193.95</v>
      </c>
      <c r="Z1879" s="3">
        <v>55392</v>
      </c>
    </row>
    <row r="1880" spans="1:26" x14ac:dyDescent="0.25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1">
        <f t="shared" si="58"/>
        <v>6</v>
      </c>
      <c r="T1880" s="1">
        <f t="shared" si="59"/>
        <v>2010</v>
      </c>
      <c r="U1880" s="2">
        <v>40335</v>
      </c>
      <c r="V1880" s="2">
        <v>40337</v>
      </c>
      <c r="W1880" s="1">
        <v>3.21</v>
      </c>
      <c r="X1880" s="1">
        <v>59</v>
      </c>
      <c r="Y1880" s="1">
        <v>158.80000000000001</v>
      </c>
      <c r="Z1880" s="3">
        <v>55392</v>
      </c>
    </row>
    <row r="1881" spans="1:26" x14ac:dyDescent="0.25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1">
        <f t="shared" si="58"/>
        <v>6</v>
      </c>
      <c r="T1881" s="1">
        <f t="shared" si="59"/>
        <v>2010</v>
      </c>
      <c r="U1881" s="2">
        <v>40359</v>
      </c>
      <c r="V1881" s="2">
        <v>40360</v>
      </c>
      <c r="W1881" s="1">
        <v>38.700000000000003</v>
      </c>
      <c r="X1881" s="1">
        <v>32</v>
      </c>
      <c r="Y1881" s="1">
        <v>274.26</v>
      </c>
      <c r="Z1881" s="3">
        <v>36647</v>
      </c>
    </row>
    <row r="1882" spans="1:26" x14ac:dyDescent="0.25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1">
        <f t="shared" si="58"/>
        <v>6</v>
      </c>
      <c r="T1882" s="1">
        <f t="shared" si="59"/>
        <v>2010</v>
      </c>
      <c r="U1882" s="2">
        <v>40359</v>
      </c>
      <c r="V1882" s="2">
        <v>40360</v>
      </c>
      <c r="W1882" s="1">
        <v>-21.91</v>
      </c>
      <c r="X1882" s="1">
        <v>24</v>
      </c>
      <c r="Y1882" s="1">
        <v>83.16</v>
      </c>
      <c r="Z1882" s="3">
        <v>36647</v>
      </c>
    </row>
    <row r="1883" spans="1:26" x14ac:dyDescent="0.25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1">
        <f t="shared" si="58"/>
        <v>6</v>
      </c>
      <c r="T1883" s="1">
        <f t="shared" si="59"/>
        <v>2010</v>
      </c>
      <c r="U1883" s="2">
        <v>40359</v>
      </c>
      <c r="V1883" s="2">
        <v>40362</v>
      </c>
      <c r="W1883" s="1">
        <v>-119.77</v>
      </c>
      <c r="X1883" s="1">
        <v>27</v>
      </c>
      <c r="Y1883" s="1">
        <v>261.93</v>
      </c>
      <c r="Z1883" s="3">
        <v>36647</v>
      </c>
    </row>
    <row r="1884" spans="1:26" x14ac:dyDescent="0.25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1">
        <f t="shared" si="58"/>
        <v>7</v>
      </c>
      <c r="T1884" s="1">
        <f t="shared" si="59"/>
        <v>2010</v>
      </c>
      <c r="U1884" s="2">
        <v>40388</v>
      </c>
      <c r="V1884" s="2">
        <v>40390</v>
      </c>
      <c r="W1884" s="1">
        <v>-168.72</v>
      </c>
      <c r="X1884" s="1">
        <v>42</v>
      </c>
      <c r="Y1884" s="1">
        <v>210.1</v>
      </c>
      <c r="Z1884" s="3">
        <v>32420</v>
      </c>
    </row>
    <row r="1885" spans="1:26" x14ac:dyDescent="0.25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1">
        <f t="shared" si="58"/>
        <v>7</v>
      </c>
      <c r="T1885" s="1">
        <f t="shared" si="59"/>
        <v>2010</v>
      </c>
      <c r="U1885" s="2">
        <v>40388</v>
      </c>
      <c r="V1885" s="2">
        <v>40390</v>
      </c>
      <c r="W1885" s="1">
        <v>-439.62</v>
      </c>
      <c r="X1885" s="1">
        <v>23</v>
      </c>
      <c r="Y1885" s="1">
        <v>6499.87</v>
      </c>
      <c r="Z1885" s="3">
        <v>32420</v>
      </c>
    </row>
    <row r="1886" spans="1:26" x14ac:dyDescent="0.25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1">
        <f t="shared" si="58"/>
        <v>11</v>
      </c>
      <c r="T1886" s="1">
        <f t="shared" si="59"/>
        <v>2010</v>
      </c>
      <c r="U1886" s="2">
        <v>40502</v>
      </c>
      <c r="V1886" s="2">
        <v>40503</v>
      </c>
      <c r="W1886" s="1">
        <v>15.42</v>
      </c>
      <c r="X1886" s="1">
        <v>88</v>
      </c>
      <c r="Y1886" s="1">
        <v>351.56</v>
      </c>
      <c r="Z1886" s="3">
        <v>3042</v>
      </c>
    </row>
    <row r="1887" spans="1:26" x14ac:dyDescent="0.25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1">
        <f t="shared" si="58"/>
        <v>7</v>
      </c>
      <c r="T1887" s="1">
        <f t="shared" si="59"/>
        <v>2011</v>
      </c>
      <c r="U1887" s="2">
        <v>40733</v>
      </c>
      <c r="V1887" s="2">
        <v>40733</v>
      </c>
      <c r="W1887" s="1">
        <v>-1730.3</v>
      </c>
      <c r="X1887" s="1">
        <v>47</v>
      </c>
      <c r="Y1887" s="1">
        <v>2819.81</v>
      </c>
      <c r="Z1887" s="3">
        <v>21539</v>
      </c>
    </row>
    <row r="1888" spans="1:26" x14ac:dyDescent="0.25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1">
        <f t="shared" si="58"/>
        <v>7</v>
      </c>
      <c r="T1888" s="1">
        <f t="shared" si="59"/>
        <v>2011</v>
      </c>
      <c r="U1888" s="2">
        <v>40747</v>
      </c>
      <c r="V1888" s="2">
        <v>40748</v>
      </c>
      <c r="W1888" s="1">
        <v>-64.14</v>
      </c>
      <c r="X1888" s="1">
        <v>14</v>
      </c>
      <c r="Y1888" s="1">
        <v>1711.44</v>
      </c>
      <c r="Z1888" s="3">
        <v>26784</v>
      </c>
    </row>
    <row r="1889" spans="1:26" x14ac:dyDescent="0.25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1">
        <f t="shared" si="58"/>
        <v>10</v>
      </c>
      <c r="T1889" s="1">
        <f t="shared" si="59"/>
        <v>2011</v>
      </c>
      <c r="U1889" s="2">
        <v>40838</v>
      </c>
      <c r="V1889" s="2">
        <v>40840</v>
      </c>
      <c r="W1889" s="1">
        <v>-373.476</v>
      </c>
      <c r="X1889" s="1">
        <v>11</v>
      </c>
      <c r="Y1889" s="1">
        <v>1991.72</v>
      </c>
      <c r="Z1889" s="3">
        <v>48994</v>
      </c>
    </row>
    <row r="1890" spans="1:26" x14ac:dyDescent="0.25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1">
        <f t="shared" si="58"/>
        <v>12</v>
      </c>
      <c r="T1890" s="1">
        <f t="shared" si="59"/>
        <v>2011</v>
      </c>
      <c r="U1890" s="2">
        <v>40892</v>
      </c>
      <c r="V1890" s="2">
        <v>40894</v>
      </c>
      <c r="W1890" s="1">
        <v>-1.06</v>
      </c>
      <c r="X1890" s="1">
        <v>26</v>
      </c>
      <c r="Y1890" s="1">
        <v>95.75</v>
      </c>
      <c r="Z1890" s="3">
        <v>59815</v>
      </c>
    </row>
    <row r="1891" spans="1:26" x14ac:dyDescent="0.25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1">
        <f t="shared" si="58"/>
        <v>5</v>
      </c>
      <c r="T1891" s="1">
        <f t="shared" si="59"/>
        <v>2012</v>
      </c>
      <c r="U1891" s="2">
        <v>41034</v>
      </c>
      <c r="V1891" s="2">
        <v>41036</v>
      </c>
      <c r="W1891" s="1">
        <v>63.605499999999999</v>
      </c>
      <c r="X1891" s="1">
        <v>9</v>
      </c>
      <c r="Y1891" s="1">
        <v>371.01</v>
      </c>
      <c r="Z1891" s="3">
        <v>23617</v>
      </c>
    </row>
    <row r="1892" spans="1:26" x14ac:dyDescent="0.25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1">
        <f t="shared" si="58"/>
        <v>8</v>
      </c>
      <c r="T1892" s="1">
        <f t="shared" si="59"/>
        <v>2012</v>
      </c>
      <c r="U1892" s="2">
        <v>41127</v>
      </c>
      <c r="V1892" s="2">
        <v>41129</v>
      </c>
      <c r="W1892" s="1">
        <v>-38.44</v>
      </c>
      <c r="X1892" s="1">
        <v>14</v>
      </c>
      <c r="Y1892" s="1">
        <v>78.02</v>
      </c>
      <c r="Z1892" s="3">
        <v>36196</v>
      </c>
    </row>
    <row r="1893" spans="1:26" x14ac:dyDescent="0.25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1">
        <f t="shared" si="58"/>
        <v>8</v>
      </c>
      <c r="T1893" s="1">
        <f t="shared" si="59"/>
        <v>2012</v>
      </c>
      <c r="U1893" s="2">
        <v>41127</v>
      </c>
      <c r="V1893" s="2">
        <v>41128</v>
      </c>
      <c r="W1893" s="1">
        <v>17.309999999999999</v>
      </c>
      <c r="X1893" s="1">
        <v>12</v>
      </c>
      <c r="Y1893" s="1">
        <v>124.06</v>
      </c>
      <c r="Z1893" s="3">
        <v>36196</v>
      </c>
    </row>
    <row r="1894" spans="1:26" x14ac:dyDescent="0.25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O1894" s="1" t="s">
        <v>976</v>
      </c>
      <c r="P1894" s="1" t="s">
        <v>1396</v>
      </c>
      <c r="Q1894" s="1" t="s">
        <v>1354</v>
      </c>
      <c r="R1894" s="1">
        <v>90041</v>
      </c>
      <c r="S1894" s="1">
        <f t="shared" si="58"/>
        <v>12</v>
      </c>
      <c r="T1894" s="1">
        <f t="shared" si="59"/>
        <v>2012</v>
      </c>
      <c r="U1894" s="2">
        <v>41249</v>
      </c>
      <c r="V1894" s="2">
        <v>41251</v>
      </c>
      <c r="W1894" s="1">
        <v>-505.69</v>
      </c>
      <c r="X1894" s="1">
        <v>36</v>
      </c>
      <c r="Y1894" s="1">
        <v>3466.2</v>
      </c>
      <c r="Z1894" s="3">
        <v>9344</v>
      </c>
    </row>
    <row r="1895" spans="1:26" x14ac:dyDescent="0.25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1">
        <f t="shared" si="58"/>
        <v>12</v>
      </c>
      <c r="T1895" s="1">
        <f t="shared" si="59"/>
        <v>2012</v>
      </c>
      <c r="U1895" s="2">
        <v>41249</v>
      </c>
      <c r="V1895" s="2">
        <v>41249</v>
      </c>
      <c r="W1895" s="1">
        <v>900.41399999999999</v>
      </c>
      <c r="X1895" s="1">
        <v>62</v>
      </c>
      <c r="Y1895" s="1">
        <v>6897.29</v>
      </c>
      <c r="Z1895" s="3">
        <v>9344</v>
      </c>
    </row>
    <row r="1896" spans="1:26" x14ac:dyDescent="0.25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1">
        <f t="shared" si="58"/>
        <v>12</v>
      </c>
      <c r="T1896" s="1">
        <f t="shared" si="59"/>
        <v>2012</v>
      </c>
      <c r="U1896" s="2">
        <v>41268</v>
      </c>
      <c r="V1896" s="2">
        <v>41270</v>
      </c>
      <c r="W1896" s="1">
        <v>-593.79999999999995</v>
      </c>
      <c r="X1896" s="1">
        <v>90</v>
      </c>
      <c r="Y1896" s="1">
        <v>9537.18</v>
      </c>
      <c r="Z1896" s="3">
        <v>36356</v>
      </c>
    </row>
    <row r="1897" spans="1:26" x14ac:dyDescent="0.25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1">
        <f t="shared" si="58"/>
        <v>12</v>
      </c>
      <c r="T1897" s="1">
        <f t="shared" si="59"/>
        <v>2012</v>
      </c>
      <c r="U1897" s="2">
        <v>41268</v>
      </c>
      <c r="V1897" s="2">
        <v>41270</v>
      </c>
      <c r="W1897" s="1">
        <v>47.98</v>
      </c>
      <c r="X1897" s="1">
        <v>66</v>
      </c>
      <c r="Y1897" s="1">
        <v>235.54</v>
      </c>
      <c r="Z1897" s="3">
        <v>36356</v>
      </c>
    </row>
    <row r="1898" spans="1:26" x14ac:dyDescent="0.25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1">
        <f t="shared" si="58"/>
        <v>4</v>
      </c>
      <c r="T1898" s="1">
        <f t="shared" si="59"/>
        <v>2013</v>
      </c>
      <c r="U1898" s="2">
        <v>41386</v>
      </c>
      <c r="V1898" s="2">
        <v>41391</v>
      </c>
      <c r="W1898" s="1">
        <v>-526.47809500000005</v>
      </c>
      <c r="X1898" s="1">
        <v>35</v>
      </c>
      <c r="Y1898" s="1">
        <v>5740.62</v>
      </c>
      <c r="Z1898" s="3">
        <v>57638</v>
      </c>
    </row>
    <row r="1899" spans="1:26" x14ac:dyDescent="0.25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1">
        <f t="shared" si="58"/>
        <v>4</v>
      </c>
      <c r="T1899" s="1">
        <f t="shared" si="59"/>
        <v>2013</v>
      </c>
      <c r="U1899" s="2">
        <v>41386</v>
      </c>
      <c r="V1899" s="2">
        <v>41388</v>
      </c>
      <c r="W1899" s="1">
        <v>78.89</v>
      </c>
      <c r="X1899" s="1">
        <v>49</v>
      </c>
      <c r="Y1899" s="1">
        <v>570.42999999999995</v>
      </c>
      <c r="Z1899" s="3">
        <v>57638</v>
      </c>
    </row>
    <row r="1900" spans="1:26" x14ac:dyDescent="0.25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1">
        <f t="shared" si="58"/>
        <v>4</v>
      </c>
      <c r="T1900" s="1">
        <f t="shared" si="59"/>
        <v>2013</v>
      </c>
      <c r="U1900" s="2">
        <v>41386</v>
      </c>
      <c r="V1900" s="2">
        <v>41388</v>
      </c>
      <c r="W1900" s="1">
        <v>-85.58</v>
      </c>
      <c r="X1900" s="1">
        <v>49</v>
      </c>
      <c r="Y1900" s="1">
        <v>100.08</v>
      </c>
      <c r="Z1900" s="3">
        <v>57638</v>
      </c>
    </row>
    <row r="1901" spans="1:26" x14ac:dyDescent="0.25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1">
        <f t="shared" si="58"/>
        <v>7</v>
      </c>
      <c r="T1901" s="1">
        <f t="shared" si="59"/>
        <v>2013</v>
      </c>
      <c r="U1901" s="2">
        <v>41464</v>
      </c>
      <c r="V1901" s="2">
        <v>41465</v>
      </c>
      <c r="W1901" s="1">
        <v>40.11</v>
      </c>
      <c r="X1901" s="1">
        <v>25</v>
      </c>
      <c r="Y1901" s="1">
        <v>539.07000000000005</v>
      </c>
      <c r="Z1901" s="3">
        <v>21539</v>
      </c>
    </row>
    <row r="1902" spans="1:26" x14ac:dyDescent="0.25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1">
        <f t="shared" si="58"/>
        <v>7</v>
      </c>
      <c r="T1902" s="1">
        <f t="shared" si="59"/>
        <v>2013</v>
      </c>
      <c r="U1902" s="2">
        <v>41478</v>
      </c>
      <c r="V1902" s="2">
        <v>41479</v>
      </c>
      <c r="W1902" s="1">
        <v>-37.9407</v>
      </c>
      <c r="X1902" s="1">
        <v>46</v>
      </c>
      <c r="Y1902" s="1">
        <v>613.65</v>
      </c>
      <c r="Z1902" s="3">
        <v>26784</v>
      </c>
    </row>
    <row r="1903" spans="1:26" x14ac:dyDescent="0.25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1">
        <f t="shared" si="58"/>
        <v>12</v>
      </c>
      <c r="T1903" s="1">
        <f t="shared" si="59"/>
        <v>2013</v>
      </c>
      <c r="U1903" s="2">
        <v>41621</v>
      </c>
      <c r="V1903" s="2">
        <v>41623</v>
      </c>
      <c r="W1903" s="1">
        <v>-126.47</v>
      </c>
      <c r="X1903" s="1">
        <v>8</v>
      </c>
      <c r="Y1903" s="1">
        <v>271.86</v>
      </c>
      <c r="Z1903" s="3">
        <v>4771</v>
      </c>
    </row>
    <row r="1904" spans="1:26" x14ac:dyDescent="0.25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1">
        <f t="shared" si="58"/>
        <v>11</v>
      </c>
      <c r="T1904" s="1">
        <f t="shared" si="59"/>
        <v>2010</v>
      </c>
      <c r="U1904" s="2">
        <v>40502</v>
      </c>
      <c r="V1904" s="2">
        <v>40503</v>
      </c>
      <c r="W1904" s="1">
        <v>33.923999999999999</v>
      </c>
      <c r="X1904" s="1">
        <v>22</v>
      </c>
      <c r="Y1904" s="1">
        <v>87.89</v>
      </c>
      <c r="Z1904" s="3">
        <v>87980</v>
      </c>
    </row>
    <row r="1905" spans="1:26" x14ac:dyDescent="0.25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1">
        <f t="shared" si="58"/>
        <v>7</v>
      </c>
      <c r="T1905" s="1">
        <f t="shared" si="59"/>
        <v>2011</v>
      </c>
      <c r="U1905" s="2">
        <v>40733</v>
      </c>
      <c r="V1905" s="2">
        <v>40734</v>
      </c>
      <c r="W1905" s="1">
        <v>40.11</v>
      </c>
      <c r="X1905" s="1">
        <v>5</v>
      </c>
      <c r="Y1905" s="1">
        <v>107.81</v>
      </c>
      <c r="Z1905" s="3">
        <v>87981</v>
      </c>
    </row>
    <row r="1906" spans="1:26" x14ac:dyDescent="0.25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1">
        <f t="shared" si="58"/>
        <v>7</v>
      </c>
      <c r="T1906" s="1">
        <f t="shared" si="59"/>
        <v>2011</v>
      </c>
      <c r="U1906" s="2">
        <v>40733</v>
      </c>
      <c r="V1906" s="2">
        <v>40733</v>
      </c>
      <c r="W1906" s="1">
        <v>-1730.3</v>
      </c>
      <c r="X1906" s="1">
        <v>12</v>
      </c>
      <c r="Y1906" s="1">
        <v>719.95</v>
      </c>
      <c r="Z1906" s="3">
        <v>87981</v>
      </c>
    </row>
    <row r="1907" spans="1:26" x14ac:dyDescent="0.25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1">
        <f t="shared" si="58"/>
        <v>5</v>
      </c>
      <c r="T1907" s="1">
        <f t="shared" si="59"/>
        <v>2012</v>
      </c>
      <c r="U1907" s="2">
        <v>41034</v>
      </c>
      <c r="V1907" s="2">
        <v>41036</v>
      </c>
      <c r="W1907" s="1">
        <v>56.890499999999996</v>
      </c>
      <c r="X1907" s="1">
        <v>2</v>
      </c>
      <c r="Y1907" s="1">
        <v>82.45</v>
      </c>
      <c r="Z1907" s="3">
        <v>87985</v>
      </c>
    </row>
    <row r="1908" spans="1:26" x14ac:dyDescent="0.25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O1908" s="1" t="s">
        <v>976</v>
      </c>
      <c r="P1908" s="1" t="s">
        <v>1396</v>
      </c>
      <c r="Q1908" s="1" t="s">
        <v>1774</v>
      </c>
      <c r="R1908" s="1">
        <v>90405</v>
      </c>
      <c r="S1908" s="1">
        <f t="shared" si="58"/>
        <v>12</v>
      </c>
      <c r="T1908" s="1">
        <f t="shared" si="59"/>
        <v>2012</v>
      </c>
      <c r="U1908" s="2">
        <v>41249</v>
      </c>
      <c r="V1908" s="2">
        <v>41251</v>
      </c>
      <c r="W1908" s="1">
        <v>-252.845</v>
      </c>
      <c r="X1908" s="1">
        <v>9</v>
      </c>
      <c r="Y1908" s="1">
        <v>866.55</v>
      </c>
      <c r="Z1908" s="3">
        <v>87987</v>
      </c>
    </row>
    <row r="1909" spans="1:26" x14ac:dyDescent="0.25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1">
        <f t="shared" si="58"/>
        <v>12</v>
      </c>
      <c r="T1909" s="1">
        <f t="shared" si="59"/>
        <v>2012</v>
      </c>
      <c r="U1909" s="2">
        <v>41249</v>
      </c>
      <c r="V1909" s="2">
        <v>41249</v>
      </c>
      <c r="W1909" s="1">
        <v>1228.1654999999998</v>
      </c>
      <c r="X1909" s="1">
        <v>16</v>
      </c>
      <c r="Y1909" s="1">
        <v>1779.95</v>
      </c>
      <c r="Z1909" s="3">
        <v>87987</v>
      </c>
    </row>
    <row r="1910" spans="1:26" x14ac:dyDescent="0.25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1">
        <f t="shared" si="58"/>
        <v>12</v>
      </c>
      <c r="T1910" s="1">
        <f t="shared" si="59"/>
        <v>2013</v>
      </c>
      <c r="U1910" s="2">
        <v>41621</v>
      </c>
      <c r="V1910" s="2">
        <v>41623</v>
      </c>
      <c r="W1910" s="1">
        <v>-42.493919999999989</v>
      </c>
      <c r="X1910" s="1">
        <v>2</v>
      </c>
      <c r="Y1910" s="1">
        <v>67.959999999999994</v>
      </c>
      <c r="Z1910" s="3">
        <v>87992</v>
      </c>
    </row>
    <row r="1911" spans="1:26" x14ac:dyDescent="0.25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1">
        <f t="shared" si="58"/>
        <v>4</v>
      </c>
      <c r="T1911" s="1">
        <f t="shared" si="59"/>
        <v>2010</v>
      </c>
      <c r="U1911" s="2">
        <v>40291</v>
      </c>
      <c r="V1911" s="2">
        <v>40292</v>
      </c>
      <c r="W1911" s="1">
        <v>-16.670000000000002</v>
      </c>
      <c r="X1911" s="1">
        <v>1</v>
      </c>
      <c r="Y1911" s="1">
        <v>6.5</v>
      </c>
      <c r="Z1911" s="3">
        <v>87977</v>
      </c>
    </row>
    <row r="1912" spans="1:26" x14ac:dyDescent="0.25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1">
        <f t="shared" si="58"/>
        <v>6</v>
      </c>
      <c r="T1912" s="1">
        <f t="shared" si="59"/>
        <v>2010</v>
      </c>
      <c r="U1912" s="2">
        <v>40359</v>
      </c>
      <c r="V1912" s="2">
        <v>40360</v>
      </c>
      <c r="W1912" s="1">
        <v>46.440000000000005</v>
      </c>
      <c r="X1912" s="1">
        <v>8</v>
      </c>
      <c r="Y1912" s="1">
        <v>68.56</v>
      </c>
      <c r="Z1912" s="3">
        <v>87979</v>
      </c>
    </row>
    <row r="1913" spans="1:26" x14ac:dyDescent="0.25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1">
        <f t="shared" si="58"/>
        <v>6</v>
      </c>
      <c r="T1913" s="1">
        <f t="shared" si="59"/>
        <v>2010</v>
      </c>
      <c r="U1913" s="2">
        <v>40359</v>
      </c>
      <c r="V1913" s="2">
        <v>40360</v>
      </c>
      <c r="W1913" s="1">
        <v>-17.527999999999999</v>
      </c>
      <c r="X1913" s="1">
        <v>6</v>
      </c>
      <c r="Y1913" s="1">
        <v>20.79</v>
      </c>
      <c r="Z1913" s="3">
        <v>87979</v>
      </c>
    </row>
    <row r="1914" spans="1:26" x14ac:dyDescent="0.25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1">
        <f t="shared" si="58"/>
        <v>6</v>
      </c>
      <c r="T1914" s="1">
        <f t="shared" si="59"/>
        <v>2010</v>
      </c>
      <c r="U1914" s="2">
        <v>40359</v>
      </c>
      <c r="V1914" s="2">
        <v>40362</v>
      </c>
      <c r="W1914" s="1">
        <v>-95.816000000000003</v>
      </c>
      <c r="X1914" s="1">
        <v>7</v>
      </c>
      <c r="Y1914" s="1">
        <v>67.91</v>
      </c>
      <c r="Z1914" s="3">
        <v>87979</v>
      </c>
    </row>
    <row r="1915" spans="1:26" x14ac:dyDescent="0.25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1">
        <f t="shared" si="58"/>
        <v>8</v>
      </c>
      <c r="T1915" s="1">
        <f t="shared" si="59"/>
        <v>2012</v>
      </c>
      <c r="U1915" s="2">
        <v>41127</v>
      </c>
      <c r="V1915" s="2">
        <v>41129</v>
      </c>
      <c r="W1915" s="1">
        <v>-19.988800000000001</v>
      </c>
      <c r="X1915" s="1">
        <v>3</v>
      </c>
      <c r="Y1915" s="1">
        <v>16.72</v>
      </c>
      <c r="Z1915" s="3">
        <v>87986</v>
      </c>
    </row>
    <row r="1916" spans="1:26" x14ac:dyDescent="0.25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1">
        <f t="shared" si="58"/>
        <v>12</v>
      </c>
      <c r="T1916" s="1">
        <f t="shared" si="59"/>
        <v>2012</v>
      </c>
      <c r="U1916" s="2">
        <v>41268</v>
      </c>
      <c r="V1916" s="2">
        <v>41270</v>
      </c>
      <c r="W1916" s="1">
        <v>-296.89999999999998</v>
      </c>
      <c r="X1916" s="1">
        <v>23</v>
      </c>
      <c r="Y1916" s="1">
        <v>2437.2800000000002</v>
      </c>
      <c r="Z1916" s="3">
        <v>87988</v>
      </c>
    </row>
    <row r="1917" spans="1:26" x14ac:dyDescent="0.25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1">
        <f t="shared" si="58"/>
        <v>12</v>
      </c>
      <c r="T1917" s="1">
        <f t="shared" si="59"/>
        <v>2012</v>
      </c>
      <c r="U1917" s="2">
        <v>41268</v>
      </c>
      <c r="V1917" s="2">
        <v>41270</v>
      </c>
      <c r="W1917" s="1">
        <v>41.862299999999998</v>
      </c>
      <c r="X1917" s="1">
        <v>17</v>
      </c>
      <c r="Y1917" s="1">
        <v>60.67</v>
      </c>
      <c r="Z1917" s="3">
        <v>87988</v>
      </c>
    </row>
    <row r="1918" spans="1:26" x14ac:dyDescent="0.25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1">
        <f t="shared" si="58"/>
        <v>12</v>
      </c>
      <c r="T1918" s="1">
        <f t="shared" si="59"/>
        <v>2011</v>
      </c>
      <c r="U1918" s="2">
        <v>40892</v>
      </c>
      <c r="V1918" s="2">
        <v>40894</v>
      </c>
      <c r="W1918" s="1">
        <v>-0.53</v>
      </c>
      <c r="X1918" s="1">
        <v>6</v>
      </c>
      <c r="Y1918" s="1">
        <v>22.1</v>
      </c>
      <c r="Z1918" s="3">
        <v>87984</v>
      </c>
    </row>
    <row r="1919" spans="1:26" x14ac:dyDescent="0.25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1">
        <f t="shared" si="58"/>
        <v>4</v>
      </c>
      <c r="T1919" s="1">
        <f t="shared" si="59"/>
        <v>2013</v>
      </c>
      <c r="U1919" s="2">
        <v>41386</v>
      </c>
      <c r="V1919" s="2">
        <v>41388</v>
      </c>
      <c r="W1919" s="1">
        <v>78.89</v>
      </c>
      <c r="X1919" s="1">
        <v>12</v>
      </c>
      <c r="Y1919" s="1">
        <v>139.69999999999999</v>
      </c>
      <c r="Z1919" s="3">
        <v>87989</v>
      </c>
    </row>
    <row r="1920" spans="1:26" x14ac:dyDescent="0.25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1">
        <f t="shared" si="58"/>
        <v>10</v>
      </c>
      <c r="T1920" s="1">
        <f t="shared" si="59"/>
        <v>2011</v>
      </c>
      <c r="U1920" s="2">
        <v>40838</v>
      </c>
      <c r="V1920" s="2">
        <v>40840</v>
      </c>
      <c r="W1920" s="1">
        <v>-336.1284</v>
      </c>
      <c r="X1920" s="1">
        <v>3</v>
      </c>
      <c r="Y1920" s="1">
        <v>543.20000000000005</v>
      </c>
      <c r="Z1920" s="3">
        <v>87983</v>
      </c>
    </row>
    <row r="1921" spans="1:26" x14ac:dyDescent="0.25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1">
        <f t="shared" si="58"/>
        <v>4</v>
      </c>
      <c r="T1921" s="1">
        <f t="shared" si="59"/>
        <v>2013</v>
      </c>
      <c r="U1921" s="2">
        <v>41386</v>
      </c>
      <c r="V1921" s="2">
        <v>41388</v>
      </c>
      <c r="W1921" s="1">
        <v>-85.58</v>
      </c>
      <c r="X1921" s="1">
        <v>12</v>
      </c>
      <c r="Y1921" s="1">
        <v>24.51</v>
      </c>
      <c r="Z1921" s="3">
        <v>87989</v>
      </c>
    </row>
    <row r="1922" spans="1:26" x14ac:dyDescent="0.25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1">
        <f t="shared" si="58"/>
        <v>8</v>
      </c>
      <c r="T1922" s="1">
        <f t="shared" si="59"/>
        <v>2012</v>
      </c>
      <c r="U1922" s="2">
        <v>41127</v>
      </c>
      <c r="V1922" s="2">
        <v>41128</v>
      </c>
      <c r="W1922" s="1">
        <v>21.403799999999997</v>
      </c>
      <c r="X1922" s="1">
        <v>3</v>
      </c>
      <c r="Y1922" s="1">
        <v>31.02</v>
      </c>
      <c r="Z1922" s="3">
        <v>87986</v>
      </c>
    </row>
    <row r="1923" spans="1:26" x14ac:dyDescent="0.25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1">
        <f t="shared" ref="S1923:S1986" si="60">MONTH(U1923)</f>
        <v>4</v>
      </c>
      <c r="T1923" s="1">
        <f t="shared" ref="T1923:T1986" si="61">YEAR(U1923)</f>
        <v>2013</v>
      </c>
      <c r="U1923" s="2">
        <v>41386</v>
      </c>
      <c r="V1923" s="2">
        <v>41391</v>
      </c>
      <c r="W1923" s="1">
        <v>-526.47809500000005</v>
      </c>
      <c r="X1923" s="1">
        <v>9</v>
      </c>
      <c r="Y1923" s="1">
        <v>1476.16</v>
      </c>
      <c r="Z1923" s="3">
        <v>87989</v>
      </c>
    </row>
    <row r="1924" spans="1:26" x14ac:dyDescent="0.25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1">
        <f t="shared" si="60"/>
        <v>7</v>
      </c>
      <c r="T1924" s="1">
        <f t="shared" si="61"/>
        <v>2013</v>
      </c>
      <c r="U1924" s="2">
        <v>41484</v>
      </c>
      <c r="V1924" s="2">
        <v>41486</v>
      </c>
      <c r="W1924" s="1">
        <v>-400.93344000000002</v>
      </c>
      <c r="X1924" s="1">
        <v>7</v>
      </c>
      <c r="Y1924" s="1">
        <v>1978.22</v>
      </c>
      <c r="Z1924" s="3">
        <v>87991</v>
      </c>
    </row>
    <row r="1925" spans="1:26" x14ac:dyDescent="0.25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1">
        <f t="shared" si="60"/>
        <v>7</v>
      </c>
      <c r="T1925" s="1">
        <f t="shared" si="61"/>
        <v>2013</v>
      </c>
      <c r="U1925" s="2">
        <v>41484</v>
      </c>
      <c r="V1925" s="2">
        <v>41486</v>
      </c>
      <c r="W1925" s="1">
        <v>-153.87263999999999</v>
      </c>
      <c r="X1925" s="1">
        <v>12</v>
      </c>
      <c r="Y1925" s="1">
        <v>60.03</v>
      </c>
      <c r="Z1925" s="3">
        <v>87991</v>
      </c>
    </row>
    <row r="1926" spans="1:26" x14ac:dyDescent="0.25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1">
        <f t="shared" si="60"/>
        <v>6</v>
      </c>
      <c r="T1926" s="1">
        <f t="shared" si="61"/>
        <v>2010</v>
      </c>
      <c r="U1926" s="2">
        <v>40335</v>
      </c>
      <c r="V1926" s="2">
        <v>40337</v>
      </c>
      <c r="W1926" s="1">
        <v>3.8519999999999999</v>
      </c>
      <c r="X1926" s="1">
        <v>15</v>
      </c>
      <c r="Y1926" s="1">
        <v>40.369999999999997</v>
      </c>
      <c r="Z1926" s="3">
        <v>87978</v>
      </c>
    </row>
    <row r="1927" spans="1:26" x14ac:dyDescent="0.25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1">
        <f t="shared" si="60"/>
        <v>7</v>
      </c>
      <c r="T1927" s="1">
        <f t="shared" si="61"/>
        <v>2011</v>
      </c>
      <c r="U1927" s="2">
        <v>40747</v>
      </c>
      <c r="V1927" s="2">
        <v>40748</v>
      </c>
      <c r="W1927" s="1">
        <v>-64.14</v>
      </c>
      <c r="X1927" s="1">
        <v>4</v>
      </c>
      <c r="Y1927" s="1">
        <v>488.98</v>
      </c>
      <c r="Z1927" s="3">
        <v>87982</v>
      </c>
    </row>
    <row r="1928" spans="1:26" x14ac:dyDescent="0.25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1">
        <f t="shared" si="60"/>
        <v>7</v>
      </c>
      <c r="T1928" s="1">
        <f t="shared" si="61"/>
        <v>2011</v>
      </c>
      <c r="U1928" s="2">
        <v>40747</v>
      </c>
      <c r="V1928" s="2">
        <v>40748</v>
      </c>
      <c r="W1928" s="1">
        <v>-37.9407</v>
      </c>
      <c r="X1928" s="1">
        <v>10</v>
      </c>
      <c r="Y1928" s="1">
        <v>133.4</v>
      </c>
      <c r="Z1928" s="3">
        <v>87982</v>
      </c>
    </row>
    <row r="1929" spans="1:26" x14ac:dyDescent="0.25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1">
        <f t="shared" si="60"/>
        <v>6</v>
      </c>
      <c r="T1929" s="1">
        <f t="shared" si="61"/>
        <v>2013</v>
      </c>
      <c r="U1929" s="2">
        <v>41431</v>
      </c>
      <c r="V1929" s="2">
        <v>41432</v>
      </c>
      <c r="W1929" s="1">
        <v>35.686799999999998</v>
      </c>
      <c r="X1929" s="1">
        <v>8</v>
      </c>
      <c r="Y1929" s="1">
        <v>51.72</v>
      </c>
      <c r="Z1929" s="3">
        <v>87990</v>
      </c>
    </row>
    <row r="1930" spans="1:26" x14ac:dyDescent="0.25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1">
        <f t="shared" si="60"/>
        <v>4</v>
      </c>
      <c r="T1930" s="1">
        <f t="shared" si="61"/>
        <v>2011</v>
      </c>
      <c r="U1930" s="2">
        <v>40643</v>
      </c>
      <c r="V1930" s="2">
        <v>40645</v>
      </c>
      <c r="W1930" s="1">
        <v>31.753799999999998</v>
      </c>
      <c r="X1930" s="1">
        <v>2</v>
      </c>
      <c r="Y1930" s="1">
        <v>46.02</v>
      </c>
      <c r="Z1930" s="3">
        <v>89346</v>
      </c>
    </row>
    <row r="1931" spans="1:26" x14ac:dyDescent="0.25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1">
        <f t="shared" si="60"/>
        <v>10</v>
      </c>
      <c r="T1931" s="1">
        <f t="shared" si="61"/>
        <v>2011</v>
      </c>
      <c r="U1931" s="2">
        <v>40828</v>
      </c>
      <c r="V1931" s="2">
        <v>40830</v>
      </c>
      <c r="W1931" s="1">
        <v>5757.8981999999996</v>
      </c>
      <c r="X1931" s="1">
        <v>20</v>
      </c>
      <c r="Y1931" s="1">
        <v>8344.7800000000007</v>
      </c>
      <c r="Z1931" s="3">
        <v>89347</v>
      </c>
    </row>
    <row r="1932" spans="1:26" x14ac:dyDescent="0.25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1">
        <f t="shared" si="60"/>
        <v>3</v>
      </c>
      <c r="T1932" s="1">
        <f t="shared" si="61"/>
        <v>2012</v>
      </c>
      <c r="U1932" s="2">
        <v>40989</v>
      </c>
      <c r="V1932" s="2">
        <v>40994</v>
      </c>
      <c r="W1932" s="1">
        <v>16.691099999999999</v>
      </c>
      <c r="X1932" s="1">
        <v>8</v>
      </c>
      <c r="Y1932" s="1">
        <v>24.19</v>
      </c>
      <c r="Z1932" s="3">
        <v>89348</v>
      </c>
    </row>
    <row r="1933" spans="1:26" x14ac:dyDescent="0.25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1">
        <f t="shared" si="60"/>
        <v>3</v>
      </c>
      <c r="T1933" s="1">
        <f t="shared" si="61"/>
        <v>2012</v>
      </c>
      <c r="U1933" s="2">
        <v>40989</v>
      </c>
      <c r="V1933" s="2">
        <v>40994</v>
      </c>
      <c r="W1933" s="1">
        <v>-1255.8600000000001</v>
      </c>
      <c r="X1933" s="1">
        <v>13</v>
      </c>
      <c r="Y1933" s="1">
        <v>1054.77</v>
      </c>
      <c r="Z1933" s="3">
        <v>89348</v>
      </c>
    </row>
    <row r="1934" spans="1:26" x14ac:dyDescent="0.25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1">
        <f t="shared" si="60"/>
        <v>10</v>
      </c>
      <c r="T1934" s="1">
        <f t="shared" si="61"/>
        <v>2012</v>
      </c>
      <c r="U1934" s="2">
        <v>41184</v>
      </c>
      <c r="V1934" s="2">
        <v>41184</v>
      </c>
      <c r="W1934" s="1">
        <v>-90.233999999999995</v>
      </c>
      <c r="X1934" s="1">
        <v>12</v>
      </c>
      <c r="Y1934" s="1">
        <v>119.13</v>
      </c>
      <c r="Z1934" s="3">
        <v>89351</v>
      </c>
    </row>
    <row r="1935" spans="1:26" x14ac:dyDescent="0.25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1">
        <f t="shared" si="60"/>
        <v>2</v>
      </c>
      <c r="T1935" s="1">
        <f t="shared" si="61"/>
        <v>2011</v>
      </c>
      <c r="U1935" s="2">
        <v>40585</v>
      </c>
      <c r="V1935" s="2">
        <v>40585</v>
      </c>
      <c r="W1935" s="1">
        <v>-7.23</v>
      </c>
      <c r="X1935" s="1">
        <v>2</v>
      </c>
      <c r="Y1935" s="1">
        <v>20.39</v>
      </c>
      <c r="Z1935" s="3">
        <v>89345</v>
      </c>
    </row>
    <row r="1936" spans="1:26" x14ac:dyDescent="0.25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1">
        <f t="shared" si="60"/>
        <v>2</v>
      </c>
      <c r="T1936" s="1">
        <f t="shared" si="61"/>
        <v>2011</v>
      </c>
      <c r="U1936" s="2">
        <v>40585</v>
      </c>
      <c r="V1936" s="2">
        <v>40586</v>
      </c>
      <c r="W1936" s="1">
        <v>351.47909999999996</v>
      </c>
      <c r="X1936" s="1">
        <v>10</v>
      </c>
      <c r="Y1936" s="1">
        <v>509.39</v>
      </c>
      <c r="Z1936" s="3">
        <v>89345</v>
      </c>
    </row>
    <row r="1937" spans="1:26" x14ac:dyDescent="0.25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1">
        <f t="shared" si="60"/>
        <v>2</v>
      </c>
      <c r="T1937" s="1">
        <f t="shared" si="61"/>
        <v>2011</v>
      </c>
      <c r="U1937" s="2">
        <v>40585</v>
      </c>
      <c r="V1937" s="2">
        <v>40587</v>
      </c>
      <c r="W1937" s="1">
        <v>150.04</v>
      </c>
      <c r="X1937" s="1">
        <v>9</v>
      </c>
      <c r="Y1937" s="1">
        <v>562.96</v>
      </c>
      <c r="Z1937" s="3">
        <v>89345</v>
      </c>
    </row>
    <row r="1938" spans="1:26" x14ac:dyDescent="0.25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1">
        <f t="shared" si="60"/>
        <v>2</v>
      </c>
      <c r="T1938" s="1">
        <f t="shared" si="61"/>
        <v>2011</v>
      </c>
      <c r="U1938" s="2">
        <v>40585</v>
      </c>
      <c r="V1938" s="2">
        <v>40586</v>
      </c>
      <c r="W1938" s="1">
        <v>-556.25</v>
      </c>
      <c r="X1938" s="1">
        <v>7</v>
      </c>
      <c r="Y1938" s="1">
        <v>1010.62</v>
      </c>
      <c r="Z1938" s="3">
        <v>89345</v>
      </c>
    </row>
    <row r="1939" spans="1:26" x14ac:dyDescent="0.25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1">
        <f t="shared" si="60"/>
        <v>7</v>
      </c>
      <c r="T1939" s="1">
        <f t="shared" si="61"/>
        <v>2012</v>
      </c>
      <c r="U1939" s="2">
        <v>41100</v>
      </c>
      <c r="V1939" s="2">
        <v>41102</v>
      </c>
      <c r="W1939" s="1">
        <v>166.49699999999999</v>
      </c>
      <c r="X1939" s="1">
        <v>12</v>
      </c>
      <c r="Y1939" s="1">
        <v>241.3</v>
      </c>
      <c r="Z1939" s="3">
        <v>89350</v>
      </c>
    </row>
    <row r="1940" spans="1:26" x14ac:dyDescent="0.25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1">
        <f t="shared" si="60"/>
        <v>7</v>
      </c>
      <c r="T1940" s="1">
        <f t="shared" si="61"/>
        <v>2012</v>
      </c>
      <c r="U1940" s="2">
        <v>41100</v>
      </c>
      <c r="V1940" s="2">
        <v>41100</v>
      </c>
      <c r="W1940" s="1">
        <v>89.437799999999996</v>
      </c>
      <c r="X1940" s="1">
        <v>4</v>
      </c>
      <c r="Y1940" s="1">
        <v>129.62</v>
      </c>
      <c r="Z1940" s="3">
        <v>89350</v>
      </c>
    </row>
    <row r="1941" spans="1:26" x14ac:dyDescent="0.25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1">
        <f t="shared" si="60"/>
        <v>5</v>
      </c>
      <c r="T1941" s="1">
        <f t="shared" si="61"/>
        <v>2013</v>
      </c>
      <c r="U1941" s="2">
        <v>41397</v>
      </c>
      <c r="V1941" s="2">
        <v>41398</v>
      </c>
      <c r="W1941" s="1">
        <v>-1.76</v>
      </c>
      <c r="X1941" s="1">
        <v>3</v>
      </c>
      <c r="Y1941" s="1">
        <v>8.6999999999999993</v>
      </c>
      <c r="Z1941" s="3">
        <v>89353</v>
      </c>
    </row>
    <row r="1942" spans="1:26" x14ac:dyDescent="0.25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1">
        <f t="shared" si="60"/>
        <v>9</v>
      </c>
      <c r="T1942" s="1">
        <f t="shared" si="61"/>
        <v>2013</v>
      </c>
      <c r="U1942" s="2">
        <v>41527</v>
      </c>
      <c r="V1942" s="2">
        <v>41529</v>
      </c>
      <c r="W1942" s="1">
        <v>359.1216</v>
      </c>
      <c r="X1942" s="1">
        <v>25</v>
      </c>
      <c r="Y1942" s="1">
        <v>748.13</v>
      </c>
      <c r="Z1942" s="3">
        <v>89354</v>
      </c>
    </row>
    <row r="1943" spans="1:26" x14ac:dyDescent="0.25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1">
        <f t="shared" si="60"/>
        <v>9</v>
      </c>
      <c r="T1943" s="1">
        <f t="shared" si="61"/>
        <v>2013</v>
      </c>
      <c r="U1943" s="2">
        <v>41527</v>
      </c>
      <c r="V1943" s="2">
        <v>41529</v>
      </c>
      <c r="W1943" s="1">
        <v>28.382400000000001</v>
      </c>
      <c r="X1943" s="1">
        <v>26</v>
      </c>
      <c r="Y1943" s="1">
        <v>311.85000000000002</v>
      </c>
      <c r="Z1943" s="3">
        <v>89354</v>
      </c>
    </row>
    <row r="1944" spans="1:26" x14ac:dyDescent="0.25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1">
        <f t="shared" si="60"/>
        <v>8</v>
      </c>
      <c r="T1944" s="1">
        <f t="shared" si="61"/>
        <v>2010</v>
      </c>
      <c r="U1944" s="2">
        <v>40421</v>
      </c>
      <c r="V1944" s="2">
        <v>40423</v>
      </c>
      <c r="W1944" s="1">
        <v>71.735600000000005</v>
      </c>
      <c r="X1944" s="1">
        <v>14</v>
      </c>
      <c r="Y1944" s="1">
        <v>122.25</v>
      </c>
      <c r="Z1944" s="3">
        <v>89344</v>
      </c>
    </row>
    <row r="1945" spans="1:26" x14ac:dyDescent="0.25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1">
        <f t="shared" si="60"/>
        <v>8</v>
      </c>
      <c r="T1945" s="1">
        <f t="shared" si="61"/>
        <v>2010</v>
      </c>
      <c r="U1945" s="2">
        <v>40421</v>
      </c>
      <c r="V1945" s="2">
        <v>40423</v>
      </c>
      <c r="W1945" s="1">
        <v>-79.320800000000006</v>
      </c>
      <c r="X1945" s="1">
        <v>2</v>
      </c>
      <c r="Y1945" s="1">
        <v>206.09</v>
      </c>
      <c r="Z1945" s="3">
        <v>89344</v>
      </c>
    </row>
    <row r="1946" spans="1:26" x14ac:dyDescent="0.25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1">
        <f t="shared" si="60"/>
        <v>4</v>
      </c>
      <c r="T1946" s="1">
        <f t="shared" si="61"/>
        <v>2012</v>
      </c>
      <c r="U1946" s="2">
        <v>41006</v>
      </c>
      <c r="V1946" s="2">
        <v>41010</v>
      </c>
      <c r="W1946" s="1">
        <v>-133.97999999999999</v>
      </c>
      <c r="X1946" s="1">
        <v>10</v>
      </c>
      <c r="Y1946" s="1">
        <v>72.260000000000005</v>
      </c>
      <c r="Z1946" s="3">
        <v>89349</v>
      </c>
    </row>
    <row r="1947" spans="1:26" x14ac:dyDescent="0.25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1">
        <f t="shared" si="60"/>
        <v>1</v>
      </c>
      <c r="T1947" s="1">
        <f t="shared" si="61"/>
        <v>2013</v>
      </c>
      <c r="U1947" s="2">
        <v>41277</v>
      </c>
      <c r="V1947" s="2">
        <v>41278</v>
      </c>
      <c r="W1947" s="1">
        <v>135.75059999999999</v>
      </c>
      <c r="X1947" s="1">
        <v>13</v>
      </c>
      <c r="Y1947" s="1">
        <v>196.74</v>
      </c>
      <c r="Z1947" s="3">
        <v>89352</v>
      </c>
    </row>
    <row r="1948" spans="1:26" x14ac:dyDescent="0.25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1">
        <f t="shared" si="60"/>
        <v>1</v>
      </c>
      <c r="T1948" s="1">
        <f t="shared" si="61"/>
        <v>2013</v>
      </c>
      <c r="U1948" s="2">
        <v>41277</v>
      </c>
      <c r="V1948" s="2">
        <v>41279</v>
      </c>
      <c r="W1948" s="1">
        <v>-4.0175999999999998</v>
      </c>
      <c r="X1948" s="1">
        <v>2</v>
      </c>
      <c r="Y1948" s="1">
        <v>3.46</v>
      </c>
      <c r="Z1948" s="3">
        <v>89352</v>
      </c>
    </row>
    <row r="1949" spans="1:26" x14ac:dyDescent="0.25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1">
        <f t="shared" si="60"/>
        <v>6</v>
      </c>
      <c r="T1949" s="1">
        <f t="shared" si="61"/>
        <v>2010</v>
      </c>
      <c r="U1949" s="2">
        <v>40353</v>
      </c>
      <c r="V1949" s="2">
        <v>40354</v>
      </c>
      <c r="W1949" s="1">
        <v>24.095999999999997</v>
      </c>
      <c r="X1949" s="1">
        <v>6</v>
      </c>
      <c r="Y1949" s="1">
        <v>66.900000000000006</v>
      </c>
      <c r="Z1949" s="3">
        <v>91053</v>
      </c>
    </row>
    <row r="1950" spans="1:26" x14ac:dyDescent="0.25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1">
        <f t="shared" si="60"/>
        <v>6</v>
      </c>
      <c r="T1950" s="1">
        <f t="shared" si="61"/>
        <v>2010</v>
      </c>
      <c r="U1950" s="2">
        <v>40353</v>
      </c>
      <c r="V1950" s="2">
        <v>40355</v>
      </c>
      <c r="W1950" s="1">
        <v>6.9719999999999995</v>
      </c>
      <c r="X1950" s="1">
        <v>15</v>
      </c>
      <c r="Y1950" s="1">
        <v>43.13</v>
      </c>
      <c r="Z1950" s="3">
        <v>91053</v>
      </c>
    </row>
    <row r="1951" spans="1:26" x14ac:dyDescent="0.25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1">
        <f t="shared" si="60"/>
        <v>10</v>
      </c>
      <c r="T1951" s="1">
        <f t="shared" si="61"/>
        <v>2010</v>
      </c>
      <c r="U1951" s="2">
        <v>40462</v>
      </c>
      <c r="V1951" s="2">
        <v>40464</v>
      </c>
      <c r="W1951" s="1">
        <v>-24.245999999999999</v>
      </c>
      <c r="X1951" s="1">
        <v>1</v>
      </c>
      <c r="Y1951" s="1">
        <v>11.21</v>
      </c>
      <c r="Z1951" s="3">
        <v>91054</v>
      </c>
    </row>
    <row r="1952" spans="1:26" x14ac:dyDescent="0.25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1">
        <f t="shared" si="60"/>
        <v>2</v>
      </c>
      <c r="T1952" s="1">
        <f t="shared" si="61"/>
        <v>2013</v>
      </c>
      <c r="U1952" s="2">
        <v>41315</v>
      </c>
      <c r="V1952" s="2">
        <v>41316</v>
      </c>
      <c r="W1952" s="1">
        <v>-130.88</v>
      </c>
      <c r="X1952" s="1">
        <v>5</v>
      </c>
      <c r="Y1952" s="1">
        <v>159.68</v>
      </c>
      <c r="Z1952" s="3">
        <v>91055</v>
      </c>
    </row>
    <row r="1953" spans="1:26" x14ac:dyDescent="0.25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1">
        <f t="shared" si="60"/>
        <v>9</v>
      </c>
      <c r="T1953" s="1">
        <f t="shared" si="61"/>
        <v>2013</v>
      </c>
      <c r="U1953" s="2">
        <v>41535</v>
      </c>
      <c r="V1953" s="2">
        <v>41536</v>
      </c>
      <c r="W1953" s="1">
        <v>-99.12</v>
      </c>
      <c r="X1953" s="1">
        <v>17</v>
      </c>
      <c r="Y1953" s="1">
        <v>1859.64</v>
      </c>
      <c r="Z1953" s="3">
        <v>91056</v>
      </c>
    </row>
    <row r="1954" spans="1:26" x14ac:dyDescent="0.25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1">
        <f t="shared" si="60"/>
        <v>3</v>
      </c>
      <c r="T1954" s="1">
        <f t="shared" si="61"/>
        <v>2010</v>
      </c>
      <c r="U1954" s="2">
        <v>40252</v>
      </c>
      <c r="V1954" s="2">
        <v>40253</v>
      </c>
      <c r="W1954" s="1">
        <v>-605.37400000000002</v>
      </c>
      <c r="X1954" s="1">
        <v>1</v>
      </c>
      <c r="Y1954" s="1">
        <v>100.38</v>
      </c>
      <c r="Z1954" s="3">
        <v>90359</v>
      </c>
    </row>
    <row r="1955" spans="1:26" x14ac:dyDescent="0.25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1">
        <f t="shared" si="60"/>
        <v>10</v>
      </c>
      <c r="T1955" s="1">
        <f t="shared" si="61"/>
        <v>2011</v>
      </c>
      <c r="U1955" s="2">
        <v>40832</v>
      </c>
      <c r="V1955" s="2">
        <v>40834</v>
      </c>
      <c r="W1955" s="1">
        <v>22.059299999999997</v>
      </c>
      <c r="X1955" s="1">
        <v>2</v>
      </c>
      <c r="Y1955" s="1">
        <v>31.97</v>
      </c>
      <c r="Z1955" s="3">
        <v>90364</v>
      </c>
    </row>
    <row r="1956" spans="1:26" x14ac:dyDescent="0.25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1">
        <f t="shared" si="60"/>
        <v>4</v>
      </c>
      <c r="T1956" s="1">
        <f t="shared" si="61"/>
        <v>2011</v>
      </c>
      <c r="U1956" s="2">
        <v>40662</v>
      </c>
      <c r="V1956" s="2">
        <v>40665</v>
      </c>
      <c r="W1956" s="1">
        <v>-40.94</v>
      </c>
      <c r="X1956" s="1">
        <v>3</v>
      </c>
      <c r="Y1956" s="1">
        <v>45.69</v>
      </c>
      <c r="Z1956" s="3">
        <v>90363</v>
      </c>
    </row>
    <row r="1957" spans="1:26" x14ac:dyDescent="0.25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1">
        <f t="shared" si="60"/>
        <v>3</v>
      </c>
      <c r="T1957" s="1">
        <f t="shared" si="61"/>
        <v>2010</v>
      </c>
      <c r="U1957" s="2">
        <v>40252</v>
      </c>
      <c r="V1957" s="2">
        <v>40253</v>
      </c>
      <c r="W1957" s="1">
        <v>-99.55</v>
      </c>
      <c r="X1957" s="1">
        <v>4</v>
      </c>
      <c r="Y1957" s="1">
        <v>66.319999999999993</v>
      </c>
      <c r="Z1957" s="3">
        <v>90359</v>
      </c>
    </row>
    <row r="1958" spans="1:26" x14ac:dyDescent="0.25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1">
        <f t="shared" si="60"/>
        <v>6</v>
      </c>
      <c r="T1958" s="1">
        <f t="shared" si="61"/>
        <v>2013</v>
      </c>
      <c r="U1958" s="2">
        <v>41432</v>
      </c>
      <c r="V1958" s="2">
        <v>41434</v>
      </c>
      <c r="W1958" s="1">
        <v>571.40279999999996</v>
      </c>
      <c r="X1958" s="1">
        <v>18</v>
      </c>
      <c r="Y1958" s="1">
        <v>828.12</v>
      </c>
      <c r="Z1958" s="3">
        <v>90367</v>
      </c>
    </row>
    <row r="1959" spans="1:26" x14ac:dyDescent="0.25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1">
        <f t="shared" si="60"/>
        <v>12</v>
      </c>
      <c r="T1959" s="1">
        <f t="shared" si="61"/>
        <v>2012</v>
      </c>
      <c r="U1959" s="2">
        <v>41251</v>
      </c>
      <c r="V1959" s="2">
        <v>41251</v>
      </c>
      <c r="W1959" s="1">
        <v>66.971400000000003</v>
      </c>
      <c r="X1959" s="1">
        <v>4</v>
      </c>
      <c r="Y1959" s="1">
        <v>97.06</v>
      </c>
      <c r="Z1959" s="3">
        <v>90366</v>
      </c>
    </row>
    <row r="1960" spans="1:26" x14ac:dyDescent="0.25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1">
        <f t="shared" si="60"/>
        <v>4</v>
      </c>
      <c r="T1960" s="1">
        <f t="shared" si="61"/>
        <v>2011</v>
      </c>
      <c r="U1960" s="2">
        <v>40662</v>
      </c>
      <c r="V1960" s="2">
        <v>40663</v>
      </c>
      <c r="W1960" s="1">
        <v>-174.94</v>
      </c>
      <c r="X1960" s="1">
        <v>11</v>
      </c>
      <c r="Y1960" s="1">
        <v>277.70999999999998</v>
      </c>
      <c r="Z1960" s="3">
        <v>90363</v>
      </c>
    </row>
    <row r="1961" spans="1:26" x14ac:dyDescent="0.25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1">
        <f t="shared" si="60"/>
        <v>10</v>
      </c>
      <c r="T1961" s="1">
        <f t="shared" si="61"/>
        <v>2010</v>
      </c>
      <c r="U1961" s="2">
        <v>40477</v>
      </c>
      <c r="V1961" s="2">
        <v>40478</v>
      </c>
      <c r="W1961" s="1">
        <v>-801.15479999999991</v>
      </c>
      <c r="X1961" s="1">
        <v>12</v>
      </c>
      <c r="Y1961" s="1">
        <v>1178.32</v>
      </c>
      <c r="Z1961" s="3">
        <v>90362</v>
      </c>
    </row>
    <row r="1962" spans="1:26" x14ac:dyDescent="0.25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1">
        <f t="shared" si="60"/>
        <v>12</v>
      </c>
      <c r="T1962" s="1">
        <f t="shared" si="61"/>
        <v>2012</v>
      </c>
      <c r="U1962" s="2">
        <v>41251</v>
      </c>
      <c r="V1962" s="2">
        <v>41253</v>
      </c>
      <c r="W1962" s="1">
        <v>-30.550050000000002</v>
      </c>
      <c r="X1962" s="1">
        <v>6</v>
      </c>
      <c r="Y1962" s="1">
        <v>99.99</v>
      </c>
      <c r="Z1962" s="3">
        <v>90366</v>
      </c>
    </row>
    <row r="1963" spans="1:26" x14ac:dyDescent="0.25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1">
        <f t="shared" si="60"/>
        <v>4</v>
      </c>
      <c r="T1963" s="1">
        <f t="shared" si="61"/>
        <v>2011</v>
      </c>
      <c r="U1963" s="2">
        <v>40662</v>
      </c>
      <c r="V1963" s="2">
        <v>40663</v>
      </c>
      <c r="W1963" s="1">
        <v>-1042.7139999999999</v>
      </c>
      <c r="X1963" s="1">
        <v>1</v>
      </c>
      <c r="Y1963" s="1">
        <v>472.22</v>
      </c>
      <c r="Z1963" s="3">
        <v>90363</v>
      </c>
    </row>
    <row r="1964" spans="1:26" x14ac:dyDescent="0.25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1">
        <f t="shared" si="60"/>
        <v>8</v>
      </c>
      <c r="T1964" s="1">
        <f t="shared" si="61"/>
        <v>2012</v>
      </c>
      <c r="U1964" s="2">
        <v>41142</v>
      </c>
      <c r="V1964" s="2">
        <v>41149</v>
      </c>
      <c r="W1964" s="1">
        <v>-140.69834064</v>
      </c>
      <c r="X1964" s="1">
        <v>19</v>
      </c>
      <c r="Y1964" s="1">
        <v>2051.5100000000002</v>
      </c>
      <c r="Z1964" s="3">
        <v>90365</v>
      </c>
    </row>
    <row r="1965" spans="1:26" x14ac:dyDescent="0.25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1">
        <f t="shared" si="60"/>
        <v>8</v>
      </c>
      <c r="T1965" s="1">
        <f t="shared" si="61"/>
        <v>2012</v>
      </c>
      <c r="U1965" s="2">
        <v>41142</v>
      </c>
      <c r="V1965" s="2">
        <v>41142</v>
      </c>
      <c r="W1965" s="1">
        <v>11.812620000000001</v>
      </c>
      <c r="X1965" s="1">
        <v>11</v>
      </c>
      <c r="Y1965" s="1">
        <v>40.4</v>
      </c>
      <c r="Z1965" s="3">
        <v>90365</v>
      </c>
    </row>
    <row r="1966" spans="1:26" x14ac:dyDescent="0.25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1">
        <f t="shared" si="60"/>
        <v>6</v>
      </c>
      <c r="T1966" s="1">
        <f t="shared" si="61"/>
        <v>2010</v>
      </c>
      <c r="U1966" s="2">
        <v>40344</v>
      </c>
      <c r="V1966" s="2">
        <v>40346</v>
      </c>
      <c r="W1966" s="1">
        <v>797.85599999999999</v>
      </c>
      <c r="X1966" s="1">
        <v>6</v>
      </c>
      <c r="Y1966" s="1">
        <v>2011.32</v>
      </c>
      <c r="Z1966" s="3">
        <v>90361</v>
      </c>
    </row>
    <row r="1967" spans="1:26" x14ac:dyDescent="0.25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1">
        <f t="shared" si="60"/>
        <v>6</v>
      </c>
      <c r="T1967" s="1">
        <f t="shared" si="61"/>
        <v>2010</v>
      </c>
      <c r="U1967" s="2">
        <v>40336</v>
      </c>
      <c r="V1967" s="2">
        <v>40343</v>
      </c>
      <c r="W1967" s="1">
        <v>422.45249999999999</v>
      </c>
      <c r="X1967" s="1">
        <v>12</v>
      </c>
      <c r="Y1967" s="1">
        <v>612.25</v>
      </c>
      <c r="Z1967" s="3">
        <v>90360</v>
      </c>
    </row>
    <row r="1968" spans="1:26" x14ac:dyDescent="0.25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1">
        <f t="shared" si="60"/>
        <v>6</v>
      </c>
      <c r="T1968" s="1">
        <f t="shared" si="61"/>
        <v>2010</v>
      </c>
      <c r="U1968" s="2">
        <v>40344</v>
      </c>
      <c r="V1968" s="2">
        <v>40345</v>
      </c>
      <c r="W1968" s="1">
        <v>-178.21600000000001</v>
      </c>
      <c r="X1968" s="1">
        <v>4</v>
      </c>
      <c r="Y1968" s="1">
        <v>313.63</v>
      </c>
      <c r="Z1968" s="3">
        <v>90361</v>
      </c>
    </row>
    <row r="1969" spans="1:26" x14ac:dyDescent="0.25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1">
        <f t="shared" si="60"/>
        <v>8</v>
      </c>
      <c r="T1969" s="1">
        <f t="shared" si="61"/>
        <v>2012</v>
      </c>
      <c r="U1969" s="2">
        <v>41142</v>
      </c>
      <c r="V1969" s="2">
        <v>41147</v>
      </c>
      <c r="W1969" s="1">
        <v>662.05727999999999</v>
      </c>
      <c r="X1969" s="1">
        <v>8</v>
      </c>
      <c r="Y1969" s="1">
        <v>1442.19</v>
      </c>
      <c r="Z1969" s="3">
        <v>90365</v>
      </c>
    </row>
    <row r="1970" spans="1:26" x14ac:dyDescent="0.25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1">
        <f t="shared" si="60"/>
        <v>10</v>
      </c>
      <c r="T1970" s="1">
        <f t="shared" si="61"/>
        <v>2011</v>
      </c>
      <c r="U1970" s="2">
        <v>40832</v>
      </c>
      <c r="V1970" s="2">
        <v>40834</v>
      </c>
      <c r="W1970" s="1">
        <v>-367.71840000000003</v>
      </c>
      <c r="X1970" s="1">
        <v>1</v>
      </c>
      <c r="Y1970" s="1">
        <v>285.49</v>
      </c>
      <c r="Z1970" s="3">
        <v>90364</v>
      </c>
    </row>
    <row r="1971" spans="1:26" x14ac:dyDescent="0.25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1">
        <f t="shared" si="60"/>
        <v>6</v>
      </c>
      <c r="T1971" s="1">
        <f t="shared" si="61"/>
        <v>2010</v>
      </c>
      <c r="U1971" s="2">
        <v>40344</v>
      </c>
      <c r="V1971" s="2">
        <v>40346</v>
      </c>
      <c r="W1971" s="1">
        <v>-26.655999999999999</v>
      </c>
      <c r="X1971" s="1">
        <v>15</v>
      </c>
      <c r="Y1971" s="1">
        <v>397.17</v>
      </c>
      <c r="Z1971" s="3">
        <v>90361</v>
      </c>
    </row>
    <row r="1972" spans="1:26" x14ac:dyDescent="0.25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1">
        <f t="shared" si="60"/>
        <v>8</v>
      </c>
      <c r="T1972" s="1">
        <f t="shared" si="61"/>
        <v>2012</v>
      </c>
      <c r="U1972" s="2">
        <v>41142</v>
      </c>
      <c r="V1972" s="2">
        <v>41151</v>
      </c>
      <c r="W1972" s="1">
        <v>-7.4750000000000005</v>
      </c>
      <c r="X1972" s="1">
        <v>1</v>
      </c>
      <c r="Y1972" s="1">
        <v>9.67</v>
      </c>
      <c r="Z1972" s="3">
        <v>90365</v>
      </c>
    </row>
    <row r="1973" spans="1:26" x14ac:dyDescent="0.25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1">
        <f t="shared" si="60"/>
        <v>1</v>
      </c>
      <c r="T1973" s="1">
        <f t="shared" si="61"/>
        <v>2010</v>
      </c>
      <c r="U1973" s="2">
        <v>40206</v>
      </c>
      <c r="V1973" s="2">
        <v>40215</v>
      </c>
      <c r="W1973" s="1">
        <v>-54.622</v>
      </c>
      <c r="X1973" s="1">
        <v>1</v>
      </c>
      <c r="Y1973" s="1">
        <v>63.48</v>
      </c>
      <c r="Z1973" s="3">
        <v>87725</v>
      </c>
    </row>
    <row r="1974" spans="1:26" x14ac:dyDescent="0.25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1">
        <f t="shared" si="60"/>
        <v>1</v>
      </c>
      <c r="T1974" s="1">
        <f t="shared" si="61"/>
        <v>2010</v>
      </c>
      <c r="U1974" s="2">
        <v>40206</v>
      </c>
      <c r="V1974" s="2">
        <v>40210</v>
      </c>
      <c r="W1974" s="1">
        <v>-126.81418000000001</v>
      </c>
      <c r="X1974" s="1">
        <v>9</v>
      </c>
      <c r="Y1974" s="1">
        <v>47.64</v>
      </c>
      <c r="Z1974" s="3">
        <v>87725</v>
      </c>
    </row>
    <row r="1975" spans="1:26" x14ac:dyDescent="0.25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1">
        <f t="shared" si="60"/>
        <v>7</v>
      </c>
      <c r="T1975" s="1">
        <f t="shared" si="61"/>
        <v>2010</v>
      </c>
      <c r="U1975" s="2">
        <v>40376</v>
      </c>
      <c r="V1975" s="2">
        <v>40378</v>
      </c>
      <c r="W1975" s="1">
        <v>190.14</v>
      </c>
      <c r="X1975" s="1">
        <v>13</v>
      </c>
      <c r="Y1975" s="1">
        <v>1545.58</v>
      </c>
      <c r="Z1975" s="3">
        <v>87726</v>
      </c>
    </row>
    <row r="1976" spans="1:26" x14ac:dyDescent="0.25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1">
        <f t="shared" si="60"/>
        <v>11</v>
      </c>
      <c r="T1976" s="1">
        <f t="shared" si="61"/>
        <v>2010</v>
      </c>
      <c r="U1976" s="2">
        <v>40507</v>
      </c>
      <c r="V1976" s="2">
        <v>40514</v>
      </c>
      <c r="W1976" s="1">
        <v>916.68060000000014</v>
      </c>
      <c r="X1976" s="1">
        <v>20</v>
      </c>
      <c r="Y1976" s="1">
        <v>2104.9899999999998</v>
      </c>
      <c r="Z1976" s="3">
        <v>87727</v>
      </c>
    </row>
    <row r="1977" spans="1:26" x14ac:dyDescent="0.25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1">
        <f t="shared" si="60"/>
        <v>7</v>
      </c>
      <c r="T1977" s="1">
        <f t="shared" si="61"/>
        <v>2013</v>
      </c>
      <c r="U1977" s="2">
        <v>41486</v>
      </c>
      <c r="V1977" s="2">
        <v>41489</v>
      </c>
      <c r="W1977" s="1">
        <v>-29.211359999999999</v>
      </c>
      <c r="X1977" s="1">
        <v>10</v>
      </c>
      <c r="Y1977" s="1">
        <v>23.15</v>
      </c>
      <c r="Z1977" s="3">
        <v>87734</v>
      </c>
    </row>
    <row r="1978" spans="1:26" x14ac:dyDescent="0.25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1">
        <f t="shared" si="60"/>
        <v>7</v>
      </c>
      <c r="T1978" s="1">
        <f t="shared" si="61"/>
        <v>2013</v>
      </c>
      <c r="U1978" s="2">
        <v>41486</v>
      </c>
      <c r="V1978" s="2">
        <v>41488</v>
      </c>
      <c r="W1978" s="1">
        <v>-33.807839999999999</v>
      </c>
      <c r="X1978" s="1">
        <v>2</v>
      </c>
      <c r="Y1978" s="1">
        <v>25.87</v>
      </c>
      <c r="Z1978" s="3">
        <v>87734</v>
      </c>
    </row>
    <row r="1979" spans="1:26" x14ac:dyDescent="0.25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1">
        <f t="shared" si="60"/>
        <v>7</v>
      </c>
      <c r="T1979" s="1">
        <f t="shared" si="61"/>
        <v>2013</v>
      </c>
      <c r="U1979" s="2">
        <v>41486</v>
      </c>
      <c r="V1979" s="2">
        <v>41487</v>
      </c>
      <c r="W1979" s="1">
        <v>199.98269999999997</v>
      </c>
      <c r="X1979" s="1">
        <v>6</v>
      </c>
      <c r="Y1979" s="1">
        <v>289.83</v>
      </c>
      <c r="Z1979" s="3">
        <v>87734</v>
      </c>
    </row>
    <row r="1980" spans="1:26" x14ac:dyDescent="0.25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1">
        <f t="shared" si="60"/>
        <v>7</v>
      </c>
      <c r="T1980" s="1">
        <f t="shared" si="61"/>
        <v>2010</v>
      </c>
      <c r="U1980" s="2">
        <v>40376</v>
      </c>
      <c r="V1980" s="2">
        <v>40378</v>
      </c>
      <c r="W1980" s="1">
        <v>67.599999999999923</v>
      </c>
      <c r="X1980" s="1">
        <v>3</v>
      </c>
      <c r="Y1980" s="1">
        <v>353.1</v>
      </c>
      <c r="Z1980" s="3">
        <v>87726</v>
      </c>
    </row>
    <row r="1981" spans="1:26" x14ac:dyDescent="0.25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1">
        <f t="shared" si="60"/>
        <v>7</v>
      </c>
      <c r="T1981" s="1">
        <f t="shared" si="61"/>
        <v>2012</v>
      </c>
      <c r="U1981" s="2">
        <v>41097</v>
      </c>
      <c r="V1981" s="2">
        <v>41098</v>
      </c>
      <c r="W1981" s="1">
        <v>97.345200000000006</v>
      </c>
      <c r="X1981" s="1">
        <v>7</v>
      </c>
      <c r="Y1981" s="1">
        <v>141.08000000000001</v>
      </c>
      <c r="Z1981" s="3">
        <v>87729</v>
      </c>
    </row>
    <row r="1982" spans="1:26" x14ac:dyDescent="0.25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1">
        <f t="shared" si="60"/>
        <v>8</v>
      </c>
      <c r="T1982" s="1">
        <f t="shared" si="61"/>
        <v>2012</v>
      </c>
      <c r="U1982" s="2">
        <v>41129</v>
      </c>
      <c r="V1982" s="2">
        <v>41136</v>
      </c>
      <c r="W1982" s="1">
        <v>-8.8982400000000013</v>
      </c>
      <c r="X1982" s="1">
        <v>15</v>
      </c>
      <c r="Y1982" s="1">
        <v>221.38</v>
      </c>
      <c r="Z1982" s="3">
        <v>87730</v>
      </c>
    </row>
    <row r="1983" spans="1:26" x14ac:dyDescent="0.25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1">
        <f t="shared" si="60"/>
        <v>8</v>
      </c>
      <c r="T1983" s="1">
        <f t="shared" si="61"/>
        <v>2012</v>
      </c>
      <c r="U1983" s="2">
        <v>41129</v>
      </c>
      <c r="V1983" s="2">
        <v>41138</v>
      </c>
      <c r="W1983" s="1">
        <v>926.31809999999996</v>
      </c>
      <c r="X1983" s="1">
        <v>11</v>
      </c>
      <c r="Y1983" s="1">
        <v>1342.49</v>
      </c>
      <c r="Z1983" s="3">
        <v>87730</v>
      </c>
    </row>
    <row r="1984" spans="1:26" x14ac:dyDescent="0.25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1">
        <f t="shared" si="60"/>
        <v>3</v>
      </c>
      <c r="T1984" s="1">
        <f t="shared" si="61"/>
        <v>2013</v>
      </c>
      <c r="U1984" s="2">
        <v>41348</v>
      </c>
      <c r="V1984" s="2">
        <v>41350</v>
      </c>
      <c r="W1984" s="1">
        <v>10.88</v>
      </c>
      <c r="X1984" s="1">
        <v>6</v>
      </c>
      <c r="Y1984" s="1">
        <v>17.22</v>
      </c>
      <c r="Z1984" s="3">
        <v>87731</v>
      </c>
    </row>
    <row r="1985" spans="1:26" x14ac:dyDescent="0.25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1">
        <f t="shared" si="60"/>
        <v>3</v>
      </c>
      <c r="T1985" s="1">
        <f t="shared" si="61"/>
        <v>2013</v>
      </c>
      <c r="U1985" s="2">
        <v>41348</v>
      </c>
      <c r="V1985" s="2">
        <v>41349</v>
      </c>
      <c r="W1985" s="1">
        <v>-5.92</v>
      </c>
      <c r="X1985" s="1">
        <v>3</v>
      </c>
      <c r="Y1985" s="1">
        <v>4.24</v>
      </c>
      <c r="Z1985" s="3">
        <v>87731</v>
      </c>
    </row>
    <row r="1986" spans="1:26" x14ac:dyDescent="0.25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1">
        <f t="shared" si="60"/>
        <v>10</v>
      </c>
      <c r="T1986" s="1">
        <f t="shared" si="61"/>
        <v>2013</v>
      </c>
      <c r="U1986" s="2">
        <v>41576</v>
      </c>
      <c r="V1986" s="2">
        <v>41576</v>
      </c>
      <c r="W1986" s="1">
        <v>1881.76</v>
      </c>
      <c r="X1986" s="1">
        <v>22</v>
      </c>
      <c r="Y1986" s="1">
        <v>6724.2</v>
      </c>
      <c r="Z1986" s="3">
        <v>87735</v>
      </c>
    </row>
    <row r="1987" spans="1:26" x14ac:dyDescent="0.25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1">
        <f t="shared" ref="S1987:S2050" si="62">MONTH(U1987)</f>
        <v>8</v>
      </c>
      <c r="T1987" s="1">
        <f t="shared" ref="T1987:T2050" si="63">YEAR(U1987)</f>
        <v>2011</v>
      </c>
      <c r="U1987" s="2">
        <v>40774</v>
      </c>
      <c r="V1987" s="2">
        <v>40779</v>
      </c>
      <c r="W1987" s="1">
        <v>-31.2364</v>
      </c>
      <c r="X1987" s="1">
        <v>16</v>
      </c>
      <c r="Y1987" s="1">
        <v>34.409999999999997</v>
      </c>
      <c r="Z1987" s="3">
        <v>87728</v>
      </c>
    </row>
    <row r="1988" spans="1:26" x14ac:dyDescent="0.25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1">
        <f t="shared" si="62"/>
        <v>5</v>
      </c>
      <c r="T1988" s="1">
        <f t="shared" si="63"/>
        <v>2013</v>
      </c>
      <c r="U1988" s="2">
        <v>41411</v>
      </c>
      <c r="V1988" s="2">
        <v>41413</v>
      </c>
      <c r="W1988" s="1">
        <v>-0.44999999999999929</v>
      </c>
      <c r="X1988" s="1">
        <v>2</v>
      </c>
      <c r="Y1988" s="1">
        <v>9.1</v>
      </c>
      <c r="Z1988" s="3">
        <v>87732</v>
      </c>
    </row>
    <row r="1989" spans="1:26" x14ac:dyDescent="0.25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1">
        <f t="shared" si="62"/>
        <v>6</v>
      </c>
      <c r="T1989" s="1">
        <f t="shared" si="63"/>
        <v>2013</v>
      </c>
      <c r="U1989" s="2">
        <v>41435</v>
      </c>
      <c r="V1989" s="2">
        <v>41436</v>
      </c>
      <c r="W1989" s="1">
        <v>-33.327999999999996</v>
      </c>
      <c r="X1989" s="1">
        <v>2</v>
      </c>
      <c r="Y1989" s="1">
        <v>67.709999999999994</v>
      </c>
      <c r="Z1989" s="3">
        <v>87733</v>
      </c>
    </row>
    <row r="1990" spans="1:26" x14ac:dyDescent="0.25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1">
        <f t="shared" si="62"/>
        <v>11</v>
      </c>
      <c r="T1990" s="1">
        <f t="shared" si="63"/>
        <v>2013</v>
      </c>
      <c r="U1990" s="2">
        <v>41579</v>
      </c>
      <c r="V1990" s="2">
        <v>41581</v>
      </c>
      <c r="W1990" s="1">
        <v>9.1918400000000027</v>
      </c>
      <c r="X1990" s="1">
        <v>33</v>
      </c>
      <c r="Y1990" s="1">
        <v>41.36</v>
      </c>
      <c r="Z1990" s="3">
        <v>87736</v>
      </c>
    </row>
    <row r="1991" spans="1:26" x14ac:dyDescent="0.25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1">
        <f t="shared" si="62"/>
        <v>11</v>
      </c>
      <c r="T1991" s="1">
        <f t="shared" si="63"/>
        <v>2013</v>
      </c>
      <c r="U1991" s="2">
        <v>41597</v>
      </c>
      <c r="V1991" s="2">
        <v>41599</v>
      </c>
      <c r="W1991" s="1">
        <v>24.369512000000014</v>
      </c>
      <c r="X1991" s="1">
        <v>38</v>
      </c>
      <c r="Y1991" s="1">
        <v>234.72</v>
      </c>
      <c r="Z1991" s="3">
        <v>87737</v>
      </c>
    </row>
    <row r="1992" spans="1:26" x14ac:dyDescent="0.25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1">
        <f t="shared" si="62"/>
        <v>12</v>
      </c>
      <c r="T1992" s="1">
        <f t="shared" si="63"/>
        <v>2013</v>
      </c>
      <c r="U1992" s="2">
        <v>41633</v>
      </c>
      <c r="V1992" s="2">
        <v>41635</v>
      </c>
      <c r="W1992" s="1">
        <v>48.139520000000005</v>
      </c>
      <c r="X1992" s="1">
        <v>23</v>
      </c>
      <c r="Y1992" s="1">
        <v>152.13</v>
      </c>
      <c r="Z1992" s="3">
        <v>87738</v>
      </c>
    </row>
    <row r="1993" spans="1:26" x14ac:dyDescent="0.25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1">
        <f t="shared" si="62"/>
        <v>11</v>
      </c>
      <c r="T1993" s="1">
        <f t="shared" si="63"/>
        <v>2012</v>
      </c>
      <c r="U1993" s="2">
        <v>41223</v>
      </c>
      <c r="V1993" s="2">
        <v>41226</v>
      </c>
      <c r="W1993" s="1">
        <v>1809.2844</v>
      </c>
      <c r="X1993" s="1">
        <v>30</v>
      </c>
      <c r="Y1993" s="1">
        <v>2837.95</v>
      </c>
      <c r="Z1993" s="3">
        <v>91205</v>
      </c>
    </row>
    <row r="1994" spans="1:26" x14ac:dyDescent="0.25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1">
        <f t="shared" si="62"/>
        <v>2</v>
      </c>
      <c r="T1994" s="1">
        <f t="shared" si="63"/>
        <v>2013</v>
      </c>
      <c r="U1994" s="2">
        <v>41332</v>
      </c>
      <c r="V1994" s="2">
        <v>41339</v>
      </c>
      <c r="W1994" s="1">
        <v>-62.73</v>
      </c>
      <c r="X1994" s="1">
        <v>4</v>
      </c>
      <c r="Y1994" s="1">
        <v>20.420000000000002</v>
      </c>
      <c r="Z1994" s="3">
        <v>91206</v>
      </c>
    </row>
    <row r="1995" spans="1:26" x14ac:dyDescent="0.25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1">
        <f t="shared" si="62"/>
        <v>4</v>
      </c>
      <c r="T1995" s="1">
        <f t="shared" si="63"/>
        <v>2013</v>
      </c>
      <c r="U1995" s="2">
        <v>41391</v>
      </c>
      <c r="V1995" s="2">
        <v>41393</v>
      </c>
      <c r="W1995" s="1">
        <v>-70.971999999999994</v>
      </c>
      <c r="X1995" s="1">
        <v>1</v>
      </c>
      <c r="Y1995" s="1">
        <v>18.899999999999999</v>
      </c>
      <c r="Z1995" s="3">
        <v>91207</v>
      </c>
    </row>
    <row r="1996" spans="1:26" x14ac:dyDescent="0.25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1">
        <f t="shared" si="62"/>
        <v>5</v>
      </c>
      <c r="T1996" s="1">
        <f t="shared" si="63"/>
        <v>2013</v>
      </c>
      <c r="U1996" s="2">
        <v>41405</v>
      </c>
      <c r="V1996" s="2">
        <v>41406</v>
      </c>
      <c r="W1996" s="1">
        <v>-27.31</v>
      </c>
      <c r="X1996" s="1">
        <v>1</v>
      </c>
      <c r="Y1996" s="1">
        <v>24.39</v>
      </c>
      <c r="Z1996" s="3">
        <v>91208</v>
      </c>
    </row>
    <row r="1997" spans="1:26" x14ac:dyDescent="0.25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1">
        <f t="shared" si="62"/>
        <v>5</v>
      </c>
      <c r="T1997" s="1">
        <f t="shared" si="63"/>
        <v>2013</v>
      </c>
      <c r="U1997" s="2">
        <v>41405</v>
      </c>
      <c r="V1997" s="2">
        <v>41407</v>
      </c>
      <c r="W1997" s="1">
        <v>-32.65</v>
      </c>
      <c r="X1997" s="1">
        <v>10</v>
      </c>
      <c r="Y1997" s="1">
        <v>35.590000000000003</v>
      </c>
      <c r="Z1997" s="3">
        <v>91208</v>
      </c>
    </row>
    <row r="1998" spans="1:26" x14ac:dyDescent="0.25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1">
        <f t="shared" si="62"/>
        <v>1</v>
      </c>
      <c r="T1998" s="1">
        <f t="shared" si="63"/>
        <v>2010</v>
      </c>
      <c r="U1998" s="2">
        <v>40190</v>
      </c>
      <c r="V1998" s="2">
        <v>40191</v>
      </c>
      <c r="W1998" s="1">
        <v>-224.64400000000001</v>
      </c>
      <c r="X1998" s="1">
        <v>10</v>
      </c>
      <c r="Y1998" s="1">
        <v>257.52</v>
      </c>
      <c r="Z1998" s="3">
        <v>91200</v>
      </c>
    </row>
    <row r="1999" spans="1:26" x14ac:dyDescent="0.25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1">
        <f t="shared" si="62"/>
        <v>3</v>
      </c>
      <c r="T1999" s="1">
        <f t="shared" si="63"/>
        <v>2012</v>
      </c>
      <c r="U1999" s="2">
        <v>40988</v>
      </c>
      <c r="V1999" s="2">
        <v>40991</v>
      </c>
      <c r="W1999" s="1">
        <v>-116.45200000000001</v>
      </c>
      <c r="X1999" s="1">
        <v>12</v>
      </c>
      <c r="Y1999" s="1">
        <v>5872.43</v>
      </c>
      <c r="Z1999" s="3">
        <v>91202</v>
      </c>
    </row>
    <row r="2000" spans="1:26" x14ac:dyDescent="0.25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1">
        <f t="shared" si="62"/>
        <v>3</v>
      </c>
      <c r="T2000" s="1">
        <f t="shared" si="63"/>
        <v>2012</v>
      </c>
      <c r="U2000" s="2">
        <v>40988</v>
      </c>
      <c r="V2000" s="2">
        <v>40989</v>
      </c>
      <c r="W2000" s="1">
        <v>-166.0393</v>
      </c>
      <c r="X2000" s="1">
        <v>1</v>
      </c>
      <c r="Y2000" s="1">
        <v>7.64</v>
      </c>
      <c r="Z2000" s="3">
        <v>91202</v>
      </c>
    </row>
    <row r="2001" spans="1:26" x14ac:dyDescent="0.25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1">
        <f t="shared" si="62"/>
        <v>9</v>
      </c>
      <c r="T2001" s="1">
        <f t="shared" si="63"/>
        <v>2012</v>
      </c>
      <c r="U2001" s="2">
        <v>41181</v>
      </c>
      <c r="V2001" s="2">
        <v>41183</v>
      </c>
      <c r="W2001" s="1">
        <v>-309.56799999999998</v>
      </c>
      <c r="X2001" s="1">
        <v>18</v>
      </c>
      <c r="Y2001" s="1">
        <v>776.85</v>
      </c>
      <c r="Z2001" s="3">
        <v>91204</v>
      </c>
    </row>
    <row r="2002" spans="1:26" x14ac:dyDescent="0.25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1">
        <f t="shared" si="62"/>
        <v>9</v>
      </c>
      <c r="T2002" s="1">
        <f t="shared" si="63"/>
        <v>2012</v>
      </c>
      <c r="U2002" s="2">
        <v>41181</v>
      </c>
      <c r="V2002" s="2">
        <v>41182</v>
      </c>
      <c r="W2002" s="1">
        <v>39.347999999999999</v>
      </c>
      <c r="X2002" s="1">
        <v>6</v>
      </c>
      <c r="Y2002" s="1">
        <v>39.18</v>
      </c>
      <c r="Z2002" s="3">
        <v>91204</v>
      </c>
    </row>
    <row r="2003" spans="1:26" x14ac:dyDescent="0.25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1">
        <f t="shared" si="62"/>
        <v>11</v>
      </c>
      <c r="T2003" s="1">
        <f t="shared" si="63"/>
        <v>2012</v>
      </c>
      <c r="U2003" s="2">
        <v>41223</v>
      </c>
      <c r="V2003" s="2">
        <v>41224</v>
      </c>
      <c r="W2003" s="1">
        <v>364.35419999999999</v>
      </c>
      <c r="X2003" s="1">
        <v>23</v>
      </c>
      <c r="Y2003" s="1">
        <v>983.8</v>
      </c>
      <c r="Z2003" s="3">
        <v>91205</v>
      </c>
    </row>
    <row r="2004" spans="1:26" x14ac:dyDescent="0.25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1">
        <f t="shared" si="62"/>
        <v>2</v>
      </c>
      <c r="T2004" s="1">
        <f t="shared" si="63"/>
        <v>2010</v>
      </c>
      <c r="U2004" s="2">
        <v>40236</v>
      </c>
      <c r="V2004" s="2">
        <v>40243</v>
      </c>
      <c r="W2004" s="1">
        <v>14.76</v>
      </c>
      <c r="X2004" s="1">
        <v>3</v>
      </c>
      <c r="Y2004" s="1">
        <v>411.64</v>
      </c>
      <c r="Z2004" s="3">
        <v>91201</v>
      </c>
    </row>
    <row r="2005" spans="1:26" x14ac:dyDescent="0.25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1">
        <f t="shared" si="62"/>
        <v>4</v>
      </c>
      <c r="T2005" s="1">
        <f t="shared" si="63"/>
        <v>2012</v>
      </c>
      <c r="U2005" s="2">
        <v>41019</v>
      </c>
      <c r="V2005" s="2">
        <v>41021</v>
      </c>
      <c r="W2005" s="1">
        <v>-267.09199999999998</v>
      </c>
      <c r="X2005" s="1">
        <v>7</v>
      </c>
      <c r="Y2005" s="1">
        <v>19.79</v>
      </c>
      <c r="Z2005" s="3">
        <v>91203</v>
      </c>
    </row>
    <row r="2006" spans="1:26" x14ac:dyDescent="0.25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1">
        <f t="shared" si="62"/>
        <v>9</v>
      </c>
      <c r="T2006" s="1">
        <f t="shared" si="63"/>
        <v>2010</v>
      </c>
      <c r="U2006" s="2">
        <v>40432</v>
      </c>
      <c r="V2006" s="2">
        <v>40432</v>
      </c>
      <c r="W2006" s="1">
        <v>10.85</v>
      </c>
      <c r="X2006" s="1">
        <v>1</v>
      </c>
      <c r="Y2006" s="1">
        <v>17.59</v>
      </c>
      <c r="Z2006" s="3">
        <v>90438</v>
      </c>
    </row>
    <row r="2007" spans="1:26" x14ac:dyDescent="0.25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1">
        <f t="shared" si="62"/>
        <v>9</v>
      </c>
      <c r="T2007" s="1">
        <f t="shared" si="63"/>
        <v>2010</v>
      </c>
      <c r="U2007" s="2">
        <v>40432</v>
      </c>
      <c r="V2007" s="2">
        <v>40434</v>
      </c>
      <c r="W2007" s="1">
        <v>97.662599999999983</v>
      </c>
      <c r="X2007" s="1">
        <v>22</v>
      </c>
      <c r="Y2007" s="1">
        <v>141.54</v>
      </c>
      <c r="Z2007" s="3">
        <v>90438</v>
      </c>
    </row>
    <row r="2008" spans="1:26" x14ac:dyDescent="0.25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1">
        <f t="shared" si="62"/>
        <v>6</v>
      </c>
      <c r="T2008" s="1">
        <f t="shared" si="63"/>
        <v>2012</v>
      </c>
      <c r="U2008" s="2">
        <v>41083</v>
      </c>
      <c r="V2008" s="2">
        <v>41085</v>
      </c>
      <c r="W2008" s="1">
        <v>4.1280000000000001</v>
      </c>
      <c r="X2008" s="1">
        <v>10</v>
      </c>
      <c r="Y2008" s="1">
        <v>156.88999999999999</v>
      </c>
      <c r="Z2008" s="3">
        <v>90441</v>
      </c>
    </row>
    <row r="2009" spans="1:26" x14ac:dyDescent="0.25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1">
        <f t="shared" si="62"/>
        <v>7</v>
      </c>
      <c r="T2009" s="1">
        <f t="shared" si="63"/>
        <v>2012</v>
      </c>
      <c r="U2009" s="2">
        <v>41115</v>
      </c>
      <c r="V2009" s="2">
        <v>41117</v>
      </c>
      <c r="W2009" s="1">
        <v>1450.0487999999998</v>
      </c>
      <c r="X2009" s="1">
        <v>7</v>
      </c>
      <c r="Y2009" s="1">
        <v>2101.52</v>
      </c>
      <c r="Z2009" s="3">
        <v>90442</v>
      </c>
    </row>
    <row r="2010" spans="1:26" x14ac:dyDescent="0.25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1">
        <f t="shared" si="62"/>
        <v>8</v>
      </c>
      <c r="T2010" s="1">
        <f t="shared" si="63"/>
        <v>2013</v>
      </c>
      <c r="U2010" s="2">
        <v>41516</v>
      </c>
      <c r="V2010" s="2">
        <v>41517</v>
      </c>
      <c r="W2010" s="1">
        <v>511.13819999999993</v>
      </c>
      <c r="X2010" s="1">
        <v>14</v>
      </c>
      <c r="Y2010" s="1">
        <v>740.78</v>
      </c>
      <c r="Z2010" s="3">
        <v>90444</v>
      </c>
    </row>
    <row r="2011" spans="1:26" x14ac:dyDescent="0.25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1">
        <f t="shared" si="62"/>
        <v>6</v>
      </c>
      <c r="T2011" s="1">
        <f t="shared" si="63"/>
        <v>2010</v>
      </c>
      <c r="U2011" s="2">
        <v>40333</v>
      </c>
      <c r="V2011" s="2">
        <v>40334</v>
      </c>
      <c r="W2011" s="1">
        <v>-453.2</v>
      </c>
      <c r="X2011" s="1">
        <v>4</v>
      </c>
      <c r="Y2011" s="1">
        <v>905.4</v>
      </c>
      <c r="Z2011" s="3">
        <v>90437</v>
      </c>
    </row>
    <row r="2012" spans="1:26" x14ac:dyDescent="0.25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1">
        <f t="shared" si="62"/>
        <v>10</v>
      </c>
      <c r="T2012" s="1">
        <f t="shared" si="63"/>
        <v>2010</v>
      </c>
      <c r="U2012" s="2">
        <v>40463</v>
      </c>
      <c r="V2012" s="2">
        <v>40470</v>
      </c>
      <c r="W2012" s="1">
        <v>-207.679788</v>
      </c>
      <c r="X2012" s="1">
        <v>2</v>
      </c>
      <c r="Y2012" s="1">
        <v>243.86</v>
      </c>
      <c r="Z2012" s="3">
        <v>90439</v>
      </c>
    </row>
    <row r="2013" spans="1:26" x14ac:dyDescent="0.25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1">
        <f t="shared" si="62"/>
        <v>11</v>
      </c>
      <c r="T2013" s="1">
        <f t="shared" si="63"/>
        <v>2011</v>
      </c>
      <c r="U2013" s="2">
        <v>40876</v>
      </c>
      <c r="V2013" s="2">
        <v>40878</v>
      </c>
      <c r="W2013" s="1">
        <v>215.64400000000001</v>
      </c>
      <c r="X2013" s="1">
        <v>9</v>
      </c>
      <c r="Y2013" s="1">
        <v>372.76</v>
      </c>
      <c r="Z2013" s="3">
        <v>90440</v>
      </c>
    </row>
    <row r="2014" spans="1:26" x14ac:dyDescent="0.25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1">
        <f t="shared" si="62"/>
        <v>7</v>
      </c>
      <c r="T2014" s="1">
        <f t="shared" si="63"/>
        <v>2012</v>
      </c>
      <c r="U2014" s="2">
        <v>41115</v>
      </c>
      <c r="V2014" s="2">
        <v>41118</v>
      </c>
      <c r="W2014" s="1">
        <v>-114.22</v>
      </c>
      <c r="X2014" s="1">
        <v>1</v>
      </c>
      <c r="Y2014" s="1">
        <v>182.4</v>
      </c>
      <c r="Z2014" s="3">
        <v>90442</v>
      </c>
    </row>
    <row r="2015" spans="1:26" x14ac:dyDescent="0.25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1">
        <f t="shared" si="62"/>
        <v>3</v>
      </c>
      <c r="T2015" s="1">
        <f t="shared" si="63"/>
        <v>2013</v>
      </c>
      <c r="U2015" s="2">
        <v>41364</v>
      </c>
      <c r="V2015" s="2">
        <v>41366</v>
      </c>
      <c r="W2015" s="1">
        <v>-150.29</v>
      </c>
      <c r="X2015" s="1">
        <v>1</v>
      </c>
      <c r="Y2015" s="1">
        <v>204.02</v>
      </c>
      <c r="Z2015" s="3">
        <v>90443</v>
      </c>
    </row>
    <row r="2016" spans="1:26" x14ac:dyDescent="0.25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1">
        <f t="shared" si="62"/>
        <v>5</v>
      </c>
      <c r="T2016" s="1">
        <f t="shared" si="63"/>
        <v>2011</v>
      </c>
      <c r="U2016" s="2">
        <v>40677</v>
      </c>
      <c r="V2016" s="2">
        <v>40679</v>
      </c>
      <c r="W2016" s="1">
        <v>-94.95</v>
      </c>
      <c r="X2016" s="1">
        <v>15</v>
      </c>
      <c r="Y2016" s="1">
        <v>26.84</v>
      </c>
      <c r="Z2016" s="3">
        <v>90259</v>
      </c>
    </row>
    <row r="2017" spans="1:26" x14ac:dyDescent="0.25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1">
        <f t="shared" si="62"/>
        <v>5</v>
      </c>
      <c r="T2017" s="1">
        <f t="shared" si="63"/>
        <v>2011</v>
      </c>
      <c r="U2017" s="2">
        <v>40677</v>
      </c>
      <c r="V2017" s="2">
        <v>40679</v>
      </c>
      <c r="W2017" s="1">
        <v>910.83449999999993</v>
      </c>
      <c r="X2017" s="1">
        <v>12</v>
      </c>
      <c r="Y2017" s="1">
        <v>1320.05</v>
      </c>
      <c r="Z2017" s="3">
        <v>90259</v>
      </c>
    </row>
    <row r="2018" spans="1:26" x14ac:dyDescent="0.25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1">
        <f t="shared" si="62"/>
        <v>12</v>
      </c>
      <c r="T2018" s="1">
        <f t="shared" si="63"/>
        <v>2011</v>
      </c>
      <c r="U2018" s="2">
        <v>40903</v>
      </c>
      <c r="V2018" s="2">
        <v>40903</v>
      </c>
      <c r="W2018" s="1">
        <v>3.3000000000000003</v>
      </c>
      <c r="X2018" s="1">
        <v>2</v>
      </c>
      <c r="Y2018" s="1">
        <v>8.5299999999999994</v>
      </c>
      <c r="Z2018" s="3">
        <v>90260</v>
      </c>
    </row>
    <row r="2019" spans="1:26" x14ac:dyDescent="0.25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1">
        <f t="shared" si="62"/>
        <v>12</v>
      </c>
      <c r="T2019" s="1">
        <f t="shared" si="63"/>
        <v>2011</v>
      </c>
      <c r="U2019" s="2">
        <v>40903</v>
      </c>
      <c r="V2019" s="2">
        <v>40904</v>
      </c>
      <c r="W2019" s="1">
        <v>-91.875</v>
      </c>
      <c r="X2019" s="1">
        <v>19</v>
      </c>
      <c r="Y2019" s="1">
        <v>206.97</v>
      </c>
      <c r="Z2019" s="3">
        <v>90260</v>
      </c>
    </row>
    <row r="2020" spans="1:26" x14ac:dyDescent="0.25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1">
        <f t="shared" si="62"/>
        <v>2</v>
      </c>
      <c r="T2020" s="1">
        <f t="shared" si="63"/>
        <v>2013</v>
      </c>
      <c r="U2020" s="2">
        <v>41332</v>
      </c>
      <c r="V2020" s="2">
        <v>41334</v>
      </c>
      <c r="W2020" s="1">
        <v>248.58</v>
      </c>
      <c r="X2020" s="1">
        <v>9</v>
      </c>
      <c r="Y2020" s="1">
        <v>480.28</v>
      </c>
      <c r="Z2020" s="3">
        <v>90262</v>
      </c>
    </row>
    <row r="2021" spans="1:26" x14ac:dyDescent="0.25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1">
        <f t="shared" si="62"/>
        <v>5</v>
      </c>
      <c r="T2021" s="1">
        <f t="shared" si="63"/>
        <v>2013</v>
      </c>
      <c r="U2021" s="2">
        <v>41407</v>
      </c>
      <c r="V2021" s="2">
        <v>41410</v>
      </c>
      <c r="W2021" s="1">
        <v>-1413.18</v>
      </c>
      <c r="X2021" s="1">
        <v>14</v>
      </c>
      <c r="Y2021" s="1">
        <v>794</v>
      </c>
      <c r="Z2021" s="3">
        <v>90263</v>
      </c>
    </row>
    <row r="2022" spans="1:26" x14ac:dyDescent="0.25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1">
        <f t="shared" si="62"/>
        <v>8</v>
      </c>
      <c r="T2022" s="1">
        <f t="shared" si="63"/>
        <v>2010</v>
      </c>
      <c r="U2022" s="2">
        <v>40401</v>
      </c>
      <c r="V2022" s="2">
        <v>40403</v>
      </c>
      <c r="W2022" s="1">
        <v>-7.5244000000000009</v>
      </c>
      <c r="X2022" s="1">
        <v>1</v>
      </c>
      <c r="Y2022" s="1">
        <v>39.97</v>
      </c>
      <c r="Z2022" s="3">
        <v>90258</v>
      </c>
    </row>
    <row r="2023" spans="1:26" x14ac:dyDescent="0.25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1">
        <f t="shared" si="62"/>
        <v>9</v>
      </c>
      <c r="T2023" s="1">
        <f t="shared" si="63"/>
        <v>2012</v>
      </c>
      <c r="U2023" s="2">
        <v>41178</v>
      </c>
      <c r="V2023" s="2">
        <v>41180</v>
      </c>
      <c r="W2023" s="1">
        <v>20.68</v>
      </c>
      <c r="X2023" s="1">
        <v>11</v>
      </c>
      <c r="Y2023" s="1">
        <v>102.94</v>
      </c>
      <c r="Z2023" s="3">
        <v>90261</v>
      </c>
    </row>
    <row r="2024" spans="1:26" x14ac:dyDescent="0.25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1">
        <f t="shared" si="62"/>
        <v>5</v>
      </c>
      <c r="T2024" s="1">
        <f t="shared" si="63"/>
        <v>2010</v>
      </c>
      <c r="U2024" s="2">
        <v>40327</v>
      </c>
      <c r="V2024" s="2">
        <v>40334</v>
      </c>
      <c r="W2024" s="1">
        <v>-92.961000000000013</v>
      </c>
      <c r="X2024" s="1">
        <v>5</v>
      </c>
      <c r="Y2024" s="1">
        <v>92.96</v>
      </c>
      <c r="Z2024" s="3">
        <v>86639</v>
      </c>
    </row>
    <row r="2025" spans="1:26" x14ac:dyDescent="0.25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1">
        <f t="shared" si="62"/>
        <v>2</v>
      </c>
      <c r="T2025" s="1">
        <f t="shared" si="63"/>
        <v>2011</v>
      </c>
      <c r="U2025" s="2">
        <v>40576</v>
      </c>
      <c r="V2025" s="2">
        <v>40576</v>
      </c>
      <c r="W2025" s="1">
        <v>83.848799999999997</v>
      </c>
      <c r="X2025" s="1">
        <v>11</v>
      </c>
      <c r="Y2025" s="1">
        <v>121.52</v>
      </c>
      <c r="Z2025" s="3">
        <v>86640</v>
      </c>
    </row>
    <row r="2026" spans="1:26" x14ac:dyDescent="0.25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1">
        <f t="shared" si="62"/>
        <v>2</v>
      </c>
      <c r="T2026" s="1">
        <f t="shared" si="63"/>
        <v>2011</v>
      </c>
      <c r="U2026" s="2">
        <v>40600</v>
      </c>
      <c r="V2026" s="2">
        <v>40602</v>
      </c>
      <c r="W2026" s="1">
        <v>-70.680000000000007</v>
      </c>
      <c r="X2026" s="1">
        <v>1</v>
      </c>
      <c r="Y2026" s="1">
        <v>23.98</v>
      </c>
      <c r="Z2026" s="3">
        <v>86641</v>
      </c>
    </row>
    <row r="2027" spans="1:26" x14ac:dyDescent="0.25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1">
        <f t="shared" si="62"/>
        <v>2</v>
      </c>
      <c r="T2027" s="1">
        <f t="shared" si="63"/>
        <v>2011</v>
      </c>
      <c r="U2027" s="2">
        <v>40600</v>
      </c>
      <c r="V2027" s="2">
        <v>40601</v>
      </c>
      <c r="W2027" s="1">
        <v>98.32</v>
      </c>
      <c r="X2027" s="1">
        <v>3</v>
      </c>
      <c r="Y2027" s="1">
        <v>165.18</v>
      </c>
      <c r="Z2027" s="3">
        <v>86641</v>
      </c>
    </row>
    <row r="2028" spans="1:26" x14ac:dyDescent="0.25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1">
        <f t="shared" si="62"/>
        <v>2</v>
      </c>
      <c r="T2028" s="1">
        <f t="shared" si="63"/>
        <v>2011</v>
      </c>
      <c r="U2028" s="2">
        <v>40600</v>
      </c>
      <c r="V2028" s="2">
        <v>40602</v>
      </c>
      <c r="W2028" s="1">
        <v>-599.54</v>
      </c>
      <c r="X2028" s="1">
        <v>5</v>
      </c>
      <c r="Y2028" s="1">
        <v>381.42</v>
      </c>
      <c r="Z2028" s="3">
        <v>86641</v>
      </c>
    </row>
    <row r="2029" spans="1:26" x14ac:dyDescent="0.25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1">
        <f t="shared" si="62"/>
        <v>4</v>
      </c>
      <c r="T2029" s="1">
        <f t="shared" si="63"/>
        <v>2013</v>
      </c>
      <c r="U2029" s="2">
        <v>41379</v>
      </c>
      <c r="V2029" s="2">
        <v>41379</v>
      </c>
      <c r="W2029" s="1">
        <v>-56.12</v>
      </c>
      <c r="X2029" s="1">
        <v>3</v>
      </c>
      <c r="Y2029" s="1">
        <v>16.510000000000002</v>
      </c>
      <c r="Z2029" s="3">
        <v>86643</v>
      </c>
    </row>
    <row r="2030" spans="1:26" x14ac:dyDescent="0.25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1">
        <f t="shared" si="62"/>
        <v>8</v>
      </c>
      <c r="T2030" s="1">
        <f t="shared" si="63"/>
        <v>2013</v>
      </c>
      <c r="U2030" s="2">
        <v>41490</v>
      </c>
      <c r="V2030" s="2">
        <v>41490</v>
      </c>
      <c r="W2030" s="1">
        <v>-1.9991600000000003</v>
      </c>
      <c r="X2030" s="1">
        <v>8</v>
      </c>
      <c r="Y2030" s="1">
        <v>42.99</v>
      </c>
      <c r="Z2030" s="3">
        <v>86644</v>
      </c>
    </row>
    <row r="2031" spans="1:26" x14ac:dyDescent="0.25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1">
        <f t="shared" si="62"/>
        <v>2</v>
      </c>
      <c r="T2031" s="1">
        <f t="shared" si="63"/>
        <v>2011</v>
      </c>
      <c r="U2031" s="2">
        <v>40576</v>
      </c>
      <c r="V2031" s="2">
        <v>40577</v>
      </c>
      <c r="W2031" s="1">
        <v>150.7167</v>
      </c>
      <c r="X2031" s="1">
        <v>5</v>
      </c>
      <c r="Y2031" s="1">
        <v>218.43</v>
      </c>
      <c r="Z2031" s="3">
        <v>86640</v>
      </c>
    </row>
    <row r="2032" spans="1:26" x14ac:dyDescent="0.25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1">
        <f t="shared" si="62"/>
        <v>2</v>
      </c>
      <c r="T2032" s="1">
        <f t="shared" si="63"/>
        <v>2012</v>
      </c>
      <c r="U2032" s="2">
        <v>40956</v>
      </c>
      <c r="V2032" s="2">
        <v>40960</v>
      </c>
      <c r="W2032" s="1">
        <v>-280.2792</v>
      </c>
      <c r="X2032" s="1">
        <v>1</v>
      </c>
      <c r="Y2032" s="1">
        <v>151.22999999999999</v>
      </c>
      <c r="Z2032" s="3">
        <v>86642</v>
      </c>
    </row>
    <row r="2033" spans="1:26" x14ac:dyDescent="0.25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1">
        <f t="shared" si="62"/>
        <v>2</v>
      </c>
      <c r="T2033" s="1">
        <f t="shared" si="63"/>
        <v>2012</v>
      </c>
      <c r="U2033" s="2">
        <v>40956</v>
      </c>
      <c r="V2033" s="2">
        <v>40958</v>
      </c>
      <c r="W2033" s="1">
        <v>-7.26</v>
      </c>
      <c r="X2033" s="1">
        <v>1</v>
      </c>
      <c r="Y2033" s="1">
        <v>18.149999999999999</v>
      </c>
      <c r="Z2033" s="3">
        <v>86642</v>
      </c>
    </row>
    <row r="2034" spans="1:26" x14ac:dyDescent="0.25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1">
        <f t="shared" si="62"/>
        <v>10</v>
      </c>
      <c r="T2034" s="1">
        <f t="shared" si="63"/>
        <v>2010</v>
      </c>
      <c r="U2034" s="2">
        <v>40478</v>
      </c>
      <c r="V2034" s="2">
        <v>40480</v>
      </c>
      <c r="W2034" s="1">
        <v>613.89576</v>
      </c>
      <c r="X2034" s="1">
        <v>12</v>
      </c>
      <c r="Y2034" s="1">
        <v>1362.2</v>
      </c>
      <c r="Z2034" s="3">
        <v>87525</v>
      </c>
    </row>
    <row r="2035" spans="1:26" x14ac:dyDescent="0.25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1">
        <f t="shared" si="62"/>
        <v>4</v>
      </c>
      <c r="T2035" s="1">
        <f t="shared" si="63"/>
        <v>2012</v>
      </c>
      <c r="U2035" s="2">
        <v>41019</v>
      </c>
      <c r="V2035" s="2">
        <v>41026</v>
      </c>
      <c r="W2035" s="1">
        <v>-0.36000000000000654</v>
      </c>
      <c r="X2035" s="1">
        <v>1</v>
      </c>
      <c r="Y2035" s="1">
        <v>10.82</v>
      </c>
      <c r="Z2035" s="3">
        <v>87526</v>
      </c>
    </row>
    <row r="2036" spans="1:26" x14ac:dyDescent="0.25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1">
        <f t="shared" si="62"/>
        <v>1</v>
      </c>
      <c r="T2036" s="1">
        <f t="shared" si="63"/>
        <v>2013</v>
      </c>
      <c r="U2036" s="2">
        <v>41288</v>
      </c>
      <c r="V2036" s="2">
        <v>41289</v>
      </c>
      <c r="W2036" s="1">
        <v>-458.84960000000001</v>
      </c>
      <c r="X2036" s="1">
        <v>10</v>
      </c>
      <c r="Y2036" s="1">
        <v>4633.1000000000004</v>
      </c>
      <c r="Z2036" s="3">
        <v>87527</v>
      </c>
    </row>
    <row r="2037" spans="1:26" x14ac:dyDescent="0.25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1">
        <f t="shared" si="62"/>
        <v>8</v>
      </c>
      <c r="T2037" s="1">
        <f t="shared" si="63"/>
        <v>2013</v>
      </c>
      <c r="U2037" s="2">
        <v>41487</v>
      </c>
      <c r="V2037" s="2">
        <v>41489</v>
      </c>
      <c r="W2037" s="1">
        <v>-1808.821524</v>
      </c>
      <c r="X2037" s="1">
        <v>3</v>
      </c>
      <c r="Y2037" s="1">
        <v>10567.36</v>
      </c>
      <c r="Z2037" s="3">
        <v>87528</v>
      </c>
    </row>
    <row r="2038" spans="1:26" x14ac:dyDescent="0.25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1">
        <f t="shared" si="62"/>
        <v>10</v>
      </c>
      <c r="T2038" s="1">
        <f t="shared" si="63"/>
        <v>2013</v>
      </c>
      <c r="U2038" s="2">
        <v>41574</v>
      </c>
      <c r="V2038" s="2">
        <v>41575</v>
      </c>
      <c r="W2038" s="1">
        <v>169.43899999999999</v>
      </c>
      <c r="X2038" s="1">
        <v>14</v>
      </c>
      <c r="Y2038" s="1">
        <v>279.98</v>
      </c>
      <c r="Z2038" s="3">
        <v>87529</v>
      </c>
    </row>
    <row r="2039" spans="1:26" x14ac:dyDescent="0.25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1">
        <f t="shared" si="62"/>
        <v>4</v>
      </c>
      <c r="T2039" s="1">
        <f t="shared" si="63"/>
        <v>2013</v>
      </c>
      <c r="U2039" s="2">
        <v>41380</v>
      </c>
      <c r="V2039" s="2">
        <v>41381</v>
      </c>
      <c r="W2039" s="1">
        <v>15.5733</v>
      </c>
      <c r="X2039" s="1">
        <v>6</v>
      </c>
      <c r="Y2039" s="1">
        <v>22.57</v>
      </c>
      <c r="Z2039" s="3">
        <v>90943</v>
      </c>
    </row>
    <row r="2040" spans="1:26" x14ac:dyDescent="0.25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1">
        <f t="shared" si="62"/>
        <v>5</v>
      </c>
      <c r="T2040" s="1">
        <f t="shared" si="63"/>
        <v>2013</v>
      </c>
      <c r="U2040" s="2">
        <v>41406</v>
      </c>
      <c r="V2040" s="2">
        <v>41407</v>
      </c>
      <c r="W2040" s="1">
        <v>77.45</v>
      </c>
      <c r="X2040" s="1">
        <v>11</v>
      </c>
      <c r="Y2040" s="1">
        <v>366.34</v>
      </c>
      <c r="Z2040" s="3">
        <v>90944</v>
      </c>
    </row>
    <row r="2041" spans="1:26" x14ac:dyDescent="0.25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1">
        <f t="shared" si="62"/>
        <v>7</v>
      </c>
      <c r="T2041" s="1">
        <f t="shared" si="63"/>
        <v>2013</v>
      </c>
      <c r="U2041" s="2">
        <v>41478</v>
      </c>
      <c r="V2041" s="2">
        <v>41480</v>
      </c>
      <c r="W2041" s="1">
        <v>24.523519999999998</v>
      </c>
      <c r="X2041" s="1">
        <v>11</v>
      </c>
      <c r="Y2041" s="1">
        <v>54.26</v>
      </c>
      <c r="Z2041" s="3">
        <v>90945</v>
      </c>
    </row>
    <row r="2042" spans="1:26" x14ac:dyDescent="0.25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1">
        <f t="shared" si="62"/>
        <v>10</v>
      </c>
      <c r="T2042" s="1">
        <f t="shared" si="63"/>
        <v>2013</v>
      </c>
      <c r="U2042" s="2">
        <v>41563</v>
      </c>
      <c r="V2042" s="2">
        <v>41565</v>
      </c>
      <c r="W2042" s="1">
        <v>-1.02</v>
      </c>
      <c r="X2042" s="1">
        <v>5</v>
      </c>
      <c r="Y2042" s="1">
        <v>9.68</v>
      </c>
      <c r="Z2042" s="3">
        <v>90946</v>
      </c>
    </row>
    <row r="2043" spans="1:26" x14ac:dyDescent="0.25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1">
        <f t="shared" si="62"/>
        <v>5</v>
      </c>
      <c r="T2043" s="1">
        <f t="shared" si="63"/>
        <v>2013</v>
      </c>
      <c r="U2043" s="2">
        <v>41406</v>
      </c>
      <c r="V2043" s="2">
        <v>41408</v>
      </c>
      <c r="W2043" s="1">
        <v>65.246849999999995</v>
      </c>
      <c r="X2043" s="1">
        <v>3</v>
      </c>
      <c r="Y2043" s="1">
        <v>222.62</v>
      </c>
      <c r="Z2043" s="3">
        <v>90944</v>
      </c>
    </row>
    <row r="2044" spans="1:26" x14ac:dyDescent="0.25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1">
        <f t="shared" si="62"/>
        <v>5</v>
      </c>
      <c r="T2044" s="1">
        <f t="shared" si="63"/>
        <v>2013</v>
      </c>
      <c r="U2044" s="2">
        <v>41406</v>
      </c>
      <c r="V2044" s="2">
        <v>41408</v>
      </c>
      <c r="W2044" s="1">
        <v>317.19600000000003</v>
      </c>
      <c r="X2044" s="1">
        <v>15</v>
      </c>
      <c r="Y2044" s="1">
        <v>812.79</v>
      </c>
      <c r="Z2044" s="3">
        <v>90944</v>
      </c>
    </row>
    <row r="2045" spans="1:26" x14ac:dyDescent="0.25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1">
        <f t="shared" si="62"/>
        <v>1</v>
      </c>
      <c r="T2045" s="1">
        <f t="shared" si="63"/>
        <v>2010</v>
      </c>
      <c r="U2045" s="2">
        <v>40208</v>
      </c>
      <c r="V2045" s="2">
        <v>40210</v>
      </c>
      <c r="W2045" s="1">
        <v>232.28159999999997</v>
      </c>
      <c r="X2045" s="1">
        <v>11</v>
      </c>
      <c r="Y2045" s="1">
        <v>336.64</v>
      </c>
      <c r="Z2045" s="3">
        <v>86279</v>
      </c>
    </row>
    <row r="2046" spans="1:26" x14ac:dyDescent="0.25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1">
        <f t="shared" si="62"/>
        <v>12</v>
      </c>
      <c r="T2046" s="1">
        <f t="shared" si="63"/>
        <v>2011</v>
      </c>
      <c r="U2046" s="2">
        <v>40882</v>
      </c>
      <c r="V2046" s="2">
        <v>40884</v>
      </c>
      <c r="W2046" s="1">
        <v>27.351000000000003</v>
      </c>
      <c r="X2046" s="1">
        <v>4</v>
      </c>
      <c r="Y2046" s="1">
        <v>77.069999999999993</v>
      </c>
      <c r="Z2046" s="3">
        <v>86280</v>
      </c>
    </row>
    <row r="2047" spans="1:26" x14ac:dyDescent="0.25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1">
        <f t="shared" si="62"/>
        <v>12</v>
      </c>
      <c r="T2047" s="1">
        <f t="shared" si="63"/>
        <v>2011</v>
      </c>
      <c r="U2047" s="2">
        <v>40884</v>
      </c>
      <c r="V2047" s="2">
        <v>40886</v>
      </c>
      <c r="W2047" s="1">
        <v>-25.41</v>
      </c>
      <c r="X2047" s="1">
        <v>7</v>
      </c>
      <c r="Y2047" s="1">
        <v>47.43</v>
      </c>
      <c r="Z2047" s="3">
        <v>86281</v>
      </c>
    </row>
    <row r="2048" spans="1:26" x14ac:dyDescent="0.25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1">
        <f t="shared" si="62"/>
        <v>7</v>
      </c>
      <c r="T2048" s="1">
        <f t="shared" si="63"/>
        <v>2012</v>
      </c>
      <c r="U2048" s="2">
        <v>41100</v>
      </c>
      <c r="V2048" s="2">
        <v>41102</v>
      </c>
      <c r="W2048" s="1">
        <v>1142.1224999999999</v>
      </c>
      <c r="X2048" s="1">
        <v>10</v>
      </c>
      <c r="Y2048" s="1">
        <v>1655.25</v>
      </c>
      <c r="Z2048" s="3">
        <v>86282</v>
      </c>
    </row>
    <row r="2049" spans="1:26" x14ac:dyDescent="0.25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1">
        <f t="shared" si="62"/>
        <v>12</v>
      </c>
      <c r="T2049" s="1">
        <f t="shared" si="63"/>
        <v>2011</v>
      </c>
      <c r="U2049" s="2">
        <v>40884</v>
      </c>
      <c r="V2049" s="2">
        <v>40886</v>
      </c>
      <c r="W2049" s="1">
        <v>24.0672</v>
      </c>
      <c r="X2049" s="1">
        <v>12</v>
      </c>
      <c r="Y2049" s="1">
        <v>34.880000000000003</v>
      </c>
      <c r="Z2049" s="3">
        <v>86281</v>
      </c>
    </row>
    <row r="2050" spans="1:26" x14ac:dyDescent="0.25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1">
        <f t="shared" si="62"/>
        <v>9</v>
      </c>
      <c r="T2050" s="1">
        <f t="shared" si="63"/>
        <v>2010</v>
      </c>
      <c r="U2050" s="2">
        <v>40440</v>
      </c>
      <c r="V2050" s="2">
        <v>40440</v>
      </c>
      <c r="W2050" s="1">
        <v>-45.07</v>
      </c>
      <c r="X2050" s="1">
        <v>14</v>
      </c>
      <c r="Y2050" s="1">
        <v>429.33</v>
      </c>
      <c r="Z2050" s="3">
        <v>88667</v>
      </c>
    </row>
    <row r="2051" spans="1:26" x14ac:dyDescent="0.25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1">
        <f t="shared" ref="S2051:S2114" si="64">MONTH(U2051)</f>
        <v>9</v>
      </c>
      <c r="T2051" s="1">
        <f t="shared" ref="T2051:T2114" si="65">YEAR(U2051)</f>
        <v>2010</v>
      </c>
      <c r="U2051" s="2">
        <v>40440</v>
      </c>
      <c r="V2051" s="2">
        <v>40442</v>
      </c>
      <c r="W2051" s="1">
        <v>-8.5299999999999994</v>
      </c>
      <c r="X2051" s="1">
        <v>3</v>
      </c>
      <c r="Y2051" s="1">
        <v>44.66</v>
      </c>
      <c r="Z2051" s="3">
        <v>88667</v>
      </c>
    </row>
    <row r="2052" spans="1:26" x14ac:dyDescent="0.25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1">
        <f t="shared" si="64"/>
        <v>9</v>
      </c>
      <c r="T2052" s="1">
        <f t="shared" si="65"/>
        <v>2010</v>
      </c>
      <c r="U2052" s="2">
        <v>40440</v>
      </c>
      <c r="V2052" s="2">
        <v>40442</v>
      </c>
      <c r="W2052" s="1">
        <v>285.95</v>
      </c>
      <c r="X2052" s="1">
        <v>5</v>
      </c>
      <c r="Y2052" s="1">
        <v>1619.95</v>
      </c>
      <c r="Z2052" s="3">
        <v>88667</v>
      </c>
    </row>
    <row r="2053" spans="1:26" x14ac:dyDescent="0.25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1">
        <f t="shared" si="64"/>
        <v>4</v>
      </c>
      <c r="T2053" s="1">
        <f t="shared" si="65"/>
        <v>2011</v>
      </c>
      <c r="U2053" s="2">
        <v>40649</v>
      </c>
      <c r="V2053" s="2">
        <v>40653</v>
      </c>
      <c r="W2053" s="1">
        <v>3386.8580999999995</v>
      </c>
      <c r="X2053" s="1">
        <v>12</v>
      </c>
      <c r="Y2053" s="1">
        <v>4908.49</v>
      </c>
      <c r="Z2053" s="3">
        <v>88670</v>
      </c>
    </row>
    <row r="2054" spans="1:26" x14ac:dyDescent="0.25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1">
        <f t="shared" si="64"/>
        <v>4</v>
      </c>
      <c r="T2054" s="1">
        <f t="shared" si="65"/>
        <v>2011</v>
      </c>
      <c r="U2054" s="2">
        <v>40649</v>
      </c>
      <c r="V2054" s="2">
        <v>40656</v>
      </c>
      <c r="W2054" s="1">
        <v>137.7585</v>
      </c>
      <c r="X2054" s="1">
        <v>10</v>
      </c>
      <c r="Y2054" s="1">
        <v>199.65</v>
      </c>
      <c r="Z2054" s="3">
        <v>88670</v>
      </c>
    </row>
    <row r="2055" spans="1:26" x14ac:dyDescent="0.25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1">
        <f t="shared" si="64"/>
        <v>9</v>
      </c>
      <c r="T2055" s="1">
        <f t="shared" si="65"/>
        <v>2012</v>
      </c>
      <c r="U2055" s="2">
        <v>41156</v>
      </c>
      <c r="V2055" s="2">
        <v>41158</v>
      </c>
      <c r="W2055" s="1">
        <v>7278.4580999999989</v>
      </c>
      <c r="X2055" s="1">
        <v>23</v>
      </c>
      <c r="Y2055" s="1">
        <v>10548.49</v>
      </c>
      <c r="Z2055" s="3">
        <v>88672</v>
      </c>
    </row>
    <row r="2056" spans="1:26" x14ac:dyDescent="0.25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1">
        <f t="shared" si="64"/>
        <v>1</v>
      </c>
      <c r="T2056" s="1">
        <f t="shared" si="65"/>
        <v>2010</v>
      </c>
      <c r="U2056" s="2">
        <v>40192</v>
      </c>
      <c r="V2056" s="2">
        <v>40194</v>
      </c>
      <c r="W2056" s="1">
        <v>-209.25</v>
      </c>
      <c r="X2056" s="1">
        <v>7</v>
      </c>
      <c r="Y2056" s="1">
        <v>56.44</v>
      </c>
      <c r="Z2056" s="3">
        <v>88666</v>
      </c>
    </row>
    <row r="2057" spans="1:26" x14ac:dyDescent="0.25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1">
        <f t="shared" si="64"/>
        <v>1</v>
      </c>
      <c r="T2057" s="1">
        <f t="shared" si="65"/>
        <v>2010</v>
      </c>
      <c r="U2057" s="2">
        <v>40192</v>
      </c>
      <c r="V2057" s="2">
        <v>40194</v>
      </c>
      <c r="W2057" s="1">
        <v>-9.1635999999999989</v>
      </c>
      <c r="X2057" s="1">
        <v>3</v>
      </c>
      <c r="Y2057" s="1">
        <v>56.73</v>
      </c>
      <c r="Z2057" s="3">
        <v>88666</v>
      </c>
    </row>
    <row r="2058" spans="1:26" x14ac:dyDescent="0.25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1">
        <f t="shared" si="64"/>
        <v>11</v>
      </c>
      <c r="T2058" s="1">
        <f t="shared" si="65"/>
        <v>2010</v>
      </c>
      <c r="U2058" s="2">
        <v>40499</v>
      </c>
      <c r="V2058" s="2">
        <v>40503</v>
      </c>
      <c r="W2058" s="1">
        <v>12.706000000000017</v>
      </c>
      <c r="X2058" s="1">
        <v>12</v>
      </c>
      <c r="Y2058" s="1">
        <v>64.41</v>
      </c>
      <c r="Z2058" s="3">
        <v>88668</v>
      </c>
    </row>
    <row r="2059" spans="1:26" x14ac:dyDescent="0.25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1">
        <f t="shared" si="64"/>
        <v>11</v>
      </c>
      <c r="T2059" s="1">
        <f t="shared" si="65"/>
        <v>2010</v>
      </c>
      <c r="U2059" s="2">
        <v>40499</v>
      </c>
      <c r="V2059" s="2">
        <v>40503</v>
      </c>
      <c r="W2059" s="1">
        <v>7.7151600000000045</v>
      </c>
      <c r="X2059" s="1">
        <v>37</v>
      </c>
      <c r="Y2059" s="1">
        <v>344.57</v>
      </c>
      <c r="Z2059" s="3">
        <v>88668</v>
      </c>
    </row>
    <row r="2060" spans="1:26" x14ac:dyDescent="0.25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1">
        <f t="shared" si="64"/>
        <v>1</v>
      </c>
      <c r="T2060" s="1">
        <f t="shared" si="65"/>
        <v>2011</v>
      </c>
      <c r="U2060" s="2">
        <v>40555</v>
      </c>
      <c r="V2060" s="2">
        <v>40557</v>
      </c>
      <c r="W2060" s="1">
        <v>148.7396</v>
      </c>
      <c r="X2060" s="1">
        <v>10</v>
      </c>
      <c r="Y2060" s="1">
        <v>219.83</v>
      </c>
      <c r="Z2060" s="3">
        <v>88669</v>
      </c>
    </row>
    <row r="2061" spans="1:26" x14ac:dyDescent="0.25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1">
        <f t="shared" si="64"/>
        <v>1</v>
      </c>
      <c r="T2061" s="1">
        <f t="shared" si="65"/>
        <v>2011</v>
      </c>
      <c r="U2061" s="2">
        <v>40555</v>
      </c>
      <c r="V2061" s="2">
        <v>40558</v>
      </c>
      <c r="W2061" s="1">
        <v>-8.4195999999999991</v>
      </c>
      <c r="X2061" s="1">
        <v>1</v>
      </c>
      <c r="Y2061" s="1">
        <v>4.4400000000000004</v>
      </c>
      <c r="Z2061" s="3">
        <v>88669</v>
      </c>
    </row>
    <row r="2062" spans="1:26" x14ac:dyDescent="0.25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1">
        <f t="shared" si="64"/>
        <v>9</v>
      </c>
      <c r="T2062" s="1">
        <f t="shared" si="65"/>
        <v>2012</v>
      </c>
      <c r="U2062" s="2">
        <v>41156</v>
      </c>
      <c r="V2062" s="2">
        <v>41160</v>
      </c>
      <c r="W2062" s="1">
        <v>-25.86</v>
      </c>
      <c r="X2062" s="1">
        <v>11</v>
      </c>
      <c r="Y2062" s="1">
        <v>105.68</v>
      </c>
      <c r="Z2062" s="3">
        <v>88672</v>
      </c>
    </row>
    <row r="2063" spans="1:26" x14ac:dyDescent="0.25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1">
        <f t="shared" si="64"/>
        <v>1</v>
      </c>
      <c r="T2063" s="1">
        <f t="shared" si="65"/>
        <v>2013</v>
      </c>
      <c r="U2063" s="2">
        <v>41288</v>
      </c>
      <c r="V2063" s="2">
        <v>41288</v>
      </c>
      <c r="W2063" s="1">
        <v>1083.0835999999999</v>
      </c>
      <c r="X2063" s="1">
        <v>6</v>
      </c>
      <c r="Y2063" s="1">
        <v>1879.03</v>
      </c>
      <c r="Z2063" s="3">
        <v>88673</v>
      </c>
    </row>
    <row r="2064" spans="1:26" x14ac:dyDescent="0.25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1">
        <f t="shared" si="64"/>
        <v>4</v>
      </c>
      <c r="T2064" s="1">
        <f t="shared" si="65"/>
        <v>2013</v>
      </c>
      <c r="U2064" s="2">
        <v>41392</v>
      </c>
      <c r="V2064" s="2">
        <v>41393</v>
      </c>
      <c r="W2064" s="1">
        <v>333.09059999999999</v>
      </c>
      <c r="X2064" s="1">
        <v>9</v>
      </c>
      <c r="Y2064" s="1">
        <v>482.74</v>
      </c>
      <c r="Z2064" s="3">
        <v>88674</v>
      </c>
    </row>
    <row r="2065" spans="1:26" x14ac:dyDescent="0.25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1">
        <f t="shared" si="64"/>
        <v>6</v>
      </c>
      <c r="T2065" s="1">
        <f t="shared" si="65"/>
        <v>2012</v>
      </c>
      <c r="U2065" s="2">
        <v>41063</v>
      </c>
      <c r="V2065" s="2">
        <v>41064</v>
      </c>
      <c r="W2065" s="1">
        <v>906.33600000000001</v>
      </c>
      <c r="X2065" s="1">
        <v>8</v>
      </c>
      <c r="Y2065" s="1">
        <v>1640.59</v>
      </c>
      <c r="Z2065" s="3">
        <v>88671</v>
      </c>
    </row>
    <row r="2066" spans="1:26" x14ac:dyDescent="0.25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1">
        <f t="shared" si="64"/>
        <v>6</v>
      </c>
      <c r="T2066" s="1">
        <f t="shared" si="65"/>
        <v>2013</v>
      </c>
      <c r="U2066" s="2">
        <v>41429</v>
      </c>
      <c r="V2066" s="2">
        <v>41431</v>
      </c>
      <c r="W2066" s="1">
        <v>-17.863999999999997</v>
      </c>
      <c r="X2066" s="1">
        <v>12</v>
      </c>
      <c r="Y2066" s="1">
        <v>595.19000000000005</v>
      </c>
      <c r="Z2066" s="3">
        <v>88675</v>
      </c>
    </row>
    <row r="2067" spans="1:26" x14ac:dyDescent="0.25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1">
        <f t="shared" si="64"/>
        <v>8</v>
      </c>
      <c r="T2067" s="1">
        <f t="shared" si="65"/>
        <v>2013</v>
      </c>
      <c r="U2067" s="2">
        <v>41510</v>
      </c>
      <c r="V2067" s="2">
        <v>41511</v>
      </c>
      <c r="W2067" s="1">
        <v>132.91983999999999</v>
      </c>
      <c r="X2067" s="1">
        <v>4</v>
      </c>
      <c r="Y2067" s="1">
        <v>197.35</v>
      </c>
      <c r="Z2067" s="3">
        <v>88676</v>
      </c>
    </row>
    <row r="2068" spans="1:26" x14ac:dyDescent="0.25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1">
        <f t="shared" si="64"/>
        <v>3</v>
      </c>
      <c r="T2068" s="1">
        <f t="shared" si="65"/>
        <v>2013</v>
      </c>
      <c r="U2068" s="2">
        <v>41334</v>
      </c>
      <c r="V2068" s="2">
        <v>41335</v>
      </c>
      <c r="W2068" s="1">
        <v>-22.288</v>
      </c>
      <c r="X2068" s="1">
        <v>6</v>
      </c>
      <c r="Y2068" s="1">
        <v>36.42</v>
      </c>
      <c r="Z2068" s="3">
        <v>87000</v>
      </c>
    </row>
    <row r="2069" spans="1:26" x14ac:dyDescent="0.25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1">
        <f t="shared" si="64"/>
        <v>10</v>
      </c>
      <c r="T2069" s="1">
        <f t="shared" si="65"/>
        <v>2011</v>
      </c>
      <c r="U2069" s="2">
        <v>40819</v>
      </c>
      <c r="V2069" s="2">
        <v>40820</v>
      </c>
      <c r="W2069" s="1">
        <v>-282.71159999999998</v>
      </c>
      <c r="X2069" s="1">
        <v>8</v>
      </c>
      <c r="Y2069" s="1">
        <v>1057.4000000000001</v>
      </c>
      <c r="Z2069" s="3">
        <v>86998</v>
      </c>
    </row>
    <row r="2070" spans="1:26" x14ac:dyDescent="0.25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1">
        <f t="shared" si="64"/>
        <v>3</v>
      </c>
      <c r="T2070" s="1">
        <f t="shared" si="65"/>
        <v>2013</v>
      </c>
      <c r="U2070" s="2">
        <v>41334</v>
      </c>
      <c r="V2070" s="2">
        <v>41335</v>
      </c>
      <c r="W2070" s="1">
        <v>-9.3149999999999942</v>
      </c>
      <c r="X2070" s="1">
        <v>2</v>
      </c>
      <c r="Y2070" s="1">
        <v>62.57</v>
      </c>
      <c r="Z2070" s="3">
        <v>87000</v>
      </c>
    </row>
    <row r="2071" spans="1:26" x14ac:dyDescent="0.25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1">
        <f t="shared" si="64"/>
        <v>3</v>
      </c>
      <c r="T2071" s="1">
        <f t="shared" si="65"/>
        <v>2013</v>
      </c>
      <c r="U2071" s="2">
        <v>41334</v>
      </c>
      <c r="V2071" s="2">
        <v>41335</v>
      </c>
      <c r="W2071" s="1">
        <v>39.229999999999997</v>
      </c>
      <c r="X2071" s="1">
        <v>2</v>
      </c>
      <c r="Y2071" s="1">
        <v>71.88</v>
      </c>
      <c r="Z2071" s="3">
        <v>87000</v>
      </c>
    </row>
    <row r="2072" spans="1:26" x14ac:dyDescent="0.25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1">
        <f t="shared" si="64"/>
        <v>6</v>
      </c>
      <c r="T2072" s="1">
        <f t="shared" si="65"/>
        <v>2013</v>
      </c>
      <c r="U2072" s="2">
        <v>41438</v>
      </c>
      <c r="V2072" s="2">
        <v>41439</v>
      </c>
      <c r="W2072" s="1">
        <v>164.46149999999997</v>
      </c>
      <c r="X2072" s="1">
        <v>15</v>
      </c>
      <c r="Y2072" s="1">
        <v>238.35</v>
      </c>
      <c r="Z2072" s="3">
        <v>87001</v>
      </c>
    </row>
    <row r="2073" spans="1:26" x14ac:dyDescent="0.25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1">
        <f t="shared" si="64"/>
        <v>6</v>
      </c>
      <c r="T2073" s="1">
        <f t="shared" si="65"/>
        <v>2013</v>
      </c>
      <c r="U2073" s="2">
        <v>41438</v>
      </c>
      <c r="V2073" s="2">
        <v>41439</v>
      </c>
      <c r="W2073" s="1">
        <v>313.98449999999997</v>
      </c>
      <c r="X2073" s="1">
        <v>8</v>
      </c>
      <c r="Y2073" s="1">
        <v>455.05</v>
      </c>
      <c r="Z2073" s="3">
        <v>87001</v>
      </c>
    </row>
    <row r="2074" spans="1:26" x14ac:dyDescent="0.25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1">
        <f t="shared" si="64"/>
        <v>6</v>
      </c>
      <c r="T2074" s="1">
        <f t="shared" si="65"/>
        <v>2013</v>
      </c>
      <c r="U2074" s="2">
        <v>41438</v>
      </c>
      <c r="V2074" s="2">
        <v>41439</v>
      </c>
      <c r="W2074" s="1">
        <v>-878.37599999999998</v>
      </c>
      <c r="X2074" s="1">
        <v>17</v>
      </c>
      <c r="Y2074" s="1">
        <v>1351.62</v>
      </c>
      <c r="Z2074" s="3">
        <v>87001</v>
      </c>
    </row>
    <row r="2075" spans="1:26" x14ac:dyDescent="0.25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1">
        <f t="shared" si="64"/>
        <v>8</v>
      </c>
      <c r="T2075" s="1">
        <f t="shared" si="65"/>
        <v>2011</v>
      </c>
      <c r="U2075" s="2">
        <v>40771</v>
      </c>
      <c r="V2075" s="2">
        <v>40775</v>
      </c>
      <c r="W2075" s="1">
        <v>-55.689920000000001</v>
      </c>
      <c r="X2075" s="1">
        <v>2</v>
      </c>
      <c r="Y2075" s="1">
        <v>35.729999999999997</v>
      </c>
      <c r="Z2075" s="3">
        <v>86997</v>
      </c>
    </row>
    <row r="2076" spans="1:26" x14ac:dyDescent="0.25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1">
        <f t="shared" si="64"/>
        <v>8</v>
      </c>
      <c r="T2076" s="1">
        <f t="shared" si="65"/>
        <v>2011</v>
      </c>
      <c r="U2076" s="2">
        <v>40771</v>
      </c>
      <c r="V2076" s="2">
        <v>40778</v>
      </c>
      <c r="W2076" s="1">
        <v>-67.944760000000002</v>
      </c>
      <c r="X2076" s="1">
        <v>18</v>
      </c>
      <c r="Y2076" s="1">
        <v>73.14</v>
      </c>
      <c r="Z2076" s="3">
        <v>86997</v>
      </c>
    </row>
    <row r="2077" spans="1:26" x14ac:dyDescent="0.25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1">
        <f t="shared" si="64"/>
        <v>8</v>
      </c>
      <c r="T2077" s="1">
        <f t="shared" si="65"/>
        <v>2011</v>
      </c>
      <c r="U2077" s="2">
        <v>40771</v>
      </c>
      <c r="V2077" s="2">
        <v>40778</v>
      </c>
      <c r="W2077" s="1">
        <v>721.01160000000004</v>
      </c>
      <c r="X2077" s="1">
        <v>14</v>
      </c>
      <c r="Y2077" s="1">
        <v>3242.96</v>
      </c>
      <c r="Z2077" s="3">
        <v>86997</v>
      </c>
    </row>
    <row r="2078" spans="1:26" x14ac:dyDescent="0.25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1">
        <f t="shared" si="64"/>
        <v>10</v>
      </c>
      <c r="T2078" s="1">
        <f t="shared" si="65"/>
        <v>2012</v>
      </c>
      <c r="U2078" s="2">
        <v>41208</v>
      </c>
      <c r="V2078" s="2">
        <v>41209</v>
      </c>
      <c r="W2078" s="1">
        <v>36.583799999999997</v>
      </c>
      <c r="X2078" s="1">
        <v>13</v>
      </c>
      <c r="Y2078" s="1">
        <v>53.02</v>
      </c>
      <c r="Z2078" s="3">
        <v>86999</v>
      </c>
    </row>
    <row r="2079" spans="1:26" x14ac:dyDescent="0.25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1">
        <f t="shared" si="64"/>
        <v>4</v>
      </c>
      <c r="T2079" s="1">
        <f t="shared" si="65"/>
        <v>2010</v>
      </c>
      <c r="U2079" s="2">
        <v>40297</v>
      </c>
      <c r="V2079" s="2">
        <v>40298</v>
      </c>
      <c r="W2079" s="1">
        <v>192.51689999999999</v>
      </c>
      <c r="X2079" s="1">
        <v>8</v>
      </c>
      <c r="Y2079" s="1">
        <v>279.01</v>
      </c>
      <c r="Z2079" s="3">
        <v>90962</v>
      </c>
    </row>
    <row r="2080" spans="1:26" x14ac:dyDescent="0.25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1">
        <f t="shared" si="64"/>
        <v>1</v>
      </c>
      <c r="T2080" s="1">
        <f t="shared" si="65"/>
        <v>2010</v>
      </c>
      <c r="U2080" s="2">
        <v>40184</v>
      </c>
      <c r="V2080" s="2">
        <v>40184</v>
      </c>
      <c r="W2080" s="1">
        <v>-134.91200000000001</v>
      </c>
      <c r="X2080" s="1">
        <v>6</v>
      </c>
      <c r="Y2080" s="1">
        <v>614.99</v>
      </c>
      <c r="Z2080" s="3">
        <v>90961</v>
      </c>
    </row>
    <row r="2081" spans="1:26" x14ac:dyDescent="0.25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1">
        <f t="shared" si="64"/>
        <v>3</v>
      </c>
      <c r="T2081" s="1">
        <f t="shared" si="65"/>
        <v>2013</v>
      </c>
      <c r="U2081" s="2">
        <v>41336</v>
      </c>
      <c r="V2081" s="2">
        <v>41337</v>
      </c>
      <c r="W2081" s="1">
        <v>-97.921999999999997</v>
      </c>
      <c r="X2081" s="1">
        <v>7</v>
      </c>
      <c r="Y2081" s="1">
        <v>160.5</v>
      </c>
      <c r="Z2081" s="3">
        <v>90963</v>
      </c>
    </row>
    <row r="2082" spans="1:26" x14ac:dyDescent="0.25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1">
        <f t="shared" si="64"/>
        <v>4</v>
      </c>
      <c r="T2082" s="1">
        <f t="shared" si="65"/>
        <v>2010</v>
      </c>
      <c r="U2082" s="2">
        <v>40274</v>
      </c>
      <c r="V2082" s="2">
        <v>40275</v>
      </c>
      <c r="W2082" s="1">
        <v>-5.05</v>
      </c>
      <c r="X2082" s="1">
        <v>9</v>
      </c>
      <c r="Y2082" s="1">
        <v>76.23</v>
      </c>
      <c r="Z2082" s="3">
        <v>91513</v>
      </c>
    </row>
    <row r="2083" spans="1:26" x14ac:dyDescent="0.25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1">
        <f t="shared" si="64"/>
        <v>4</v>
      </c>
      <c r="T2083" s="1">
        <f t="shared" si="65"/>
        <v>2011</v>
      </c>
      <c r="U2083" s="2">
        <v>40662</v>
      </c>
      <c r="V2083" s="2">
        <v>40664</v>
      </c>
      <c r="W2083" s="1">
        <v>-4560.43</v>
      </c>
      <c r="X2083" s="1">
        <v>9</v>
      </c>
      <c r="Y2083" s="1">
        <v>3327.55</v>
      </c>
      <c r="Z2083" s="3">
        <v>91514</v>
      </c>
    </row>
    <row r="2084" spans="1:26" x14ac:dyDescent="0.25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1">
        <f t="shared" si="64"/>
        <v>3</v>
      </c>
      <c r="T2084" s="1">
        <f t="shared" si="65"/>
        <v>2013</v>
      </c>
      <c r="U2084" s="2">
        <v>41336</v>
      </c>
      <c r="V2084" s="2">
        <v>41338</v>
      </c>
      <c r="W2084" s="1">
        <v>-527.83000000000004</v>
      </c>
      <c r="X2084" s="1">
        <v>6</v>
      </c>
      <c r="Y2084" s="1">
        <v>427.48</v>
      </c>
      <c r="Z2084" s="3">
        <v>91517</v>
      </c>
    </row>
    <row r="2085" spans="1:26" x14ac:dyDescent="0.25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1">
        <f t="shared" si="64"/>
        <v>3</v>
      </c>
      <c r="T2085" s="1">
        <f t="shared" si="65"/>
        <v>2013</v>
      </c>
      <c r="U2085" s="2">
        <v>41336</v>
      </c>
      <c r="V2085" s="2">
        <v>41338</v>
      </c>
      <c r="W2085" s="1">
        <v>-48.28</v>
      </c>
      <c r="X2085" s="1">
        <v>2</v>
      </c>
      <c r="Y2085" s="1">
        <v>16.03</v>
      </c>
      <c r="Z2085" s="3">
        <v>91517</v>
      </c>
    </row>
    <row r="2086" spans="1:26" x14ac:dyDescent="0.25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1">
        <f t="shared" si="64"/>
        <v>4</v>
      </c>
      <c r="T2086" s="1">
        <f t="shared" si="65"/>
        <v>2013</v>
      </c>
      <c r="U2086" s="2">
        <v>41370</v>
      </c>
      <c r="V2086" s="2">
        <v>41371</v>
      </c>
      <c r="W2086" s="1">
        <v>67.03</v>
      </c>
      <c r="X2086" s="1">
        <v>10</v>
      </c>
      <c r="Y2086" s="1">
        <v>186.73</v>
      </c>
      <c r="Z2086" s="3">
        <v>91518</v>
      </c>
    </row>
    <row r="2087" spans="1:26" x14ac:dyDescent="0.25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1">
        <f t="shared" si="64"/>
        <v>7</v>
      </c>
      <c r="T2087" s="1">
        <f t="shared" si="65"/>
        <v>2013</v>
      </c>
      <c r="U2087" s="2">
        <v>41481</v>
      </c>
      <c r="V2087" s="2">
        <v>41482</v>
      </c>
      <c r="W2087" s="1">
        <v>-2766.6158399999999</v>
      </c>
      <c r="X2087" s="1">
        <v>16</v>
      </c>
      <c r="Y2087" s="1">
        <v>1183.23</v>
      </c>
      <c r="Z2087" s="3">
        <v>91520</v>
      </c>
    </row>
    <row r="2088" spans="1:26" x14ac:dyDescent="0.25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1">
        <f t="shared" si="64"/>
        <v>12</v>
      </c>
      <c r="T2088" s="1">
        <f t="shared" si="65"/>
        <v>2011</v>
      </c>
      <c r="U2088" s="2">
        <v>40894</v>
      </c>
      <c r="V2088" s="2">
        <v>40894</v>
      </c>
      <c r="W2088" s="1">
        <v>70.645499999999998</v>
      </c>
      <c r="X2088" s="1">
        <v>8</v>
      </c>
      <c r="Y2088" s="1">
        <v>439.97</v>
      </c>
      <c r="Z2088" s="3">
        <v>91515</v>
      </c>
    </row>
    <row r="2089" spans="1:26" x14ac:dyDescent="0.25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1">
        <f t="shared" si="64"/>
        <v>10</v>
      </c>
      <c r="T2089" s="1">
        <f t="shared" si="65"/>
        <v>2012</v>
      </c>
      <c r="U2089" s="2">
        <v>41210</v>
      </c>
      <c r="V2089" s="2">
        <v>41211</v>
      </c>
      <c r="W2089" s="1">
        <v>-29.888675999999997</v>
      </c>
      <c r="X2089" s="1">
        <v>1</v>
      </c>
      <c r="Y2089" s="1">
        <v>12.54</v>
      </c>
      <c r="Z2089" s="3">
        <v>91516</v>
      </c>
    </row>
    <row r="2090" spans="1:26" x14ac:dyDescent="0.25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1">
        <f t="shared" si="64"/>
        <v>5</v>
      </c>
      <c r="T2090" s="1">
        <f t="shared" si="65"/>
        <v>2013</v>
      </c>
      <c r="U2090" s="2">
        <v>41397</v>
      </c>
      <c r="V2090" s="2">
        <v>41402</v>
      </c>
      <c r="W2090" s="1">
        <v>-335.77</v>
      </c>
      <c r="X2090" s="1">
        <v>15</v>
      </c>
      <c r="Y2090" s="1">
        <v>1433.08</v>
      </c>
      <c r="Z2090" s="3">
        <v>91519</v>
      </c>
    </row>
    <row r="2091" spans="1:26" x14ac:dyDescent="0.25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1">
        <f t="shared" si="64"/>
        <v>3</v>
      </c>
      <c r="T2091" s="1">
        <f t="shared" si="65"/>
        <v>2013</v>
      </c>
      <c r="U2091" s="2">
        <v>41336</v>
      </c>
      <c r="V2091" s="2">
        <v>41337</v>
      </c>
      <c r="W2091" s="1">
        <v>26.571899999999996</v>
      </c>
      <c r="X2091" s="1">
        <v>9</v>
      </c>
      <c r="Y2091" s="1">
        <v>38.51</v>
      </c>
      <c r="Z2091" s="3">
        <v>91517</v>
      </c>
    </row>
    <row r="2092" spans="1:26" x14ac:dyDescent="0.25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1">
        <f t="shared" si="64"/>
        <v>2</v>
      </c>
      <c r="T2092" s="1">
        <f t="shared" si="65"/>
        <v>2012</v>
      </c>
      <c r="U2092" s="2">
        <v>40964</v>
      </c>
      <c r="V2092" s="2">
        <v>40968</v>
      </c>
      <c r="W2092" s="1">
        <v>763.33</v>
      </c>
      <c r="X2092" s="1">
        <v>8</v>
      </c>
      <c r="Y2092" s="1">
        <v>2230.31</v>
      </c>
      <c r="Z2092" s="3">
        <v>88755</v>
      </c>
    </row>
    <row r="2093" spans="1:26" x14ac:dyDescent="0.25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1">
        <f t="shared" si="64"/>
        <v>2</v>
      </c>
      <c r="T2093" s="1">
        <f t="shared" si="65"/>
        <v>2012</v>
      </c>
      <c r="U2093" s="2">
        <v>40964</v>
      </c>
      <c r="V2093" s="2">
        <v>40966</v>
      </c>
      <c r="W2093" s="1">
        <v>-16.38</v>
      </c>
      <c r="X2093" s="1">
        <v>1</v>
      </c>
      <c r="Y2093" s="1">
        <v>10.220000000000001</v>
      </c>
      <c r="Z2093" s="3">
        <v>88755</v>
      </c>
    </row>
    <row r="2094" spans="1:26" x14ac:dyDescent="0.25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1">
        <f t="shared" si="64"/>
        <v>6</v>
      </c>
      <c r="T2094" s="1">
        <f t="shared" si="65"/>
        <v>2010</v>
      </c>
      <c r="U2094" s="2">
        <v>40350</v>
      </c>
      <c r="V2094" s="2">
        <v>40351</v>
      </c>
      <c r="W2094" s="1">
        <v>-204.16</v>
      </c>
      <c r="X2094" s="1">
        <v>16</v>
      </c>
      <c r="Y2094" s="1">
        <v>99.92</v>
      </c>
      <c r="Z2094" s="3">
        <v>88753</v>
      </c>
    </row>
    <row r="2095" spans="1:26" x14ac:dyDescent="0.25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1">
        <f t="shared" si="64"/>
        <v>12</v>
      </c>
      <c r="T2095" s="1">
        <f t="shared" si="65"/>
        <v>2011</v>
      </c>
      <c r="U2095" s="2">
        <v>40899</v>
      </c>
      <c r="V2095" s="2">
        <v>40900</v>
      </c>
      <c r="W2095" s="1">
        <v>149.81999999999991</v>
      </c>
      <c r="X2095" s="1">
        <v>10</v>
      </c>
      <c r="Y2095" s="1">
        <v>1582.59</v>
      </c>
      <c r="Z2095" s="3">
        <v>88754</v>
      </c>
    </row>
    <row r="2096" spans="1:26" x14ac:dyDescent="0.25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1">
        <f t="shared" si="64"/>
        <v>6</v>
      </c>
      <c r="T2096" s="1">
        <f t="shared" si="65"/>
        <v>2013</v>
      </c>
      <c r="U2096" s="2">
        <v>41446</v>
      </c>
      <c r="V2096" s="2">
        <v>41447</v>
      </c>
      <c r="W2096" s="1">
        <v>755.76389999999992</v>
      </c>
      <c r="X2096" s="1">
        <v>9</v>
      </c>
      <c r="Y2096" s="1">
        <v>1095.31</v>
      </c>
      <c r="Z2096" s="3">
        <v>88756</v>
      </c>
    </row>
    <row r="2097" spans="1:26" x14ac:dyDescent="0.25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1">
        <f t="shared" si="64"/>
        <v>12</v>
      </c>
      <c r="T2097" s="1">
        <f t="shared" si="65"/>
        <v>2013</v>
      </c>
      <c r="U2097" s="2">
        <v>41630</v>
      </c>
      <c r="V2097" s="2">
        <v>41632</v>
      </c>
      <c r="W2097" s="1">
        <v>-7.6675199999999997</v>
      </c>
      <c r="X2097" s="1">
        <v>3</v>
      </c>
      <c r="Y2097" s="1">
        <v>16.739999999999998</v>
      </c>
      <c r="Z2097" s="3">
        <v>88757</v>
      </c>
    </row>
    <row r="2098" spans="1:26" x14ac:dyDescent="0.25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1">
        <f t="shared" si="64"/>
        <v>5</v>
      </c>
      <c r="T2098" s="1">
        <f t="shared" si="65"/>
        <v>2013</v>
      </c>
      <c r="U2098" s="2">
        <v>41415</v>
      </c>
      <c r="V2098" s="2">
        <v>41417</v>
      </c>
      <c r="W2098" s="1">
        <v>-958.39800000000014</v>
      </c>
      <c r="X2098" s="1">
        <v>3</v>
      </c>
      <c r="Y2098" s="1">
        <v>15503.7</v>
      </c>
      <c r="Z2098" s="3">
        <v>91434</v>
      </c>
    </row>
    <row r="2099" spans="1:26" x14ac:dyDescent="0.25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1">
        <f t="shared" si="64"/>
        <v>3</v>
      </c>
      <c r="T2099" s="1">
        <f t="shared" si="65"/>
        <v>2010</v>
      </c>
      <c r="U2099" s="2">
        <v>40248</v>
      </c>
      <c r="V2099" s="2">
        <v>40249</v>
      </c>
      <c r="W2099" s="1">
        <v>-46.115000000000002</v>
      </c>
      <c r="X2099" s="1">
        <v>9</v>
      </c>
      <c r="Y2099" s="1">
        <v>79.400000000000006</v>
      </c>
      <c r="Z2099" s="3">
        <v>86867</v>
      </c>
    </row>
    <row r="2100" spans="1:26" x14ac:dyDescent="0.25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1">
        <f t="shared" si="64"/>
        <v>6</v>
      </c>
      <c r="T2100" s="1">
        <f t="shared" si="65"/>
        <v>2010</v>
      </c>
      <c r="U2100" s="2">
        <v>40348</v>
      </c>
      <c r="V2100" s="2">
        <v>40351</v>
      </c>
      <c r="W2100" s="1">
        <v>-20.103999999999999</v>
      </c>
      <c r="X2100" s="1">
        <v>1</v>
      </c>
      <c r="Y2100" s="1">
        <v>15.49</v>
      </c>
      <c r="Z2100" s="3">
        <v>86869</v>
      </c>
    </row>
    <row r="2101" spans="1:26" x14ac:dyDescent="0.25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1">
        <f t="shared" si="64"/>
        <v>6</v>
      </c>
      <c r="T2101" s="1">
        <f t="shared" si="65"/>
        <v>2012</v>
      </c>
      <c r="U2101" s="2">
        <v>41089</v>
      </c>
      <c r="V2101" s="2">
        <v>41091</v>
      </c>
      <c r="W2101" s="1">
        <v>1699.5239999999999</v>
      </c>
      <c r="X2101" s="1">
        <v>21</v>
      </c>
      <c r="Y2101" s="1">
        <v>2606.59</v>
      </c>
      <c r="Z2101" s="3">
        <v>86871</v>
      </c>
    </row>
    <row r="2102" spans="1:26" x14ac:dyDescent="0.25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1">
        <f t="shared" si="64"/>
        <v>6</v>
      </c>
      <c r="T2102" s="1">
        <f t="shared" si="65"/>
        <v>2010</v>
      </c>
      <c r="U2102" s="2">
        <v>40330</v>
      </c>
      <c r="V2102" s="2">
        <v>40333</v>
      </c>
      <c r="W2102" s="1">
        <v>-3.496</v>
      </c>
      <c r="X2102" s="1">
        <v>2</v>
      </c>
      <c r="Y2102" s="1">
        <v>18.59</v>
      </c>
      <c r="Z2102" s="3">
        <v>86868</v>
      </c>
    </row>
    <row r="2103" spans="1:26" x14ac:dyDescent="0.25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1">
        <f t="shared" si="64"/>
        <v>6</v>
      </c>
      <c r="T2103" s="1">
        <f t="shared" si="65"/>
        <v>2010</v>
      </c>
      <c r="U2103" s="2">
        <v>40330</v>
      </c>
      <c r="V2103" s="2">
        <v>40332</v>
      </c>
      <c r="W2103" s="1">
        <v>-717.072</v>
      </c>
      <c r="X2103" s="1">
        <v>13</v>
      </c>
      <c r="Y2103" s="1">
        <v>834.08</v>
      </c>
      <c r="Z2103" s="3">
        <v>86868</v>
      </c>
    </row>
    <row r="2104" spans="1:26" x14ac:dyDescent="0.25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1">
        <f t="shared" si="64"/>
        <v>9</v>
      </c>
      <c r="T2104" s="1">
        <f t="shared" si="65"/>
        <v>2010</v>
      </c>
      <c r="U2104" s="2">
        <v>40427</v>
      </c>
      <c r="V2104" s="2">
        <v>40429</v>
      </c>
      <c r="W2104" s="1">
        <v>-62.23</v>
      </c>
      <c r="X2104" s="1">
        <v>8</v>
      </c>
      <c r="Y2104" s="1">
        <v>50.88</v>
      </c>
      <c r="Z2104" s="3">
        <v>86870</v>
      </c>
    </row>
    <row r="2105" spans="1:26" x14ac:dyDescent="0.25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1">
        <f t="shared" si="64"/>
        <v>10</v>
      </c>
      <c r="T2105" s="1">
        <f t="shared" si="65"/>
        <v>2012</v>
      </c>
      <c r="U2105" s="2">
        <v>41213</v>
      </c>
      <c r="V2105" s="2">
        <v>41215</v>
      </c>
      <c r="W2105" s="1">
        <v>603.43259999999998</v>
      </c>
      <c r="X2105" s="1">
        <v>18</v>
      </c>
      <c r="Y2105" s="1">
        <v>874.54</v>
      </c>
      <c r="Z2105" s="3">
        <v>86872</v>
      </c>
    </row>
    <row r="2106" spans="1:26" x14ac:dyDescent="0.25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1">
        <f t="shared" si="64"/>
        <v>10</v>
      </c>
      <c r="T2106" s="1">
        <f t="shared" si="65"/>
        <v>2012</v>
      </c>
      <c r="U2106" s="2">
        <v>41213</v>
      </c>
      <c r="V2106" s="2">
        <v>41213</v>
      </c>
      <c r="W2106" s="1">
        <v>-23.770800000000001</v>
      </c>
      <c r="X2106" s="1">
        <v>7</v>
      </c>
      <c r="Y2106" s="1">
        <v>18.95</v>
      </c>
      <c r="Z2106" s="3">
        <v>86872</v>
      </c>
    </row>
    <row r="2107" spans="1:26" x14ac:dyDescent="0.25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1">
        <f t="shared" si="64"/>
        <v>4</v>
      </c>
      <c r="T2107" s="1">
        <f t="shared" si="65"/>
        <v>2013</v>
      </c>
      <c r="U2107" s="2">
        <v>41369</v>
      </c>
      <c r="V2107" s="2">
        <v>41371</v>
      </c>
      <c r="W2107" s="1">
        <v>52.317500000000003</v>
      </c>
      <c r="X2107" s="1">
        <v>6</v>
      </c>
      <c r="Y2107" s="1">
        <v>197.66</v>
      </c>
      <c r="Z2107" s="3">
        <v>86873</v>
      </c>
    </row>
    <row r="2108" spans="1:26" x14ac:dyDescent="0.25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1">
        <f t="shared" si="64"/>
        <v>1</v>
      </c>
      <c r="T2108" s="1">
        <f t="shared" si="65"/>
        <v>2010</v>
      </c>
      <c r="U2108" s="2">
        <v>40184</v>
      </c>
      <c r="V2108" s="2">
        <v>40186</v>
      </c>
      <c r="W2108" s="1">
        <v>131.38200000000001</v>
      </c>
      <c r="X2108" s="1">
        <v>6</v>
      </c>
      <c r="Y2108" s="1">
        <v>958.46</v>
      </c>
      <c r="Z2108" s="3">
        <v>89909</v>
      </c>
    </row>
    <row r="2109" spans="1:26" x14ac:dyDescent="0.25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1">
        <f t="shared" si="64"/>
        <v>1</v>
      </c>
      <c r="T2109" s="1">
        <f t="shared" si="65"/>
        <v>2010</v>
      </c>
      <c r="U2109" s="2">
        <v>40184</v>
      </c>
      <c r="V2109" s="2">
        <v>40186</v>
      </c>
      <c r="W2109" s="1">
        <v>-89.292000000000002</v>
      </c>
      <c r="X2109" s="1">
        <v>12</v>
      </c>
      <c r="Y2109" s="1">
        <v>368.84</v>
      </c>
      <c r="Z2109" s="3">
        <v>89909</v>
      </c>
    </row>
    <row r="2110" spans="1:26" x14ac:dyDescent="0.25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1">
        <f t="shared" si="64"/>
        <v>1</v>
      </c>
      <c r="T2110" s="1">
        <f t="shared" si="65"/>
        <v>2010</v>
      </c>
      <c r="U2110" s="2">
        <v>40184</v>
      </c>
      <c r="V2110" s="2">
        <v>40185</v>
      </c>
      <c r="W2110" s="1">
        <v>-211.036</v>
      </c>
      <c r="X2110" s="1">
        <v>1</v>
      </c>
      <c r="Y2110" s="1">
        <v>30.86</v>
      </c>
      <c r="Z2110" s="3">
        <v>89909</v>
      </c>
    </row>
    <row r="2111" spans="1:26" x14ac:dyDescent="0.25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1">
        <f t="shared" si="64"/>
        <v>5</v>
      </c>
      <c r="T2111" s="1">
        <f t="shared" si="65"/>
        <v>2011</v>
      </c>
      <c r="U2111" s="2">
        <v>40677</v>
      </c>
      <c r="V2111" s="2">
        <v>40679</v>
      </c>
      <c r="W2111" s="1">
        <v>60.48</v>
      </c>
      <c r="X2111" s="1">
        <v>9</v>
      </c>
      <c r="Y2111" s="1">
        <v>49.37</v>
      </c>
      <c r="Z2111" s="3">
        <v>89911</v>
      </c>
    </row>
    <row r="2112" spans="1:26" x14ac:dyDescent="0.25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1">
        <f t="shared" si="64"/>
        <v>8</v>
      </c>
      <c r="T2112" s="1">
        <f t="shared" si="65"/>
        <v>2011</v>
      </c>
      <c r="U2112" s="2">
        <v>40773</v>
      </c>
      <c r="V2112" s="2">
        <v>40774</v>
      </c>
      <c r="W2112" s="1">
        <v>221.274</v>
      </c>
      <c r="X2112" s="1">
        <v>3</v>
      </c>
      <c r="Y2112" s="1">
        <v>121.53</v>
      </c>
      <c r="Z2112" s="3">
        <v>89912</v>
      </c>
    </row>
    <row r="2113" spans="1:26" x14ac:dyDescent="0.25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1">
        <f t="shared" si="64"/>
        <v>9</v>
      </c>
      <c r="T2113" s="1">
        <f t="shared" si="65"/>
        <v>2010</v>
      </c>
      <c r="U2113" s="2">
        <v>40449</v>
      </c>
      <c r="V2113" s="2">
        <v>40454</v>
      </c>
      <c r="W2113" s="1">
        <v>-13.28</v>
      </c>
      <c r="X2113" s="1">
        <v>11</v>
      </c>
      <c r="Y2113" s="1">
        <v>568.25</v>
      </c>
      <c r="Z2113" s="3">
        <v>89910</v>
      </c>
    </row>
    <row r="2114" spans="1:26" x14ac:dyDescent="0.25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1">
        <f t="shared" si="64"/>
        <v>9</v>
      </c>
      <c r="T2114" s="1">
        <f t="shared" si="65"/>
        <v>2010</v>
      </c>
      <c r="U2114" s="2">
        <v>40449</v>
      </c>
      <c r="V2114" s="2">
        <v>40451</v>
      </c>
      <c r="W2114" s="1">
        <v>-48.68</v>
      </c>
      <c r="X2114" s="1">
        <v>19</v>
      </c>
      <c r="Y2114" s="1">
        <v>126.66</v>
      </c>
      <c r="Z2114" s="3">
        <v>89910</v>
      </c>
    </row>
    <row r="2115" spans="1:26" x14ac:dyDescent="0.25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1">
        <f t="shared" ref="S2115:S2178" si="66">MONTH(U2115)</f>
        <v>4</v>
      </c>
      <c r="T2115" s="1">
        <f t="shared" ref="T2115:T2178" si="67">YEAR(U2115)</f>
        <v>2012</v>
      </c>
      <c r="U2115" s="2">
        <v>41022</v>
      </c>
      <c r="V2115" s="2">
        <v>41024</v>
      </c>
      <c r="W2115" s="1">
        <v>-185.48</v>
      </c>
      <c r="X2115" s="1">
        <v>3</v>
      </c>
      <c r="Y2115" s="1">
        <v>400.5</v>
      </c>
      <c r="Z2115" s="3">
        <v>89913</v>
      </c>
    </row>
    <row r="2116" spans="1:26" x14ac:dyDescent="0.25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1">
        <f t="shared" si="66"/>
        <v>2</v>
      </c>
      <c r="T2116" s="1">
        <f t="shared" si="67"/>
        <v>2013</v>
      </c>
      <c r="U2116" s="2">
        <v>41322</v>
      </c>
      <c r="V2116" s="2">
        <v>41323</v>
      </c>
      <c r="W2116" s="1">
        <v>3572.4059999999995</v>
      </c>
      <c r="X2116" s="1">
        <v>12</v>
      </c>
      <c r="Y2116" s="1">
        <v>5177.3999999999996</v>
      </c>
      <c r="Z2116" s="3">
        <v>89914</v>
      </c>
    </row>
    <row r="2117" spans="1:26" x14ac:dyDescent="0.25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1">
        <f t="shared" si="66"/>
        <v>2</v>
      </c>
      <c r="T2117" s="1">
        <f t="shared" si="67"/>
        <v>2013</v>
      </c>
      <c r="U2117" s="2">
        <v>41322</v>
      </c>
      <c r="V2117" s="2">
        <v>41323</v>
      </c>
      <c r="W2117" s="1">
        <v>-54.505000000000003</v>
      </c>
      <c r="X2117" s="1">
        <v>1</v>
      </c>
      <c r="Y2117" s="1">
        <v>19.22</v>
      </c>
      <c r="Z2117" s="3">
        <v>89914</v>
      </c>
    </row>
    <row r="2118" spans="1:26" x14ac:dyDescent="0.25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1">
        <f t="shared" si="66"/>
        <v>10</v>
      </c>
      <c r="T2118" s="1">
        <f t="shared" si="67"/>
        <v>2010</v>
      </c>
      <c r="U2118" s="2">
        <v>40480</v>
      </c>
      <c r="V2118" s="2">
        <v>40481</v>
      </c>
      <c r="W2118" s="1">
        <v>-184.548</v>
      </c>
      <c r="X2118" s="1">
        <v>3</v>
      </c>
      <c r="Y2118" s="1">
        <v>93.82</v>
      </c>
      <c r="Z2118" s="3">
        <v>90048</v>
      </c>
    </row>
    <row r="2119" spans="1:26" x14ac:dyDescent="0.25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1">
        <f t="shared" si="66"/>
        <v>2</v>
      </c>
      <c r="T2119" s="1">
        <f t="shared" si="67"/>
        <v>2012</v>
      </c>
      <c r="U2119" s="2">
        <v>40967</v>
      </c>
      <c r="V2119" s="2">
        <v>40968</v>
      </c>
      <c r="W2119" s="1">
        <v>-556.54060000000004</v>
      </c>
      <c r="X2119" s="1">
        <v>4</v>
      </c>
      <c r="Y2119" s="1">
        <v>21.58</v>
      </c>
      <c r="Z2119" s="3">
        <v>90050</v>
      </c>
    </row>
    <row r="2120" spans="1:26" x14ac:dyDescent="0.25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1">
        <f t="shared" si="66"/>
        <v>2</v>
      </c>
      <c r="T2120" s="1">
        <f t="shared" si="67"/>
        <v>2012</v>
      </c>
      <c r="U2120" s="2">
        <v>40967</v>
      </c>
      <c r="V2120" s="2">
        <v>40968</v>
      </c>
      <c r="W2120" s="1">
        <v>-137.63889999999998</v>
      </c>
      <c r="X2120" s="1">
        <v>1</v>
      </c>
      <c r="Y2120" s="1">
        <v>11.95</v>
      </c>
      <c r="Z2120" s="3">
        <v>90050</v>
      </c>
    </row>
    <row r="2121" spans="1:26" x14ac:dyDescent="0.25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1">
        <f t="shared" si="66"/>
        <v>7</v>
      </c>
      <c r="T2121" s="1">
        <f t="shared" si="67"/>
        <v>2012</v>
      </c>
      <c r="U2121" s="2">
        <v>41103</v>
      </c>
      <c r="V2121" s="2">
        <v>41104</v>
      </c>
      <c r="W2121" s="1">
        <v>-84.930999999999997</v>
      </c>
      <c r="X2121" s="1">
        <v>12</v>
      </c>
      <c r="Y2121" s="1">
        <v>73.48</v>
      </c>
      <c r="Z2121" s="3">
        <v>90051</v>
      </c>
    </row>
    <row r="2122" spans="1:26" x14ac:dyDescent="0.25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1">
        <f t="shared" si="66"/>
        <v>1</v>
      </c>
      <c r="T2122" s="1">
        <f t="shared" si="67"/>
        <v>2013</v>
      </c>
      <c r="U2122" s="2">
        <v>41284</v>
      </c>
      <c r="V2122" s="2">
        <v>41287</v>
      </c>
      <c r="W2122" s="1">
        <v>7.032</v>
      </c>
      <c r="X2122" s="1">
        <v>9</v>
      </c>
      <c r="Y2122" s="1">
        <v>47.2</v>
      </c>
      <c r="Z2122" s="3">
        <v>90053</v>
      </c>
    </row>
    <row r="2123" spans="1:26" x14ac:dyDescent="0.25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1">
        <f t="shared" si="66"/>
        <v>1</v>
      </c>
      <c r="T2123" s="1">
        <f t="shared" si="67"/>
        <v>2013</v>
      </c>
      <c r="U2123" s="2">
        <v>41284</v>
      </c>
      <c r="V2123" s="2">
        <v>41286</v>
      </c>
      <c r="W2123" s="1">
        <v>-3.3879999999999999</v>
      </c>
      <c r="X2123" s="1">
        <v>12</v>
      </c>
      <c r="Y2123" s="1">
        <v>1858.7</v>
      </c>
      <c r="Z2123" s="3">
        <v>90053</v>
      </c>
    </row>
    <row r="2124" spans="1:26" x14ac:dyDescent="0.25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1">
        <f t="shared" si="66"/>
        <v>5</v>
      </c>
      <c r="T2124" s="1">
        <f t="shared" si="67"/>
        <v>2011</v>
      </c>
      <c r="U2124" s="2">
        <v>40667</v>
      </c>
      <c r="V2124" s="2">
        <v>40669</v>
      </c>
      <c r="W2124" s="1">
        <v>-87.822000000000003</v>
      </c>
      <c r="X2124" s="1">
        <v>1</v>
      </c>
      <c r="Y2124" s="1">
        <v>13.15</v>
      </c>
      <c r="Z2124" s="3">
        <v>90049</v>
      </c>
    </row>
    <row r="2125" spans="1:26" x14ac:dyDescent="0.25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1">
        <f t="shared" si="66"/>
        <v>9</v>
      </c>
      <c r="T2125" s="1">
        <f t="shared" si="67"/>
        <v>2012</v>
      </c>
      <c r="U2125" s="2">
        <v>41163</v>
      </c>
      <c r="V2125" s="2">
        <v>41165</v>
      </c>
      <c r="W2125" s="1">
        <v>-9.3940000000000001</v>
      </c>
      <c r="X2125" s="1">
        <v>20</v>
      </c>
      <c r="Y2125" s="1">
        <v>118.53</v>
      </c>
      <c r="Z2125" s="3">
        <v>90052</v>
      </c>
    </row>
    <row r="2126" spans="1:26" x14ac:dyDescent="0.25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1">
        <f t="shared" si="66"/>
        <v>6</v>
      </c>
      <c r="T2126" s="1">
        <f t="shared" si="67"/>
        <v>2013</v>
      </c>
      <c r="U2126" s="2">
        <v>41430</v>
      </c>
      <c r="V2126" s="2">
        <v>41431</v>
      </c>
      <c r="W2126" s="1">
        <v>-33.894000000000005</v>
      </c>
      <c r="X2126" s="1">
        <v>14</v>
      </c>
      <c r="Y2126" s="1">
        <v>5435.35</v>
      </c>
      <c r="Z2126" s="3">
        <v>90054</v>
      </c>
    </row>
    <row r="2127" spans="1:26" x14ac:dyDescent="0.25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1">
        <f t="shared" si="66"/>
        <v>7</v>
      </c>
      <c r="T2127" s="1">
        <f t="shared" si="67"/>
        <v>2010</v>
      </c>
      <c r="U2127" s="2">
        <v>40368</v>
      </c>
      <c r="V2127" s="2">
        <v>40370</v>
      </c>
      <c r="W2127" s="1">
        <v>1220.03784</v>
      </c>
      <c r="X2127" s="1">
        <v>54</v>
      </c>
      <c r="Y2127" s="1">
        <v>8332.91</v>
      </c>
      <c r="Z2127" s="3">
        <v>40547</v>
      </c>
    </row>
    <row r="2128" spans="1:26" x14ac:dyDescent="0.25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1">
        <f t="shared" si="66"/>
        <v>3</v>
      </c>
      <c r="T2128" s="1">
        <f t="shared" si="67"/>
        <v>2012</v>
      </c>
      <c r="U2128" s="2">
        <v>40984</v>
      </c>
      <c r="V2128" s="2">
        <v>40986</v>
      </c>
      <c r="W2128" s="1">
        <v>279.80539999999996</v>
      </c>
      <c r="X2128" s="1">
        <v>56</v>
      </c>
      <c r="Y2128" s="1">
        <v>1745.16</v>
      </c>
      <c r="Z2128" s="3">
        <v>18789</v>
      </c>
    </row>
    <row r="2129" spans="1:26" x14ac:dyDescent="0.25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1">
        <f t="shared" si="66"/>
        <v>3</v>
      </c>
      <c r="T2129" s="1">
        <f t="shared" si="67"/>
        <v>2012</v>
      </c>
      <c r="U2129" s="2">
        <v>40984</v>
      </c>
      <c r="V2129" s="2">
        <v>40986</v>
      </c>
      <c r="W2129" s="1">
        <v>8.5139999999999993</v>
      </c>
      <c r="X2129" s="1">
        <v>14</v>
      </c>
      <c r="Y2129" s="1">
        <v>436.29</v>
      </c>
      <c r="Z2129" s="3">
        <v>91039</v>
      </c>
    </row>
    <row r="2130" spans="1:26" x14ac:dyDescent="0.25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1">
        <f t="shared" si="66"/>
        <v>7</v>
      </c>
      <c r="T2130" s="1">
        <f t="shared" si="67"/>
        <v>2013</v>
      </c>
      <c r="U2130" s="2">
        <v>41464</v>
      </c>
      <c r="V2130" s="2">
        <v>41466</v>
      </c>
      <c r="W2130" s="1">
        <v>-23.407999999999998</v>
      </c>
      <c r="X2130" s="1">
        <v>16</v>
      </c>
      <c r="Y2130" s="1">
        <v>2469.0100000000002</v>
      </c>
      <c r="Z2130" s="3">
        <v>91040</v>
      </c>
    </row>
    <row r="2131" spans="1:26" x14ac:dyDescent="0.25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1">
        <f t="shared" si="66"/>
        <v>1</v>
      </c>
      <c r="T2131" s="1">
        <f t="shared" si="67"/>
        <v>2011</v>
      </c>
      <c r="U2131" s="2">
        <v>40571</v>
      </c>
      <c r="V2131" s="2">
        <v>40572</v>
      </c>
      <c r="W2131" s="1">
        <v>14.041499999999999</v>
      </c>
      <c r="X2131" s="1">
        <v>7</v>
      </c>
      <c r="Y2131" s="1">
        <v>20.350000000000001</v>
      </c>
      <c r="Z2131" s="3">
        <v>85907</v>
      </c>
    </row>
    <row r="2132" spans="1:26" x14ac:dyDescent="0.25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1">
        <f t="shared" si="66"/>
        <v>9</v>
      </c>
      <c r="T2132" s="1">
        <f t="shared" si="67"/>
        <v>2012</v>
      </c>
      <c r="U2132" s="2">
        <v>41161</v>
      </c>
      <c r="V2132" s="2">
        <v>41162</v>
      </c>
      <c r="W2132" s="1">
        <v>501.54300000000001</v>
      </c>
      <c r="X2132" s="1">
        <v>13</v>
      </c>
      <c r="Y2132" s="1">
        <v>2048.5700000000002</v>
      </c>
      <c r="Z2132" s="3">
        <v>85910</v>
      </c>
    </row>
    <row r="2133" spans="1:26" x14ac:dyDescent="0.25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1">
        <f t="shared" si="66"/>
        <v>5</v>
      </c>
      <c r="T2133" s="1">
        <f t="shared" si="67"/>
        <v>2013</v>
      </c>
      <c r="U2133" s="2">
        <v>41406</v>
      </c>
      <c r="V2133" s="2">
        <v>41407</v>
      </c>
      <c r="W2133" s="1">
        <v>-200.84</v>
      </c>
      <c r="X2133" s="1">
        <v>5</v>
      </c>
      <c r="Y2133" s="1">
        <v>221.01</v>
      </c>
      <c r="Z2133" s="3">
        <v>85913</v>
      </c>
    </row>
    <row r="2134" spans="1:26" x14ac:dyDescent="0.25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1">
        <f t="shared" si="66"/>
        <v>12</v>
      </c>
      <c r="T2134" s="1">
        <f t="shared" si="67"/>
        <v>2012</v>
      </c>
      <c r="U2134" s="2">
        <v>41272</v>
      </c>
      <c r="V2134" s="2">
        <v>41274</v>
      </c>
      <c r="W2134" s="1">
        <v>-216.64507150000006</v>
      </c>
      <c r="X2134" s="1">
        <v>10</v>
      </c>
      <c r="Y2134" s="1">
        <v>1733.64</v>
      </c>
      <c r="Z2134" s="3">
        <v>85912</v>
      </c>
    </row>
    <row r="2135" spans="1:26" x14ac:dyDescent="0.25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1">
        <f t="shared" si="66"/>
        <v>8</v>
      </c>
      <c r="T2135" s="1">
        <f t="shared" si="67"/>
        <v>2011</v>
      </c>
      <c r="U2135" s="2">
        <v>40772</v>
      </c>
      <c r="V2135" s="2">
        <v>40775</v>
      </c>
      <c r="W2135" s="1">
        <v>31.805199999999999</v>
      </c>
      <c r="X2135" s="1">
        <v>8</v>
      </c>
      <c r="Y2135" s="1">
        <v>64.37</v>
      </c>
      <c r="Z2135" s="3">
        <v>85908</v>
      </c>
    </row>
    <row r="2136" spans="1:26" x14ac:dyDescent="0.25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1">
        <f t="shared" si="66"/>
        <v>10</v>
      </c>
      <c r="T2136" s="1">
        <f t="shared" si="67"/>
        <v>2011</v>
      </c>
      <c r="U2136" s="2">
        <v>40832</v>
      </c>
      <c r="V2136" s="2">
        <v>40836</v>
      </c>
      <c r="W2136" s="1">
        <v>-193.00248000000002</v>
      </c>
      <c r="X2136" s="1">
        <v>4</v>
      </c>
      <c r="Y2136" s="1">
        <v>392.95</v>
      </c>
      <c r="Z2136" s="3">
        <v>85909</v>
      </c>
    </row>
    <row r="2137" spans="1:26" x14ac:dyDescent="0.25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1">
        <f t="shared" si="66"/>
        <v>9</v>
      </c>
      <c r="T2137" s="1">
        <f t="shared" si="67"/>
        <v>2012</v>
      </c>
      <c r="U2137" s="2">
        <v>41171</v>
      </c>
      <c r="V2137" s="2">
        <v>41172</v>
      </c>
      <c r="W2137" s="1">
        <v>1662.92</v>
      </c>
      <c r="X2137" s="1">
        <v>20</v>
      </c>
      <c r="Y2137" s="1">
        <v>3348.27</v>
      </c>
      <c r="Z2137" s="3">
        <v>85911</v>
      </c>
    </row>
    <row r="2138" spans="1:26" x14ac:dyDescent="0.25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1">
        <f t="shared" si="66"/>
        <v>8</v>
      </c>
      <c r="T2138" s="1">
        <f t="shared" si="67"/>
        <v>2011</v>
      </c>
      <c r="U2138" s="2">
        <v>40772</v>
      </c>
      <c r="V2138" s="2">
        <v>40774</v>
      </c>
      <c r="W2138" s="1">
        <v>-60.429200000000002</v>
      </c>
      <c r="X2138" s="1">
        <v>15</v>
      </c>
      <c r="Y2138" s="1">
        <v>92.26</v>
      </c>
      <c r="Z2138" s="3">
        <v>85908</v>
      </c>
    </row>
    <row r="2139" spans="1:26" x14ac:dyDescent="0.25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1">
        <f t="shared" si="66"/>
        <v>12</v>
      </c>
      <c r="T2139" s="1">
        <f t="shared" si="67"/>
        <v>2012</v>
      </c>
      <c r="U2139" s="2">
        <v>41270</v>
      </c>
      <c r="V2139" s="2">
        <v>41271</v>
      </c>
      <c r="W2139" s="1">
        <v>547.84500000000003</v>
      </c>
      <c r="X2139" s="1">
        <v>25</v>
      </c>
      <c r="Y2139" s="1">
        <v>1057.2</v>
      </c>
      <c r="Z2139" s="3">
        <v>90245</v>
      </c>
    </row>
    <row r="2140" spans="1:26" x14ac:dyDescent="0.25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1">
        <f t="shared" si="66"/>
        <v>12</v>
      </c>
      <c r="T2140" s="1">
        <f t="shared" si="67"/>
        <v>2012</v>
      </c>
      <c r="U2140" s="2">
        <v>41270</v>
      </c>
      <c r="V2140" s="2">
        <v>41270</v>
      </c>
      <c r="W2140" s="1">
        <v>-6.7249999999999996</v>
      </c>
      <c r="X2140" s="1">
        <v>17</v>
      </c>
      <c r="Y2140" s="1">
        <v>77.89</v>
      </c>
      <c r="Z2140" s="3">
        <v>90245</v>
      </c>
    </row>
    <row r="2141" spans="1:26" x14ac:dyDescent="0.25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1">
        <f t="shared" si="66"/>
        <v>2</v>
      </c>
      <c r="T2141" s="1">
        <f t="shared" si="67"/>
        <v>2013</v>
      </c>
      <c r="U2141" s="2">
        <v>41321</v>
      </c>
      <c r="V2141" s="2">
        <v>41322</v>
      </c>
      <c r="W2141" s="1">
        <v>-17.16</v>
      </c>
      <c r="X2141" s="1">
        <v>1</v>
      </c>
      <c r="Y2141" s="1">
        <v>7.8</v>
      </c>
      <c r="Z2141" s="3">
        <v>90246</v>
      </c>
    </row>
    <row r="2142" spans="1:26" x14ac:dyDescent="0.25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1">
        <f t="shared" si="66"/>
        <v>5</v>
      </c>
      <c r="T2142" s="1">
        <f t="shared" si="67"/>
        <v>2010</v>
      </c>
      <c r="U2142" s="2">
        <v>40319</v>
      </c>
      <c r="V2142" s="2">
        <v>40323</v>
      </c>
      <c r="W2142" s="1">
        <v>-2.87</v>
      </c>
      <c r="X2142" s="1">
        <v>1</v>
      </c>
      <c r="Y2142" s="1">
        <v>5.9</v>
      </c>
      <c r="Z2142" s="3">
        <v>90244</v>
      </c>
    </row>
    <row r="2143" spans="1:26" x14ac:dyDescent="0.25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1">
        <f t="shared" si="66"/>
        <v>2</v>
      </c>
      <c r="T2143" s="1">
        <f t="shared" si="67"/>
        <v>2013</v>
      </c>
      <c r="U2143" s="2">
        <v>41321</v>
      </c>
      <c r="V2143" s="2">
        <v>41323</v>
      </c>
      <c r="W2143" s="1">
        <v>3.7949999999999999</v>
      </c>
      <c r="X2143" s="1">
        <v>2</v>
      </c>
      <c r="Y2143" s="1">
        <v>5.5</v>
      </c>
      <c r="Z2143" s="3">
        <v>90246</v>
      </c>
    </row>
    <row r="2144" spans="1:26" x14ac:dyDescent="0.25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1">
        <f t="shared" si="66"/>
        <v>5</v>
      </c>
      <c r="T2144" s="1">
        <f t="shared" si="67"/>
        <v>2013</v>
      </c>
      <c r="U2144" s="2">
        <v>41415</v>
      </c>
      <c r="V2144" s="2">
        <v>41420</v>
      </c>
      <c r="W2144" s="1">
        <v>-4.09</v>
      </c>
      <c r="X2144" s="1">
        <v>1</v>
      </c>
      <c r="Y2144" s="1">
        <v>10.17</v>
      </c>
      <c r="Z2144" s="3">
        <v>90247</v>
      </c>
    </row>
    <row r="2145" spans="1:26" x14ac:dyDescent="0.25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1">
        <f t="shared" si="66"/>
        <v>11</v>
      </c>
      <c r="T2145" s="1">
        <f t="shared" si="67"/>
        <v>2013</v>
      </c>
      <c r="U2145" s="2">
        <v>41604</v>
      </c>
      <c r="V2145" s="2">
        <v>41606</v>
      </c>
      <c r="W2145" s="1">
        <v>-10.15</v>
      </c>
      <c r="X2145" s="1">
        <v>32</v>
      </c>
      <c r="Y2145" s="1">
        <v>82.02</v>
      </c>
      <c r="Z2145" s="3">
        <v>89273</v>
      </c>
    </row>
    <row r="2146" spans="1:26" x14ac:dyDescent="0.25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1">
        <f t="shared" si="66"/>
        <v>7</v>
      </c>
      <c r="T2146" s="1">
        <f t="shared" si="67"/>
        <v>2010</v>
      </c>
      <c r="U2146" s="2">
        <v>40371</v>
      </c>
      <c r="V2146" s="2">
        <v>40376</v>
      </c>
      <c r="W2146" s="1">
        <v>4.3808999999999996</v>
      </c>
      <c r="X2146" s="1">
        <v>13</v>
      </c>
      <c r="Y2146" s="1">
        <v>80.23</v>
      </c>
      <c r="Z2146" s="3">
        <v>89257</v>
      </c>
    </row>
    <row r="2147" spans="1:26" x14ac:dyDescent="0.25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1">
        <f t="shared" si="66"/>
        <v>12</v>
      </c>
      <c r="T2147" s="1">
        <f t="shared" si="67"/>
        <v>2011</v>
      </c>
      <c r="U2147" s="2">
        <v>40898</v>
      </c>
      <c r="V2147" s="2">
        <v>40907</v>
      </c>
      <c r="W2147" s="1">
        <v>84.21</v>
      </c>
      <c r="X2147" s="1">
        <v>16</v>
      </c>
      <c r="Y2147" s="1">
        <v>917.66</v>
      </c>
      <c r="Z2147" s="3">
        <v>89261</v>
      </c>
    </row>
    <row r="2148" spans="1:26" x14ac:dyDescent="0.25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1">
        <f t="shared" si="66"/>
        <v>8</v>
      </c>
      <c r="T2148" s="1">
        <f t="shared" si="67"/>
        <v>2012</v>
      </c>
      <c r="U2148" s="2">
        <v>41123</v>
      </c>
      <c r="V2148" s="2">
        <v>41125</v>
      </c>
      <c r="W2148" s="1">
        <v>-74.088000000000008</v>
      </c>
      <c r="X2148" s="1">
        <v>11</v>
      </c>
      <c r="Y2148" s="1">
        <v>93.55</v>
      </c>
      <c r="Z2148" s="3">
        <v>89264</v>
      </c>
    </row>
    <row r="2149" spans="1:26" x14ac:dyDescent="0.25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1">
        <f t="shared" si="66"/>
        <v>7</v>
      </c>
      <c r="T2149" s="1">
        <f t="shared" si="67"/>
        <v>2013</v>
      </c>
      <c r="U2149" s="2">
        <v>41467</v>
      </c>
      <c r="V2149" s="2">
        <v>41469</v>
      </c>
      <c r="W2149" s="1">
        <v>170.274</v>
      </c>
      <c r="X2149" s="1">
        <v>2</v>
      </c>
      <c r="Y2149" s="1">
        <v>13.36</v>
      </c>
      <c r="Z2149" s="3">
        <v>89269</v>
      </c>
    </row>
    <row r="2150" spans="1:26" x14ac:dyDescent="0.25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1">
        <f t="shared" si="66"/>
        <v>8</v>
      </c>
      <c r="T2150" s="1">
        <f t="shared" si="67"/>
        <v>2013</v>
      </c>
      <c r="U2150" s="2">
        <v>41502</v>
      </c>
      <c r="V2150" s="2">
        <v>41504</v>
      </c>
      <c r="W2150" s="1">
        <v>-146.94399999999999</v>
      </c>
      <c r="X2150" s="1">
        <v>10</v>
      </c>
      <c r="Y2150" s="1">
        <v>65.86</v>
      </c>
      <c r="Z2150" s="3">
        <v>89270</v>
      </c>
    </row>
    <row r="2151" spans="1:26" x14ac:dyDescent="0.25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1">
        <f t="shared" si="66"/>
        <v>8</v>
      </c>
      <c r="T2151" s="1">
        <f t="shared" si="67"/>
        <v>2013</v>
      </c>
      <c r="U2151" s="2">
        <v>41515</v>
      </c>
      <c r="V2151" s="2">
        <v>41518</v>
      </c>
      <c r="W2151" s="1">
        <v>2.5272000000000032</v>
      </c>
      <c r="X2151" s="1">
        <v>8</v>
      </c>
      <c r="Y2151" s="1">
        <v>56.59</v>
      </c>
      <c r="Z2151" s="3">
        <v>89271</v>
      </c>
    </row>
    <row r="2152" spans="1:26" x14ac:dyDescent="0.25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1">
        <f t="shared" si="66"/>
        <v>7</v>
      </c>
      <c r="T2152" s="1">
        <f t="shared" si="67"/>
        <v>2010</v>
      </c>
      <c r="U2152" s="2">
        <v>40371</v>
      </c>
      <c r="V2152" s="2">
        <v>40378</v>
      </c>
      <c r="W2152" s="1">
        <v>-100.744</v>
      </c>
      <c r="X2152" s="1">
        <v>8</v>
      </c>
      <c r="Y2152" s="1">
        <v>2044.9</v>
      </c>
      <c r="Z2152" s="3">
        <v>89257</v>
      </c>
    </row>
    <row r="2153" spans="1:26" x14ac:dyDescent="0.25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1">
        <f t="shared" si="66"/>
        <v>7</v>
      </c>
      <c r="T2153" s="1">
        <f t="shared" si="67"/>
        <v>2011</v>
      </c>
      <c r="U2153" s="2">
        <v>40742</v>
      </c>
      <c r="V2153" s="2">
        <v>40749</v>
      </c>
      <c r="W2153" s="1">
        <v>-52.083500000000001</v>
      </c>
      <c r="X2153" s="1">
        <v>4</v>
      </c>
      <c r="Y2153" s="1">
        <v>121.62</v>
      </c>
      <c r="Z2153" s="3">
        <v>89260</v>
      </c>
    </row>
    <row r="2154" spans="1:26" x14ac:dyDescent="0.25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1">
        <f t="shared" si="66"/>
        <v>7</v>
      </c>
      <c r="T2154" s="1">
        <f t="shared" si="67"/>
        <v>2011</v>
      </c>
      <c r="U2154" s="2">
        <v>40742</v>
      </c>
      <c r="V2154" s="2">
        <v>40747</v>
      </c>
      <c r="W2154" s="1">
        <v>-206.17800000000003</v>
      </c>
      <c r="X2154" s="1">
        <v>3</v>
      </c>
      <c r="Y2154" s="1">
        <v>57.81</v>
      </c>
      <c r="Z2154" s="3">
        <v>89260</v>
      </c>
    </row>
    <row r="2155" spans="1:26" x14ac:dyDescent="0.25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1">
        <f t="shared" si="66"/>
        <v>9</v>
      </c>
      <c r="T2155" s="1">
        <f t="shared" si="67"/>
        <v>2013</v>
      </c>
      <c r="U2155" s="2">
        <v>41522</v>
      </c>
      <c r="V2155" s="2">
        <v>41523</v>
      </c>
      <c r="W2155" s="1">
        <v>758.84999999999991</v>
      </c>
      <c r="X2155" s="1">
        <v>2</v>
      </c>
      <c r="Y2155" s="1">
        <v>27.99</v>
      </c>
      <c r="Z2155" s="3">
        <v>89272</v>
      </c>
    </row>
    <row r="2156" spans="1:26" x14ac:dyDescent="0.25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1">
        <f t="shared" si="66"/>
        <v>9</v>
      </c>
      <c r="T2156" s="1">
        <f t="shared" si="67"/>
        <v>2013</v>
      </c>
      <c r="U2156" s="2">
        <v>41522</v>
      </c>
      <c r="V2156" s="2">
        <v>41525</v>
      </c>
      <c r="W2156" s="1">
        <v>74.543999999999997</v>
      </c>
      <c r="X2156" s="1">
        <v>5</v>
      </c>
      <c r="Y2156" s="1">
        <v>97.07</v>
      </c>
      <c r="Z2156" s="3">
        <v>89272</v>
      </c>
    </row>
    <row r="2157" spans="1:26" x14ac:dyDescent="0.25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1">
        <f t="shared" si="66"/>
        <v>9</v>
      </c>
      <c r="T2157" s="1">
        <f t="shared" si="67"/>
        <v>2013</v>
      </c>
      <c r="U2157" s="2">
        <v>41522</v>
      </c>
      <c r="V2157" s="2">
        <v>41524</v>
      </c>
      <c r="W2157" s="1">
        <v>331.78200000000004</v>
      </c>
      <c r="X2157" s="1">
        <v>25</v>
      </c>
      <c r="Y2157" s="1">
        <v>1183.01</v>
      </c>
      <c r="Z2157" s="3">
        <v>89272</v>
      </c>
    </row>
    <row r="2158" spans="1:26" x14ac:dyDescent="0.25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1">
        <f t="shared" si="66"/>
        <v>11</v>
      </c>
      <c r="T2158" s="1">
        <f t="shared" si="67"/>
        <v>2010</v>
      </c>
      <c r="U2158" s="2">
        <v>40503</v>
      </c>
      <c r="V2158" s="2">
        <v>40506</v>
      </c>
      <c r="W2158" s="1">
        <v>3.3840000000000039</v>
      </c>
      <c r="X2158" s="1">
        <v>4</v>
      </c>
      <c r="Y2158" s="1">
        <v>53.3</v>
      </c>
      <c r="Z2158" s="3">
        <v>89258</v>
      </c>
    </row>
    <row r="2159" spans="1:26" x14ac:dyDescent="0.25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1">
        <f t="shared" si="66"/>
        <v>1</v>
      </c>
      <c r="T2159" s="1">
        <f t="shared" si="67"/>
        <v>2012</v>
      </c>
      <c r="U2159" s="2">
        <v>40935</v>
      </c>
      <c r="V2159" s="2">
        <v>40936</v>
      </c>
      <c r="W2159" s="1">
        <v>-21.179199999999998</v>
      </c>
      <c r="X2159" s="1">
        <v>13</v>
      </c>
      <c r="Y2159" s="1">
        <v>476.76</v>
      </c>
      <c r="Z2159" s="3">
        <v>89262</v>
      </c>
    </row>
    <row r="2160" spans="1:26" x14ac:dyDescent="0.25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1">
        <f t="shared" si="66"/>
        <v>1</v>
      </c>
      <c r="T2160" s="1">
        <f t="shared" si="67"/>
        <v>2012</v>
      </c>
      <c r="U2160" s="2">
        <v>40935</v>
      </c>
      <c r="V2160" s="2">
        <v>40936</v>
      </c>
      <c r="W2160" s="1">
        <v>267.96839999999997</v>
      </c>
      <c r="X2160" s="1">
        <v>10</v>
      </c>
      <c r="Y2160" s="1">
        <v>388.36</v>
      </c>
      <c r="Z2160" s="3">
        <v>89262</v>
      </c>
    </row>
    <row r="2161" spans="1:26" x14ac:dyDescent="0.25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1">
        <f t="shared" si="66"/>
        <v>1</v>
      </c>
      <c r="T2161" s="1">
        <f t="shared" si="67"/>
        <v>2012</v>
      </c>
      <c r="U2161" s="2">
        <v>40935</v>
      </c>
      <c r="V2161" s="2">
        <v>40937</v>
      </c>
      <c r="W2161" s="1">
        <v>-44.615199999999994</v>
      </c>
      <c r="X2161" s="1">
        <v>5</v>
      </c>
      <c r="Y2161" s="1">
        <v>34.94</v>
      </c>
      <c r="Z2161" s="3">
        <v>89262</v>
      </c>
    </row>
    <row r="2162" spans="1:26" x14ac:dyDescent="0.25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1">
        <f t="shared" si="66"/>
        <v>1</v>
      </c>
      <c r="T2162" s="1">
        <f t="shared" si="67"/>
        <v>2012</v>
      </c>
      <c r="U2162" s="2">
        <v>40935</v>
      </c>
      <c r="V2162" s="2">
        <v>40936</v>
      </c>
      <c r="W2162" s="1">
        <v>1038.5924399999999</v>
      </c>
      <c r="X2162" s="1">
        <v>10</v>
      </c>
      <c r="Y2162" s="1">
        <v>1656.48</v>
      </c>
      <c r="Z2162" s="3">
        <v>89262</v>
      </c>
    </row>
    <row r="2163" spans="1:26" x14ac:dyDescent="0.25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1">
        <f t="shared" si="66"/>
        <v>4</v>
      </c>
      <c r="T2163" s="1">
        <f t="shared" si="67"/>
        <v>2012</v>
      </c>
      <c r="U2163" s="2">
        <v>41008</v>
      </c>
      <c r="V2163" s="2">
        <v>41009</v>
      </c>
      <c r="W2163" s="1">
        <v>-6.85</v>
      </c>
      <c r="X2163" s="1">
        <v>6</v>
      </c>
      <c r="Y2163" s="1">
        <v>13.72</v>
      </c>
      <c r="Z2163" s="3">
        <v>89263</v>
      </c>
    </row>
    <row r="2164" spans="1:26" x14ac:dyDescent="0.25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1">
        <f t="shared" si="66"/>
        <v>5</v>
      </c>
      <c r="T2164" s="1">
        <f t="shared" si="67"/>
        <v>2013</v>
      </c>
      <c r="U2164" s="2">
        <v>41402</v>
      </c>
      <c r="V2164" s="2">
        <v>41403</v>
      </c>
      <c r="W2164" s="1">
        <v>199.25</v>
      </c>
      <c r="X2164" s="1">
        <v>6</v>
      </c>
      <c r="Y2164" s="1">
        <v>1326.78</v>
      </c>
      <c r="Z2164" s="3">
        <v>89267</v>
      </c>
    </row>
    <row r="2165" spans="1:26" x14ac:dyDescent="0.25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1">
        <f t="shared" si="66"/>
        <v>1</v>
      </c>
      <c r="T2165" s="1">
        <f t="shared" si="67"/>
        <v>2013</v>
      </c>
      <c r="U2165" s="2">
        <v>41294</v>
      </c>
      <c r="V2165" s="2">
        <v>41297</v>
      </c>
      <c r="W2165" s="1">
        <v>-284.93959999999998</v>
      </c>
      <c r="X2165" s="1">
        <v>7</v>
      </c>
      <c r="Y2165" s="1">
        <v>1029.3399999999999</v>
      </c>
      <c r="Z2165" s="3">
        <v>89265</v>
      </c>
    </row>
    <row r="2166" spans="1:26" x14ac:dyDescent="0.25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1">
        <f t="shared" si="66"/>
        <v>4</v>
      </c>
      <c r="T2166" s="1">
        <f t="shared" si="67"/>
        <v>2013</v>
      </c>
      <c r="U2166" s="2">
        <v>41365</v>
      </c>
      <c r="V2166" s="2">
        <v>41367</v>
      </c>
      <c r="W2166" s="1">
        <v>-7.08</v>
      </c>
      <c r="X2166" s="1">
        <v>9</v>
      </c>
      <c r="Y2166" s="1">
        <v>39.6</v>
      </c>
      <c r="Z2166" s="3">
        <v>89266</v>
      </c>
    </row>
    <row r="2167" spans="1:26" x14ac:dyDescent="0.25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1">
        <f t="shared" si="66"/>
        <v>5</v>
      </c>
      <c r="T2167" s="1">
        <f t="shared" si="67"/>
        <v>2013</v>
      </c>
      <c r="U2167" s="2">
        <v>41402</v>
      </c>
      <c r="V2167" s="2">
        <v>41403</v>
      </c>
      <c r="W2167" s="1">
        <v>-21.4</v>
      </c>
      <c r="X2167" s="1">
        <v>6</v>
      </c>
      <c r="Y2167" s="1">
        <v>19.64</v>
      </c>
      <c r="Z2167" s="3">
        <v>89267</v>
      </c>
    </row>
    <row r="2168" spans="1:26" x14ac:dyDescent="0.25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1">
        <f t="shared" si="66"/>
        <v>5</v>
      </c>
      <c r="T2168" s="1">
        <f t="shared" si="67"/>
        <v>2013</v>
      </c>
      <c r="U2168" s="2">
        <v>41408</v>
      </c>
      <c r="V2168" s="2">
        <v>41411</v>
      </c>
      <c r="W2168" s="1">
        <v>200.76239999999996</v>
      </c>
      <c r="X2168" s="1">
        <v>10</v>
      </c>
      <c r="Y2168" s="1">
        <v>290.95999999999998</v>
      </c>
      <c r="Z2168" s="3">
        <v>89268</v>
      </c>
    </row>
    <row r="2169" spans="1:26" x14ac:dyDescent="0.25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1">
        <f t="shared" si="66"/>
        <v>11</v>
      </c>
      <c r="T2169" s="1">
        <f t="shared" si="67"/>
        <v>2010</v>
      </c>
      <c r="U2169" s="2">
        <v>40507</v>
      </c>
      <c r="V2169" s="2">
        <v>40508</v>
      </c>
      <c r="W2169" s="1">
        <v>0.34600000000000009</v>
      </c>
      <c r="X2169" s="1">
        <v>3</v>
      </c>
      <c r="Y2169" s="1">
        <v>21.93</v>
      </c>
      <c r="Z2169" s="3">
        <v>89259</v>
      </c>
    </row>
    <row r="2170" spans="1:26" x14ac:dyDescent="0.25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1">
        <f t="shared" si="66"/>
        <v>8</v>
      </c>
      <c r="T2170" s="1">
        <f t="shared" si="67"/>
        <v>2010</v>
      </c>
      <c r="U2170" s="2">
        <v>40412</v>
      </c>
      <c r="V2170" s="2">
        <v>40414</v>
      </c>
      <c r="W2170" s="1">
        <v>-17.654</v>
      </c>
      <c r="X2170" s="1">
        <v>5</v>
      </c>
      <c r="Y2170" s="1">
        <v>28.46</v>
      </c>
      <c r="Z2170" s="3">
        <v>90271</v>
      </c>
    </row>
    <row r="2171" spans="1:26" x14ac:dyDescent="0.25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1">
        <f t="shared" si="66"/>
        <v>9</v>
      </c>
      <c r="T2171" s="1">
        <f t="shared" si="67"/>
        <v>2011</v>
      </c>
      <c r="U2171" s="2">
        <v>40792</v>
      </c>
      <c r="V2171" s="2">
        <v>40794</v>
      </c>
      <c r="W2171" s="1">
        <v>2505.7518</v>
      </c>
      <c r="X2171" s="1">
        <v>19</v>
      </c>
      <c r="Y2171" s="1">
        <v>667.3</v>
      </c>
      <c r="Z2171" s="3">
        <v>90273</v>
      </c>
    </row>
    <row r="2172" spans="1:26" x14ac:dyDescent="0.25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1">
        <f t="shared" si="66"/>
        <v>9</v>
      </c>
      <c r="T2172" s="1">
        <f t="shared" si="67"/>
        <v>2013</v>
      </c>
      <c r="U2172" s="2">
        <v>41523</v>
      </c>
      <c r="V2172" s="2">
        <v>41525</v>
      </c>
      <c r="W2172" s="1">
        <v>-51.617999999999995</v>
      </c>
      <c r="X2172" s="1">
        <v>26</v>
      </c>
      <c r="Y2172" s="1">
        <v>2792.12</v>
      </c>
      <c r="Z2172" s="3">
        <v>90280</v>
      </c>
    </row>
    <row r="2173" spans="1:26" x14ac:dyDescent="0.25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1">
        <f t="shared" si="66"/>
        <v>1</v>
      </c>
      <c r="T2173" s="1">
        <f t="shared" si="67"/>
        <v>2010</v>
      </c>
      <c r="U2173" s="2">
        <v>40202</v>
      </c>
      <c r="V2173" s="2">
        <v>40202</v>
      </c>
      <c r="W2173" s="1">
        <v>-13.826000000000001</v>
      </c>
      <c r="X2173" s="1">
        <v>6</v>
      </c>
      <c r="Y2173" s="1">
        <v>89.91</v>
      </c>
      <c r="Z2173" s="3">
        <v>90270</v>
      </c>
    </row>
    <row r="2174" spans="1:26" x14ac:dyDescent="0.25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1">
        <f t="shared" si="66"/>
        <v>6</v>
      </c>
      <c r="T2174" s="1">
        <f t="shared" si="67"/>
        <v>2012</v>
      </c>
      <c r="U2174" s="2">
        <v>41069</v>
      </c>
      <c r="V2174" s="2">
        <v>41071</v>
      </c>
      <c r="W2174" s="1">
        <v>-31.383999999999997</v>
      </c>
      <c r="X2174" s="1">
        <v>9</v>
      </c>
      <c r="Y2174" s="1">
        <v>49.08</v>
      </c>
      <c r="Z2174" s="3">
        <v>90275</v>
      </c>
    </row>
    <row r="2175" spans="1:26" x14ac:dyDescent="0.25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1">
        <f t="shared" si="66"/>
        <v>6</v>
      </c>
      <c r="T2175" s="1">
        <f t="shared" si="67"/>
        <v>2012</v>
      </c>
      <c r="U2175" s="2">
        <v>41069</v>
      </c>
      <c r="V2175" s="2">
        <v>41070</v>
      </c>
      <c r="W2175" s="1">
        <v>1931.1479999999999</v>
      </c>
      <c r="X2175" s="1">
        <v>18</v>
      </c>
      <c r="Y2175" s="1">
        <v>2931.03</v>
      </c>
      <c r="Z2175" s="3">
        <v>90275</v>
      </c>
    </row>
    <row r="2176" spans="1:26" x14ac:dyDescent="0.25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1">
        <f t="shared" si="66"/>
        <v>6</v>
      </c>
      <c r="T2176" s="1">
        <f t="shared" si="67"/>
        <v>2012</v>
      </c>
      <c r="U2176" s="2">
        <v>41074</v>
      </c>
      <c r="V2176" s="2">
        <v>41074</v>
      </c>
      <c r="W2176" s="1">
        <v>34.164000000000001</v>
      </c>
      <c r="X2176" s="1">
        <v>13</v>
      </c>
      <c r="Y2176" s="1">
        <v>146.32</v>
      </c>
      <c r="Z2176" s="3">
        <v>90276</v>
      </c>
    </row>
    <row r="2177" spans="1:26" x14ac:dyDescent="0.25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1">
        <f t="shared" si="66"/>
        <v>1</v>
      </c>
      <c r="T2177" s="1">
        <f t="shared" si="67"/>
        <v>2013</v>
      </c>
      <c r="U2177" s="2">
        <v>41298</v>
      </c>
      <c r="V2177" s="2">
        <v>41298</v>
      </c>
      <c r="W2177" s="1">
        <v>53.549599999999998</v>
      </c>
      <c r="X2177" s="1">
        <v>13</v>
      </c>
      <c r="Y2177" s="1">
        <v>237.99</v>
      </c>
      <c r="Z2177" s="3">
        <v>90277</v>
      </c>
    </row>
    <row r="2178" spans="1:26" x14ac:dyDescent="0.25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1">
        <f t="shared" si="66"/>
        <v>6</v>
      </c>
      <c r="T2178" s="1">
        <f t="shared" si="67"/>
        <v>2013</v>
      </c>
      <c r="U2178" s="2">
        <v>41454</v>
      </c>
      <c r="V2178" s="2">
        <v>41455</v>
      </c>
      <c r="W2178" s="1">
        <v>2021.7827999999997</v>
      </c>
      <c r="X2178" s="1">
        <v>17</v>
      </c>
      <c r="Y2178" s="1">
        <v>2930.12</v>
      </c>
      <c r="Z2178" s="3">
        <v>90278</v>
      </c>
    </row>
    <row r="2179" spans="1:26" x14ac:dyDescent="0.25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1">
        <f t="shared" ref="S2179:S2242" si="68">MONTH(U2179)</f>
        <v>4</v>
      </c>
      <c r="T2179" s="1">
        <f t="shared" ref="T2179:T2242" si="69">YEAR(U2179)</f>
        <v>2011</v>
      </c>
      <c r="U2179" s="2">
        <v>40634</v>
      </c>
      <c r="V2179" s="2">
        <v>40636</v>
      </c>
      <c r="W2179" s="1">
        <v>547.03620000000001</v>
      </c>
      <c r="X2179" s="1">
        <v>6</v>
      </c>
      <c r="Y2179" s="1">
        <v>1442.42</v>
      </c>
      <c r="Z2179" s="3">
        <v>90272</v>
      </c>
    </row>
    <row r="2180" spans="1:26" x14ac:dyDescent="0.25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1">
        <f t="shared" si="68"/>
        <v>4</v>
      </c>
      <c r="T2180" s="1">
        <f t="shared" si="69"/>
        <v>2012</v>
      </c>
      <c r="U2180" s="2">
        <v>41020</v>
      </c>
      <c r="V2180" s="2">
        <v>41023</v>
      </c>
      <c r="W2180" s="1">
        <v>22.71</v>
      </c>
      <c r="X2180" s="1">
        <v>12</v>
      </c>
      <c r="Y2180" s="1">
        <v>347.13</v>
      </c>
      <c r="Z2180" s="3">
        <v>90274</v>
      </c>
    </row>
    <row r="2181" spans="1:26" x14ac:dyDescent="0.25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1">
        <f t="shared" si="68"/>
        <v>8</v>
      </c>
      <c r="T2181" s="1">
        <f t="shared" si="69"/>
        <v>2013</v>
      </c>
      <c r="U2181" s="2">
        <v>41508</v>
      </c>
      <c r="V2181" s="2">
        <v>41509</v>
      </c>
      <c r="W2181" s="1">
        <v>-35.390431999999997</v>
      </c>
      <c r="X2181" s="1">
        <v>6</v>
      </c>
      <c r="Y2181" s="1">
        <v>326.89</v>
      </c>
      <c r="Z2181" s="3">
        <v>90279</v>
      </c>
    </row>
    <row r="2182" spans="1:26" x14ac:dyDescent="0.25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1">
        <f t="shared" si="68"/>
        <v>1</v>
      </c>
      <c r="T2182" s="1">
        <f t="shared" si="69"/>
        <v>2010</v>
      </c>
      <c r="U2182" s="2">
        <v>40187</v>
      </c>
      <c r="V2182" s="2">
        <v>40189</v>
      </c>
      <c r="W2182" s="1">
        <v>-203.67000000000002</v>
      </c>
      <c r="X2182" s="1">
        <v>11</v>
      </c>
      <c r="Y2182" s="1">
        <v>138.51</v>
      </c>
      <c r="Z2182" s="3">
        <v>89770</v>
      </c>
    </row>
    <row r="2183" spans="1:26" x14ac:dyDescent="0.25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1">
        <f t="shared" si="68"/>
        <v>3</v>
      </c>
      <c r="T2183" s="1">
        <f t="shared" si="69"/>
        <v>2013</v>
      </c>
      <c r="U2183" s="2">
        <v>41339</v>
      </c>
      <c r="V2183" s="2">
        <v>41341</v>
      </c>
      <c r="W2183" s="1">
        <v>-37.880000000000003</v>
      </c>
      <c r="X2183" s="1">
        <v>6</v>
      </c>
      <c r="Y2183" s="1">
        <v>42.68</v>
      </c>
      <c r="Z2183" s="3">
        <v>89772</v>
      </c>
    </row>
    <row r="2184" spans="1:26" x14ac:dyDescent="0.25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1">
        <f t="shared" si="68"/>
        <v>3</v>
      </c>
      <c r="T2184" s="1">
        <f t="shared" si="69"/>
        <v>2013</v>
      </c>
      <c r="U2184" s="2">
        <v>41339</v>
      </c>
      <c r="V2184" s="2">
        <v>41340</v>
      </c>
      <c r="W2184" s="1">
        <v>-742.88</v>
      </c>
      <c r="X2184" s="1">
        <v>5</v>
      </c>
      <c r="Y2184" s="1">
        <v>437.96</v>
      </c>
      <c r="Z2184" s="3">
        <v>89772</v>
      </c>
    </row>
    <row r="2185" spans="1:26" x14ac:dyDescent="0.25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1">
        <f t="shared" si="68"/>
        <v>7</v>
      </c>
      <c r="T2185" s="1">
        <f t="shared" si="69"/>
        <v>2013</v>
      </c>
      <c r="U2185" s="2">
        <v>41481</v>
      </c>
      <c r="V2185" s="2">
        <v>41483</v>
      </c>
      <c r="W2185" s="1">
        <v>83.329920000000001</v>
      </c>
      <c r="X2185" s="1">
        <v>11</v>
      </c>
      <c r="Y2185" s="1">
        <v>166.42</v>
      </c>
      <c r="Z2185" s="3">
        <v>89774</v>
      </c>
    </row>
    <row r="2186" spans="1:26" x14ac:dyDescent="0.25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1">
        <f t="shared" si="68"/>
        <v>1</v>
      </c>
      <c r="T2186" s="1">
        <f t="shared" si="69"/>
        <v>2012</v>
      </c>
      <c r="U2186" s="2">
        <v>40921</v>
      </c>
      <c r="V2186" s="2">
        <v>40922</v>
      </c>
      <c r="W2186" s="1">
        <v>348.38400000000001</v>
      </c>
      <c r="X2186" s="1">
        <v>8</v>
      </c>
      <c r="Y2186" s="1">
        <v>817.2</v>
      </c>
      <c r="Z2186" s="3">
        <v>89771</v>
      </c>
    </row>
    <row r="2187" spans="1:26" x14ac:dyDescent="0.25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1">
        <f t="shared" si="68"/>
        <v>4</v>
      </c>
      <c r="T2187" s="1">
        <f t="shared" si="69"/>
        <v>2013</v>
      </c>
      <c r="U2187" s="2">
        <v>41388</v>
      </c>
      <c r="V2187" s="2">
        <v>41390</v>
      </c>
      <c r="W2187" s="1">
        <v>-119.16</v>
      </c>
      <c r="X2187" s="1">
        <v>12</v>
      </c>
      <c r="Y2187" s="1">
        <v>41.53</v>
      </c>
      <c r="Z2187" s="3">
        <v>89773</v>
      </c>
    </row>
    <row r="2188" spans="1:26" x14ac:dyDescent="0.25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1">
        <f t="shared" si="68"/>
        <v>8</v>
      </c>
      <c r="T2188" s="1">
        <f t="shared" si="69"/>
        <v>2011</v>
      </c>
      <c r="U2188" s="2">
        <v>40763</v>
      </c>
      <c r="V2188" s="2">
        <v>40764</v>
      </c>
      <c r="W2188" s="1">
        <v>546.21089999999992</v>
      </c>
      <c r="X2188" s="1">
        <v>18</v>
      </c>
      <c r="Y2188" s="1">
        <v>791.61</v>
      </c>
      <c r="Z2188" s="3">
        <v>89893</v>
      </c>
    </row>
    <row r="2189" spans="1:26" x14ac:dyDescent="0.25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1">
        <f t="shared" si="68"/>
        <v>8</v>
      </c>
      <c r="T2189" s="1">
        <f t="shared" si="69"/>
        <v>2012</v>
      </c>
      <c r="U2189" s="2">
        <v>41124</v>
      </c>
      <c r="V2189" s="2">
        <v>41125</v>
      </c>
      <c r="W2189" s="1">
        <v>-43.565600000000003</v>
      </c>
      <c r="X2189" s="1">
        <v>24</v>
      </c>
      <c r="Y2189" s="1">
        <v>119.4</v>
      </c>
      <c r="Z2189" s="3">
        <v>89894</v>
      </c>
    </row>
    <row r="2190" spans="1:26" x14ac:dyDescent="0.25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1">
        <f t="shared" si="68"/>
        <v>8</v>
      </c>
      <c r="T2190" s="1">
        <f t="shared" si="69"/>
        <v>2012</v>
      </c>
      <c r="U2190" s="2">
        <v>41124</v>
      </c>
      <c r="V2190" s="2">
        <v>41124</v>
      </c>
      <c r="W2190" s="1">
        <v>50.059499999999993</v>
      </c>
      <c r="X2190" s="1">
        <v>23</v>
      </c>
      <c r="Y2190" s="1">
        <v>72.55</v>
      </c>
      <c r="Z2190" s="3">
        <v>89894</v>
      </c>
    </row>
    <row r="2191" spans="1:26" x14ac:dyDescent="0.25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1">
        <f t="shared" si="68"/>
        <v>12</v>
      </c>
      <c r="T2191" s="1">
        <f t="shared" si="69"/>
        <v>2012</v>
      </c>
      <c r="U2191" s="2">
        <v>41252</v>
      </c>
      <c r="V2191" s="2">
        <v>41252</v>
      </c>
      <c r="W2191" s="1">
        <v>-49.51</v>
      </c>
      <c r="X2191" s="1">
        <v>18</v>
      </c>
      <c r="Y2191" s="1">
        <v>134.28</v>
      </c>
      <c r="Z2191" s="3">
        <v>89895</v>
      </c>
    </row>
    <row r="2192" spans="1:26" x14ac:dyDescent="0.25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1">
        <f t="shared" si="68"/>
        <v>10</v>
      </c>
      <c r="T2192" s="1">
        <f t="shared" si="69"/>
        <v>2013</v>
      </c>
      <c r="U2192" s="2">
        <v>41549</v>
      </c>
      <c r="V2192" s="2">
        <v>41551</v>
      </c>
      <c r="W2192" s="1">
        <v>138.1</v>
      </c>
      <c r="X2192" s="1">
        <v>11</v>
      </c>
      <c r="Y2192" s="1">
        <v>354.46</v>
      </c>
      <c r="Z2192" s="3">
        <v>89896</v>
      </c>
    </row>
    <row r="2193" spans="1:26" x14ac:dyDescent="0.25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1">
        <f t="shared" si="68"/>
        <v>10</v>
      </c>
      <c r="T2193" s="1">
        <f t="shared" si="69"/>
        <v>2013</v>
      </c>
      <c r="U2193" s="2">
        <v>41549</v>
      </c>
      <c r="V2193" s="2">
        <v>41550</v>
      </c>
      <c r="W2193" s="1">
        <v>-9078.94</v>
      </c>
      <c r="X2193" s="1">
        <v>2</v>
      </c>
      <c r="Y2193" s="1">
        <v>6849.48</v>
      </c>
      <c r="Z2193" s="3">
        <v>89896</v>
      </c>
    </row>
    <row r="2194" spans="1:26" x14ac:dyDescent="0.25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1">
        <f t="shared" si="68"/>
        <v>4</v>
      </c>
      <c r="T2194" s="1">
        <f t="shared" si="69"/>
        <v>2011</v>
      </c>
      <c r="U2194" s="2">
        <v>40645</v>
      </c>
      <c r="V2194" s="2">
        <v>40648</v>
      </c>
      <c r="W2194" s="1">
        <v>124.36</v>
      </c>
      <c r="X2194" s="1">
        <v>3</v>
      </c>
      <c r="Y2194" s="1">
        <v>934.72</v>
      </c>
      <c r="Z2194" s="3">
        <v>89365</v>
      </c>
    </row>
    <row r="2195" spans="1:26" x14ac:dyDescent="0.25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1">
        <f t="shared" si="68"/>
        <v>4</v>
      </c>
      <c r="T2195" s="1">
        <f t="shared" si="69"/>
        <v>2011</v>
      </c>
      <c r="U2195" s="2">
        <v>40645</v>
      </c>
      <c r="V2195" s="2">
        <v>40646</v>
      </c>
      <c r="W2195" s="1">
        <v>-28.37</v>
      </c>
      <c r="X2195" s="1">
        <v>3</v>
      </c>
      <c r="Y2195" s="1">
        <v>10.88</v>
      </c>
      <c r="Z2195" s="3">
        <v>89365</v>
      </c>
    </row>
    <row r="2196" spans="1:26" x14ac:dyDescent="0.25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1">
        <f t="shared" si="68"/>
        <v>4</v>
      </c>
      <c r="T2196" s="1">
        <f t="shared" si="69"/>
        <v>2011</v>
      </c>
      <c r="U2196" s="2">
        <v>40645</v>
      </c>
      <c r="V2196" s="2">
        <v>40648</v>
      </c>
      <c r="W2196" s="1">
        <v>10.998000000000001</v>
      </c>
      <c r="X2196" s="1">
        <v>13</v>
      </c>
      <c r="Y2196" s="1">
        <v>232.22</v>
      </c>
      <c r="Z2196" s="3">
        <v>89365</v>
      </c>
    </row>
    <row r="2197" spans="1:26" x14ac:dyDescent="0.25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1">
        <f t="shared" si="68"/>
        <v>5</v>
      </c>
      <c r="T2197" s="1">
        <f t="shared" si="69"/>
        <v>2012</v>
      </c>
      <c r="U2197" s="2">
        <v>41041</v>
      </c>
      <c r="V2197" s="2">
        <v>41042</v>
      </c>
      <c r="W2197" s="1">
        <v>-319.26</v>
      </c>
      <c r="X2197" s="1">
        <v>14</v>
      </c>
      <c r="Y2197" s="1">
        <v>852.12</v>
      </c>
      <c r="Z2197" s="3">
        <v>89366</v>
      </c>
    </row>
    <row r="2198" spans="1:26" x14ac:dyDescent="0.25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1">
        <f t="shared" si="68"/>
        <v>10</v>
      </c>
      <c r="T2198" s="1">
        <f t="shared" si="69"/>
        <v>2013</v>
      </c>
      <c r="U2198" s="2">
        <v>41562</v>
      </c>
      <c r="V2198" s="2">
        <v>41564</v>
      </c>
      <c r="W2198" s="1">
        <v>-84.421499999999995</v>
      </c>
      <c r="X2198" s="1">
        <v>18</v>
      </c>
      <c r="Y2198" s="1">
        <v>88.68</v>
      </c>
      <c r="Z2198" s="3">
        <v>89370</v>
      </c>
    </row>
    <row r="2199" spans="1:26" x14ac:dyDescent="0.25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1">
        <f t="shared" si="68"/>
        <v>8</v>
      </c>
      <c r="T2199" s="1">
        <f t="shared" si="69"/>
        <v>2012</v>
      </c>
      <c r="U2199" s="2">
        <v>41144</v>
      </c>
      <c r="V2199" s="2">
        <v>41153</v>
      </c>
      <c r="W2199" s="1">
        <v>-2.6728000000000001</v>
      </c>
      <c r="X2199" s="1">
        <v>2</v>
      </c>
      <c r="Y2199" s="1">
        <v>4.4400000000000004</v>
      </c>
      <c r="Z2199" s="3">
        <v>89367</v>
      </c>
    </row>
    <row r="2200" spans="1:26" x14ac:dyDescent="0.25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1">
        <f t="shared" si="68"/>
        <v>10</v>
      </c>
      <c r="T2200" s="1">
        <f t="shared" si="69"/>
        <v>2013</v>
      </c>
      <c r="U2200" s="2">
        <v>41569</v>
      </c>
      <c r="V2200" s="2">
        <v>41576</v>
      </c>
      <c r="W2200" s="1">
        <v>28.61</v>
      </c>
      <c r="X2200" s="1">
        <v>6</v>
      </c>
      <c r="Y2200" s="1">
        <v>62.48</v>
      </c>
      <c r="Z2200" s="3">
        <v>89371</v>
      </c>
    </row>
    <row r="2201" spans="1:26" x14ac:dyDescent="0.25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1">
        <f t="shared" si="68"/>
        <v>6</v>
      </c>
      <c r="T2201" s="1">
        <f t="shared" si="69"/>
        <v>2013</v>
      </c>
      <c r="U2201" s="2">
        <v>41444</v>
      </c>
      <c r="V2201" s="2">
        <v>41444</v>
      </c>
      <c r="W2201" s="1">
        <v>200.316</v>
      </c>
      <c r="X2201" s="1">
        <v>15</v>
      </c>
      <c r="Y2201" s="1">
        <v>329.83</v>
      </c>
      <c r="Z2201" s="3">
        <v>89369</v>
      </c>
    </row>
    <row r="2202" spans="1:26" x14ac:dyDescent="0.25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1">
        <f t="shared" si="68"/>
        <v>8</v>
      </c>
      <c r="T2202" s="1">
        <f t="shared" si="69"/>
        <v>2012</v>
      </c>
      <c r="U2202" s="2">
        <v>41144</v>
      </c>
      <c r="V2202" s="2">
        <v>41153</v>
      </c>
      <c r="W2202" s="1">
        <v>242.83169999999998</v>
      </c>
      <c r="X2202" s="1">
        <v>21</v>
      </c>
      <c r="Y2202" s="1">
        <v>351.93</v>
      </c>
      <c r="Z2202" s="3">
        <v>89367</v>
      </c>
    </row>
    <row r="2203" spans="1:26" x14ac:dyDescent="0.25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1">
        <f t="shared" si="68"/>
        <v>10</v>
      </c>
      <c r="T2203" s="1">
        <f t="shared" si="69"/>
        <v>2013</v>
      </c>
      <c r="U2203" s="2">
        <v>41569</v>
      </c>
      <c r="V2203" s="2">
        <v>41569</v>
      </c>
      <c r="W2203" s="1">
        <v>807.29</v>
      </c>
      <c r="X2203" s="1">
        <v>19</v>
      </c>
      <c r="Y2203" s="1">
        <v>1923.81</v>
      </c>
      <c r="Z2203" s="3">
        <v>89371</v>
      </c>
    </row>
    <row r="2204" spans="1:26" x14ac:dyDescent="0.25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1">
        <f t="shared" si="68"/>
        <v>8</v>
      </c>
      <c r="T2204" s="1">
        <f t="shared" si="69"/>
        <v>2012</v>
      </c>
      <c r="U2204" s="2">
        <v>41144</v>
      </c>
      <c r="V2204" s="2">
        <v>41151</v>
      </c>
      <c r="W2204" s="1">
        <v>2315.6537999999996</v>
      </c>
      <c r="X2204" s="1">
        <v>19</v>
      </c>
      <c r="Y2204" s="1">
        <v>3356.02</v>
      </c>
      <c r="Z2204" s="3">
        <v>89367</v>
      </c>
    </row>
    <row r="2205" spans="1:26" x14ac:dyDescent="0.25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1">
        <f t="shared" si="68"/>
        <v>6</v>
      </c>
      <c r="T2205" s="1">
        <f t="shared" si="69"/>
        <v>2013</v>
      </c>
      <c r="U2205" s="2">
        <v>41444</v>
      </c>
      <c r="V2205" s="2">
        <v>41446</v>
      </c>
      <c r="W2205" s="1">
        <v>-145.01600000000002</v>
      </c>
      <c r="X2205" s="1">
        <v>2</v>
      </c>
      <c r="Y2205" s="1">
        <v>240.64</v>
      </c>
      <c r="Z2205" s="3">
        <v>89369</v>
      </c>
    </row>
    <row r="2206" spans="1:26" x14ac:dyDescent="0.25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1">
        <f t="shared" si="68"/>
        <v>12</v>
      </c>
      <c r="T2206" s="1">
        <f t="shared" si="69"/>
        <v>2012</v>
      </c>
      <c r="U2206" s="2">
        <v>41257</v>
      </c>
      <c r="V2206" s="2">
        <v>41260</v>
      </c>
      <c r="W2206" s="1">
        <v>-810.20500000000004</v>
      </c>
      <c r="X2206" s="1">
        <v>17</v>
      </c>
      <c r="Y2206" s="1">
        <v>1788.56</v>
      </c>
      <c r="Z2206" s="3">
        <v>89368</v>
      </c>
    </row>
    <row r="2207" spans="1:26" x14ac:dyDescent="0.25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1">
        <f t="shared" si="68"/>
        <v>9</v>
      </c>
      <c r="T2207" s="1">
        <f t="shared" si="69"/>
        <v>2010</v>
      </c>
      <c r="U2207" s="2">
        <v>40428</v>
      </c>
      <c r="V2207" s="2">
        <v>40429</v>
      </c>
      <c r="W2207" s="1">
        <v>19.57</v>
      </c>
      <c r="X2207" s="1">
        <v>7</v>
      </c>
      <c r="Y2207" s="1">
        <v>41.96</v>
      </c>
      <c r="Z2207" s="3">
        <v>88569</v>
      </c>
    </row>
    <row r="2208" spans="1:26" x14ac:dyDescent="0.25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1">
        <f t="shared" si="68"/>
        <v>7</v>
      </c>
      <c r="T2208" s="1">
        <f t="shared" si="69"/>
        <v>2012</v>
      </c>
      <c r="U2208" s="2">
        <v>41106</v>
      </c>
      <c r="V2208" s="2">
        <v>41108</v>
      </c>
      <c r="W2208" s="1">
        <v>154.85</v>
      </c>
      <c r="X2208" s="1">
        <v>9</v>
      </c>
      <c r="Y2208" s="1">
        <v>374.57</v>
      </c>
      <c r="Z2208" s="3">
        <v>88573</v>
      </c>
    </row>
    <row r="2209" spans="1:26" x14ac:dyDescent="0.25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1">
        <f t="shared" si="68"/>
        <v>2</v>
      </c>
      <c r="T2209" s="1">
        <f t="shared" si="69"/>
        <v>2010</v>
      </c>
      <c r="U2209" s="2">
        <v>40234</v>
      </c>
      <c r="V2209" s="2">
        <v>40236</v>
      </c>
      <c r="W2209" s="1">
        <v>98.12</v>
      </c>
      <c r="X2209" s="1">
        <v>6</v>
      </c>
      <c r="Y2209" s="1">
        <v>300.63</v>
      </c>
      <c r="Z2209" s="3">
        <v>88568</v>
      </c>
    </row>
    <row r="2210" spans="1:26" x14ac:dyDescent="0.25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1">
        <f t="shared" si="68"/>
        <v>9</v>
      </c>
      <c r="T2210" s="1">
        <f t="shared" si="69"/>
        <v>2010</v>
      </c>
      <c r="U2210" s="2">
        <v>40428</v>
      </c>
      <c r="V2210" s="2">
        <v>40430</v>
      </c>
      <c r="W2210" s="1">
        <v>107.11</v>
      </c>
      <c r="X2210" s="1">
        <v>13</v>
      </c>
      <c r="Y2210" s="1">
        <v>240.46</v>
      </c>
      <c r="Z2210" s="3">
        <v>88569</v>
      </c>
    </row>
    <row r="2211" spans="1:26" x14ac:dyDescent="0.25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1">
        <f t="shared" si="68"/>
        <v>9</v>
      </c>
      <c r="T2211" s="1">
        <f t="shared" si="69"/>
        <v>2010</v>
      </c>
      <c r="U2211" s="2">
        <v>40428</v>
      </c>
      <c r="V2211" s="2">
        <v>40430</v>
      </c>
      <c r="W2211" s="1">
        <v>-216.154</v>
      </c>
      <c r="X2211" s="1">
        <v>21</v>
      </c>
      <c r="Y2211" s="1">
        <v>74.08</v>
      </c>
      <c r="Z2211" s="3">
        <v>88569</v>
      </c>
    </row>
    <row r="2212" spans="1:26" x14ac:dyDescent="0.25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1">
        <f t="shared" si="68"/>
        <v>10</v>
      </c>
      <c r="T2212" s="1">
        <f t="shared" si="69"/>
        <v>2010</v>
      </c>
      <c r="U2212" s="2">
        <v>40482</v>
      </c>
      <c r="V2212" s="2">
        <v>40482</v>
      </c>
      <c r="W2212" s="1">
        <v>-6.6096000000000004</v>
      </c>
      <c r="X2212" s="1">
        <v>4</v>
      </c>
      <c r="Y2212" s="1">
        <v>5.28</v>
      </c>
      <c r="Z2212" s="3">
        <v>88571</v>
      </c>
    </row>
    <row r="2213" spans="1:26" x14ac:dyDescent="0.25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1">
        <f t="shared" si="68"/>
        <v>8</v>
      </c>
      <c r="T2213" s="1">
        <f t="shared" si="69"/>
        <v>2013</v>
      </c>
      <c r="U2213" s="2">
        <v>41499</v>
      </c>
      <c r="V2213" s="2">
        <v>41499</v>
      </c>
      <c r="W2213" s="1">
        <v>-111.835936</v>
      </c>
      <c r="X2213" s="1">
        <v>25</v>
      </c>
      <c r="Y2213" s="1">
        <v>96.56</v>
      </c>
      <c r="Z2213" s="3">
        <v>88575</v>
      </c>
    </row>
    <row r="2214" spans="1:26" x14ac:dyDescent="0.25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1">
        <f t="shared" si="68"/>
        <v>10</v>
      </c>
      <c r="T2214" s="1">
        <f t="shared" si="69"/>
        <v>2013</v>
      </c>
      <c r="U2214" s="2">
        <v>41551</v>
      </c>
      <c r="V2214" s="2">
        <v>41551</v>
      </c>
      <c r="W2214" s="1">
        <v>-51.301499999999997</v>
      </c>
      <c r="X2214" s="1">
        <v>9</v>
      </c>
      <c r="Y2214" s="1">
        <v>63.27</v>
      </c>
      <c r="Z2214" s="3">
        <v>88578</v>
      </c>
    </row>
    <row r="2215" spans="1:26" x14ac:dyDescent="0.25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1">
        <f t="shared" si="68"/>
        <v>10</v>
      </c>
      <c r="T2215" s="1">
        <f t="shared" si="69"/>
        <v>2013</v>
      </c>
      <c r="U2215" s="2">
        <v>41551</v>
      </c>
      <c r="V2215" s="2">
        <v>41552</v>
      </c>
      <c r="W2215" s="1">
        <v>89.95</v>
      </c>
      <c r="X2215" s="1">
        <v>10</v>
      </c>
      <c r="Y2215" s="1">
        <v>174.94</v>
      </c>
      <c r="Z2215" s="3">
        <v>88578</v>
      </c>
    </row>
    <row r="2216" spans="1:26" x14ac:dyDescent="0.25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1">
        <f t="shared" si="68"/>
        <v>9</v>
      </c>
      <c r="T2216" s="1">
        <f t="shared" si="69"/>
        <v>2010</v>
      </c>
      <c r="U2216" s="2">
        <v>40437</v>
      </c>
      <c r="V2216" s="2">
        <v>40439</v>
      </c>
      <c r="W2216" s="1">
        <v>-89.216999999999999</v>
      </c>
      <c r="X2216" s="1">
        <v>12</v>
      </c>
      <c r="Y2216" s="1">
        <v>50.83</v>
      </c>
      <c r="Z2216" s="3">
        <v>88570</v>
      </c>
    </row>
    <row r="2217" spans="1:26" x14ac:dyDescent="0.25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1">
        <f t="shared" si="68"/>
        <v>5</v>
      </c>
      <c r="T2217" s="1">
        <f t="shared" si="69"/>
        <v>2012</v>
      </c>
      <c r="U2217" s="2">
        <v>41051</v>
      </c>
      <c r="V2217" s="2">
        <v>41052</v>
      </c>
      <c r="W2217" s="1">
        <v>3918.54</v>
      </c>
      <c r="X2217" s="1">
        <v>19</v>
      </c>
      <c r="Y2217" s="1">
        <v>8027.28</v>
      </c>
      <c r="Z2217" s="3">
        <v>88572</v>
      </c>
    </row>
    <row r="2218" spans="1:26" x14ac:dyDescent="0.25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1">
        <f t="shared" si="68"/>
        <v>3</v>
      </c>
      <c r="T2218" s="1">
        <f t="shared" si="69"/>
        <v>2013</v>
      </c>
      <c r="U2218" s="2">
        <v>41348</v>
      </c>
      <c r="V2218" s="2">
        <v>41350</v>
      </c>
      <c r="W2218" s="1">
        <v>39.109199999999994</v>
      </c>
      <c r="X2218" s="1">
        <v>5</v>
      </c>
      <c r="Y2218" s="1">
        <v>56.68</v>
      </c>
      <c r="Z2218" s="3">
        <v>88574</v>
      </c>
    </row>
    <row r="2219" spans="1:26" x14ac:dyDescent="0.25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1">
        <f t="shared" si="68"/>
        <v>9</v>
      </c>
      <c r="T2219" s="1">
        <f t="shared" si="69"/>
        <v>2013</v>
      </c>
      <c r="U2219" s="2">
        <v>41533</v>
      </c>
      <c r="V2219" s="2">
        <v>41535</v>
      </c>
      <c r="W2219" s="1">
        <v>-69.055199999999999</v>
      </c>
      <c r="X2219" s="1">
        <v>14</v>
      </c>
      <c r="Y2219" s="1">
        <v>235.35</v>
      </c>
      <c r="Z2219" s="3">
        <v>88577</v>
      </c>
    </row>
    <row r="2220" spans="1:26" x14ac:dyDescent="0.25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1">
        <f t="shared" si="68"/>
        <v>10</v>
      </c>
      <c r="T2220" s="1">
        <f t="shared" si="69"/>
        <v>2010</v>
      </c>
      <c r="U2220" s="2">
        <v>40482</v>
      </c>
      <c r="V2220" s="2">
        <v>40484</v>
      </c>
      <c r="W2220" s="1">
        <v>1.2236</v>
      </c>
      <c r="X2220" s="1">
        <v>22</v>
      </c>
      <c r="Y2220" s="1">
        <v>39.26</v>
      </c>
      <c r="Z2220" s="3">
        <v>88571</v>
      </c>
    </row>
    <row r="2221" spans="1:26" x14ac:dyDescent="0.25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1">
        <f t="shared" si="68"/>
        <v>10</v>
      </c>
      <c r="T2221" s="1">
        <f t="shared" si="69"/>
        <v>2010</v>
      </c>
      <c r="U2221" s="2">
        <v>40482</v>
      </c>
      <c r="V2221" s="2">
        <v>40483</v>
      </c>
      <c r="W2221" s="1">
        <v>4.3148</v>
      </c>
      <c r="X2221" s="1">
        <v>23</v>
      </c>
      <c r="Y2221" s="1">
        <v>606.51</v>
      </c>
      <c r="Z2221" s="3">
        <v>88571</v>
      </c>
    </row>
    <row r="2222" spans="1:26" x14ac:dyDescent="0.25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1">
        <f t="shared" si="68"/>
        <v>10</v>
      </c>
      <c r="T2222" s="1">
        <f t="shared" si="69"/>
        <v>2013</v>
      </c>
      <c r="U2222" s="2">
        <v>41551</v>
      </c>
      <c r="V2222" s="2">
        <v>41551</v>
      </c>
      <c r="W2222" s="1">
        <v>-19.100000000000001</v>
      </c>
      <c r="X2222" s="1">
        <v>8</v>
      </c>
      <c r="Y2222" s="1">
        <v>268.16000000000003</v>
      </c>
      <c r="Z2222" s="3">
        <v>88578</v>
      </c>
    </row>
    <row r="2223" spans="1:26" x14ac:dyDescent="0.25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1">
        <f t="shared" si="68"/>
        <v>8</v>
      </c>
      <c r="T2223" s="1">
        <f t="shared" si="69"/>
        <v>2013</v>
      </c>
      <c r="U2223" s="2">
        <v>41513</v>
      </c>
      <c r="V2223" s="2">
        <v>41514</v>
      </c>
      <c r="W2223" s="1">
        <v>5.8627199999999995</v>
      </c>
      <c r="X2223" s="1">
        <v>2</v>
      </c>
      <c r="Y2223" s="1">
        <v>32.049999999999997</v>
      </c>
      <c r="Z2223" s="3">
        <v>88576</v>
      </c>
    </row>
    <row r="2224" spans="1:26" x14ac:dyDescent="0.25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1">
        <f t="shared" si="68"/>
        <v>10</v>
      </c>
      <c r="T2224" s="1">
        <f t="shared" si="69"/>
        <v>2013</v>
      </c>
      <c r="U2224" s="2">
        <v>41551</v>
      </c>
      <c r="V2224" s="2">
        <v>41551</v>
      </c>
      <c r="W2224" s="1">
        <v>-75.31</v>
      </c>
      <c r="X2224" s="1">
        <v>9</v>
      </c>
      <c r="Y2224" s="1">
        <v>42.52</v>
      </c>
      <c r="Z2224" s="3">
        <v>88578</v>
      </c>
    </row>
    <row r="2225" spans="1:26" x14ac:dyDescent="0.25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1">
        <f t="shared" si="68"/>
        <v>10</v>
      </c>
      <c r="T2225" s="1">
        <f t="shared" si="69"/>
        <v>2010</v>
      </c>
      <c r="U2225" s="2">
        <v>40482</v>
      </c>
      <c r="V2225" s="2">
        <v>40484</v>
      </c>
      <c r="W2225" s="1">
        <v>-125.83296</v>
      </c>
      <c r="X2225" s="1">
        <v>2</v>
      </c>
      <c r="Y2225" s="1">
        <v>64.89</v>
      </c>
      <c r="Z2225" s="3">
        <v>88571</v>
      </c>
    </row>
    <row r="2226" spans="1:26" x14ac:dyDescent="0.25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1">
        <f t="shared" si="68"/>
        <v>8</v>
      </c>
      <c r="T2226" s="1">
        <f t="shared" si="69"/>
        <v>2013</v>
      </c>
      <c r="U2226" s="2">
        <v>41513</v>
      </c>
      <c r="V2226" s="2">
        <v>41515</v>
      </c>
      <c r="W2226" s="1">
        <v>12.5649</v>
      </c>
      <c r="X2226" s="1">
        <v>7</v>
      </c>
      <c r="Y2226" s="1">
        <v>18.21</v>
      </c>
      <c r="Z2226" s="3">
        <v>88576</v>
      </c>
    </row>
    <row r="2227" spans="1:26" x14ac:dyDescent="0.25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1">
        <f t="shared" si="68"/>
        <v>8</v>
      </c>
      <c r="T2227" s="1">
        <f t="shared" si="69"/>
        <v>2013</v>
      </c>
      <c r="U2227" s="2">
        <v>41513</v>
      </c>
      <c r="V2227" s="2">
        <v>41515</v>
      </c>
      <c r="W2227" s="1">
        <v>-212.14840000000004</v>
      </c>
      <c r="X2227" s="1">
        <v>8</v>
      </c>
      <c r="Y2227" s="1">
        <v>490.63</v>
      </c>
      <c r="Z2227" s="3">
        <v>88576</v>
      </c>
    </row>
    <row r="2228" spans="1:26" x14ac:dyDescent="0.25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1">
        <f t="shared" si="68"/>
        <v>9</v>
      </c>
      <c r="T2228" s="1">
        <f t="shared" si="69"/>
        <v>2011</v>
      </c>
      <c r="U2228" s="2">
        <v>40800</v>
      </c>
      <c r="V2228" s="2">
        <v>40802</v>
      </c>
      <c r="W2228" s="1">
        <v>337.29</v>
      </c>
      <c r="X2228" s="1">
        <v>7</v>
      </c>
      <c r="Y2228" s="1">
        <v>1236.77</v>
      </c>
      <c r="Z2228" s="3">
        <v>90453</v>
      </c>
    </row>
    <row r="2229" spans="1:26" x14ac:dyDescent="0.25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1">
        <f t="shared" si="68"/>
        <v>9</v>
      </c>
      <c r="T2229" s="1">
        <f t="shared" si="69"/>
        <v>2011</v>
      </c>
      <c r="U2229" s="2">
        <v>40800</v>
      </c>
      <c r="V2229" s="2">
        <v>40802</v>
      </c>
      <c r="W2229" s="1">
        <v>297.79000000000002</v>
      </c>
      <c r="X2229" s="1">
        <v>17</v>
      </c>
      <c r="Y2229" s="1">
        <v>3599.76</v>
      </c>
      <c r="Z2229" s="3">
        <v>90453</v>
      </c>
    </row>
    <row r="2230" spans="1:26" x14ac:dyDescent="0.25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1">
        <f t="shared" si="68"/>
        <v>7</v>
      </c>
      <c r="T2230" s="1">
        <f t="shared" si="69"/>
        <v>2012</v>
      </c>
      <c r="U2230" s="2">
        <v>41096</v>
      </c>
      <c r="V2230" s="2">
        <v>41096</v>
      </c>
      <c r="W2230" s="1">
        <v>118.59719999999999</v>
      </c>
      <c r="X2230" s="1">
        <v>4</v>
      </c>
      <c r="Y2230" s="1">
        <v>171.88</v>
      </c>
      <c r="Z2230" s="3">
        <v>90454</v>
      </c>
    </row>
    <row r="2231" spans="1:26" x14ac:dyDescent="0.25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1">
        <f t="shared" si="68"/>
        <v>10</v>
      </c>
      <c r="T2231" s="1">
        <f t="shared" si="69"/>
        <v>2012</v>
      </c>
      <c r="U2231" s="2">
        <v>41210</v>
      </c>
      <c r="V2231" s="2">
        <v>41211</v>
      </c>
      <c r="W2231" s="1">
        <v>322.57040000000001</v>
      </c>
      <c r="X2231" s="1">
        <v>9</v>
      </c>
      <c r="Y2231" s="1">
        <v>1201.3499999999999</v>
      </c>
      <c r="Z2231" s="3">
        <v>90456</v>
      </c>
    </row>
    <row r="2232" spans="1:26" x14ac:dyDescent="0.25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1">
        <f t="shared" si="68"/>
        <v>9</v>
      </c>
      <c r="T2232" s="1">
        <f t="shared" si="69"/>
        <v>2013</v>
      </c>
      <c r="U2232" s="2">
        <v>41531</v>
      </c>
      <c r="V2232" s="2">
        <v>41534</v>
      </c>
      <c r="W2232" s="1">
        <v>-52.541199999999996</v>
      </c>
      <c r="X2232" s="1">
        <v>9</v>
      </c>
      <c r="Y2232" s="1">
        <v>63.78</v>
      </c>
      <c r="Z2232" s="3">
        <v>90458</v>
      </c>
    </row>
    <row r="2233" spans="1:26" x14ac:dyDescent="0.25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1">
        <f t="shared" si="68"/>
        <v>9</v>
      </c>
      <c r="T2233" s="1">
        <f t="shared" si="69"/>
        <v>2013</v>
      </c>
      <c r="U2233" s="2">
        <v>41545</v>
      </c>
      <c r="V2233" s="2">
        <v>41547</v>
      </c>
      <c r="W2233" s="1">
        <v>366.30360000000002</v>
      </c>
      <c r="X2233" s="1">
        <v>22</v>
      </c>
      <c r="Y2233" s="1">
        <v>909.89</v>
      </c>
      <c r="Z2233" s="3">
        <v>90459</v>
      </c>
    </row>
    <row r="2234" spans="1:26" x14ac:dyDescent="0.25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1">
        <f t="shared" si="68"/>
        <v>9</v>
      </c>
      <c r="T2234" s="1">
        <f t="shared" si="69"/>
        <v>2012</v>
      </c>
      <c r="U2234" s="2">
        <v>41159</v>
      </c>
      <c r="V2234" s="2">
        <v>41161</v>
      </c>
      <c r="W2234" s="1">
        <v>-37.43</v>
      </c>
      <c r="X2234" s="1">
        <v>23</v>
      </c>
      <c r="Y2234" s="1">
        <v>186.53</v>
      </c>
      <c r="Z2234" s="3">
        <v>90455</v>
      </c>
    </row>
    <row r="2235" spans="1:26" x14ac:dyDescent="0.25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1">
        <f t="shared" si="68"/>
        <v>10</v>
      </c>
      <c r="T2235" s="1">
        <f t="shared" si="69"/>
        <v>2012</v>
      </c>
      <c r="U2235" s="2">
        <v>41210</v>
      </c>
      <c r="V2235" s="2">
        <v>41211</v>
      </c>
      <c r="W2235" s="1">
        <v>-11.066220000000001</v>
      </c>
      <c r="X2235" s="1">
        <v>10</v>
      </c>
      <c r="Y2235" s="1">
        <v>19.28</v>
      </c>
      <c r="Z2235" s="3">
        <v>90456</v>
      </c>
    </row>
    <row r="2236" spans="1:26" x14ac:dyDescent="0.25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1">
        <f t="shared" si="68"/>
        <v>10</v>
      </c>
      <c r="T2236" s="1">
        <f t="shared" si="69"/>
        <v>2012</v>
      </c>
      <c r="U2236" s="2">
        <v>41210</v>
      </c>
      <c r="V2236" s="2">
        <v>41212</v>
      </c>
      <c r="W2236" s="1">
        <v>-37.357200000000006</v>
      </c>
      <c r="X2236" s="1">
        <v>17</v>
      </c>
      <c r="Y2236" s="1">
        <v>371.24</v>
      </c>
      <c r="Z2236" s="3">
        <v>90456</v>
      </c>
    </row>
    <row r="2237" spans="1:26" x14ac:dyDescent="0.25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1">
        <f t="shared" si="68"/>
        <v>12</v>
      </c>
      <c r="T2237" s="1">
        <f t="shared" si="69"/>
        <v>2012</v>
      </c>
      <c r="U2237" s="2">
        <v>41260</v>
      </c>
      <c r="V2237" s="2">
        <v>41260</v>
      </c>
      <c r="W2237" s="1">
        <v>-32.119500000000002</v>
      </c>
      <c r="X2237" s="1">
        <v>14</v>
      </c>
      <c r="Y2237" s="1">
        <v>71.3</v>
      </c>
      <c r="Z2237" s="3">
        <v>90457</v>
      </c>
    </row>
    <row r="2238" spans="1:26" x14ac:dyDescent="0.25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1">
        <f t="shared" si="68"/>
        <v>12</v>
      </c>
      <c r="T2238" s="1">
        <f t="shared" si="69"/>
        <v>2012</v>
      </c>
      <c r="U2238" s="2">
        <v>41260</v>
      </c>
      <c r="V2238" s="2">
        <v>41262</v>
      </c>
      <c r="W2238" s="1">
        <v>1677.2550000000001</v>
      </c>
      <c r="X2238" s="1">
        <v>6</v>
      </c>
      <c r="Y2238" s="1">
        <v>2872.12</v>
      </c>
      <c r="Z2238" s="3">
        <v>90457</v>
      </c>
    </row>
    <row r="2239" spans="1:26" x14ac:dyDescent="0.25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1">
        <f t="shared" si="68"/>
        <v>12</v>
      </c>
      <c r="T2239" s="1">
        <f t="shared" si="69"/>
        <v>2012</v>
      </c>
      <c r="U2239" s="2">
        <v>41260</v>
      </c>
      <c r="V2239" s="2">
        <v>41260</v>
      </c>
      <c r="W2239" s="1">
        <v>38.685000000000002</v>
      </c>
      <c r="X2239" s="1">
        <v>21</v>
      </c>
      <c r="Y2239" s="1">
        <v>226.08</v>
      </c>
      <c r="Z2239" s="3">
        <v>90457</v>
      </c>
    </row>
    <row r="2240" spans="1:26" x14ac:dyDescent="0.25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1">
        <f t="shared" si="68"/>
        <v>5</v>
      </c>
      <c r="T2240" s="1">
        <f t="shared" si="69"/>
        <v>2010</v>
      </c>
      <c r="U2240" s="2">
        <v>40325</v>
      </c>
      <c r="V2240" s="2">
        <v>40326</v>
      </c>
      <c r="W2240" s="1">
        <v>122.21</v>
      </c>
      <c r="X2240" s="1">
        <v>18</v>
      </c>
      <c r="Y2240" s="1">
        <v>267.2</v>
      </c>
      <c r="Z2240" s="3">
        <v>90674</v>
      </c>
    </row>
    <row r="2241" spans="1:26" x14ac:dyDescent="0.25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1">
        <f t="shared" si="68"/>
        <v>8</v>
      </c>
      <c r="T2241" s="1">
        <f t="shared" si="69"/>
        <v>2010</v>
      </c>
      <c r="U2241" s="2">
        <v>40416</v>
      </c>
      <c r="V2241" s="2">
        <v>40423</v>
      </c>
      <c r="W2241" s="1">
        <v>-11.1332</v>
      </c>
      <c r="X2241" s="1">
        <v>12</v>
      </c>
      <c r="Y2241" s="1">
        <v>86.79</v>
      </c>
      <c r="Z2241" s="3">
        <v>90675</v>
      </c>
    </row>
    <row r="2242" spans="1:26" x14ac:dyDescent="0.25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1">
        <f t="shared" si="68"/>
        <v>3</v>
      </c>
      <c r="T2242" s="1">
        <f t="shared" si="69"/>
        <v>2011</v>
      </c>
      <c r="U2242" s="2">
        <v>40604</v>
      </c>
      <c r="V2242" s="2">
        <v>40605</v>
      </c>
      <c r="W2242" s="1">
        <v>5.9615999999999998</v>
      </c>
      <c r="X2242" s="1">
        <v>3</v>
      </c>
      <c r="Y2242" s="1">
        <v>8.64</v>
      </c>
      <c r="Z2242" s="3">
        <v>90676</v>
      </c>
    </row>
    <row r="2243" spans="1:26" x14ac:dyDescent="0.25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1">
        <f t="shared" ref="S2243:S2306" si="70">MONTH(U2243)</f>
        <v>3</v>
      </c>
      <c r="T2243" s="1">
        <f t="shared" ref="T2243:T2306" si="71">YEAR(U2243)</f>
        <v>2011</v>
      </c>
      <c r="U2243" s="2">
        <v>40604</v>
      </c>
      <c r="V2243" s="2">
        <v>40607</v>
      </c>
      <c r="W2243" s="1">
        <v>126.03</v>
      </c>
      <c r="X2243" s="1">
        <v>9</v>
      </c>
      <c r="Y2243" s="1">
        <v>371.73</v>
      </c>
      <c r="Z2243" s="3">
        <v>90676</v>
      </c>
    </row>
    <row r="2244" spans="1:26" x14ac:dyDescent="0.25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1">
        <f t="shared" si="70"/>
        <v>3</v>
      </c>
      <c r="T2244" s="1">
        <f t="shared" si="71"/>
        <v>2011</v>
      </c>
      <c r="U2244" s="2">
        <v>40604</v>
      </c>
      <c r="V2244" s="2">
        <v>40605</v>
      </c>
      <c r="W2244" s="1">
        <v>18.954299999999996</v>
      </c>
      <c r="X2244" s="1">
        <v>3</v>
      </c>
      <c r="Y2244" s="1">
        <v>27.47</v>
      </c>
      <c r="Z2244" s="3">
        <v>90676</v>
      </c>
    </row>
    <row r="2245" spans="1:26" x14ac:dyDescent="0.25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1">
        <f t="shared" si="70"/>
        <v>9</v>
      </c>
      <c r="T2245" s="1">
        <f t="shared" si="71"/>
        <v>2012</v>
      </c>
      <c r="U2245" s="2">
        <v>41178</v>
      </c>
      <c r="V2245" s="2">
        <v>41180</v>
      </c>
      <c r="W2245" s="1">
        <v>267.64</v>
      </c>
      <c r="X2245" s="1">
        <v>23</v>
      </c>
      <c r="Y2245" s="1">
        <v>462.46</v>
      </c>
      <c r="Z2245" s="3">
        <v>90677</v>
      </c>
    </row>
    <row r="2246" spans="1:26" x14ac:dyDescent="0.25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1">
        <f t="shared" si="70"/>
        <v>2</v>
      </c>
      <c r="T2246" s="1">
        <f t="shared" si="71"/>
        <v>2010</v>
      </c>
      <c r="U2246" s="2">
        <v>40234</v>
      </c>
      <c r="V2246" s="2">
        <v>40236</v>
      </c>
      <c r="W2246" s="1">
        <v>201.7353</v>
      </c>
      <c r="X2246" s="1">
        <v>10</v>
      </c>
      <c r="Y2246" s="1">
        <v>292.37</v>
      </c>
      <c r="Z2246" s="3">
        <v>91194</v>
      </c>
    </row>
    <row r="2247" spans="1:26" x14ac:dyDescent="0.25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1">
        <f t="shared" si="70"/>
        <v>2</v>
      </c>
      <c r="T2247" s="1">
        <f t="shared" si="71"/>
        <v>2010</v>
      </c>
      <c r="U2247" s="2">
        <v>40234</v>
      </c>
      <c r="V2247" s="2">
        <v>40236</v>
      </c>
      <c r="W2247" s="1">
        <v>-684.78</v>
      </c>
      <c r="X2247" s="1">
        <v>8</v>
      </c>
      <c r="Y2247" s="1">
        <v>682.79</v>
      </c>
      <c r="Z2247" s="3">
        <v>91194</v>
      </c>
    </row>
    <row r="2248" spans="1:26" x14ac:dyDescent="0.25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1">
        <f t="shared" si="70"/>
        <v>9</v>
      </c>
      <c r="T2248" s="1">
        <f t="shared" si="71"/>
        <v>2010</v>
      </c>
      <c r="U2248" s="2">
        <v>40427</v>
      </c>
      <c r="V2248" s="2">
        <v>40428</v>
      </c>
      <c r="W2248" s="1">
        <v>-237.47</v>
      </c>
      <c r="X2248" s="1">
        <v>20</v>
      </c>
      <c r="Y2248" s="1">
        <v>125.77</v>
      </c>
      <c r="Z2248" s="3">
        <v>91195</v>
      </c>
    </row>
    <row r="2249" spans="1:26" x14ac:dyDescent="0.25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O2249" s="1" t="s">
        <v>975</v>
      </c>
      <c r="P2249" s="1" t="s">
        <v>1401</v>
      </c>
      <c r="Q2249" s="1" t="s">
        <v>1764</v>
      </c>
      <c r="R2249" s="1">
        <v>55126</v>
      </c>
      <c r="S2249" s="1">
        <f t="shared" si="70"/>
        <v>9</v>
      </c>
      <c r="T2249" s="1">
        <f t="shared" si="71"/>
        <v>2010</v>
      </c>
      <c r="U2249" s="2">
        <v>40427</v>
      </c>
      <c r="V2249" s="2">
        <v>40428</v>
      </c>
      <c r="W2249" s="1">
        <v>-2946.0509999999999</v>
      </c>
      <c r="X2249" s="1">
        <v>12</v>
      </c>
      <c r="Y2249" s="1">
        <v>3918.98</v>
      </c>
      <c r="Z2249" s="3">
        <v>91195</v>
      </c>
    </row>
    <row r="2250" spans="1:26" x14ac:dyDescent="0.25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1">
        <f t="shared" si="70"/>
        <v>6</v>
      </c>
      <c r="T2250" s="1">
        <f t="shared" si="71"/>
        <v>2011</v>
      </c>
      <c r="U2250" s="2">
        <v>40722</v>
      </c>
      <c r="V2250" s="2">
        <v>40723</v>
      </c>
      <c r="W2250" s="1">
        <v>-186.85040000000001</v>
      </c>
      <c r="X2250" s="1">
        <v>3</v>
      </c>
      <c r="Y2250" s="1">
        <v>163.37</v>
      </c>
      <c r="Z2250" s="3">
        <v>91196</v>
      </c>
    </row>
    <row r="2251" spans="1:26" x14ac:dyDescent="0.25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1">
        <f t="shared" si="70"/>
        <v>4</v>
      </c>
      <c r="T2251" s="1">
        <f t="shared" si="71"/>
        <v>2013</v>
      </c>
      <c r="U2251" s="2">
        <v>41376</v>
      </c>
      <c r="V2251" s="2">
        <v>41377</v>
      </c>
      <c r="W2251" s="1">
        <v>10.94</v>
      </c>
      <c r="X2251" s="1">
        <v>3</v>
      </c>
      <c r="Y2251" s="1">
        <v>39.33</v>
      </c>
      <c r="Z2251" s="3">
        <v>91197</v>
      </c>
    </row>
    <row r="2252" spans="1:26" x14ac:dyDescent="0.25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1">
        <f t="shared" si="70"/>
        <v>4</v>
      </c>
      <c r="T2252" s="1">
        <f t="shared" si="71"/>
        <v>2013</v>
      </c>
      <c r="U2252" s="2">
        <v>41376</v>
      </c>
      <c r="V2252" s="2">
        <v>41377</v>
      </c>
      <c r="W2252" s="1">
        <v>304.08299999999997</v>
      </c>
      <c r="X2252" s="1">
        <v>8</v>
      </c>
      <c r="Y2252" s="1">
        <v>440.7</v>
      </c>
      <c r="Z2252" s="3">
        <v>91197</v>
      </c>
    </row>
    <row r="2253" spans="1:26" x14ac:dyDescent="0.25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1">
        <f t="shared" si="70"/>
        <v>9</v>
      </c>
      <c r="T2253" s="1">
        <f t="shared" si="71"/>
        <v>2013</v>
      </c>
      <c r="U2253" s="2">
        <v>41523</v>
      </c>
      <c r="V2253" s="2">
        <v>41526</v>
      </c>
      <c r="W2253" s="1">
        <v>-1965.7271999999998</v>
      </c>
      <c r="X2253" s="1">
        <v>23</v>
      </c>
      <c r="Y2253" s="1">
        <v>2696.59</v>
      </c>
      <c r="Z2253" s="3">
        <v>91198</v>
      </c>
    </row>
    <row r="2254" spans="1:26" x14ac:dyDescent="0.25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1">
        <f t="shared" si="70"/>
        <v>9</v>
      </c>
      <c r="T2254" s="1">
        <f t="shared" si="71"/>
        <v>2013</v>
      </c>
      <c r="U2254" s="2">
        <v>41530</v>
      </c>
      <c r="V2254" s="2">
        <v>41531</v>
      </c>
      <c r="W2254" s="1">
        <v>-51.7224</v>
      </c>
      <c r="X2254" s="1">
        <v>16</v>
      </c>
      <c r="Y2254" s="1">
        <v>107.25</v>
      </c>
      <c r="Z2254" s="3">
        <v>91199</v>
      </c>
    </row>
    <row r="2255" spans="1:26" x14ac:dyDescent="0.25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1">
        <f t="shared" si="70"/>
        <v>10</v>
      </c>
      <c r="T2255" s="1">
        <f t="shared" si="71"/>
        <v>2011</v>
      </c>
      <c r="U2255" s="2">
        <v>40845</v>
      </c>
      <c r="V2255" s="2">
        <v>40847</v>
      </c>
      <c r="W2255" s="1">
        <v>-63.514800000000001</v>
      </c>
      <c r="X2255" s="1">
        <v>4</v>
      </c>
      <c r="Y2255" s="1">
        <v>134.24</v>
      </c>
      <c r="Z2255" s="3">
        <v>90581</v>
      </c>
    </row>
    <row r="2256" spans="1:26" x14ac:dyDescent="0.25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1">
        <f t="shared" si="70"/>
        <v>3</v>
      </c>
      <c r="T2256" s="1">
        <f t="shared" si="71"/>
        <v>2010</v>
      </c>
      <c r="U2256" s="2">
        <v>40252</v>
      </c>
      <c r="V2256" s="2">
        <v>40254</v>
      </c>
      <c r="W2256" s="1">
        <v>21.555599999999998</v>
      </c>
      <c r="X2256" s="1">
        <v>2</v>
      </c>
      <c r="Y2256" s="1">
        <v>31.24</v>
      </c>
      <c r="Z2256" s="3">
        <v>90577</v>
      </c>
    </row>
    <row r="2257" spans="1:26" x14ac:dyDescent="0.25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1">
        <f t="shared" si="70"/>
        <v>5</v>
      </c>
      <c r="T2257" s="1">
        <f t="shared" si="71"/>
        <v>2010</v>
      </c>
      <c r="U2257" s="2">
        <v>40318</v>
      </c>
      <c r="V2257" s="2">
        <v>40321</v>
      </c>
      <c r="W2257" s="1">
        <v>-239.315</v>
      </c>
      <c r="X2257" s="1">
        <v>12</v>
      </c>
      <c r="Y2257" s="1">
        <v>74.77</v>
      </c>
      <c r="Z2257" s="3">
        <v>90578</v>
      </c>
    </row>
    <row r="2258" spans="1:26" x14ac:dyDescent="0.25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1">
        <f t="shared" si="70"/>
        <v>5</v>
      </c>
      <c r="T2258" s="1">
        <f t="shared" si="71"/>
        <v>2010</v>
      </c>
      <c r="U2258" s="2">
        <v>40318</v>
      </c>
      <c r="V2258" s="2">
        <v>40320</v>
      </c>
      <c r="W2258" s="1">
        <v>-33.31</v>
      </c>
      <c r="X2258" s="1">
        <v>18</v>
      </c>
      <c r="Y2258" s="1">
        <v>127.81</v>
      </c>
      <c r="Z2258" s="3">
        <v>90578</v>
      </c>
    </row>
    <row r="2259" spans="1:26" x14ac:dyDescent="0.25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1">
        <f t="shared" si="70"/>
        <v>4</v>
      </c>
      <c r="T2259" s="1">
        <f t="shared" si="71"/>
        <v>2011</v>
      </c>
      <c r="U2259" s="2">
        <v>40661</v>
      </c>
      <c r="V2259" s="2">
        <v>40668</v>
      </c>
      <c r="W2259" s="1">
        <v>497.51759999999996</v>
      </c>
      <c r="X2259" s="1">
        <v>11</v>
      </c>
      <c r="Y2259" s="1">
        <v>721.04</v>
      </c>
      <c r="Z2259" s="3">
        <v>90579</v>
      </c>
    </row>
    <row r="2260" spans="1:26" x14ac:dyDescent="0.25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1">
        <f t="shared" si="70"/>
        <v>5</v>
      </c>
      <c r="T2260" s="1">
        <f t="shared" si="71"/>
        <v>2011</v>
      </c>
      <c r="U2260" s="2">
        <v>40684</v>
      </c>
      <c r="V2260" s="2">
        <v>40685</v>
      </c>
      <c r="W2260" s="1">
        <v>24.27</v>
      </c>
      <c r="X2260" s="1">
        <v>16</v>
      </c>
      <c r="Y2260" s="1">
        <v>42.21</v>
      </c>
      <c r="Z2260" s="3">
        <v>90580</v>
      </c>
    </row>
    <row r="2261" spans="1:26" x14ac:dyDescent="0.25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1">
        <f t="shared" si="70"/>
        <v>10</v>
      </c>
      <c r="T2261" s="1">
        <f t="shared" si="71"/>
        <v>2011</v>
      </c>
      <c r="U2261" s="2">
        <v>40845</v>
      </c>
      <c r="V2261" s="2">
        <v>40847</v>
      </c>
      <c r="W2261" s="1">
        <v>-826.74</v>
      </c>
      <c r="X2261" s="1">
        <v>14</v>
      </c>
      <c r="Y2261" s="1">
        <v>1701.21</v>
      </c>
      <c r="Z2261" s="3">
        <v>90581</v>
      </c>
    </row>
    <row r="2262" spans="1:26" x14ac:dyDescent="0.25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1">
        <f t="shared" si="70"/>
        <v>5</v>
      </c>
      <c r="T2262" s="1">
        <f t="shared" si="71"/>
        <v>2013</v>
      </c>
      <c r="U2262" s="2">
        <v>41415</v>
      </c>
      <c r="V2262" s="2">
        <v>41416</v>
      </c>
      <c r="W2262" s="1">
        <v>-171.166</v>
      </c>
      <c r="X2262" s="1">
        <v>16</v>
      </c>
      <c r="Y2262" s="1">
        <v>124.95</v>
      </c>
      <c r="Z2262" s="3">
        <v>90582</v>
      </c>
    </row>
    <row r="2263" spans="1:26" x14ac:dyDescent="0.25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1">
        <f t="shared" si="70"/>
        <v>4</v>
      </c>
      <c r="T2263" s="1">
        <f t="shared" si="71"/>
        <v>2013</v>
      </c>
      <c r="U2263" s="2">
        <v>41378</v>
      </c>
      <c r="V2263" s="2">
        <v>41380</v>
      </c>
      <c r="W2263" s="1">
        <v>8.3000000000000007</v>
      </c>
      <c r="X2263" s="1">
        <v>5</v>
      </c>
      <c r="Y2263" s="1">
        <v>41.91</v>
      </c>
      <c r="Z2263" s="3">
        <v>89063</v>
      </c>
    </row>
    <row r="2264" spans="1:26" x14ac:dyDescent="0.25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1">
        <f t="shared" si="70"/>
        <v>4</v>
      </c>
      <c r="T2264" s="1">
        <f t="shared" si="71"/>
        <v>2013</v>
      </c>
      <c r="U2264" s="2">
        <v>41378</v>
      </c>
      <c r="V2264" s="2">
        <v>41380</v>
      </c>
      <c r="W2264" s="1">
        <v>5.95</v>
      </c>
      <c r="X2264" s="1">
        <v>2</v>
      </c>
      <c r="Y2264" s="1">
        <v>16.260000000000002</v>
      </c>
      <c r="Z2264" s="3">
        <v>89063</v>
      </c>
    </row>
    <row r="2265" spans="1:26" x14ac:dyDescent="0.25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1">
        <f t="shared" si="70"/>
        <v>4</v>
      </c>
      <c r="T2265" s="1">
        <f t="shared" si="71"/>
        <v>2013</v>
      </c>
      <c r="U2265" s="2">
        <v>41378</v>
      </c>
      <c r="V2265" s="2">
        <v>41379</v>
      </c>
      <c r="W2265" s="1">
        <v>2.61</v>
      </c>
      <c r="X2265" s="1">
        <v>1</v>
      </c>
      <c r="Y2265" s="1">
        <v>5.3</v>
      </c>
      <c r="Z2265" s="3">
        <v>89063</v>
      </c>
    </row>
    <row r="2266" spans="1:26" x14ac:dyDescent="0.25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1">
        <f t="shared" si="70"/>
        <v>3</v>
      </c>
      <c r="T2266" s="1">
        <f t="shared" si="71"/>
        <v>2011</v>
      </c>
      <c r="U2266" s="2">
        <v>40632</v>
      </c>
      <c r="V2266" s="2">
        <v>40641</v>
      </c>
      <c r="W2266" s="1">
        <v>196.21</v>
      </c>
      <c r="X2266" s="1">
        <v>9</v>
      </c>
      <c r="Y2266" s="1">
        <v>461.32</v>
      </c>
      <c r="Z2266" s="3">
        <v>89060</v>
      </c>
    </row>
    <row r="2267" spans="1:26" x14ac:dyDescent="0.25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1">
        <f t="shared" si="70"/>
        <v>1</v>
      </c>
      <c r="T2267" s="1">
        <f t="shared" si="71"/>
        <v>2013</v>
      </c>
      <c r="U2267" s="2">
        <v>41304</v>
      </c>
      <c r="V2267" s="2">
        <v>41306</v>
      </c>
      <c r="W2267" s="1">
        <v>315.14369999999997</v>
      </c>
      <c r="X2267" s="1">
        <v>10</v>
      </c>
      <c r="Y2267" s="1">
        <v>456.73</v>
      </c>
      <c r="Z2267" s="3">
        <v>89062</v>
      </c>
    </row>
    <row r="2268" spans="1:26" x14ac:dyDescent="0.25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1">
        <f t="shared" si="70"/>
        <v>7</v>
      </c>
      <c r="T2268" s="1">
        <f t="shared" si="71"/>
        <v>2013</v>
      </c>
      <c r="U2268" s="2">
        <v>41481</v>
      </c>
      <c r="V2268" s="2">
        <v>41488</v>
      </c>
      <c r="W2268" s="1">
        <v>-108.3</v>
      </c>
      <c r="X2268" s="1">
        <v>11</v>
      </c>
      <c r="Y2268" s="1">
        <v>161.30000000000001</v>
      </c>
      <c r="Z2268" s="3">
        <v>89064</v>
      </c>
    </row>
    <row r="2269" spans="1:26" x14ac:dyDescent="0.25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1">
        <f t="shared" si="70"/>
        <v>8</v>
      </c>
      <c r="T2269" s="1">
        <f t="shared" si="71"/>
        <v>2010</v>
      </c>
      <c r="U2269" s="2">
        <v>40411</v>
      </c>
      <c r="V2269" s="2">
        <v>40412</v>
      </c>
      <c r="W2269" s="1">
        <v>-74.479599999999991</v>
      </c>
      <c r="X2269" s="1">
        <v>18</v>
      </c>
      <c r="Y2269" s="1">
        <v>78.59</v>
      </c>
      <c r="Z2269" s="3">
        <v>89059</v>
      </c>
    </row>
    <row r="2270" spans="1:26" x14ac:dyDescent="0.25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1">
        <f t="shared" si="70"/>
        <v>8</v>
      </c>
      <c r="T2270" s="1">
        <f t="shared" si="71"/>
        <v>2010</v>
      </c>
      <c r="U2270" s="2">
        <v>40411</v>
      </c>
      <c r="V2270" s="2">
        <v>40413</v>
      </c>
      <c r="W2270" s="1">
        <v>-232.22056000000003</v>
      </c>
      <c r="X2270" s="1">
        <v>4</v>
      </c>
      <c r="Y2270" s="1">
        <v>497.11</v>
      </c>
      <c r="Z2270" s="3">
        <v>89059</v>
      </c>
    </row>
    <row r="2271" spans="1:26" x14ac:dyDescent="0.25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1">
        <f t="shared" si="70"/>
        <v>10</v>
      </c>
      <c r="T2271" s="1">
        <f t="shared" si="71"/>
        <v>2011</v>
      </c>
      <c r="U2271" s="2">
        <v>40818</v>
      </c>
      <c r="V2271" s="2">
        <v>40819</v>
      </c>
      <c r="W2271" s="1">
        <v>-126.53496</v>
      </c>
      <c r="X2271" s="1">
        <v>10</v>
      </c>
      <c r="Y2271" s="1">
        <v>84.26</v>
      </c>
      <c r="Z2271" s="3">
        <v>89061</v>
      </c>
    </row>
    <row r="2272" spans="1:26" x14ac:dyDescent="0.25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1">
        <f t="shared" si="70"/>
        <v>3</v>
      </c>
      <c r="T2272" s="1">
        <f t="shared" si="71"/>
        <v>2013</v>
      </c>
      <c r="U2272" s="2">
        <v>41347</v>
      </c>
      <c r="V2272" s="2">
        <v>41349</v>
      </c>
      <c r="W2272" s="1">
        <v>93.228000000000009</v>
      </c>
      <c r="X2272" s="1">
        <v>5</v>
      </c>
      <c r="Y2272" s="1">
        <v>169.92</v>
      </c>
      <c r="Z2272" s="3">
        <v>91383</v>
      </c>
    </row>
    <row r="2273" spans="1:26" x14ac:dyDescent="0.25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1">
        <f t="shared" si="70"/>
        <v>3</v>
      </c>
      <c r="T2273" s="1">
        <f t="shared" si="71"/>
        <v>2013</v>
      </c>
      <c r="U2273" s="2">
        <v>41349</v>
      </c>
      <c r="V2273" s="2">
        <v>41350</v>
      </c>
      <c r="W2273" s="1">
        <v>41.772599999999997</v>
      </c>
      <c r="X2273" s="1">
        <v>4</v>
      </c>
      <c r="Y2273" s="1">
        <v>60.54</v>
      </c>
      <c r="Z2273" s="3">
        <v>91384</v>
      </c>
    </row>
    <row r="2274" spans="1:26" x14ac:dyDescent="0.25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1">
        <f t="shared" si="70"/>
        <v>9</v>
      </c>
      <c r="T2274" s="1">
        <f t="shared" si="71"/>
        <v>2013</v>
      </c>
      <c r="U2274" s="2">
        <v>41545</v>
      </c>
      <c r="V2274" s="2">
        <v>41547</v>
      </c>
      <c r="W2274" s="1">
        <v>-175.51759999999999</v>
      </c>
      <c r="X2274" s="1">
        <v>14</v>
      </c>
      <c r="Y2274" s="1">
        <v>945.28</v>
      </c>
      <c r="Z2274" s="3">
        <v>91385</v>
      </c>
    </row>
    <row r="2275" spans="1:26" x14ac:dyDescent="0.25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1">
        <f t="shared" si="70"/>
        <v>9</v>
      </c>
      <c r="T2275" s="1">
        <f t="shared" si="71"/>
        <v>2013</v>
      </c>
      <c r="U2275" s="2">
        <v>41545</v>
      </c>
      <c r="V2275" s="2">
        <v>41547</v>
      </c>
      <c r="W2275" s="1">
        <v>220.40640000000002</v>
      </c>
      <c r="X2275" s="1">
        <v>8</v>
      </c>
      <c r="Y2275" s="1">
        <v>360.12</v>
      </c>
      <c r="Z2275" s="3">
        <v>91385</v>
      </c>
    </row>
    <row r="2276" spans="1:26" x14ac:dyDescent="0.25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1">
        <f t="shared" si="70"/>
        <v>3</v>
      </c>
      <c r="T2276" s="1">
        <f t="shared" si="71"/>
        <v>2010</v>
      </c>
      <c r="U2276" s="2">
        <v>40262</v>
      </c>
      <c r="V2276" s="2">
        <v>40264</v>
      </c>
      <c r="W2276" s="1">
        <v>18.643799999999999</v>
      </c>
      <c r="X2276" s="1">
        <v>5</v>
      </c>
      <c r="Y2276" s="1">
        <v>27.02</v>
      </c>
      <c r="Z2276" s="3">
        <v>86153</v>
      </c>
    </row>
    <row r="2277" spans="1:26" x14ac:dyDescent="0.25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1">
        <f t="shared" si="70"/>
        <v>3</v>
      </c>
      <c r="T2277" s="1">
        <f t="shared" si="71"/>
        <v>2010</v>
      </c>
      <c r="U2277" s="2">
        <v>40262</v>
      </c>
      <c r="V2277" s="2">
        <v>40264</v>
      </c>
      <c r="W2277" s="1">
        <v>-31.24</v>
      </c>
      <c r="X2277" s="1">
        <v>1</v>
      </c>
      <c r="Y2277" s="1">
        <v>27.67</v>
      </c>
      <c r="Z2277" s="3">
        <v>86153</v>
      </c>
    </row>
    <row r="2278" spans="1:26" x14ac:dyDescent="0.25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1">
        <f t="shared" si="70"/>
        <v>5</v>
      </c>
      <c r="T2278" s="1">
        <f t="shared" si="71"/>
        <v>2012</v>
      </c>
      <c r="U2278" s="2">
        <v>41054</v>
      </c>
      <c r="V2278" s="2">
        <v>41055</v>
      </c>
      <c r="W2278" s="1">
        <v>4770.6944999999996</v>
      </c>
      <c r="X2278" s="1">
        <v>11</v>
      </c>
      <c r="Y2278" s="1">
        <v>6914.05</v>
      </c>
      <c r="Z2278" s="3">
        <v>86156</v>
      </c>
    </row>
    <row r="2279" spans="1:26" x14ac:dyDescent="0.25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1">
        <f t="shared" si="70"/>
        <v>5</v>
      </c>
      <c r="T2279" s="1">
        <f t="shared" si="71"/>
        <v>2012</v>
      </c>
      <c r="U2279" s="2">
        <v>41054</v>
      </c>
      <c r="V2279" s="2">
        <v>41056</v>
      </c>
      <c r="W2279" s="1">
        <v>13.83</v>
      </c>
      <c r="X2279" s="1">
        <v>6</v>
      </c>
      <c r="Y2279" s="1">
        <v>43.25</v>
      </c>
      <c r="Z2279" s="3">
        <v>86156</v>
      </c>
    </row>
    <row r="2280" spans="1:26" x14ac:dyDescent="0.25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1">
        <f t="shared" si="70"/>
        <v>3</v>
      </c>
      <c r="T2280" s="1">
        <f t="shared" si="71"/>
        <v>2013</v>
      </c>
      <c r="U2280" s="2">
        <v>41359</v>
      </c>
      <c r="V2280" s="2">
        <v>41362</v>
      </c>
      <c r="W2280" s="1">
        <v>-138.84</v>
      </c>
      <c r="X2280" s="1">
        <v>1</v>
      </c>
      <c r="Y2280" s="1">
        <v>34.39</v>
      </c>
      <c r="Z2280" s="3">
        <v>86158</v>
      </c>
    </row>
    <row r="2281" spans="1:26" x14ac:dyDescent="0.25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1">
        <f t="shared" si="70"/>
        <v>5</v>
      </c>
      <c r="T2281" s="1">
        <f t="shared" si="71"/>
        <v>2011</v>
      </c>
      <c r="U2281" s="2">
        <v>40687</v>
      </c>
      <c r="V2281" s="2">
        <v>40688</v>
      </c>
      <c r="W2281" s="1">
        <v>-39.67</v>
      </c>
      <c r="X2281" s="1">
        <v>7</v>
      </c>
      <c r="Y2281" s="1">
        <v>40.79</v>
      </c>
      <c r="Z2281" s="3">
        <v>86154</v>
      </c>
    </row>
    <row r="2282" spans="1:26" x14ac:dyDescent="0.25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1">
        <f t="shared" si="70"/>
        <v>5</v>
      </c>
      <c r="T2282" s="1">
        <f t="shared" si="71"/>
        <v>2012</v>
      </c>
      <c r="U2282" s="2">
        <v>41036</v>
      </c>
      <c r="V2282" s="2">
        <v>41037</v>
      </c>
      <c r="W2282" s="1">
        <v>34.630000000000003</v>
      </c>
      <c r="X2282" s="1">
        <v>17</v>
      </c>
      <c r="Y2282" s="1">
        <v>207.86</v>
      </c>
      <c r="Z2282" s="3">
        <v>86155</v>
      </c>
    </row>
    <row r="2283" spans="1:26" x14ac:dyDescent="0.25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1">
        <f t="shared" si="70"/>
        <v>1</v>
      </c>
      <c r="T2283" s="1">
        <f t="shared" si="71"/>
        <v>2013</v>
      </c>
      <c r="U2283" s="2">
        <v>41276</v>
      </c>
      <c r="V2283" s="2">
        <v>41277</v>
      </c>
      <c r="W2283" s="1">
        <v>-114.39</v>
      </c>
      <c r="X2283" s="1">
        <v>7</v>
      </c>
      <c r="Y2283" s="1">
        <v>72.44</v>
      </c>
      <c r="Z2283" s="3">
        <v>86157</v>
      </c>
    </row>
    <row r="2284" spans="1:26" x14ac:dyDescent="0.25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1">
        <f t="shared" si="70"/>
        <v>9</v>
      </c>
      <c r="T2284" s="1">
        <f t="shared" si="71"/>
        <v>2011</v>
      </c>
      <c r="U2284" s="2">
        <v>40801</v>
      </c>
      <c r="V2284" s="2">
        <v>40808</v>
      </c>
      <c r="W2284" s="1">
        <v>-1312.84</v>
      </c>
      <c r="X2284" s="1">
        <v>21</v>
      </c>
      <c r="Y2284" s="1">
        <v>10933.47</v>
      </c>
      <c r="Z2284" s="3">
        <v>89543</v>
      </c>
    </row>
    <row r="2285" spans="1:26" x14ac:dyDescent="0.25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1">
        <f t="shared" si="70"/>
        <v>7</v>
      </c>
      <c r="T2285" s="1">
        <f t="shared" si="71"/>
        <v>2012</v>
      </c>
      <c r="U2285" s="2">
        <v>41095</v>
      </c>
      <c r="V2285" s="2">
        <v>41097</v>
      </c>
      <c r="W2285" s="1">
        <v>2.4500000000000002</v>
      </c>
      <c r="X2285" s="1">
        <v>2</v>
      </c>
      <c r="Y2285" s="1">
        <v>5.81</v>
      </c>
      <c r="Z2285" s="3">
        <v>89545</v>
      </c>
    </row>
    <row r="2286" spans="1:26" x14ac:dyDescent="0.25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1">
        <f t="shared" si="70"/>
        <v>9</v>
      </c>
      <c r="T2286" s="1">
        <f t="shared" si="71"/>
        <v>2013</v>
      </c>
      <c r="U2286" s="2">
        <v>41537</v>
      </c>
      <c r="V2286" s="2">
        <v>41539</v>
      </c>
      <c r="W2286" s="1">
        <v>-28.621199999999998</v>
      </c>
      <c r="X2286" s="1">
        <v>4</v>
      </c>
      <c r="Y2286" s="1">
        <v>74.760000000000005</v>
      </c>
      <c r="Z2286" s="3">
        <v>89558</v>
      </c>
    </row>
    <row r="2287" spans="1:26" x14ac:dyDescent="0.25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1">
        <f t="shared" si="70"/>
        <v>10</v>
      </c>
      <c r="T2287" s="1">
        <f t="shared" si="71"/>
        <v>2013</v>
      </c>
      <c r="U2287" s="2">
        <v>41574</v>
      </c>
      <c r="V2287" s="2">
        <v>41575</v>
      </c>
      <c r="W2287" s="1">
        <v>-530.67999999999995</v>
      </c>
      <c r="X2287" s="1">
        <v>11</v>
      </c>
      <c r="Y2287" s="1">
        <v>1268.1600000000001</v>
      </c>
      <c r="Z2287" s="3">
        <v>89560</v>
      </c>
    </row>
    <row r="2288" spans="1:26" x14ac:dyDescent="0.25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1">
        <f t="shared" si="70"/>
        <v>11</v>
      </c>
      <c r="T2288" s="1">
        <f t="shared" si="71"/>
        <v>2013</v>
      </c>
      <c r="U2288" s="2">
        <v>41592</v>
      </c>
      <c r="V2288" s="2">
        <v>41592</v>
      </c>
      <c r="W2288" s="1">
        <v>4472.6490000000003</v>
      </c>
      <c r="X2288" s="1">
        <v>43</v>
      </c>
      <c r="Y2288" s="1">
        <v>6482.1</v>
      </c>
      <c r="Z2288" s="3">
        <v>89563</v>
      </c>
    </row>
    <row r="2289" spans="1:26" x14ac:dyDescent="0.25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1">
        <f t="shared" si="70"/>
        <v>5</v>
      </c>
      <c r="T2289" s="1">
        <f t="shared" si="71"/>
        <v>2013</v>
      </c>
      <c r="U2289" s="2">
        <v>41410</v>
      </c>
      <c r="V2289" s="2">
        <v>41410</v>
      </c>
      <c r="W2289" s="1">
        <v>46.21</v>
      </c>
      <c r="X2289" s="1">
        <v>11</v>
      </c>
      <c r="Y2289" s="1">
        <v>67.83</v>
      </c>
      <c r="Z2289" s="3">
        <v>89554</v>
      </c>
    </row>
    <row r="2290" spans="1:26" x14ac:dyDescent="0.25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1">
        <f t="shared" si="70"/>
        <v>11</v>
      </c>
      <c r="T2290" s="1">
        <f t="shared" si="71"/>
        <v>2010</v>
      </c>
      <c r="U2290" s="2">
        <v>40506</v>
      </c>
      <c r="V2290" s="2">
        <v>40507</v>
      </c>
      <c r="W2290" s="1">
        <v>55.888000000000034</v>
      </c>
      <c r="X2290" s="1">
        <v>41</v>
      </c>
      <c r="Y2290" s="1">
        <v>1033.56</v>
      </c>
      <c r="Z2290" s="3">
        <v>89537</v>
      </c>
    </row>
    <row r="2291" spans="1:26" x14ac:dyDescent="0.25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1">
        <f t="shared" si="70"/>
        <v>5</v>
      </c>
      <c r="T2291" s="1">
        <f t="shared" si="71"/>
        <v>2013</v>
      </c>
      <c r="U2291" s="2">
        <v>41414</v>
      </c>
      <c r="V2291" s="2">
        <v>41416</v>
      </c>
      <c r="W2291" s="1">
        <v>230.63939999999997</v>
      </c>
      <c r="X2291" s="1">
        <v>7</v>
      </c>
      <c r="Y2291" s="1">
        <v>334.26</v>
      </c>
      <c r="Z2291" s="3">
        <v>89555</v>
      </c>
    </row>
    <row r="2292" spans="1:26" x14ac:dyDescent="0.25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1">
        <f t="shared" si="70"/>
        <v>5</v>
      </c>
      <c r="T2292" s="1">
        <f t="shared" si="71"/>
        <v>2013</v>
      </c>
      <c r="U2292" s="2">
        <v>41414</v>
      </c>
      <c r="V2292" s="2">
        <v>41416</v>
      </c>
      <c r="W2292" s="1">
        <v>43.380299999999998</v>
      </c>
      <c r="X2292" s="1">
        <v>6</v>
      </c>
      <c r="Y2292" s="1">
        <v>62.87</v>
      </c>
      <c r="Z2292" s="3">
        <v>89555</v>
      </c>
    </row>
    <row r="2293" spans="1:26" x14ac:dyDescent="0.25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1">
        <f t="shared" si="70"/>
        <v>10</v>
      </c>
      <c r="T2293" s="1">
        <f t="shared" si="71"/>
        <v>2013</v>
      </c>
      <c r="U2293" s="2">
        <v>41578</v>
      </c>
      <c r="V2293" s="2">
        <v>41579</v>
      </c>
      <c r="W2293" s="1">
        <v>-432.54</v>
      </c>
      <c r="X2293" s="1">
        <v>7</v>
      </c>
      <c r="Y2293" s="1">
        <v>934.74</v>
      </c>
      <c r="Z2293" s="3">
        <v>89561</v>
      </c>
    </row>
    <row r="2294" spans="1:26" x14ac:dyDescent="0.25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1">
        <f t="shared" si="70"/>
        <v>10</v>
      </c>
      <c r="T2294" s="1">
        <f t="shared" si="71"/>
        <v>2013</v>
      </c>
      <c r="U2294" s="2">
        <v>41578</v>
      </c>
      <c r="V2294" s="2">
        <v>41580</v>
      </c>
      <c r="W2294" s="1">
        <v>-210.7835</v>
      </c>
      <c r="X2294" s="1">
        <v>1</v>
      </c>
      <c r="Y2294" s="1">
        <v>168.8</v>
      </c>
      <c r="Z2294" s="3">
        <v>89561</v>
      </c>
    </row>
    <row r="2295" spans="1:26" x14ac:dyDescent="0.25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1">
        <f t="shared" si="70"/>
        <v>8</v>
      </c>
      <c r="T2295" s="1">
        <f t="shared" si="71"/>
        <v>2011</v>
      </c>
      <c r="U2295" s="2">
        <v>40772</v>
      </c>
      <c r="V2295" s="2">
        <v>40781</v>
      </c>
      <c r="W2295" s="1">
        <v>-41.657200000000003</v>
      </c>
      <c r="X2295" s="1">
        <v>12</v>
      </c>
      <c r="Y2295" s="1">
        <v>76.319999999999993</v>
      </c>
      <c r="Z2295" s="3">
        <v>89542</v>
      </c>
    </row>
    <row r="2296" spans="1:26" x14ac:dyDescent="0.25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1">
        <f t="shared" si="70"/>
        <v>8</v>
      </c>
      <c r="T2296" s="1">
        <f t="shared" si="71"/>
        <v>2011</v>
      </c>
      <c r="U2296" s="2">
        <v>40772</v>
      </c>
      <c r="V2296" s="2">
        <v>40774</v>
      </c>
      <c r="W2296" s="1">
        <v>551.22719999999993</v>
      </c>
      <c r="X2296" s="1">
        <v>17</v>
      </c>
      <c r="Y2296" s="1">
        <v>798.88</v>
      </c>
      <c r="Z2296" s="3">
        <v>89542</v>
      </c>
    </row>
    <row r="2297" spans="1:26" x14ac:dyDescent="0.25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1">
        <f t="shared" si="70"/>
        <v>12</v>
      </c>
      <c r="T2297" s="1">
        <f t="shared" si="71"/>
        <v>2011</v>
      </c>
      <c r="U2297" s="2">
        <v>40889</v>
      </c>
      <c r="V2297" s="2">
        <v>40894</v>
      </c>
      <c r="W2297" s="1">
        <v>1297.53</v>
      </c>
      <c r="X2297" s="1">
        <v>22</v>
      </c>
      <c r="Y2297" s="1">
        <v>4739.84</v>
      </c>
      <c r="Z2297" s="3">
        <v>89544</v>
      </c>
    </row>
    <row r="2298" spans="1:26" x14ac:dyDescent="0.25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1">
        <f t="shared" si="70"/>
        <v>12</v>
      </c>
      <c r="T2298" s="1">
        <f t="shared" si="71"/>
        <v>2011</v>
      </c>
      <c r="U2298" s="2">
        <v>40889</v>
      </c>
      <c r="V2298" s="2">
        <v>40893</v>
      </c>
      <c r="W2298" s="1">
        <v>-22.65</v>
      </c>
      <c r="X2298" s="1">
        <v>1</v>
      </c>
      <c r="Y2298" s="1">
        <v>27.61</v>
      </c>
      <c r="Z2298" s="3">
        <v>89544</v>
      </c>
    </row>
    <row r="2299" spans="1:26" x14ac:dyDescent="0.25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1">
        <f t="shared" si="70"/>
        <v>12</v>
      </c>
      <c r="T2299" s="1">
        <f t="shared" si="71"/>
        <v>2011</v>
      </c>
      <c r="U2299" s="2">
        <v>40889</v>
      </c>
      <c r="V2299" s="2">
        <v>40894</v>
      </c>
      <c r="W2299" s="1">
        <v>-21.24625</v>
      </c>
      <c r="X2299" s="1">
        <v>4</v>
      </c>
      <c r="Y2299" s="1">
        <v>17.02</v>
      </c>
      <c r="Z2299" s="3">
        <v>89544</v>
      </c>
    </row>
    <row r="2300" spans="1:26" x14ac:dyDescent="0.25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1">
        <f t="shared" si="70"/>
        <v>2</v>
      </c>
      <c r="T2300" s="1">
        <f t="shared" si="71"/>
        <v>2013</v>
      </c>
      <c r="U2300" s="2">
        <v>41310</v>
      </c>
      <c r="V2300" s="2">
        <v>41312</v>
      </c>
      <c r="W2300" s="1">
        <v>-59.12</v>
      </c>
      <c r="X2300" s="1">
        <v>6</v>
      </c>
      <c r="Y2300" s="1">
        <v>20.51</v>
      </c>
      <c r="Z2300" s="3">
        <v>89551</v>
      </c>
    </row>
    <row r="2301" spans="1:26" x14ac:dyDescent="0.25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1">
        <f t="shared" si="70"/>
        <v>9</v>
      </c>
      <c r="T2301" s="1">
        <f t="shared" si="71"/>
        <v>2012</v>
      </c>
      <c r="U2301" s="2">
        <v>41167</v>
      </c>
      <c r="V2301" s="2">
        <v>41169</v>
      </c>
      <c r="W2301" s="1">
        <v>221.6</v>
      </c>
      <c r="X2301" s="1">
        <v>10</v>
      </c>
      <c r="Y2301" s="1">
        <v>422.85</v>
      </c>
      <c r="Z2301" s="3">
        <v>89546</v>
      </c>
    </row>
    <row r="2302" spans="1:26" x14ac:dyDescent="0.25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1">
        <f t="shared" si="70"/>
        <v>9</v>
      </c>
      <c r="T2302" s="1">
        <f t="shared" si="71"/>
        <v>2012</v>
      </c>
      <c r="U2302" s="2">
        <v>41167</v>
      </c>
      <c r="V2302" s="2">
        <v>41168</v>
      </c>
      <c r="W2302" s="1">
        <v>69.97</v>
      </c>
      <c r="X2302" s="1">
        <v>12</v>
      </c>
      <c r="Y2302" s="1">
        <v>224.16</v>
      </c>
      <c r="Z2302" s="3">
        <v>89546</v>
      </c>
    </row>
    <row r="2303" spans="1:26" x14ac:dyDescent="0.25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1">
        <f t="shared" si="70"/>
        <v>9</v>
      </c>
      <c r="T2303" s="1">
        <f t="shared" si="71"/>
        <v>2012</v>
      </c>
      <c r="U2303" s="2">
        <v>41167</v>
      </c>
      <c r="V2303" s="2">
        <v>41168</v>
      </c>
      <c r="W2303" s="1">
        <v>-18.640350000000002</v>
      </c>
      <c r="X2303" s="1">
        <v>18</v>
      </c>
      <c r="Y2303" s="1">
        <v>32.22</v>
      </c>
      <c r="Z2303" s="3">
        <v>89546</v>
      </c>
    </row>
    <row r="2304" spans="1:26" x14ac:dyDescent="0.25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1">
        <f t="shared" si="70"/>
        <v>3</v>
      </c>
      <c r="T2304" s="1">
        <f t="shared" si="71"/>
        <v>2013</v>
      </c>
      <c r="U2304" s="2">
        <v>41362</v>
      </c>
      <c r="V2304" s="2">
        <v>41364</v>
      </c>
      <c r="W2304" s="1">
        <v>270.38339999999999</v>
      </c>
      <c r="X2304" s="1">
        <v>13</v>
      </c>
      <c r="Y2304" s="1">
        <v>391.86</v>
      </c>
      <c r="Z2304" s="3">
        <v>89553</v>
      </c>
    </row>
    <row r="2305" spans="1:26" x14ac:dyDescent="0.25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1">
        <f t="shared" si="70"/>
        <v>8</v>
      </c>
      <c r="T2305" s="1">
        <f t="shared" si="71"/>
        <v>2013</v>
      </c>
      <c r="U2305" s="2">
        <v>41500</v>
      </c>
      <c r="V2305" s="2">
        <v>41502</v>
      </c>
      <c r="W2305" s="1">
        <v>-13.014044000000002</v>
      </c>
      <c r="X2305" s="1">
        <v>7</v>
      </c>
      <c r="Y2305" s="1">
        <v>38.54</v>
      </c>
      <c r="Z2305" s="3">
        <v>89557</v>
      </c>
    </row>
    <row r="2306" spans="1:26" x14ac:dyDescent="0.25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1">
        <f t="shared" si="70"/>
        <v>11</v>
      </c>
      <c r="T2306" s="1">
        <f t="shared" si="71"/>
        <v>2013</v>
      </c>
      <c r="U2306" s="2">
        <v>41587</v>
      </c>
      <c r="V2306" s="2">
        <v>41589</v>
      </c>
      <c r="W2306" s="1">
        <v>183.82056000000006</v>
      </c>
      <c r="X2306" s="1">
        <v>6</v>
      </c>
      <c r="Y2306" s="1">
        <v>1095.98</v>
      </c>
      <c r="Z2306" s="3">
        <v>89562</v>
      </c>
    </row>
    <row r="2307" spans="1:26" x14ac:dyDescent="0.25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1">
        <f t="shared" ref="S2307:S2370" si="72">MONTH(U2307)</f>
        <v>8</v>
      </c>
      <c r="T2307" s="1">
        <f t="shared" ref="T2307:T2370" si="73">YEAR(U2307)</f>
        <v>2011</v>
      </c>
      <c r="U2307" s="2">
        <v>40769</v>
      </c>
      <c r="V2307" s="2">
        <v>40771</v>
      </c>
      <c r="W2307" s="1">
        <v>622.69049999999993</v>
      </c>
      <c r="X2307" s="1">
        <v>14</v>
      </c>
      <c r="Y2307" s="1">
        <v>902.45</v>
      </c>
      <c r="Z2307" s="3">
        <v>89541</v>
      </c>
    </row>
    <row r="2308" spans="1:26" x14ac:dyDescent="0.25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O2308" s="1" t="s">
        <v>975</v>
      </c>
      <c r="P2308" s="1" t="s">
        <v>1370</v>
      </c>
      <c r="Q2308" s="1" t="s">
        <v>2602</v>
      </c>
      <c r="R2308" s="1">
        <v>77520</v>
      </c>
      <c r="S2308" s="1">
        <f t="shared" si="72"/>
        <v>7</v>
      </c>
      <c r="T2308" s="1">
        <f t="shared" si="73"/>
        <v>2013</v>
      </c>
      <c r="U2308" s="2">
        <v>41462</v>
      </c>
      <c r="V2308" s="2">
        <v>41464</v>
      </c>
      <c r="W2308" s="1">
        <v>109.34399999999999</v>
      </c>
      <c r="X2308" s="1">
        <v>12</v>
      </c>
      <c r="Y2308" s="1">
        <v>298.54000000000002</v>
      </c>
      <c r="Z2308" s="3">
        <v>89556</v>
      </c>
    </row>
    <row r="2309" spans="1:26" x14ac:dyDescent="0.25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1">
        <f t="shared" si="72"/>
        <v>7</v>
      </c>
      <c r="T2309" s="1">
        <f t="shared" si="73"/>
        <v>2013</v>
      </c>
      <c r="U2309" s="2">
        <v>41462</v>
      </c>
      <c r="V2309" s="2">
        <v>41464</v>
      </c>
      <c r="W2309" s="1">
        <v>10.368639999999999</v>
      </c>
      <c r="X2309" s="1">
        <v>5</v>
      </c>
      <c r="Y2309" s="1">
        <v>16.68</v>
      </c>
      <c r="Z2309" s="3">
        <v>89556</v>
      </c>
    </row>
    <row r="2310" spans="1:26" x14ac:dyDescent="0.25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1">
        <f t="shared" si="72"/>
        <v>9</v>
      </c>
      <c r="T2310" s="1">
        <f t="shared" si="73"/>
        <v>2013</v>
      </c>
      <c r="U2310" s="2">
        <v>41541</v>
      </c>
      <c r="V2310" s="2">
        <v>41543</v>
      </c>
      <c r="W2310" s="1">
        <v>-565.22040000000004</v>
      </c>
      <c r="X2310" s="1">
        <v>18</v>
      </c>
      <c r="Y2310" s="1">
        <v>2425.52</v>
      </c>
      <c r="Z2310" s="3">
        <v>89559</v>
      </c>
    </row>
    <row r="2311" spans="1:26" x14ac:dyDescent="0.25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1">
        <f t="shared" si="72"/>
        <v>2</v>
      </c>
      <c r="T2311" s="1">
        <f t="shared" si="73"/>
        <v>2011</v>
      </c>
      <c r="U2311" s="2">
        <v>40595</v>
      </c>
      <c r="V2311" s="2">
        <v>40597</v>
      </c>
      <c r="W2311" s="1">
        <v>-76.88</v>
      </c>
      <c r="X2311" s="1">
        <v>7</v>
      </c>
      <c r="Y2311" s="1">
        <v>14.78</v>
      </c>
      <c r="Z2311" s="3">
        <v>89538</v>
      </c>
    </row>
    <row r="2312" spans="1:26" x14ac:dyDescent="0.25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1">
        <f t="shared" si="72"/>
        <v>3</v>
      </c>
      <c r="T2312" s="1">
        <f t="shared" si="73"/>
        <v>2011</v>
      </c>
      <c r="U2312" s="2">
        <v>40607</v>
      </c>
      <c r="V2312" s="2">
        <v>40608</v>
      </c>
      <c r="W2312" s="1">
        <v>-4.68</v>
      </c>
      <c r="X2312" s="1">
        <v>8</v>
      </c>
      <c r="Y2312" s="1">
        <v>13.34</v>
      </c>
      <c r="Z2312" s="3">
        <v>89539</v>
      </c>
    </row>
    <row r="2313" spans="1:26" x14ac:dyDescent="0.25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1">
        <f t="shared" si="72"/>
        <v>3</v>
      </c>
      <c r="T2313" s="1">
        <f t="shared" si="73"/>
        <v>2011</v>
      </c>
      <c r="U2313" s="2">
        <v>40612</v>
      </c>
      <c r="V2313" s="2">
        <v>40612</v>
      </c>
      <c r="W2313" s="1">
        <v>147.45299999999997</v>
      </c>
      <c r="X2313" s="1">
        <v>5</v>
      </c>
      <c r="Y2313" s="1">
        <v>213.7</v>
      </c>
      <c r="Z2313" s="3">
        <v>89540</v>
      </c>
    </row>
    <row r="2314" spans="1:26" x14ac:dyDescent="0.25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1">
        <f t="shared" si="72"/>
        <v>11</v>
      </c>
      <c r="T2314" s="1">
        <f t="shared" si="73"/>
        <v>2012</v>
      </c>
      <c r="U2314" s="2">
        <v>41214</v>
      </c>
      <c r="V2314" s="2">
        <v>41214</v>
      </c>
      <c r="W2314" s="1">
        <v>44.060000000000059</v>
      </c>
      <c r="X2314" s="1">
        <v>33</v>
      </c>
      <c r="Y2314" s="1">
        <v>220.98</v>
      </c>
      <c r="Z2314" s="3">
        <v>89547</v>
      </c>
    </row>
    <row r="2315" spans="1:26" x14ac:dyDescent="0.25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1">
        <f t="shared" si="72"/>
        <v>1</v>
      </c>
      <c r="T2315" s="1">
        <f t="shared" si="73"/>
        <v>2013</v>
      </c>
      <c r="U2315" s="2">
        <v>41300</v>
      </c>
      <c r="V2315" s="2">
        <v>41302</v>
      </c>
      <c r="W2315" s="1">
        <v>-132.1096</v>
      </c>
      <c r="X2315" s="1">
        <v>8</v>
      </c>
      <c r="Y2315" s="1">
        <v>48.89</v>
      </c>
      <c r="Z2315" s="3">
        <v>89550</v>
      </c>
    </row>
    <row r="2316" spans="1:26" x14ac:dyDescent="0.25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1">
        <f t="shared" si="72"/>
        <v>1</v>
      </c>
      <c r="T2316" s="1">
        <f t="shared" si="73"/>
        <v>2013</v>
      </c>
      <c r="U2316" s="2">
        <v>41300</v>
      </c>
      <c r="V2316" s="2">
        <v>41302</v>
      </c>
      <c r="W2316" s="1">
        <v>-85.622</v>
      </c>
      <c r="X2316" s="1">
        <v>3</v>
      </c>
      <c r="Y2316" s="1">
        <v>22.02</v>
      </c>
      <c r="Z2316" s="3">
        <v>89550</v>
      </c>
    </row>
    <row r="2317" spans="1:26" x14ac:dyDescent="0.25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1">
        <f t="shared" si="72"/>
        <v>3</v>
      </c>
      <c r="T2317" s="1">
        <f t="shared" si="73"/>
        <v>2013</v>
      </c>
      <c r="U2317" s="2">
        <v>41350</v>
      </c>
      <c r="V2317" s="2">
        <v>41354</v>
      </c>
      <c r="W2317" s="1">
        <v>121.6677</v>
      </c>
      <c r="X2317" s="1">
        <v>7</v>
      </c>
      <c r="Y2317" s="1">
        <v>176.33</v>
      </c>
      <c r="Z2317" s="3">
        <v>89552</v>
      </c>
    </row>
    <row r="2318" spans="1:26" x14ac:dyDescent="0.25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1">
        <f t="shared" si="72"/>
        <v>1</v>
      </c>
      <c r="T2318" s="1">
        <f t="shared" si="73"/>
        <v>2010</v>
      </c>
      <c r="U2318" s="2">
        <v>40183</v>
      </c>
      <c r="V2318" s="2">
        <v>40184</v>
      </c>
      <c r="W2318" s="1">
        <v>1.3224</v>
      </c>
      <c r="X2318" s="1">
        <v>11</v>
      </c>
      <c r="Y2318" s="1">
        <v>19.97</v>
      </c>
      <c r="Z2318" s="3">
        <v>89536</v>
      </c>
    </row>
    <row r="2319" spans="1:26" x14ac:dyDescent="0.25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1">
        <f t="shared" si="72"/>
        <v>1</v>
      </c>
      <c r="T2319" s="1">
        <f t="shared" si="73"/>
        <v>2010</v>
      </c>
      <c r="U2319" s="2">
        <v>40183</v>
      </c>
      <c r="V2319" s="2">
        <v>40183</v>
      </c>
      <c r="W2319" s="1">
        <v>455.42069999999995</v>
      </c>
      <c r="X2319" s="1">
        <v>6</v>
      </c>
      <c r="Y2319" s="1">
        <v>660.03</v>
      </c>
      <c r="Z2319" s="3">
        <v>89536</v>
      </c>
    </row>
    <row r="2320" spans="1:26" x14ac:dyDescent="0.25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1">
        <f t="shared" si="72"/>
        <v>11</v>
      </c>
      <c r="T2320" s="1">
        <f t="shared" si="73"/>
        <v>2012</v>
      </c>
      <c r="U2320" s="2">
        <v>41214</v>
      </c>
      <c r="V2320" s="2">
        <v>41215</v>
      </c>
      <c r="W2320" s="1">
        <v>51.347999999999999</v>
      </c>
      <c r="X2320" s="1">
        <v>40</v>
      </c>
      <c r="Y2320" s="1">
        <v>132.1</v>
      </c>
      <c r="Z2320" s="3">
        <v>89547</v>
      </c>
    </row>
    <row r="2321" spans="1:26" x14ac:dyDescent="0.25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1">
        <f t="shared" si="72"/>
        <v>1</v>
      </c>
      <c r="T2321" s="1">
        <f t="shared" si="73"/>
        <v>2013</v>
      </c>
      <c r="U2321" s="2">
        <v>41277</v>
      </c>
      <c r="V2321" s="2">
        <v>41278</v>
      </c>
      <c r="W2321" s="1">
        <v>-79.657599999999988</v>
      </c>
      <c r="X2321" s="1">
        <v>10</v>
      </c>
      <c r="Y2321" s="1">
        <v>79.59</v>
      </c>
      <c r="Z2321" s="3">
        <v>89548</v>
      </c>
    </row>
    <row r="2322" spans="1:26" x14ac:dyDescent="0.25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1">
        <f t="shared" si="72"/>
        <v>1</v>
      </c>
      <c r="T2322" s="1">
        <f t="shared" si="73"/>
        <v>2013</v>
      </c>
      <c r="U2322" s="2">
        <v>41279</v>
      </c>
      <c r="V2322" s="2">
        <v>41281</v>
      </c>
      <c r="W2322" s="1">
        <v>-1685.0360000000001</v>
      </c>
      <c r="X2322" s="1">
        <v>8</v>
      </c>
      <c r="Y2322" s="1">
        <v>180.29</v>
      </c>
      <c r="Z2322" s="3">
        <v>89549</v>
      </c>
    </row>
    <row r="2323" spans="1:26" x14ac:dyDescent="0.25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1">
        <f t="shared" si="72"/>
        <v>1</v>
      </c>
      <c r="T2323" s="1">
        <f t="shared" si="73"/>
        <v>2013</v>
      </c>
      <c r="U2323" s="2">
        <v>41279</v>
      </c>
      <c r="V2323" s="2">
        <v>41279</v>
      </c>
      <c r="W2323" s="1">
        <v>-415.69760000000002</v>
      </c>
      <c r="X2323" s="1">
        <v>13</v>
      </c>
      <c r="Y2323" s="1">
        <v>3422.18</v>
      </c>
      <c r="Z2323" s="3">
        <v>89549</v>
      </c>
    </row>
    <row r="2324" spans="1:26" x14ac:dyDescent="0.25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1">
        <f t="shared" si="72"/>
        <v>1</v>
      </c>
      <c r="T2324" s="1">
        <f t="shared" si="73"/>
        <v>2013</v>
      </c>
      <c r="U2324" s="2">
        <v>41279</v>
      </c>
      <c r="V2324" s="2">
        <v>41280</v>
      </c>
      <c r="W2324" s="1">
        <v>-172.55313000000001</v>
      </c>
      <c r="X2324" s="1">
        <v>13</v>
      </c>
      <c r="Y2324" s="1">
        <v>63.75</v>
      </c>
      <c r="Z2324" s="3">
        <v>89549</v>
      </c>
    </row>
    <row r="2325" spans="1:26" x14ac:dyDescent="0.25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1">
        <f t="shared" si="72"/>
        <v>5</v>
      </c>
      <c r="T2325" s="1">
        <f t="shared" si="73"/>
        <v>2013</v>
      </c>
      <c r="U2325" s="2">
        <v>41413</v>
      </c>
      <c r="V2325" s="2">
        <v>41414</v>
      </c>
      <c r="W2325" s="1">
        <v>29.152499999999996</v>
      </c>
      <c r="X2325" s="1">
        <v>10</v>
      </c>
      <c r="Y2325" s="1">
        <v>42.25</v>
      </c>
      <c r="Z2325" s="3">
        <v>89474</v>
      </c>
    </row>
    <row r="2326" spans="1:26" x14ac:dyDescent="0.25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1">
        <f t="shared" si="72"/>
        <v>5</v>
      </c>
      <c r="T2326" s="1">
        <f t="shared" si="73"/>
        <v>2012</v>
      </c>
      <c r="U2326" s="2">
        <v>41048</v>
      </c>
      <c r="V2326" s="2">
        <v>41050</v>
      </c>
      <c r="W2326" s="1">
        <v>22.571999999999999</v>
      </c>
      <c r="X2326" s="1">
        <v>13</v>
      </c>
      <c r="Y2326" s="1">
        <v>248.58</v>
      </c>
      <c r="Z2326" s="3">
        <v>89473</v>
      </c>
    </row>
    <row r="2327" spans="1:26" x14ac:dyDescent="0.25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1">
        <f t="shared" si="72"/>
        <v>5</v>
      </c>
      <c r="T2327" s="1">
        <f t="shared" si="73"/>
        <v>2013</v>
      </c>
      <c r="U2327" s="2">
        <v>41413</v>
      </c>
      <c r="V2327" s="2">
        <v>41413</v>
      </c>
      <c r="W2327" s="1">
        <v>-1637.52</v>
      </c>
      <c r="X2327" s="1">
        <v>15</v>
      </c>
      <c r="Y2327" s="1">
        <v>344.36</v>
      </c>
      <c r="Z2327" s="3">
        <v>89474</v>
      </c>
    </row>
    <row r="2328" spans="1:26" x14ac:dyDescent="0.25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1">
        <f t="shared" si="72"/>
        <v>10</v>
      </c>
      <c r="T2328" s="1">
        <f t="shared" si="73"/>
        <v>2013</v>
      </c>
      <c r="U2328" s="2">
        <v>41575</v>
      </c>
      <c r="V2328" s="2">
        <v>41575</v>
      </c>
      <c r="W2328" s="1">
        <v>53.311999999999998</v>
      </c>
      <c r="X2328" s="1">
        <v>20</v>
      </c>
      <c r="Y2328" s="1">
        <v>301.44</v>
      </c>
      <c r="Z2328" s="3">
        <v>89475</v>
      </c>
    </row>
    <row r="2329" spans="1:26" x14ac:dyDescent="0.25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1">
        <f t="shared" si="72"/>
        <v>1</v>
      </c>
      <c r="T2329" s="1">
        <f t="shared" si="73"/>
        <v>2010</v>
      </c>
      <c r="U2329" s="2">
        <v>40188</v>
      </c>
      <c r="V2329" s="2">
        <v>40190</v>
      </c>
      <c r="W2329" s="1">
        <v>29.332000000000001</v>
      </c>
      <c r="X2329" s="1">
        <v>24</v>
      </c>
      <c r="Y2329" s="1">
        <v>199.12</v>
      </c>
      <c r="Z2329" s="3">
        <v>14596</v>
      </c>
    </row>
    <row r="2330" spans="1:26" x14ac:dyDescent="0.25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1">
        <f t="shared" si="72"/>
        <v>1</v>
      </c>
      <c r="T2330" s="1">
        <f t="shared" si="73"/>
        <v>2010</v>
      </c>
      <c r="U2330" s="2">
        <v>40188</v>
      </c>
      <c r="V2330" s="2">
        <v>40189</v>
      </c>
      <c r="W2330" s="1">
        <v>-86</v>
      </c>
      <c r="X2330" s="1">
        <v>19</v>
      </c>
      <c r="Y2330" s="1">
        <v>63.14</v>
      </c>
      <c r="Z2330" s="3">
        <v>14596</v>
      </c>
    </row>
    <row r="2331" spans="1:26" x14ac:dyDescent="0.25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1">
        <f t="shared" si="72"/>
        <v>2</v>
      </c>
      <c r="T2331" s="1">
        <f t="shared" si="73"/>
        <v>2010</v>
      </c>
      <c r="U2331" s="2">
        <v>40211</v>
      </c>
      <c r="V2331" s="2">
        <v>40211</v>
      </c>
      <c r="W2331" s="1">
        <v>-0.49</v>
      </c>
      <c r="X2331" s="1">
        <v>38</v>
      </c>
      <c r="Y2331" s="1">
        <v>44.85</v>
      </c>
      <c r="Z2331" s="3">
        <v>38529</v>
      </c>
    </row>
    <row r="2332" spans="1:26" x14ac:dyDescent="0.25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1">
        <f t="shared" si="72"/>
        <v>8</v>
      </c>
      <c r="T2332" s="1">
        <f t="shared" si="73"/>
        <v>2011</v>
      </c>
      <c r="U2332" s="2">
        <v>40773</v>
      </c>
      <c r="V2332" s="2">
        <v>40774</v>
      </c>
      <c r="W2332" s="1">
        <v>-47.67</v>
      </c>
      <c r="X2332" s="1">
        <v>25</v>
      </c>
      <c r="Y2332" s="1">
        <v>182.21</v>
      </c>
      <c r="Z2332" s="3">
        <v>50246</v>
      </c>
    </row>
    <row r="2333" spans="1:26" x14ac:dyDescent="0.25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1">
        <f t="shared" si="72"/>
        <v>1</v>
      </c>
      <c r="T2333" s="1">
        <f t="shared" si="73"/>
        <v>2012</v>
      </c>
      <c r="U2333" s="2">
        <v>40917</v>
      </c>
      <c r="V2333" s="2">
        <v>40919</v>
      </c>
      <c r="W2333" s="1">
        <v>-140.03199999999998</v>
      </c>
      <c r="X2333" s="1">
        <v>44</v>
      </c>
      <c r="Y2333" s="1">
        <v>303.42</v>
      </c>
      <c r="Z2333" s="3">
        <v>14693</v>
      </c>
    </row>
    <row r="2334" spans="1:26" x14ac:dyDescent="0.25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1">
        <f t="shared" si="72"/>
        <v>1</v>
      </c>
      <c r="T2334" s="1">
        <f t="shared" si="73"/>
        <v>2012</v>
      </c>
      <c r="U2334" s="2">
        <v>40917</v>
      </c>
      <c r="V2334" s="2">
        <v>40919</v>
      </c>
      <c r="W2334" s="1">
        <v>-2157.6</v>
      </c>
      <c r="X2334" s="1">
        <v>43</v>
      </c>
      <c r="Y2334" s="1">
        <v>959.38</v>
      </c>
      <c r="Z2334" s="3">
        <v>14693</v>
      </c>
    </row>
    <row r="2335" spans="1:26" x14ac:dyDescent="0.25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1">
        <f t="shared" si="72"/>
        <v>5</v>
      </c>
      <c r="T2335" s="1">
        <f t="shared" si="73"/>
        <v>2012</v>
      </c>
      <c r="U2335" s="2">
        <v>41030</v>
      </c>
      <c r="V2335" s="2">
        <v>41032</v>
      </c>
      <c r="W2335" s="1">
        <v>202.73</v>
      </c>
      <c r="X2335" s="1">
        <v>35</v>
      </c>
      <c r="Y2335" s="1">
        <v>3023.48</v>
      </c>
      <c r="Z2335" s="3">
        <v>56834</v>
      </c>
    </row>
    <row r="2336" spans="1:26" x14ac:dyDescent="0.25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1">
        <f t="shared" si="72"/>
        <v>5</v>
      </c>
      <c r="T2336" s="1">
        <f t="shared" si="73"/>
        <v>2012</v>
      </c>
      <c r="U2336" s="2">
        <v>41030</v>
      </c>
      <c r="V2336" s="2">
        <v>41031</v>
      </c>
      <c r="W2336" s="1">
        <v>-118.55</v>
      </c>
      <c r="X2336" s="1">
        <v>52</v>
      </c>
      <c r="Y2336" s="1">
        <v>323.85000000000002</v>
      </c>
      <c r="Z2336" s="3">
        <v>56834</v>
      </c>
    </row>
    <row r="2337" spans="1:26" x14ac:dyDescent="0.25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1">
        <f t="shared" si="72"/>
        <v>7</v>
      </c>
      <c r="T2337" s="1">
        <f t="shared" si="73"/>
        <v>2013</v>
      </c>
      <c r="U2337" s="2">
        <v>41483</v>
      </c>
      <c r="V2337" s="2">
        <v>41483</v>
      </c>
      <c r="W2337" s="1">
        <v>-824.43</v>
      </c>
      <c r="X2337" s="1">
        <v>55</v>
      </c>
      <c r="Y2337" s="1">
        <v>3738.27</v>
      </c>
      <c r="Z2337" s="3">
        <v>55813</v>
      </c>
    </row>
    <row r="2338" spans="1:26" x14ac:dyDescent="0.25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1">
        <f t="shared" si="72"/>
        <v>11</v>
      </c>
      <c r="T2338" s="1">
        <f t="shared" si="73"/>
        <v>2013</v>
      </c>
      <c r="U2338" s="2">
        <v>41579</v>
      </c>
      <c r="V2338" s="2">
        <v>41580</v>
      </c>
      <c r="W2338" s="1">
        <v>189.28</v>
      </c>
      <c r="X2338" s="1">
        <v>162</v>
      </c>
      <c r="Y2338" s="1">
        <v>3973.43</v>
      </c>
      <c r="Z2338" s="3">
        <v>32325</v>
      </c>
    </row>
    <row r="2339" spans="1:26" x14ac:dyDescent="0.25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1">
        <f t="shared" si="72"/>
        <v>12</v>
      </c>
      <c r="T2339" s="1">
        <f t="shared" si="73"/>
        <v>2013</v>
      </c>
      <c r="U2339" s="2">
        <v>41628</v>
      </c>
      <c r="V2339" s="2">
        <v>41630</v>
      </c>
      <c r="W2339" s="1">
        <v>23.97</v>
      </c>
      <c r="X2339" s="1">
        <v>46</v>
      </c>
      <c r="Y2339" s="1">
        <v>2164.86</v>
      </c>
      <c r="Z2339" s="3">
        <v>10624</v>
      </c>
    </row>
    <row r="2340" spans="1:26" x14ac:dyDescent="0.25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1">
        <f t="shared" si="72"/>
        <v>12</v>
      </c>
      <c r="T2340" s="1">
        <f t="shared" si="73"/>
        <v>2013</v>
      </c>
      <c r="U2340" s="2">
        <v>41633</v>
      </c>
      <c r="V2340" s="2">
        <v>41634</v>
      </c>
      <c r="W2340" s="1">
        <v>75.212999999999994</v>
      </c>
      <c r="X2340" s="1">
        <v>32</v>
      </c>
      <c r="Y2340" s="1">
        <v>558.65</v>
      </c>
      <c r="Z2340" s="3">
        <v>19394</v>
      </c>
    </row>
    <row r="2341" spans="1:26" x14ac:dyDescent="0.25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1">
        <f t="shared" si="72"/>
        <v>12</v>
      </c>
      <c r="T2341" s="1">
        <f t="shared" si="73"/>
        <v>2013</v>
      </c>
      <c r="U2341" s="2">
        <v>41633</v>
      </c>
      <c r="V2341" s="2">
        <v>41636</v>
      </c>
      <c r="W2341" s="1">
        <v>-452.38599999999997</v>
      </c>
      <c r="X2341" s="1">
        <v>10</v>
      </c>
      <c r="Y2341" s="1">
        <v>1078.4100000000001</v>
      </c>
      <c r="Z2341" s="3">
        <v>19394</v>
      </c>
    </row>
    <row r="2342" spans="1:26" x14ac:dyDescent="0.25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1">
        <f t="shared" si="72"/>
        <v>5</v>
      </c>
      <c r="T2342" s="1">
        <f t="shared" si="73"/>
        <v>2012</v>
      </c>
      <c r="U2342" s="2">
        <v>41030</v>
      </c>
      <c r="V2342" s="2">
        <v>41032</v>
      </c>
      <c r="W2342" s="1">
        <v>202.73</v>
      </c>
      <c r="X2342" s="1">
        <v>9</v>
      </c>
      <c r="Y2342" s="1">
        <v>777.47</v>
      </c>
      <c r="Z2342" s="3">
        <v>90169</v>
      </c>
    </row>
    <row r="2343" spans="1:26" x14ac:dyDescent="0.25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1">
        <f t="shared" si="72"/>
        <v>5</v>
      </c>
      <c r="T2343" s="1">
        <f t="shared" si="73"/>
        <v>2012</v>
      </c>
      <c r="U2343" s="2">
        <v>41030</v>
      </c>
      <c r="V2343" s="2">
        <v>41031</v>
      </c>
      <c r="W2343" s="1">
        <v>-118.55</v>
      </c>
      <c r="X2343" s="1">
        <v>13</v>
      </c>
      <c r="Y2343" s="1">
        <v>80.959999999999994</v>
      </c>
      <c r="Z2343" s="3">
        <v>90169</v>
      </c>
    </row>
    <row r="2344" spans="1:26" x14ac:dyDescent="0.25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1">
        <f t="shared" si="72"/>
        <v>2</v>
      </c>
      <c r="T2344" s="1">
        <f t="shared" si="73"/>
        <v>2013</v>
      </c>
      <c r="U2344" s="2">
        <v>41307</v>
      </c>
      <c r="V2344" s="2">
        <v>41307</v>
      </c>
      <c r="W2344" s="1">
        <v>-0.49</v>
      </c>
      <c r="X2344" s="1">
        <v>10</v>
      </c>
      <c r="Y2344" s="1">
        <v>11.8</v>
      </c>
      <c r="Z2344" s="3">
        <v>90170</v>
      </c>
    </row>
    <row r="2345" spans="1:26" x14ac:dyDescent="0.25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1">
        <f t="shared" si="72"/>
        <v>7</v>
      </c>
      <c r="T2345" s="1">
        <f t="shared" si="73"/>
        <v>2013</v>
      </c>
      <c r="U2345" s="2">
        <v>41483</v>
      </c>
      <c r="V2345" s="2">
        <v>41483</v>
      </c>
      <c r="W2345" s="1">
        <v>-751.88015999999993</v>
      </c>
      <c r="X2345" s="1">
        <v>14</v>
      </c>
      <c r="Y2345" s="1">
        <v>951.56</v>
      </c>
      <c r="Z2345" s="3">
        <v>90171</v>
      </c>
    </row>
    <row r="2346" spans="1:26" x14ac:dyDescent="0.25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1">
        <f t="shared" si="72"/>
        <v>8</v>
      </c>
      <c r="T2346" s="1">
        <f t="shared" si="73"/>
        <v>2013</v>
      </c>
      <c r="U2346" s="2">
        <v>41504</v>
      </c>
      <c r="V2346" s="2">
        <v>41505</v>
      </c>
      <c r="W2346" s="1">
        <v>-20.212080000000004</v>
      </c>
      <c r="X2346" s="1">
        <v>7</v>
      </c>
      <c r="Y2346" s="1">
        <v>51.02</v>
      </c>
      <c r="Z2346" s="3">
        <v>90172</v>
      </c>
    </row>
    <row r="2347" spans="1:26" x14ac:dyDescent="0.25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1">
        <f t="shared" si="72"/>
        <v>11</v>
      </c>
      <c r="T2347" s="1">
        <f t="shared" si="73"/>
        <v>2013</v>
      </c>
      <c r="U2347" s="2">
        <v>41579</v>
      </c>
      <c r="V2347" s="2">
        <v>41580</v>
      </c>
      <c r="W2347" s="1">
        <v>466.38592000000006</v>
      </c>
      <c r="X2347" s="1">
        <v>41</v>
      </c>
      <c r="Y2347" s="1">
        <v>1005.62</v>
      </c>
      <c r="Z2347" s="3">
        <v>90173</v>
      </c>
    </row>
    <row r="2348" spans="1:26" x14ac:dyDescent="0.25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1">
        <f t="shared" si="72"/>
        <v>1</v>
      </c>
      <c r="T2348" s="1">
        <f t="shared" si="73"/>
        <v>2010</v>
      </c>
      <c r="U2348" s="2">
        <v>40188</v>
      </c>
      <c r="V2348" s="2">
        <v>40190</v>
      </c>
      <c r="W2348" s="1">
        <v>34.348199999999999</v>
      </c>
      <c r="X2348" s="1">
        <v>6</v>
      </c>
      <c r="Y2348" s="1">
        <v>49.78</v>
      </c>
      <c r="Z2348" s="3">
        <v>90166</v>
      </c>
    </row>
    <row r="2349" spans="1:26" x14ac:dyDescent="0.25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1">
        <f t="shared" si="72"/>
        <v>1</v>
      </c>
      <c r="T2349" s="1">
        <f t="shared" si="73"/>
        <v>2010</v>
      </c>
      <c r="U2349" s="2">
        <v>40188</v>
      </c>
      <c r="V2349" s="2">
        <v>40189</v>
      </c>
      <c r="W2349" s="1">
        <v>-66.650000000000006</v>
      </c>
      <c r="X2349" s="1">
        <v>5</v>
      </c>
      <c r="Y2349" s="1">
        <v>16.62</v>
      </c>
      <c r="Z2349" s="3">
        <v>90166</v>
      </c>
    </row>
    <row r="2350" spans="1:26" x14ac:dyDescent="0.25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1">
        <f t="shared" si="72"/>
        <v>12</v>
      </c>
      <c r="T2350" s="1">
        <f t="shared" si="73"/>
        <v>2010</v>
      </c>
      <c r="U2350" s="2">
        <v>40532</v>
      </c>
      <c r="V2350" s="2">
        <v>40534</v>
      </c>
      <c r="W2350" s="1">
        <v>35.954999999999998</v>
      </c>
      <c r="X2350" s="1">
        <v>11</v>
      </c>
      <c r="Y2350" s="1">
        <v>517.67999999999995</v>
      </c>
      <c r="Z2350" s="3">
        <v>90167</v>
      </c>
    </row>
    <row r="2351" spans="1:26" x14ac:dyDescent="0.25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1">
        <f t="shared" si="72"/>
        <v>1</v>
      </c>
      <c r="T2351" s="1">
        <f t="shared" si="73"/>
        <v>2012</v>
      </c>
      <c r="U2351" s="2">
        <v>40917</v>
      </c>
      <c r="V2351" s="2">
        <v>40919</v>
      </c>
      <c r="W2351" s="1">
        <v>-108.5248</v>
      </c>
      <c r="X2351" s="1">
        <v>11</v>
      </c>
      <c r="Y2351" s="1">
        <v>75.849999999999994</v>
      </c>
      <c r="Z2351" s="3">
        <v>90168</v>
      </c>
    </row>
    <row r="2352" spans="1:26" x14ac:dyDescent="0.25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1">
        <f t="shared" si="72"/>
        <v>1</v>
      </c>
      <c r="T2352" s="1">
        <f t="shared" si="73"/>
        <v>2012</v>
      </c>
      <c r="U2352" s="2">
        <v>40917</v>
      </c>
      <c r="V2352" s="2">
        <v>40919</v>
      </c>
      <c r="W2352" s="1">
        <v>-1672.1399999999999</v>
      </c>
      <c r="X2352" s="1">
        <v>11</v>
      </c>
      <c r="Y2352" s="1">
        <v>245.42</v>
      </c>
      <c r="Z2352" s="3">
        <v>90168</v>
      </c>
    </row>
    <row r="2353" spans="1:26" x14ac:dyDescent="0.25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1">
        <f t="shared" si="72"/>
        <v>12</v>
      </c>
      <c r="T2353" s="1">
        <f t="shared" si="73"/>
        <v>2013</v>
      </c>
      <c r="U2353" s="2">
        <v>41633</v>
      </c>
      <c r="V2353" s="2">
        <v>41634</v>
      </c>
      <c r="W2353" s="1">
        <v>96.365399999999994</v>
      </c>
      <c r="X2353" s="1">
        <v>8</v>
      </c>
      <c r="Y2353" s="1">
        <v>139.66</v>
      </c>
      <c r="Z2353" s="3">
        <v>90174</v>
      </c>
    </row>
    <row r="2354" spans="1:26" x14ac:dyDescent="0.25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1">
        <f t="shared" si="72"/>
        <v>12</v>
      </c>
      <c r="T2354" s="1">
        <f t="shared" si="73"/>
        <v>2013</v>
      </c>
      <c r="U2354" s="2">
        <v>41633</v>
      </c>
      <c r="V2354" s="2">
        <v>41636</v>
      </c>
      <c r="W2354" s="1">
        <v>-152.00169599999998</v>
      </c>
      <c r="X2354" s="1">
        <v>3</v>
      </c>
      <c r="Y2354" s="1">
        <v>323.52</v>
      </c>
      <c r="Z2354" s="3">
        <v>90174</v>
      </c>
    </row>
    <row r="2355" spans="1:26" x14ac:dyDescent="0.25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1">
        <f t="shared" si="72"/>
        <v>4</v>
      </c>
      <c r="T2355" s="1">
        <f t="shared" si="73"/>
        <v>2013</v>
      </c>
      <c r="U2355" s="2">
        <v>41366</v>
      </c>
      <c r="V2355" s="2">
        <v>41368</v>
      </c>
      <c r="W2355" s="1">
        <v>-65.813999999999993</v>
      </c>
      <c r="X2355" s="1">
        <v>11</v>
      </c>
      <c r="Y2355" s="1">
        <v>141.25</v>
      </c>
      <c r="Z2355" s="3">
        <v>86266</v>
      </c>
    </row>
    <row r="2356" spans="1:26" x14ac:dyDescent="0.25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1">
        <f t="shared" si="72"/>
        <v>7</v>
      </c>
      <c r="T2356" s="1">
        <f t="shared" si="73"/>
        <v>2010</v>
      </c>
      <c r="U2356" s="2">
        <v>40371</v>
      </c>
      <c r="V2356" s="2">
        <v>40372</v>
      </c>
      <c r="W2356" s="1">
        <v>-173.09520000000001</v>
      </c>
      <c r="X2356" s="1">
        <v>6</v>
      </c>
      <c r="Y2356" s="1">
        <v>573.30999999999995</v>
      </c>
      <c r="Z2356" s="3">
        <v>33635</v>
      </c>
    </row>
    <row r="2357" spans="1:26" x14ac:dyDescent="0.25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1">
        <f t="shared" si="72"/>
        <v>7</v>
      </c>
      <c r="T2357" s="1">
        <f t="shared" si="73"/>
        <v>2010</v>
      </c>
      <c r="U2357" s="2">
        <v>40371</v>
      </c>
      <c r="V2357" s="2">
        <v>40372</v>
      </c>
      <c r="W2357" s="1">
        <v>-96.16</v>
      </c>
      <c r="X2357" s="1">
        <v>5</v>
      </c>
      <c r="Y2357" s="1">
        <v>140.22999999999999</v>
      </c>
      <c r="Z2357" s="3">
        <v>33635</v>
      </c>
    </row>
    <row r="2358" spans="1:26" x14ac:dyDescent="0.25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1">
        <f t="shared" si="72"/>
        <v>7</v>
      </c>
      <c r="T2358" s="1">
        <f t="shared" si="73"/>
        <v>2010</v>
      </c>
      <c r="U2358" s="2">
        <v>40386</v>
      </c>
      <c r="V2358" s="2">
        <v>40386</v>
      </c>
      <c r="W2358" s="1">
        <v>263.39999999999998</v>
      </c>
      <c r="X2358" s="1">
        <v>47</v>
      </c>
      <c r="Y2358" s="1">
        <v>594.44000000000005</v>
      </c>
      <c r="Z2358" s="3">
        <v>9606</v>
      </c>
    </row>
    <row r="2359" spans="1:26" x14ac:dyDescent="0.25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1">
        <f t="shared" si="72"/>
        <v>7</v>
      </c>
      <c r="T2359" s="1">
        <f t="shared" si="73"/>
        <v>2010</v>
      </c>
      <c r="U2359" s="2">
        <v>40386</v>
      </c>
      <c r="V2359" s="2">
        <v>40388</v>
      </c>
      <c r="W2359" s="1">
        <v>37.31</v>
      </c>
      <c r="X2359" s="1">
        <v>44</v>
      </c>
      <c r="Y2359" s="1">
        <v>228.5</v>
      </c>
      <c r="Z2359" s="3">
        <v>9606</v>
      </c>
    </row>
    <row r="2360" spans="1:26" x14ac:dyDescent="0.25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1">
        <f t="shared" si="72"/>
        <v>12</v>
      </c>
      <c r="T2360" s="1">
        <f t="shared" si="73"/>
        <v>2012</v>
      </c>
      <c r="U2360" s="2">
        <v>41269</v>
      </c>
      <c r="V2360" s="2">
        <v>41271</v>
      </c>
      <c r="W2360" s="1">
        <v>56.22</v>
      </c>
      <c r="X2360" s="1">
        <v>84</v>
      </c>
      <c r="Y2360" s="1">
        <v>468.4</v>
      </c>
      <c r="Z2360" s="3">
        <v>454</v>
      </c>
    </row>
    <row r="2361" spans="1:26" x14ac:dyDescent="0.25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1">
        <f t="shared" si="72"/>
        <v>4</v>
      </c>
      <c r="T2361" s="1">
        <f t="shared" si="73"/>
        <v>2013</v>
      </c>
      <c r="U2361" s="2">
        <v>41366</v>
      </c>
      <c r="V2361" s="2">
        <v>41368</v>
      </c>
      <c r="W2361" s="1">
        <v>-10.33</v>
      </c>
      <c r="X2361" s="1">
        <v>44</v>
      </c>
      <c r="Y2361" s="1">
        <v>565.01</v>
      </c>
      <c r="Z2361" s="3">
        <v>35045</v>
      </c>
    </row>
    <row r="2362" spans="1:26" x14ac:dyDescent="0.25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1">
        <f t="shared" si="72"/>
        <v>7</v>
      </c>
      <c r="T2362" s="1">
        <f t="shared" si="73"/>
        <v>2010</v>
      </c>
      <c r="U2362" s="2">
        <v>40371</v>
      </c>
      <c r="V2362" s="2">
        <v>40372</v>
      </c>
      <c r="W2362" s="1">
        <v>-173.09520000000001</v>
      </c>
      <c r="X2362" s="1">
        <v>2</v>
      </c>
      <c r="Y2362" s="1">
        <v>191.1</v>
      </c>
      <c r="Z2362" s="3">
        <v>86263</v>
      </c>
    </row>
    <row r="2363" spans="1:26" x14ac:dyDescent="0.25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1">
        <f t="shared" si="72"/>
        <v>7</v>
      </c>
      <c r="T2363" s="1">
        <f t="shared" si="73"/>
        <v>2010</v>
      </c>
      <c r="U2363" s="2">
        <v>40371</v>
      </c>
      <c r="V2363" s="2">
        <v>40372</v>
      </c>
      <c r="W2363" s="1">
        <v>-96.16</v>
      </c>
      <c r="X2363" s="1">
        <v>1</v>
      </c>
      <c r="Y2363" s="1">
        <v>28.05</v>
      </c>
      <c r="Z2363" s="3">
        <v>86263</v>
      </c>
    </row>
    <row r="2364" spans="1:26" x14ac:dyDescent="0.25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1">
        <f t="shared" si="72"/>
        <v>7</v>
      </c>
      <c r="T2364" s="1">
        <f t="shared" si="73"/>
        <v>2010</v>
      </c>
      <c r="U2364" s="2">
        <v>40386</v>
      </c>
      <c r="V2364" s="2">
        <v>40386</v>
      </c>
      <c r="W2364" s="1">
        <v>104.7213</v>
      </c>
      <c r="X2364" s="1">
        <v>12</v>
      </c>
      <c r="Y2364" s="1">
        <v>151.77000000000001</v>
      </c>
      <c r="Z2364" s="3">
        <v>86264</v>
      </c>
    </row>
    <row r="2365" spans="1:26" x14ac:dyDescent="0.25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1">
        <f t="shared" si="72"/>
        <v>7</v>
      </c>
      <c r="T2365" s="1">
        <f t="shared" si="73"/>
        <v>2010</v>
      </c>
      <c r="U2365" s="2">
        <v>40386</v>
      </c>
      <c r="V2365" s="2">
        <v>40388</v>
      </c>
      <c r="W2365" s="1">
        <v>37.31</v>
      </c>
      <c r="X2365" s="1">
        <v>11</v>
      </c>
      <c r="Y2365" s="1">
        <v>57.13</v>
      </c>
      <c r="Z2365" s="3">
        <v>86264</v>
      </c>
    </row>
    <row r="2366" spans="1:26" x14ac:dyDescent="0.25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1">
        <f t="shared" si="72"/>
        <v>12</v>
      </c>
      <c r="T2366" s="1">
        <f t="shared" si="73"/>
        <v>2012</v>
      </c>
      <c r="U2366" s="2">
        <v>41269</v>
      </c>
      <c r="V2366" s="2">
        <v>41271</v>
      </c>
      <c r="W2366" s="1">
        <v>80.798999999999992</v>
      </c>
      <c r="X2366" s="1">
        <v>21</v>
      </c>
      <c r="Y2366" s="1">
        <v>117.1</v>
      </c>
      <c r="Z2366" s="3">
        <v>86265</v>
      </c>
    </row>
    <row r="2367" spans="1:26" x14ac:dyDescent="0.25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1">
        <f t="shared" si="72"/>
        <v>5</v>
      </c>
      <c r="T2367" s="1">
        <f t="shared" si="73"/>
        <v>2011</v>
      </c>
      <c r="U2367" s="2">
        <v>40680</v>
      </c>
      <c r="V2367" s="2">
        <v>40687</v>
      </c>
      <c r="W2367" s="1">
        <v>2206.0817999999995</v>
      </c>
      <c r="X2367" s="1">
        <v>11</v>
      </c>
      <c r="Y2367" s="1">
        <v>3197.22</v>
      </c>
      <c r="Z2367" s="3">
        <v>90807</v>
      </c>
    </row>
    <row r="2368" spans="1:26" x14ac:dyDescent="0.25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1">
        <f t="shared" si="72"/>
        <v>7</v>
      </c>
      <c r="T2368" s="1">
        <f t="shared" si="73"/>
        <v>2011</v>
      </c>
      <c r="U2368" s="2">
        <v>40733</v>
      </c>
      <c r="V2368" s="2">
        <v>40735</v>
      </c>
      <c r="W2368" s="1">
        <v>154.16</v>
      </c>
      <c r="X2368" s="1">
        <v>11</v>
      </c>
      <c r="Y2368" s="1">
        <v>409.73</v>
      </c>
      <c r="Z2368" s="3">
        <v>90808</v>
      </c>
    </row>
    <row r="2369" spans="1:26" x14ac:dyDescent="0.25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1">
        <f t="shared" si="72"/>
        <v>12</v>
      </c>
      <c r="T2369" s="1">
        <f t="shared" si="73"/>
        <v>2011</v>
      </c>
      <c r="U2369" s="2">
        <v>40895</v>
      </c>
      <c r="V2369" s="2">
        <v>40897</v>
      </c>
      <c r="W2369" s="1">
        <v>-0.73</v>
      </c>
      <c r="X2369" s="1">
        <v>19</v>
      </c>
      <c r="Y2369" s="1">
        <v>21.9</v>
      </c>
      <c r="Z2369" s="3">
        <v>90809</v>
      </c>
    </row>
    <row r="2370" spans="1:26" x14ac:dyDescent="0.25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1">
        <f t="shared" si="72"/>
        <v>9</v>
      </c>
      <c r="T2370" s="1">
        <f t="shared" si="73"/>
        <v>2012</v>
      </c>
      <c r="U2370" s="2">
        <v>41171</v>
      </c>
      <c r="V2370" s="2">
        <v>41173</v>
      </c>
      <c r="W2370" s="1">
        <v>-36.225000000000001</v>
      </c>
      <c r="X2370" s="1">
        <v>6</v>
      </c>
      <c r="Y2370" s="1">
        <v>47.26</v>
      </c>
      <c r="Z2370" s="3">
        <v>90810</v>
      </c>
    </row>
    <row r="2371" spans="1:26" x14ac:dyDescent="0.25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1">
        <f t="shared" ref="S2371:S2434" si="74">MONTH(U2371)</f>
        <v>9</v>
      </c>
      <c r="T2371" s="1">
        <f t="shared" ref="T2371:T2434" si="75">YEAR(U2371)</f>
        <v>2013</v>
      </c>
      <c r="U2371" s="2">
        <v>41529</v>
      </c>
      <c r="V2371" s="2">
        <v>41529</v>
      </c>
      <c r="W2371" s="1">
        <v>32.105699999999999</v>
      </c>
      <c r="X2371" s="1">
        <v>10</v>
      </c>
      <c r="Y2371" s="1">
        <v>46.53</v>
      </c>
      <c r="Z2371" s="3">
        <v>90813</v>
      </c>
    </row>
    <row r="2372" spans="1:26" x14ac:dyDescent="0.25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1">
        <f t="shared" si="74"/>
        <v>9</v>
      </c>
      <c r="T2372" s="1">
        <f t="shared" si="75"/>
        <v>2010</v>
      </c>
      <c r="U2372" s="2">
        <v>40433</v>
      </c>
      <c r="V2372" s="2">
        <v>40435</v>
      </c>
      <c r="W2372" s="1">
        <v>80.674799999999991</v>
      </c>
      <c r="X2372" s="1">
        <v>18</v>
      </c>
      <c r="Y2372" s="1">
        <v>116.92</v>
      </c>
      <c r="Z2372" s="3">
        <v>90806</v>
      </c>
    </row>
    <row r="2373" spans="1:26" x14ac:dyDescent="0.25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1">
        <f t="shared" si="74"/>
        <v>1</v>
      </c>
      <c r="T2373" s="1">
        <f t="shared" si="75"/>
        <v>2013</v>
      </c>
      <c r="U2373" s="2">
        <v>41284</v>
      </c>
      <c r="V2373" s="2">
        <v>41286</v>
      </c>
      <c r="W2373" s="1">
        <v>72.245599999999968</v>
      </c>
      <c r="X2373" s="1">
        <v>10</v>
      </c>
      <c r="Y2373" s="1">
        <v>3640.52</v>
      </c>
      <c r="Z2373" s="3">
        <v>90811</v>
      </c>
    </row>
    <row r="2374" spans="1:26" x14ac:dyDescent="0.25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1">
        <f t="shared" si="74"/>
        <v>3</v>
      </c>
      <c r="T2374" s="1">
        <f t="shared" si="75"/>
        <v>2013</v>
      </c>
      <c r="U2374" s="2">
        <v>41342</v>
      </c>
      <c r="V2374" s="2">
        <v>41344</v>
      </c>
      <c r="W2374" s="1">
        <v>-17.13</v>
      </c>
      <c r="X2374" s="1">
        <v>6</v>
      </c>
      <c r="Y2374" s="1">
        <v>11.71</v>
      </c>
      <c r="Z2374" s="3">
        <v>90812</v>
      </c>
    </row>
    <row r="2375" spans="1:26" x14ac:dyDescent="0.25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1">
        <f t="shared" si="74"/>
        <v>2</v>
      </c>
      <c r="T2375" s="1">
        <f t="shared" si="75"/>
        <v>2010</v>
      </c>
      <c r="U2375" s="2">
        <v>40235</v>
      </c>
      <c r="V2375" s="2">
        <v>40236</v>
      </c>
      <c r="W2375" s="1">
        <v>114.3165</v>
      </c>
      <c r="X2375" s="1">
        <v>5</v>
      </c>
      <c r="Y2375" s="1">
        <v>151.6</v>
      </c>
      <c r="Z2375" s="3">
        <v>86459</v>
      </c>
    </row>
    <row r="2376" spans="1:26" x14ac:dyDescent="0.25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1">
        <f t="shared" si="74"/>
        <v>12</v>
      </c>
      <c r="T2376" s="1">
        <f t="shared" si="75"/>
        <v>2010</v>
      </c>
      <c r="U2376" s="2">
        <v>40529</v>
      </c>
      <c r="V2376" s="2">
        <v>40531</v>
      </c>
      <c r="W2376" s="1">
        <v>1107.4079999999999</v>
      </c>
      <c r="X2376" s="1">
        <v>12</v>
      </c>
      <c r="Y2376" s="1">
        <v>31.73</v>
      </c>
      <c r="Z2376" s="3">
        <v>86460</v>
      </c>
    </row>
    <row r="2377" spans="1:26" x14ac:dyDescent="0.25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1">
        <f t="shared" si="74"/>
        <v>6</v>
      </c>
      <c r="T2377" s="1">
        <f t="shared" si="75"/>
        <v>2012</v>
      </c>
      <c r="U2377" s="2">
        <v>41076</v>
      </c>
      <c r="V2377" s="2">
        <v>41077</v>
      </c>
      <c r="W2377" s="1">
        <v>167.84399999999999</v>
      </c>
      <c r="X2377" s="1">
        <v>7</v>
      </c>
      <c r="Y2377" s="1">
        <v>34.549999999999997</v>
      </c>
      <c r="Z2377" s="3">
        <v>86461</v>
      </c>
    </row>
    <row r="2378" spans="1:26" x14ac:dyDescent="0.25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1">
        <f t="shared" si="74"/>
        <v>3</v>
      </c>
      <c r="T2378" s="1">
        <f t="shared" si="75"/>
        <v>2013</v>
      </c>
      <c r="U2378" s="2">
        <v>41361</v>
      </c>
      <c r="V2378" s="2">
        <v>41363</v>
      </c>
      <c r="W2378" s="1">
        <v>-93.323999999999998</v>
      </c>
      <c r="X2378" s="1">
        <v>3</v>
      </c>
      <c r="Y2378" s="1">
        <v>16.71</v>
      </c>
      <c r="Z2378" s="3">
        <v>86462</v>
      </c>
    </row>
    <row r="2379" spans="1:26" x14ac:dyDescent="0.25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1">
        <f t="shared" si="74"/>
        <v>3</v>
      </c>
      <c r="T2379" s="1">
        <f t="shared" si="75"/>
        <v>2013</v>
      </c>
      <c r="U2379" s="2">
        <v>41361</v>
      </c>
      <c r="V2379" s="2">
        <v>41363</v>
      </c>
      <c r="W2379" s="1">
        <v>-158.648</v>
      </c>
      <c r="X2379" s="1">
        <v>11</v>
      </c>
      <c r="Y2379" s="1">
        <v>360.06</v>
      </c>
      <c r="Z2379" s="3">
        <v>86462</v>
      </c>
    </row>
    <row r="2380" spans="1:26" x14ac:dyDescent="0.25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1">
        <f t="shared" si="74"/>
        <v>7</v>
      </c>
      <c r="T2380" s="1">
        <f t="shared" si="75"/>
        <v>2013</v>
      </c>
      <c r="U2380" s="2">
        <v>41484</v>
      </c>
      <c r="V2380" s="2">
        <v>41486</v>
      </c>
      <c r="W2380" s="1">
        <v>30.113999999999997</v>
      </c>
      <c r="X2380" s="1">
        <v>14</v>
      </c>
      <c r="Y2380" s="1">
        <v>95.6</v>
      </c>
      <c r="Z2380" s="3">
        <v>86463</v>
      </c>
    </row>
    <row r="2381" spans="1:26" x14ac:dyDescent="0.25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1">
        <f t="shared" si="74"/>
        <v>7</v>
      </c>
      <c r="T2381" s="1">
        <f t="shared" si="75"/>
        <v>2013</v>
      </c>
      <c r="U2381" s="2">
        <v>41484</v>
      </c>
      <c r="V2381" s="2">
        <v>41486</v>
      </c>
      <c r="W2381" s="1">
        <v>72.006</v>
      </c>
      <c r="X2381" s="1">
        <v>8</v>
      </c>
      <c r="Y2381" s="1">
        <v>1127.31</v>
      </c>
      <c r="Z2381" s="3">
        <v>86463</v>
      </c>
    </row>
    <row r="2382" spans="1:26" x14ac:dyDescent="0.25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1">
        <f t="shared" si="74"/>
        <v>12</v>
      </c>
      <c r="T2382" s="1">
        <f t="shared" si="75"/>
        <v>2013</v>
      </c>
      <c r="U2382" s="2">
        <v>41616</v>
      </c>
      <c r="V2382" s="2">
        <v>41617</v>
      </c>
      <c r="W2382" s="1">
        <v>-124.5335</v>
      </c>
      <c r="X2382" s="1">
        <v>4</v>
      </c>
      <c r="Y2382" s="1">
        <v>32.770000000000003</v>
      </c>
      <c r="Z2382" s="3">
        <v>86464</v>
      </c>
    </row>
    <row r="2383" spans="1:26" x14ac:dyDescent="0.25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1">
        <f t="shared" si="74"/>
        <v>12</v>
      </c>
      <c r="T2383" s="1">
        <f t="shared" si="75"/>
        <v>2013</v>
      </c>
      <c r="U2383" s="2">
        <v>41616</v>
      </c>
      <c r="V2383" s="2">
        <v>41618</v>
      </c>
      <c r="W2383" s="1">
        <v>-53.299399999999999</v>
      </c>
      <c r="X2383" s="1">
        <v>5</v>
      </c>
      <c r="Y2383" s="1">
        <v>185.73</v>
      </c>
      <c r="Z2383" s="3">
        <v>86464</v>
      </c>
    </row>
    <row r="2384" spans="1:26" x14ac:dyDescent="0.25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1">
        <f t="shared" si="74"/>
        <v>5</v>
      </c>
      <c r="T2384" s="1">
        <f t="shared" si="75"/>
        <v>2010</v>
      </c>
      <c r="U2384" s="2">
        <v>40312</v>
      </c>
      <c r="V2384" s="2">
        <v>40312</v>
      </c>
      <c r="W2384" s="1">
        <v>-149.21199999999999</v>
      </c>
      <c r="X2384" s="1">
        <v>15</v>
      </c>
      <c r="Y2384" s="1">
        <v>85.26</v>
      </c>
      <c r="Z2384" s="3">
        <v>90187</v>
      </c>
    </row>
    <row r="2385" spans="1:26" x14ac:dyDescent="0.25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1">
        <f t="shared" si="74"/>
        <v>3</v>
      </c>
      <c r="T2385" s="1">
        <f t="shared" si="75"/>
        <v>2011</v>
      </c>
      <c r="U2385" s="2">
        <v>40615</v>
      </c>
      <c r="V2385" s="2">
        <v>40616</v>
      </c>
      <c r="W2385" s="1">
        <v>-46.353999999999999</v>
      </c>
      <c r="X2385" s="1">
        <v>7</v>
      </c>
      <c r="Y2385" s="1">
        <v>638.84</v>
      </c>
      <c r="Z2385" s="3">
        <v>90188</v>
      </c>
    </row>
    <row r="2386" spans="1:26" x14ac:dyDescent="0.25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1">
        <f t="shared" si="74"/>
        <v>1</v>
      </c>
      <c r="T2386" s="1">
        <f t="shared" si="75"/>
        <v>2010</v>
      </c>
      <c r="U2386" s="2">
        <v>40209</v>
      </c>
      <c r="V2386" s="2">
        <v>40211</v>
      </c>
      <c r="W2386" s="1">
        <v>-21.018000000000001</v>
      </c>
      <c r="X2386" s="1">
        <v>2</v>
      </c>
      <c r="Y2386" s="1">
        <v>16.600000000000001</v>
      </c>
      <c r="Z2386" s="3">
        <v>90185</v>
      </c>
    </row>
    <row r="2387" spans="1:26" x14ac:dyDescent="0.25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1">
        <f t="shared" si="74"/>
        <v>1</v>
      </c>
      <c r="T2387" s="1">
        <f t="shared" si="75"/>
        <v>2010</v>
      </c>
      <c r="U2387" s="2">
        <v>40209</v>
      </c>
      <c r="V2387" s="2">
        <v>40210</v>
      </c>
      <c r="W2387" s="1">
        <v>-655.52987500000006</v>
      </c>
      <c r="X2387" s="1">
        <v>10</v>
      </c>
      <c r="Y2387" s="1">
        <v>2285.41</v>
      </c>
      <c r="Z2387" s="3">
        <v>90185</v>
      </c>
    </row>
    <row r="2388" spans="1:26" x14ac:dyDescent="0.25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1">
        <f t="shared" si="74"/>
        <v>4</v>
      </c>
      <c r="T2388" s="1">
        <f t="shared" si="75"/>
        <v>2010</v>
      </c>
      <c r="U2388" s="2">
        <v>40272</v>
      </c>
      <c r="V2388" s="2">
        <v>40274</v>
      </c>
      <c r="W2388" s="1">
        <v>354.32879999999994</v>
      </c>
      <c r="X2388" s="1">
        <v>8</v>
      </c>
      <c r="Y2388" s="1">
        <v>513.52</v>
      </c>
      <c r="Z2388" s="3">
        <v>90186</v>
      </c>
    </row>
    <row r="2389" spans="1:26" x14ac:dyDescent="0.25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1">
        <f t="shared" si="74"/>
        <v>3</v>
      </c>
      <c r="T2389" s="1">
        <f t="shared" si="75"/>
        <v>2011</v>
      </c>
      <c r="U2389" s="2">
        <v>40615</v>
      </c>
      <c r="V2389" s="2">
        <v>40616</v>
      </c>
      <c r="W2389" s="1">
        <v>257.77019999999999</v>
      </c>
      <c r="X2389" s="1">
        <v>8</v>
      </c>
      <c r="Y2389" s="1">
        <v>373.58</v>
      </c>
      <c r="Z2389" s="3">
        <v>90188</v>
      </c>
    </row>
    <row r="2390" spans="1:26" x14ac:dyDescent="0.25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1">
        <f t="shared" si="74"/>
        <v>6</v>
      </c>
      <c r="T2390" s="1">
        <f t="shared" si="75"/>
        <v>2012</v>
      </c>
      <c r="U2390" s="2">
        <v>41085</v>
      </c>
      <c r="V2390" s="2">
        <v>41090</v>
      </c>
      <c r="W2390" s="1">
        <v>599.12760000000003</v>
      </c>
      <c r="X2390" s="1">
        <v>19</v>
      </c>
      <c r="Y2390" s="1">
        <v>1182.98</v>
      </c>
      <c r="Z2390" s="3">
        <v>86361</v>
      </c>
    </row>
    <row r="2391" spans="1:26" x14ac:dyDescent="0.25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1">
        <f t="shared" si="74"/>
        <v>6</v>
      </c>
      <c r="T2391" s="1">
        <f t="shared" si="75"/>
        <v>2012</v>
      </c>
      <c r="U2391" s="2">
        <v>41085</v>
      </c>
      <c r="V2391" s="2">
        <v>41090</v>
      </c>
      <c r="W2391" s="1">
        <v>-8.1788000000000007</v>
      </c>
      <c r="X2391" s="1">
        <v>8</v>
      </c>
      <c r="Y2391" s="1">
        <v>16.02</v>
      </c>
      <c r="Z2391" s="3">
        <v>86361</v>
      </c>
    </row>
    <row r="2392" spans="1:26" x14ac:dyDescent="0.25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1">
        <f t="shared" si="74"/>
        <v>6</v>
      </c>
      <c r="T2392" s="1">
        <f t="shared" si="75"/>
        <v>2012</v>
      </c>
      <c r="U2392" s="2">
        <v>41085</v>
      </c>
      <c r="V2392" s="2">
        <v>41092</v>
      </c>
      <c r="W2392" s="1">
        <v>-51.855999999999995</v>
      </c>
      <c r="X2392" s="1">
        <v>8</v>
      </c>
      <c r="Y2392" s="1">
        <v>221.15</v>
      </c>
      <c r="Z2392" s="3">
        <v>86361</v>
      </c>
    </row>
    <row r="2393" spans="1:26" x14ac:dyDescent="0.25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1">
        <f t="shared" si="74"/>
        <v>6</v>
      </c>
      <c r="T2393" s="1">
        <f t="shared" si="75"/>
        <v>2012</v>
      </c>
      <c r="U2393" s="2">
        <v>41085</v>
      </c>
      <c r="V2393" s="2">
        <v>41085</v>
      </c>
      <c r="W2393" s="1">
        <v>-26.887999999999998</v>
      </c>
      <c r="X2393" s="1">
        <v>5</v>
      </c>
      <c r="Y2393" s="1">
        <v>10.97</v>
      </c>
      <c r="Z2393" s="3">
        <v>86361</v>
      </c>
    </row>
    <row r="2394" spans="1:26" x14ac:dyDescent="0.25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1">
        <f t="shared" si="74"/>
        <v>11</v>
      </c>
      <c r="T2394" s="1">
        <f t="shared" si="75"/>
        <v>2013</v>
      </c>
      <c r="U2394" s="2">
        <v>41608</v>
      </c>
      <c r="V2394" s="2">
        <v>41610</v>
      </c>
      <c r="W2394" s="1">
        <v>391.18169999999992</v>
      </c>
      <c r="X2394" s="1">
        <v>37</v>
      </c>
      <c r="Y2394" s="1">
        <v>566.92999999999995</v>
      </c>
      <c r="Z2394" s="3">
        <v>86366</v>
      </c>
    </row>
    <row r="2395" spans="1:26" x14ac:dyDescent="0.25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1">
        <f t="shared" si="74"/>
        <v>11</v>
      </c>
      <c r="T2395" s="1">
        <f t="shared" si="75"/>
        <v>2013</v>
      </c>
      <c r="U2395" s="2">
        <v>41608</v>
      </c>
      <c r="V2395" s="2">
        <v>41609</v>
      </c>
      <c r="W2395" s="1">
        <v>155.58714600000008</v>
      </c>
      <c r="X2395" s="1">
        <v>22</v>
      </c>
      <c r="Y2395" s="1">
        <v>3085.59</v>
      </c>
      <c r="Z2395" s="3">
        <v>86366</v>
      </c>
    </row>
    <row r="2396" spans="1:26" x14ac:dyDescent="0.25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1">
        <f t="shared" si="74"/>
        <v>12</v>
      </c>
      <c r="T2396" s="1">
        <f t="shared" si="75"/>
        <v>2013</v>
      </c>
      <c r="U2396" s="2">
        <v>41610</v>
      </c>
      <c r="V2396" s="2">
        <v>41610</v>
      </c>
      <c r="W2396" s="1">
        <v>379.57589999999999</v>
      </c>
      <c r="X2396" s="1">
        <v>25</v>
      </c>
      <c r="Y2396" s="1">
        <v>550.11</v>
      </c>
      <c r="Z2396" s="3">
        <v>86367</v>
      </c>
    </row>
    <row r="2397" spans="1:26" x14ac:dyDescent="0.25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1">
        <f t="shared" si="74"/>
        <v>11</v>
      </c>
      <c r="T2397" s="1">
        <f t="shared" si="75"/>
        <v>2011</v>
      </c>
      <c r="U2397" s="2">
        <v>40871</v>
      </c>
      <c r="V2397" s="2">
        <v>40872</v>
      </c>
      <c r="W2397" s="1">
        <v>3.6620000000000026</v>
      </c>
      <c r="X2397" s="1">
        <v>6</v>
      </c>
      <c r="Y2397" s="1">
        <v>32.4</v>
      </c>
      <c r="Z2397" s="3">
        <v>86358</v>
      </c>
    </row>
    <row r="2398" spans="1:26" x14ac:dyDescent="0.25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1">
        <f t="shared" si="74"/>
        <v>11</v>
      </c>
      <c r="T2398" s="1">
        <f t="shared" si="75"/>
        <v>2011</v>
      </c>
      <c r="U2398" s="2">
        <v>40871</v>
      </c>
      <c r="V2398" s="2">
        <v>40873</v>
      </c>
      <c r="W2398" s="1">
        <v>74.536000000000001</v>
      </c>
      <c r="X2398" s="1">
        <v>26</v>
      </c>
      <c r="Y2398" s="1">
        <v>158.84</v>
      </c>
      <c r="Z2398" s="3">
        <v>86358</v>
      </c>
    </row>
    <row r="2399" spans="1:26" x14ac:dyDescent="0.25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1">
        <f t="shared" si="74"/>
        <v>2</v>
      </c>
      <c r="T2399" s="1">
        <f t="shared" si="75"/>
        <v>2012</v>
      </c>
      <c r="U2399" s="2">
        <v>40946</v>
      </c>
      <c r="V2399" s="2">
        <v>40953</v>
      </c>
      <c r="W2399" s="1">
        <v>-1036.92</v>
      </c>
      <c r="X2399" s="1">
        <v>10</v>
      </c>
      <c r="Y2399" s="1">
        <v>905.82</v>
      </c>
      <c r="Z2399" s="3">
        <v>86359</v>
      </c>
    </row>
    <row r="2400" spans="1:26" x14ac:dyDescent="0.25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1">
        <f t="shared" si="74"/>
        <v>4</v>
      </c>
      <c r="T2400" s="1">
        <f t="shared" si="75"/>
        <v>2012</v>
      </c>
      <c r="U2400" s="2">
        <v>41016</v>
      </c>
      <c r="V2400" s="2">
        <v>41016</v>
      </c>
      <c r="W2400" s="1">
        <v>377.95439999999996</v>
      </c>
      <c r="X2400" s="1">
        <v>13</v>
      </c>
      <c r="Y2400" s="1">
        <v>547.76</v>
      </c>
      <c r="Z2400" s="3">
        <v>86360</v>
      </c>
    </row>
    <row r="2401" spans="1:26" x14ac:dyDescent="0.25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1">
        <f t="shared" si="74"/>
        <v>3</v>
      </c>
      <c r="T2401" s="1">
        <f t="shared" si="75"/>
        <v>2013</v>
      </c>
      <c r="U2401" s="2">
        <v>41345</v>
      </c>
      <c r="V2401" s="2">
        <v>41346</v>
      </c>
      <c r="W2401" s="1">
        <v>-259.02</v>
      </c>
      <c r="X2401" s="1">
        <v>8</v>
      </c>
      <c r="Y2401" s="1">
        <v>59.11</v>
      </c>
      <c r="Z2401" s="3">
        <v>86363</v>
      </c>
    </row>
    <row r="2402" spans="1:26" x14ac:dyDescent="0.25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1">
        <f t="shared" si="74"/>
        <v>7</v>
      </c>
      <c r="T2402" s="1">
        <f t="shared" si="75"/>
        <v>2013</v>
      </c>
      <c r="U2402" s="2">
        <v>41462</v>
      </c>
      <c r="V2402" s="2">
        <v>41467</v>
      </c>
      <c r="W2402" s="1">
        <v>-138.74575199999998</v>
      </c>
      <c r="X2402" s="1">
        <v>11</v>
      </c>
      <c r="Y2402" s="1">
        <v>44.44</v>
      </c>
      <c r="Z2402" s="3">
        <v>86365</v>
      </c>
    </row>
    <row r="2403" spans="1:26" x14ac:dyDescent="0.25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1">
        <f t="shared" si="74"/>
        <v>12</v>
      </c>
      <c r="T2403" s="1">
        <f t="shared" si="75"/>
        <v>2013</v>
      </c>
      <c r="U2403" s="2">
        <v>41610</v>
      </c>
      <c r="V2403" s="2">
        <v>41611</v>
      </c>
      <c r="W2403" s="1">
        <v>22.838999999999999</v>
      </c>
      <c r="X2403" s="1">
        <v>11</v>
      </c>
      <c r="Y2403" s="1">
        <v>33.1</v>
      </c>
      <c r="Z2403" s="3">
        <v>86367</v>
      </c>
    </row>
    <row r="2404" spans="1:26" x14ac:dyDescent="0.25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1">
        <f t="shared" si="74"/>
        <v>1</v>
      </c>
      <c r="T2404" s="1">
        <f t="shared" si="75"/>
        <v>2010</v>
      </c>
      <c r="U2404" s="2">
        <v>40182</v>
      </c>
      <c r="V2404" s="2">
        <v>40183</v>
      </c>
      <c r="W2404" s="1">
        <v>-489.41559999999998</v>
      </c>
      <c r="X2404" s="1">
        <v>1</v>
      </c>
      <c r="Y2404" s="1">
        <v>346.52</v>
      </c>
      <c r="Z2404" s="3">
        <v>86356</v>
      </c>
    </row>
    <row r="2405" spans="1:26" x14ac:dyDescent="0.25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1">
        <f t="shared" si="74"/>
        <v>4</v>
      </c>
      <c r="T2405" s="1">
        <f t="shared" si="75"/>
        <v>2012</v>
      </c>
      <c r="U2405" s="2">
        <v>41016</v>
      </c>
      <c r="V2405" s="2">
        <v>41016</v>
      </c>
      <c r="W2405" s="1">
        <v>-82.35</v>
      </c>
      <c r="X2405" s="1">
        <v>4</v>
      </c>
      <c r="Y2405" s="1">
        <v>197.74</v>
      </c>
      <c r="Z2405" s="3">
        <v>86360</v>
      </c>
    </row>
    <row r="2406" spans="1:26" x14ac:dyDescent="0.25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1">
        <f t="shared" si="74"/>
        <v>12</v>
      </c>
      <c r="T2406" s="1">
        <f t="shared" si="75"/>
        <v>2012</v>
      </c>
      <c r="U2406" s="2">
        <v>41247</v>
      </c>
      <c r="V2406" s="2">
        <v>41249</v>
      </c>
      <c r="W2406" s="1">
        <v>231.15689999999998</v>
      </c>
      <c r="X2406" s="1">
        <v>17</v>
      </c>
      <c r="Y2406" s="1">
        <v>335.01</v>
      </c>
      <c r="Z2406" s="3">
        <v>86362</v>
      </c>
    </row>
    <row r="2407" spans="1:26" x14ac:dyDescent="0.25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1">
        <f t="shared" si="74"/>
        <v>7</v>
      </c>
      <c r="T2407" s="1">
        <f t="shared" si="75"/>
        <v>2013</v>
      </c>
      <c r="U2407" s="2">
        <v>41459</v>
      </c>
      <c r="V2407" s="2">
        <v>41461</v>
      </c>
      <c r="W2407" s="1">
        <v>118.34189999999998</v>
      </c>
      <c r="X2407" s="1">
        <v>7</v>
      </c>
      <c r="Y2407" s="1">
        <v>171.51</v>
      </c>
      <c r="Z2407" s="3">
        <v>86364</v>
      </c>
    </row>
    <row r="2408" spans="1:26" x14ac:dyDescent="0.25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1">
        <f t="shared" si="74"/>
        <v>7</v>
      </c>
      <c r="T2408" s="1">
        <f t="shared" si="75"/>
        <v>2010</v>
      </c>
      <c r="U2408" s="2">
        <v>40363</v>
      </c>
      <c r="V2408" s="2">
        <v>40370</v>
      </c>
      <c r="W2408" s="1">
        <v>35.31</v>
      </c>
      <c r="X2408" s="1">
        <v>3</v>
      </c>
      <c r="Y2408" s="1">
        <v>499.31</v>
      </c>
      <c r="Z2408" s="3">
        <v>86357</v>
      </c>
    </row>
    <row r="2409" spans="1:26" x14ac:dyDescent="0.25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1">
        <f t="shared" si="74"/>
        <v>7</v>
      </c>
      <c r="T2409" s="1">
        <f t="shared" si="75"/>
        <v>2013</v>
      </c>
      <c r="U2409" s="2">
        <v>41459</v>
      </c>
      <c r="V2409" s="2">
        <v>41463</v>
      </c>
      <c r="W2409" s="1">
        <v>184.53359999999998</v>
      </c>
      <c r="X2409" s="1">
        <v>5</v>
      </c>
      <c r="Y2409" s="1">
        <v>267.44</v>
      </c>
      <c r="Z2409" s="3">
        <v>86364</v>
      </c>
    </row>
    <row r="2410" spans="1:26" x14ac:dyDescent="0.25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1">
        <f t="shared" si="74"/>
        <v>7</v>
      </c>
      <c r="T2410" s="1">
        <f t="shared" si="75"/>
        <v>2013</v>
      </c>
      <c r="U2410" s="2">
        <v>41459</v>
      </c>
      <c r="V2410" s="2">
        <v>41461</v>
      </c>
      <c r="W2410" s="1">
        <v>-344.56363200000004</v>
      </c>
      <c r="X2410" s="1">
        <v>5</v>
      </c>
      <c r="Y2410" s="1">
        <v>1377.7</v>
      </c>
      <c r="Z2410" s="3">
        <v>86364</v>
      </c>
    </row>
    <row r="2411" spans="1:26" x14ac:dyDescent="0.25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1">
        <f t="shared" si="74"/>
        <v>4</v>
      </c>
      <c r="T2411" s="1">
        <f t="shared" si="75"/>
        <v>2010</v>
      </c>
      <c r="U2411" s="2">
        <v>40280</v>
      </c>
      <c r="V2411" s="2">
        <v>40282</v>
      </c>
      <c r="W2411" s="1">
        <v>6.11</v>
      </c>
      <c r="X2411" s="1">
        <v>2</v>
      </c>
      <c r="Y2411" s="1">
        <v>73.099999999999994</v>
      </c>
      <c r="Z2411" s="3">
        <v>90492</v>
      </c>
    </row>
    <row r="2412" spans="1:26" x14ac:dyDescent="0.25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1">
        <f t="shared" si="74"/>
        <v>11</v>
      </c>
      <c r="T2412" s="1">
        <f t="shared" si="75"/>
        <v>2010</v>
      </c>
      <c r="U2412" s="2">
        <v>40502</v>
      </c>
      <c r="V2412" s="2">
        <v>40503</v>
      </c>
      <c r="W2412" s="1">
        <v>187.41200000000026</v>
      </c>
      <c r="X2412" s="1">
        <v>39</v>
      </c>
      <c r="Y2412" s="1">
        <v>2115.06</v>
      </c>
      <c r="Z2412" s="3">
        <v>90493</v>
      </c>
    </row>
    <row r="2413" spans="1:26" x14ac:dyDescent="0.25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1">
        <f t="shared" si="74"/>
        <v>9</v>
      </c>
      <c r="T2413" s="1">
        <f t="shared" si="75"/>
        <v>2011</v>
      </c>
      <c r="U2413" s="2">
        <v>40810</v>
      </c>
      <c r="V2413" s="2">
        <v>40811</v>
      </c>
      <c r="W2413" s="1">
        <v>91.56</v>
      </c>
      <c r="X2413" s="1">
        <v>21</v>
      </c>
      <c r="Y2413" s="1">
        <v>685.17</v>
      </c>
      <c r="Z2413" s="3">
        <v>90494</v>
      </c>
    </row>
    <row r="2414" spans="1:26" x14ac:dyDescent="0.25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1">
        <f t="shared" si="74"/>
        <v>2</v>
      </c>
      <c r="T2414" s="1">
        <f t="shared" si="75"/>
        <v>2012</v>
      </c>
      <c r="U2414" s="2">
        <v>40959</v>
      </c>
      <c r="V2414" s="2">
        <v>40960</v>
      </c>
      <c r="W2414" s="1">
        <v>-1341.11</v>
      </c>
      <c r="X2414" s="1">
        <v>9</v>
      </c>
      <c r="Y2414" s="1">
        <v>894.58</v>
      </c>
      <c r="Z2414" s="3">
        <v>90495</v>
      </c>
    </row>
    <row r="2415" spans="1:26" x14ac:dyDescent="0.25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1">
        <f t="shared" si="74"/>
        <v>7</v>
      </c>
      <c r="T2415" s="1">
        <f t="shared" si="75"/>
        <v>2012</v>
      </c>
      <c r="U2415" s="2">
        <v>41092</v>
      </c>
      <c r="V2415" s="2">
        <v>41093</v>
      </c>
      <c r="W2415" s="1">
        <v>-105.15</v>
      </c>
      <c r="X2415" s="1">
        <v>7</v>
      </c>
      <c r="Y2415" s="1">
        <v>45.24</v>
      </c>
      <c r="Z2415" s="3">
        <v>90496</v>
      </c>
    </row>
    <row r="2416" spans="1:26" x14ac:dyDescent="0.25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1">
        <f t="shared" si="74"/>
        <v>10</v>
      </c>
      <c r="T2416" s="1">
        <f t="shared" si="75"/>
        <v>2013</v>
      </c>
      <c r="U2416" s="2">
        <v>41572</v>
      </c>
      <c r="V2416" s="2">
        <v>41573</v>
      </c>
      <c r="W2416" s="1">
        <v>-107.2</v>
      </c>
      <c r="X2416" s="1">
        <v>20</v>
      </c>
      <c r="Y2416" s="1">
        <v>105.88</v>
      </c>
      <c r="Z2416" s="3">
        <v>90499</v>
      </c>
    </row>
    <row r="2417" spans="1:26" x14ac:dyDescent="0.25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1">
        <f t="shared" si="74"/>
        <v>4</v>
      </c>
      <c r="T2417" s="1">
        <f t="shared" si="75"/>
        <v>2010</v>
      </c>
      <c r="U2417" s="2">
        <v>40280</v>
      </c>
      <c r="V2417" s="2">
        <v>40280</v>
      </c>
      <c r="W2417" s="1">
        <v>-6.34</v>
      </c>
      <c r="X2417" s="1">
        <v>6</v>
      </c>
      <c r="Y2417" s="1">
        <v>47.95</v>
      </c>
      <c r="Z2417" s="3">
        <v>90492</v>
      </c>
    </row>
    <row r="2418" spans="1:26" x14ac:dyDescent="0.25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1">
        <f t="shared" si="74"/>
        <v>2</v>
      </c>
      <c r="T2418" s="1">
        <f t="shared" si="75"/>
        <v>2012</v>
      </c>
      <c r="U2418" s="2">
        <v>40959</v>
      </c>
      <c r="V2418" s="2">
        <v>40960</v>
      </c>
      <c r="W2418" s="1">
        <v>275.5</v>
      </c>
      <c r="X2418" s="1">
        <v>12</v>
      </c>
      <c r="Y2418" s="1">
        <v>483.59</v>
      </c>
      <c r="Z2418" s="3">
        <v>90495</v>
      </c>
    </row>
    <row r="2419" spans="1:26" x14ac:dyDescent="0.25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1">
        <f t="shared" si="74"/>
        <v>7</v>
      </c>
      <c r="T2419" s="1">
        <f t="shared" si="75"/>
        <v>2012</v>
      </c>
      <c r="U2419" s="2">
        <v>41092</v>
      </c>
      <c r="V2419" s="2">
        <v>41094</v>
      </c>
      <c r="W2419" s="1">
        <v>-3669.0509999999999</v>
      </c>
      <c r="X2419" s="1">
        <v>1</v>
      </c>
      <c r="Y2419" s="1">
        <v>2116.92</v>
      </c>
      <c r="Z2419" s="3">
        <v>90496</v>
      </c>
    </row>
    <row r="2420" spans="1:26" x14ac:dyDescent="0.25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1">
        <f t="shared" si="74"/>
        <v>10</v>
      </c>
      <c r="T2420" s="1">
        <f t="shared" si="75"/>
        <v>2012</v>
      </c>
      <c r="U2420" s="2">
        <v>41212</v>
      </c>
      <c r="V2420" s="2">
        <v>41214</v>
      </c>
      <c r="W2420" s="1">
        <v>274.34951999999998</v>
      </c>
      <c r="X2420" s="1">
        <v>16</v>
      </c>
      <c r="Y2420" s="1">
        <v>851.68</v>
      </c>
      <c r="Z2420" s="3">
        <v>90497</v>
      </c>
    </row>
    <row r="2421" spans="1:26" x14ac:dyDescent="0.25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1">
        <f t="shared" si="74"/>
        <v>3</v>
      </c>
      <c r="T2421" s="1">
        <f t="shared" si="75"/>
        <v>2010</v>
      </c>
      <c r="U2421" s="2">
        <v>40264</v>
      </c>
      <c r="V2421" s="2">
        <v>40269</v>
      </c>
      <c r="W2421" s="1">
        <v>92.722199999999987</v>
      </c>
      <c r="X2421" s="1">
        <v>9</v>
      </c>
      <c r="Y2421" s="1">
        <v>134.38</v>
      </c>
      <c r="Z2421" s="3">
        <v>90491</v>
      </c>
    </row>
    <row r="2422" spans="1:26" x14ac:dyDescent="0.25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1">
        <f t="shared" si="74"/>
        <v>4</v>
      </c>
      <c r="T2422" s="1">
        <f t="shared" si="75"/>
        <v>2010</v>
      </c>
      <c r="U2422" s="2">
        <v>40280</v>
      </c>
      <c r="V2422" s="2">
        <v>40282</v>
      </c>
      <c r="W2422" s="1">
        <v>-160.27549999999999</v>
      </c>
      <c r="X2422" s="1">
        <v>9</v>
      </c>
      <c r="Y2422" s="1">
        <v>76.77</v>
      </c>
      <c r="Z2422" s="3">
        <v>90492</v>
      </c>
    </row>
    <row r="2423" spans="1:26" x14ac:dyDescent="0.25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1">
        <f t="shared" si="74"/>
        <v>9</v>
      </c>
      <c r="T2423" s="1">
        <f t="shared" si="75"/>
        <v>2011</v>
      </c>
      <c r="U2423" s="2">
        <v>40810</v>
      </c>
      <c r="V2423" s="2">
        <v>40812</v>
      </c>
      <c r="W2423" s="1">
        <v>-9.3610000000000007</v>
      </c>
      <c r="X2423" s="1">
        <v>20</v>
      </c>
      <c r="Y2423" s="1">
        <v>43.84</v>
      </c>
      <c r="Z2423" s="3">
        <v>90494</v>
      </c>
    </row>
    <row r="2424" spans="1:26" x14ac:dyDescent="0.25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1">
        <f t="shared" si="74"/>
        <v>4</v>
      </c>
      <c r="T2424" s="1">
        <f t="shared" si="75"/>
        <v>2013</v>
      </c>
      <c r="U2424" s="2">
        <v>41376</v>
      </c>
      <c r="V2424" s="2">
        <v>41378</v>
      </c>
      <c r="W2424" s="1">
        <v>-7373.1282000000001</v>
      </c>
      <c r="X2424" s="1">
        <v>1</v>
      </c>
      <c r="Y2424" s="1">
        <v>2346.13</v>
      </c>
      <c r="Z2424" s="3">
        <v>90498</v>
      </c>
    </row>
    <row r="2425" spans="1:26" x14ac:dyDescent="0.25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1">
        <f t="shared" si="74"/>
        <v>5</v>
      </c>
      <c r="T2425" s="1">
        <f t="shared" si="75"/>
        <v>2010</v>
      </c>
      <c r="U2425" s="2">
        <v>40318</v>
      </c>
      <c r="V2425" s="2">
        <v>40319</v>
      </c>
      <c r="W2425" s="1">
        <v>396.97199999999998</v>
      </c>
      <c r="X2425" s="1">
        <v>14</v>
      </c>
      <c r="Y2425" s="1">
        <v>782</v>
      </c>
      <c r="Z2425" s="3">
        <v>87135</v>
      </c>
    </row>
    <row r="2426" spans="1:26" x14ac:dyDescent="0.25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1">
        <f t="shared" si="74"/>
        <v>1</v>
      </c>
      <c r="T2426" s="1">
        <f t="shared" si="75"/>
        <v>2011</v>
      </c>
      <c r="U2426" s="2">
        <v>40556</v>
      </c>
      <c r="V2426" s="2">
        <v>40558</v>
      </c>
      <c r="W2426" s="1">
        <v>1442.0309999999999</v>
      </c>
      <c r="X2426" s="1">
        <v>13</v>
      </c>
      <c r="Y2426" s="1">
        <v>2089.9</v>
      </c>
      <c r="Z2426" s="3">
        <v>87136</v>
      </c>
    </row>
    <row r="2427" spans="1:26" x14ac:dyDescent="0.25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1">
        <f t="shared" si="74"/>
        <v>9</v>
      </c>
      <c r="T2427" s="1">
        <f t="shared" si="75"/>
        <v>2012</v>
      </c>
      <c r="U2427" s="2">
        <v>41164</v>
      </c>
      <c r="V2427" s="2">
        <v>41166</v>
      </c>
      <c r="W2427" s="1">
        <v>46.112699999999997</v>
      </c>
      <c r="X2427" s="1">
        <v>13</v>
      </c>
      <c r="Y2427" s="1">
        <v>66.83</v>
      </c>
      <c r="Z2427" s="3">
        <v>87140</v>
      </c>
    </row>
    <row r="2428" spans="1:26" x14ac:dyDescent="0.25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1">
        <f t="shared" si="74"/>
        <v>9</v>
      </c>
      <c r="T2428" s="1">
        <f t="shared" si="75"/>
        <v>2012</v>
      </c>
      <c r="U2428" s="2">
        <v>41164</v>
      </c>
      <c r="V2428" s="2">
        <v>41166</v>
      </c>
      <c r="W2428" s="1">
        <v>-147.01499999999999</v>
      </c>
      <c r="X2428" s="1">
        <v>5</v>
      </c>
      <c r="Y2428" s="1">
        <v>262.83999999999997</v>
      </c>
      <c r="Z2428" s="3">
        <v>87140</v>
      </c>
    </row>
    <row r="2429" spans="1:26" x14ac:dyDescent="0.25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1">
        <f t="shared" si="74"/>
        <v>5</v>
      </c>
      <c r="T2429" s="1">
        <f t="shared" si="75"/>
        <v>2011</v>
      </c>
      <c r="U2429" s="2">
        <v>40691</v>
      </c>
      <c r="V2429" s="2">
        <v>40691</v>
      </c>
      <c r="W2429" s="1">
        <v>395.85</v>
      </c>
      <c r="X2429" s="1">
        <v>17</v>
      </c>
      <c r="Y2429" s="1">
        <v>727.04</v>
      </c>
      <c r="Z2429" s="3">
        <v>87137</v>
      </c>
    </row>
    <row r="2430" spans="1:26" x14ac:dyDescent="0.25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1">
        <f t="shared" si="74"/>
        <v>7</v>
      </c>
      <c r="T2430" s="1">
        <f t="shared" si="75"/>
        <v>2013</v>
      </c>
      <c r="U2430" s="2">
        <v>41459</v>
      </c>
      <c r="V2430" s="2">
        <v>41461</v>
      </c>
      <c r="W2430" s="1">
        <v>1497.3344999999999</v>
      </c>
      <c r="X2430" s="1">
        <v>13</v>
      </c>
      <c r="Y2430" s="1">
        <v>2170.0500000000002</v>
      </c>
      <c r="Z2430" s="3">
        <v>87144</v>
      </c>
    </row>
    <row r="2431" spans="1:26" x14ac:dyDescent="0.25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1">
        <f t="shared" si="74"/>
        <v>5</v>
      </c>
      <c r="T2431" s="1">
        <f t="shared" si="75"/>
        <v>2013</v>
      </c>
      <c r="U2431" s="2">
        <v>41422</v>
      </c>
      <c r="V2431" s="2">
        <v>41423</v>
      </c>
      <c r="W2431" s="1">
        <v>142.70579999999998</v>
      </c>
      <c r="X2431" s="1">
        <v>12</v>
      </c>
      <c r="Y2431" s="1">
        <v>206.82</v>
      </c>
      <c r="Z2431" s="3">
        <v>87143</v>
      </c>
    </row>
    <row r="2432" spans="1:26" x14ac:dyDescent="0.25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1">
        <f t="shared" si="74"/>
        <v>4</v>
      </c>
      <c r="T2432" s="1">
        <f t="shared" si="75"/>
        <v>2010</v>
      </c>
      <c r="U2432" s="2">
        <v>40274</v>
      </c>
      <c r="V2432" s="2">
        <v>40274</v>
      </c>
      <c r="W2432" s="1">
        <v>-7.04</v>
      </c>
      <c r="X2432" s="1">
        <v>7</v>
      </c>
      <c r="Y2432" s="1">
        <v>15.73</v>
      </c>
      <c r="Z2432" s="3">
        <v>87134</v>
      </c>
    </row>
    <row r="2433" spans="1:26" x14ac:dyDescent="0.25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1">
        <f t="shared" si="74"/>
        <v>10</v>
      </c>
      <c r="T2433" s="1">
        <f t="shared" si="75"/>
        <v>2011</v>
      </c>
      <c r="U2433" s="2">
        <v>40829</v>
      </c>
      <c r="V2433" s="2">
        <v>40831</v>
      </c>
      <c r="W2433" s="1">
        <v>-215.25102000000001</v>
      </c>
      <c r="X2433" s="1">
        <v>1</v>
      </c>
      <c r="Y2433" s="1">
        <v>415</v>
      </c>
      <c r="Z2433" s="3">
        <v>87138</v>
      </c>
    </row>
    <row r="2434" spans="1:26" x14ac:dyDescent="0.25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1">
        <f t="shared" si="74"/>
        <v>10</v>
      </c>
      <c r="T2434" s="1">
        <f t="shared" si="75"/>
        <v>2011</v>
      </c>
      <c r="U2434" s="2">
        <v>40847</v>
      </c>
      <c r="V2434" s="2">
        <v>40849</v>
      </c>
      <c r="W2434" s="1">
        <v>-8.1</v>
      </c>
      <c r="X2434" s="1">
        <v>10</v>
      </c>
      <c r="Y2434" s="1">
        <v>406.12</v>
      </c>
      <c r="Z2434" s="3">
        <v>87139</v>
      </c>
    </row>
    <row r="2435" spans="1:26" x14ac:dyDescent="0.25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1">
        <f t="shared" ref="S2435:S2498" si="76">MONTH(U2435)</f>
        <v>12</v>
      </c>
      <c r="T2435" s="1">
        <f t="shared" ref="T2435:T2498" si="77">YEAR(U2435)</f>
        <v>2012</v>
      </c>
      <c r="U2435" s="2">
        <v>41273</v>
      </c>
      <c r="V2435" s="2">
        <v>41274</v>
      </c>
      <c r="W2435" s="1">
        <v>-76.295000000000002</v>
      </c>
      <c r="X2435" s="1">
        <v>15</v>
      </c>
      <c r="Y2435" s="1">
        <v>80.62</v>
      </c>
      <c r="Z2435" s="3">
        <v>87141</v>
      </c>
    </row>
    <row r="2436" spans="1:26" x14ac:dyDescent="0.25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1">
        <f t="shared" si="76"/>
        <v>1</v>
      </c>
      <c r="T2436" s="1">
        <f t="shared" si="77"/>
        <v>2011</v>
      </c>
      <c r="U2436" s="2">
        <v>40556</v>
      </c>
      <c r="V2436" s="2">
        <v>40558</v>
      </c>
      <c r="W2436" s="1">
        <v>-143.25720000000001</v>
      </c>
      <c r="X2436" s="1">
        <v>11</v>
      </c>
      <c r="Y2436" s="1">
        <v>36</v>
      </c>
      <c r="Z2436" s="3">
        <v>87136</v>
      </c>
    </row>
    <row r="2437" spans="1:26" x14ac:dyDescent="0.25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1">
        <f t="shared" si="76"/>
        <v>4</v>
      </c>
      <c r="T2437" s="1">
        <f t="shared" si="77"/>
        <v>2010</v>
      </c>
      <c r="U2437" s="2">
        <v>40274</v>
      </c>
      <c r="V2437" s="2">
        <v>40276</v>
      </c>
      <c r="W2437" s="1">
        <v>538.52</v>
      </c>
      <c r="X2437" s="1">
        <v>10</v>
      </c>
      <c r="Y2437" s="1">
        <v>1719.07</v>
      </c>
      <c r="Z2437" s="3">
        <v>87134</v>
      </c>
    </row>
    <row r="2438" spans="1:26" x14ac:dyDescent="0.25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1">
        <f t="shared" si="76"/>
        <v>4</v>
      </c>
      <c r="T2438" s="1">
        <f t="shared" si="77"/>
        <v>2013</v>
      </c>
      <c r="U2438" s="2">
        <v>41370</v>
      </c>
      <c r="V2438" s="2">
        <v>41370</v>
      </c>
      <c r="W2438" s="1">
        <v>-136.69999999999999</v>
      </c>
      <c r="X2438" s="1">
        <v>10</v>
      </c>
      <c r="Y2438" s="1">
        <v>59</v>
      </c>
      <c r="Z2438" s="3">
        <v>87142</v>
      </c>
    </row>
    <row r="2439" spans="1:26" x14ac:dyDescent="0.25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1">
        <f t="shared" si="76"/>
        <v>7</v>
      </c>
      <c r="T2439" s="1">
        <f t="shared" si="77"/>
        <v>2013</v>
      </c>
      <c r="U2439" s="2">
        <v>41474</v>
      </c>
      <c r="V2439" s="2">
        <v>41475</v>
      </c>
      <c r="W2439" s="1">
        <v>21.575039999999998</v>
      </c>
      <c r="X2439" s="1">
        <v>4</v>
      </c>
      <c r="Y2439" s="1">
        <v>162.88</v>
      </c>
      <c r="Z2439" s="3">
        <v>87145</v>
      </c>
    </row>
    <row r="2440" spans="1:26" x14ac:dyDescent="0.25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1">
        <f t="shared" si="76"/>
        <v>10</v>
      </c>
      <c r="T2440" s="1">
        <f t="shared" si="77"/>
        <v>2011</v>
      </c>
      <c r="U2440" s="2">
        <v>40847</v>
      </c>
      <c r="V2440" s="2">
        <v>40848</v>
      </c>
      <c r="W2440" s="1">
        <v>-278.00387999999998</v>
      </c>
      <c r="X2440" s="1">
        <v>1</v>
      </c>
      <c r="Y2440" s="1">
        <v>65.47</v>
      </c>
      <c r="Z2440" s="3">
        <v>87139</v>
      </c>
    </row>
    <row r="2441" spans="1:26" x14ac:dyDescent="0.25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1">
        <f t="shared" si="76"/>
        <v>12</v>
      </c>
      <c r="T2441" s="1">
        <f t="shared" si="77"/>
        <v>2012</v>
      </c>
      <c r="U2441" s="2">
        <v>41273</v>
      </c>
      <c r="V2441" s="2">
        <v>41275</v>
      </c>
      <c r="W2441" s="1">
        <v>-27.234999999999999</v>
      </c>
      <c r="X2441" s="1">
        <v>22</v>
      </c>
      <c r="Y2441" s="1">
        <v>181.38</v>
      </c>
      <c r="Z2441" s="3">
        <v>87141</v>
      </c>
    </row>
    <row r="2442" spans="1:26" x14ac:dyDescent="0.25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1">
        <f t="shared" si="76"/>
        <v>10</v>
      </c>
      <c r="T2442" s="1">
        <f t="shared" si="77"/>
        <v>2011</v>
      </c>
      <c r="U2442" s="2">
        <v>40847</v>
      </c>
      <c r="V2442" s="2">
        <v>40848</v>
      </c>
      <c r="W2442" s="1">
        <v>10.718874000000001</v>
      </c>
      <c r="X2442" s="1">
        <v>4</v>
      </c>
      <c r="Y2442" s="1">
        <v>60.81</v>
      </c>
      <c r="Z2442" s="3">
        <v>87139</v>
      </c>
    </row>
    <row r="2443" spans="1:26" x14ac:dyDescent="0.25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1">
        <f t="shared" si="76"/>
        <v>2</v>
      </c>
      <c r="T2443" s="1">
        <f t="shared" si="77"/>
        <v>2010</v>
      </c>
      <c r="U2443" s="2">
        <v>40226</v>
      </c>
      <c r="V2443" s="2">
        <v>40228</v>
      </c>
      <c r="W2443" s="1">
        <v>-4.1399999999999997</v>
      </c>
      <c r="X2443" s="1">
        <v>1</v>
      </c>
      <c r="Y2443" s="1">
        <v>8.41</v>
      </c>
      <c r="Z2443" s="3">
        <v>90588</v>
      </c>
    </row>
    <row r="2444" spans="1:26" x14ac:dyDescent="0.25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1">
        <f t="shared" si="76"/>
        <v>12</v>
      </c>
      <c r="T2444" s="1">
        <f t="shared" si="77"/>
        <v>2010</v>
      </c>
      <c r="U2444" s="2">
        <v>40539</v>
      </c>
      <c r="V2444" s="2">
        <v>40539</v>
      </c>
      <c r="W2444" s="1">
        <v>-31.885000000000002</v>
      </c>
      <c r="X2444" s="1">
        <v>17</v>
      </c>
      <c r="Y2444" s="1">
        <v>104.95</v>
      </c>
      <c r="Z2444" s="3">
        <v>90589</v>
      </c>
    </row>
    <row r="2445" spans="1:26" x14ac:dyDescent="0.25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1">
        <f t="shared" si="76"/>
        <v>7</v>
      </c>
      <c r="T2445" s="1">
        <f t="shared" si="77"/>
        <v>2011</v>
      </c>
      <c r="U2445" s="2">
        <v>40750</v>
      </c>
      <c r="V2445" s="2">
        <v>40751</v>
      </c>
      <c r="W2445" s="1">
        <v>12.97</v>
      </c>
      <c r="X2445" s="1">
        <v>5</v>
      </c>
      <c r="Y2445" s="1">
        <v>50.07</v>
      </c>
      <c r="Z2445" s="3">
        <v>90590</v>
      </c>
    </row>
    <row r="2446" spans="1:26" x14ac:dyDescent="0.25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1">
        <f t="shared" si="76"/>
        <v>12</v>
      </c>
      <c r="T2446" s="1">
        <f t="shared" si="77"/>
        <v>2010</v>
      </c>
      <c r="U2446" s="2">
        <v>40539</v>
      </c>
      <c r="V2446" s="2">
        <v>40540</v>
      </c>
      <c r="W2446" s="1">
        <v>-95.21050000000001</v>
      </c>
      <c r="X2446" s="1">
        <v>3</v>
      </c>
      <c r="Y2446" s="1">
        <v>166.59</v>
      </c>
      <c r="Z2446" s="3">
        <v>90589</v>
      </c>
    </row>
    <row r="2447" spans="1:26" x14ac:dyDescent="0.25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1">
        <f t="shared" si="76"/>
        <v>10</v>
      </c>
      <c r="T2447" s="1">
        <f t="shared" si="77"/>
        <v>2012</v>
      </c>
      <c r="U2447" s="2">
        <v>41188</v>
      </c>
      <c r="V2447" s="2">
        <v>41189</v>
      </c>
      <c r="W2447" s="1">
        <v>-513.71496000000002</v>
      </c>
      <c r="X2447" s="1">
        <v>3</v>
      </c>
      <c r="Y2447" s="1">
        <v>490.04</v>
      </c>
      <c r="Z2447" s="3">
        <v>90591</v>
      </c>
    </row>
    <row r="2448" spans="1:26" x14ac:dyDescent="0.25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1">
        <f t="shared" si="76"/>
        <v>11</v>
      </c>
      <c r="T2448" s="1">
        <f t="shared" si="77"/>
        <v>2012</v>
      </c>
      <c r="U2448" s="2">
        <v>41242</v>
      </c>
      <c r="V2448" s="2">
        <v>41244</v>
      </c>
      <c r="W2448" s="1">
        <v>115.126</v>
      </c>
      <c r="X2448" s="1">
        <v>11</v>
      </c>
      <c r="Y2448" s="1">
        <v>208.2</v>
      </c>
      <c r="Z2448" s="3">
        <v>90592</v>
      </c>
    </row>
    <row r="2449" spans="1:26" x14ac:dyDescent="0.25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1">
        <f t="shared" si="76"/>
        <v>11</v>
      </c>
      <c r="T2449" s="1">
        <f t="shared" si="77"/>
        <v>2012</v>
      </c>
      <c r="U2449" s="2">
        <v>41242</v>
      </c>
      <c r="V2449" s="2">
        <v>41244</v>
      </c>
      <c r="W2449" s="1">
        <v>5.1040000000000028</v>
      </c>
      <c r="X2449" s="1">
        <v>21</v>
      </c>
      <c r="Y2449" s="1">
        <v>35.17</v>
      </c>
      <c r="Z2449" s="3">
        <v>90592</v>
      </c>
    </row>
    <row r="2450" spans="1:26" x14ac:dyDescent="0.25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1">
        <f t="shared" si="76"/>
        <v>9</v>
      </c>
      <c r="T2450" s="1">
        <f t="shared" si="77"/>
        <v>2013</v>
      </c>
      <c r="U2450" s="2">
        <v>41520</v>
      </c>
      <c r="V2450" s="2">
        <v>41521</v>
      </c>
      <c r="W2450" s="1">
        <v>0.9719999999999831</v>
      </c>
      <c r="X2450" s="1">
        <v>15</v>
      </c>
      <c r="Y2450" s="1">
        <v>426.47</v>
      </c>
      <c r="Z2450" s="3">
        <v>90849</v>
      </c>
    </row>
    <row r="2451" spans="1:26" x14ac:dyDescent="0.25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1">
        <f t="shared" si="76"/>
        <v>4</v>
      </c>
      <c r="T2451" s="1">
        <f t="shared" si="77"/>
        <v>2010</v>
      </c>
      <c r="U2451" s="2">
        <v>40282</v>
      </c>
      <c r="V2451" s="2">
        <v>40287</v>
      </c>
      <c r="W2451" s="1">
        <v>-193.58</v>
      </c>
      <c r="X2451" s="1">
        <v>4</v>
      </c>
      <c r="Y2451" s="1">
        <v>396.19</v>
      </c>
      <c r="Z2451" s="3">
        <v>90844</v>
      </c>
    </row>
    <row r="2452" spans="1:26" x14ac:dyDescent="0.25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1">
        <f t="shared" si="76"/>
        <v>2</v>
      </c>
      <c r="T2452" s="1">
        <f t="shared" si="77"/>
        <v>2013</v>
      </c>
      <c r="U2452" s="2">
        <v>41310</v>
      </c>
      <c r="V2452" s="2">
        <v>41312</v>
      </c>
      <c r="W2452" s="1">
        <v>-2595.6502000000005</v>
      </c>
      <c r="X2452" s="1">
        <v>10</v>
      </c>
      <c r="Y2452" s="1">
        <v>757.22</v>
      </c>
      <c r="Z2452" s="3">
        <v>90847</v>
      </c>
    </row>
    <row r="2453" spans="1:26" x14ac:dyDescent="0.25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1">
        <f t="shared" si="76"/>
        <v>8</v>
      </c>
      <c r="T2453" s="1">
        <f t="shared" si="77"/>
        <v>2013</v>
      </c>
      <c r="U2453" s="2">
        <v>41509</v>
      </c>
      <c r="V2453" s="2">
        <v>41510</v>
      </c>
      <c r="W2453" s="1">
        <v>14.71984</v>
      </c>
      <c r="X2453" s="1">
        <v>23</v>
      </c>
      <c r="Y2453" s="1">
        <v>67.209999999999994</v>
      </c>
      <c r="Z2453" s="3">
        <v>90848</v>
      </c>
    </row>
    <row r="2454" spans="1:26" x14ac:dyDescent="0.25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1">
        <f t="shared" si="76"/>
        <v>10</v>
      </c>
      <c r="T2454" s="1">
        <f t="shared" si="77"/>
        <v>2011</v>
      </c>
      <c r="U2454" s="2">
        <v>40835</v>
      </c>
      <c r="V2454" s="2">
        <v>40837</v>
      </c>
      <c r="W2454" s="1">
        <v>-33.6312</v>
      </c>
      <c r="X2454" s="1">
        <v>5</v>
      </c>
      <c r="Y2454" s="1">
        <v>34.11</v>
      </c>
      <c r="Z2454" s="3">
        <v>90845</v>
      </c>
    </row>
    <row r="2455" spans="1:26" x14ac:dyDescent="0.25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1">
        <f t="shared" si="76"/>
        <v>11</v>
      </c>
      <c r="T2455" s="1">
        <f t="shared" si="77"/>
        <v>2011</v>
      </c>
      <c r="U2455" s="2">
        <v>40872</v>
      </c>
      <c r="V2455" s="2">
        <v>40876</v>
      </c>
      <c r="W2455" s="1">
        <v>101.19689580000016</v>
      </c>
      <c r="X2455" s="1">
        <v>17</v>
      </c>
      <c r="Y2455" s="1">
        <v>3491.94</v>
      </c>
      <c r="Z2455" s="3">
        <v>90846</v>
      </c>
    </row>
    <row r="2456" spans="1:26" x14ac:dyDescent="0.25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1">
        <f t="shared" si="76"/>
        <v>9</v>
      </c>
      <c r="T2456" s="1">
        <f t="shared" si="77"/>
        <v>2010</v>
      </c>
      <c r="U2456" s="2">
        <v>40427</v>
      </c>
      <c r="V2456" s="2">
        <v>40427</v>
      </c>
      <c r="W2456" s="1">
        <v>-4.3009999999999939</v>
      </c>
      <c r="X2456" s="1">
        <v>3</v>
      </c>
      <c r="Y2456" s="1">
        <v>98.7</v>
      </c>
      <c r="Z2456" s="3">
        <v>86567</v>
      </c>
    </row>
    <row r="2457" spans="1:26" x14ac:dyDescent="0.25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1">
        <f t="shared" si="76"/>
        <v>11</v>
      </c>
      <c r="T2457" s="1">
        <f t="shared" si="77"/>
        <v>2011</v>
      </c>
      <c r="U2457" s="2">
        <v>40867</v>
      </c>
      <c r="V2457" s="2">
        <v>40867</v>
      </c>
      <c r="W2457" s="1">
        <v>930.81689999999992</v>
      </c>
      <c r="X2457" s="1">
        <v>13</v>
      </c>
      <c r="Y2457" s="1">
        <v>1349.01</v>
      </c>
      <c r="Z2457" s="3">
        <v>86569</v>
      </c>
    </row>
    <row r="2458" spans="1:26" x14ac:dyDescent="0.25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1">
        <f t="shared" si="76"/>
        <v>11</v>
      </c>
      <c r="T2458" s="1">
        <f t="shared" si="77"/>
        <v>2012</v>
      </c>
      <c r="U2458" s="2">
        <v>41227</v>
      </c>
      <c r="V2458" s="2">
        <v>41227</v>
      </c>
      <c r="W2458" s="1">
        <v>6.9940000000000069</v>
      </c>
      <c r="X2458" s="1">
        <v>14</v>
      </c>
      <c r="Y2458" s="1">
        <v>86.42</v>
      </c>
      <c r="Z2458" s="3">
        <v>86570</v>
      </c>
    </row>
    <row r="2459" spans="1:26" x14ac:dyDescent="0.25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1">
        <f t="shared" si="76"/>
        <v>4</v>
      </c>
      <c r="T2459" s="1">
        <f t="shared" si="77"/>
        <v>2013</v>
      </c>
      <c r="U2459" s="2">
        <v>41371</v>
      </c>
      <c r="V2459" s="2">
        <v>41372</v>
      </c>
      <c r="W2459" s="1">
        <v>-7.97</v>
      </c>
      <c r="X2459" s="1">
        <v>1</v>
      </c>
      <c r="Y2459" s="1">
        <v>5.2</v>
      </c>
      <c r="Z2459" s="3">
        <v>86571</v>
      </c>
    </row>
    <row r="2460" spans="1:26" x14ac:dyDescent="0.25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1">
        <f t="shared" si="76"/>
        <v>4</v>
      </c>
      <c r="T2460" s="1">
        <f t="shared" si="77"/>
        <v>2013</v>
      </c>
      <c r="U2460" s="2">
        <v>41374</v>
      </c>
      <c r="V2460" s="2">
        <v>41376</v>
      </c>
      <c r="W2460" s="1">
        <v>1112.4594</v>
      </c>
      <c r="X2460" s="1">
        <v>5</v>
      </c>
      <c r="Y2460" s="1">
        <v>1612.26</v>
      </c>
      <c r="Z2460" s="3">
        <v>86572</v>
      </c>
    </row>
    <row r="2461" spans="1:26" x14ac:dyDescent="0.25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1">
        <f t="shared" si="76"/>
        <v>9</v>
      </c>
      <c r="T2461" s="1">
        <f t="shared" si="77"/>
        <v>2010</v>
      </c>
      <c r="U2461" s="2">
        <v>40422</v>
      </c>
      <c r="V2461" s="2">
        <v>40423</v>
      </c>
      <c r="W2461" s="1">
        <v>-1570.32</v>
      </c>
      <c r="X2461" s="1">
        <v>20</v>
      </c>
      <c r="Y2461" s="1">
        <v>1782.44</v>
      </c>
      <c r="Z2461" s="3">
        <v>86566</v>
      </c>
    </row>
    <row r="2462" spans="1:26" x14ac:dyDescent="0.25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1">
        <f t="shared" si="76"/>
        <v>7</v>
      </c>
      <c r="T2462" s="1">
        <f t="shared" si="77"/>
        <v>2010</v>
      </c>
      <c r="U2462" s="2">
        <v>40370</v>
      </c>
      <c r="V2462" s="2">
        <v>40372</v>
      </c>
      <c r="W2462" s="1">
        <v>27.23</v>
      </c>
      <c r="X2462" s="1">
        <v>5</v>
      </c>
      <c r="Y2462" s="1">
        <v>72.11</v>
      </c>
      <c r="Z2462" s="3">
        <v>86565</v>
      </c>
    </row>
    <row r="2463" spans="1:26" x14ac:dyDescent="0.25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1">
        <f t="shared" si="76"/>
        <v>7</v>
      </c>
      <c r="T2463" s="1">
        <f t="shared" si="77"/>
        <v>2011</v>
      </c>
      <c r="U2463" s="2">
        <v>40744</v>
      </c>
      <c r="V2463" s="2">
        <v>40745</v>
      </c>
      <c r="W2463" s="1">
        <v>365.25</v>
      </c>
      <c r="X2463" s="1">
        <v>9</v>
      </c>
      <c r="Y2463" s="1">
        <v>532.6</v>
      </c>
      <c r="Z2463" s="3">
        <v>86568</v>
      </c>
    </row>
    <row r="2464" spans="1:26" x14ac:dyDescent="0.25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1">
        <f t="shared" si="76"/>
        <v>1</v>
      </c>
      <c r="T2464" s="1">
        <f t="shared" si="77"/>
        <v>2010</v>
      </c>
      <c r="U2464" s="2">
        <v>40180</v>
      </c>
      <c r="V2464" s="2">
        <v>40182</v>
      </c>
      <c r="W2464" s="1">
        <v>-19.099200000000003</v>
      </c>
      <c r="X2464" s="1">
        <v>3</v>
      </c>
      <c r="Y2464" s="1">
        <v>124.81</v>
      </c>
      <c r="Z2464" s="3">
        <v>9285</v>
      </c>
    </row>
    <row r="2465" spans="1:26" x14ac:dyDescent="0.25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1">
        <f t="shared" si="76"/>
        <v>3</v>
      </c>
      <c r="T2465" s="1">
        <f t="shared" si="77"/>
        <v>2010</v>
      </c>
      <c r="U2465" s="2">
        <v>40259</v>
      </c>
      <c r="V2465" s="2">
        <v>40263</v>
      </c>
      <c r="W2465" s="1">
        <v>373.67</v>
      </c>
      <c r="X2465" s="1">
        <v>18</v>
      </c>
      <c r="Y2465" s="1">
        <v>881.32</v>
      </c>
      <c r="Z2465" s="3">
        <v>8257</v>
      </c>
    </row>
    <row r="2466" spans="1:26" x14ac:dyDescent="0.25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1">
        <f t="shared" si="76"/>
        <v>4</v>
      </c>
      <c r="T2466" s="1">
        <f t="shared" si="77"/>
        <v>2011</v>
      </c>
      <c r="U2466" s="2">
        <v>40634</v>
      </c>
      <c r="V2466" s="2">
        <v>40635</v>
      </c>
      <c r="W2466" s="1">
        <v>270.29149999999998</v>
      </c>
      <c r="X2466" s="1">
        <v>34</v>
      </c>
      <c r="Y2466" s="1">
        <v>800.39</v>
      </c>
      <c r="Z2466" s="3">
        <v>46434</v>
      </c>
    </row>
    <row r="2467" spans="1:26" x14ac:dyDescent="0.25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1">
        <f t="shared" si="76"/>
        <v>1</v>
      </c>
      <c r="T2467" s="1">
        <f t="shared" si="77"/>
        <v>2012</v>
      </c>
      <c r="U2467" s="2">
        <v>40912</v>
      </c>
      <c r="V2467" s="2">
        <v>40912</v>
      </c>
      <c r="W2467" s="1">
        <v>-147.376</v>
      </c>
      <c r="X2467" s="1">
        <v>29</v>
      </c>
      <c r="Y2467" s="1">
        <v>68.48</v>
      </c>
      <c r="Z2467" s="3">
        <v>58054</v>
      </c>
    </row>
    <row r="2468" spans="1:26" x14ac:dyDescent="0.25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1">
        <f t="shared" si="76"/>
        <v>3</v>
      </c>
      <c r="T2468" s="1">
        <f t="shared" si="77"/>
        <v>2013</v>
      </c>
      <c r="U2468" s="2">
        <v>41337</v>
      </c>
      <c r="V2468" s="2">
        <v>41346</v>
      </c>
      <c r="W2468" s="1">
        <v>129.81</v>
      </c>
      <c r="X2468" s="1">
        <v>34</v>
      </c>
      <c r="Y2468" s="1">
        <v>823.98</v>
      </c>
      <c r="Z2468" s="3">
        <v>51559</v>
      </c>
    </row>
    <row r="2469" spans="1:26" x14ac:dyDescent="0.25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1">
        <f t="shared" si="76"/>
        <v>3</v>
      </c>
      <c r="T2469" s="1">
        <f t="shared" si="77"/>
        <v>2013</v>
      </c>
      <c r="U2469" s="2">
        <v>41355</v>
      </c>
      <c r="V2469" s="2">
        <v>41355</v>
      </c>
      <c r="W2469" s="1">
        <v>-2561.3235</v>
      </c>
      <c r="X2469" s="1">
        <v>5</v>
      </c>
      <c r="Y2469" s="1">
        <v>7486.09</v>
      </c>
      <c r="Z2469" s="3">
        <v>8257</v>
      </c>
    </row>
    <row r="2470" spans="1:26" x14ac:dyDescent="0.25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1">
        <f t="shared" si="76"/>
        <v>3</v>
      </c>
      <c r="T2470" s="1">
        <f t="shared" si="77"/>
        <v>2013</v>
      </c>
      <c r="U2470" s="2">
        <v>41355</v>
      </c>
      <c r="V2470" s="2">
        <v>41362</v>
      </c>
      <c r="W2470" s="1">
        <v>-6.2</v>
      </c>
      <c r="X2470" s="1">
        <v>5</v>
      </c>
      <c r="Y2470" s="1">
        <v>22.77</v>
      </c>
      <c r="Z2470" s="3">
        <v>8257</v>
      </c>
    </row>
    <row r="2471" spans="1:26" x14ac:dyDescent="0.25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1">
        <f t="shared" si="76"/>
        <v>5</v>
      </c>
      <c r="T2471" s="1">
        <f t="shared" si="77"/>
        <v>2013</v>
      </c>
      <c r="U2471" s="2">
        <v>41395</v>
      </c>
      <c r="V2471" s="2">
        <v>41396</v>
      </c>
      <c r="W2471" s="1">
        <v>601.33500000000004</v>
      </c>
      <c r="X2471" s="1">
        <v>38</v>
      </c>
      <c r="Y2471" s="1">
        <v>3696.09</v>
      </c>
      <c r="Z2471" s="3">
        <v>57092</v>
      </c>
    </row>
    <row r="2472" spans="1:26" x14ac:dyDescent="0.25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1">
        <f t="shared" si="76"/>
        <v>8</v>
      </c>
      <c r="T2472" s="1">
        <f t="shared" si="77"/>
        <v>2013</v>
      </c>
      <c r="U2472" s="2">
        <v>41505</v>
      </c>
      <c r="V2472" s="2">
        <v>41506</v>
      </c>
      <c r="W2472" s="1">
        <v>215.11</v>
      </c>
      <c r="X2472" s="1">
        <v>92</v>
      </c>
      <c r="Y2472" s="1">
        <v>3507.5</v>
      </c>
      <c r="Z2472" s="3">
        <v>32230</v>
      </c>
    </row>
    <row r="2473" spans="1:26" x14ac:dyDescent="0.25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1">
        <f t="shared" si="76"/>
        <v>10</v>
      </c>
      <c r="T2473" s="1">
        <f t="shared" si="77"/>
        <v>2013</v>
      </c>
      <c r="U2473" s="2">
        <v>41553</v>
      </c>
      <c r="V2473" s="2">
        <v>41555</v>
      </c>
      <c r="W2473" s="1">
        <v>-56.51</v>
      </c>
      <c r="X2473" s="1">
        <v>105</v>
      </c>
      <c r="Y2473" s="1">
        <v>814.36</v>
      </c>
      <c r="Z2473" s="3">
        <v>42848</v>
      </c>
    </row>
    <row r="2474" spans="1:26" x14ac:dyDescent="0.25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1">
        <f t="shared" si="76"/>
        <v>11</v>
      </c>
      <c r="T2474" s="1">
        <f t="shared" si="77"/>
        <v>2013</v>
      </c>
      <c r="U2474" s="2">
        <v>41581</v>
      </c>
      <c r="V2474" s="2">
        <v>41582</v>
      </c>
      <c r="W2474" s="1">
        <v>435.95099999999996</v>
      </c>
      <c r="X2474" s="1">
        <v>151</v>
      </c>
      <c r="Y2474" s="1">
        <v>2924.85</v>
      </c>
      <c r="Z2474" s="3">
        <v>5890</v>
      </c>
    </row>
    <row r="2475" spans="1:26" x14ac:dyDescent="0.25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1">
        <f t="shared" si="76"/>
        <v>1</v>
      </c>
      <c r="T2475" s="1">
        <f t="shared" si="77"/>
        <v>2010</v>
      </c>
      <c r="U2475" s="2">
        <v>40180</v>
      </c>
      <c r="V2475" s="2">
        <v>40182</v>
      </c>
      <c r="W2475" s="1">
        <v>-14.801880000000001</v>
      </c>
      <c r="X2475" s="1">
        <v>1</v>
      </c>
      <c r="Y2475" s="1">
        <v>41.6</v>
      </c>
      <c r="Z2475" s="3">
        <v>89083</v>
      </c>
    </row>
    <row r="2476" spans="1:26" x14ac:dyDescent="0.25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1">
        <f t="shared" si="76"/>
        <v>3</v>
      </c>
      <c r="T2476" s="1">
        <f t="shared" si="77"/>
        <v>2010</v>
      </c>
      <c r="U2476" s="2">
        <v>40259</v>
      </c>
      <c r="V2476" s="2">
        <v>40259</v>
      </c>
      <c r="W2476" s="1">
        <v>-2561.3235</v>
      </c>
      <c r="X2476" s="1">
        <v>1</v>
      </c>
      <c r="Y2476" s="1">
        <v>1497.22</v>
      </c>
      <c r="Z2476" s="3">
        <v>89084</v>
      </c>
    </row>
    <row r="2477" spans="1:26" x14ac:dyDescent="0.25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1">
        <f t="shared" si="76"/>
        <v>3</v>
      </c>
      <c r="T2477" s="1">
        <f t="shared" si="77"/>
        <v>2010</v>
      </c>
      <c r="U2477" s="2">
        <v>40259</v>
      </c>
      <c r="V2477" s="2">
        <v>40263</v>
      </c>
      <c r="W2477" s="1">
        <v>168.91889999999998</v>
      </c>
      <c r="X2477" s="1">
        <v>5</v>
      </c>
      <c r="Y2477" s="1">
        <v>244.81</v>
      </c>
      <c r="Z2477" s="3">
        <v>89084</v>
      </c>
    </row>
    <row r="2478" spans="1:26" x14ac:dyDescent="0.25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1">
        <f t="shared" si="76"/>
        <v>3</v>
      </c>
      <c r="T2478" s="1">
        <f t="shared" si="77"/>
        <v>2010</v>
      </c>
      <c r="U2478" s="2">
        <v>40259</v>
      </c>
      <c r="V2478" s="2">
        <v>40266</v>
      </c>
      <c r="W2478" s="1">
        <v>-6.2</v>
      </c>
      <c r="X2478" s="1">
        <v>1</v>
      </c>
      <c r="Y2478" s="1">
        <v>4.55</v>
      </c>
      <c r="Z2478" s="3">
        <v>89084</v>
      </c>
    </row>
    <row r="2479" spans="1:26" x14ac:dyDescent="0.25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1">
        <f t="shared" si="76"/>
        <v>11</v>
      </c>
      <c r="T2479" s="1">
        <f t="shared" si="77"/>
        <v>2013</v>
      </c>
      <c r="U2479" s="2">
        <v>41581</v>
      </c>
      <c r="V2479" s="2">
        <v>41582</v>
      </c>
      <c r="W2479" s="1">
        <v>507.88139999999993</v>
      </c>
      <c r="X2479" s="1">
        <v>38</v>
      </c>
      <c r="Y2479" s="1">
        <v>736.06</v>
      </c>
      <c r="Z2479" s="3">
        <v>89091</v>
      </c>
    </row>
    <row r="2480" spans="1:26" x14ac:dyDescent="0.25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1">
        <f t="shared" si="76"/>
        <v>4</v>
      </c>
      <c r="T2480" s="1">
        <f t="shared" si="77"/>
        <v>2011</v>
      </c>
      <c r="U2480" s="2">
        <v>40634</v>
      </c>
      <c r="V2480" s="2">
        <v>40635</v>
      </c>
      <c r="W2480" s="1">
        <v>146.19029999999998</v>
      </c>
      <c r="X2480" s="1">
        <v>9</v>
      </c>
      <c r="Y2480" s="1">
        <v>211.87</v>
      </c>
      <c r="Z2480" s="3">
        <v>89085</v>
      </c>
    </row>
    <row r="2481" spans="1:26" x14ac:dyDescent="0.25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1">
        <f t="shared" si="76"/>
        <v>5</v>
      </c>
      <c r="T2481" s="1">
        <f t="shared" si="77"/>
        <v>2011</v>
      </c>
      <c r="U2481" s="2">
        <v>40664</v>
      </c>
      <c r="V2481" s="2">
        <v>40665</v>
      </c>
      <c r="W2481" s="1">
        <v>601.33500000000004</v>
      </c>
      <c r="X2481" s="1">
        <v>11</v>
      </c>
      <c r="Y2481" s="1">
        <v>1069.92</v>
      </c>
      <c r="Z2481" s="3">
        <v>89086</v>
      </c>
    </row>
    <row r="2482" spans="1:26" x14ac:dyDescent="0.25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1">
        <f t="shared" si="76"/>
        <v>1</v>
      </c>
      <c r="T2482" s="1">
        <f t="shared" si="77"/>
        <v>2012</v>
      </c>
      <c r="U2482" s="2">
        <v>40912</v>
      </c>
      <c r="V2482" s="2">
        <v>40912</v>
      </c>
      <c r="W2482" s="1">
        <v>-114.21639999999999</v>
      </c>
      <c r="X2482" s="1">
        <v>7</v>
      </c>
      <c r="Y2482" s="1">
        <v>16.53</v>
      </c>
      <c r="Z2482" s="3">
        <v>89087</v>
      </c>
    </row>
    <row r="2483" spans="1:26" x14ac:dyDescent="0.25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1">
        <f t="shared" si="76"/>
        <v>3</v>
      </c>
      <c r="T2483" s="1">
        <f t="shared" si="77"/>
        <v>2013</v>
      </c>
      <c r="U2483" s="2">
        <v>41337</v>
      </c>
      <c r="V2483" s="2">
        <v>41346</v>
      </c>
      <c r="W2483" s="1">
        <v>129.81</v>
      </c>
      <c r="X2483" s="1">
        <v>9</v>
      </c>
      <c r="Y2483" s="1">
        <v>218.11</v>
      </c>
      <c r="Z2483" s="3">
        <v>89088</v>
      </c>
    </row>
    <row r="2484" spans="1:26" x14ac:dyDescent="0.25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1">
        <f t="shared" si="76"/>
        <v>8</v>
      </c>
      <c r="T2484" s="1">
        <f t="shared" si="77"/>
        <v>2013</v>
      </c>
      <c r="U2484" s="2">
        <v>41505</v>
      </c>
      <c r="V2484" s="2">
        <v>41506</v>
      </c>
      <c r="W2484" s="1">
        <v>339.01336000000003</v>
      </c>
      <c r="X2484" s="1">
        <v>23</v>
      </c>
      <c r="Y2484" s="1">
        <v>876.88</v>
      </c>
      <c r="Z2484" s="3">
        <v>89089</v>
      </c>
    </row>
    <row r="2485" spans="1:26" x14ac:dyDescent="0.25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1">
        <f t="shared" si="76"/>
        <v>10</v>
      </c>
      <c r="T2485" s="1">
        <f t="shared" si="77"/>
        <v>2013</v>
      </c>
      <c r="U2485" s="2">
        <v>41553</v>
      </c>
      <c r="V2485" s="2">
        <v>41555</v>
      </c>
      <c r="W2485" s="1">
        <v>-56.51</v>
      </c>
      <c r="X2485" s="1">
        <v>26</v>
      </c>
      <c r="Y2485" s="1">
        <v>201.65</v>
      </c>
      <c r="Z2485" s="3">
        <v>89090</v>
      </c>
    </row>
    <row r="2486" spans="1:26" x14ac:dyDescent="0.25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1">
        <f t="shared" si="76"/>
        <v>2</v>
      </c>
      <c r="T2486" s="1">
        <f t="shared" si="77"/>
        <v>2013</v>
      </c>
      <c r="U2486" s="2">
        <v>41331</v>
      </c>
      <c r="V2486" s="2">
        <v>41339</v>
      </c>
      <c r="W2486" s="1">
        <v>-25.31</v>
      </c>
      <c r="X2486" s="1">
        <v>1</v>
      </c>
      <c r="Y2486" s="1">
        <v>5.46</v>
      </c>
      <c r="Z2486" s="3">
        <v>90773</v>
      </c>
    </row>
    <row r="2487" spans="1:26" x14ac:dyDescent="0.25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1">
        <f t="shared" si="76"/>
        <v>2</v>
      </c>
      <c r="T2487" s="1">
        <f t="shared" si="77"/>
        <v>2010</v>
      </c>
      <c r="U2487" s="2">
        <v>40221</v>
      </c>
      <c r="V2487" s="2">
        <v>40230</v>
      </c>
      <c r="W2487" s="1">
        <v>19.064699999999998</v>
      </c>
      <c r="X2487" s="1">
        <v>4</v>
      </c>
      <c r="Y2487" s="1">
        <v>27.63</v>
      </c>
      <c r="Z2487" s="3">
        <v>90771</v>
      </c>
    </row>
    <row r="2488" spans="1:26" x14ac:dyDescent="0.25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1">
        <f t="shared" si="76"/>
        <v>2</v>
      </c>
      <c r="T2488" s="1">
        <f t="shared" si="77"/>
        <v>2010</v>
      </c>
      <c r="U2488" s="2">
        <v>40221</v>
      </c>
      <c r="V2488" s="2">
        <v>40221</v>
      </c>
      <c r="W2488" s="1">
        <v>10.56</v>
      </c>
      <c r="X2488" s="1">
        <v>5</v>
      </c>
      <c r="Y2488" s="1">
        <v>31.21</v>
      </c>
      <c r="Z2488" s="3">
        <v>90771</v>
      </c>
    </row>
    <row r="2489" spans="1:26" x14ac:dyDescent="0.25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1">
        <f t="shared" si="76"/>
        <v>2</v>
      </c>
      <c r="T2489" s="1">
        <f t="shared" si="77"/>
        <v>2011</v>
      </c>
      <c r="U2489" s="2">
        <v>40577</v>
      </c>
      <c r="V2489" s="2">
        <v>40584</v>
      </c>
      <c r="W2489" s="1">
        <v>246.54</v>
      </c>
      <c r="X2489" s="1">
        <v>10</v>
      </c>
      <c r="Y2489" s="1">
        <v>574.24</v>
      </c>
      <c r="Z2489" s="3">
        <v>90772</v>
      </c>
    </row>
    <row r="2490" spans="1:26" x14ac:dyDescent="0.25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1">
        <f t="shared" si="76"/>
        <v>2</v>
      </c>
      <c r="T2490" s="1">
        <f t="shared" si="77"/>
        <v>2011</v>
      </c>
      <c r="U2490" s="2">
        <v>40577</v>
      </c>
      <c r="V2490" s="2">
        <v>40584</v>
      </c>
      <c r="W2490" s="1">
        <v>-110.396</v>
      </c>
      <c r="X2490" s="1">
        <v>1</v>
      </c>
      <c r="Y2490" s="1">
        <v>17.82</v>
      </c>
      <c r="Z2490" s="3">
        <v>90772</v>
      </c>
    </row>
    <row r="2491" spans="1:26" x14ac:dyDescent="0.25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1">
        <f t="shared" si="76"/>
        <v>2</v>
      </c>
      <c r="T2491" s="1">
        <f t="shared" si="77"/>
        <v>2013</v>
      </c>
      <c r="U2491" s="2">
        <v>41331</v>
      </c>
      <c r="V2491" s="2">
        <v>41334</v>
      </c>
      <c r="W2491" s="1">
        <v>55.06</v>
      </c>
      <c r="X2491" s="1">
        <v>10</v>
      </c>
      <c r="Y2491" s="1">
        <v>112.08</v>
      </c>
      <c r="Z2491" s="3">
        <v>90773</v>
      </c>
    </row>
    <row r="2492" spans="1:26" x14ac:dyDescent="0.25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1">
        <f t="shared" si="76"/>
        <v>12</v>
      </c>
      <c r="T2492" s="1">
        <f t="shared" si="77"/>
        <v>2013</v>
      </c>
      <c r="U2492" s="2">
        <v>41635</v>
      </c>
      <c r="V2492" s="2">
        <v>41637</v>
      </c>
      <c r="W2492" s="1">
        <v>43.683900000000001</v>
      </c>
      <c r="X2492" s="1">
        <v>17</v>
      </c>
      <c r="Y2492" s="1">
        <v>63.31</v>
      </c>
      <c r="Z2492" s="3">
        <v>90774</v>
      </c>
    </row>
    <row r="2493" spans="1:26" x14ac:dyDescent="0.25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1">
        <f t="shared" si="76"/>
        <v>2</v>
      </c>
      <c r="T2493" s="1">
        <f t="shared" si="77"/>
        <v>2011</v>
      </c>
      <c r="U2493" s="2">
        <v>40599</v>
      </c>
      <c r="V2493" s="2">
        <v>40599</v>
      </c>
      <c r="W2493" s="1">
        <v>-261.54809999999998</v>
      </c>
      <c r="X2493" s="1">
        <v>1</v>
      </c>
      <c r="Y2493" s="1">
        <v>105.09</v>
      </c>
      <c r="Z2493" s="3">
        <v>88000</v>
      </c>
    </row>
    <row r="2494" spans="1:26" x14ac:dyDescent="0.25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1">
        <f t="shared" si="76"/>
        <v>5</v>
      </c>
      <c r="T2494" s="1">
        <f t="shared" si="77"/>
        <v>2011</v>
      </c>
      <c r="U2494" s="2">
        <v>40686</v>
      </c>
      <c r="V2494" s="2">
        <v>40687</v>
      </c>
      <c r="W2494" s="1">
        <v>202.38389999999998</v>
      </c>
      <c r="X2494" s="1">
        <v>7</v>
      </c>
      <c r="Y2494" s="1">
        <v>293.31</v>
      </c>
      <c r="Z2494" s="3">
        <v>88001</v>
      </c>
    </row>
    <row r="2495" spans="1:26" x14ac:dyDescent="0.25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1">
        <f t="shared" si="76"/>
        <v>5</v>
      </c>
      <c r="T2495" s="1">
        <f t="shared" si="77"/>
        <v>2011</v>
      </c>
      <c r="U2495" s="2">
        <v>40686</v>
      </c>
      <c r="V2495" s="2">
        <v>40688</v>
      </c>
      <c r="W2495" s="1">
        <v>33.590000000000003</v>
      </c>
      <c r="X2495" s="1">
        <v>11</v>
      </c>
      <c r="Y2495" s="1">
        <v>50.73</v>
      </c>
      <c r="Z2495" s="3">
        <v>88001</v>
      </c>
    </row>
    <row r="2496" spans="1:26" x14ac:dyDescent="0.25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1">
        <f t="shared" si="76"/>
        <v>9</v>
      </c>
      <c r="T2496" s="1">
        <f t="shared" si="77"/>
        <v>2011</v>
      </c>
      <c r="U2496" s="2">
        <v>40801</v>
      </c>
      <c r="V2496" s="2">
        <v>40803</v>
      </c>
      <c r="W2496" s="1">
        <v>-240.78</v>
      </c>
      <c r="X2496" s="1">
        <v>23</v>
      </c>
      <c r="Y2496" s="1">
        <v>154.59</v>
      </c>
      <c r="Z2496" s="3">
        <v>88002</v>
      </c>
    </row>
    <row r="2497" spans="1:26" x14ac:dyDescent="0.25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1">
        <f t="shared" si="76"/>
        <v>9</v>
      </c>
      <c r="T2497" s="1">
        <f t="shared" si="77"/>
        <v>2011</v>
      </c>
      <c r="U2497" s="2">
        <v>40801</v>
      </c>
      <c r="V2497" s="2">
        <v>40801</v>
      </c>
      <c r="W2497" s="1">
        <v>7.29</v>
      </c>
      <c r="X2497" s="1">
        <v>11</v>
      </c>
      <c r="Y2497" s="1">
        <v>174.34</v>
      </c>
      <c r="Z2497" s="3">
        <v>88002</v>
      </c>
    </row>
    <row r="2498" spans="1:26" x14ac:dyDescent="0.25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1">
        <f t="shared" si="76"/>
        <v>1</v>
      </c>
      <c r="T2498" s="1">
        <f t="shared" si="77"/>
        <v>2012</v>
      </c>
      <c r="U2498" s="2">
        <v>40928</v>
      </c>
      <c r="V2498" s="2">
        <v>40930</v>
      </c>
      <c r="W2498" s="1">
        <v>-34.447200000000002</v>
      </c>
      <c r="X2498" s="1">
        <v>2</v>
      </c>
      <c r="Y2498" s="1">
        <v>36.75</v>
      </c>
      <c r="Z2498" s="3">
        <v>88003</v>
      </c>
    </row>
    <row r="2499" spans="1:26" x14ac:dyDescent="0.25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1">
        <f t="shared" ref="S2499:S2562" si="78">MONTH(U2499)</f>
        <v>1</v>
      </c>
      <c r="T2499" s="1">
        <f t="shared" ref="T2499:T2562" si="79">YEAR(U2499)</f>
        <v>2012</v>
      </c>
      <c r="U2499" s="2">
        <v>40928</v>
      </c>
      <c r="V2499" s="2">
        <v>40930</v>
      </c>
      <c r="W2499" s="1">
        <v>-24.514800000000001</v>
      </c>
      <c r="X2499" s="1">
        <v>14</v>
      </c>
      <c r="Y2499" s="1">
        <v>118.72</v>
      </c>
      <c r="Z2499" s="3">
        <v>88003</v>
      </c>
    </row>
    <row r="2500" spans="1:26" x14ac:dyDescent="0.25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1">
        <f t="shared" si="78"/>
        <v>1</v>
      </c>
      <c r="T2500" s="1">
        <f t="shared" si="79"/>
        <v>2012</v>
      </c>
      <c r="U2500" s="2">
        <v>40928</v>
      </c>
      <c r="V2500" s="2">
        <v>40930</v>
      </c>
      <c r="W2500" s="1">
        <v>-303.91160000000002</v>
      </c>
      <c r="X2500" s="1">
        <v>1</v>
      </c>
      <c r="Y2500" s="1">
        <v>100.96</v>
      </c>
      <c r="Z2500" s="3">
        <v>88003</v>
      </c>
    </row>
    <row r="2501" spans="1:26" x14ac:dyDescent="0.25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1">
        <f t="shared" si="78"/>
        <v>3</v>
      </c>
      <c r="T2501" s="1">
        <f t="shared" si="79"/>
        <v>2010</v>
      </c>
      <c r="U2501" s="2">
        <v>40259</v>
      </c>
      <c r="V2501" s="2">
        <v>40260</v>
      </c>
      <c r="W2501" s="1">
        <v>837.68069999999989</v>
      </c>
      <c r="X2501" s="1">
        <v>8</v>
      </c>
      <c r="Y2501" s="1">
        <v>1214.03</v>
      </c>
      <c r="Z2501" s="3">
        <v>91581</v>
      </c>
    </row>
    <row r="2502" spans="1:26" x14ac:dyDescent="0.25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1">
        <f t="shared" si="78"/>
        <v>3</v>
      </c>
      <c r="T2502" s="1">
        <f t="shared" si="79"/>
        <v>2012</v>
      </c>
      <c r="U2502" s="2">
        <v>40981</v>
      </c>
      <c r="V2502" s="2">
        <v>40983</v>
      </c>
      <c r="W2502" s="1">
        <v>-147.71899999999999</v>
      </c>
      <c r="X2502" s="1">
        <v>2</v>
      </c>
      <c r="Y2502" s="1">
        <v>142.91</v>
      </c>
      <c r="Z2502" s="3">
        <v>91582</v>
      </c>
    </row>
    <row r="2503" spans="1:26" x14ac:dyDescent="0.25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1">
        <f t="shared" si="78"/>
        <v>2</v>
      </c>
      <c r="T2503" s="1">
        <f t="shared" si="79"/>
        <v>2010</v>
      </c>
      <c r="U2503" s="2">
        <v>40213</v>
      </c>
      <c r="V2503" s="2">
        <v>40217</v>
      </c>
      <c r="W2503" s="1">
        <v>-4.2</v>
      </c>
      <c r="X2503" s="1">
        <v>1</v>
      </c>
      <c r="Y2503" s="1">
        <v>3.51</v>
      </c>
      <c r="Z2503" s="3">
        <v>89401</v>
      </c>
    </row>
    <row r="2504" spans="1:26" x14ac:dyDescent="0.25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1">
        <f t="shared" si="78"/>
        <v>1</v>
      </c>
      <c r="T2504" s="1">
        <f t="shared" si="79"/>
        <v>2013</v>
      </c>
      <c r="U2504" s="2">
        <v>41282</v>
      </c>
      <c r="V2504" s="2">
        <v>41284</v>
      </c>
      <c r="W2504" s="1">
        <v>-430.47840000000002</v>
      </c>
      <c r="X2504" s="1">
        <v>1</v>
      </c>
      <c r="Y2504" s="1">
        <v>296.97000000000003</v>
      </c>
      <c r="Z2504" s="3">
        <v>89405</v>
      </c>
    </row>
    <row r="2505" spans="1:26" x14ac:dyDescent="0.25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1">
        <f t="shared" si="78"/>
        <v>8</v>
      </c>
      <c r="T2505" s="1">
        <f t="shared" si="79"/>
        <v>2010</v>
      </c>
      <c r="U2505" s="2">
        <v>40414</v>
      </c>
      <c r="V2505" s="2">
        <v>40414</v>
      </c>
      <c r="W2505" s="1">
        <v>-44.163600000000002</v>
      </c>
      <c r="X2505" s="1">
        <v>1</v>
      </c>
      <c r="Y2505" s="1">
        <v>120.12</v>
      </c>
      <c r="Z2505" s="3">
        <v>89402</v>
      </c>
    </row>
    <row r="2506" spans="1:26" x14ac:dyDescent="0.25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1">
        <f t="shared" si="78"/>
        <v>1</v>
      </c>
      <c r="T2506" s="1">
        <f t="shared" si="79"/>
        <v>2011</v>
      </c>
      <c r="U2506" s="2">
        <v>40561</v>
      </c>
      <c r="V2506" s="2">
        <v>40563</v>
      </c>
      <c r="W2506" s="1">
        <v>-99.150399999999991</v>
      </c>
      <c r="X2506" s="1">
        <v>1</v>
      </c>
      <c r="Y2506" s="1">
        <v>220.83</v>
      </c>
      <c r="Z2506" s="3">
        <v>89403</v>
      </c>
    </row>
    <row r="2507" spans="1:26" x14ac:dyDescent="0.25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1">
        <f t="shared" si="78"/>
        <v>7</v>
      </c>
      <c r="T2507" s="1">
        <f t="shared" si="79"/>
        <v>2012</v>
      </c>
      <c r="U2507" s="2">
        <v>41091</v>
      </c>
      <c r="V2507" s="2">
        <v>41092</v>
      </c>
      <c r="W2507" s="1">
        <v>-45.02</v>
      </c>
      <c r="X2507" s="1">
        <v>4</v>
      </c>
      <c r="Y2507" s="1">
        <v>734.76</v>
      </c>
      <c r="Z2507" s="3">
        <v>89404</v>
      </c>
    </row>
    <row r="2508" spans="1:26" x14ac:dyDescent="0.25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1">
        <f t="shared" si="78"/>
        <v>7</v>
      </c>
      <c r="T2508" s="1">
        <f t="shared" si="79"/>
        <v>2012</v>
      </c>
      <c r="U2508" s="2">
        <v>41091</v>
      </c>
      <c r="V2508" s="2">
        <v>41093</v>
      </c>
      <c r="W2508" s="1">
        <v>352.69349999999997</v>
      </c>
      <c r="X2508" s="1">
        <v>10</v>
      </c>
      <c r="Y2508" s="1">
        <v>511.15</v>
      </c>
      <c r="Z2508" s="3">
        <v>89404</v>
      </c>
    </row>
    <row r="2509" spans="1:26" x14ac:dyDescent="0.25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1">
        <f t="shared" si="78"/>
        <v>7</v>
      </c>
      <c r="T2509" s="1">
        <f t="shared" si="79"/>
        <v>2012</v>
      </c>
      <c r="U2509" s="2">
        <v>41091</v>
      </c>
      <c r="V2509" s="2">
        <v>41093</v>
      </c>
      <c r="W2509" s="1">
        <v>541.01</v>
      </c>
      <c r="X2509" s="1">
        <v>7</v>
      </c>
      <c r="Y2509" s="1">
        <v>2096.17</v>
      </c>
      <c r="Z2509" s="3">
        <v>89404</v>
      </c>
    </row>
    <row r="2510" spans="1:26" x14ac:dyDescent="0.25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1">
        <f t="shared" si="78"/>
        <v>2</v>
      </c>
      <c r="T2510" s="1">
        <f t="shared" si="79"/>
        <v>2010</v>
      </c>
      <c r="U2510" s="2">
        <v>40213</v>
      </c>
      <c r="V2510" s="2">
        <v>40217</v>
      </c>
      <c r="W2510" s="1">
        <v>-4.2</v>
      </c>
      <c r="X2510" s="1">
        <v>2</v>
      </c>
      <c r="Y2510" s="1">
        <v>7.01</v>
      </c>
      <c r="Z2510" s="3">
        <v>17636</v>
      </c>
    </row>
    <row r="2511" spans="1:26" x14ac:dyDescent="0.25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1">
        <f t="shared" si="78"/>
        <v>1</v>
      </c>
      <c r="T2511" s="1">
        <f t="shared" si="79"/>
        <v>2011</v>
      </c>
      <c r="U2511" s="2">
        <v>40561</v>
      </c>
      <c r="V2511" s="2">
        <v>40563</v>
      </c>
      <c r="W2511" s="1">
        <v>-127.93599999999998</v>
      </c>
      <c r="X2511" s="1">
        <v>4</v>
      </c>
      <c r="Y2511" s="1">
        <v>883.31</v>
      </c>
      <c r="Z2511" s="3">
        <v>24610</v>
      </c>
    </row>
    <row r="2512" spans="1:26" x14ac:dyDescent="0.25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1">
        <f t="shared" si="78"/>
        <v>7</v>
      </c>
      <c r="T2512" s="1">
        <f t="shared" si="79"/>
        <v>2012</v>
      </c>
      <c r="U2512" s="2">
        <v>41091</v>
      </c>
      <c r="V2512" s="2">
        <v>41092</v>
      </c>
      <c r="W2512" s="1">
        <v>-45.02</v>
      </c>
      <c r="X2512" s="1">
        <v>15</v>
      </c>
      <c r="Y2512" s="1">
        <v>2755.34</v>
      </c>
      <c r="Z2512" s="3">
        <v>58433</v>
      </c>
    </row>
    <row r="2513" spans="1:26" x14ac:dyDescent="0.25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1">
        <f t="shared" si="78"/>
        <v>7</v>
      </c>
      <c r="T2513" s="1">
        <f t="shared" si="79"/>
        <v>2012</v>
      </c>
      <c r="U2513" s="2">
        <v>41091</v>
      </c>
      <c r="V2513" s="2">
        <v>41093</v>
      </c>
      <c r="W2513" s="1">
        <v>730.44</v>
      </c>
      <c r="X2513" s="1">
        <v>41</v>
      </c>
      <c r="Y2513" s="1">
        <v>2095.73</v>
      </c>
      <c r="Z2513" s="3">
        <v>58433</v>
      </c>
    </row>
    <row r="2514" spans="1:26" x14ac:dyDescent="0.25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1">
        <f t="shared" si="78"/>
        <v>7</v>
      </c>
      <c r="T2514" s="1">
        <f t="shared" si="79"/>
        <v>2012</v>
      </c>
      <c r="U2514" s="2">
        <v>41091</v>
      </c>
      <c r="V2514" s="2">
        <v>41093</v>
      </c>
      <c r="W2514" s="1">
        <v>541.01</v>
      </c>
      <c r="X2514" s="1">
        <v>27</v>
      </c>
      <c r="Y2514" s="1">
        <v>8085.21</v>
      </c>
      <c r="Z2514" s="3">
        <v>58433</v>
      </c>
    </row>
    <row r="2515" spans="1:26" x14ac:dyDescent="0.25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1">
        <f t="shared" si="78"/>
        <v>1</v>
      </c>
      <c r="T2515" s="1">
        <f t="shared" si="79"/>
        <v>2013</v>
      </c>
      <c r="U2515" s="2">
        <v>41282</v>
      </c>
      <c r="V2515" s="2">
        <v>41284</v>
      </c>
      <c r="W2515" s="1">
        <v>-555.45600000000002</v>
      </c>
      <c r="X2515" s="1">
        <v>4</v>
      </c>
      <c r="Y2515" s="1">
        <v>1187.8599999999999</v>
      </c>
      <c r="Z2515" s="3">
        <v>7042</v>
      </c>
    </row>
    <row r="2516" spans="1:26" x14ac:dyDescent="0.25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1">
        <f t="shared" si="78"/>
        <v>8</v>
      </c>
      <c r="T2516" s="1">
        <f t="shared" si="79"/>
        <v>2013</v>
      </c>
      <c r="U2516" s="2">
        <v>41510</v>
      </c>
      <c r="V2516" s="2">
        <v>41510</v>
      </c>
      <c r="W2516" s="1">
        <v>-84.93</v>
      </c>
      <c r="X2516" s="1">
        <v>4</v>
      </c>
      <c r="Y2516" s="1">
        <v>480.48</v>
      </c>
      <c r="Z2516" s="3">
        <v>19429</v>
      </c>
    </row>
    <row r="2517" spans="1:26" x14ac:dyDescent="0.25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1">
        <f t="shared" si="78"/>
        <v>12</v>
      </c>
      <c r="T2517" s="1">
        <f t="shared" si="79"/>
        <v>2011</v>
      </c>
      <c r="U2517" s="2">
        <v>40907</v>
      </c>
      <c r="V2517" s="2">
        <v>40999</v>
      </c>
      <c r="W2517" s="1">
        <v>5.82</v>
      </c>
      <c r="X2517" s="1">
        <v>10</v>
      </c>
      <c r="Y2517" s="1">
        <v>22.35</v>
      </c>
      <c r="Z2517" s="3">
        <v>86177</v>
      </c>
    </row>
    <row r="2518" spans="1:26" x14ac:dyDescent="0.25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1">
        <f t="shared" si="78"/>
        <v>5</v>
      </c>
      <c r="T2518" s="1">
        <f t="shared" si="79"/>
        <v>2011</v>
      </c>
      <c r="U2518" s="2">
        <v>40678</v>
      </c>
      <c r="V2518" s="2">
        <v>40679</v>
      </c>
      <c r="W2518" s="1">
        <v>78.0321</v>
      </c>
      <c r="X2518" s="1">
        <v>12</v>
      </c>
      <c r="Y2518" s="1">
        <v>113.09</v>
      </c>
      <c r="Z2518" s="3">
        <v>86175</v>
      </c>
    </row>
    <row r="2519" spans="1:26" x14ac:dyDescent="0.25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1">
        <f t="shared" si="78"/>
        <v>7</v>
      </c>
      <c r="T2519" s="1">
        <f t="shared" si="79"/>
        <v>2011</v>
      </c>
      <c r="U2519" s="2">
        <v>40750</v>
      </c>
      <c r="V2519" s="2">
        <v>40751</v>
      </c>
      <c r="W2519" s="1">
        <v>64.53</v>
      </c>
      <c r="X2519" s="1">
        <v>6</v>
      </c>
      <c r="Y2519" s="1">
        <v>342.13</v>
      </c>
      <c r="Z2519" s="3">
        <v>86176</v>
      </c>
    </row>
    <row r="2520" spans="1:26" x14ac:dyDescent="0.25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1">
        <f t="shared" si="78"/>
        <v>6</v>
      </c>
      <c r="T2520" s="1">
        <f t="shared" si="79"/>
        <v>2013</v>
      </c>
      <c r="U2520" s="2">
        <v>41449</v>
      </c>
      <c r="V2520" s="2">
        <v>41451</v>
      </c>
      <c r="W2520" s="1">
        <v>-131.672</v>
      </c>
      <c r="X2520" s="1">
        <v>2</v>
      </c>
      <c r="Y2520" s="1">
        <v>830.43</v>
      </c>
      <c r="Z2520" s="3">
        <v>86179</v>
      </c>
    </row>
    <row r="2521" spans="1:26" x14ac:dyDescent="0.25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1">
        <f t="shared" si="78"/>
        <v>12</v>
      </c>
      <c r="T2521" s="1">
        <f t="shared" si="79"/>
        <v>2012</v>
      </c>
      <c r="U2521" s="2">
        <v>41268</v>
      </c>
      <c r="V2521" s="2">
        <v>41268</v>
      </c>
      <c r="W2521" s="1">
        <v>65.184299999999993</v>
      </c>
      <c r="X2521" s="1">
        <v>13</v>
      </c>
      <c r="Y2521" s="1">
        <v>94.47</v>
      </c>
      <c r="Z2521" s="3">
        <v>86178</v>
      </c>
    </row>
    <row r="2522" spans="1:26" x14ac:dyDescent="0.25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1">
        <f t="shared" si="78"/>
        <v>5</v>
      </c>
      <c r="T2522" s="1">
        <f t="shared" si="79"/>
        <v>2011</v>
      </c>
      <c r="U2522" s="2">
        <v>40678</v>
      </c>
      <c r="V2522" s="2">
        <v>40678</v>
      </c>
      <c r="W2522" s="1">
        <v>-632.16</v>
      </c>
      <c r="X2522" s="1">
        <v>17</v>
      </c>
      <c r="Y2522" s="1">
        <v>389.46</v>
      </c>
      <c r="Z2522" s="3">
        <v>86175</v>
      </c>
    </row>
    <row r="2523" spans="1:26" x14ac:dyDescent="0.25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1">
        <f t="shared" si="78"/>
        <v>10</v>
      </c>
      <c r="T2523" s="1">
        <f t="shared" si="79"/>
        <v>2010</v>
      </c>
      <c r="U2523" s="2">
        <v>40471</v>
      </c>
      <c r="V2523" s="2">
        <v>40472</v>
      </c>
      <c r="W2523" s="1">
        <v>-102.66200000000001</v>
      </c>
      <c r="X2523" s="1">
        <v>8</v>
      </c>
      <c r="Y2523" s="1">
        <v>1452.18</v>
      </c>
      <c r="Z2523" s="3">
        <v>86173</v>
      </c>
    </row>
    <row r="2524" spans="1:26" x14ac:dyDescent="0.25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1">
        <f t="shared" si="78"/>
        <v>3</v>
      </c>
      <c r="T2524" s="1">
        <f t="shared" si="79"/>
        <v>2011</v>
      </c>
      <c r="U2524" s="2">
        <v>40611</v>
      </c>
      <c r="V2524" s="2">
        <v>40611</v>
      </c>
      <c r="W2524" s="1">
        <v>64.188000000000002</v>
      </c>
      <c r="X2524" s="1">
        <v>10</v>
      </c>
      <c r="Y2524" s="1">
        <v>48.73</v>
      </c>
      <c r="Z2524" s="3">
        <v>86174</v>
      </c>
    </row>
    <row r="2525" spans="1:26" x14ac:dyDescent="0.25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1">
        <f t="shared" si="78"/>
        <v>3</v>
      </c>
      <c r="T2525" s="1">
        <f t="shared" si="79"/>
        <v>2011</v>
      </c>
      <c r="U2525" s="2">
        <v>40611</v>
      </c>
      <c r="V2525" s="2">
        <v>40612</v>
      </c>
      <c r="W2525" s="1">
        <v>128.172</v>
      </c>
      <c r="X2525" s="1">
        <v>6</v>
      </c>
      <c r="Y2525" s="1">
        <v>60.07</v>
      </c>
      <c r="Z2525" s="3">
        <v>86174</v>
      </c>
    </row>
    <row r="2526" spans="1:26" x14ac:dyDescent="0.25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1">
        <f t="shared" si="78"/>
        <v>3</v>
      </c>
      <c r="T2526" s="1">
        <f t="shared" si="79"/>
        <v>2011</v>
      </c>
      <c r="U2526" s="2">
        <v>40611</v>
      </c>
      <c r="V2526" s="2">
        <v>40613</v>
      </c>
      <c r="W2526" s="1">
        <v>189.19799999999998</v>
      </c>
      <c r="X2526" s="1">
        <v>12</v>
      </c>
      <c r="Y2526" s="1">
        <v>210.76</v>
      </c>
      <c r="Z2526" s="3">
        <v>86174</v>
      </c>
    </row>
    <row r="2527" spans="1:26" x14ac:dyDescent="0.25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1">
        <f t="shared" si="78"/>
        <v>10</v>
      </c>
      <c r="T2527" s="1">
        <f t="shared" si="79"/>
        <v>2013</v>
      </c>
      <c r="U2527" s="2">
        <v>41567</v>
      </c>
      <c r="V2527" s="2">
        <v>41569</v>
      </c>
      <c r="W2527" s="1">
        <v>16.338000000000001</v>
      </c>
      <c r="X2527" s="1">
        <v>22</v>
      </c>
      <c r="Y2527" s="1">
        <v>13685.53</v>
      </c>
      <c r="Z2527" s="3">
        <v>86180</v>
      </c>
    </row>
    <row r="2528" spans="1:26" x14ac:dyDescent="0.25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1">
        <f t="shared" si="78"/>
        <v>8</v>
      </c>
      <c r="T2528" s="1">
        <f t="shared" si="79"/>
        <v>2010</v>
      </c>
      <c r="U2528" s="2">
        <v>40419</v>
      </c>
      <c r="V2528" s="2">
        <v>40426</v>
      </c>
      <c r="W2528" s="1">
        <v>-116.584</v>
      </c>
      <c r="X2528" s="1">
        <v>2</v>
      </c>
      <c r="Y2528" s="1">
        <v>619.38</v>
      </c>
      <c r="Z2528" s="3">
        <v>87259</v>
      </c>
    </row>
    <row r="2529" spans="1:26" x14ac:dyDescent="0.25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1">
        <f t="shared" si="78"/>
        <v>8</v>
      </c>
      <c r="T2529" s="1">
        <f t="shared" si="79"/>
        <v>2010</v>
      </c>
      <c r="U2529" s="2">
        <v>40419</v>
      </c>
      <c r="V2529" s="2">
        <v>40419</v>
      </c>
      <c r="W2529" s="1">
        <v>12.896100000000001</v>
      </c>
      <c r="X2529" s="1">
        <v>1</v>
      </c>
      <c r="Y2529" s="1">
        <v>18.690000000000001</v>
      </c>
      <c r="Z2529" s="3">
        <v>87259</v>
      </c>
    </row>
    <row r="2530" spans="1:26" x14ac:dyDescent="0.25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1">
        <f t="shared" si="78"/>
        <v>2</v>
      </c>
      <c r="T2530" s="1">
        <f t="shared" si="79"/>
        <v>2013</v>
      </c>
      <c r="U2530" s="2">
        <v>41316</v>
      </c>
      <c r="V2530" s="2">
        <v>41317</v>
      </c>
      <c r="W2530" s="1">
        <v>-102.432</v>
      </c>
      <c r="X2530" s="1">
        <v>1</v>
      </c>
      <c r="Y2530" s="1">
        <v>19.47</v>
      </c>
      <c r="Z2530" s="3">
        <v>87265</v>
      </c>
    </row>
    <row r="2531" spans="1:26" x14ac:dyDescent="0.25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1">
        <f t="shared" si="78"/>
        <v>5</v>
      </c>
      <c r="T2531" s="1">
        <f t="shared" si="79"/>
        <v>2013</v>
      </c>
      <c r="U2531" s="2">
        <v>41415</v>
      </c>
      <c r="V2531" s="2">
        <v>41424</v>
      </c>
      <c r="W2531" s="1">
        <v>16.920000000000002</v>
      </c>
      <c r="X2531" s="1">
        <v>8</v>
      </c>
      <c r="Y2531" s="1">
        <v>86.45</v>
      </c>
      <c r="Z2531" s="3">
        <v>87267</v>
      </c>
    </row>
    <row r="2532" spans="1:26" x14ac:dyDescent="0.25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1">
        <f t="shared" si="78"/>
        <v>5</v>
      </c>
      <c r="T2532" s="1">
        <f t="shared" si="79"/>
        <v>2013</v>
      </c>
      <c r="U2532" s="2">
        <v>41415</v>
      </c>
      <c r="V2532" s="2">
        <v>41415</v>
      </c>
      <c r="W2532" s="1">
        <v>619.62</v>
      </c>
      <c r="X2532" s="1">
        <v>8</v>
      </c>
      <c r="Y2532" s="1">
        <v>898</v>
      </c>
      <c r="Z2532" s="3">
        <v>87267</v>
      </c>
    </row>
    <row r="2533" spans="1:26" x14ac:dyDescent="0.25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1">
        <f t="shared" si="78"/>
        <v>8</v>
      </c>
      <c r="T2533" s="1">
        <f t="shared" si="79"/>
        <v>2013</v>
      </c>
      <c r="U2533" s="2">
        <v>41491</v>
      </c>
      <c r="V2533" s="2">
        <v>41491</v>
      </c>
      <c r="W2533" s="1">
        <v>82.377520000000004</v>
      </c>
      <c r="X2533" s="1">
        <v>22</v>
      </c>
      <c r="Y2533" s="1">
        <v>241.42</v>
      </c>
      <c r="Z2533" s="3">
        <v>87268</v>
      </c>
    </row>
    <row r="2534" spans="1:26" x14ac:dyDescent="0.25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1">
        <f t="shared" si="78"/>
        <v>3</v>
      </c>
      <c r="T2534" s="1">
        <f t="shared" si="79"/>
        <v>2012</v>
      </c>
      <c r="U2534" s="2">
        <v>40982</v>
      </c>
      <c r="V2534" s="2">
        <v>40983</v>
      </c>
      <c r="W2534" s="1">
        <v>22.38</v>
      </c>
      <c r="X2534" s="1">
        <v>9</v>
      </c>
      <c r="Y2534" s="1">
        <v>75.739999999999995</v>
      </c>
      <c r="Z2534" s="3">
        <v>87264</v>
      </c>
    </row>
    <row r="2535" spans="1:26" x14ac:dyDescent="0.25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1">
        <f t="shared" si="78"/>
        <v>8</v>
      </c>
      <c r="T2535" s="1">
        <f t="shared" si="79"/>
        <v>2013</v>
      </c>
      <c r="U2535" s="2">
        <v>41491</v>
      </c>
      <c r="V2535" s="2">
        <v>41493</v>
      </c>
      <c r="W2535" s="1">
        <v>-2.7560000000000002</v>
      </c>
      <c r="X2535" s="1">
        <v>20</v>
      </c>
      <c r="Y2535" s="1">
        <v>276.72000000000003</v>
      </c>
      <c r="Z2535" s="3">
        <v>87268</v>
      </c>
    </row>
    <row r="2536" spans="1:26" x14ac:dyDescent="0.25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1">
        <f t="shared" si="78"/>
        <v>11</v>
      </c>
      <c r="T2536" s="1">
        <f t="shared" si="79"/>
        <v>2013</v>
      </c>
      <c r="U2536" s="2">
        <v>41587</v>
      </c>
      <c r="V2536" s="2">
        <v>41589</v>
      </c>
      <c r="W2536" s="1">
        <v>270.84288000000004</v>
      </c>
      <c r="X2536" s="1">
        <v>23</v>
      </c>
      <c r="Y2536" s="1">
        <v>1243.6400000000001</v>
      </c>
      <c r="Z2536" s="3">
        <v>87270</v>
      </c>
    </row>
    <row r="2537" spans="1:26" x14ac:dyDescent="0.25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1">
        <f t="shared" si="78"/>
        <v>11</v>
      </c>
      <c r="T2537" s="1">
        <f t="shared" si="79"/>
        <v>2013</v>
      </c>
      <c r="U2537" s="2">
        <v>41587</v>
      </c>
      <c r="V2537" s="2">
        <v>41588</v>
      </c>
      <c r="W2537" s="1">
        <v>55.805280000000025</v>
      </c>
      <c r="X2537" s="1">
        <v>19</v>
      </c>
      <c r="Y2537" s="1">
        <v>1412.3</v>
      </c>
      <c r="Z2537" s="3">
        <v>87270</v>
      </c>
    </row>
    <row r="2538" spans="1:26" x14ac:dyDescent="0.25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1">
        <f t="shared" si="78"/>
        <v>2</v>
      </c>
      <c r="T2538" s="1">
        <f t="shared" si="79"/>
        <v>2012</v>
      </c>
      <c r="U2538" s="2">
        <v>40960</v>
      </c>
      <c r="V2538" s="2">
        <v>40962</v>
      </c>
      <c r="W2538" s="1">
        <v>336.26</v>
      </c>
      <c r="X2538" s="1">
        <v>5</v>
      </c>
      <c r="Y2538" s="1">
        <v>495.31</v>
      </c>
      <c r="Z2538" s="3">
        <v>87263</v>
      </c>
    </row>
    <row r="2539" spans="1:26" x14ac:dyDescent="0.25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1">
        <f t="shared" si="78"/>
        <v>10</v>
      </c>
      <c r="T2539" s="1">
        <f t="shared" si="79"/>
        <v>2010</v>
      </c>
      <c r="U2539" s="2">
        <v>40455</v>
      </c>
      <c r="V2539" s="2">
        <v>40460</v>
      </c>
      <c r="W2539" s="1">
        <v>-21.319199999999999</v>
      </c>
      <c r="X2539" s="1">
        <v>3</v>
      </c>
      <c r="Y2539" s="1">
        <v>8.8000000000000007</v>
      </c>
      <c r="Z2539" s="3">
        <v>87260</v>
      </c>
    </row>
    <row r="2540" spans="1:26" x14ac:dyDescent="0.25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1">
        <f t="shared" si="78"/>
        <v>2</v>
      </c>
      <c r="T2540" s="1">
        <f t="shared" si="79"/>
        <v>2012</v>
      </c>
      <c r="U2540" s="2">
        <v>40960</v>
      </c>
      <c r="V2540" s="2">
        <v>40961</v>
      </c>
      <c r="W2540" s="1">
        <v>-128.52000000000001</v>
      </c>
      <c r="X2540" s="1">
        <v>8</v>
      </c>
      <c r="Y2540" s="1">
        <v>43.84</v>
      </c>
      <c r="Z2540" s="3">
        <v>87263</v>
      </c>
    </row>
    <row r="2541" spans="1:26" x14ac:dyDescent="0.25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1">
        <f t="shared" si="78"/>
        <v>8</v>
      </c>
      <c r="T2541" s="1">
        <f t="shared" si="79"/>
        <v>2013</v>
      </c>
      <c r="U2541" s="2">
        <v>41491</v>
      </c>
      <c r="V2541" s="2">
        <v>41491</v>
      </c>
      <c r="W2541" s="1">
        <v>80.108080000000001</v>
      </c>
      <c r="X2541" s="1">
        <v>3</v>
      </c>
      <c r="Y2541" s="1">
        <v>375.86</v>
      </c>
      <c r="Z2541" s="3">
        <v>87268</v>
      </c>
    </row>
    <row r="2542" spans="1:26" x14ac:dyDescent="0.25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1">
        <f t="shared" si="78"/>
        <v>10</v>
      </c>
      <c r="T2542" s="1">
        <f t="shared" si="79"/>
        <v>2013</v>
      </c>
      <c r="U2542" s="2">
        <v>41551</v>
      </c>
      <c r="V2542" s="2">
        <v>41553</v>
      </c>
      <c r="W2542" s="1">
        <v>95</v>
      </c>
      <c r="X2542" s="1">
        <v>11</v>
      </c>
      <c r="Y2542" s="1">
        <v>165.04</v>
      </c>
      <c r="Z2542" s="3">
        <v>87269</v>
      </c>
    </row>
    <row r="2543" spans="1:26" x14ac:dyDescent="0.25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1">
        <f t="shared" si="78"/>
        <v>1</v>
      </c>
      <c r="T2543" s="1">
        <f t="shared" si="79"/>
        <v>2012</v>
      </c>
      <c r="U2543" s="2">
        <v>40914</v>
      </c>
      <c r="V2543" s="2">
        <v>40916</v>
      </c>
      <c r="W2543" s="1">
        <v>-883.53236400000003</v>
      </c>
      <c r="X2543" s="1">
        <v>4</v>
      </c>
      <c r="Y2543" s="1">
        <v>1523.59</v>
      </c>
      <c r="Z2543" s="3">
        <v>87262</v>
      </c>
    </row>
    <row r="2544" spans="1:26" x14ac:dyDescent="0.25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1">
        <f t="shared" si="78"/>
        <v>2</v>
      </c>
      <c r="T2544" s="1">
        <f t="shared" si="79"/>
        <v>2013</v>
      </c>
      <c r="U2544" s="2">
        <v>41324</v>
      </c>
      <c r="V2544" s="2">
        <v>41329</v>
      </c>
      <c r="W2544" s="1">
        <v>-17.18</v>
      </c>
      <c r="X2544" s="1">
        <v>5</v>
      </c>
      <c r="Y2544" s="1">
        <v>9.35</v>
      </c>
      <c r="Z2544" s="3">
        <v>87266</v>
      </c>
    </row>
    <row r="2545" spans="1:26" x14ac:dyDescent="0.25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1">
        <f t="shared" si="78"/>
        <v>8</v>
      </c>
      <c r="T2545" s="1">
        <f t="shared" si="79"/>
        <v>2010</v>
      </c>
      <c r="U2545" s="2">
        <v>40395</v>
      </c>
      <c r="V2545" s="2">
        <v>40396</v>
      </c>
      <c r="W2545" s="1">
        <v>93.846800000000002</v>
      </c>
      <c r="X2545" s="1">
        <v>12</v>
      </c>
      <c r="Y2545" s="1">
        <v>477.2</v>
      </c>
      <c r="Z2545" s="3">
        <v>87258</v>
      </c>
    </row>
    <row r="2546" spans="1:26" x14ac:dyDescent="0.25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1">
        <f t="shared" si="78"/>
        <v>11</v>
      </c>
      <c r="T2546" s="1">
        <f t="shared" si="79"/>
        <v>2011</v>
      </c>
      <c r="U2546" s="2">
        <v>40861</v>
      </c>
      <c r="V2546" s="2">
        <v>40862</v>
      </c>
      <c r="W2546" s="1">
        <v>75.675599999999989</v>
      </c>
      <c r="X2546" s="1">
        <v>10</v>
      </c>
      <c r="Y2546" s="1">
        <v>3127.18</v>
      </c>
      <c r="Z2546" s="3">
        <v>87261</v>
      </c>
    </row>
    <row r="2547" spans="1:26" x14ac:dyDescent="0.25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1">
        <f t="shared" si="78"/>
        <v>11</v>
      </c>
      <c r="T2547" s="1">
        <f t="shared" si="79"/>
        <v>2011</v>
      </c>
      <c r="U2547" s="2">
        <v>40861</v>
      </c>
      <c r="V2547" s="2">
        <v>40862</v>
      </c>
      <c r="W2547" s="1">
        <v>169.392</v>
      </c>
      <c r="X2547" s="1">
        <v>8</v>
      </c>
      <c r="Y2547" s="1">
        <v>487.43</v>
      </c>
      <c r="Z2547" s="3">
        <v>87261</v>
      </c>
    </row>
    <row r="2548" spans="1:26" x14ac:dyDescent="0.25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1">
        <f t="shared" si="78"/>
        <v>11</v>
      </c>
      <c r="T2548" s="1">
        <f t="shared" si="79"/>
        <v>2013</v>
      </c>
      <c r="U2548" s="2">
        <v>41598</v>
      </c>
      <c r="V2548" s="2">
        <v>41598</v>
      </c>
      <c r="W2548" s="1">
        <v>-2115.2397000000001</v>
      </c>
      <c r="X2548" s="1">
        <v>39</v>
      </c>
      <c r="Y2548" s="1">
        <v>166.35</v>
      </c>
      <c r="Z2548" s="3">
        <v>87271</v>
      </c>
    </row>
    <row r="2549" spans="1:26" x14ac:dyDescent="0.25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1">
        <f t="shared" si="78"/>
        <v>4</v>
      </c>
      <c r="T2549" s="1">
        <f t="shared" si="79"/>
        <v>2010</v>
      </c>
      <c r="U2549" s="2">
        <v>40295</v>
      </c>
      <c r="V2549" s="2">
        <v>40295</v>
      </c>
      <c r="W2549" s="1">
        <v>17.771999999999998</v>
      </c>
      <c r="X2549" s="1">
        <v>10</v>
      </c>
      <c r="Y2549" s="1">
        <v>2848.38</v>
      </c>
      <c r="Z2549" s="3">
        <v>90201</v>
      </c>
    </row>
    <row r="2550" spans="1:26" x14ac:dyDescent="0.25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1">
        <f t="shared" si="78"/>
        <v>3</v>
      </c>
      <c r="T2550" s="1">
        <f t="shared" si="79"/>
        <v>2012</v>
      </c>
      <c r="U2550" s="2">
        <v>40983</v>
      </c>
      <c r="V2550" s="2">
        <v>40983</v>
      </c>
      <c r="W2550" s="1">
        <v>-10.346</v>
      </c>
      <c r="X2550" s="1">
        <v>14</v>
      </c>
      <c r="Y2550" s="1">
        <v>8026.07</v>
      </c>
      <c r="Z2550" s="3">
        <v>90207</v>
      </c>
    </row>
    <row r="2551" spans="1:26" x14ac:dyDescent="0.25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1">
        <f t="shared" si="78"/>
        <v>3</v>
      </c>
      <c r="T2551" s="1">
        <f t="shared" si="79"/>
        <v>2012</v>
      </c>
      <c r="U2551" s="2">
        <v>40983</v>
      </c>
      <c r="V2551" s="2">
        <v>40984</v>
      </c>
      <c r="W2551" s="1">
        <v>26.621999999999968</v>
      </c>
      <c r="X2551" s="1">
        <v>2</v>
      </c>
      <c r="Y2551" s="1">
        <v>211.91</v>
      </c>
      <c r="Z2551" s="3">
        <v>90207</v>
      </c>
    </row>
    <row r="2552" spans="1:26" x14ac:dyDescent="0.25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1">
        <f t="shared" si="78"/>
        <v>5</v>
      </c>
      <c r="T2552" s="1">
        <f t="shared" si="79"/>
        <v>2012</v>
      </c>
      <c r="U2552" s="2">
        <v>41031</v>
      </c>
      <c r="V2552" s="2">
        <v>41032</v>
      </c>
      <c r="W2552" s="1">
        <v>823.04640000000006</v>
      </c>
      <c r="X2552" s="1">
        <v>15</v>
      </c>
      <c r="Y2552" s="1">
        <v>2434.65</v>
      </c>
      <c r="Z2552" s="3">
        <v>90208</v>
      </c>
    </row>
    <row r="2553" spans="1:26" x14ac:dyDescent="0.25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1">
        <f t="shared" si="78"/>
        <v>10</v>
      </c>
      <c r="T2553" s="1">
        <f t="shared" si="79"/>
        <v>2012</v>
      </c>
      <c r="U2553" s="2">
        <v>41200</v>
      </c>
      <c r="V2553" s="2">
        <v>41201</v>
      </c>
      <c r="W2553" s="1">
        <v>646.27739999999994</v>
      </c>
      <c r="X2553" s="1">
        <v>8</v>
      </c>
      <c r="Y2553" s="1">
        <v>161.63</v>
      </c>
      <c r="Z2553" s="3">
        <v>90209</v>
      </c>
    </row>
    <row r="2554" spans="1:26" x14ac:dyDescent="0.25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1">
        <f t="shared" si="78"/>
        <v>12</v>
      </c>
      <c r="T2554" s="1">
        <f t="shared" si="79"/>
        <v>2012</v>
      </c>
      <c r="U2554" s="2">
        <v>41260</v>
      </c>
      <c r="V2554" s="2">
        <v>41261</v>
      </c>
      <c r="W2554" s="1">
        <v>-9.5472999999999999</v>
      </c>
      <c r="X2554" s="1">
        <v>17</v>
      </c>
      <c r="Y2554" s="1">
        <v>2076.06</v>
      </c>
      <c r="Z2554" s="3">
        <v>90211</v>
      </c>
    </row>
    <row r="2555" spans="1:26" x14ac:dyDescent="0.25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1">
        <f t="shared" si="78"/>
        <v>4</v>
      </c>
      <c r="T2555" s="1">
        <f t="shared" si="79"/>
        <v>2011</v>
      </c>
      <c r="U2555" s="2">
        <v>40641</v>
      </c>
      <c r="V2555" s="2">
        <v>40642</v>
      </c>
      <c r="W2555" s="1">
        <v>-78.81</v>
      </c>
      <c r="X2555" s="1">
        <v>5</v>
      </c>
      <c r="Y2555" s="1">
        <v>59.69</v>
      </c>
      <c r="Z2555" s="3">
        <v>90204</v>
      </c>
    </row>
    <row r="2556" spans="1:26" x14ac:dyDescent="0.25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1">
        <f t="shared" si="78"/>
        <v>4</v>
      </c>
      <c r="T2556" s="1">
        <f t="shared" si="79"/>
        <v>2011</v>
      </c>
      <c r="U2556" s="2">
        <v>40641</v>
      </c>
      <c r="V2556" s="2">
        <v>40642</v>
      </c>
      <c r="W2556" s="1">
        <v>12.82</v>
      </c>
      <c r="X2556" s="1">
        <v>5</v>
      </c>
      <c r="Y2556" s="1">
        <v>64.34</v>
      </c>
      <c r="Z2556" s="3">
        <v>90204</v>
      </c>
    </row>
    <row r="2557" spans="1:26" x14ac:dyDescent="0.25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1">
        <f t="shared" si="78"/>
        <v>10</v>
      </c>
      <c r="T2557" s="1">
        <f t="shared" si="79"/>
        <v>2011</v>
      </c>
      <c r="U2557" s="2">
        <v>40847</v>
      </c>
      <c r="V2557" s="2">
        <v>40847</v>
      </c>
      <c r="W2557" s="1">
        <v>156.92256</v>
      </c>
      <c r="X2557" s="1">
        <v>11</v>
      </c>
      <c r="Y2557" s="1">
        <v>444.34</v>
      </c>
      <c r="Z2557" s="3">
        <v>90205</v>
      </c>
    </row>
    <row r="2558" spans="1:26" x14ac:dyDescent="0.25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1">
        <f t="shared" si="78"/>
        <v>10</v>
      </c>
      <c r="T2558" s="1">
        <f t="shared" si="79"/>
        <v>2012</v>
      </c>
      <c r="U2558" s="2">
        <v>41200</v>
      </c>
      <c r="V2558" s="2">
        <v>41202</v>
      </c>
      <c r="W2558" s="1">
        <v>-286.86959999999999</v>
      </c>
      <c r="X2558" s="1">
        <v>3</v>
      </c>
      <c r="Y2558" s="1">
        <v>323.07</v>
      </c>
      <c r="Z2558" s="3">
        <v>90209</v>
      </c>
    </row>
    <row r="2559" spans="1:26" x14ac:dyDescent="0.25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O2559" s="1" t="s">
        <v>976</v>
      </c>
      <c r="P2559" s="1" t="s">
        <v>1396</v>
      </c>
      <c r="Q2559" s="1" t="s">
        <v>2472</v>
      </c>
      <c r="R2559" s="1">
        <v>91761</v>
      </c>
      <c r="S2559" s="1">
        <f t="shared" si="78"/>
        <v>11</v>
      </c>
      <c r="T2559" s="1">
        <f t="shared" si="79"/>
        <v>2012</v>
      </c>
      <c r="U2559" s="2">
        <v>41225</v>
      </c>
      <c r="V2559" s="2">
        <v>41226</v>
      </c>
      <c r="W2559" s="1">
        <v>3498.2033999999994</v>
      </c>
      <c r="X2559" s="1">
        <v>39</v>
      </c>
      <c r="Y2559" s="1">
        <v>5069.8599999999997</v>
      </c>
      <c r="Z2559" s="3">
        <v>90210</v>
      </c>
    </row>
    <row r="2560" spans="1:26" x14ac:dyDescent="0.25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1">
        <f t="shared" si="78"/>
        <v>11</v>
      </c>
      <c r="T2560" s="1">
        <f t="shared" si="79"/>
        <v>2012</v>
      </c>
      <c r="U2560" s="2">
        <v>41225</v>
      </c>
      <c r="V2560" s="2">
        <v>41227</v>
      </c>
      <c r="W2560" s="1">
        <v>103.9485</v>
      </c>
      <c r="X2560" s="1">
        <v>24</v>
      </c>
      <c r="Y2560" s="1">
        <v>150.65</v>
      </c>
      <c r="Z2560" s="3">
        <v>90210</v>
      </c>
    </row>
    <row r="2561" spans="1:26" x14ac:dyDescent="0.25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1">
        <f t="shared" si="78"/>
        <v>4</v>
      </c>
      <c r="T2561" s="1">
        <f t="shared" si="79"/>
        <v>2013</v>
      </c>
      <c r="U2561" s="2">
        <v>41372</v>
      </c>
      <c r="V2561" s="2">
        <v>41373</v>
      </c>
      <c r="W2561" s="1">
        <v>-1045.25</v>
      </c>
      <c r="X2561" s="1">
        <v>6</v>
      </c>
      <c r="Y2561" s="1">
        <v>33.64</v>
      </c>
      <c r="Z2561" s="3">
        <v>90214</v>
      </c>
    </row>
    <row r="2562" spans="1:26" x14ac:dyDescent="0.25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1">
        <f t="shared" si="78"/>
        <v>1</v>
      </c>
      <c r="T2562" s="1">
        <f t="shared" si="79"/>
        <v>2013</v>
      </c>
      <c r="U2562" s="2">
        <v>41285</v>
      </c>
      <c r="V2562" s="2">
        <v>41287</v>
      </c>
      <c r="W2562" s="1">
        <v>304.7937</v>
      </c>
      <c r="X2562" s="1">
        <v>13</v>
      </c>
      <c r="Y2562" s="1">
        <v>441.73</v>
      </c>
      <c r="Z2562" s="3">
        <v>90213</v>
      </c>
    </row>
    <row r="2563" spans="1:26" x14ac:dyDescent="0.25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1">
        <f t="shared" ref="S2563:S2626" si="80">MONTH(U2563)</f>
        <v>1</v>
      </c>
      <c r="T2563" s="1">
        <f t="shared" ref="T2563:T2626" si="81">YEAR(U2563)</f>
        <v>2012</v>
      </c>
      <c r="U2563" s="2">
        <v>40932</v>
      </c>
      <c r="V2563" s="2">
        <v>40934</v>
      </c>
      <c r="W2563" s="1">
        <v>14.405799999999999</v>
      </c>
      <c r="X2563" s="1">
        <v>5</v>
      </c>
      <c r="Y2563" s="1">
        <v>25</v>
      </c>
      <c r="Z2563" s="3">
        <v>90206</v>
      </c>
    </row>
    <row r="2564" spans="1:26" x14ac:dyDescent="0.25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1">
        <f t="shared" si="80"/>
        <v>1</v>
      </c>
      <c r="T2564" s="1">
        <f t="shared" si="81"/>
        <v>2013</v>
      </c>
      <c r="U2564" s="2">
        <v>41285</v>
      </c>
      <c r="V2564" s="2">
        <v>41287</v>
      </c>
      <c r="W2564" s="1">
        <v>4730.1776999999993</v>
      </c>
      <c r="X2564" s="1">
        <v>13</v>
      </c>
      <c r="Y2564" s="1">
        <v>6855.33</v>
      </c>
      <c r="Z2564" s="3">
        <v>90213</v>
      </c>
    </row>
    <row r="2565" spans="1:26" x14ac:dyDescent="0.25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1">
        <f t="shared" si="80"/>
        <v>1</v>
      </c>
      <c r="T2565" s="1">
        <f t="shared" si="81"/>
        <v>2011</v>
      </c>
      <c r="U2565" s="2">
        <v>40554</v>
      </c>
      <c r="V2565" s="2">
        <v>40555</v>
      </c>
      <c r="W2565" s="1">
        <v>344.30279999999999</v>
      </c>
      <c r="X2565" s="1">
        <v>4</v>
      </c>
      <c r="Y2565" s="1">
        <v>611.04</v>
      </c>
      <c r="Z2565" s="3">
        <v>90202</v>
      </c>
    </row>
    <row r="2566" spans="1:26" x14ac:dyDescent="0.25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1">
        <f t="shared" si="80"/>
        <v>1</v>
      </c>
      <c r="T2566" s="1">
        <f t="shared" si="81"/>
        <v>2013</v>
      </c>
      <c r="U2566" s="2">
        <v>41277</v>
      </c>
      <c r="V2566" s="2">
        <v>41279</v>
      </c>
      <c r="W2566" s="1">
        <v>1032.4828</v>
      </c>
      <c r="X2566" s="1">
        <v>7</v>
      </c>
      <c r="Y2566" s="1">
        <v>1640.59</v>
      </c>
      <c r="Z2566" s="3">
        <v>90212</v>
      </c>
    </row>
    <row r="2567" spans="1:26" x14ac:dyDescent="0.25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1">
        <f t="shared" si="80"/>
        <v>3</v>
      </c>
      <c r="T2567" s="1">
        <f t="shared" si="81"/>
        <v>2011</v>
      </c>
      <c r="U2567" s="2">
        <v>40621</v>
      </c>
      <c r="V2567" s="2">
        <v>40626</v>
      </c>
      <c r="W2567" s="1">
        <v>366.18299999999999</v>
      </c>
      <c r="X2567" s="1">
        <v>12</v>
      </c>
      <c r="Y2567" s="1">
        <v>632.01</v>
      </c>
      <c r="Z2567" s="3">
        <v>90203</v>
      </c>
    </row>
    <row r="2568" spans="1:26" x14ac:dyDescent="0.25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1">
        <f t="shared" si="80"/>
        <v>1</v>
      </c>
      <c r="T2568" s="1">
        <f t="shared" si="81"/>
        <v>2013</v>
      </c>
      <c r="U2568" s="2">
        <v>41285</v>
      </c>
      <c r="V2568" s="2">
        <v>41285</v>
      </c>
      <c r="W2568" s="1">
        <v>-501.91479999999996</v>
      </c>
      <c r="X2568" s="1">
        <v>1</v>
      </c>
      <c r="Y2568" s="1">
        <v>129.44999999999999</v>
      </c>
      <c r="Z2568" s="3">
        <v>90213</v>
      </c>
    </row>
    <row r="2569" spans="1:26" x14ac:dyDescent="0.25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1">
        <f t="shared" si="80"/>
        <v>2</v>
      </c>
      <c r="T2569" s="1">
        <f t="shared" si="81"/>
        <v>2010</v>
      </c>
      <c r="U2569" s="2">
        <v>40228</v>
      </c>
      <c r="V2569" s="2">
        <v>40228</v>
      </c>
      <c r="W2569" s="1">
        <v>-104.57</v>
      </c>
      <c r="X2569" s="1">
        <v>9</v>
      </c>
      <c r="Y2569" s="1">
        <v>38.58</v>
      </c>
      <c r="Z2569" s="3">
        <v>89432</v>
      </c>
    </row>
    <row r="2570" spans="1:26" x14ac:dyDescent="0.25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1">
        <f t="shared" si="80"/>
        <v>6</v>
      </c>
      <c r="T2570" s="1">
        <f t="shared" si="81"/>
        <v>2013</v>
      </c>
      <c r="U2570" s="2">
        <v>41428</v>
      </c>
      <c r="V2570" s="2">
        <v>41429</v>
      </c>
      <c r="W2570" s="1">
        <v>31.995299999999997</v>
      </c>
      <c r="X2570" s="1">
        <v>8</v>
      </c>
      <c r="Y2570" s="1">
        <v>46.37</v>
      </c>
      <c r="Z2570" s="3">
        <v>89436</v>
      </c>
    </row>
    <row r="2571" spans="1:26" x14ac:dyDescent="0.25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1">
        <f t="shared" si="80"/>
        <v>6</v>
      </c>
      <c r="T2571" s="1">
        <f t="shared" si="81"/>
        <v>2013</v>
      </c>
      <c r="U2571" s="2">
        <v>41428</v>
      </c>
      <c r="V2571" s="2">
        <v>41430</v>
      </c>
      <c r="W2571" s="1">
        <v>406.69200000000001</v>
      </c>
      <c r="X2571" s="1">
        <v>13</v>
      </c>
      <c r="Y2571" s="1">
        <v>744.42</v>
      </c>
      <c r="Z2571" s="3">
        <v>89436</v>
      </c>
    </row>
    <row r="2572" spans="1:26" x14ac:dyDescent="0.25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1">
        <f t="shared" si="80"/>
        <v>6</v>
      </c>
      <c r="T2572" s="1">
        <f t="shared" si="81"/>
        <v>2013</v>
      </c>
      <c r="U2572" s="2">
        <v>41449</v>
      </c>
      <c r="V2572" s="2">
        <v>41451</v>
      </c>
      <c r="W2572" s="1">
        <v>-366.66399999999999</v>
      </c>
      <c r="X2572" s="1">
        <v>18</v>
      </c>
      <c r="Y2572" s="1">
        <v>641.97</v>
      </c>
      <c r="Z2572" s="3">
        <v>89437</v>
      </c>
    </row>
    <row r="2573" spans="1:26" x14ac:dyDescent="0.25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1">
        <f t="shared" si="80"/>
        <v>9</v>
      </c>
      <c r="T2573" s="1">
        <f t="shared" si="81"/>
        <v>2010</v>
      </c>
      <c r="U2573" s="2">
        <v>40435</v>
      </c>
      <c r="V2573" s="2">
        <v>40436</v>
      </c>
      <c r="W2573" s="1">
        <v>-969.0483660000001</v>
      </c>
      <c r="X2573" s="1">
        <v>2</v>
      </c>
      <c r="Y2573" s="1">
        <v>810.47</v>
      </c>
      <c r="Z2573" s="3">
        <v>89433</v>
      </c>
    </row>
    <row r="2574" spans="1:26" x14ac:dyDescent="0.25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1">
        <f t="shared" si="80"/>
        <v>11</v>
      </c>
      <c r="T2574" s="1">
        <f t="shared" si="81"/>
        <v>2010</v>
      </c>
      <c r="U2574" s="2">
        <v>40492</v>
      </c>
      <c r="V2574" s="2">
        <v>40497</v>
      </c>
      <c r="W2574" s="1">
        <v>4.0320000000000036</v>
      </c>
      <c r="X2574" s="1">
        <v>9</v>
      </c>
      <c r="Y2574" s="1">
        <v>72.83</v>
      </c>
      <c r="Z2574" s="3">
        <v>89434</v>
      </c>
    </row>
    <row r="2575" spans="1:26" x14ac:dyDescent="0.25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1">
        <f t="shared" si="80"/>
        <v>9</v>
      </c>
      <c r="T2575" s="1">
        <f t="shared" si="81"/>
        <v>2012</v>
      </c>
      <c r="U2575" s="2">
        <v>41159</v>
      </c>
      <c r="V2575" s="2">
        <v>41159</v>
      </c>
      <c r="W2575" s="1">
        <v>-225.25049999999999</v>
      </c>
      <c r="X2575" s="1">
        <v>22</v>
      </c>
      <c r="Y2575" s="1">
        <v>36.159999999999997</v>
      </c>
      <c r="Z2575" s="3">
        <v>89435</v>
      </c>
    </row>
    <row r="2576" spans="1:26" x14ac:dyDescent="0.25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1">
        <f t="shared" si="80"/>
        <v>1</v>
      </c>
      <c r="T2576" s="1">
        <f t="shared" si="81"/>
        <v>2010</v>
      </c>
      <c r="U2576" s="2">
        <v>40202</v>
      </c>
      <c r="V2576" s="2">
        <v>40207</v>
      </c>
      <c r="W2576" s="1">
        <v>-23.634399999999999</v>
      </c>
      <c r="X2576" s="1">
        <v>1</v>
      </c>
      <c r="Y2576" s="1">
        <v>63.66</v>
      </c>
      <c r="Z2576" s="3">
        <v>89431</v>
      </c>
    </row>
    <row r="2577" spans="1:26" x14ac:dyDescent="0.25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1">
        <f t="shared" si="80"/>
        <v>10</v>
      </c>
      <c r="T2577" s="1">
        <f t="shared" si="81"/>
        <v>2013</v>
      </c>
      <c r="U2577" s="2">
        <v>41568</v>
      </c>
      <c r="V2577" s="2">
        <v>41570</v>
      </c>
      <c r="W2577" s="1">
        <v>379.28</v>
      </c>
      <c r="X2577" s="1">
        <v>9</v>
      </c>
      <c r="Y2577" s="1">
        <v>595.99</v>
      </c>
      <c r="Z2577" s="3">
        <v>89438</v>
      </c>
    </row>
    <row r="2578" spans="1:26" x14ac:dyDescent="0.25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1">
        <f t="shared" si="80"/>
        <v>9</v>
      </c>
      <c r="T2578" s="1">
        <f t="shared" si="81"/>
        <v>2010</v>
      </c>
      <c r="U2578" s="2">
        <v>40435</v>
      </c>
      <c r="V2578" s="2">
        <v>40436</v>
      </c>
      <c r="W2578" s="1">
        <v>-71.83</v>
      </c>
      <c r="X2578" s="1">
        <v>3</v>
      </c>
      <c r="Y2578" s="1">
        <v>127.22</v>
      </c>
      <c r="Z2578" s="3">
        <v>89433</v>
      </c>
    </row>
    <row r="2579" spans="1:26" x14ac:dyDescent="0.25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1">
        <f t="shared" si="80"/>
        <v>9</v>
      </c>
      <c r="T2579" s="1">
        <f t="shared" si="81"/>
        <v>2010</v>
      </c>
      <c r="U2579" s="2">
        <v>40435</v>
      </c>
      <c r="V2579" s="2">
        <v>40436</v>
      </c>
      <c r="W2579" s="1">
        <v>-0.74000000000000909</v>
      </c>
      <c r="X2579" s="1">
        <v>12</v>
      </c>
      <c r="Y2579" s="1">
        <v>432.44</v>
      </c>
      <c r="Z2579" s="3">
        <v>89433</v>
      </c>
    </row>
    <row r="2580" spans="1:26" x14ac:dyDescent="0.25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1">
        <f t="shared" si="80"/>
        <v>5</v>
      </c>
      <c r="T2580" s="1">
        <f t="shared" si="81"/>
        <v>2011</v>
      </c>
      <c r="U2580" s="2">
        <v>40688</v>
      </c>
      <c r="V2580" s="2">
        <v>40690</v>
      </c>
      <c r="W2580" s="1">
        <v>-63.76</v>
      </c>
      <c r="X2580" s="1">
        <v>12</v>
      </c>
      <c r="Y2580" s="1">
        <v>94.62</v>
      </c>
      <c r="Z2580" s="3">
        <v>88434</v>
      </c>
    </row>
    <row r="2581" spans="1:26" x14ac:dyDescent="0.25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1">
        <f t="shared" si="80"/>
        <v>5</v>
      </c>
      <c r="T2581" s="1">
        <f t="shared" si="81"/>
        <v>2011</v>
      </c>
      <c r="U2581" s="2">
        <v>40688</v>
      </c>
      <c r="V2581" s="2">
        <v>40689</v>
      </c>
      <c r="W2581" s="1">
        <v>8.9499999999999993</v>
      </c>
      <c r="X2581" s="1">
        <v>4</v>
      </c>
      <c r="Y2581" s="1">
        <v>185.68</v>
      </c>
      <c r="Z2581" s="3">
        <v>88434</v>
      </c>
    </row>
    <row r="2582" spans="1:26" x14ac:dyDescent="0.25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1">
        <f t="shared" si="80"/>
        <v>5</v>
      </c>
      <c r="T2582" s="1">
        <f t="shared" si="81"/>
        <v>2011</v>
      </c>
      <c r="U2582" s="2">
        <v>40688</v>
      </c>
      <c r="V2582" s="2">
        <v>40689</v>
      </c>
      <c r="W2582" s="1">
        <v>-15</v>
      </c>
      <c r="X2582" s="1">
        <v>1</v>
      </c>
      <c r="Y2582" s="1">
        <v>8.84</v>
      </c>
      <c r="Z2582" s="3">
        <v>88434</v>
      </c>
    </row>
    <row r="2583" spans="1:26" x14ac:dyDescent="0.25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1">
        <f t="shared" si="80"/>
        <v>5</v>
      </c>
      <c r="T2583" s="1">
        <f t="shared" si="81"/>
        <v>2011</v>
      </c>
      <c r="U2583" s="2">
        <v>40688</v>
      </c>
      <c r="V2583" s="2">
        <v>40689</v>
      </c>
      <c r="W2583" s="1">
        <v>1250.2592999999999</v>
      </c>
      <c r="X2583" s="1">
        <v>12</v>
      </c>
      <c r="Y2583" s="1">
        <v>1811.97</v>
      </c>
      <c r="Z2583" s="3">
        <v>88434</v>
      </c>
    </row>
    <row r="2584" spans="1:26" x14ac:dyDescent="0.25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1">
        <f t="shared" si="80"/>
        <v>2</v>
      </c>
      <c r="T2584" s="1">
        <f t="shared" si="81"/>
        <v>2013</v>
      </c>
      <c r="U2584" s="2">
        <v>41322</v>
      </c>
      <c r="V2584" s="2">
        <v>41329</v>
      </c>
      <c r="W2584" s="1">
        <v>968.82209999999986</v>
      </c>
      <c r="X2584" s="1">
        <v>11</v>
      </c>
      <c r="Y2584" s="1">
        <v>1404.09</v>
      </c>
      <c r="Z2584" s="3">
        <v>88435</v>
      </c>
    </row>
    <row r="2585" spans="1:26" x14ac:dyDescent="0.25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1">
        <f t="shared" si="80"/>
        <v>3</v>
      </c>
      <c r="T2585" s="1">
        <f t="shared" si="81"/>
        <v>2010</v>
      </c>
      <c r="U2585" s="2">
        <v>40241</v>
      </c>
      <c r="V2585" s="2">
        <v>40241</v>
      </c>
      <c r="W2585" s="1">
        <v>-3.88</v>
      </c>
      <c r="X2585" s="1">
        <v>1</v>
      </c>
      <c r="Y2585" s="1">
        <v>12.18</v>
      </c>
      <c r="Z2585" s="3">
        <v>90043</v>
      </c>
    </row>
    <row r="2586" spans="1:26" x14ac:dyDescent="0.25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1">
        <f t="shared" si="80"/>
        <v>8</v>
      </c>
      <c r="T2586" s="1">
        <f t="shared" si="81"/>
        <v>2010</v>
      </c>
      <c r="U2586" s="2">
        <v>40417</v>
      </c>
      <c r="V2586" s="2">
        <v>40419</v>
      </c>
      <c r="W2586" s="1">
        <v>551.09280000000001</v>
      </c>
      <c r="X2586" s="1">
        <v>23</v>
      </c>
      <c r="Y2586" s="1">
        <v>950.43</v>
      </c>
      <c r="Z2586" s="3">
        <v>90044</v>
      </c>
    </row>
    <row r="2587" spans="1:26" x14ac:dyDescent="0.25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1">
        <f t="shared" si="80"/>
        <v>1</v>
      </c>
      <c r="T2587" s="1">
        <f t="shared" si="81"/>
        <v>2011</v>
      </c>
      <c r="U2587" s="2">
        <v>40569</v>
      </c>
      <c r="V2587" s="2">
        <v>40570</v>
      </c>
      <c r="W2587" s="1">
        <v>-58.255199999999995</v>
      </c>
      <c r="X2587" s="1">
        <v>8</v>
      </c>
      <c r="Y2587" s="1">
        <v>81.099999999999994</v>
      </c>
      <c r="Z2587" s="3">
        <v>90045</v>
      </c>
    </row>
    <row r="2588" spans="1:26" x14ac:dyDescent="0.25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1">
        <f t="shared" si="80"/>
        <v>1</v>
      </c>
      <c r="T2588" s="1">
        <f t="shared" si="81"/>
        <v>2011</v>
      </c>
      <c r="U2588" s="2">
        <v>40569</v>
      </c>
      <c r="V2588" s="2">
        <v>40570</v>
      </c>
      <c r="W2588" s="1">
        <v>-58.143599999999999</v>
      </c>
      <c r="X2588" s="1">
        <v>5</v>
      </c>
      <c r="Y2588" s="1">
        <v>36.06</v>
      </c>
      <c r="Z2588" s="3">
        <v>90045</v>
      </c>
    </row>
    <row r="2589" spans="1:26" x14ac:dyDescent="0.25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1">
        <f t="shared" si="80"/>
        <v>3</v>
      </c>
      <c r="T2589" s="1">
        <f t="shared" si="81"/>
        <v>2012</v>
      </c>
      <c r="U2589" s="2">
        <v>40976</v>
      </c>
      <c r="V2589" s="2">
        <v>40977</v>
      </c>
      <c r="W2589" s="1">
        <v>54.459499999999991</v>
      </c>
      <c r="X2589" s="1">
        <v>11</v>
      </c>
      <c r="Y2589" s="1">
        <v>80.209999999999994</v>
      </c>
      <c r="Z2589" s="3">
        <v>90046</v>
      </c>
    </row>
    <row r="2590" spans="1:26" x14ac:dyDescent="0.25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1">
        <f t="shared" si="80"/>
        <v>12</v>
      </c>
      <c r="T2590" s="1">
        <f t="shared" si="81"/>
        <v>2013</v>
      </c>
      <c r="U2590" s="2">
        <v>41630</v>
      </c>
      <c r="V2590" s="2">
        <v>41632</v>
      </c>
      <c r="W2590" s="1">
        <v>-3.4594559999999968</v>
      </c>
      <c r="X2590" s="1">
        <v>6</v>
      </c>
      <c r="Y2590" s="1">
        <v>355.16</v>
      </c>
      <c r="Z2590" s="3">
        <v>90047</v>
      </c>
    </row>
    <row r="2591" spans="1:26" x14ac:dyDescent="0.25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1">
        <f t="shared" si="80"/>
        <v>5</v>
      </c>
      <c r="T2591" s="1">
        <f t="shared" si="81"/>
        <v>2010</v>
      </c>
      <c r="U2591" s="2">
        <v>40323</v>
      </c>
      <c r="V2591" s="2">
        <v>40325</v>
      </c>
      <c r="W2591" s="1">
        <v>17.505299999999998</v>
      </c>
      <c r="X2591" s="1">
        <v>8</v>
      </c>
      <c r="Y2591" s="1">
        <v>25.37</v>
      </c>
      <c r="Z2591" s="3">
        <v>88371</v>
      </c>
    </row>
    <row r="2592" spans="1:26" x14ac:dyDescent="0.25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1">
        <f t="shared" si="80"/>
        <v>12</v>
      </c>
      <c r="T2592" s="1">
        <f t="shared" si="81"/>
        <v>2010</v>
      </c>
      <c r="U2592" s="2">
        <v>40531</v>
      </c>
      <c r="V2592" s="2">
        <v>40533</v>
      </c>
      <c r="W2592" s="1">
        <v>818.54617499999995</v>
      </c>
      <c r="X2592" s="1">
        <v>14</v>
      </c>
      <c r="Y2592" s="1">
        <v>6963.67</v>
      </c>
      <c r="Z2592" s="3">
        <v>88372</v>
      </c>
    </row>
    <row r="2593" spans="1:26" x14ac:dyDescent="0.25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1">
        <f t="shared" si="80"/>
        <v>1</v>
      </c>
      <c r="T2593" s="1">
        <f t="shared" si="81"/>
        <v>2013</v>
      </c>
      <c r="U2593" s="2">
        <v>41297</v>
      </c>
      <c r="V2593" s="2">
        <v>41298</v>
      </c>
      <c r="W2593" s="1">
        <v>-45.681600000000003</v>
      </c>
      <c r="X2593" s="1">
        <v>1</v>
      </c>
      <c r="Y2593" s="1">
        <v>62.77</v>
      </c>
      <c r="Z2593" s="3">
        <v>88375</v>
      </c>
    </row>
    <row r="2594" spans="1:26" x14ac:dyDescent="0.25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1">
        <f t="shared" si="80"/>
        <v>1</v>
      </c>
      <c r="T2594" s="1">
        <f t="shared" si="81"/>
        <v>2011</v>
      </c>
      <c r="U2594" s="2">
        <v>40550</v>
      </c>
      <c r="V2594" s="2">
        <v>40553</v>
      </c>
      <c r="W2594" s="1">
        <v>20.079000000000001</v>
      </c>
      <c r="X2594" s="1">
        <v>3</v>
      </c>
      <c r="Y2594" s="1">
        <v>29.1</v>
      </c>
      <c r="Z2594" s="3">
        <v>88373</v>
      </c>
    </row>
    <row r="2595" spans="1:26" x14ac:dyDescent="0.25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1">
        <f t="shared" si="80"/>
        <v>7</v>
      </c>
      <c r="T2595" s="1">
        <f t="shared" si="81"/>
        <v>2013</v>
      </c>
      <c r="U2595" s="2">
        <v>41457</v>
      </c>
      <c r="V2595" s="2">
        <v>41461</v>
      </c>
      <c r="W2595" s="1">
        <v>-25.928159999999998</v>
      </c>
      <c r="X2595" s="1">
        <v>1</v>
      </c>
      <c r="Y2595" s="1">
        <v>14.17</v>
      </c>
      <c r="Z2595" s="3">
        <v>88376</v>
      </c>
    </row>
    <row r="2596" spans="1:26" x14ac:dyDescent="0.25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1">
        <f t="shared" si="80"/>
        <v>8</v>
      </c>
      <c r="T2596" s="1">
        <f t="shared" si="81"/>
        <v>2012</v>
      </c>
      <c r="U2596" s="2">
        <v>41138</v>
      </c>
      <c r="V2596" s="2">
        <v>41139</v>
      </c>
      <c r="W2596" s="1">
        <v>68.040899999999993</v>
      </c>
      <c r="X2596" s="1">
        <v>5</v>
      </c>
      <c r="Y2596" s="1">
        <v>98.61</v>
      </c>
      <c r="Z2596" s="3">
        <v>88374</v>
      </c>
    </row>
    <row r="2597" spans="1:26" x14ac:dyDescent="0.25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1">
        <f t="shared" si="80"/>
        <v>3</v>
      </c>
      <c r="T2597" s="1">
        <f t="shared" si="81"/>
        <v>2010</v>
      </c>
      <c r="U2597" s="2">
        <v>40238</v>
      </c>
      <c r="V2597" s="2">
        <v>40239</v>
      </c>
      <c r="W2597" s="1">
        <v>-17.149999999999999</v>
      </c>
      <c r="X2597" s="1">
        <v>6</v>
      </c>
      <c r="Y2597" s="1">
        <v>160.16999999999999</v>
      </c>
      <c r="Z2597" s="3">
        <v>88387</v>
      </c>
    </row>
    <row r="2598" spans="1:26" x14ac:dyDescent="0.25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1">
        <f t="shared" si="80"/>
        <v>3</v>
      </c>
      <c r="T2598" s="1">
        <f t="shared" si="81"/>
        <v>2010</v>
      </c>
      <c r="U2598" s="2">
        <v>40238</v>
      </c>
      <c r="V2598" s="2">
        <v>40240</v>
      </c>
      <c r="W2598" s="1">
        <v>-29.540000000000003</v>
      </c>
      <c r="X2598" s="1">
        <v>3</v>
      </c>
      <c r="Y2598" s="1">
        <v>7.47</v>
      </c>
      <c r="Z2598" s="3">
        <v>88387</v>
      </c>
    </row>
    <row r="2599" spans="1:26" x14ac:dyDescent="0.25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1">
        <f t="shared" si="80"/>
        <v>3</v>
      </c>
      <c r="T2599" s="1">
        <f t="shared" si="81"/>
        <v>2010</v>
      </c>
      <c r="U2599" s="2">
        <v>40238</v>
      </c>
      <c r="V2599" s="2">
        <v>40239</v>
      </c>
      <c r="W2599" s="1">
        <v>-329.78399999999999</v>
      </c>
      <c r="X2599" s="1">
        <v>10</v>
      </c>
      <c r="Y2599" s="1">
        <v>370.81</v>
      </c>
      <c r="Z2599" s="3">
        <v>88387</v>
      </c>
    </row>
    <row r="2600" spans="1:26" x14ac:dyDescent="0.25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1">
        <f t="shared" si="80"/>
        <v>3</v>
      </c>
      <c r="T2600" s="1">
        <f t="shared" si="81"/>
        <v>2010</v>
      </c>
      <c r="U2600" s="2">
        <v>40242</v>
      </c>
      <c r="V2600" s="2">
        <v>40243</v>
      </c>
      <c r="W2600" s="1">
        <v>-2.1</v>
      </c>
      <c r="X2600" s="1">
        <v>11</v>
      </c>
      <c r="Y2600" s="1">
        <v>119.99</v>
      </c>
      <c r="Z2600" s="3">
        <v>88388</v>
      </c>
    </row>
    <row r="2601" spans="1:26" x14ac:dyDescent="0.25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1">
        <f t="shared" si="80"/>
        <v>2</v>
      </c>
      <c r="T2601" s="1">
        <f t="shared" si="81"/>
        <v>2011</v>
      </c>
      <c r="U2601" s="2">
        <v>40598</v>
      </c>
      <c r="V2601" s="2">
        <v>40603</v>
      </c>
      <c r="W2601" s="1">
        <v>-513.80280000000005</v>
      </c>
      <c r="X2601" s="1">
        <v>3</v>
      </c>
      <c r="Y2601" s="1">
        <v>62.63</v>
      </c>
      <c r="Z2601" s="3">
        <v>88392</v>
      </c>
    </row>
    <row r="2602" spans="1:26" x14ac:dyDescent="0.25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1">
        <f t="shared" si="80"/>
        <v>5</v>
      </c>
      <c r="T2602" s="1">
        <f t="shared" si="81"/>
        <v>2012</v>
      </c>
      <c r="U2602" s="2">
        <v>41032</v>
      </c>
      <c r="V2602" s="2">
        <v>41034</v>
      </c>
      <c r="W2602" s="1">
        <v>-679.77</v>
      </c>
      <c r="X2602" s="1">
        <v>11</v>
      </c>
      <c r="Y2602" s="1">
        <v>38.479999999999997</v>
      </c>
      <c r="Z2602" s="3">
        <v>88395</v>
      </c>
    </row>
    <row r="2603" spans="1:26" x14ac:dyDescent="0.25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1">
        <f t="shared" si="80"/>
        <v>12</v>
      </c>
      <c r="T2603" s="1">
        <f t="shared" si="81"/>
        <v>2012</v>
      </c>
      <c r="U2603" s="2">
        <v>41260</v>
      </c>
      <c r="V2603" s="2">
        <v>41262</v>
      </c>
      <c r="W2603" s="1">
        <v>-125.64440000000002</v>
      </c>
      <c r="X2603" s="1">
        <v>13</v>
      </c>
      <c r="Y2603" s="1">
        <v>106.75</v>
      </c>
      <c r="Z2603" s="3">
        <v>88399</v>
      </c>
    </row>
    <row r="2604" spans="1:26" x14ac:dyDescent="0.25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1">
        <f t="shared" si="80"/>
        <v>9</v>
      </c>
      <c r="T2604" s="1">
        <f t="shared" si="81"/>
        <v>2010</v>
      </c>
      <c r="U2604" s="2">
        <v>40439</v>
      </c>
      <c r="V2604" s="2">
        <v>40439</v>
      </c>
      <c r="W2604" s="1">
        <v>829.46699999999998</v>
      </c>
      <c r="X2604" s="1">
        <v>14</v>
      </c>
      <c r="Y2604" s="1">
        <v>650.70000000000005</v>
      </c>
      <c r="Z2604" s="3">
        <v>88390</v>
      </c>
    </row>
    <row r="2605" spans="1:26" x14ac:dyDescent="0.25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1">
        <f t="shared" si="80"/>
        <v>5</v>
      </c>
      <c r="T2605" s="1">
        <f t="shared" si="81"/>
        <v>2012</v>
      </c>
      <c r="U2605" s="2">
        <v>41046</v>
      </c>
      <c r="V2605" s="2">
        <v>41048</v>
      </c>
      <c r="W2605" s="1">
        <v>-263.94200000000001</v>
      </c>
      <c r="X2605" s="1">
        <v>13</v>
      </c>
      <c r="Y2605" s="1">
        <v>1062.6400000000001</v>
      </c>
      <c r="Z2605" s="3">
        <v>88396</v>
      </c>
    </row>
    <row r="2606" spans="1:26" x14ac:dyDescent="0.25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1">
        <f t="shared" si="80"/>
        <v>5</v>
      </c>
      <c r="T2606" s="1">
        <f t="shared" si="81"/>
        <v>2012</v>
      </c>
      <c r="U2606" s="2">
        <v>41046</v>
      </c>
      <c r="V2606" s="2">
        <v>41046</v>
      </c>
      <c r="W2606" s="1">
        <v>-32.591999999999999</v>
      </c>
      <c r="X2606" s="1">
        <v>10</v>
      </c>
      <c r="Y2606" s="1">
        <v>25.08</v>
      </c>
      <c r="Z2606" s="3">
        <v>88396</v>
      </c>
    </row>
    <row r="2607" spans="1:26" x14ac:dyDescent="0.25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1">
        <f t="shared" si="80"/>
        <v>5</v>
      </c>
      <c r="T2607" s="1">
        <f t="shared" si="81"/>
        <v>2013</v>
      </c>
      <c r="U2607" s="2">
        <v>41421</v>
      </c>
      <c r="V2607" s="2">
        <v>41423</v>
      </c>
      <c r="W2607" s="1">
        <v>-818.44</v>
      </c>
      <c r="X2607" s="1">
        <v>12</v>
      </c>
      <c r="Y2607" s="1">
        <v>46.65</v>
      </c>
      <c r="Z2607" s="3">
        <v>88400</v>
      </c>
    </row>
    <row r="2608" spans="1:26" x14ac:dyDescent="0.25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1">
        <f t="shared" si="80"/>
        <v>5</v>
      </c>
      <c r="T2608" s="1">
        <f t="shared" si="81"/>
        <v>2013</v>
      </c>
      <c r="U2608" s="2">
        <v>41421</v>
      </c>
      <c r="V2608" s="2">
        <v>41423</v>
      </c>
      <c r="W2608" s="1">
        <v>-724.03800000000001</v>
      </c>
      <c r="X2608" s="1">
        <v>8</v>
      </c>
      <c r="Y2608" s="1">
        <v>1735.83</v>
      </c>
      <c r="Z2608" s="3">
        <v>88400</v>
      </c>
    </row>
    <row r="2609" spans="1:26" x14ac:dyDescent="0.25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1">
        <f t="shared" si="80"/>
        <v>11</v>
      </c>
      <c r="T2609" s="1">
        <f t="shared" si="81"/>
        <v>2013</v>
      </c>
      <c r="U2609" s="2">
        <v>41596</v>
      </c>
      <c r="V2609" s="2">
        <v>41598</v>
      </c>
      <c r="W2609" s="1">
        <v>15.306000000000001</v>
      </c>
      <c r="X2609" s="1">
        <v>33</v>
      </c>
      <c r="Y2609" s="1">
        <v>881.56</v>
      </c>
      <c r="Z2609" s="3">
        <v>88402</v>
      </c>
    </row>
    <row r="2610" spans="1:26" x14ac:dyDescent="0.25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1">
        <f t="shared" si="80"/>
        <v>6</v>
      </c>
      <c r="T2610" s="1">
        <f t="shared" si="81"/>
        <v>2010</v>
      </c>
      <c r="U2610" s="2">
        <v>40341</v>
      </c>
      <c r="V2610" s="2">
        <v>40342</v>
      </c>
      <c r="W2610" s="1">
        <v>111.22199999999999</v>
      </c>
      <c r="X2610" s="1">
        <v>1</v>
      </c>
      <c r="Y2610" s="1">
        <v>11.41</v>
      </c>
      <c r="Z2610" s="3">
        <v>88389</v>
      </c>
    </row>
    <row r="2611" spans="1:26" x14ac:dyDescent="0.25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1">
        <f t="shared" si="80"/>
        <v>8</v>
      </c>
      <c r="T2611" s="1">
        <f t="shared" si="81"/>
        <v>2011</v>
      </c>
      <c r="U2611" s="2">
        <v>40757</v>
      </c>
      <c r="V2611" s="2">
        <v>40760</v>
      </c>
      <c r="W2611" s="1">
        <v>829.99199999999996</v>
      </c>
      <c r="X2611" s="1">
        <v>18</v>
      </c>
      <c r="Y2611" s="1">
        <v>172.19</v>
      </c>
      <c r="Z2611" s="3">
        <v>88393</v>
      </c>
    </row>
    <row r="2612" spans="1:26" x14ac:dyDescent="0.25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1">
        <f t="shared" si="80"/>
        <v>8</v>
      </c>
      <c r="T2612" s="1">
        <f t="shared" si="81"/>
        <v>2011</v>
      </c>
      <c r="U2612" s="2">
        <v>40757</v>
      </c>
      <c r="V2612" s="2">
        <v>40759</v>
      </c>
      <c r="W2612" s="1">
        <v>71.274000000000001</v>
      </c>
      <c r="X2612" s="1">
        <v>4</v>
      </c>
      <c r="Y2612" s="1">
        <v>27.11</v>
      </c>
      <c r="Z2612" s="3">
        <v>88393</v>
      </c>
    </row>
    <row r="2613" spans="1:26" x14ac:dyDescent="0.25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1">
        <f t="shared" si="80"/>
        <v>8</v>
      </c>
      <c r="T2613" s="1">
        <f t="shared" si="81"/>
        <v>2011</v>
      </c>
      <c r="U2613" s="2">
        <v>40757</v>
      </c>
      <c r="V2613" s="2">
        <v>40759</v>
      </c>
      <c r="W2613" s="1">
        <v>-181.80400000000003</v>
      </c>
      <c r="X2613" s="1">
        <v>9</v>
      </c>
      <c r="Y2613" s="1">
        <v>1686.13</v>
      </c>
      <c r="Z2613" s="3">
        <v>88393</v>
      </c>
    </row>
    <row r="2614" spans="1:26" x14ac:dyDescent="0.25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1">
        <f t="shared" si="80"/>
        <v>10</v>
      </c>
      <c r="T2614" s="1">
        <f t="shared" si="81"/>
        <v>2012</v>
      </c>
      <c r="U2614" s="2">
        <v>41183</v>
      </c>
      <c r="V2614" s="2">
        <v>41184</v>
      </c>
      <c r="W2614" s="1">
        <v>18.456</v>
      </c>
      <c r="X2614" s="1">
        <v>1</v>
      </c>
      <c r="Y2614" s="1">
        <v>14.95</v>
      </c>
      <c r="Z2614" s="3">
        <v>88397</v>
      </c>
    </row>
    <row r="2615" spans="1:26" x14ac:dyDescent="0.25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1">
        <f t="shared" si="80"/>
        <v>10</v>
      </c>
      <c r="T2615" s="1">
        <f t="shared" si="81"/>
        <v>2012</v>
      </c>
      <c r="U2615" s="2">
        <v>41183</v>
      </c>
      <c r="V2615" s="2">
        <v>41185</v>
      </c>
      <c r="W2615" s="1">
        <v>-85.596000000000004</v>
      </c>
      <c r="X2615" s="1">
        <v>6</v>
      </c>
      <c r="Y2615" s="1">
        <v>591.30999999999995</v>
      </c>
      <c r="Z2615" s="3">
        <v>88397</v>
      </c>
    </row>
    <row r="2616" spans="1:26" x14ac:dyDescent="0.25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1">
        <f t="shared" si="80"/>
        <v>6</v>
      </c>
      <c r="T2616" s="1">
        <f t="shared" si="81"/>
        <v>2013</v>
      </c>
      <c r="U2616" s="2">
        <v>41437</v>
      </c>
      <c r="V2616" s="2">
        <v>41439</v>
      </c>
      <c r="W2616" s="1">
        <v>-63.896000000000001</v>
      </c>
      <c r="X2616" s="1">
        <v>8</v>
      </c>
      <c r="Y2616" s="1">
        <v>139.38999999999999</v>
      </c>
      <c r="Z2616" s="3">
        <v>88401</v>
      </c>
    </row>
    <row r="2617" spans="1:26" x14ac:dyDescent="0.25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1">
        <f t="shared" si="80"/>
        <v>10</v>
      </c>
      <c r="T2617" s="1">
        <f t="shared" si="81"/>
        <v>2010</v>
      </c>
      <c r="U2617" s="2">
        <v>40459</v>
      </c>
      <c r="V2617" s="2">
        <v>40460</v>
      </c>
      <c r="W2617" s="1">
        <v>22.866</v>
      </c>
      <c r="X2617" s="1">
        <v>19</v>
      </c>
      <c r="Y2617" s="1">
        <v>680.39</v>
      </c>
      <c r="Z2617" s="3">
        <v>88391</v>
      </c>
    </row>
    <row r="2618" spans="1:26" x14ac:dyDescent="0.25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1">
        <f t="shared" si="80"/>
        <v>10</v>
      </c>
      <c r="T2618" s="1">
        <f t="shared" si="81"/>
        <v>2010</v>
      </c>
      <c r="U2618" s="2">
        <v>40459</v>
      </c>
      <c r="V2618" s="2">
        <v>40459</v>
      </c>
      <c r="W2618" s="1">
        <v>115.72799999999999</v>
      </c>
      <c r="X2618" s="1">
        <v>6</v>
      </c>
      <c r="Y2618" s="1">
        <v>75.52</v>
      </c>
      <c r="Z2618" s="3">
        <v>88391</v>
      </c>
    </row>
    <row r="2619" spans="1:26" x14ac:dyDescent="0.25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1">
        <f t="shared" si="80"/>
        <v>3</v>
      </c>
      <c r="T2619" s="1">
        <f t="shared" si="81"/>
        <v>2012</v>
      </c>
      <c r="U2619" s="2">
        <v>40976</v>
      </c>
      <c r="V2619" s="2">
        <v>40978</v>
      </c>
      <c r="W2619" s="1">
        <v>-317.02999999999997</v>
      </c>
      <c r="X2619" s="1">
        <v>3</v>
      </c>
      <c r="Y2619" s="1">
        <v>34.67</v>
      </c>
      <c r="Z2619" s="3">
        <v>88394</v>
      </c>
    </row>
    <row r="2620" spans="1:26" x14ac:dyDescent="0.25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1">
        <f t="shared" si="80"/>
        <v>3</v>
      </c>
      <c r="T2620" s="1">
        <f t="shared" si="81"/>
        <v>2012</v>
      </c>
      <c r="U2620" s="2">
        <v>40976</v>
      </c>
      <c r="V2620" s="2">
        <v>40977</v>
      </c>
      <c r="W2620" s="1">
        <v>-170.21199999999999</v>
      </c>
      <c r="X2620" s="1">
        <v>4</v>
      </c>
      <c r="Y2620" s="1">
        <v>126.71</v>
      </c>
      <c r="Z2620" s="3">
        <v>88394</v>
      </c>
    </row>
    <row r="2621" spans="1:26" x14ac:dyDescent="0.25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1">
        <f t="shared" si="80"/>
        <v>10</v>
      </c>
      <c r="T2621" s="1">
        <f t="shared" si="81"/>
        <v>2012</v>
      </c>
      <c r="U2621" s="2">
        <v>41183</v>
      </c>
      <c r="V2621" s="2">
        <v>41185</v>
      </c>
      <c r="W2621" s="1">
        <v>13.577999999999999</v>
      </c>
      <c r="X2621" s="1">
        <v>19</v>
      </c>
      <c r="Y2621" s="1">
        <v>355.17</v>
      </c>
      <c r="Z2621" s="3">
        <v>88397</v>
      </c>
    </row>
    <row r="2622" spans="1:26" x14ac:dyDescent="0.25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1">
        <f t="shared" si="80"/>
        <v>12</v>
      </c>
      <c r="T2622" s="1">
        <f t="shared" si="81"/>
        <v>2012</v>
      </c>
      <c r="U2622" s="2">
        <v>41246</v>
      </c>
      <c r="V2622" s="2">
        <v>41248</v>
      </c>
      <c r="W2622" s="1">
        <v>68.411999999999992</v>
      </c>
      <c r="X2622" s="1">
        <v>4</v>
      </c>
      <c r="Y2622" s="1">
        <v>8.92</v>
      </c>
      <c r="Z2622" s="3">
        <v>88398</v>
      </c>
    </row>
    <row r="2623" spans="1:26" x14ac:dyDescent="0.25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1">
        <f t="shared" si="80"/>
        <v>12</v>
      </c>
      <c r="T2623" s="1">
        <f t="shared" si="81"/>
        <v>2012</v>
      </c>
      <c r="U2623" s="2">
        <v>41246</v>
      </c>
      <c r="V2623" s="2">
        <v>41255</v>
      </c>
      <c r="W2623" s="1">
        <v>-114.646</v>
      </c>
      <c r="X2623" s="1">
        <v>9</v>
      </c>
      <c r="Y2623" s="1">
        <v>23.56</v>
      </c>
      <c r="Z2623" s="3">
        <v>88398</v>
      </c>
    </row>
    <row r="2624" spans="1:26" x14ac:dyDescent="0.25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1">
        <f t="shared" si="80"/>
        <v>3</v>
      </c>
      <c r="T2624" s="1">
        <f t="shared" si="81"/>
        <v>2010</v>
      </c>
      <c r="U2624" s="2">
        <v>40244</v>
      </c>
      <c r="V2624" s="2">
        <v>40244</v>
      </c>
      <c r="W2624" s="1">
        <v>909.36</v>
      </c>
      <c r="X2624" s="1">
        <v>5</v>
      </c>
      <c r="Y2624" s="1">
        <v>2354.54</v>
      </c>
      <c r="Z2624" s="3">
        <v>88632</v>
      </c>
    </row>
    <row r="2625" spans="1:26" x14ac:dyDescent="0.25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1">
        <f t="shared" si="80"/>
        <v>8</v>
      </c>
      <c r="T2625" s="1">
        <f t="shared" si="81"/>
        <v>2010</v>
      </c>
      <c r="U2625" s="2">
        <v>40396</v>
      </c>
      <c r="V2625" s="2">
        <v>40397</v>
      </c>
      <c r="W2625" s="1">
        <v>-76.424400000000006</v>
      </c>
      <c r="X2625" s="1">
        <v>20</v>
      </c>
      <c r="Y2625" s="1">
        <v>79.06</v>
      </c>
      <c r="Z2625" s="3">
        <v>88634</v>
      </c>
    </row>
    <row r="2626" spans="1:26" x14ac:dyDescent="0.25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1">
        <f t="shared" si="80"/>
        <v>8</v>
      </c>
      <c r="T2626" s="1">
        <f t="shared" si="81"/>
        <v>2010</v>
      </c>
      <c r="U2626" s="2">
        <v>40396</v>
      </c>
      <c r="V2626" s="2">
        <v>40398</v>
      </c>
      <c r="W2626" s="1">
        <v>8.7319999999999993</v>
      </c>
      <c r="X2626" s="1">
        <v>14</v>
      </c>
      <c r="Y2626" s="1">
        <v>65.14</v>
      </c>
      <c r="Z2626" s="3">
        <v>88634</v>
      </c>
    </row>
    <row r="2627" spans="1:26" x14ac:dyDescent="0.25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1">
        <f t="shared" ref="S2627:S2690" si="82">MONTH(U2627)</f>
        <v>8</v>
      </c>
      <c r="T2627" s="1">
        <f t="shared" ref="T2627:T2690" si="83">YEAR(U2627)</f>
        <v>2011</v>
      </c>
      <c r="U2627" s="2">
        <v>40759</v>
      </c>
      <c r="V2627" s="2">
        <v>40763</v>
      </c>
      <c r="W2627" s="1">
        <v>-80.502760000000009</v>
      </c>
      <c r="X2627" s="1">
        <v>18</v>
      </c>
      <c r="Y2627" s="1">
        <v>66.849999999999994</v>
      </c>
      <c r="Z2627" s="3">
        <v>88635</v>
      </c>
    </row>
    <row r="2628" spans="1:26" x14ac:dyDescent="0.25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1">
        <f t="shared" si="82"/>
        <v>11</v>
      </c>
      <c r="T2628" s="1">
        <f t="shared" si="83"/>
        <v>2011</v>
      </c>
      <c r="U2628" s="2">
        <v>40852</v>
      </c>
      <c r="V2628" s="2">
        <v>40854</v>
      </c>
      <c r="W2628" s="1">
        <v>29.454000000000036</v>
      </c>
      <c r="X2628" s="1">
        <v>24</v>
      </c>
      <c r="Y2628" s="1">
        <v>171.38</v>
      </c>
      <c r="Z2628" s="3">
        <v>88636</v>
      </c>
    </row>
    <row r="2629" spans="1:26" x14ac:dyDescent="0.25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1">
        <f t="shared" si="82"/>
        <v>3</v>
      </c>
      <c r="T2629" s="1">
        <f t="shared" si="83"/>
        <v>2013</v>
      </c>
      <c r="U2629" s="2">
        <v>41346</v>
      </c>
      <c r="V2629" s="2">
        <v>41348</v>
      </c>
      <c r="W2629" s="1">
        <v>40.220099999999995</v>
      </c>
      <c r="X2629" s="1">
        <v>3</v>
      </c>
      <c r="Y2629" s="1">
        <v>58.29</v>
      </c>
      <c r="Z2629" s="3">
        <v>88640</v>
      </c>
    </row>
    <row r="2630" spans="1:26" x14ac:dyDescent="0.25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1">
        <f t="shared" si="82"/>
        <v>7</v>
      </c>
      <c r="T2630" s="1">
        <f t="shared" si="83"/>
        <v>2013</v>
      </c>
      <c r="U2630" s="2">
        <v>41458</v>
      </c>
      <c r="V2630" s="2">
        <v>41460</v>
      </c>
      <c r="W2630" s="1">
        <v>12.716699999999999</v>
      </c>
      <c r="X2630" s="1">
        <v>5</v>
      </c>
      <c r="Y2630" s="1">
        <v>18.43</v>
      </c>
      <c r="Z2630" s="3">
        <v>88641</v>
      </c>
    </row>
    <row r="2631" spans="1:26" x14ac:dyDescent="0.25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1">
        <f t="shared" si="82"/>
        <v>9</v>
      </c>
      <c r="T2631" s="1">
        <f t="shared" si="83"/>
        <v>2013</v>
      </c>
      <c r="U2631" s="2">
        <v>41538</v>
      </c>
      <c r="V2631" s="2">
        <v>41540</v>
      </c>
      <c r="W2631" s="1">
        <v>149.43960000000001</v>
      </c>
      <c r="X2631" s="1">
        <v>12</v>
      </c>
      <c r="Y2631" s="1">
        <v>537.42999999999995</v>
      </c>
      <c r="Z2631" s="3">
        <v>88642</v>
      </c>
    </row>
    <row r="2632" spans="1:26" x14ac:dyDescent="0.25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1">
        <f t="shared" si="82"/>
        <v>11</v>
      </c>
      <c r="T2632" s="1">
        <f t="shared" si="83"/>
        <v>2012</v>
      </c>
      <c r="U2632" s="2">
        <v>41243</v>
      </c>
      <c r="V2632" s="2">
        <v>41244</v>
      </c>
      <c r="W2632" s="1">
        <v>1035.2000999999998</v>
      </c>
      <c r="X2632" s="1">
        <v>34</v>
      </c>
      <c r="Y2632" s="1">
        <v>1500.29</v>
      </c>
      <c r="Z2632" s="3">
        <v>88639</v>
      </c>
    </row>
    <row r="2633" spans="1:26" x14ac:dyDescent="0.25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1">
        <f t="shared" si="82"/>
        <v>10</v>
      </c>
      <c r="T2633" s="1">
        <f t="shared" si="83"/>
        <v>2013</v>
      </c>
      <c r="U2633" s="2">
        <v>41576</v>
      </c>
      <c r="V2633" s="2">
        <v>41576</v>
      </c>
      <c r="W2633" s="1">
        <v>-105.33</v>
      </c>
      <c r="X2633" s="1">
        <v>7</v>
      </c>
      <c r="Y2633" s="1">
        <v>99.97</v>
      </c>
      <c r="Z2633" s="3">
        <v>88643</v>
      </c>
    </row>
    <row r="2634" spans="1:26" x14ac:dyDescent="0.25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1">
        <f t="shared" si="82"/>
        <v>5</v>
      </c>
      <c r="T2634" s="1">
        <f t="shared" si="83"/>
        <v>2010</v>
      </c>
      <c r="U2634" s="2">
        <v>40313</v>
      </c>
      <c r="V2634" s="2">
        <v>40313</v>
      </c>
      <c r="W2634" s="1">
        <v>442.0899</v>
      </c>
      <c r="X2634" s="1">
        <v>16</v>
      </c>
      <c r="Y2634" s="1">
        <v>640.71</v>
      </c>
      <c r="Z2634" s="3">
        <v>88633</v>
      </c>
    </row>
    <row r="2635" spans="1:26" x14ac:dyDescent="0.25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1">
        <f t="shared" si="82"/>
        <v>5</v>
      </c>
      <c r="T2635" s="1">
        <f t="shared" si="83"/>
        <v>2010</v>
      </c>
      <c r="U2635" s="2">
        <v>40313</v>
      </c>
      <c r="V2635" s="2">
        <v>40314</v>
      </c>
      <c r="W2635" s="1">
        <v>455.12399999999997</v>
      </c>
      <c r="X2635" s="1">
        <v>18</v>
      </c>
      <c r="Y2635" s="1">
        <v>659.6</v>
      </c>
      <c r="Z2635" s="3">
        <v>88633</v>
      </c>
    </row>
    <row r="2636" spans="1:26" x14ac:dyDescent="0.25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1">
        <f t="shared" si="82"/>
        <v>5</v>
      </c>
      <c r="T2636" s="1">
        <f t="shared" si="83"/>
        <v>2012</v>
      </c>
      <c r="U2636" s="2">
        <v>41044</v>
      </c>
      <c r="V2636" s="2">
        <v>41044</v>
      </c>
      <c r="W2636" s="1">
        <v>5.71</v>
      </c>
      <c r="X2636" s="1">
        <v>5</v>
      </c>
      <c r="Y2636" s="1">
        <v>30.63</v>
      </c>
      <c r="Z2636" s="3">
        <v>88637</v>
      </c>
    </row>
    <row r="2637" spans="1:26" x14ac:dyDescent="0.25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1">
        <f t="shared" si="82"/>
        <v>10</v>
      </c>
      <c r="T2637" s="1">
        <f t="shared" si="83"/>
        <v>2012</v>
      </c>
      <c r="U2637" s="2">
        <v>41202</v>
      </c>
      <c r="V2637" s="2">
        <v>41204</v>
      </c>
      <c r="W2637" s="1">
        <v>34.9876</v>
      </c>
      <c r="X2637" s="1">
        <v>8</v>
      </c>
      <c r="Y2637" s="1">
        <v>55.95</v>
      </c>
      <c r="Z2637" s="3">
        <v>88638</v>
      </c>
    </row>
    <row r="2638" spans="1:26" x14ac:dyDescent="0.25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1">
        <f t="shared" si="82"/>
        <v>9</v>
      </c>
      <c r="T2638" s="1">
        <f t="shared" si="83"/>
        <v>2011</v>
      </c>
      <c r="U2638" s="2">
        <v>40789</v>
      </c>
      <c r="V2638" s="2">
        <v>40790</v>
      </c>
      <c r="W2638" s="1">
        <v>-423.2</v>
      </c>
      <c r="X2638" s="1">
        <v>5</v>
      </c>
      <c r="Y2638" s="1">
        <v>821.22</v>
      </c>
      <c r="Z2638" s="3">
        <v>89010</v>
      </c>
    </row>
    <row r="2639" spans="1:26" x14ac:dyDescent="0.25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1">
        <f t="shared" si="82"/>
        <v>2</v>
      </c>
      <c r="T2639" s="1">
        <f t="shared" si="83"/>
        <v>2012</v>
      </c>
      <c r="U2639" s="2">
        <v>40954</v>
      </c>
      <c r="V2639" s="2">
        <v>40956</v>
      </c>
      <c r="W2639" s="1">
        <v>-1.0900000000000001</v>
      </c>
      <c r="X2639" s="1">
        <v>6</v>
      </c>
      <c r="Y2639" s="1">
        <v>36.04</v>
      </c>
      <c r="Z2639" s="3">
        <v>89011</v>
      </c>
    </row>
    <row r="2640" spans="1:26" x14ac:dyDescent="0.25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1">
        <f t="shared" si="82"/>
        <v>11</v>
      </c>
      <c r="T2640" s="1">
        <f t="shared" si="83"/>
        <v>2012</v>
      </c>
      <c r="U2640" s="2">
        <v>41221</v>
      </c>
      <c r="V2640" s="2">
        <v>41224</v>
      </c>
      <c r="W2640" s="1">
        <v>53.960300000000075</v>
      </c>
      <c r="X2640" s="1">
        <v>28</v>
      </c>
      <c r="Y2640" s="1">
        <v>203.87</v>
      </c>
      <c r="Z2640" s="3">
        <v>89013</v>
      </c>
    </row>
    <row r="2641" spans="1:26" x14ac:dyDescent="0.25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1">
        <f t="shared" si="82"/>
        <v>11</v>
      </c>
      <c r="T2641" s="1">
        <f t="shared" si="83"/>
        <v>2012</v>
      </c>
      <c r="U2641" s="2">
        <v>41221</v>
      </c>
      <c r="V2641" s="2">
        <v>41222</v>
      </c>
      <c r="W2641" s="1">
        <v>1010.9000000000001</v>
      </c>
      <c r="X2641" s="1">
        <v>20</v>
      </c>
      <c r="Y2641" s="1">
        <v>5668.64</v>
      </c>
      <c r="Z2641" s="3">
        <v>89013</v>
      </c>
    </row>
    <row r="2642" spans="1:26" x14ac:dyDescent="0.25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1">
        <f t="shared" si="82"/>
        <v>12</v>
      </c>
      <c r="T2642" s="1">
        <f t="shared" si="83"/>
        <v>2013</v>
      </c>
      <c r="U2642" s="2">
        <v>41609</v>
      </c>
      <c r="V2642" s="2">
        <v>41610</v>
      </c>
      <c r="W2642" s="1">
        <v>-203.45471999999995</v>
      </c>
      <c r="X2642" s="1">
        <v>21</v>
      </c>
      <c r="Y2642" s="1">
        <v>1911.3</v>
      </c>
      <c r="Z2642" s="3">
        <v>89015</v>
      </c>
    </row>
    <row r="2643" spans="1:26" x14ac:dyDescent="0.25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1">
        <f t="shared" si="82"/>
        <v>12</v>
      </c>
      <c r="T2643" s="1">
        <f t="shared" si="83"/>
        <v>2013</v>
      </c>
      <c r="U2643" s="2">
        <v>41609</v>
      </c>
      <c r="V2643" s="2">
        <v>41612</v>
      </c>
      <c r="W2643" s="1">
        <v>6643.5532800000001</v>
      </c>
      <c r="X2643" s="1">
        <v>5</v>
      </c>
      <c r="Y2643" s="1">
        <v>18537.689999999999</v>
      </c>
      <c r="Z2643" s="3">
        <v>89015</v>
      </c>
    </row>
    <row r="2644" spans="1:26" x14ac:dyDescent="0.25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1">
        <f t="shared" si="82"/>
        <v>12</v>
      </c>
      <c r="T2644" s="1">
        <f t="shared" si="83"/>
        <v>2013</v>
      </c>
      <c r="U2644" s="2">
        <v>41609</v>
      </c>
      <c r="V2644" s="2">
        <v>41609</v>
      </c>
      <c r="W2644" s="1">
        <v>448.47239999999999</v>
      </c>
      <c r="X2644" s="1">
        <v>22</v>
      </c>
      <c r="Y2644" s="1">
        <v>649.96</v>
      </c>
      <c r="Z2644" s="3">
        <v>89015</v>
      </c>
    </row>
    <row r="2645" spans="1:26" x14ac:dyDescent="0.25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1">
        <f t="shared" si="82"/>
        <v>8</v>
      </c>
      <c r="T2645" s="1">
        <f t="shared" si="83"/>
        <v>2010</v>
      </c>
      <c r="U2645" s="2">
        <v>40397</v>
      </c>
      <c r="V2645" s="2">
        <v>40397</v>
      </c>
      <c r="W2645" s="1">
        <v>624.40163999999993</v>
      </c>
      <c r="X2645" s="1">
        <v>22</v>
      </c>
      <c r="Y2645" s="1">
        <v>1137.5999999999999</v>
      </c>
      <c r="Z2645" s="3">
        <v>89005</v>
      </c>
    </row>
    <row r="2646" spans="1:26" x14ac:dyDescent="0.25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1">
        <f t="shared" si="82"/>
        <v>11</v>
      </c>
      <c r="T2646" s="1">
        <f t="shared" si="83"/>
        <v>2010</v>
      </c>
      <c r="U2646" s="2">
        <v>40511</v>
      </c>
      <c r="V2646" s="2">
        <v>40512</v>
      </c>
      <c r="W2646" s="1">
        <v>18.922000000000011</v>
      </c>
      <c r="X2646" s="1">
        <v>26</v>
      </c>
      <c r="Y2646" s="1">
        <v>151.55000000000001</v>
      </c>
      <c r="Z2646" s="3">
        <v>89008</v>
      </c>
    </row>
    <row r="2647" spans="1:26" x14ac:dyDescent="0.25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1">
        <f t="shared" si="82"/>
        <v>11</v>
      </c>
      <c r="T2647" s="1">
        <f t="shared" si="83"/>
        <v>2010</v>
      </c>
      <c r="U2647" s="2">
        <v>40511</v>
      </c>
      <c r="V2647" s="2">
        <v>40513</v>
      </c>
      <c r="W2647" s="1">
        <v>39.350699999999996</v>
      </c>
      <c r="X2647" s="1">
        <v>22</v>
      </c>
      <c r="Y2647" s="1">
        <v>57.03</v>
      </c>
      <c r="Z2647" s="3">
        <v>89008</v>
      </c>
    </row>
    <row r="2648" spans="1:26" x14ac:dyDescent="0.25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1">
        <f t="shared" si="82"/>
        <v>9</v>
      </c>
      <c r="T2648" s="1">
        <f t="shared" si="83"/>
        <v>2012</v>
      </c>
      <c r="U2648" s="2">
        <v>41167</v>
      </c>
      <c r="V2648" s="2">
        <v>41167</v>
      </c>
      <c r="W2648" s="1">
        <v>-192.6825</v>
      </c>
      <c r="X2648" s="1">
        <v>18</v>
      </c>
      <c r="Y2648" s="1">
        <v>39.51</v>
      </c>
      <c r="Z2648" s="3">
        <v>89012</v>
      </c>
    </row>
    <row r="2649" spans="1:26" x14ac:dyDescent="0.25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1">
        <f t="shared" si="82"/>
        <v>3</v>
      </c>
      <c r="T2649" s="1">
        <f t="shared" si="83"/>
        <v>2010</v>
      </c>
      <c r="U2649" s="2">
        <v>40249</v>
      </c>
      <c r="V2649" s="2">
        <v>40250</v>
      </c>
      <c r="W2649" s="1">
        <v>-229.87</v>
      </c>
      <c r="X2649" s="1">
        <v>5</v>
      </c>
      <c r="Y2649" s="1">
        <v>347.23</v>
      </c>
      <c r="Z2649" s="3">
        <v>89004</v>
      </c>
    </row>
    <row r="2650" spans="1:26" x14ac:dyDescent="0.25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1">
        <f t="shared" si="82"/>
        <v>3</v>
      </c>
      <c r="T2650" s="1">
        <f t="shared" si="83"/>
        <v>2010</v>
      </c>
      <c r="U2650" s="2">
        <v>40249</v>
      </c>
      <c r="V2650" s="2">
        <v>40250</v>
      </c>
      <c r="W2650" s="1">
        <v>329.9787</v>
      </c>
      <c r="X2650" s="1">
        <v>9</v>
      </c>
      <c r="Y2650" s="1">
        <v>478.23</v>
      </c>
      <c r="Z2650" s="3">
        <v>89004</v>
      </c>
    </row>
    <row r="2651" spans="1:26" x14ac:dyDescent="0.25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1">
        <f t="shared" si="82"/>
        <v>12</v>
      </c>
      <c r="T2651" s="1">
        <f t="shared" si="83"/>
        <v>2013</v>
      </c>
      <c r="U2651" s="2">
        <v>41636</v>
      </c>
      <c r="V2651" s="2">
        <v>41637</v>
      </c>
      <c r="W2651" s="1">
        <v>5827.3328999999994</v>
      </c>
      <c r="X2651" s="1">
        <v>20</v>
      </c>
      <c r="Y2651" s="1">
        <v>8445.41</v>
      </c>
      <c r="Z2651" s="3">
        <v>89016</v>
      </c>
    </row>
    <row r="2652" spans="1:26" x14ac:dyDescent="0.25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1">
        <f t="shared" si="82"/>
        <v>9</v>
      </c>
      <c r="T2652" s="1">
        <f t="shared" si="83"/>
        <v>2010</v>
      </c>
      <c r="U2652" s="2">
        <v>40450</v>
      </c>
      <c r="V2652" s="2">
        <v>40451</v>
      </c>
      <c r="W2652" s="1">
        <v>30.49</v>
      </c>
      <c r="X2652" s="1">
        <v>13</v>
      </c>
      <c r="Y2652" s="1">
        <v>93.82</v>
      </c>
      <c r="Z2652" s="3">
        <v>89006</v>
      </c>
    </row>
    <row r="2653" spans="1:26" x14ac:dyDescent="0.25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1">
        <f t="shared" si="82"/>
        <v>11</v>
      </c>
      <c r="T2653" s="1">
        <f t="shared" si="83"/>
        <v>2010</v>
      </c>
      <c r="U2653" s="2">
        <v>40490</v>
      </c>
      <c r="V2653" s="2">
        <v>40491</v>
      </c>
      <c r="W2653" s="1">
        <v>1152.5276999999999</v>
      </c>
      <c r="X2653" s="1">
        <v>20</v>
      </c>
      <c r="Y2653" s="1">
        <v>1670.33</v>
      </c>
      <c r="Z2653" s="3">
        <v>89007</v>
      </c>
    </row>
    <row r="2654" spans="1:26" x14ac:dyDescent="0.25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1">
        <f t="shared" si="82"/>
        <v>6</v>
      </c>
      <c r="T2654" s="1">
        <f t="shared" si="83"/>
        <v>2011</v>
      </c>
      <c r="U2654" s="2">
        <v>40701</v>
      </c>
      <c r="V2654" s="2">
        <v>40701</v>
      </c>
      <c r="W2654" s="1">
        <v>21.084</v>
      </c>
      <c r="X2654" s="1">
        <v>2</v>
      </c>
      <c r="Y2654" s="1">
        <v>62.81</v>
      </c>
      <c r="Z2654" s="3">
        <v>89009</v>
      </c>
    </row>
    <row r="2655" spans="1:26" x14ac:dyDescent="0.25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1">
        <f t="shared" si="82"/>
        <v>6</v>
      </c>
      <c r="T2655" s="1">
        <f t="shared" si="83"/>
        <v>2011</v>
      </c>
      <c r="U2655" s="2">
        <v>40701</v>
      </c>
      <c r="V2655" s="2">
        <v>40702</v>
      </c>
      <c r="W2655" s="1">
        <v>-182.5472</v>
      </c>
      <c r="X2655" s="1">
        <v>5</v>
      </c>
      <c r="Y2655" s="1">
        <v>486.73</v>
      </c>
      <c r="Z2655" s="3">
        <v>89009</v>
      </c>
    </row>
    <row r="2656" spans="1:26" x14ac:dyDescent="0.25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1">
        <f t="shared" si="82"/>
        <v>5</v>
      </c>
      <c r="T2656" s="1">
        <f t="shared" si="83"/>
        <v>2013</v>
      </c>
      <c r="U2656" s="2">
        <v>41415</v>
      </c>
      <c r="V2656" s="2">
        <v>41419</v>
      </c>
      <c r="W2656" s="1">
        <v>149.49799999999999</v>
      </c>
      <c r="X2656" s="1">
        <v>2</v>
      </c>
      <c r="Y2656" s="1">
        <v>324.01</v>
      </c>
      <c r="Z2656" s="3">
        <v>89014</v>
      </c>
    </row>
    <row r="2657" spans="1:26" x14ac:dyDescent="0.25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1">
        <f t="shared" si="82"/>
        <v>5</v>
      </c>
      <c r="T2657" s="1">
        <f t="shared" si="83"/>
        <v>2013</v>
      </c>
      <c r="U2657" s="2">
        <v>41415</v>
      </c>
      <c r="V2657" s="2">
        <v>41424</v>
      </c>
      <c r="W2657" s="1">
        <v>185.94</v>
      </c>
      <c r="X2657" s="1">
        <v>9</v>
      </c>
      <c r="Y2657" s="1">
        <v>472.52</v>
      </c>
      <c r="Z2657" s="3">
        <v>89014</v>
      </c>
    </row>
    <row r="2658" spans="1:26" x14ac:dyDescent="0.25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1">
        <f t="shared" si="82"/>
        <v>4</v>
      </c>
      <c r="T2658" s="1">
        <f t="shared" si="83"/>
        <v>2012</v>
      </c>
      <c r="U2658" s="2">
        <v>41019</v>
      </c>
      <c r="V2658" s="2">
        <v>41021</v>
      </c>
      <c r="W2658" s="1">
        <v>-19.432000000000002</v>
      </c>
      <c r="X2658" s="1">
        <v>11</v>
      </c>
      <c r="Y2658" s="1">
        <v>1527.36</v>
      </c>
      <c r="Z2658" s="3">
        <v>89622</v>
      </c>
    </row>
    <row r="2659" spans="1:26" x14ac:dyDescent="0.25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1">
        <f t="shared" si="82"/>
        <v>1</v>
      </c>
      <c r="T2659" s="1">
        <f t="shared" si="83"/>
        <v>2013</v>
      </c>
      <c r="U2659" s="2">
        <v>41293</v>
      </c>
      <c r="V2659" s="2">
        <v>41293</v>
      </c>
      <c r="W2659" s="1">
        <v>-189.56</v>
      </c>
      <c r="X2659" s="1">
        <v>9</v>
      </c>
      <c r="Y2659" s="1">
        <v>102.9</v>
      </c>
      <c r="Z2659" s="3">
        <v>89626</v>
      </c>
    </row>
    <row r="2660" spans="1:26" x14ac:dyDescent="0.25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1">
        <f t="shared" si="82"/>
        <v>1</v>
      </c>
      <c r="T2660" s="1">
        <f t="shared" si="83"/>
        <v>2013</v>
      </c>
      <c r="U2660" s="2">
        <v>41293</v>
      </c>
      <c r="V2660" s="2">
        <v>41294</v>
      </c>
      <c r="W2660" s="1">
        <v>984.17700000000002</v>
      </c>
      <c r="X2660" s="1">
        <v>4</v>
      </c>
      <c r="Y2660" s="1">
        <v>73.36</v>
      </c>
      <c r="Z2660" s="3">
        <v>89626</v>
      </c>
    </row>
    <row r="2661" spans="1:26" x14ac:dyDescent="0.25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1">
        <f t="shared" si="82"/>
        <v>1</v>
      </c>
      <c r="T2661" s="1">
        <f t="shared" si="83"/>
        <v>2013</v>
      </c>
      <c r="U2661" s="2">
        <v>41293</v>
      </c>
      <c r="V2661" s="2">
        <v>41295</v>
      </c>
      <c r="W2661" s="1">
        <v>171.12</v>
      </c>
      <c r="X2661" s="1">
        <v>10</v>
      </c>
      <c r="Y2661" s="1">
        <v>446.22</v>
      </c>
      <c r="Z2661" s="3">
        <v>89626</v>
      </c>
    </row>
    <row r="2662" spans="1:26" x14ac:dyDescent="0.25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1">
        <f t="shared" si="82"/>
        <v>1</v>
      </c>
      <c r="T2662" s="1">
        <f t="shared" si="83"/>
        <v>2011</v>
      </c>
      <c r="U2662" s="2">
        <v>40545</v>
      </c>
      <c r="V2662" s="2">
        <v>40546</v>
      </c>
      <c r="W2662" s="1">
        <v>1292.598</v>
      </c>
      <c r="X2662" s="1">
        <v>11</v>
      </c>
      <c r="Y2662" s="1">
        <v>198.19</v>
      </c>
      <c r="Z2662" s="3">
        <v>89620</v>
      </c>
    </row>
    <row r="2663" spans="1:26" x14ac:dyDescent="0.25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1">
        <f t="shared" si="82"/>
        <v>2</v>
      </c>
      <c r="T2663" s="1">
        <f t="shared" si="83"/>
        <v>2011</v>
      </c>
      <c r="U2663" s="2">
        <v>40576</v>
      </c>
      <c r="V2663" s="2">
        <v>40580</v>
      </c>
      <c r="W2663" s="1">
        <v>-242.41000000000003</v>
      </c>
      <c r="X2663" s="1">
        <v>6</v>
      </c>
      <c r="Y2663" s="1">
        <v>115.3</v>
      </c>
      <c r="Z2663" s="3">
        <v>89621</v>
      </c>
    </row>
    <row r="2664" spans="1:26" x14ac:dyDescent="0.25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1">
        <f t="shared" si="82"/>
        <v>2</v>
      </c>
      <c r="T2664" s="1">
        <f t="shared" si="83"/>
        <v>2011</v>
      </c>
      <c r="U2664" s="2">
        <v>40576</v>
      </c>
      <c r="V2664" s="2">
        <v>40576</v>
      </c>
      <c r="W2664" s="1">
        <v>-166.62799999999999</v>
      </c>
      <c r="X2664" s="1">
        <v>9</v>
      </c>
      <c r="Y2664" s="1">
        <v>64.900000000000006</v>
      </c>
      <c r="Z2664" s="3">
        <v>89621</v>
      </c>
    </row>
    <row r="2665" spans="1:26" x14ac:dyDescent="0.25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1">
        <f t="shared" si="82"/>
        <v>5</v>
      </c>
      <c r="T2665" s="1">
        <f t="shared" si="83"/>
        <v>2012</v>
      </c>
      <c r="U2665" s="2">
        <v>41037</v>
      </c>
      <c r="V2665" s="2">
        <v>41039</v>
      </c>
      <c r="W2665" s="1">
        <v>8.7659999999999982</v>
      </c>
      <c r="X2665" s="1">
        <v>14</v>
      </c>
      <c r="Y2665" s="1">
        <v>431.43</v>
      </c>
      <c r="Z2665" s="3">
        <v>89623</v>
      </c>
    </row>
    <row r="2666" spans="1:26" x14ac:dyDescent="0.25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1">
        <f t="shared" si="82"/>
        <v>9</v>
      </c>
      <c r="T2666" s="1">
        <f t="shared" si="83"/>
        <v>2012</v>
      </c>
      <c r="U2666" s="2">
        <v>41153</v>
      </c>
      <c r="V2666" s="2">
        <v>41155</v>
      </c>
      <c r="W2666" s="1">
        <v>7.6379999999999999</v>
      </c>
      <c r="X2666" s="1">
        <v>6</v>
      </c>
      <c r="Y2666" s="1">
        <v>145.75</v>
      </c>
      <c r="Z2666" s="3">
        <v>89624</v>
      </c>
    </row>
    <row r="2667" spans="1:26" x14ac:dyDescent="0.25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1">
        <f t="shared" si="82"/>
        <v>2</v>
      </c>
      <c r="T2667" s="1">
        <f t="shared" si="83"/>
        <v>2013</v>
      </c>
      <c r="U2667" s="2">
        <v>41318</v>
      </c>
      <c r="V2667" s="2">
        <v>41320</v>
      </c>
      <c r="W2667" s="1">
        <v>-9.4920000000000009</v>
      </c>
      <c r="X2667" s="1">
        <v>8</v>
      </c>
      <c r="Y2667" s="1">
        <v>100.62</v>
      </c>
      <c r="Z2667" s="3">
        <v>89628</v>
      </c>
    </row>
    <row r="2668" spans="1:26" x14ac:dyDescent="0.25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1">
        <f t="shared" si="82"/>
        <v>2</v>
      </c>
      <c r="T2668" s="1">
        <f t="shared" si="83"/>
        <v>2013</v>
      </c>
      <c r="U2668" s="2">
        <v>41318</v>
      </c>
      <c r="V2668" s="2">
        <v>41320</v>
      </c>
      <c r="W2668" s="1">
        <v>27.186</v>
      </c>
      <c r="X2668" s="1">
        <v>1</v>
      </c>
      <c r="Y2668" s="1">
        <v>1754.29</v>
      </c>
      <c r="Z2668" s="3">
        <v>89628</v>
      </c>
    </row>
    <row r="2669" spans="1:26" x14ac:dyDescent="0.25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1">
        <f t="shared" si="82"/>
        <v>1</v>
      </c>
      <c r="T2669" s="1">
        <f t="shared" si="83"/>
        <v>2011</v>
      </c>
      <c r="U2669" s="2">
        <v>40545</v>
      </c>
      <c r="V2669" s="2">
        <v>40547</v>
      </c>
      <c r="W2669" s="1">
        <v>-76.103999999999999</v>
      </c>
      <c r="X2669" s="1">
        <v>10</v>
      </c>
      <c r="Y2669" s="1">
        <v>967.62</v>
      </c>
      <c r="Z2669" s="3">
        <v>89620</v>
      </c>
    </row>
    <row r="2670" spans="1:26" x14ac:dyDescent="0.25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1">
        <f t="shared" si="82"/>
        <v>7</v>
      </c>
      <c r="T2670" s="1">
        <f t="shared" si="83"/>
        <v>2013</v>
      </c>
      <c r="U2670" s="2">
        <v>41472</v>
      </c>
      <c r="V2670" s="2">
        <v>41472</v>
      </c>
      <c r="W2670" s="1">
        <v>2.7779999999999996</v>
      </c>
      <c r="X2670" s="1">
        <v>7</v>
      </c>
      <c r="Y2670" s="1">
        <v>68.44</v>
      </c>
      <c r="Z2670" s="3">
        <v>89629</v>
      </c>
    </row>
    <row r="2671" spans="1:26" x14ac:dyDescent="0.25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1">
        <f t="shared" si="82"/>
        <v>12</v>
      </c>
      <c r="T2671" s="1">
        <f t="shared" si="83"/>
        <v>2012</v>
      </c>
      <c r="U2671" s="2">
        <v>41268</v>
      </c>
      <c r="V2671" s="2">
        <v>41269</v>
      </c>
      <c r="W2671" s="1">
        <v>-34.936999999999998</v>
      </c>
      <c r="X2671" s="1">
        <v>21</v>
      </c>
      <c r="Y2671" s="1">
        <v>87.49</v>
      </c>
      <c r="Z2671" s="3">
        <v>89625</v>
      </c>
    </row>
    <row r="2672" spans="1:26" x14ac:dyDescent="0.25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1">
        <f t="shared" si="82"/>
        <v>12</v>
      </c>
      <c r="T2672" s="1">
        <f t="shared" si="83"/>
        <v>2012</v>
      </c>
      <c r="U2672" s="2">
        <v>41268</v>
      </c>
      <c r="V2672" s="2">
        <v>41269</v>
      </c>
      <c r="W2672" s="1">
        <v>-86.634100000000004</v>
      </c>
      <c r="X2672" s="1">
        <v>2</v>
      </c>
      <c r="Y2672" s="1">
        <v>804.85</v>
      </c>
      <c r="Z2672" s="3">
        <v>89625</v>
      </c>
    </row>
    <row r="2673" spans="1:26" x14ac:dyDescent="0.25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1">
        <f t="shared" si="82"/>
        <v>1</v>
      </c>
      <c r="T2673" s="1">
        <f t="shared" si="83"/>
        <v>2013</v>
      </c>
      <c r="U2673" s="2">
        <v>41305</v>
      </c>
      <c r="V2673" s="2">
        <v>41306</v>
      </c>
      <c r="W2673" s="1">
        <v>488.09399999999999</v>
      </c>
      <c r="X2673" s="1">
        <v>12</v>
      </c>
      <c r="Y2673" s="1">
        <v>81.78</v>
      </c>
      <c r="Z2673" s="3">
        <v>89627</v>
      </c>
    </row>
    <row r="2674" spans="1:26" x14ac:dyDescent="0.25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1">
        <f t="shared" si="82"/>
        <v>7</v>
      </c>
      <c r="T2674" s="1">
        <f t="shared" si="83"/>
        <v>2013</v>
      </c>
      <c r="U2674" s="2">
        <v>41472</v>
      </c>
      <c r="V2674" s="2">
        <v>41473</v>
      </c>
      <c r="W2674" s="1">
        <v>24.312000000000001</v>
      </c>
      <c r="X2674" s="1">
        <v>16</v>
      </c>
      <c r="Y2674" s="1">
        <v>274.93</v>
      </c>
      <c r="Z2674" s="3">
        <v>89629</v>
      </c>
    </row>
    <row r="2675" spans="1:26" x14ac:dyDescent="0.25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1">
        <f t="shared" si="82"/>
        <v>7</v>
      </c>
      <c r="T2675" s="1">
        <f t="shared" si="83"/>
        <v>2013</v>
      </c>
      <c r="U2675" s="2">
        <v>41472</v>
      </c>
      <c r="V2675" s="2">
        <v>41474</v>
      </c>
      <c r="W2675" s="1">
        <v>39.881999999999998</v>
      </c>
      <c r="X2675" s="1">
        <v>4</v>
      </c>
      <c r="Y2675" s="1">
        <v>252.43</v>
      </c>
      <c r="Z2675" s="3">
        <v>89629</v>
      </c>
    </row>
    <row r="2676" spans="1:26" x14ac:dyDescent="0.25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1">
        <f t="shared" si="82"/>
        <v>10</v>
      </c>
      <c r="T2676" s="1">
        <f t="shared" si="83"/>
        <v>2013</v>
      </c>
      <c r="U2676" s="2">
        <v>41560</v>
      </c>
      <c r="V2676" s="2">
        <v>41560</v>
      </c>
      <c r="W2676" s="1">
        <v>-14.462</v>
      </c>
      <c r="X2676" s="1">
        <v>19</v>
      </c>
      <c r="Y2676" s="1">
        <v>608.33000000000004</v>
      </c>
      <c r="Z2676" s="3">
        <v>89630</v>
      </c>
    </row>
    <row r="2677" spans="1:26" x14ac:dyDescent="0.25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1">
        <f t="shared" si="82"/>
        <v>10</v>
      </c>
      <c r="T2677" s="1">
        <f t="shared" si="83"/>
        <v>2013</v>
      </c>
      <c r="U2677" s="2">
        <v>41560</v>
      </c>
      <c r="V2677" s="2">
        <v>41562</v>
      </c>
      <c r="W2677" s="1">
        <v>-324.24</v>
      </c>
      <c r="X2677" s="1">
        <v>2</v>
      </c>
      <c r="Y2677" s="1">
        <v>3.78</v>
      </c>
      <c r="Z2677" s="3">
        <v>89630</v>
      </c>
    </row>
    <row r="2678" spans="1:26" x14ac:dyDescent="0.25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1">
        <f t="shared" si="82"/>
        <v>3</v>
      </c>
      <c r="T2678" s="1">
        <f t="shared" si="83"/>
        <v>2010</v>
      </c>
      <c r="U2678" s="2">
        <v>40250</v>
      </c>
      <c r="V2678" s="2">
        <v>40250</v>
      </c>
      <c r="W2678" s="1">
        <v>-604.40600000000006</v>
      </c>
      <c r="X2678" s="1">
        <v>1</v>
      </c>
      <c r="Y2678" s="1">
        <v>100.59</v>
      </c>
      <c r="Z2678" s="3">
        <v>90710</v>
      </c>
    </row>
    <row r="2679" spans="1:26" x14ac:dyDescent="0.25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1">
        <f t="shared" si="82"/>
        <v>7</v>
      </c>
      <c r="T2679" s="1">
        <f t="shared" si="83"/>
        <v>2011</v>
      </c>
      <c r="U2679" s="2">
        <v>40751</v>
      </c>
      <c r="V2679" s="2">
        <v>40753</v>
      </c>
      <c r="W2679" s="1">
        <v>-55.11</v>
      </c>
      <c r="X2679" s="1">
        <v>1</v>
      </c>
      <c r="Y2679" s="1">
        <v>21.5</v>
      </c>
      <c r="Z2679" s="3">
        <v>90711</v>
      </c>
    </row>
    <row r="2680" spans="1:26" x14ac:dyDescent="0.25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1">
        <f t="shared" si="82"/>
        <v>7</v>
      </c>
      <c r="T2680" s="1">
        <f t="shared" si="83"/>
        <v>2011</v>
      </c>
      <c r="U2680" s="2">
        <v>40751</v>
      </c>
      <c r="V2680" s="2">
        <v>40753</v>
      </c>
      <c r="W2680" s="1">
        <v>-969.0483660000001</v>
      </c>
      <c r="X2680" s="1">
        <v>8</v>
      </c>
      <c r="Y2680" s="1">
        <v>3182.24</v>
      </c>
      <c r="Z2680" s="3">
        <v>90711</v>
      </c>
    </row>
    <row r="2681" spans="1:26" x14ac:dyDescent="0.25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1">
        <f t="shared" si="82"/>
        <v>8</v>
      </c>
      <c r="T2681" s="1">
        <f t="shared" si="83"/>
        <v>2012</v>
      </c>
      <c r="U2681" s="2">
        <v>41137</v>
      </c>
      <c r="V2681" s="2">
        <v>41139</v>
      </c>
      <c r="W2681" s="1">
        <v>-1.2948000000000002</v>
      </c>
      <c r="X2681" s="1">
        <v>2</v>
      </c>
      <c r="Y2681" s="1">
        <v>7.38</v>
      </c>
      <c r="Z2681" s="3">
        <v>90713</v>
      </c>
    </row>
    <row r="2682" spans="1:26" x14ac:dyDescent="0.25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1">
        <f t="shared" si="82"/>
        <v>3</v>
      </c>
      <c r="T2682" s="1">
        <f t="shared" si="83"/>
        <v>2010</v>
      </c>
      <c r="U2682" s="2">
        <v>40250</v>
      </c>
      <c r="V2682" s="2">
        <v>40251</v>
      </c>
      <c r="W2682" s="1">
        <v>293.66000000000003</v>
      </c>
      <c r="X2682" s="1">
        <v>6</v>
      </c>
      <c r="Y2682" s="1">
        <v>598.38</v>
      </c>
      <c r="Z2682" s="3">
        <v>90710</v>
      </c>
    </row>
    <row r="2683" spans="1:26" x14ac:dyDescent="0.25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1">
        <f t="shared" si="82"/>
        <v>3</v>
      </c>
      <c r="T2683" s="1">
        <f t="shared" si="83"/>
        <v>2012</v>
      </c>
      <c r="U2683" s="2">
        <v>40992</v>
      </c>
      <c r="V2683" s="2">
        <v>40993</v>
      </c>
      <c r="W2683" s="1">
        <v>-55.77</v>
      </c>
      <c r="X2683" s="1">
        <v>4</v>
      </c>
      <c r="Y2683" s="1">
        <v>23.63</v>
      </c>
      <c r="Z2683" s="3">
        <v>90712</v>
      </c>
    </row>
    <row r="2684" spans="1:26" x14ac:dyDescent="0.25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1">
        <f t="shared" si="82"/>
        <v>3</v>
      </c>
      <c r="T2684" s="1">
        <f t="shared" si="83"/>
        <v>2012</v>
      </c>
      <c r="U2684" s="2">
        <v>40992</v>
      </c>
      <c r="V2684" s="2">
        <v>40993</v>
      </c>
      <c r="W2684" s="1">
        <v>-1.23</v>
      </c>
      <c r="X2684" s="1">
        <v>6</v>
      </c>
      <c r="Y2684" s="1">
        <v>49.78</v>
      </c>
      <c r="Z2684" s="3">
        <v>90712</v>
      </c>
    </row>
    <row r="2685" spans="1:26" x14ac:dyDescent="0.25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1">
        <f t="shared" si="82"/>
        <v>12</v>
      </c>
      <c r="T2685" s="1">
        <f t="shared" si="83"/>
        <v>2010</v>
      </c>
      <c r="U2685" s="2">
        <v>40528</v>
      </c>
      <c r="V2685" s="2">
        <v>40529</v>
      </c>
      <c r="W2685" s="1">
        <v>-403.18739999999997</v>
      </c>
      <c r="X2685" s="1">
        <v>5</v>
      </c>
      <c r="Y2685" s="1">
        <v>39.36</v>
      </c>
      <c r="Z2685" s="3">
        <v>90641</v>
      </c>
    </row>
    <row r="2686" spans="1:26" x14ac:dyDescent="0.25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1">
        <f t="shared" si="82"/>
        <v>6</v>
      </c>
      <c r="T2686" s="1">
        <f t="shared" si="83"/>
        <v>2011</v>
      </c>
      <c r="U2686" s="2">
        <v>40715</v>
      </c>
      <c r="V2686" s="2">
        <v>40718</v>
      </c>
      <c r="W2686" s="1">
        <v>-85.105999999999995</v>
      </c>
      <c r="X2686" s="1">
        <v>3</v>
      </c>
      <c r="Y2686" s="1">
        <v>20.63</v>
      </c>
      <c r="Z2686" s="3">
        <v>90642</v>
      </c>
    </row>
    <row r="2687" spans="1:26" x14ac:dyDescent="0.25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1">
        <f t="shared" si="82"/>
        <v>6</v>
      </c>
      <c r="T2687" s="1">
        <f t="shared" si="83"/>
        <v>2011</v>
      </c>
      <c r="U2687" s="2">
        <v>40715</v>
      </c>
      <c r="V2687" s="2">
        <v>40717</v>
      </c>
      <c r="W2687" s="1">
        <v>73.457999999999998</v>
      </c>
      <c r="X2687" s="1">
        <v>3</v>
      </c>
      <c r="Y2687" s="1">
        <v>22.14</v>
      </c>
      <c r="Z2687" s="3">
        <v>90642</v>
      </c>
    </row>
    <row r="2688" spans="1:26" x14ac:dyDescent="0.25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1">
        <f t="shared" si="82"/>
        <v>6</v>
      </c>
      <c r="T2688" s="1">
        <f t="shared" si="83"/>
        <v>2011</v>
      </c>
      <c r="U2688" s="2">
        <v>40715</v>
      </c>
      <c r="V2688" s="2">
        <v>40717</v>
      </c>
      <c r="W2688" s="1">
        <v>-3.9927999999999999</v>
      </c>
      <c r="X2688" s="1">
        <v>14</v>
      </c>
      <c r="Y2688" s="1">
        <v>40.76</v>
      </c>
      <c r="Z2688" s="3">
        <v>90642</v>
      </c>
    </row>
    <row r="2689" spans="1:26" x14ac:dyDescent="0.25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1">
        <f t="shared" si="82"/>
        <v>3</v>
      </c>
      <c r="T2689" s="1">
        <f t="shared" si="83"/>
        <v>2013</v>
      </c>
      <c r="U2689" s="2">
        <v>41338</v>
      </c>
      <c r="V2689" s="2">
        <v>41340</v>
      </c>
      <c r="W2689" s="1">
        <v>3735.2159999999994</v>
      </c>
      <c r="X2689" s="1">
        <v>11</v>
      </c>
      <c r="Y2689" s="1">
        <v>4978.6000000000004</v>
      </c>
      <c r="Z2689" s="3">
        <v>90644</v>
      </c>
    </row>
    <row r="2690" spans="1:26" x14ac:dyDescent="0.25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1">
        <f t="shared" si="82"/>
        <v>3</v>
      </c>
      <c r="T2690" s="1">
        <f t="shared" si="83"/>
        <v>2013</v>
      </c>
      <c r="U2690" s="2">
        <v>41338</v>
      </c>
      <c r="V2690" s="2">
        <v>41339</v>
      </c>
      <c r="W2690" s="1">
        <v>-76.307000000000002</v>
      </c>
      <c r="X2690" s="1">
        <v>4</v>
      </c>
      <c r="Y2690" s="1">
        <v>89.67</v>
      </c>
      <c r="Z2690" s="3">
        <v>90644</v>
      </c>
    </row>
    <row r="2691" spans="1:26" x14ac:dyDescent="0.25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1">
        <f t="shared" ref="S2691:S2754" si="84">MONTH(U2691)</f>
        <v>2</v>
      </c>
      <c r="T2691" s="1">
        <f t="shared" ref="T2691:T2754" si="85">YEAR(U2691)</f>
        <v>2012</v>
      </c>
      <c r="U2691" s="2">
        <v>40941</v>
      </c>
      <c r="V2691" s="2">
        <v>40945</v>
      </c>
      <c r="W2691" s="1">
        <v>-1615.5854000000002</v>
      </c>
      <c r="X2691" s="1">
        <v>4</v>
      </c>
      <c r="Y2691" s="1">
        <v>305.86</v>
      </c>
      <c r="Z2691" s="3">
        <v>90643</v>
      </c>
    </row>
    <row r="2692" spans="1:26" x14ac:dyDescent="0.25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1">
        <f t="shared" si="84"/>
        <v>4</v>
      </c>
      <c r="T2692" s="1">
        <f t="shared" si="85"/>
        <v>2013</v>
      </c>
      <c r="U2692" s="2">
        <v>41371</v>
      </c>
      <c r="V2692" s="2">
        <v>41380</v>
      </c>
      <c r="W2692" s="1">
        <v>362.15339999999998</v>
      </c>
      <c r="X2692" s="1">
        <v>13</v>
      </c>
      <c r="Y2692" s="1">
        <v>524.86</v>
      </c>
      <c r="Z2692" s="3">
        <v>90645</v>
      </c>
    </row>
    <row r="2693" spans="1:26" x14ac:dyDescent="0.25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1">
        <f t="shared" si="84"/>
        <v>4</v>
      </c>
      <c r="T2693" s="1">
        <f t="shared" si="85"/>
        <v>2010</v>
      </c>
      <c r="U2693" s="2">
        <v>40285</v>
      </c>
      <c r="V2693" s="2">
        <v>40286</v>
      </c>
      <c r="W2693" s="1">
        <v>-13.77</v>
      </c>
      <c r="X2693" s="1">
        <v>6</v>
      </c>
      <c r="Y2693" s="1">
        <v>322.77</v>
      </c>
      <c r="Z2693" s="3">
        <v>87846</v>
      </c>
    </row>
    <row r="2694" spans="1:26" x14ac:dyDescent="0.25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1">
        <f t="shared" si="84"/>
        <v>4</v>
      </c>
      <c r="T2694" s="1">
        <f t="shared" si="85"/>
        <v>2010</v>
      </c>
      <c r="U2694" s="2">
        <v>40285</v>
      </c>
      <c r="V2694" s="2">
        <v>40285</v>
      </c>
      <c r="W2694" s="1">
        <v>44.912100000000002</v>
      </c>
      <c r="X2694" s="1">
        <v>11</v>
      </c>
      <c r="Y2694" s="1">
        <v>65.09</v>
      </c>
      <c r="Z2694" s="3">
        <v>87846</v>
      </c>
    </row>
    <row r="2695" spans="1:26" x14ac:dyDescent="0.25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1">
        <f t="shared" si="84"/>
        <v>2</v>
      </c>
      <c r="T2695" s="1">
        <f t="shared" si="85"/>
        <v>2012</v>
      </c>
      <c r="U2695" s="2">
        <v>40945</v>
      </c>
      <c r="V2695" s="2">
        <v>40946</v>
      </c>
      <c r="W2695" s="1">
        <v>720.95399999999995</v>
      </c>
      <c r="X2695" s="1">
        <v>8</v>
      </c>
      <c r="Y2695" s="1">
        <v>1316.16</v>
      </c>
      <c r="Z2695" s="3">
        <v>87849</v>
      </c>
    </row>
    <row r="2696" spans="1:26" x14ac:dyDescent="0.25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1">
        <f t="shared" si="84"/>
        <v>10</v>
      </c>
      <c r="T2696" s="1">
        <f t="shared" si="85"/>
        <v>2013</v>
      </c>
      <c r="U2696" s="2">
        <v>41577</v>
      </c>
      <c r="V2696" s="2">
        <v>41578</v>
      </c>
      <c r="W2696" s="1">
        <v>170.81639999999999</v>
      </c>
      <c r="X2696" s="1">
        <v>15</v>
      </c>
      <c r="Y2696" s="1">
        <v>247.56</v>
      </c>
      <c r="Z2696" s="3">
        <v>87852</v>
      </c>
    </row>
    <row r="2697" spans="1:26" x14ac:dyDescent="0.25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1">
        <f t="shared" si="84"/>
        <v>5</v>
      </c>
      <c r="T2697" s="1">
        <f t="shared" si="85"/>
        <v>2010</v>
      </c>
      <c r="U2697" s="2">
        <v>40314</v>
      </c>
      <c r="V2697" s="2">
        <v>40315</v>
      </c>
      <c r="W2697" s="1">
        <v>9.33</v>
      </c>
      <c r="X2697" s="1">
        <v>6</v>
      </c>
      <c r="Y2697" s="1">
        <v>98.96</v>
      </c>
      <c r="Z2697" s="3">
        <v>87847</v>
      </c>
    </row>
    <row r="2698" spans="1:26" x14ac:dyDescent="0.25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1">
        <f t="shared" si="84"/>
        <v>12</v>
      </c>
      <c r="T2698" s="1">
        <f t="shared" si="85"/>
        <v>2011</v>
      </c>
      <c r="U2698" s="2">
        <v>40879</v>
      </c>
      <c r="V2698" s="2">
        <v>40880</v>
      </c>
      <c r="W2698" s="1">
        <v>-113.12</v>
      </c>
      <c r="X2698" s="1">
        <v>6</v>
      </c>
      <c r="Y2698" s="1">
        <v>377.47</v>
      </c>
      <c r="Z2698" s="3">
        <v>87848</v>
      </c>
    </row>
    <row r="2699" spans="1:26" x14ac:dyDescent="0.25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1">
        <f t="shared" si="84"/>
        <v>10</v>
      </c>
      <c r="T2699" s="1">
        <f t="shared" si="85"/>
        <v>2012</v>
      </c>
      <c r="U2699" s="2">
        <v>41203</v>
      </c>
      <c r="V2699" s="2">
        <v>41205</v>
      </c>
      <c r="W2699" s="1">
        <v>49.1648</v>
      </c>
      <c r="X2699" s="1">
        <v>7</v>
      </c>
      <c r="Y2699" s="1">
        <v>160.61000000000001</v>
      </c>
      <c r="Z2699" s="3">
        <v>87850</v>
      </c>
    </row>
    <row r="2700" spans="1:26" x14ac:dyDescent="0.25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1">
        <f t="shared" si="84"/>
        <v>9</v>
      </c>
      <c r="T2700" s="1">
        <f t="shared" si="85"/>
        <v>2013</v>
      </c>
      <c r="U2700" s="2">
        <v>41523</v>
      </c>
      <c r="V2700" s="2">
        <v>41525</v>
      </c>
      <c r="W2700" s="1">
        <v>910.2564000000001</v>
      </c>
      <c r="X2700" s="1">
        <v>12</v>
      </c>
      <c r="Y2700" s="1">
        <v>2641.14</v>
      </c>
      <c r="Z2700" s="3">
        <v>87851</v>
      </c>
    </row>
    <row r="2701" spans="1:26" x14ac:dyDescent="0.25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1">
        <f t="shared" si="84"/>
        <v>6</v>
      </c>
      <c r="T2701" s="1">
        <f t="shared" si="85"/>
        <v>2010</v>
      </c>
      <c r="U2701" s="2">
        <v>40343</v>
      </c>
      <c r="V2701" s="2">
        <v>40343</v>
      </c>
      <c r="W2701" s="1">
        <v>2593.14</v>
      </c>
      <c r="X2701" s="1">
        <v>62</v>
      </c>
      <c r="Y2701" s="1">
        <v>13546.94</v>
      </c>
      <c r="Z2701" s="3">
        <v>28001</v>
      </c>
    </row>
    <row r="2702" spans="1:26" x14ac:dyDescent="0.25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1">
        <f t="shared" si="84"/>
        <v>6</v>
      </c>
      <c r="T2702" s="1">
        <f t="shared" si="85"/>
        <v>2010</v>
      </c>
      <c r="U2702" s="2">
        <v>40343</v>
      </c>
      <c r="V2702" s="2">
        <v>40345</v>
      </c>
      <c r="W2702" s="1">
        <v>1162.76</v>
      </c>
      <c r="X2702" s="1">
        <v>32</v>
      </c>
      <c r="Y2702" s="1">
        <v>6401.65</v>
      </c>
      <c r="Z2702" s="3">
        <v>28001</v>
      </c>
    </row>
    <row r="2703" spans="1:26" x14ac:dyDescent="0.25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1">
        <f t="shared" si="84"/>
        <v>8</v>
      </c>
      <c r="T2703" s="1">
        <f t="shared" si="85"/>
        <v>2010</v>
      </c>
      <c r="U2703" s="2">
        <v>40417</v>
      </c>
      <c r="V2703" s="2">
        <v>40419</v>
      </c>
      <c r="W2703" s="1">
        <v>-76.94</v>
      </c>
      <c r="X2703" s="1">
        <v>90</v>
      </c>
      <c r="Y2703" s="1">
        <v>617.4</v>
      </c>
      <c r="Z2703" s="3">
        <v>47813</v>
      </c>
    </row>
    <row r="2704" spans="1:26" x14ac:dyDescent="0.25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1">
        <f t="shared" si="84"/>
        <v>9</v>
      </c>
      <c r="T2704" s="1">
        <f t="shared" si="85"/>
        <v>2011</v>
      </c>
      <c r="U2704" s="2">
        <v>40794</v>
      </c>
      <c r="V2704" s="2">
        <v>40796</v>
      </c>
      <c r="W2704" s="1">
        <v>5.91</v>
      </c>
      <c r="X2704" s="1">
        <v>64</v>
      </c>
      <c r="Y2704" s="1">
        <v>250</v>
      </c>
      <c r="Z2704" s="3">
        <v>35777</v>
      </c>
    </row>
    <row r="2705" spans="1:26" x14ac:dyDescent="0.25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1">
        <f t="shared" si="84"/>
        <v>3</v>
      </c>
      <c r="T2705" s="1">
        <f t="shared" si="85"/>
        <v>2012</v>
      </c>
      <c r="U2705" s="2">
        <v>40988</v>
      </c>
      <c r="V2705" s="2">
        <v>40990</v>
      </c>
      <c r="W2705" s="1">
        <v>87.600999999999999</v>
      </c>
      <c r="X2705" s="1">
        <v>56</v>
      </c>
      <c r="Y2705" s="1">
        <v>342.87</v>
      </c>
      <c r="Z2705" s="3">
        <v>31303</v>
      </c>
    </row>
    <row r="2706" spans="1:26" x14ac:dyDescent="0.25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1">
        <f t="shared" si="84"/>
        <v>3</v>
      </c>
      <c r="T2706" s="1">
        <f t="shared" si="85"/>
        <v>2013</v>
      </c>
      <c r="U2706" s="2">
        <v>41359</v>
      </c>
      <c r="V2706" s="2">
        <v>41361</v>
      </c>
      <c r="W2706" s="1">
        <v>-225.30199999999999</v>
      </c>
      <c r="X2706" s="1">
        <v>4</v>
      </c>
      <c r="Y2706" s="1">
        <v>187.4</v>
      </c>
      <c r="Z2706" s="3">
        <v>6950</v>
      </c>
    </row>
    <row r="2707" spans="1:26" x14ac:dyDescent="0.25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1">
        <f t="shared" si="84"/>
        <v>9</v>
      </c>
      <c r="T2707" s="1">
        <f t="shared" si="85"/>
        <v>2011</v>
      </c>
      <c r="U2707" s="2">
        <v>40794</v>
      </c>
      <c r="V2707" s="2">
        <v>40796</v>
      </c>
      <c r="W2707" s="1">
        <v>5.91</v>
      </c>
      <c r="X2707" s="1">
        <v>16</v>
      </c>
      <c r="Y2707" s="1">
        <v>62.5</v>
      </c>
      <c r="Z2707" s="3">
        <v>89390</v>
      </c>
    </row>
    <row r="2708" spans="1:26" x14ac:dyDescent="0.25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1">
        <f t="shared" si="84"/>
        <v>3</v>
      </c>
      <c r="T2708" s="1">
        <f t="shared" si="85"/>
        <v>2012</v>
      </c>
      <c r="U2708" s="2">
        <v>40988</v>
      </c>
      <c r="V2708" s="2">
        <v>40990</v>
      </c>
      <c r="W2708" s="1">
        <v>59.146799999999992</v>
      </c>
      <c r="X2708" s="1">
        <v>14</v>
      </c>
      <c r="Y2708" s="1">
        <v>85.72</v>
      </c>
      <c r="Z2708" s="3">
        <v>89391</v>
      </c>
    </row>
    <row r="2709" spans="1:26" x14ac:dyDescent="0.25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1">
        <f t="shared" si="84"/>
        <v>8</v>
      </c>
      <c r="T2709" s="1">
        <f t="shared" si="85"/>
        <v>2010</v>
      </c>
      <c r="U2709" s="2">
        <v>40417</v>
      </c>
      <c r="V2709" s="2">
        <v>40419</v>
      </c>
      <c r="W2709" s="1">
        <v>-40.008800000000001</v>
      </c>
      <c r="X2709" s="1">
        <v>23</v>
      </c>
      <c r="Y2709" s="1">
        <v>157.78</v>
      </c>
      <c r="Z2709" s="3">
        <v>89389</v>
      </c>
    </row>
    <row r="2710" spans="1:26" x14ac:dyDescent="0.25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1">
        <f t="shared" si="84"/>
        <v>6</v>
      </c>
      <c r="T2710" s="1">
        <f t="shared" si="85"/>
        <v>2013</v>
      </c>
      <c r="U2710" s="2">
        <v>41439</v>
      </c>
      <c r="V2710" s="2">
        <v>41441</v>
      </c>
      <c r="W2710" s="1">
        <v>1104.2828999999999</v>
      </c>
      <c r="X2710" s="1">
        <v>8</v>
      </c>
      <c r="Y2710" s="1">
        <v>1600.41</v>
      </c>
      <c r="Z2710" s="3">
        <v>89393</v>
      </c>
    </row>
    <row r="2711" spans="1:26" x14ac:dyDescent="0.25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1">
        <f t="shared" si="84"/>
        <v>3</v>
      </c>
      <c r="T2711" s="1">
        <f t="shared" si="85"/>
        <v>2013</v>
      </c>
      <c r="U2711" s="2">
        <v>41359</v>
      </c>
      <c r="V2711" s="2">
        <v>41361</v>
      </c>
      <c r="W2711" s="1">
        <v>-225.30199999999999</v>
      </c>
      <c r="X2711" s="1">
        <v>1</v>
      </c>
      <c r="Y2711" s="1">
        <v>46.85</v>
      </c>
      <c r="Z2711" s="3">
        <v>89392</v>
      </c>
    </row>
    <row r="2712" spans="1:26" x14ac:dyDescent="0.25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1">
        <f t="shared" si="84"/>
        <v>6</v>
      </c>
      <c r="T2712" s="1">
        <f t="shared" si="85"/>
        <v>2013</v>
      </c>
      <c r="U2712" s="2">
        <v>41439</v>
      </c>
      <c r="V2712" s="2">
        <v>41439</v>
      </c>
      <c r="W2712" s="1">
        <v>2261.4680999999996</v>
      </c>
      <c r="X2712" s="1">
        <v>15</v>
      </c>
      <c r="Y2712" s="1">
        <v>3277.49</v>
      </c>
      <c r="Z2712" s="3">
        <v>89393</v>
      </c>
    </row>
    <row r="2713" spans="1:26" x14ac:dyDescent="0.25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1">
        <f t="shared" si="84"/>
        <v>2</v>
      </c>
      <c r="T2713" s="1">
        <f t="shared" si="85"/>
        <v>2012</v>
      </c>
      <c r="U2713" s="2">
        <v>40956</v>
      </c>
      <c r="V2713" s="2">
        <v>40958</v>
      </c>
      <c r="W2713" s="1">
        <v>-79.180000000000007</v>
      </c>
      <c r="X2713" s="1">
        <v>3</v>
      </c>
      <c r="Y2713" s="1">
        <v>116.14</v>
      </c>
      <c r="Z2713" s="3">
        <v>90072</v>
      </c>
    </row>
    <row r="2714" spans="1:26" x14ac:dyDescent="0.25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1">
        <f t="shared" si="84"/>
        <v>5</v>
      </c>
      <c r="T2714" s="1">
        <f t="shared" si="85"/>
        <v>2011</v>
      </c>
      <c r="U2714" s="2">
        <v>40687</v>
      </c>
      <c r="V2714" s="2">
        <v>40690</v>
      </c>
      <c r="W2714" s="1">
        <v>2054.4128999999998</v>
      </c>
      <c r="X2714" s="1">
        <v>9</v>
      </c>
      <c r="Y2714" s="1">
        <v>2977.41</v>
      </c>
      <c r="Z2714" s="3">
        <v>90070</v>
      </c>
    </row>
    <row r="2715" spans="1:26" x14ac:dyDescent="0.25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1">
        <f t="shared" si="84"/>
        <v>9</v>
      </c>
      <c r="T2715" s="1">
        <f t="shared" si="85"/>
        <v>2011</v>
      </c>
      <c r="U2715" s="2">
        <v>40812</v>
      </c>
      <c r="V2715" s="2">
        <v>40815</v>
      </c>
      <c r="W2715" s="1">
        <v>-3.89</v>
      </c>
      <c r="X2715" s="1">
        <v>5</v>
      </c>
      <c r="Y2715" s="1">
        <v>8.3000000000000007</v>
      </c>
      <c r="Z2715" s="3">
        <v>90071</v>
      </c>
    </row>
    <row r="2716" spans="1:26" x14ac:dyDescent="0.25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1">
        <f t="shared" si="84"/>
        <v>12</v>
      </c>
      <c r="T2716" s="1">
        <f t="shared" si="85"/>
        <v>2012</v>
      </c>
      <c r="U2716" s="2">
        <v>41249</v>
      </c>
      <c r="V2716" s="2">
        <v>41251</v>
      </c>
      <c r="W2716" s="1">
        <v>91.314599999999999</v>
      </c>
      <c r="X2716" s="1">
        <v>10</v>
      </c>
      <c r="Y2716" s="1">
        <v>132.34</v>
      </c>
      <c r="Z2716" s="3">
        <v>90073</v>
      </c>
    </row>
    <row r="2717" spans="1:26" x14ac:dyDescent="0.25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1">
        <f t="shared" si="84"/>
        <v>2</v>
      </c>
      <c r="T2717" s="1">
        <f t="shared" si="85"/>
        <v>2013</v>
      </c>
      <c r="U2717" s="2">
        <v>41310</v>
      </c>
      <c r="V2717" s="2">
        <v>41312</v>
      </c>
      <c r="W2717" s="1">
        <v>-9.1884999999999994</v>
      </c>
      <c r="X2717" s="1">
        <v>12</v>
      </c>
      <c r="Y2717" s="1">
        <v>145.4</v>
      </c>
      <c r="Z2717" s="3">
        <v>90074</v>
      </c>
    </row>
    <row r="2718" spans="1:26" x14ac:dyDescent="0.25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1">
        <f t="shared" si="84"/>
        <v>2</v>
      </c>
      <c r="T2718" s="1">
        <f t="shared" si="85"/>
        <v>2013</v>
      </c>
      <c r="U2718" s="2">
        <v>41310</v>
      </c>
      <c r="V2718" s="2">
        <v>41314</v>
      </c>
      <c r="W2718" s="1">
        <v>88.064699999999988</v>
      </c>
      <c r="X2718" s="1">
        <v>13</v>
      </c>
      <c r="Y2718" s="1">
        <v>127.63</v>
      </c>
      <c r="Z2718" s="3">
        <v>90074</v>
      </c>
    </row>
    <row r="2719" spans="1:26" x14ac:dyDescent="0.25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1">
        <f t="shared" si="84"/>
        <v>8</v>
      </c>
      <c r="T2719" s="1">
        <f t="shared" si="85"/>
        <v>2013</v>
      </c>
      <c r="U2719" s="2">
        <v>41498</v>
      </c>
      <c r="V2719" s="2">
        <v>41499</v>
      </c>
      <c r="W2719" s="1">
        <v>-12.919280000000001</v>
      </c>
      <c r="X2719" s="1">
        <v>5</v>
      </c>
      <c r="Y2719" s="1">
        <v>22.79</v>
      </c>
      <c r="Z2719" s="3">
        <v>90077</v>
      </c>
    </row>
    <row r="2720" spans="1:26" x14ac:dyDescent="0.25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1">
        <f t="shared" si="84"/>
        <v>5</v>
      </c>
      <c r="T2720" s="1">
        <f t="shared" si="85"/>
        <v>2010</v>
      </c>
      <c r="U2720" s="2">
        <v>40323</v>
      </c>
      <c r="V2720" s="2">
        <v>40325</v>
      </c>
      <c r="W2720" s="1">
        <v>-51.704000000000001</v>
      </c>
      <c r="X2720" s="1">
        <v>4</v>
      </c>
      <c r="Y2720" s="1">
        <v>26.31</v>
      </c>
      <c r="Z2720" s="3">
        <v>90069</v>
      </c>
    </row>
    <row r="2721" spans="1:26" x14ac:dyDescent="0.25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1">
        <f t="shared" si="84"/>
        <v>5</v>
      </c>
      <c r="T2721" s="1">
        <f t="shared" si="85"/>
        <v>2010</v>
      </c>
      <c r="U2721" s="2">
        <v>40323</v>
      </c>
      <c r="V2721" s="2">
        <v>40324</v>
      </c>
      <c r="W2721" s="1">
        <v>144.7482</v>
      </c>
      <c r="X2721" s="1">
        <v>8</v>
      </c>
      <c r="Y2721" s="1">
        <v>209.78</v>
      </c>
      <c r="Z2721" s="3">
        <v>90069</v>
      </c>
    </row>
    <row r="2722" spans="1:26" x14ac:dyDescent="0.25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1">
        <f t="shared" si="84"/>
        <v>5</v>
      </c>
      <c r="T2722" s="1">
        <f t="shared" si="85"/>
        <v>2010</v>
      </c>
      <c r="U2722" s="2">
        <v>40323</v>
      </c>
      <c r="V2722" s="2">
        <v>40325</v>
      </c>
      <c r="W2722" s="1">
        <v>-112.18899999999999</v>
      </c>
      <c r="X2722" s="1">
        <v>1</v>
      </c>
      <c r="Y2722" s="1">
        <v>17.829999999999998</v>
      </c>
      <c r="Z2722" s="3">
        <v>90069</v>
      </c>
    </row>
    <row r="2723" spans="1:26" x14ac:dyDescent="0.25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1">
        <f t="shared" si="84"/>
        <v>3</v>
      </c>
      <c r="T2723" s="1">
        <f t="shared" si="85"/>
        <v>2013</v>
      </c>
      <c r="U2723" s="2">
        <v>41351</v>
      </c>
      <c r="V2723" s="2">
        <v>41352</v>
      </c>
      <c r="W2723" s="1">
        <v>-409.79</v>
      </c>
      <c r="X2723" s="1">
        <v>5</v>
      </c>
      <c r="Y2723" s="1">
        <v>88.78</v>
      </c>
      <c r="Z2723" s="3">
        <v>90075</v>
      </c>
    </row>
    <row r="2724" spans="1:26" x14ac:dyDescent="0.25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1">
        <f t="shared" si="84"/>
        <v>5</v>
      </c>
      <c r="T2724" s="1">
        <f t="shared" si="85"/>
        <v>2013</v>
      </c>
      <c r="U2724" s="2">
        <v>41419</v>
      </c>
      <c r="V2724" s="2">
        <v>41421</v>
      </c>
      <c r="W2724" s="1">
        <v>913.31849999999997</v>
      </c>
      <c r="X2724" s="1">
        <v>12</v>
      </c>
      <c r="Y2724" s="1">
        <v>1323.65</v>
      </c>
      <c r="Z2724" s="3">
        <v>90076</v>
      </c>
    </row>
    <row r="2725" spans="1:26" x14ac:dyDescent="0.25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1">
        <f t="shared" si="84"/>
        <v>1</v>
      </c>
      <c r="T2725" s="1">
        <f t="shared" si="85"/>
        <v>2011</v>
      </c>
      <c r="U2725" s="2">
        <v>40557</v>
      </c>
      <c r="V2725" s="2">
        <v>40558</v>
      </c>
      <c r="W2725" s="1">
        <v>-271.80799999999999</v>
      </c>
      <c r="X2725" s="1">
        <v>12</v>
      </c>
      <c r="Y2725" s="1">
        <v>1305.9000000000001</v>
      </c>
      <c r="Z2725" s="3">
        <v>90215</v>
      </c>
    </row>
    <row r="2726" spans="1:26" x14ac:dyDescent="0.25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1">
        <f t="shared" si="84"/>
        <v>1</v>
      </c>
      <c r="T2726" s="1">
        <f t="shared" si="85"/>
        <v>2011</v>
      </c>
      <c r="U2726" s="2">
        <v>40557</v>
      </c>
      <c r="V2726" s="2">
        <v>40558</v>
      </c>
      <c r="W2726" s="1">
        <v>34.610399999999998</v>
      </c>
      <c r="X2726" s="1">
        <v>5</v>
      </c>
      <c r="Y2726" s="1">
        <v>612.79</v>
      </c>
      <c r="Z2726" s="3">
        <v>90215</v>
      </c>
    </row>
    <row r="2727" spans="1:26" x14ac:dyDescent="0.25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1">
        <f t="shared" si="84"/>
        <v>9</v>
      </c>
      <c r="T2727" s="1">
        <f t="shared" si="85"/>
        <v>2012</v>
      </c>
      <c r="U2727" s="2">
        <v>41162</v>
      </c>
      <c r="V2727" s="2">
        <v>41163</v>
      </c>
      <c r="W2727" s="1">
        <v>-36.891999999999996</v>
      </c>
      <c r="X2727" s="1">
        <v>2</v>
      </c>
      <c r="Y2727" s="1">
        <v>38.15</v>
      </c>
      <c r="Z2727" s="3">
        <v>90217</v>
      </c>
    </row>
    <row r="2728" spans="1:26" x14ac:dyDescent="0.25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1">
        <f t="shared" si="84"/>
        <v>4</v>
      </c>
      <c r="T2728" s="1">
        <f t="shared" si="85"/>
        <v>2011</v>
      </c>
      <c r="U2728" s="2">
        <v>40659</v>
      </c>
      <c r="V2728" s="2">
        <v>40660</v>
      </c>
      <c r="W2728" s="1">
        <v>-559.78</v>
      </c>
      <c r="X2728" s="1">
        <v>2</v>
      </c>
      <c r="Y2728" s="1">
        <v>618.30999999999995</v>
      </c>
      <c r="Z2728" s="3">
        <v>90216</v>
      </c>
    </row>
    <row r="2729" spans="1:26" x14ac:dyDescent="0.25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1">
        <f t="shared" si="84"/>
        <v>3</v>
      </c>
      <c r="T2729" s="1">
        <f t="shared" si="85"/>
        <v>2010</v>
      </c>
      <c r="U2729" s="2">
        <v>40261</v>
      </c>
      <c r="V2729" s="2">
        <v>40262</v>
      </c>
      <c r="W2729" s="1">
        <v>-445.97177625000006</v>
      </c>
      <c r="X2729" s="1">
        <v>23</v>
      </c>
      <c r="Y2729" s="1">
        <v>2527.79</v>
      </c>
      <c r="Z2729" s="3">
        <v>58628</v>
      </c>
    </row>
    <row r="2730" spans="1:26" x14ac:dyDescent="0.25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1">
        <f t="shared" si="84"/>
        <v>11</v>
      </c>
      <c r="T2730" s="1">
        <f t="shared" si="85"/>
        <v>2010</v>
      </c>
      <c r="U2730" s="2">
        <v>40512</v>
      </c>
      <c r="V2730" s="2">
        <v>40512</v>
      </c>
      <c r="W2730" s="1">
        <v>4.1673999999999998</v>
      </c>
      <c r="X2730" s="1">
        <v>20</v>
      </c>
      <c r="Y2730" s="1">
        <v>121.87</v>
      </c>
      <c r="Z2730" s="3">
        <v>57061</v>
      </c>
    </row>
    <row r="2731" spans="1:26" x14ac:dyDescent="0.25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1">
        <f t="shared" si="84"/>
        <v>2</v>
      </c>
      <c r="T2731" s="1">
        <f t="shared" si="85"/>
        <v>2011</v>
      </c>
      <c r="U2731" s="2">
        <v>40577</v>
      </c>
      <c r="V2731" s="2">
        <v>40579</v>
      </c>
      <c r="W2731" s="1">
        <v>-147.09002000000001</v>
      </c>
      <c r="X2731" s="1">
        <v>34</v>
      </c>
      <c r="Y2731" s="1">
        <v>232.42</v>
      </c>
      <c r="Z2731" s="3">
        <v>56931</v>
      </c>
    </row>
    <row r="2732" spans="1:26" x14ac:dyDescent="0.25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1">
        <f t="shared" si="84"/>
        <v>2</v>
      </c>
      <c r="T2732" s="1">
        <f t="shared" si="85"/>
        <v>2011</v>
      </c>
      <c r="U2732" s="2">
        <v>40591</v>
      </c>
      <c r="V2732" s="2">
        <v>40591</v>
      </c>
      <c r="W2732" s="1">
        <v>-85.093400000000003</v>
      </c>
      <c r="X2732" s="1">
        <v>31</v>
      </c>
      <c r="Y2732" s="1">
        <v>538.29999999999995</v>
      </c>
      <c r="Z2732" s="3">
        <v>36065</v>
      </c>
    </row>
    <row r="2733" spans="1:26" x14ac:dyDescent="0.25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1">
        <f t="shared" si="84"/>
        <v>6</v>
      </c>
      <c r="T2733" s="1">
        <f t="shared" si="85"/>
        <v>2012</v>
      </c>
      <c r="U2733" s="2">
        <v>41071</v>
      </c>
      <c r="V2733" s="2">
        <v>41073</v>
      </c>
      <c r="W2733" s="1">
        <v>-164.84019999999998</v>
      </c>
      <c r="X2733" s="1">
        <v>33</v>
      </c>
      <c r="Y2733" s="1">
        <v>227.65</v>
      </c>
      <c r="Z2733" s="3">
        <v>58496</v>
      </c>
    </row>
    <row r="2734" spans="1:26" x14ac:dyDescent="0.25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1">
        <f t="shared" si="84"/>
        <v>1</v>
      </c>
      <c r="T2734" s="1">
        <f t="shared" si="85"/>
        <v>2013</v>
      </c>
      <c r="U2734" s="2">
        <v>41282</v>
      </c>
      <c r="V2734" s="2">
        <v>41283</v>
      </c>
      <c r="W2734" s="1">
        <v>-25.909730000000003</v>
      </c>
      <c r="X2734" s="1">
        <v>25</v>
      </c>
      <c r="Y2734" s="1">
        <v>220.48</v>
      </c>
      <c r="Z2734" s="3">
        <v>26818</v>
      </c>
    </row>
    <row r="2735" spans="1:26" x14ac:dyDescent="0.25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1">
        <f t="shared" si="84"/>
        <v>1</v>
      </c>
      <c r="T2735" s="1">
        <f t="shared" si="85"/>
        <v>2013</v>
      </c>
      <c r="U2735" s="2">
        <v>41282</v>
      </c>
      <c r="V2735" s="2">
        <v>41284</v>
      </c>
      <c r="W2735" s="1">
        <v>-6.8628</v>
      </c>
      <c r="X2735" s="1">
        <v>6</v>
      </c>
      <c r="Y2735" s="1">
        <v>94.07</v>
      </c>
      <c r="Z2735" s="3">
        <v>26818</v>
      </c>
    </row>
    <row r="2736" spans="1:26" x14ac:dyDescent="0.25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1">
        <f t="shared" si="84"/>
        <v>1</v>
      </c>
      <c r="T2736" s="1">
        <f t="shared" si="85"/>
        <v>2013</v>
      </c>
      <c r="U2736" s="2">
        <v>41282</v>
      </c>
      <c r="V2736" s="2">
        <v>41283</v>
      </c>
      <c r="W2736" s="1">
        <v>-215.72068000000002</v>
      </c>
      <c r="X2736" s="1">
        <v>40</v>
      </c>
      <c r="Y2736" s="1">
        <v>279.27</v>
      </c>
      <c r="Z2736" s="3">
        <v>26818</v>
      </c>
    </row>
    <row r="2737" spans="1:26" x14ac:dyDescent="0.25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1">
        <f t="shared" si="84"/>
        <v>8</v>
      </c>
      <c r="T2737" s="1">
        <f t="shared" si="85"/>
        <v>2013</v>
      </c>
      <c r="U2737" s="2">
        <v>41495</v>
      </c>
      <c r="V2737" s="2">
        <v>41497</v>
      </c>
      <c r="W2737" s="1">
        <v>384.27849999999995</v>
      </c>
      <c r="X2737" s="1">
        <v>62</v>
      </c>
      <c r="Y2737" s="1">
        <v>14647.56</v>
      </c>
      <c r="Z2737" s="3">
        <v>48774</v>
      </c>
    </row>
    <row r="2738" spans="1:26" x14ac:dyDescent="0.25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1">
        <f t="shared" si="84"/>
        <v>11</v>
      </c>
      <c r="T2738" s="1">
        <f t="shared" si="85"/>
        <v>2013</v>
      </c>
      <c r="U2738" s="2">
        <v>41608</v>
      </c>
      <c r="V2738" s="2">
        <v>41615</v>
      </c>
      <c r="W2738" s="1">
        <v>-106.54496999999999</v>
      </c>
      <c r="X2738" s="1">
        <v>76</v>
      </c>
      <c r="Y2738" s="1">
        <v>1703.81</v>
      </c>
      <c r="Z2738" s="3">
        <v>57061</v>
      </c>
    </row>
    <row r="2739" spans="1:26" x14ac:dyDescent="0.25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1">
        <f t="shared" si="84"/>
        <v>11</v>
      </c>
      <c r="T2739" s="1">
        <f t="shared" si="85"/>
        <v>2013</v>
      </c>
      <c r="U2739" s="2">
        <v>41608</v>
      </c>
      <c r="V2739" s="2">
        <v>41610</v>
      </c>
      <c r="W2739" s="1">
        <v>31.382800000000003</v>
      </c>
      <c r="X2739" s="1">
        <v>11</v>
      </c>
      <c r="Y2739" s="1">
        <v>202.29</v>
      </c>
      <c r="Z2739" s="3">
        <v>57061</v>
      </c>
    </row>
    <row r="2740" spans="1:26" x14ac:dyDescent="0.25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1">
        <f t="shared" si="84"/>
        <v>1</v>
      </c>
      <c r="T2740" s="1">
        <f t="shared" si="85"/>
        <v>2013</v>
      </c>
      <c r="U2740" s="2">
        <v>41282</v>
      </c>
      <c r="V2740" s="2">
        <v>41283</v>
      </c>
      <c r="W2740" s="1">
        <v>-24.156440000000003</v>
      </c>
      <c r="X2740" s="1">
        <v>6</v>
      </c>
      <c r="Y2740" s="1">
        <v>52.91</v>
      </c>
      <c r="Z2740" s="3">
        <v>91358</v>
      </c>
    </row>
    <row r="2741" spans="1:26" x14ac:dyDescent="0.25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1">
        <f t="shared" si="84"/>
        <v>3</v>
      </c>
      <c r="T2741" s="1">
        <f t="shared" si="85"/>
        <v>2010</v>
      </c>
      <c r="U2741" s="2">
        <v>40261</v>
      </c>
      <c r="V2741" s="2">
        <v>40262</v>
      </c>
      <c r="W2741" s="1">
        <v>-335.31712500000003</v>
      </c>
      <c r="X2741" s="1">
        <v>6</v>
      </c>
      <c r="Y2741" s="1">
        <v>659.42</v>
      </c>
      <c r="Z2741" s="3">
        <v>91354</v>
      </c>
    </row>
    <row r="2742" spans="1:26" x14ac:dyDescent="0.25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1">
        <f t="shared" si="84"/>
        <v>11</v>
      </c>
      <c r="T2742" s="1">
        <f t="shared" si="85"/>
        <v>2010</v>
      </c>
      <c r="U2742" s="2">
        <v>40512</v>
      </c>
      <c r="V2742" s="2">
        <v>40519</v>
      </c>
      <c r="W2742" s="1">
        <v>16.021800000000013</v>
      </c>
      <c r="X2742" s="1">
        <v>18</v>
      </c>
      <c r="Y2742" s="1">
        <v>403.53</v>
      </c>
      <c r="Z2742" s="3">
        <v>91355</v>
      </c>
    </row>
    <row r="2743" spans="1:26" x14ac:dyDescent="0.25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1">
        <f t="shared" si="84"/>
        <v>11</v>
      </c>
      <c r="T2743" s="1">
        <f t="shared" si="85"/>
        <v>2010</v>
      </c>
      <c r="U2743" s="2">
        <v>40512</v>
      </c>
      <c r="V2743" s="2">
        <v>40514</v>
      </c>
      <c r="W2743" s="1">
        <v>38.067299999999996</v>
      </c>
      <c r="X2743" s="1">
        <v>3</v>
      </c>
      <c r="Y2743" s="1">
        <v>55.17</v>
      </c>
      <c r="Z2743" s="3">
        <v>91355</v>
      </c>
    </row>
    <row r="2744" spans="1:26" x14ac:dyDescent="0.25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1">
        <f t="shared" si="84"/>
        <v>2</v>
      </c>
      <c r="T2744" s="1">
        <f t="shared" si="85"/>
        <v>2011</v>
      </c>
      <c r="U2744" s="2">
        <v>40577</v>
      </c>
      <c r="V2744" s="2">
        <v>40579</v>
      </c>
      <c r="W2744" s="1">
        <v>-110.59400000000001</v>
      </c>
      <c r="X2744" s="1">
        <v>9</v>
      </c>
      <c r="Y2744" s="1">
        <v>61.52</v>
      </c>
      <c r="Z2744" s="3">
        <v>91356</v>
      </c>
    </row>
    <row r="2745" spans="1:26" x14ac:dyDescent="0.25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1">
        <f t="shared" si="84"/>
        <v>6</v>
      </c>
      <c r="T2745" s="1">
        <f t="shared" si="85"/>
        <v>2012</v>
      </c>
      <c r="U2745" s="2">
        <v>41071</v>
      </c>
      <c r="V2745" s="2">
        <v>41073</v>
      </c>
      <c r="W2745" s="1">
        <v>-99.152000000000001</v>
      </c>
      <c r="X2745" s="1">
        <v>8</v>
      </c>
      <c r="Y2745" s="1">
        <v>55.19</v>
      </c>
      <c r="Z2745" s="3">
        <v>91357</v>
      </c>
    </row>
    <row r="2746" spans="1:26" x14ac:dyDescent="0.25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1">
        <f t="shared" si="84"/>
        <v>11</v>
      </c>
      <c r="T2746" s="1">
        <f t="shared" si="85"/>
        <v>2013</v>
      </c>
      <c r="U2746" s="2">
        <v>41608</v>
      </c>
      <c r="V2746" s="2">
        <v>41608</v>
      </c>
      <c r="W2746" s="1">
        <v>15.326080000000001</v>
      </c>
      <c r="X2746" s="1">
        <v>5</v>
      </c>
      <c r="Y2746" s="1">
        <v>30.47</v>
      </c>
      <c r="Z2746" s="3">
        <v>91361</v>
      </c>
    </row>
    <row r="2747" spans="1:26" x14ac:dyDescent="0.25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1">
        <f t="shared" si="84"/>
        <v>1</v>
      </c>
      <c r="T2747" s="1">
        <f t="shared" si="85"/>
        <v>2013</v>
      </c>
      <c r="U2747" s="2">
        <v>41282</v>
      </c>
      <c r="V2747" s="2">
        <v>41284</v>
      </c>
      <c r="W2747" s="1">
        <v>-6.3984000000000005</v>
      </c>
      <c r="X2747" s="1">
        <v>1</v>
      </c>
      <c r="Y2747" s="1">
        <v>15.68</v>
      </c>
      <c r="Z2747" s="3">
        <v>91358</v>
      </c>
    </row>
    <row r="2748" spans="1:26" x14ac:dyDescent="0.25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1">
        <f t="shared" si="84"/>
        <v>1</v>
      </c>
      <c r="T2748" s="1">
        <f t="shared" si="85"/>
        <v>2013</v>
      </c>
      <c r="U2748" s="2">
        <v>41282</v>
      </c>
      <c r="V2748" s="2">
        <v>41283</v>
      </c>
      <c r="W2748" s="1">
        <v>-201.12304</v>
      </c>
      <c r="X2748" s="1">
        <v>10</v>
      </c>
      <c r="Y2748" s="1">
        <v>69.819999999999993</v>
      </c>
      <c r="Z2748" s="3">
        <v>91358</v>
      </c>
    </row>
    <row r="2749" spans="1:26" x14ac:dyDescent="0.25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1">
        <f t="shared" si="84"/>
        <v>2</v>
      </c>
      <c r="T2749" s="1">
        <f t="shared" si="85"/>
        <v>2013</v>
      </c>
      <c r="U2749" s="2">
        <v>41322</v>
      </c>
      <c r="V2749" s="2">
        <v>41322</v>
      </c>
      <c r="W2749" s="1">
        <v>-63.98</v>
      </c>
      <c r="X2749" s="1">
        <v>8</v>
      </c>
      <c r="Y2749" s="1">
        <v>138.91999999999999</v>
      </c>
      <c r="Z2749" s="3">
        <v>91359</v>
      </c>
    </row>
    <row r="2750" spans="1:26" x14ac:dyDescent="0.25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1">
        <f t="shared" si="84"/>
        <v>8</v>
      </c>
      <c r="T2750" s="1">
        <f t="shared" si="85"/>
        <v>2013</v>
      </c>
      <c r="U2750" s="2">
        <v>41495</v>
      </c>
      <c r="V2750" s="2">
        <v>41497</v>
      </c>
      <c r="W2750" s="1">
        <v>903.9147999999999</v>
      </c>
      <c r="X2750" s="1">
        <v>16</v>
      </c>
      <c r="Y2750" s="1">
        <v>3780.02</v>
      </c>
      <c r="Z2750" s="3">
        <v>91360</v>
      </c>
    </row>
    <row r="2751" spans="1:26" x14ac:dyDescent="0.25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1">
        <f t="shared" si="84"/>
        <v>8</v>
      </c>
      <c r="T2751" s="1">
        <f t="shared" si="85"/>
        <v>2010</v>
      </c>
      <c r="U2751" s="2">
        <v>40408</v>
      </c>
      <c r="V2751" s="2">
        <v>40410</v>
      </c>
      <c r="W2751" s="1">
        <v>-99.435440000000014</v>
      </c>
      <c r="X2751" s="1">
        <v>23</v>
      </c>
      <c r="Y2751" s="1">
        <v>377.44</v>
      </c>
      <c r="Z2751" s="3">
        <v>88899</v>
      </c>
    </row>
    <row r="2752" spans="1:26" x14ac:dyDescent="0.25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1">
        <f t="shared" si="84"/>
        <v>1</v>
      </c>
      <c r="T2752" s="1">
        <f t="shared" si="85"/>
        <v>2013</v>
      </c>
      <c r="U2752" s="2">
        <v>41282</v>
      </c>
      <c r="V2752" s="2">
        <v>41287</v>
      </c>
      <c r="W2752" s="1">
        <v>-8.7295999999999996</v>
      </c>
      <c r="X2752" s="1">
        <v>3</v>
      </c>
      <c r="Y2752" s="1">
        <v>13.34</v>
      </c>
      <c r="Z2752" s="3">
        <v>88900</v>
      </c>
    </row>
    <row r="2753" spans="1:26" x14ac:dyDescent="0.25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1">
        <f t="shared" si="84"/>
        <v>7</v>
      </c>
      <c r="T2753" s="1">
        <f t="shared" si="85"/>
        <v>2013</v>
      </c>
      <c r="U2753" s="2">
        <v>41477</v>
      </c>
      <c r="V2753" s="2">
        <v>41478</v>
      </c>
      <c r="W2753" s="1">
        <v>58.139400000000002</v>
      </c>
      <c r="X2753" s="1">
        <v>3</v>
      </c>
      <c r="Y2753" s="1">
        <v>84.26</v>
      </c>
      <c r="Z2753" s="3">
        <v>88901</v>
      </c>
    </row>
    <row r="2754" spans="1:26" x14ac:dyDescent="0.25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1">
        <f t="shared" si="84"/>
        <v>8</v>
      </c>
      <c r="T2754" s="1">
        <f t="shared" si="85"/>
        <v>2013</v>
      </c>
      <c r="U2754" s="2">
        <v>41514</v>
      </c>
      <c r="V2754" s="2">
        <v>41516</v>
      </c>
      <c r="W2754" s="1">
        <v>348.585984</v>
      </c>
      <c r="X2754" s="1">
        <v>12</v>
      </c>
      <c r="Y2754" s="1">
        <v>675.27</v>
      </c>
      <c r="Z2754" s="3">
        <v>88902</v>
      </c>
    </row>
    <row r="2755" spans="1:26" x14ac:dyDescent="0.25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1">
        <f t="shared" ref="S2755:S2818" si="86">MONTH(U2755)</f>
        <v>11</v>
      </c>
      <c r="T2755" s="1">
        <f t="shared" ref="T2755:T2818" si="87">YEAR(U2755)</f>
        <v>2013</v>
      </c>
      <c r="U2755" s="2">
        <v>41601</v>
      </c>
      <c r="V2755" s="2">
        <v>41603</v>
      </c>
      <c r="W2755" s="1">
        <v>808.19200000000001</v>
      </c>
      <c r="X2755" s="1">
        <v>18</v>
      </c>
      <c r="Y2755" s="1">
        <v>1424.75</v>
      </c>
      <c r="Z2755" s="3">
        <v>88903</v>
      </c>
    </row>
    <row r="2756" spans="1:26" x14ac:dyDescent="0.25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1">
        <f t="shared" si="86"/>
        <v>11</v>
      </c>
      <c r="T2756" s="1">
        <f t="shared" si="87"/>
        <v>2013</v>
      </c>
      <c r="U2756" s="2">
        <v>41604</v>
      </c>
      <c r="V2756" s="2">
        <v>41611</v>
      </c>
      <c r="W2756" s="1">
        <v>1742.335358400001</v>
      </c>
      <c r="X2756" s="1">
        <v>3</v>
      </c>
      <c r="Y2756" s="1">
        <v>4343.51</v>
      </c>
      <c r="Z2756" s="3">
        <v>88904</v>
      </c>
    </row>
    <row r="2757" spans="1:26" x14ac:dyDescent="0.25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1">
        <f t="shared" si="86"/>
        <v>9</v>
      </c>
      <c r="T2757" s="1">
        <f t="shared" si="87"/>
        <v>2010</v>
      </c>
      <c r="U2757" s="2">
        <v>40437</v>
      </c>
      <c r="V2757" s="2">
        <v>40437</v>
      </c>
      <c r="W2757" s="1">
        <v>-97.28</v>
      </c>
      <c r="X2757" s="1">
        <v>12</v>
      </c>
      <c r="Y2757" s="1">
        <v>286.39999999999998</v>
      </c>
      <c r="Z2757" s="3">
        <v>87109</v>
      </c>
    </row>
    <row r="2758" spans="1:26" x14ac:dyDescent="0.25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1">
        <f t="shared" si="86"/>
        <v>1</v>
      </c>
      <c r="T2758" s="1">
        <f t="shared" si="87"/>
        <v>2012</v>
      </c>
      <c r="U2758" s="2">
        <v>40909</v>
      </c>
      <c r="V2758" s="2">
        <v>40910</v>
      </c>
      <c r="W2758" s="1">
        <v>-57.077200000000005</v>
      </c>
      <c r="X2758" s="1">
        <v>3</v>
      </c>
      <c r="Y2758" s="1">
        <v>19.96</v>
      </c>
      <c r="Z2758" s="3">
        <v>87111</v>
      </c>
    </row>
    <row r="2759" spans="1:26" x14ac:dyDescent="0.25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1">
        <f t="shared" si="86"/>
        <v>1</v>
      </c>
      <c r="T2759" s="1">
        <f t="shared" si="87"/>
        <v>2012</v>
      </c>
      <c r="U2759" s="2">
        <v>40909</v>
      </c>
      <c r="V2759" s="2">
        <v>40911</v>
      </c>
      <c r="W2759" s="1">
        <v>25.589200000000002</v>
      </c>
      <c r="X2759" s="1">
        <v>6</v>
      </c>
      <c r="Y2759" s="1">
        <v>241.52</v>
      </c>
      <c r="Z2759" s="3">
        <v>87111</v>
      </c>
    </row>
    <row r="2760" spans="1:26" x14ac:dyDescent="0.25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1">
        <f t="shared" si="86"/>
        <v>8</v>
      </c>
      <c r="T2760" s="1">
        <f t="shared" si="87"/>
        <v>2013</v>
      </c>
      <c r="U2760" s="2">
        <v>41490</v>
      </c>
      <c r="V2760" s="2">
        <v>41492</v>
      </c>
      <c r="W2760" s="1">
        <v>9.0777599999999996</v>
      </c>
      <c r="X2760" s="1">
        <v>15</v>
      </c>
      <c r="Y2760" s="1">
        <v>40.450000000000003</v>
      </c>
      <c r="Z2760" s="3">
        <v>87115</v>
      </c>
    </row>
    <row r="2761" spans="1:26" x14ac:dyDescent="0.25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1">
        <f t="shared" si="86"/>
        <v>11</v>
      </c>
      <c r="T2761" s="1">
        <f t="shared" si="87"/>
        <v>2010</v>
      </c>
      <c r="U2761" s="2">
        <v>40496</v>
      </c>
      <c r="V2761" s="2">
        <v>40497</v>
      </c>
      <c r="W2761" s="1">
        <v>139.61200000000002</v>
      </c>
      <c r="X2761" s="1">
        <v>41</v>
      </c>
      <c r="Y2761" s="1">
        <v>664.34</v>
      </c>
      <c r="Z2761" s="3">
        <v>87110</v>
      </c>
    </row>
    <row r="2762" spans="1:26" x14ac:dyDescent="0.25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1">
        <f t="shared" si="86"/>
        <v>4</v>
      </c>
      <c r="T2762" s="1">
        <f t="shared" si="87"/>
        <v>2012</v>
      </c>
      <c r="U2762" s="2">
        <v>41014</v>
      </c>
      <c r="V2762" s="2">
        <v>41016</v>
      </c>
      <c r="W2762" s="1">
        <v>1152.4173000000001</v>
      </c>
      <c r="X2762" s="1">
        <v>6</v>
      </c>
      <c r="Y2762" s="1">
        <v>1670.17</v>
      </c>
      <c r="Z2762" s="3">
        <v>87112</v>
      </c>
    </row>
    <row r="2763" spans="1:26" x14ac:dyDescent="0.25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1">
        <f t="shared" si="86"/>
        <v>5</v>
      </c>
      <c r="T2763" s="1">
        <f t="shared" si="87"/>
        <v>2012</v>
      </c>
      <c r="U2763" s="2">
        <v>41037</v>
      </c>
      <c r="V2763" s="2">
        <v>41039</v>
      </c>
      <c r="W2763" s="1">
        <v>89.555999999999997</v>
      </c>
      <c r="X2763" s="1">
        <v>7</v>
      </c>
      <c r="Y2763" s="1">
        <v>138.6</v>
      </c>
      <c r="Z2763" s="3">
        <v>87113</v>
      </c>
    </row>
    <row r="2764" spans="1:26" x14ac:dyDescent="0.25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1">
        <f t="shared" si="86"/>
        <v>7</v>
      </c>
      <c r="T2764" s="1">
        <f t="shared" si="87"/>
        <v>2012</v>
      </c>
      <c r="U2764" s="2">
        <v>41111</v>
      </c>
      <c r="V2764" s="2">
        <v>41113</v>
      </c>
      <c r="W2764" s="1">
        <v>258.01</v>
      </c>
      <c r="X2764" s="1">
        <v>3</v>
      </c>
      <c r="Y2764" s="1">
        <v>810.12</v>
      </c>
      <c r="Z2764" s="3">
        <v>87114</v>
      </c>
    </row>
    <row r="2765" spans="1:26" x14ac:dyDescent="0.25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1">
        <f t="shared" si="86"/>
        <v>11</v>
      </c>
      <c r="T2765" s="1">
        <f t="shared" si="87"/>
        <v>2013</v>
      </c>
      <c r="U2765" s="2">
        <v>41592</v>
      </c>
      <c r="V2765" s="2">
        <v>41592</v>
      </c>
      <c r="W2765" s="1">
        <v>38.64</v>
      </c>
      <c r="X2765" s="1">
        <v>11</v>
      </c>
      <c r="Y2765" s="1">
        <v>56</v>
      </c>
      <c r="Z2765" s="3">
        <v>87116</v>
      </c>
    </row>
    <row r="2766" spans="1:26" x14ac:dyDescent="0.25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1">
        <f t="shared" si="86"/>
        <v>3</v>
      </c>
      <c r="T2766" s="1">
        <f t="shared" si="87"/>
        <v>2013</v>
      </c>
      <c r="U2766" s="2">
        <v>41334</v>
      </c>
      <c r="V2766" s="2">
        <v>41336</v>
      </c>
      <c r="W2766" s="1">
        <v>-24.2</v>
      </c>
      <c r="X2766" s="1">
        <v>2</v>
      </c>
      <c r="Y2766" s="1">
        <v>29.82</v>
      </c>
      <c r="Z2766" s="3">
        <v>89632</v>
      </c>
    </row>
    <row r="2767" spans="1:26" x14ac:dyDescent="0.25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1">
        <f t="shared" si="86"/>
        <v>4</v>
      </c>
      <c r="T2767" s="1">
        <f t="shared" si="87"/>
        <v>2013</v>
      </c>
      <c r="U2767" s="2">
        <v>41389</v>
      </c>
      <c r="V2767" s="2">
        <v>41391</v>
      </c>
      <c r="W2767" s="1">
        <v>17.132699999999996</v>
      </c>
      <c r="X2767" s="1">
        <v>8</v>
      </c>
      <c r="Y2767" s="1">
        <v>24.83</v>
      </c>
      <c r="Z2767" s="3">
        <v>89634</v>
      </c>
    </row>
    <row r="2768" spans="1:26" x14ac:dyDescent="0.25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1">
        <f t="shared" si="86"/>
        <v>4</v>
      </c>
      <c r="T2768" s="1">
        <f t="shared" si="87"/>
        <v>2013</v>
      </c>
      <c r="U2768" s="2">
        <v>41389</v>
      </c>
      <c r="V2768" s="2">
        <v>41391</v>
      </c>
      <c r="W2768" s="1">
        <v>8.02</v>
      </c>
      <c r="X2768" s="1">
        <v>2</v>
      </c>
      <c r="Y2768" s="1">
        <v>20.02</v>
      </c>
      <c r="Z2768" s="3">
        <v>89634</v>
      </c>
    </row>
    <row r="2769" spans="1:26" x14ac:dyDescent="0.25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1">
        <f t="shared" si="86"/>
        <v>4</v>
      </c>
      <c r="T2769" s="1">
        <f t="shared" si="87"/>
        <v>2013</v>
      </c>
      <c r="U2769" s="2">
        <v>41389</v>
      </c>
      <c r="V2769" s="2">
        <v>41391</v>
      </c>
      <c r="W2769" s="1">
        <v>53.999400000000001</v>
      </c>
      <c r="X2769" s="1">
        <v>1</v>
      </c>
      <c r="Y2769" s="1">
        <v>78.260000000000005</v>
      </c>
      <c r="Z2769" s="3">
        <v>89634</v>
      </c>
    </row>
    <row r="2770" spans="1:26" x14ac:dyDescent="0.25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1">
        <f t="shared" si="86"/>
        <v>3</v>
      </c>
      <c r="T2770" s="1">
        <f t="shared" si="87"/>
        <v>2010</v>
      </c>
      <c r="U2770" s="2">
        <v>40264</v>
      </c>
      <c r="V2770" s="2">
        <v>40267</v>
      </c>
      <c r="W2770" s="1">
        <v>-505.76</v>
      </c>
      <c r="X2770" s="1">
        <v>3</v>
      </c>
      <c r="Y2770" s="1">
        <v>473.53</v>
      </c>
      <c r="Z2770" s="3">
        <v>89631</v>
      </c>
    </row>
    <row r="2771" spans="1:26" x14ac:dyDescent="0.25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1">
        <f t="shared" si="86"/>
        <v>3</v>
      </c>
      <c r="T2771" s="1">
        <f t="shared" si="87"/>
        <v>2013</v>
      </c>
      <c r="U2771" s="2">
        <v>41343</v>
      </c>
      <c r="V2771" s="2">
        <v>41344</v>
      </c>
      <c r="W2771" s="1">
        <v>386.67599999999993</v>
      </c>
      <c r="X2771" s="1">
        <v>4</v>
      </c>
      <c r="Y2771" s="1">
        <v>560.4</v>
      </c>
      <c r="Z2771" s="3">
        <v>89633</v>
      </c>
    </row>
    <row r="2772" spans="1:26" x14ac:dyDescent="0.25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1">
        <f t="shared" si="86"/>
        <v>3</v>
      </c>
      <c r="T2772" s="1">
        <f t="shared" si="87"/>
        <v>2013</v>
      </c>
      <c r="U2772" s="2">
        <v>41343</v>
      </c>
      <c r="V2772" s="2">
        <v>41345</v>
      </c>
      <c r="W2772" s="1">
        <v>-1.76</v>
      </c>
      <c r="X2772" s="1">
        <v>1</v>
      </c>
      <c r="Y2772" s="1">
        <v>1.65</v>
      </c>
      <c r="Z2772" s="3">
        <v>89633</v>
      </c>
    </row>
    <row r="2773" spans="1:26" x14ac:dyDescent="0.25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1">
        <f t="shared" si="86"/>
        <v>2</v>
      </c>
      <c r="T2773" s="1">
        <f t="shared" si="87"/>
        <v>2011</v>
      </c>
      <c r="U2773" s="2">
        <v>40600</v>
      </c>
      <c r="V2773" s="2">
        <v>40600</v>
      </c>
      <c r="W2773" s="1">
        <v>-226.36</v>
      </c>
      <c r="X2773" s="1">
        <v>11</v>
      </c>
      <c r="Y2773" s="1">
        <v>57.1</v>
      </c>
      <c r="Z2773" s="3">
        <v>86423</v>
      </c>
    </row>
    <row r="2774" spans="1:26" x14ac:dyDescent="0.25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1">
        <f t="shared" si="86"/>
        <v>1</v>
      </c>
      <c r="T2774" s="1">
        <f t="shared" si="87"/>
        <v>2012</v>
      </c>
      <c r="U2774" s="2">
        <v>40935</v>
      </c>
      <c r="V2774" s="2">
        <v>40937</v>
      </c>
      <c r="W2774" s="1">
        <v>-17.645199999999999</v>
      </c>
      <c r="X2774" s="1">
        <v>12</v>
      </c>
      <c r="Y2774" s="1">
        <v>81.02</v>
      </c>
      <c r="Z2774" s="3">
        <v>86424</v>
      </c>
    </row>
    <row r="2775" spans="1:26" x14ac:dyDescent="0.25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1">
        <f t="shared" si="86"/>
        <v>1</v>
      </c>
      <c r="T2775" s="1">
        <f t="shared" si="87"/>
        <v>2012</v>
      </c>
      <c r="U2775" s="2">
        <v>40935</v>
      </c>
      <c r="V2775" s="2">
        <v>40935</v>
      </c>
      <c r="W2775" s="1">
        <v>721.08039999999994</v>
      </c>
      <c r="X2775" s="1">
        <v>11</v>
      </c>
      <c r="Y2775" s="1">
        <v>1524.03</v>
      </c>
      <c r="Z2775" s="3">
        <v>86424</v>
      </c>
    </row>
    <row r="2776" spans="1:26" x14ac:dyDescent="0.25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1">
        <f t="shared" si="86"/>
        <v>1</v>
      </c>
      <c r="T2776" s="1">
        <f t="shared" si="87"/>
        <v>2012</v>
      </c>
      <c r="U2776" s="2">
        <v>40935</v>
      </c>
      <c r="V2776" s="2">
        <v>40937</v>
      </c>
      <c r="W2776" s="1">
        <v>-7.8491999999999997</v>
      </c>
      <c r="X2776" s="1">
        <v>10</v>
      </c>
      <c r="Y2776" s="1">
        <v>23.47</v>
      </c>
      <c r="Z2776" s="3">
        <v>86424</v>
      </c>
    </row>
    <row r="2777" spans="1:26" x14ac:dyDescent="0.25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1">
        <f t="shared" si="86"/>
        <v>9</v>
      </c>
      <c r="T2777" s="1">
        <f t="shared" si="87"/>
        <v>2012</v>
      </c>
      <c r="U2777" s="2">
        <v>41166</v>
      </c>
      <c r="V2777" s="2">
        <v>41167</v>
      </c>
      <c r="W2777" s="1">
        <v>-2816.3379</v>
      </c>
      <c r="X2777" s="1">
        <v>2</v>
      </c>
      <c r="Y2777" s="1">
        <v>2736.06</v>
      </c>
      <c r="Z2777" s="3">
        <v>86425</v>
      </c>
    </row>
    <row r="2778" spans="1:26" x14ac:dyDescent="0.25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1">
        <f t="shared" si="86"/>
        <v>10</v>
      </c>
      <c r="T2778" s="1">
        <f t="shared" si="87"/>
        <v>2012</v>
      </c>
      <c r="U2778" s="2">
        <v>41185</v>
      </c>
      <c r="V2778" s="2">
        <v>41187</v>
      </c>
      <c r="W2778" s="1">
        <v>-1220.3568</v>
      </c>
      <c r="X2778" s="1">
        <v>19</v>
      </c>
      <c r="Y2778" s="1">
        <v>646.02</v>
      </c>
      <c r="Z2778" s="3">
        <v>86426</v>
      </c>
    </row>
    <row r="2779" spans="1:26" x14ac:dyDescent="0.25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1">
        <f t="shared" si="86"/>
        <v>3</v>
      </c>
      <c r="T2779" s="1">
        <f t="shared" si="87"/>
        <v>2010</v>
      </c>
      <c r="U2779" s="2">
        <v>40246</v>
      </c>
      <c r="V2779" s="2">
        <v>40247</v>
      </c>
      <c r="W2779" s="1">
        <v>152.43479999999997</v>
      </c>
      <c r="X2779" s="1">
        <v>11</v>
      </c>
      <c r="Y2779" s="1">
        <v>220.92</v>
      </c>
      <c r="Z2779" s="3">
        <v>86422</v>
      </c>
    </row>
    <row r="2780" spans="1:26" x14ac:dyDescent="0.25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1">
        <f t="shared" si="86"/>
        <v>10</v>
      </c>
      <c r="T2780" s="1">
        <f t="shared" si="87"/>
        <v>2012</v>
      </c>
      <c r="U2780" s="2">
        <v>41185</v>
      </c>
      <c r="V2780" s="2">
        <v>41187</v>
      </c>
      <c r="W2780" s="1">
        <v>-867.80160000000001</v>
      </c>
      <c r="X2780" s="1">
        <v>11</v>
      </c>
      <c r="Y2780" s="1">
        <v>1940.95</v>
      </c>
      <c r="Z2780" s="3">
        <v>86426</v>
      </c>
    </row>
    <row r="2781" spans="1:26" x14ac:dyDescent="0.25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1">
        <f t="shared" si="86"/>
        <v>5</v>
      </c>
      <c r="T2781" s="1">
        <f t="shared" si="87"/>
        <v>2013</v>
      </c>
      <c r="U2781" s="2">
        <v>41401</v>
      </c>
      <c r="V2781" s="2">
        <v>41402</v>
      </c>
      <c r="W2781" s="1">
        <v>32.69</v>
      </c>
      <c r="X2781" s="1">
        <v>15</v>
      </c>
      <c r="Y2781" s="1">
        <v>63.22</v>
      </c>
      <c r="Z2781" s="3">
        <v>91577</v>
      </c>
    </row>
    <row r="2782" spans="1:26" x14ac:dyDescent="0.25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1">
        <f t="shared" si="86"/>
        <v>3</v>
      </c>
      <c r="T2782" s="1">
        <f t="shared" si="87"/>
        <v>2011</v>
      </c>
      <c r="U2782" s="2">
        <v>40610</v>
      </c>
      <c r="V2782" s="2">
        <v>40610</v>
      </c>
      <c r="W2782" s="1">
        <v>-180.202</v>
      </c>
      <c r="X2782" s="1">
        <v>2</v>
      </c>
      <c r="Y2782" s="1">
        <v>205.07</v>
      </c>
      <c r="Z2782" s="3">
        <v>88462</v>
      </c>
    </row>
    <row r="2783" spans="1:26" x14ac:dyDescent="0.25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1">
        <f t="shared" si="86"/>
        <v>11</v>
      </c>
      <c r="T2783" s="1">
        <f t="shared" si="87"/>
        <v>2012</v>
      </c>
      <c r="U2783" s="2">
        <v>41229</v>
      </c>
      <c r="V2783" s="2">
        <v>41231</v>
      </c>
      <c r="W2783" s="1">
        <v>763.39529999999991</v>
      </c>
      <c r="X2783" s="1">
        <v>27</v>
      </c>
      <c r="Y2783" s="1">
        <v>1106.3699999999999</v>
      </c>
      <c r="Z2783" s="3">
        <v>88465</v>
      </c>
    </row>
    <row r="2784" spans="1:26" x14ac:dyDescent="0.25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1">
        <f t="shared" si="86"/>
        <v>11</v>
      </c>
      <c r="T2784" s="1">
        <f t="shared" si="87"/>
        <v>2010</v>
      </c>
      <c r="U2784" s="2">
        <v>40490</v>
      </c>
      <c r="V2784" s="2">
        <v>40491</v>
      </c>
      <c r="W2784" s="1">
        <v>9.862000000000009</v>
      </c>
      <c r="X2784" s="1">
        <v>14</v>
      </c>
      <c r="Y2784" s="1">
        <v>196.41</v>
      </c>
      <c r="Z2784" s="3">
        <v>88461</v>
      </c>
    </row>
    <row r="2785" spans="1:26" x14ac:dyDescent="0.25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1">
        <f t="shared" si="86"/>
        <v>6</v>
      </c>
      <c r="T2785" s="1">
        <f t="shared" si="87"/>
        <v>2012</v>
      </c>
      <c r="U2785" s="2">
        <v>41067</v>
      </c>
      <c r="V2785" s="2">
        <v>41069</v>
      </c>
      <c r="W2785" s="1">
        <v>-105.45599999999999</v>
      </c>
      <c r="X2785" s="1">
        <v>20</v>
      </c>
      <c r="Y2785" s="1">
        <v>86.28</v>
      </c>
      <c r="Z2785" s="3">
        <v>88464</v>
      </c>
    </row>
    <row r="2786" spans="1:26" x14ac:dyDescent="0.25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1">
        <f t="shared" si="86"/>
        <v>6</v>
      </c>
      <c r="T2786" s="1">
        <f t="shared" si="87"/>
        <v>2012</v>
      </c>
      <c r="U2786" s="2">
        <v>41067</v>
      </c>
      <c r="V2786" s="2">
        <v>41069</v>
      </c>
      <c r="W2786" s="1">
        <v>-52.335999999999999</v>
      </c>
      <c r="X2786" s="1">
        <v>3</v>
      </c>
      <c r="Y2786" s="1">
        <v>87.86</v>
      </c>
      <c r="Z2786" s="3">
        <v>88464</v>
      </c>
    </row>
    <row r="2787" spans="1:26" x14ac:dyDescent="0.25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1">
        <f t="shared" si="86"/>
        <v>6</v>
      </c>
      <c r="T2787" s="1">
        <f t="shared" si="87"/>
        <v>2012</v>
      </c>
      <c r="U2787" s="2">
        <v>41067</v>
      </c>
      <c r="V2787" s="2">
        <v>41069</v>
      </c>
      <c r="W2787" s="1">
        <v>-200.13839999999999</v>
      </c>
      <c r="X2787" s="1">
        <v>17</v>
      </c>
      <c r="Y2787" s="1">
        <v>738</v>
      </c>
      <c r="Z2787" s="3">
        <v>88464</v>
      </c>
    </row>
    <row r="2788" spans="1:26" x14ac:dyDescent="0.25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1">
        <f t="shared" si="86"/>
        <v>11</v>
      </c>
      <c r="T2788" s="1">
        <f t="shared" si="87"/>
        <v>2012</v>
      </c>
      <c r="U2788" s="2">
        <v>41229</v>
      </c>
      <c r="V2788" s="2">
        <v>41231</v>
      </c>
      <c r="W2788" s="1">
        <v>67.654000000000053</v>
      </c>
      <c r="X2788" s="1">
        <v>4</v>
      </c>
      <c r="Y2788" s="1">
        <v>435.53</v>
      </c>
      <c r="Z2788" s="3">
        <v>88465</v>
      </c>
    </row>
    <row r="2789" spans="1:26" x14ac:dyDescent="0.25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1">
        <f t="shared" si="86"/>
        <v>11</v>
      </c>
      <c r="T2789" s="1">
        <f t="shared" si="87"/>
        <v>2012</v>
      </c>
      <c r="U2789" s="2">
        <v>41229</v>
      </c>
      <c r="V2789" s="2">
        <v>41231</v>
      </c>
      <c r="W2789" s="1">
        <v>115.63200000000001</v>
      </c>
      <c r="X2789" s="1">
        <v>35</v>
      </c>
      <c r="Y2789" s="1">
        <v>720.56</v>
      </c>
      <c r="Z2789" s="3">
        <v>88465</v>
      </c>
    </row>
    <row r="2790" spans="1:26" x14ac:dyDescent="0.25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1">
        <f t="shared" si="86"/>
        <v>5</v>
      </c>
      <c r="T2790" s="1">
        <f t="shared" si="87"/>
        <v>2013</v>
      </c>
      <c r="U2790" s="2">
        <v>41407</v>
      </c>
      <c r="V2790" s="2">
        <v>41408</v>
      </c>
      <c r="W2790" s="1">
        <v>218.72</v>
      </c>
      <c r="X2790" s="1">
        <v>8</v>
      </c>
      <c r="Y2790" s="1">
        <v>766.11</v>
      </c>
      <c r="Z2790" s="3">
        <v>88467</v>
      </c>
    </row>
    <row r="2791" spans="1:26" x14ac:dyDescent="0.25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1">
        <f t="shared" si="86"/>
        <v>12</v>
      </c>
      <c r="T2791" s="1">
        <f t="shared" si="87"/>
        <v>2013</v>
      </c>
      <c r="U2791" s="2">
        <v>41629</v>
      </c>
      <c r="V2791" s="2">
        <v>41630</v>
      </c>
      <c r="W2791" s="1">
        <v>-7.3415999999999997</v>
      </c>
      <c r="X2791" s="1">
        <v>10</v>
      </c>
      <c r="Y2791" s="1">
        <v>148.34</v>
      </c>
      <c r="Z2791" s="3">
        <v>88469</v>
      </c>
    </row>
    <row r="2792" spans="1:26" x14ac:dyDescent="0.25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1">
        <f t="shared" si="86"/>
        <v>12</v>
      </c>
      <c r="T2792" s="1">
        <f t="shared" si="87"/>
        <v>2013</v>
      </c>
      <c r="U2792" s="2">
        <v>41629</v>
      </c>
      <c r="V2792" s="2">
        <v>41630</v>
      </c>
      <c r="W2792" s="1">
        <v>-48.982079999999996</v>
      </c>
      <c r="X2792" s="1">
        <v>13</v>
      </c>
      <c r="Y2792" s="1">
        <v>264.95</v>
      </c>
      <c r="Z2792" s="3">
        <v>88469</v>
      </c>
    </row>
    <row r="2793" spans="1:26" x14ac:dyDescent="0.25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1">
        <f t="shared" si="86"/>
        <v>12</v>
      </c>
      <c r="T2793" s="1">
        <f t="shared" si="87"/>
        <v>2013</v>
      </c>
      <c r="U2793" s="2">
        <v>41629</v>
      </c>
      <c r="V2793" s="2">
        <v>41630</v>
      </c>
      <c r="W2793" s="1">
        <v>-1.3305599999999997</v>
      </c>
      <c r="X2793" s="1">
        <v>5</v>
      </c>
      <c r="Y2793" s="1">
        <v>48.51</v>
      </c>
      <c r="Z2793" s="3">
        <v>88469</v>
      </c>
    </row>
    <row r="2794" spans="1:26" x14ac:dyDescent="0.25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1">
        <f t="shared" si="86"/>
        <v>5</v>
      </c>
      <c r="T2794" s="1">
        <f t="shared" si="87"/>
        <v>2011</v>
      </c>
      <c r="U2794" s="2">
        <v>40682</v>
      </c>
      <c r="V2794" s="2">
        <v>40683</v>
      </c>
      <c r="W2794" s="1">
        <v>89.078999999999994</v>
      </c>
      <c r="X2794" s="1">
        <v>12</v>
      </c>
      <c r="Y2794" s="1">
        <v>129.1</v>
      </c>
      <c r="Z2794" s="3">
        <v>88463</v>
      </c>
    </row>
    <row r="2795" spans="1:26" x14ac:dyDescent="0.25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1">
        <f t="shared" si="86"/>
        <v>5</v>
      </c>
      <c r="T2795" s="1">
        <f t="shared" si="87"/>
        <v>2013</v>
      </c>
      <c r="U2795" s="2">
        <v>41413</v>
      </c>
      <c r="V2795" s="2">
        <v>41414</v>
      </c>
      <c r="W2795" s="1">
        <v>-144.762</v>
      </c>
      <c r="X2795" s="1">
        <v>16</v>
      </c>
      <c r="Y2795" s="1">
        <v>74.86</v>
      </c>
      <c r="Z2795" s="3">
        <v>88468</v>
      </c>
    </row>
    <row r="2796" spans="1:26" x14ac:dyDescent="0.25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1">
        <f t="shared" si="86"/>
        <v>5</v>
      </c>
      <c r="T2796" s="1">
        <f t="shared" si="87"/>
        <v>2013</v>
      </c>
      <c r="U2796" s="2">
        <v>41413</v>
      </c>
      <c r="V2796" s="2">
        <v>41414</v>
      </c>
      <c r="W2796" s="1">
        <v>3588.069</v>
      </c>
      <c r="X2796" s="1">
        <v>11</v>
      </c>
      <c r="Y2796" s="1">
        <v>5200.1000000000004</v>
      </c>
      <c r="Z2796" s="3">
        <v>88468</v>
      </c>
    </row>
    <row r="2797" spans="1:26" x14ac:dyDescent="0.25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1">
        <f t="shared" si="86"/>
        <v>3</v>
      </c>
      <c r="T2797" s="1">
        <f t="shared" si="87"/>
        <v>2010</v>
      </c>
      <c r="U2797" s="2">
        <v>40268</v>
      </c>
      <c r="V2797" s="2">
        <v>40270</v>
      </c>
      <c r="W2797" s="1">
        <v>-232.99100000000001</v>
      </c>
      <c r="X2797" s="1">
        <v>1</v>
      </c>
      <c r="Y2797" s="1">
        <v>54.08</v>
      </c>
      <c r="Z2797" s="3">
        <v>88460</v>
      </c>
    </row>
    <row r="2798" spans="1:26" x14ac:dyDescent="0.25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1">
        <f t="shared" si="86"/>
        <v>4</v>
      </c>
      <c r="T2798" s="1">
        <f t="shared" si="87"/>
        <v>2013</v>
      </c>
      <c r="U2798" s="2">
        <v>41375</v>
      </c>
      <c r="V2798" s="2">
        <v>41376</v>
      </c>
      <c r="W2798" s="1">
        <v>-5572.3935000000001</v>
      </c>
      <c r="X2798" s="1">
        <v>1</v>
      </c>
      <c r="Y2798" s="1">
        <v>2728.65</v>
      </c>
      <c r="Z2798" s="3">
        <v>88466</v>
      </c>
    </row>
    <row r="2799" spans="1:26" x14ac:dyDescent="0.25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1">
        <f t="shared" si="86"/>
        <v>1</v>
      </c>
      <c r="T2799" s="1">
        <f t="shared" si="87"/>
        <v>2010</v>
      </c>
      <c r="U2799" s="2">
        <v>40183</v>
      </c>
      <c r="V2799" s="2">
        <v>40184</v>
      </c>
      <c r="W2799" s="1">
        <v>-40.275199999999998</v>
      </c>
      <c r="X2799" s="1">
        <v>6</v>
      </c>
      <c r="Y2799" s="1">
        <v>47.18</v>
      </c>
      <c r="Z2799" s="3">
        <v>86122</v>
      </c>
    </row>
    <row r="2800" spans="1:26" x14ac:dyDescent="0.25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1">
        <f t="shared" si="86"/>
        <v>4</v>
      </c>
      <c r="T2800" s="1">
        <f t="shared" si="87"/>
        <v>2010</v>
      </c>
      <c r="U2800" s="2">
        <v>40292</v>
      </c>
      <c r="V2800" s="2">
        <v>40293</v>
      </c>
      <c r="W2800" s="1">
        <v>-53.25</v>
      </c>
      <c r="X2800" s="1">
        <v>3</v>
      </c>
      <c r="Y2800" s="1">
        <v>30.87</v>
      </c>
      <c r="Z2800" s="3">
        <v>86123</v>
      </c>
    </row>
    <row r="2801" spans="1:26" x14ac:dyDescent="0.25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1">
        <f t="shared" si="86"/>
        <v>5</v>
      </c>
      <c r="T2801" s="1">
        <f t="shared" si="87"/>
        <v>2010</v>
      </c>
      <c r="U2801" s="2">
        <v>40311</v>
      </c>
      <c r="V2801" s="2">
        <v>40313</v>
      </c>
      <c r="W2801" s="1">
        <v>-159.25</v>
      </c>
      <c r="X2801" s="1">
        <v>10</v>
      </c>
      <c r="Y2801" s="1">
        <v>309.05</v>
      </c>
      <c r="Z2801" s="3">
        <v>86124</v>
      </c>
    </row>
    <row r="2802" spans="1:26" x14ac:dyDescent="0.25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1">
        <f t="shared" si="86"/>
        <v>5</v>
      </c>
      <c r="T2802" s="1">
        <f t="shared" si="87"/>
        <v>2010</v>
      </c>
      <c r="U2802" s="2">
        <v>40311</v>
      </c>
      <c r="V2802" s="2">
        <v>40312</v>
      </c>
      <c r="W2802" s="1">
        <v>206.517</v>
      </c>
      <c r="X2802" s="1">
        <v>8</v>
      </c>
      <c r="Y2802" s="1">
        <v>299.3</v>
      </c>
      <c r="Z2802" s="3">
        <v>86124</v>
      </c>
    </row>
    <row r="2803" spans="1:26" x14ac:dyDescent="0.25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1">
        <f t="shared" si="86"/>
        <v>7</v>
      </c>
      <c r="T2803" s="1">
        <f t="shared" si="87"/>
        <v>2011</v>
      </c>
      <c r="U2803" s="2">
        <v>40738</v>
      </c>
      <c r="V2803" s="2">
        <v>40739</v>
      </c>
      <c r="W2803" s="1">
        <v>-75.22</v>
      </c>
      <c r="X2803" s="1">
        <v>5</v>
      </c>
      <c r="Y2803" s="1">
        <v>46.53</v>
      </c>
      <c r="Z2803" s="3">
        <v>86126</v>
      </c>
    </row>
    <row r="2804" spans="1:26" x14ac:dyDescent="0.25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1">
        <f t="shared" si="86"/>
        <v>1</v>
      </c>
      <c r="T2804" s="1">
        <f t="shared" si="87"/>
        <v>2012</v>
      </c>
      <c r="U2804" s="2">
        <v>40927</v>
      </c>
      <c r="V2804" s="2">
        <v>40929</v>
      </c>
      <c r="W2804" s="1">
        <v>-34.025600000000004</v>
      </c>
      <c r="X2804" s="1">
        <v>2</v>
      </c>
      <c r="Y2804" s="1">
        <v>10.07</v>
      </c>
      <c r="Z2804" s="3">
        <v>86128</v>
      </c>
    </row>
    <row r="2805" spans="1:26" x14ac:dyDescent="0.25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1">
        <f t="shared" si="86"/>
        <v>3</v>
      </c>
      <c r="T2805" s="1">
        <f t="shared" si="87"/>
        <v>2012</v>
      </c>
      <c r="U2805" s="2">
        <v>40981</v>
      </c>
      <c r="V2805" s="2">
        <v>40985</v>
      </c>
      <c r="W2805" s="1">
        <v>-114.4135</v>
      </c>
      <c r="X2805" s="1">
        <v>6</v>
      </c>
      <c r="Y2805" s="1">
        <v>47.91</v>
      </c>
      <c r="Z2805" s="3">
        <v>86129</v>
      </c>
    </row>
    <row r="2806" spans="1:26" x14ac:dyDescent="0.25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1">
        <f t="shared" si="86"/>
        <v>3</v>
      </c>
      <c r="T2806" s="1">
        <f t="shared" si="87"/>
        <v>2013</v>
      </c>
      <c r="U2806" s="2">
        <v>41348</v>
      </c>
      <c r="V2806" s="2">
        <v>41348</v>
      </c>
      <c r="W2806" s="1">
        <v>-31.86</v>
      </c>
      <c r="X2806" s="1">
        <v>9</v>
      </c>
      <c r="Y2806" s="1">
        <v>145.01</v>
      </c>
      <c r="Z2806" s="3">
        <v>86130</v>
      </c>
    </row>
    <row r="2807" spans="1:26" x14ac:dyDescent="0.25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1">
        <f t="shared" si="86"/>
        <v>4</v>
      </c>
      <c r="T2807" s="1">
        <f t="shared" si="87"/>
        <v>2010</v>
      </c>
      <c r="U2807" s="2">
        <v>40292</v>
      </c>
      <c r="V2807" s="2">
        <v>40293</v>
      </c>
      <c r="W2807" s="1">
        <v>2.125</v>
      </c>
      <c r="X2807" s="1">
        <v>3</v>
      </c>
      <c r="Y2807" s="1">
        <v>45.24</v>
      </c>
      <c r="Z2807" s="3">
        <v>86123</v>
      </c>
    </row>
    <row r="2808" spans="1:26" x14ac:dyDescent="0.25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1">
        <f t="shared" si="86"/>
        <v>3</v>
      </c>
      <c r="T2808" s="1">
        <f t="shared" si="87"/>
        <v>2011</v>
      </c>
      <c r="U2808" s="2">
        <v>40633</v>
      </c>
      <c r="V2808" s="2">
        <v>40634</v>
      </c>
      <c r="W2808" s="1">
        <v>-10.38</v>
      </c>
      <c r="X2808" s="1">
        <v>2</v>
      </c>
      <c r="Y2808" s="1">
        <v>21.83</v>
      </c>
      <c r="Z2808" s="3">
        <v>86125</v>
      </c>
    </row>
    <row r="2809" spans="1:26" x14ac:dyDescent="0.25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1">
        <f t="shared" si="86"/>
        <v>1</v>
      </c>
      <c r="T2809" s="1">
        <f t="shared" si="87"/>
        <v>2012</v>
      </c>
      <c r="U2809" s="2">
        <v>40912</v>
      </c>
      <c r="V2809" s="2">
        <v>40913</v>
      </c>
      <c r="W2809" s="1">
        <v>2199.8441999999995</v>
      </c>
      <c r="X2809" s="1">
        <v>11</v>
      </c>
      <c r="Y2809" s="1">
        <v>3188.18</v>
      </c>
      <c r="Z2809" s="3">
        <v>86127</v>
      </c>
    </row>
    <row r="2810" spans="1:26" x14ac:dyDescent="0.25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1">
        <f t="shared" si="86"/>
        <v>4</v>
      </c>
      <c r="T2810" s="1">
        <f t="shared" si="87"/>
        <v>2013</v>
      </c>
      <c r="U2810" s="2">
        <v>41388</v>
      </c>
      <c r="V2810" s="2">
        <v>41391</v>
      </c>
      <c r="W2810" s="1">
        <v>24.156899999999997</v>
      </c>
      <c r="X2810" s="1">
        <v>7</v>
      </c>
      <c r="Y2810" s="1">
        <v>35.01</v>
      </c>
      <c r="Z2810" s="3">
        <v>86131</v>
      </c>
    </row>
    <row r="2811" spans="1:26" x14ac:dyDescent="0.25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1">
        <f t="shared" si="86"/>
        <v>11</v>
      </c>
      <c r="T2811" s="1">
        <f t="shared" si="87"/>
        <v>2013</v>
      </c>
      <c r="U2811" s="2">
        <v>41583</v>
      </c>
      <c r="V2811" s="2">
        <v>41584</v>
      </c>
      <c r="W2811" s="1">
        <v>19.650400000000012</v>
      </c>
      <c r="X2811" s="1">
        <v>20</v>
      </c>
      <c r="Y2811" s="1">
        <v>564.74</v>
      </c>
      <c r="Z2811" s="3">
        <v>86132</v>
      </c>
    </row>
    <row r="2812" spans="1:26" x14ac:dyDescent="0.25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1">
        <f t="shared" si="86"/>
        <v>4</v>
      </c>
      <c r="T2812" s="1">
        <f t="shared" si="87"/>
        <v>2011</v>
      </c>
      <c r="U2812" s="2">
        <v>40645</v>
      </c>
      <c r="V2812" s="2">
        <v>40652</v>
      </c>
      <c r="W2812" s="1">
        <v>279.66389999999996</v>
      </c>
      <c r="X2812" s="1">
        <v>4</v>
      </c>
      <c r="Y2812" s="1">
        <v>405.31</v>
      </c>
      <c r="Z2812" s="3">
        <v>90133</v>
      </c>
    </row>
    <row r="2813" spans="1:26" x14ac:dyDescent="0.25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1">
        <f t="shared" si="86"/>
        <v>11</v>
      </c>
      <c r="T2813" s="1">
        <f t="shared" si="87"/>
        <v>2011</v>
      </c>
      <c r="U2813" s="2">
        <v>40863</v>
      </c>
      <c r="V2813" s="2">
        <v>40864</v>
      </c>
      <c r="W2813" s="1">
        <v>68.662000000000006</v>
      </c>
      <c r="X2813" s="1">
        <v>25</v>
      </c>
      <c r="Y2813" s="1">
        <v>5388.74</v>
      </c>
      <c r="Z2813" s="3">
        <v>90135</v>
      </c>
    </row>
    <row r="2814" spans="1:26" x14ac:dyDescent="0.25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1">
        <f t="shared" si="86"/>
        <v>5</v>
      </c>
      <c r="T2814" s="1">
        <f t="shared" si="87"/>
        <v>2012</v>
      </c>
      <c r="U2814" s="2">
        <v>41056</v>
      </c>
      <c r="V2814" s="2">
        <v>41058</v>
      </c>
      <c r="W2814" s="1">
        <v>-44.14</v>
      </c>
      <c r="X2814" s="1">
        <v>10</v>
      </c>
      <c r="Y2814" s="1">
        <v>341.95</v>
      </c>
      <c r="Z2814" s="3">
        <v>90136</v>
      </c>
    </row>
    <row r="2815" spans="1:26" x14ac:dyDescent="0.25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1">
        <f t="shared" si="86"/>
        <v>5</v>
      </c>
      <c r="T2815" s="1">
        <f t="shared" si="87"/>
        <v>2012</v>
      </c>
      <c r="U2815" s="2">
        <v>41056</v>
      </c>
      <c r="V2815" s="2">
        <v>41063</v>
      </c>
      <c r="W2815" s="1">
        <v>-0.79</v>
      </c>
      <c r="X2815" s="1">
        <v>18</v>
      </c>
      <c r="Y2815" s="1">
        <v>31.41</v>
      </c>
      <c r="Z2815" s="3">
        <v>90136</v>
      </c>
    </row>
    <row r="2816" spans="1:26" x14ac:dyDescent="0.25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1">
        <f t="shared" si="86"/>
        <v>10</v>
      </c>
      <c r="T2816" s="1">
        <f t="shared" si="87"/>
        <v>2012</v>
      </c>
      <c r="U2816" s="2">
        <v>41191</v>
      </c>
      <c r="V2816" s="2">
        <v>41193</v>
      </c>
      <c r="W2816" s="1">
        <v>-17.350740000000002</v>
      </c>
      <c r="X2816" s="1">
        <v>1</v>
      </c>
      <c r="Y2816" s="1">
        <v>40.1</v>
      </c>
      <c r="Z2816" s="3">
        <v>90137</v>
      </c>
    </row>
    <row r="2817" spans="1:26" x14ac:dyDescent="0.25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1">
        <f t="shared" si="86"/>
        <v>11</v>
      </c>
      <c r="T2817" s="1">
        <f t="shared" si="87"/>
        <v>2013</v>
      </c>
      <c r="U2817" s="2">
        <v>41593</v>
      </c>
      <c r="V2817" s="2">
        <v>41598</v>
      </c>
      <c r="W2817" s="1">
        <v>111.74512000000007</v>
      </c>
      <c r="X2817" s="1">
        <v>40</v>
      </c>
      <c r="Y2817" s="1">
        <v>243.95</v>
      </c>
      <c r="Z2817" s="3">
        <v>90143</v>
      </c>
    </row>
    <row r="2818" spans="1:26" x14ac:dyDescent="0.25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1">
        <f t="shared" si="86"/>
        <v>1</v>
      </c>
      <c r="T2818" s="1">
        <f t="shared" si="87"/>
        <v>2011</v>
      </c>
      <c r="U2818" s="2">
        <v>40559</v>
      </c>
      <c r="V2818" s="2">
        <v>40562</v>
      </c>
      <c r="W2818" s="1">
        <v>-681.09479999999996</v>
      </c>
      <c r="X2818" s="1">
        <v>8</v>
      </c>
      <c r="Y2818" s="1">
        <v>1249.31</v>
      </c>
      <c r="Z2818" s="3">
        <v>90131</v>
      </c>
    </row>
    <row r="2819" spans="1:26" x14ac:dyDescent="0.25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1">
        <f t="shared" ref="S2819:S2882" si="88">MONTH(U2819)</f>
        <v>6</v>
      </c>
      <c r="T2819" s="1">
        <f t="shared" ref="T2819:T2882" si="89">YEAR(U2819)</f>
        <v>2011</v>
      </c>
      <c r="U2819" s="2">
        <v>40708</v>
      </c>
      <c r="V2819" s="2">
        <v>40711</v>
      </c>
      <c r="W2819" s="1">
        <v>13.608000000000001</v>
      </c>
      <c r="X2819" s="1">
        <v>5</v>
      </c>
      <c r="Y2819" s="1">
        <v>50.24</v>
      </c>
      <c r="Z2819" s="3">
        <v>90134</v>
      </c>
    </row>
    <row r="2820" spans="1:26" x14ac:dyDescent="0.25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1">
        <f t="shared" si="88"/>
        <v>6</v>
      </c>
      <c r="T2820" s="1">
        <f t="shared" si="89"/>
        <v>2011</v>
      </c>
      <c r="U2820" s="2">
        <v>40708</v>
      </c>
      <c r="V2820" s="2">
        <v>40709</v>
      </c>
      <c r="W2820" s="1">
        <v>-25.983999999999998</v>
      </c>
      <c r="X2820" s="1">
        <v>2</v>
      </c>
      <c r="Y2820" s="1">
        <v>17.16</v>
      </c>
      <c r="Z2820" s="3">
        <v>90134</v>
      </c>
    </row>
    <row r="2821" spans="1:26" x14ac:dyDescent="0.25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1">
        <f t="shared" si="88"/>
        <v>10</v>
      </c>
      <c r="T2821" s="1">
        <f t="shared" si="89"/>
        <v>2012</v>
      </c>
      <c r="U2821" s="2">
        <v>41191</v>
      </c>
      <c r="V2821" s="2">
        <v>41192</v>
      </c>
      <c r="W2821" s="1">
        <v>148.56435999999999</v>
      </c>
      <c r="X2821" s="1">
        <v>21</v>
      </c>
      <c r="Y2821" s="1">
        <v>707.03</v>
      </c>
      <c r="Z2821" s="3">
        <v>90137</v>
      </c>
    </row>
    <row r="2822" spans="1:26" x14ac:dyDescent="0.25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1">
        <f t="shared" si="88"/>
        <v>3</v>
      </c>
      <c r="T2822" s="1">
        <f t="shared" si="89"/>
        <v>2011</v>
      </c>
      <c r="U2822" s="2">
        <v>40609</v>
      </c>
      <c r="V2822" s="2">
        <v>40612</v>
      </c>
      <c r="W2822" s="1">
        <v>447.41669999999993</v>
      </c>
      <c r="X2822" s="1">
        <v>11</v>
      </c>
      <c r="Y2822" s="1">
        <v>648.42999999999995</v>
      </c>
      <c r="Z2822" s="3">
        <v>90132</v>
      </c>
    </row>
    <row r="2823" spans="1:26" x14ac:dyDescent="0.25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1">
        <f t="shared" si="88"/>
        <v>6</v>
      </c>
      <c r="T2823" s="1">
        <f t="shared" si="89"/>
        <v>2011</v>
      </c>
      <c r="U2823" s="2">
        <v>40708</v>
      </c>
      <c r="V2823" s="2">
        <v>40710</v>
      </c>
      <c r="W2823" s="1">
        <v>-138.52000000000001</v>
      </c>
      <c r="X2823" s="1">
        <v>18</v>
      </c>
      <c r="Y2823" s="1">
        <v>84.94</v>
      </c>
      <c r="Z2823" s="3">
        <v>90134</v>
      </c>
    </row>
    <row r="2824" spans="1:26" x14ac:dyDescent="0.25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1">
        <f t="shared" si="88"/>
        <v>6</v>
      </c>
      <c r="T2824" s="1">
        <f t="shared" si="89"/>
        <v>2011</v>
      </c>
      <c r="U2824" s="2">
        <v>40708</v>
      </c>
      <c r="V2824" s="2">
        <v>40710</v>
      </c>
      <c r="W2824" s="1">
        <v>-95.215999999999994</v>
      </c>
      <c r="X2824" s="1">
        <v>5</v>
      </c>
      <c r="Y2824" s="1">
        <v>168.82</v>
      </c>
      <c r="Z2824" s="3">
        <v>90134</v>
      </c>
    </row>
    <row r="2825" spans="1:26" x14ac:dyDescent="0.25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1">
        <f t="shared" si="88"/>
        <v>7</v>
      </c>
      <c r="T2825" s="1">
        <f t="shared" si="89"/>
        <v>2013</v>
      </c>
      <c r="U2825" s="2">
        <v>41464</v>
      </c>
      <c r="V2825" s="2">
        <v>41466</v>
      </c>
      <c r="W2825" s="1">
        <v>-4.0401599999999993</v>
      </c>
      <c r="X2825" s="1">
        <v>1</v>
      </c>
      <c r="Y2825" s="1">
        <v>3.56</v>
      </c>
      <c r="Z2825" s="3">
        <v>90139</v>
      </c>
    </row>
    <row r="2826" spans="1:26" x14ac:dyDescent="0.25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1">
        <f t="shared" si="88"/>
        <v>7</v>
      </c>
      <c r="T2826" s="1">
        <f t="shared" si="89"/>
        <v>2013</v>
      </c>
      <c r="U2826" s="2">
        <v>41464</v>
      </c>
      <c r="V2826" s="2">
        <v>41465</v>
      </c>
      <c r="W2826" s="1">
        <v>-188.29151999999999</v>
      </c>
      <c r="X2826" s="1">
        <v>14</v>
      </c>
      <c r="Y2826" s="1">
        <v>97.67</v>
      </c>
      <c r="Z2826" s="3">
        <v>90139</v>
      </c>
    </row>
    <row r="2827" spans="1:26" x14ac:dyDescent="0.25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1">
        <f t="shared" si="88"/>
        <v>11</v>
      </c>
      <c r="T2827" s="1">
        <f t="shared" si="89"/>
        <v>2013</v>
      </c>
      <c r="U2827" s="2">
        <v>41591</v>
      </c>
      <c r="V2827" s="2">
        <v>41593</v>
      </c>
      <c r="W2827" s="1">
        <v>8.0643200000000022</v>
      </c>
      <c r="X2827" s="1">
        <v>7</v>
      </c>
      <c r="Y2827" s="1">
        <v>45.84</v>
      </c>
      <c r="Z2827" s="3">
        <v>90142</v>
      </c>
    </row>
    <row r="2828" spans="1:26" x14ac:dyDescent="0.25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1">
        <f t="shared" si="88"/>
        <v>12</v>
      </c>
      <c r="T2828" s="1">
        <f t="shared" si="89"/>
        <v>2013</v>
      </c>
      <c r="U2828" s="2">
        <v>41639</v>
      </c>
      <c r="V2828" s="2">
        <v>41641</v>
      </c>
      <c r="W2828" s="1">
        <v>2318.9105999999997</v>
      </c>
      <c r="X2828" s="1">
        <v>20</v>
      </c>
      <c r="Y2828" s="1">
        <v>3360.74</v>
      </c>
      <c r="Z2828" s="3">
        <v>90144</v>
      </c>
    </row>
    <row r="2829" spans="1:26" x14ac:dyDescent="0.25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1">
        <f t="shared" si="88"/>
        <v>11</v>
      </c>
      <c r="T2829" s="1">
        <f t="shared" si="89"/>
        <v>2012</v>
      </c>
      <c r="U2829" s="2">
        <v>41218</v>
      </c>
      <c r="V2829" s="2">
        <v>41220</v>
      </c>
      <c r="W2829" s="1">
        <v>7.5040000000000049</v>
      </c>
      <c r="X2829" s="1">
        <v>41</v>
      </c>
      <c r="Y2829" s="1">
        <v>527.24</v>
      </c>
      <c r="Z2829" s="3">
        <v>90138</v>
      </c>
    </row>
    <row r="2830" spans="1:26" x14ac:dyDescent="0.25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O2830" s="1" t="s">
        <v>975</v>
      </c>
      <c r="P2830" s="1" t="s">
        <v>1360</v>
      </c>
      <c r="Q2830" s="1" t="s">
        <v>2708</v>
      </c>
      <c r="R2830" s="1">
        <v>60193</v>
      </c>
      <c r="S2830" s="1">
        <f t="shared" si="88"/>
        <v>11</v>
      </c>
      <c r="T2830" s="1">
        <f t="shared" si="89"/>
        <v>2012</v>
      </c>
      <c r="U2830" s="2">
        <v>41218</v>
      </c>
      <c r="V2830" s="2">
        <v>41218</v>
      </c>
      <c r="W2830" s="1">
        <v>7635.8436000000002</v>
      </c>
      <c r="X2830" s="1">
        <v>38</v>
      </c>
      <c r="Y2830" s="1">
        <v>11066.44</v>
      </c>
      <c r="Z2830" s="3">
        <v>90138</v>
      </c>
    </row>
    <row r="2831" spans="1:26" x14ac:dyDescent="0.25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1">
        <f t="shared" si="88"/>
        <v>10</v>
      </c>
      <c r="T2831" s="1">
        <f t="shared" si="89"/>
        <v>2013</v>
      </c>
      <c r="U2831" s="2">
        <v>41548</v>
      </c>
      <c r="V2831" s="2">
        <v>41548</v>
      </c>
      <c r="W2831" s="1">
        <v>-213.32</v>
      </c>
      <c r="X2831" s="1">
        <v>5</v>
      </c>
      <c r="Y2831" s="1">
        <v>311.86</v>
      </c>
      <c r="Z2831" s="3">
        <v>90140</v>
      </c>
    </row>
    <row r="2832" spans="1:26" x14ac:dyDescent="0.25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1">
        <f t="shared" si="88"/>
        <v>7</v>
      </c>
      <c r="T2832" s="1">
        <f t="shared" si="89"/>
        <v>2013</v>
      </c>
      <c r="U2832" s="2">
        <v>41464</v>
      </c>
      <c r="V2832" s="2">
        <v>41464</v>
      </c>
      <c r="W2832" s="1">
        <v>-69.412319999999994</v>
      </c>
      <c r="X2832" s="1">
        <v>2</v>
      </c>
      <c r="Y2832" s="1">
        <v>130.16999999999999</v>
      </c>
      <c r="Z2832" s="3">
        <v>90139</v>
      </c>
    </row>
    <row r="2833" spans="1:26" x14ac:dyDescent="0.25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1">
        <f t="shared" si="88"/>
        <v>10</v>
      </c>
      <c r="T2833" s="1">
        <f t="shared" si="89"/>
        <v>2013</v>
      </c>
      <c r="U2833" s="2">
        <v>41557</v>
      </c>
      <c r="V2833" s="2">
        <v>41558</v>
      </c>
      <c r="W2833" s="1">
        <v>-204.65</v>
      </c>
      <c r="X2833" s="1">
        <v>4</v>
      </c>
      <c r="Y2833" s="1">
        <v>221.24</v>
      </c>
      <c r="Z2833" s="3">
        <v>90141</v>
      </c>
    </row>
    <row r="2834" spans="1:26" x14ac:dyDescent="0.25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1">
        <f t="shared" si="88"/>
        <v>1</v>
      </c>
      <c r="T2834" s="1">
        <f t="shared" si="89"/>
        <v>2011</v>
      </c>
      <c r="U2834" s="2">
        <v>40559</v>
      </c>
      <c r="V2834" s="2">
        <v>40559</v>
      </c>
      <c r="W2834" s="1">
        <v>-238.7124</v>
      </c>
      <c r="X2834" s="1">
        <v>1</v>
      </c>
      <c r="Y2834" s="1">
        <v>192.69</v>
      </c>
      <c r="Z2834" s="3">
        <v>90131</v>
      </c>
    </row>
    <row r="2835" spans="1:26" x14ac:dyDescent="0.25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1">
        <f t="shared" si="88"/>
        <v>3</v>
      </c>
      <c r="T2835" s="1">
        <f t="shared" si="89"/>
        <v>2011</v>
      </c>
      <c r="U2835" s="2">
        <v>40605</v>
      </c>
      <c r="V2835" s="2">
        <v>40606</v>
      </c>
      <c r="W2835" s="1">
        <v>-19.965</v>
      </c>
      <c r="X2835" s="1">
        <v>4</v>
      </c>
      <c r="Y2835" s="1">
        <v>214.2</v>
      </c>
      <c r="Z2835" s="3">
        <v>89635</v>
      </c>
    </row>
    <row r="2836" spans="1:26" x14ac:dyDescent="0.25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1">
        <f t="shared" si="88"/>
        <v>12</v>
      </c>
      <c r="T2836" s="1">
        <f t="shared" si="89"/>
        <v>2011</v>
      </c>
      <c r="U2836" s="2">
        <v>40886</v>
      </c>
      <c r="V2836" s="2">
        <v>40888</v>
      </c>
      <c r="W2836" s="1">
        <v>2379.0854999999997</v>
      </c>
      <c r="X2836" s="1">
        <v>22</v>
      </c>
      <c r="Y2836" s="1">
        <v>3447.95</v>
      </c>
      <c r="Z2836" s="3">
        <v>89636</v>
      </c>
    </row>
    <row r="2837" spans="1:26" x14ac:dyDescent="0.25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1">
        <f t="shared" si="88"/>
        <v>9</v>
      </c>
      <c r="T2837" s="1">
        <f t="shared" si="89"/>
        <v>2013</v>
      </c>
      <c r="U2837" s="2">
        <v>41526</v>
      </c>
      <c r="V2837" s="2">
        <v>41529</v>
      </c>
      <c r="W2837" s="1">
        <v>158.54400000000001</v>
      </c>
      <c r="X2837" s="1">
        <v>15</v>
      </c>
      <c r="Y2837" s="1">
        <v>643.76</v>
      </c>
      <c r="Z2837" s="3">
        <v>89638</v>
      </c>
    </row>
    <row r="2838" spans="1:26" x14ac:dyDescent="0.25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1">
        <f t="shared" si="88"/>
        <v>9</v>
      </c>
      <c r="T2838" s="1">
        <f t="shared" si="89"/>
        <v>2013</v>
      </c>
      <c r="U2838" s="2">
        <v>41526</v>
      </c>
      <c r="V2838" s="2">
        <v>41529</v>
      </c>
      <c r="W2838" s="1">
        <v>914.82479999999998</v>
      </c>
      <c r="X2838" s="1">
        <v>11</v>
      </c>
      <c r="Y2838" s="1">
        <v>1458.58</v>
      </c>
      <c r="Z2838" s="3">
        <v>89638</v>
      </c>
    </row>
    <row r="2839" spans="1:26" x14ac:dyDescent="0.25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1">
        <f t="shared" si="88"/>
        <v>4</v>
      </c>
      <c r="T2839" s="1">
        <f t="shared" si="89"/>
        <v>2013</v>
      </c>
      <c r="U2839" s="2">
        <v>41388</v>
      </c>
      <c r="V2839" s="2">
        <v>41389</v>
      </c>
      <c r="W2839" s="1">
        <v>52.89</v>
      </c>
      <c r="X2839" s="1">
        <v>3</v>
      </c>
      <c r="Y2839" s="1">
        <v>178.34</v>
      </c>
      <c r="Z2839" s="3">
        <v>89637</v>
      </c>
    </row>
    <row r="2840" spans="1:26" x14ac:dyDescent="0.25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1">
        <f t="shared" si="88"/>
        <v>11</v>
      </c>
      <c r="T2840" s="1">
        <f t="shared" si="89"/>
        <v>2010</v>
      </c>
      <c r="U2840" s="2">
        <v>40487</v>
      </c>
      <c r="V2840" s="2">
        <v>40488</v>
      </c>
      <c r="W2840" s="1">
        <v>5.8840000000000074</v>
      </c>
      <c r="X2840" s="1">
        <v>3</v>
      </c>
      <c r="Y2840" s="1">
        <v>51.02</v>
      </c>
      <c r="Z2840" s="3">
        <v>91488</v>
      </c>
    </row>
    <row r="2841" spans="1:26" x14ac:dyDescent="0.25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1">
        <f t="shared" si="88"/>
        <v>8</v>
      </c>
      <c r="T2841" s="1">
        <f t="shared" si="89"/>
        <v>2013</v>
      </c>
      <c r="U2841" s="2">
        <v>41490</v>
      </c>
      <c r="V2841" s="2">
        <v>41491</v>
      </c>
      <c r="W2841" s="1">
        <v>-16.578400000000002</v>
      </c>
      <c r="X2841" s="1">
        <v>20</v>
      </c>
      <c r="Y2841" s="1">
        <v>215.36</v>
      </c>
      <c r="Z2841" s="3">
        <v>91490</v>
      </c>
    </row>
    <row r="2842" spans="1:26" x14ac:dyDescent="0.25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1">
        <f t="shared" si="88"/>
        <v>11</v>
      </c>
      <c r="T2842" s="1">
        <f t="shared" si="89"/>
        <v>2013</v>
      </c>
      <c r="U2842" s="2">
        <v>41583</v>
      </c>
      <c r="V2842" s="2">
        <v>41583</v>
      </c>
      <c r="W2842" s="1">
        <v>46.812960000000018</v>
      </c>
      <c r="X2842" s="1">
        <v>12</v>
      </c>
      <c r="Y2842" s="1">
        <v>169.13</v>
      </c>
      <c r="Z2842" s="3">
        <v>91491</v>
      </c>
    </row>
    <row r="2843" spans="1:26" x14ac:dyDescent="0.25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1">
        <f t="shared" si="88"/>
        <v>12</v>
      </c>
      <c r="T2843" s="1">
        <f t="shared" si="89"/>
        <v>2011</v>
      </c>
      <c r="U2843" s="2">
        <v>40881</v>
      </c>
      <c r="V2843" s="2">
        <v>40883</v>
      </c>
      <c r="W2843" s="1">
        <v>-0.47149999999999997</v>
      </c>
      <c r="X2843" s="1">
        <v>2</v>
      </c>
      <c r="Y2843" s="1">
        <v>15.78</v>
      </c>
      <c r="Z2843" s="3">
        <v>91489</v>
      </c>
    </row>
    <row r="2844" spans="1:26" x14ac:dyDescent="0.25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1">
        <f t="shared" si="88"/>
        <v>12</v>
      </c>
      <c r="T2844" s="1">
        <f t="shared" si="89"/>
        <v>2011</v>
      </c>
      <c r="U2844" s="2">
        <v>40881</v>
      </c>
      <c r="V2844" s="2">
        <v>40883</v>
      </c>
      <c r="W2844" s="1">
        <v>-0.71</v>
      </c>
      <c r="X2844" s="1">
        <v>1</v>
      </c>
      <c r="Y2844" s="1">
        <v>3.67</v>
      </c>
      <c r="Z2844" s="3">
        <v>91489</v>
      </c>
    </row>
    <row r="2845" spans="1:26" x14ac:dyDescent="0.25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1">
        <f t="shared" si="88"/>
        <v>4</v>
      </c>
      <c r="T2845" s="1">
        <f t="shared" si="89"/>
        <v>2010</v>
      </c>
      <c r="U2845" s="2">
        <v>40278</v>
      </c>
      <c r="V2845" s="2">
        <v>40279</v>
      </c>
      <c r="W2845" s="1">
        <v>772.04</v>
      </c>
      <c r="X2845" s="1">
        <v>7</v>
      </c>
      <c r="Y2845" s="1">
        <v>2291.39</v>
      </c>
      <c r="Z2845" s="3">
        <v>90977</v>
      </c>
    </row>
    <row r="2846" spans="1:26" x14ac:dyDescent="0.25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1">
        <f t="shared" si="88"/>
        <v>4</v>
      </c>
      <c r="T2846" s="1">
        <f t="shared" si="89"/>
        <v>2012</v>
      </c>
      <c r="U2846" s="2">
        <v>41011</v>
      </c>
      <c r="V2846" s="2">
        <v>41012</v>
      </c>
      <c r="W2846" s="1">
        <v>-183.26</v>
      </c>
      <c r="X2846" s="1">
        <v>1</v>
      </c>
      <c r="Y2846" s="1">
        <v>118.47</v>
      </c>
      <c r="Z2846" s="3">
        <v>90979</v>
      </c>
    </row>
    <row r="2847" spans="1:26" x14ac:dyDescent="0.25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1">
        <f t="shared" si="88"/>
        <v>4</v>
      </c>
      <c r="T2847" s="1">
        <f t="shared" si="89"/>
        <v>2012</v>
      </c>
      <c r="U2847" s="2">
        <v>41011</v>
      </c>
      <c r="V2847" s="2">
        <v>41013</v>
      </c>
      <c r="W2847" s="1">
        <v>-133.309</v>
      </c>
      <c r="X2847" s="1">
        <v>14</v>
      </c>
      <c r="Y2847" s="1">
        <v>237.73</v>
      </c>
      <c r="Z2847" s="3">
        <v>90979</v>
      </c>
    </row>
    <row r="2848" spans="1:26" x14ac:dyDescent="0.25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1">
        <f t="shared" si="88"/>
        <v>4</v>
      </c>
      <c r="T2848" s="1">
        <f t="shared" si="89"/>
        <v>2012</v>
      </c>
      <c r="U2848" s="2">
        <v>41018</v>
      </c>
      <c r="V2848" s="2">
        <v>41019</v>
      </c>
      <c r="W2848" s="1">
        <v>-281.76</v>
      </c>
      <c r="X2848" s="1">
        <v>2</v>
      </c>
      <c r="Y2848" s="1">
        <v>177.34</v>
      </c>
      <c r="Z2848" s="3">
        <v>90980</v>
      </c>
    </row>
    <row r="2849" spans="1:26" x14ac:dyDescent="0.25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1">
        <f t="shared" si="88"/>
        <v>4</v>
      </c>
      <c r="T2849" s="1">
        <f t="shared" si="89"/>
        <v>2012</v>
      </c>
      <c r="U2849" s="2">
        <v>41018</v>
      </c>
      <c r="V2849" s="2">
        <v>41018</v>
      </c>
      <c r="W2849" s="1">
        <v>-33.11</v>
      </c>
      <c r="X2849" s="1">
        <v>5</v>
      </c>
      <c r="Y2849" s="1">
        <v>15.73</v>
      </c>
      <c r="Z2849" s="3">
        <v>90980</v>
      </c>
    </row>
    <row r="2850" spans="1:26" x14ac:dyDescent="0.25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1">
        <f t="shared" si="88"/>
        <v>3</v>
      </c>
      <c r="T2850" s="1">
        <f t="shared" si="89"/>
        <v>2013</v>
      </c>
      <c r="U2850" s="2">
        <v>41356</v>
      </c>
      <c r="V2850" s="2">
        <v>41360</v>
      </c>
      <c r="W2850" s="1">
        <v>19.997999999999998</v>
      </c>
      <c r="X2850" s="1">
        <v>3</v>
      </c>
      <c r="Y2850" s="1">
        <v>168.01</v>
      </c>
      <c r="Z2850" s="3">
        <v>90981</v>
      </c>
    </row>
    <row r="2851" spans="1:26" x14ac:dyDescent="0.25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1">
        <f t="shared" si="88"/>
        <v>4</v>
      </c>
      <c r="T2851" s="1">
        <f t="shared" si="89"/>
        <v>2010</v>
      </c>
      <c r="U2851" s="2">
        <v>40278</v>
      </c>
      <c r="V2851" s="2">
        <v>40279</v>
      </c>
      <c r="W2851" s="1">
        <v>772.04</v>
      </c>
      <c r="X2851" s="1">
        <v>29</v>
      </c>
      <c r="Y2851" s="1">
        <v>9492.92</v>
      </c>
      <c r="Z2851" s="3">
        <v>27456</v>
      </c>
    </row>
    <row r="2852" spans="1:26" x14ac:dyDescent="0.25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1">
        <f t="shared" si="88"/>
        <v>5</v>
      </c>
      <c r="T2852" s="1">
        <f t="shared" si="89"/>
        <v>2011</v>
      </c>
      <c r="U2852" s="2">
        <v>40682</v>
      </c>
      <c r="V2852" s="2">
        <v>40683</v>
      </c>
      <c r="W2852" s="1">
        <v>1059.0840000000001</v>
      </c>
      <c r="X2852" s="1">
        <v>59</v>
      </c>
      <c r="Y2852" s="1">
        <v>6126.32</v>
      </c>
      <c r="Z2852" s="3">
        <v>56646</v>
      </c>
    </row>
    <row r="2853" spans="1:26" x14ac:dyDescent="0.25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1">
        <f t="shared" si="88"/>
        <v>4</v>
      </c>
      <c r="T2853" s="1">
        <f t="shared" si="89"/>
        <v>2012</v>
      </c>
      <c r="U2853" s="2">
        <v>41011</v>
      </c>
      <c r="V2853" s="2">
        <v>41012</v>
      </c>
      <c r="W2853" s="1">
        <v>-183.26</v>
      </c>
      <c r="X2853" s="1">
        <v>4</v>
      </c>
      <c r="Y2853" s="1">
        <v>473.88</v>
      </c>
      <c r="Z2853" s="3">
        <v>17985</v>
      </c>
    </row>
    <row r="2854" spans="1:26" x14ac:dyDescent="0.25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1">
        <f t="shared" si="88"/>
        <v>4</v>
      </c>
      <c r="T2854" s="1">
        <f t="shared" si="89"/>
        <v>2012</v>
      </c>
      <c r="U2854" s="2">
        <v>41011</v>
      </c>
      <c r="V2854" s="2">
        <v>41013</v>
      </c>
      <c r="W2854" s="1">
        <v>-133.309</v>
      </c>
      <c r="X2854" s="1">
        <v>56</v>
      </c>
      <c r="Y2854" s="1">
        <v>950.91</v>
      </c>
      <c r="Z2854" s="3">
        <v>17985</v>
      </c>
    </row>
    <row r="2855" spans="1:26" x14ac:dyDescent="0.25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1">
        <f t="shared" si="88"/>
        <v>4</v>
      </c>
      <c r="T2855" s="1">
        <f t="shared" si="89"/>
        <v>2012</v>
      </c>
      <c r="U2855" s="2">
        <v>41018</v>
      </c>
      <c r="V2855" s="2">
        <v>41019</v>
      </c>
      <c r="W2855" s="1">
        <v>-281.76</v>
      </c>
      <c r="X2855" s="1">
        <v>9</v>
      </c>
      <c r="Y2855" s="1">
        <v>798.04</v>
      </c>
      <c r="Z2855" s="3">
        <v>41026</v>
      </c>
    </row>
    <row r="2856" spans="1:26" x14ac:dyDescent="0.25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1">
        <f t="shared" si="88"/>
        <v>4</v>
      </c>
      <c r="T2856" s="1">
        <f t="shared" si="89"/>
        <v>2012</v>
      </c>
      <c r="U2856" s="2">
        <v>41018</v>
      </c>
      <c r="V2856" s="2">
        <v>41018</v>
      </c>
      <c r="W2856" s="1">
        <v>-33.11</v>
      </c>
      <c r="X2856" s="1">
        <v>21</v>
      </c>
      <c r="Y2856" s="1">
        <v>66.05</v>
      </c>
      <c r="Z2856" s="3">
        <v>41026</v>
      </c>
    </row>
    <row r="2857" spans="1:26" x14ac:dyDescent="0.25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1">
        <f t="shared" si="88"/>
        <v>3</v>
      </c>
      <c r="T2857" s="1">
        <f t="shared" si="89"/>
        <v>2013</v>
      </c>
      <c r="U2857" s="2">
        <v>41356</v>
      </c>
      <c r="V2857" s="2">
        <v>41360</v>
      </c>
      <c r="W2857" s="1">
        <v>19.997999999999998</v>
      </c>
      <c r="X2857" s="1">
        <v>13</v>
      </c>
      <c r="Y2857" s="1">
        <v>728.03</v>
      </c>
      <c r="Z2857" s="3">
        <v>38853</v>
      </c>
    </row>
    <row r="2858" spans="1:26" x14ac:dyDescent="0.25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1">
        <f t="shared" si="88"/>
        <v>5</v>
      </c>
      <c r="T2858" s="1">
        <f t="shared" si="89"/>
        <v>2013</v>
      </c>
      <c r="U2858" s="2">
        <v>41412</v>
      </c>
      <c r="V2858" s="2">
        <v>41414</v>
      </c>
      <c r="W2858" s="1">
        <v>67.36000000000007</v>
      </c>
      <c r="X2858" s="1">
        <v>16</v>
      </c>
      <c r="Y2858" s="1">
        <v>3478.39</v>
      </c>
      <c r="Z2858" s="3">
        <v>54181</v>
      </c>
    </row>
    <row r="2859" spans="1:26" x14ac:dyDescent="0.25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1">
        <f t="shared" si="88"/>
        <v>10</v>
      </c>
      <c r="T2859" s="1">
        <f t="shared" si="89"/>
        <v>2013</v>
      </c>
      <c r="U2859" s="2">
        <v>41576</v>
      </c>
      <c r="V2859" s="2">
        <v>41577</v>
      </c>
      <c r="W2859" s="1">
        <v>-53.06</v>
      </c>
      <c r="X2859" s="1">
        <v>50</v>
      </c>
      <c r="Y2859" s="1">
        <v>236.31</v>
      </c>
      <c r="Z2859" s="3">
        <v>47971</v>
      </c>
    </row>
    <row r="2860" spans="1:26" x14ac:dyDescent="0.25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1">
        <f t="shared" si="88"/>
        <v>11</v>
      </c>
      <c r="T2860" s="1">
        <f t="shared" si="89"/>
        <v>2013</v>
      </c>
      <c r="U2860" s="2">
        <v>41597</v>
      </c>
      <c r="V2860" s="2">
        <v>41598</v>
      </c>
      <c r="W2860" s="1">
        <v>-309.48</v>
      </c>
      <c r="X2860" s="1">
        <v>40</v>
      </c>
      <c r="Y2860" s="1">
        <v>2813.6</v>
      </c>
      <c r="Z2860" s="3">
        <v>44737</v>
      </c>
    </row>
    <row r="2861" spans="1:26" x14ac:dyDescent="0.25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1">
        <f t="shared" si="88"/>
        <v>11</v>
      </c>
      <c r="T2861" s="1">
        <f t="shared" si="89"/>
        <v>2013</v>
      </c>
      <c r="U2861" s="2">
        <v>41597</v>
      </c>
      <c r="V2861" s="2">
        <v>41599</v>
      </c>
      <c r="W2861" s="1">
        <v>38.906999999999996</v>
      </c>
      <c r="X2861" s="1">
        <v>58</v>
      </c>
      <c r="Y2861" s="1">
        <v>1095.23</v>
      </c>
      <c r="Z2861" s="3">
        <v>44737</v>
      </c>
    </row>
    <row r="2862" spans="1:26" x14ac:dyDescent="0.25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1">
        <f t="shared" si="88"/>
        <v>5</v>
      </c>
      <c r="T2862" s="1">
        <f t="shared" si="89"/>
        <v>2011</v>
      </c>
      <c r="U2862" s="2">
        <v>40682</v>
      </c>
      <c r="V2862" s="2">
        <v>40683</v>
      </c>
      <c r="W2862" s="1">
        <v>1059.0840000000001</v>
      </c>
      <c r="X2862" s="1">
        <v>15</v>
      </c>
      <c r="Y2862" s="1">
        <v>1557.54</v>
      </c>
      <c r="Z2862" s="3">
        <v>90978</v>
      </c>
    </row>
    <row r="2863" spans="1:26" x14ac:dyDescent="0.25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1">
        <f t="shared" si="88"/>
        <v>5</v>
      </c>
      <c r="T2863" s="1">
        <f t="shared" si="89"/>
        <v>2013</v>
      </c>
      <c r="U2863" s="2">
        <v>41412</v>
      </c>
      <c r="V2863" s="2">
        <v>41414</v>
      </c>
      <c r="W2863" s="1">
        <v>67.36000000000007</v>
      </c>
      <c r="X2863" s="1">
        <v>4</v>
      </c>
      <c r="Y2863" s="1">
        <v>869.6</v>
      </c>
      <c r="Z2863" s="3">
        <v>90982</v>
      </c>
    </row>
    <row r="2864" spans="1:26" x14ac:dyDescent="0.25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1">
        <f t="shared" si="88"/>
        <v>10</v>
      </c>
      <c r="T2864" s="1">
        <f t="shared" si="89"/>
        <v>2013</v>
      </c>
      <c r="U2864" s="2">
        <v>41576</v>
      </c>
      <c r="V2864" s="2">
        <v>41577</v>
      </c>
      <c r="W2864" s="1">
        <v>-53.06</v>
      </c>
      <c r="X2864" s="1">
        <v>13</v>
      </c>
      <c r="Y2864" s="1">
        <v>61.44</v>
      </c>
      <c r="Z2864" s="3">
        <v>90983</v>
      </c>
    </row>
    <row r="2865" spans="1:26" x14ac:dyDescent="0.25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1">
        <f t="shared" si="88"/>
        <v>11</v>
      </c>
      <c r="T2865" s="1">
        <f t="shared" si="89"/>
        <v>2013</v>
      </c>
      <c r="U2865" s="2">
        <v>41597</v>
      </c>
      <c r="V2865" s="2">
        <v>41598</v>
      </c>
      <c r="W2865" s="1">
        <v>143.59872000000007</v>
      </c>
      <c r="X2865" s="1">
        <v>10</v>
      </c>
      <c r="Y2865" s="1">
        <v>703.4</v>
      </c>
      <c r="Z2865" s="3">
        <v>90984</v>
      </c>
    </row>
    <row r="2866" spans="1:26" x14ac:dyDescent="0.25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1">
        <f t="shared" si="88"/>
        <v>11</v>
      </c>
      <c r="T2866" s="1">
        <f t="shared" si="89"/>
        <v>2013</v>
      </c>
      <c r="U2866" s="2">
        <v>41597</v>
      </c>
      <c r="V2866" s="2">
        <v>41599</v>
      </c>
      <c r="W2866" s="1">
        <v>95.866848000000005</v>
      </c>
      <c r="X2866" s="1">
        <v>14</v>
      </c>
      <c r="Y2866" s="1">
        <v>264.37</v>
      </c>
      <c r="Z2866" s="3">
        <v>90984</v>
      </c>
    </row>
    <row r="2867" spans="1:26" x14ac:dyDescent="0.25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1">
        <f t="shared" si="88"/>
        <v>5</v>
      </c>
      <c r="T2867" s="1">
        <f t="shared" si="89"/>
        <v>2010</v>
      </c>
      <c r="U2867" s="2">
        <v>40318</v>
      </c>
      <c r="V2867" s="2">
        <v>40321</v>
      </c>
      <c r="W2867" s="1">
        <v>81.91</v>
      </c>
      <c r="X2867" s="1">
        <v>52</v>
      </c>
      <c r="Y2867" s="1">
        <v>318.47000000000003</v>
      </c>
      <c r="Z2867" s="3">
        <v>20261</v>
      </c>
    </row>
    <row r="2868" spans="1:26" x14ac:dyDescent="0.25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1">
        <f t="shared" si="88"/>
        <v>11</v>
      </c>
      <c r="T2868" s="1">
        <f t="shared" si="89"/>
        <v>2010</v>
      </c>
      <c r="U2868" s="2">
        <v>40503</v>
      </c>
      <c r="V2868" s="2">
        <v>40504</v>
      </c>
      <c r="W2868" s="1">
        <v>-10.9</v>
      </c>
      <c r="X2868" s="1">
        <v>61</v>
      </c>
      <c r="Y2868" s="1">
        <v>586.96</v>
      </c>
      <c r="Z2868" s="3">
        <v>646</v>
      </c>
    </row>
    <row r="2869" spans="1:26" x14ac:dyDescent="0.25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1">
        <f t="shared" si="88"/>
        <v>12</v>
      </c>
      <c r="T2869" s="1">
        <f t="shared" si="89"/>
        <v>2010</v>
      </c>
      <c r="U2869" s="2">
        <v>40518</v>
      </c>
      <c r="V2869" s="2">
        <v>40520</v>
      </c>
      <c r="W2869" s="1">
        <v>1232.79</v>
      </c>
      <c r="X2869" s="1">
        <v>81</v>
      </c>
      <c r="Y2869" s="1">
        <v>11272.77</v>
      </c>
      <c r="Z2869" s="3">
        <v>45824</v>
      </c>
    </row>
    <row r="2870" spans="1:26" x14ac:dyDescent="0.25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1">
        <f t="shared" si="88"/>
        <v>9</v>
      </c>
      <c r="T2870" s="1">
        <f t="shared" si="89"/>
        <v>2011</v>
      </c>
      <c r="U2870" s="2">
        <v>40815</v>
      </c>
      <c r="V2870" s="2">
        <v>40824</v>
      </c>
      <c r="W2870" s="1">
        <v>-89.56</v>
      </c>
      <c r="X2870" s="1">
        <v>46</v>
      </c>
      <c r="Y2870" s="1">
        <v>377.75</v>
      </c>
      <c r="Z2870" s="3">
        <v>34244</v>
      </c>
    </row>
    <row r="2871" spans="1:26" x14ac:dyDescent="0.25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1">
        <f t="shared" si="88"/>
        <v>9</v>
      </c>
      <c r="T2871" s="1">
        <f t="shared" si="89"/>
        <v>2011</v>
      </c>
      <c r="U2871" s="2">
        <v>40815</v>
      </c>
      <c r="V2871" s="2">
        <v>40817</v>
      </c>
      <c r="W2871" s="1">
        <v>-62.77</v>
      </c>
      <c r="X2871" s="1">
        <v>7</v>
      </c>
      <c r="Y2871" s="1">
        <v>219.98</v>
      </c>
      <c r="Z2871" s="3">
        <v>34244</v>
      </c>
    </row>
    <row r="2872" spans="1:26" x14ac:dyDescent="0.25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1">
        <f t="shared" si="88"/>
        <v>10</v>
      </c>
      <c r="T2872" s="1">
        <f t="shared" si="89"/>
        <v>2011</v>
      </c>
      <c r="U2872" s="2">
        <v>40834</v>
      </c>
      <c r="V2872" s="2">
        <v>40836</v>
      </c>
      <c r="W2872" s="1">
        <v>35.016000000000005</v>
      </c>
      <c r="X2872" s="1">
        <v>56</v>
      </c>
      <c r="Y2872" s="1">
        <v>198.31</v>
      </c>
      <c r="Z2872" s="3">
        <v>31301</v>
      </c>
    </row>
    <row r="2873" spans="1:26" x14ac:dyDescent="0.25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1">
        <f t="shared" si="88"/>
        <v>6</v>
      </c>
      <c r="T2873" s="1">
        <f t="shared" si="89"/>
        <v>2012</v>
      </c>
      <c r="U2873" s="2">
        <v>41071</v>
      </c>
      <c r="V2873" s="2">
        <v>41072</v>
      </c>
      <c r="W2873" s="1">
        <v>-60.72</v>
      </c>
      <c r="X2873" s="1">
        <v>36</v>
      </c>
      <c r="Y2873" s="1">
        <v>208.73</v>
      </c>
      <c r="Z2873" s="3">
        <v>24519</v>
      </c>
    </row>
    <row r="2874" spans="1:26" x14ac:dyDescent="0.25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1">
        <f t="shared" si="88"/>
        <v>8</v>
      </c>
      <c r="T2874" s="1">
        <f t="shared" si="89"/>
        <v>2012</v>
      </c>
      <c r="U2874" s="2">
        <v>41149</v>
      </c>
      <c r="V2874" s="2">
        <v>41150</v>
      </c>
      <c r="W2874" s="1">
        <v>-57.64</v>
      </c>
      <c r="X2874" s="1">
        <v>63</v>
      </c>
      <c r="Y2874" s="1">
        <v>389.67</v>
      </c>
      <c r="Z2874" s="3">
        <v>54914</v>
      </c>
    </row>
    <row r="2875" spans="1:26" x14ac:dyDescent="0.25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1">
        <f t="shared" si="88"/>
        <v>8</v>
      </c>
      <c r="T2875" s="1">
        <f t="shared" si="89"/>
        <v>2012</v>
      </c>
      <c r="U2875" s="2">
        <v>41149</v>
      </c>
      <c r="V2875" s="2">
        <v>41151</v>
      </c>
      <c r="W2875" s="1">
        <v>-27.83</v>
      </c>
      <c r="X2875" s="1">
        <v>14</v>
      </c>
      <c r="Y2875" s="1">
        <v>181.16</v>
      </c>
      <c r="Z2875" s="3">
        <v>54914</v>
      </c>
    </row>
    <row r="2876" spans="1:26" x14ac:dyDescent="0.25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1">
        <f t="shared" si="88"/>
        <v>10</v>
      </c>
      <c r="T2876" s="1">
        <f t="shared" si="89"/>
        <v>2012</v>
      </c>
      <c r="U2876" s="2">
        <v>41189</v>
      </c>
      <c r="V2876" s="2">
        <v>41190</v>
      </c>
      <c r="W2876" s="1">
        <v>-28.176000000000002</v>
      </c>
      <c r="X2876" s="1">
        <v>35</v>
      </c>
      <c r="Y2876" s="1">
        <v>243.37</v>
      </c>
      <c r="Z2876" s="3">
        <v>835</v>
      </c>
    </row>
    <row r="2877" spans="1:26" x14ac:dyDescent="0.25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1">
        <f t="shared" si="88"/>
        <v>12</v>
      </c>
      <c r="T2877" s="1">
        <f t="shared" si="89"/>
        <v>2012</v>
      </c>
      <c r="U2877" s="2">
        <v>41253</v>
      </c>
      <c r="V2877" s="2">
        <v>41254</v>
      </c>
      <c r="W2877" s="1">
        <v>764.95</v>
      </c>
      <c r="X2877" s="1">
        <v>64</v>
      </c>
      <c r="Y2877" s="1">
        <v>14683.92</v>
      </c>
      <c r="Z2877" s="3">
        <v>33219</v>
      </c>
    </row>
    <row r="2878" spans="1:26" x14ac:dyDescent="0.25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1">
        <f t="shared" si="88"/>
        <v>3</v>
      </c>
      <c r="T2878" s="1">
        <f t="shared" si="89"/>
        <v>2013</v>
      </c>
      <c r="U2878" s="2">
        <v>41355</v>
      </c>
      <c r="V2878" s="2">
        <v>41356</v>
      </c>
      <c r="W2878" s="1">
        <v>221.63</v>
      </c>
      <c r="X2878" s="1">
        <v>43</v>
      </c>
      <c r="Y2878" s="1">
        <v>1511.7</v>
      </c>
      <c r="Z2878" s="3">
        <v>29671</v>
      </c>
    </row>
    <row r="2879" spans="1:26" x14ac:dyDescent="0.25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1">
        <f t="shared" si="88"/>
        <v>5</v>
      </c>
      <c r="T2879" s="1">
        <f t="shared" si="89"/>
        <v>2013</v>
      </c>
      <c r="U2879" s="2">
        <v>41414</v>
      </c>
      <c r="V2879" s="2">
        <v>41414</v>
      </c>
      <c r="W2879" s="1">
        <v>67.107500000000002</v>
      </c>
      <c r="X2879" s="1">
        <v>33</v>
      </c>
      <c r="Y2879" s="1">
        <v>992.01</v>
      </c>
      <c r="Z2879" s="3">
        <v>20261</v>
      </c>
    </row>
    <row r="2880" spans="1:26" x14ac:dyDescent="0.25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1">
        <f t="shared" si="88"/>
        <v>5</v>
      </c>
      <c r="T2880" s="1">
        <f t="shared" si="89"/>
        <v>2013</v>
      </c>
      <c r="U2880" s="2">
        <v>41414</v>
      </c>
      <c r="V2880" s="2">
        <v>41415</v>
      </c>
      <c r="W2880" s="1">
        <v>168.23699999999999</v>
      </c>
      <c r="X2880" s="1">
        <v>27</v>
      </c>
      <c r="Y2880" s="1">
        <v>1619.3</v>
      </c>
      <c r="Z2880" s="3">
        <v>20261</v>
      </c>
    </row>
    <row r="2881" spans="1:26" x14ac:dyDescent="0.25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1">
        <f t="shared" si="88"/>
        <v>6</v>
      </c>
      <c r="T2881" s="1">
        <f t="shared" si="89"/>
        <v>2013</v>
      </c>
      <c r="U2881" s="2">
        <v>41440</v>
      </c>
      <c r="V2881" s="2">
        <v>41442</v>
      </c>
      <c r="W2881" s="1">
        <v>-1072.97</v>
      </c>
      <c r="X2881" s="1">
        <v>53</v>
      </c>
      <c r="Y2881" s="1">
        <v>1135.76</v>
      </c>
      <c r="Z2881" s="3">
        <v>13383</v>
      </c>
    </row>
    <row r="2882" spans="1:26" x14ac:dyDescent="0.25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1">
        <f t="shared" si="88"/>
        <v>6</v>
      </c>
      <c r="T2882" s="1">
        <f t="shared" si="89"/>
        <v>2013</v>
      </c>
      <c r="U2882" s="2">
        <v>41454</v>
      </c>
      <c r="V2882" s="2">
        <v>41454</v>
      </c>
      <c r="W2882" s="1">
        <v>-211.54</v>
      </c>
      <c r="X2882" s="1">
        <v>51</v>
      </c>
      <c r="Y2882" s="1">
        <v>427.59</v>
      </c>
      <c r="Z2882" s="3">
        <v>31877</v>
      </c>
    </row>
    <row r="2883" spans="1:26" x14ac:dyDescent="0.25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1">
        <f t="shared" ref="S2883:S2946" si="90">MONTH(U2883)</f>
        <v>10</v>
      </c>
      <c r="T2883" s="1">
        <f t="shared" ref="T2883:T2946" si="91">YEAR(U2883)</f>
        <v>2013</v>
      </c>
      <c r="U2883" s="2">
        <v>41566</v>
      </c>
      <c r="V2883" s="2">
        <v>41568</v>
      </c>
      <c r="W2883" s="1">
        <v>113.63</v>
      </c>
      <c r="X2883" s="1">
        <v>59</v>
      </c>
      <c r="Y2883" s="1">
        <v>567.41</v>
      </c>
      <c r="Z2883" s="3">
        <v>33477</v>
      </c>
    </row>
    <row r="2884" spans="1:26" x14ac:dyDescent="0.25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1">
        <f t="shared" si="90"/>
        <v>11</v>
      </c>
      <c r="T2884" s="1">
        <f t="shared" si="91"/>
        <v>2010</v>
      </c>
      <c r="U2884" s="2">
        <v>40503</v>
      </c>
      <c r="V2884" s="2">
        <v>40504</v>
      </c>
      <c r="W2884" s="1">
        <v>2.1800000000000015</v>
      </c>
      <c r="X2884" s="1">
        <v>15</v>
      </c>
      <c r="Y2884" s="1">
        <v>144.33000000000001</v>
      </c>
      <c r="Z2884" s="3">
        <v>86411</v>
      </c>
    </row>
    <row r="2885" spans="1:26" x14ac:dyDescent="0.25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1">
        <f t="shared" si="90"/>
        <v>5</v>
      </c>
      <c r="T2885" s="1">
        <f t="shared" si="91"/>
        <v>2010</v>
      </c>
      <c r="U2885" s="2">
        <v>40318</v>
      </c>
      <c r="V2885" s="2">
        <v>40318</v>
      </c>
      <c r="W2885" s="1">
        <v>67.107500000000002</v>
      </c>
      <c r="X2885" s="1">
        <v>9</v>
      </c>
      <c r="Y2885" s="1">
        <v>270.55</v>
      </c>
      <c r="Z2885" s="3">
        <v>86409</v>
      </c>
    </row>
    <row r="2886" spans="1:26" x14ac:dyDescent="0.25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1">
        <f t="shared" si="90"/>
        <v>5</v>
      </c>
      <c r="T2886" s="1">
        <f t="shared" si="91"/>
        <v>2010</v>
      </c>
      <c r="U2886" s="2">
        <v>40318</v>
      </c>
      <c r="V2886" s="2">
        <v>40321</v>
      </c>
      <c r="W2886" s="1">
        <v>54.937799999999996</v>
      </c>
      <c r="X2886" s="1">
        <v>13</v>
      </c>
      <c r="Y2886" s="1">
        <v>79.62</v>
      </c>
      <c r="Z2886" s="3">
        <v>86409</v>
      </c>
    </row>
    <row r="2887" spans="1:26" x14ac:dyDescent="0.25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1">
        <f t="shared" si="90"/>
        <v>5</v>
      </c>
      <c r="T2887" s="1">
        <f t="shared" si="91"/>
        <v>2010</v>
      </c>
      <c r="U2887" s="2">
        <v>40318</v>
      </c>
      <c r="V2887" s="2">
        <v>40319</v>
      </c>
      <c r="W2887" s="1">
        <v>168.23699999999999</v>
      </c>
      <c r="X2887" s="1">
        <v>8</v>
      </c>
      <c r="Y2887" s="1">
        <v>479.79</v>
      </c>
      <c r="Z2887" s="3">
        <v>86409</v>
      </c>
    </row>
    <row r="2888" spans="1:26" x14ac:dyDescent="0.25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1">
        <f t="shared" si="90"/>
        <v>3</v>
      </c>
      <c r="T2888" s="1">
        <f t="shared" si="91"/>
        <v>2011</v>
      </c>
      <c r="U2888" s="2">
        <v>40624</v>
      </c>
      <c r="V2888" s="2">
        <v>40625</v>
      </c>
      <c r="W2888" s="1">
        <v>221.63</v>
      </c>
      <c r="X2888" s="1">
        <v>11</v>
      </c>
      <c r="Y2888" s="1">
        <v>386.71</v>
      </c>
      <c r="Z2888" s="3">
        <v>86412</v>
      </c>
    </row>
    <row r="2889" spans="1:26" x14ac:dyDescent="0.25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1">
        <f t="shared" si="90"/>
        <v>10</v>
      </c>
      <c r="T2889" s="1">
        <f t="shared" si="91"/>
        <v>2011</v>
      </c>
      <c r="U2889" s="2">
        <v>40834</v>
      </c>
      <c r="V2889" s="2">
        <v>40836</v>
      </c>
      <c r="W2889" s="1">
        <v>34.210199999999993</v>
      </c>
      <c r="X2889" s="1">
        <v>14</v>
      </c>
      <c r="Y2889" s="1">
        <v>49.58</v>
      </c>
      <c r="Z2889" s="3">
        <v>86414</v>
      </c>
    </row>
    <row r="2890" spans="1:26" x14ac:dyDescent="0.25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1">
        <f t="shared" si="90"/>
        <v>6</v>
      </c>
      <c r="T2890" s="1">
        <f t="shared" si="91"/>
        <v>2012</v>
      </c>
      <c r="U2890" s="2">
        <v>41071</v>
      </c>
      <c r="V2890" s="2">
        <v>41072</v>
      </c>
      <c r="W2890" s="1">
        <v>-48.576000000000001</v>
      </c>
      <c r="X2890" s="1">
        <v>9</v>
      </c>
      <c r="Y2890" s="1">
        <v>52.18</v>
      </c>
      <c r="Z2890" s="3">
        <v>86415</v>
      </c>
    </row>
    <row r="2891" spans="1:26" x14ac:dyDescent="0.25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1">
        <f t="shared" si="90"/>
        <v>10</v>
      </c>
      <c r="T2891" s="1">
        <f t="shared" si="91"/>
        <v>2012</v>
      </c>
      <c r="U2891" s="2">
        <v>41189</v>
      </c>
      <c r="V2891" s="2">
        <v>41190</v>
      </c>
      <c r="W2891" s="1">
        <v>-25.3584</v>
      </c>
      <c r="X2891" s="1">
        <v>9</v>
      </c>
      <c r="Y2891" s="1">
        <v>62.58</v>
      </c>
      <c r="Z2891" s="3">
        <v>86417</v>
      </c>
    </row>
    <row r="2892" spans="1:26" x14ac:dyDescent="0.25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1">
        <f t="shared" si="90"/>
        <v>6</v>
      </c>
      <c r="T2892" s="1">
        <f t="shared" si="91"/>
        <v>2013</v>
      </c>
      <c r="U2892" s="2">
        <v>41440</v>
      </c>
      <c r="V2892" s="2">
        <v>41442</v>
      </c>
      <c r="W2892" s="1">
        <v>-858.37599999999998</v>
      </c>
      <c r="X2892" s="1">
        <v>13</v>
      </c>
      <c r="Y2892" s="1">
        <v>278.58</v>
      </c>
      <c r="Z2892" s="3">
        <v>86419</v>
      </c>
    </row>
    <row r="2893" spans="1:26" x14ac:dyDescent="0.25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1">
        <f t="shared" si="90"/>
        <v>6</v>
      </c>
      <c r="T2893" s="1">
        <f t="shared" si="91"/>
        <v>2010</v>
      </c>
      <c r="U2893" s="2">
        <v>40358</v>
      </c>
      <c r="V2893" s="2">
        <v>40358</v>
      </c>
      <c r="W2893" s="1">
        <v>-169.232</v>
      </c>
      <c r="X2893" s="1">
        <v>13</v>
      </c>
      <c r="Y2893" s="1">
        <v>108.99</v>
      </c>
      <c r="Z2893" s="3">
        <v>86410</v>
      </c>
    </row>
    <row r="2894" spans="1:26" x14ac:dyDescent="0.25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1">
        <f t="shared" si="90"/>
        <v>9</v>
      </c>
      <c r="T2894" s="1">
        <f t="shared" si="91"/>
        <v>2011</v>
      </c>
      <c r="U2894" s="2">
        <v>40815</v>
      </c>
      <c r="V2894" s="2">
        <v>40824</v>
      </c>
      <c r="W2894" s="1">
        <v>-89.56</v>
      </c>
      <c r="X2894" s="1">
        <v>11</v>
      </c>
      <c r="Y2894" s="1">
        <v>90.33</v>
      </c>
      <c r="Z2894" s="3">
        <v>86413</v>
      </c>
    </row>
    <row r="2895" spans="1:26" x14ac:dyDescent="0.25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1">
        <f t="shared" si="90"/>
        <v>9</v>
      </c>
      <c r="T2895" s="1">
        <f t="shared" si="91"/>
        <v>2011</v>
      </c>
      <c r="U2895" s="2">
        <v>40815</v>
      </c>
      <c r="V2895" s="2">
        <v>40817</v>
      </c>
      <c r="W2895" s="1">
        <v>-62.77</v>
      </c>
      <c r="X2895" s="1">
        <v>2</v>
      </c>
      <c r="Y2895" s="1">
        <v>62.85</v>
      </c>
      <c r="Z2895" s="3">
        <v>86413</v>
      </c>
    </row>
    <row r="2896" spans="1:26" x14ac:dyDescent="0.25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1">
        <f t="shared" si="90"/>
        <v>8</v>
      </c>
      <c r="T2896" s="1">
        <f t="shared" si="91"/>
        <v>2012</v>
      </c>
      <c r="U2896" s="2">
        <v>41149</v>
      </c>
      <c r="V2896" s="2">
        <v>41150</v>
      </c>
      <c r="W2896" s="1">
        <v>-29.972800000000003</v>
      </c>
      <c r="X2896" s="1">
        <v>16</v>
      </c>
      <c r="Y2896" s="1">
        <v>98.97</v>
      </c>
      <c r="Z2896" s="3">
        <v>86416</v>
      </c>
    </row>
    <row r="2897" spans="1:26" x14ac:dyDescent="0.25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1">
        <f t="shared" si="90"/>
        <v>12</v>
      </c>
      <c r="T2897" s="1">
        <f t="shared" si="91"/>
        <v>2012</v>
      </c>
      <c r="U2897" s="2">
        <v>41253</v>
      </c>
      <c r="V2897" s="2">
        <v>41254</v>
      </c>
      <c r="W2897" s="1">
        <v>1147.4250000000002</v>
      </c>
      <c r="X2897" s="1">
        <v>16</v>
      </c>
      <c r="Y2897" s="1">
        <v>3670.98</v>
      </c>
      <c r="Z2897" s="3">
        <v>86418</v>
      </c>
    </row>
    <row r="2898" spans="1:26" x14ac:dyDescent="0.25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1">
        <f t="shared" si="90"/>
        <v>10</v>
      </c>
      <c r="T2898" s="1">
        <f t="shared" si="91"/>
        <v>2013</v>
      </c>
      <c r="U2898" s="2">
        <v>41566</v>
      </c>
      <c r="V2898" s="2">
        <v>41568</v>
      </c>
      <c r="W2898" s="1">
        <v>99.539399999999986</v>
      </c>
      <c r="X2898" s="1">
        <v>15</v>
      </c>
      <c r="Y2898" s="1">
        <v>144.26</v>
      </c>
      <c r="Z2898" s="3">
        <v>86420</v>
      </c>
    </row>
    <row r="2899" spans="1:26" x14ac:dyDescent="0.25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1">
        <f t="shared" si="90"/>
        <v>12</v>
      </c>
      <c r="T2899" s="1">
        <f t="shared" si="91"/>
        <v>2013</v>
      </c>
      <c r="U2899" s="2">
        <v>41614</v>
      </c>
      <c r="V2899" s="2">
        <v>41616</v>
      </c>
      <c r="W2899" s="1">
        <v>2051.36256</v>
      </c>
      <c r="X2899" s="1">
        <v>22</v>
      </c>
      <c r="Y2899" s="1">
        <v>3061.74</v>
      </c>
      <c r="Z2899" s="3">
        <v>86421</v>
      </c>
    </row>
    <row r="2900" spans="1:26" x14ac:dyDescent="0.25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1">
        <f t="shared" si="90"/>
        <v>8</v>
      </c>
      <c r="T2900" s="1">
        <f t="shared" si="91"/>
        <v>2012</v>
      </c>
      <c r="U2900" s="2">
        <v>41149</v>
      </c>
      <c r="V2900" s="2">
        <v>41151</v>
      </c>
      <c r="W2900" s="1">
        <v>-14.4716</v>
      </c>
      <c r="X2900" s="1">
        <v>3</v>
      </c>
      <c r="Y2900" s="1">
        <v>38.82</v>
      </c>
      <c r="Z2900" s="3">
        <v>86416</v>
      </c>
    </row>
    <row r="2901" spans="1:26" x14ac:dyDescent="0.25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1">
        <f t="shared" si="90"/>
        <v>10</v>
      </c>
      <c r="T2901" s="1">
        <f t="shared" si="91"/>
        <v>2010</v>
      </c>
      <c r="U2901" s="2">
        <v>40453</v>
      </c>
      <c r="V2901" s="2">
        <v>40455</v>
      </c>
      <c r="W2901" s="1">
        <v>1272.5808</v>
      </c>
      <c r="X2901" s="1">
        <v>12</v>
      </c>
      <c r="Y2901" s="1">
        <v>3527.82</v>
      </c>
      <c r="Z2901" s="3">
        <v>90832</v>
      </c>
    </row>
    <row r="2902" spans="1:26" x14ac:dyDescent="0.25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1">
        <f t="shared" si="90"/>
        <v>10</v>
      </c>
      <c r="T2902" s="1">
        <f t="shared" si="91"/>
        <v>2010</v>
      </c>
      <c r="U2902" s="2">
        <v>40453</v>
      </c>
      <c r="V2902" s="2">
        <v>40455</v>
      </c>
      <c r="W2902" s="1">
        <v>-5390.7388920000003</v>
      </c>
      <c r="X2902" s="1">
        <v>2</v>
      </c>
      <c r="Y2902" s="1">
        <v>4698.21</v>
      </c>
      <c r="Z2902" s="3">
        <v>90832</v>
      </c>
    </row>
    <row r="2903" spans="1:26" x14ac:dyDescent="0.25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1">
        <f t="shared" si="90"/>
        <v>10</v>
      </c>
      <c r="T2903" s="1">
        <f t="shared" si="91"/>
        <v>2010</v>
      </c>
      <c r="U2903" s="2">
        <v>40457</v>
      </c>
      <c r="V2903" s="2">
        <v>40458</v>
      </c>
      <c r="W2903" s="1">
        <v>29.725199999999997</v>
      </c>
      <c r="X2903" s="1">
        <v>14</v>
      </c>
      <c r="Y2903" s="1">
        <v>43.08</v>
      </c>
      <c r="Z2903" s="3">
        <v>90833</v>
      </c>
    </row>
    <row r="2904" spans="1:26" x14ac:dyDescent="0.25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1">
        <f t="shared" si="90"/>
        <v>10</v>
      </c>
      <c r="T2904" s="1">
        <f t="shared" si="91"/>
        <v>2010</v>
      </c>
      <c r="U2904" s="2">
        <v>40457</v>
      </c>
      <c r="V2904" s="2">
        <v>40459</v>
      </c>
      <c r="W2904" s="1">
        <v>-187.11</v>
      </c>
      <c r="X2904" s="1">
        <v>5</v>
      </c>
      <c r="Y2904" s="1">
        <v>258.93</v>
      </c>
      <c r="Z2904" s="3">
        <v>90833</v>
      </c>
    </row>
    <row r="2905" spans="1:26" x14ac:dyDescent="0.25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1">
        <f t="shared" si="90"/>
        <v>8</v>
      </c>
      <c r="T2905" s="1">
        <f t="shared" si="91"/>
        <v>2012</v>
      </c>
      <c r="U2905" s="2">
        <v>41144</v>
      </c>
      <c r="V2905" s="2">
        <v>41144</v>
      </c>
      <c r="W2905" s="1">
        <v>-21.091200000000001</v>
      </c>
      <c r="X2905" s="1">
        <v>14</v>
      </c>
      <c r="Y2905" s="1">
        <v>103.4</v>
      </c>
      <c r="Z2905" s="3">
        <v>90834</v>
      </c>
    </row>
    <row r="2906" spans="1:26" x14ac:dyDescent="0.25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1">
        <f t="shared" si="90"/>
        <v>2</v>
      </c>
      <c r="T2906" s="1">
        <f t="shared" si="91"/>
        <v>2013</v>
      </c>
      <c r="U2906" s="2">
        <v>41317</v>
      </c>
      <c r="V2906" s="2">
        <v>41318</v>
      </c>
      <c r="W2906" s="1">
        <v>-118.74</v>
      </c>
      <c r="X2906" s="1">
        <v>12</v>
      </c>
      <c r="Y2906" s="1">
        <v>81.53</v>
      </c>
      <c r="Z2906" s="3">
        <v>90835</v>
      </c>
    </row>
    <row r="2907" spans="1:26" x14ac:dyDescent="0.25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1">
        <f t="shared" si="90"/>
        <v>2</v>
      </c>
      <c r="T2907" s="1">
        <f t="shared" si="91"/>
        <v>2013</v>
      </c>
      <c r="U2907" s="2">
        <v>41317</v>
      </c>
      <c r="V2907" s="2">
        <v>41320</v>
      </c>
      <c r="W2907" s="1">
        <v>-67.132999999999996</v>
      </c>
      <c r="X2907" s="1">
        <v>2</v>
      </c>
      <c r="Y2907" s="1">
        <v>56.79</v>
      </c>
      <c r="Z2907" s="3">
        <v>90835</v>
      </c>
    </row>
    <row r="2908" spans="1:26" x14ac:dyDescent="0.25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1">
        <f t="shared" si="90"/>
        <v>12</v>
      </c>
      <c r="T2908" s="1">
        <f t="shared" si="91"/>
        <v>2013</v>
      </c>
      <c r="U2908" s="2">
        <v>41613</v>
      </c>
      <c r="V2908" s="2">
        <v>41613</v>
      </c>
      <c r="W2908" s="1">
        <v>-93.78431999999998</v>
      </c>
      <c r="X2908" s="1">
        <v>6</v>
      </c>
      <c r="Y2908" s="1">
        <v>357.9</v>
      </c>
      <c r="Z2908" s="3">
        <v>90836</v>
      </c>
    </row>
    <row r="2909" spans="1:26" x14ac:dyDescent="0.25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1">
        <f t="shared" si="90"/>
        <v>12</v>
      </c>
      <c r="T2909" s="1">
        <f t="shared" si="91"/>
        <v>2013</v>
      </c>
      <c r="U2909" s="2">
        <v>41613</v>
      </c>
      <c r="V2909" s="2">
        <v>41617</v>
      </c>
      <c r="W2909" s="1">
        <v>2807.2844800000003</v>
      </c>
      <c r="X2909" s="1">
        <v>24</v>
      </c>
      <c r="Y2909" s="1">
        <v>5587.01</v>
      </c>
      <c r="Z2909" s="3">
        <v>90836</v>
      </c>
    </row>
    <row r="2910" spans="1:26" x14ac:dyDescent="0.25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1">
        <f t="shared" si="90"/>
        <v>8</v>
      </c>
      <c r="T2910" s="1">
        <f t="shared" si="91"/>
        <v>2012</v>
      </c>
      <c r="U2910" s="2">
        <v>41142</v>
      </c>
      <c r="V2910" s="2">
        <v>41144</v>
      </c>
      <c r="W2910" s="1">
        <v>-26.072800000000001</v>
      </c>
      <c r="X2910" s="1">
        <v>14</v>
      </c>
      <c r="Y2910" s="1">
        <v>71.09</v>
      </c>
      <c r="Z2910" s="3">
        <v>86775</v>
      </c>
    </row>
    <row r="2911" spans="1:26" x14ac:dyDescent="0.25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O2911" s="1" t="s">
        <v>976</v>
      </c>
      <c r="P2911" s="1" t="s">
        <v>1379</v>
      </c>
      <c r="Q2911" s="1" t="s">
        <v>1504</v>
      </c>
      <c r="R2911" s="1">
        <v>85374</v>
      </c>
      <c r="S2911" s="1">
        <f t="shared" si="90"/>
        <v>8</v>
      </c>
      <c r="T2911" s="1">
        <f t="shared" si="91"/>
        <v>2013</v>
      </c>
      <c r="U2911" s="2">
        <v>41506</v>
      </c>
      <c r="V2911" s="2">
        <v>41507</v>
      </c>
      <c r="W2911" s="1">
        <v>449.41216000000003</v>
      </c>
      <c r="X2911" s="1">
        <v>21</v>
      </c>
      <c r="Y2911" s="1">
        <v>845.76</v>
      </c>
      <c r="Z2911" s="3">
        <v>86786</v>
      </c>
    </row>
    <row r="2912" spans="1:26" x14ac:dyDescent="0.25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1">
        <f t="shared" si="90"/>
        <v>2</v>
      </c>
      <c r="T2912" s="1">
        <f t="shared" si="91"/>
        <v>2013</v>
      </c>
      <c r="U2912" s="2">
        <v>41323</v>
      </c>
      <c r="V2912" s="2">
        <v>41325</v>
      </c>
      <c r="W2912" s="1">
        <v>-142.86000000000001</v>
      </c>
      <c r="X2912" s="1">
        <v>10</v>
      </c>
      <c r="Y2912" s="1">
        <v>78.69</v>
      </c>
      <c r="Z2912" s="3">
        <v>86781</v>
      </c>
    </row>
    <row r="2913" spans="1:26" x14ac:dyDescent="0.25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1">
        <f t="shared" si="90"/>
        <v>7</v>
      </c>
      <c r="T2913" s="1">
        <f t="shared" si="91"/>
        <v>2013</v>
      </c>
      <c r="U2913" s="2">
        <v>41463</v>
      </c>
      <c r="V2913" s="2">
        <v>41465</v>
      </c>
      <c r="W2913" s="1">
        <v>-1637.71488</v>
      </c>
      <c r="X2913" s="1">
        <v>14</v>
      </c>
      <c r="Y2913" s="1">
        <v>79.010000000000005</v>
      </c>
      <c r="Z2913" s="3">
        <v>86785</v>
      </c>
    </row>
    <row r="2914" spans="1:26" x14ac:dyDescent="0.25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1">
        <f t="shared" si="90"/>
        <v>7</v>
      </c>
      <c r="T2914" s="1">
        <f t="shared" si="91"/>
        <v>2013</v>
      </c>
      <c r="U2914" s="2">
        <v>41463</v>
      </c>
      <c r="V2914" s="2">
        <v>41464</v>
      </c>
      <c r="W2914" s="1">
        <v>187.81056000000001</v>
      </c>
      <c r="X2914" s="1">
        <v>17</v>
      </c>
      <c r="Y2914" s="1">
        <v>423.35</v>
      </c>
      <c r="Z2914" s="3">
        <v>86785</v>
      </c>
    </row>
    <row r="2915" spans="1:26" x14ac:dyDescent="0.25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1">
        <f t="shared" si="90"/>
        <v>7</v>
      </c>
      <c r="T2915" s="1">
        <f t="shared" si="91"/>
        <v>2013</v>
      </c>
      <c r="U2915" s="2">
        <v>41463</v>
      </c>
      <c r="V2915" s="2">
        <v>41465</v>
      </c>
      <c r="W2915" s="1">
        <v>603.35039999999992</v>
      </c>
      <c r="X2915" s="1">
        <v>9</v>
      </c>
      <c r="Y2915" s="1">
        <v>2050.9299999999998</v>
      </c>
      <c r="Z2915" s="3">
        <v>86785</v>
      </c>
    </row>
    <row r="2916" spans="1:26" x14ac:dyDescent="0.25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1">
        <f t="shared" si="90"/>
        <v>8</v>
      </c>
      <c r="T2916" s="1">
        <f t="shared" si="91"/>
        <v>2013</v>
      </c>
      <c r="U2916" s="2">
        <v>41506</v>
      </c>
      <c r="V2916" s="2">
        <v>41509</v>
      </c>
      <c r="W2916" s="1">
        <v>-2.8959200000000003</v>
      </c>
      <c r="X2916" s="1">
        <v>6</v>
      </c>
      <c r="Y2916" s="1">
        <v>61.47</v>
      </c>
      <c r="Z2916" s="3">
        <v>86786</v>
      </c>
    </row>
    <row r="2917" spans="1:26" x14ac:dyDescent="0.25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1">
        <f t="shared" si="90"/>
        <v>8</v>
      </c>
      <c r="T2917" s="1">
        <f t="shared" si="91"/>
        <v>2013</v>
      </c>
      <c r="U2917" s="2">
        <v>41506</v>
      </c>
      <c r="V2917" s="2">
        <v>41507</v>
      </c>
      <c r="W2917" s="1">
        <v>-7.3436800000000009</v>
      </c>
      <c r="X2917" s="1">
        <v>2</v>
      </c>
      <c r="Y2917" s="1">
        <v>23.93</v>
      </c>
      <c r="Z2917" s="3">
        <v>86786</v>
      </c>
    </row>
    <row r="2918" spans="1:26" x14ac:dyDescent="0.25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1">
        <f t="shared" si="90"/>
        <v>8</v>
      </c>
      <c r="T2918" s="1">
        <f t="shared" si="91"/>
        <v>2013</v>
      </c>
      <c r="U2918" s="2">
        <v>41506</v>
      </c>
      <c r="V2918" s="2">
        <v>41508</v>
      </c>
      <c r="W2918" s="1">
        <v>1236.3625439999998</v>
      </c>
      <c r="X2918" s="1">
        <v>20</v>
      </c>
      <c r="Y2918" s="1">
        <v>1850.18</v>
      </c>
      <c r="Z2918" s="3">
        <v>86786</v>
      </c>
    </row>
    <row r="2919" spans="1:26" x14ac:dyDescent="0.25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1">
        <f t="shared" si="90"/>
        <v>8</v>
      </c>
      <c r="T2919" s="1">
        <f t="shared" si="91"/>
        <v>2010</v>
      </c>
      <c r="U2919" s="2">
        <v>40395</v>
      </c>
      <c r="V2919" s="2">
        <v>40396</v>
      </c>
      <c r="W2919" s="1">
        <v>-139.28720000000001</v>
      </c>
      <c r="X2919" s="1">
        <v>4</v>
      </c>
      <c r="Y2919" s="1">
        <v>277.60000000000002</v>
      </c>
      <c r="Z2919" s="3">
        <v>86768</v>
      </c>
    </row>
    <row r="2920" spans="1:26" x14ac:dyDescent="0.25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1">
        <f t="shared" si="90"/>
        <v>6</v>
      </c>
      <c r="T2920" s="1">
        <f t="shared" si="91"/>
        <v>2011</v>
      </c>
      <c r="U2920" s="2">
        <v>40702</v>
      </c>
      <c r="V2920" s="2">
        <v>40706</v>
      </c>
      <c r="W2920" s="1">
        <v>10.319999999999993</v>
      </c>
      <c r="X2920" s="1">
        <v>3</v>
      </c>
      <c r="Y2920" s="1">
        <v>244.24</v>
      </c>
      <c r="Z2920" s="3">
        <v>86769</v>
      </c>
    </row>
    <row r="2921" spans="1:26" x14ac:dyDescent="0.25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1">
        <f t="shared" si="90"/>
        <v>9</v>
      </c>
      <c r="T2921" s="1">
        <f t="shared" si="91"/>
        <v>2011</v>
      </c>
      <c r="U2921" s="2">
        <v>40790</v>
      </c>
      <c r="V2921" s="2">
        <v>40791</v>
      </c>
      <c r="W2921" s="1">
        <v>697.82400000000007</v>
      </c>
      <c r="X2921" s="1">
        <v>23</v>
      </c>
      <c r="Y2921" s="1">
        <v>1317.49</v>
      </c>
      <c r="Z2921" s="3">
        <v>86770</v>
      </c>
    </row>
    <row r="2922" spans="1:26" x14ac:dyDescent="0.25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1">
        <f t="shared" si="90"/>
        <v>11</v>
      </c>
      <c r="T2922" s="1">
        <f t="shared" si="91"/>
        <v>2011</v>
      </c>
      <c r="U2922" s="2">
        <v>40860</v>
      </c>
      <c r="V2922" s="2">
        <v>40860</v>
      </c>
      <c r="W2922" s="1">
        <v>81.650800000000061</v>
      </c>
      <c r="X2922" s="1">
        <v>5</v>
      </c>
      <c r="Y2922" s="1">
        <v>522.88</v>
      </c>
      <c r="Z2922" s="3">
        <v>86773</v>
      </c>
    </row>
    <row r="2923" spans="1:26" x14ac:dyDescent="0.25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1">
        <f t="shared" si="90"/>
        <v>12</v>
      </c>
      <c r="T2923" s="1">
        <f t="shared" si="91"/>
        <v>2012</v>
      </c>
      <c r="U2923" s="2">
        <v>41274</v>
      </c>
      <c r="V2923" s="2">
        <v>41275</v>
      </c>
      <c r="W2923" s="1">
        <v>-2.25</v>
      </c>
      <c r="X2923" s="1">
        <v>3</v>
      </c>
      <c r="Y2923" s="1">
        <v>120.93</v>
      </c>
      <c r="Z2923" s="3">
        <v>86779</v>
      </c>
    </row>
    <row r="2924" spans="1:26" x14ac:dyDescent="0.25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1">
        <f t="shared" si="90"/>
        <v>6</v>
      </c>
      <c r="T2924" s="1">
        <f t="shared" si="91"/>
        <v>2013</v>
      </c>
      <c r="U2924" s="2">
        <v>41433</v>
      </c>
      <c r="V2924" s="2">
        <v>41440</v>
      </c>
      <c r="W2924" s="1">
        <v>-659.27200000000005</v>
      </c>
      <c r="X2924" s="1">
        <v>16</v>
      </c>
      <c r="Y2924" s="1">
        <v>2112.6999999999998</v>
      </c>
      <c r="Z2924" s="3">
        <v>86784</v>
      </c>
    </row>
    <row r="2925" spans="1:26" x14ac:dyDescent="0.25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1">
        <f t="shared" si="90"/>
        <v>6</v>
      </c>
      <c r="T2925" s="1">
        <f t="shared" si="91"/>
        <v>2013</v>
      </c>
      <c r="U2925" s="2">
        <v>41433</v>
      </c>
      <c r="V2925" s="2">
        <v>41438</v>
      </c>
      <c r="W2925" s="1">
        <v>-1226.52</v>
      </c>
      <c r="X2925" s="1">
        <v>12</v>
      </c>
      <c r="Y2925" s="1">
        <v>257.8</v>
      </c>
      <c r="Z2925" s="3">
        <v>86784</v>
      </c>
    </row>
    <row r="2926" spans="1:26" x14ac:dyDescent="0.25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1">
        <f t="shared" si="90"/>
        <v>11</v>
      </c>
      <c r="T2926" s="1">
        <f t="shared" si="91"/>
        <v>2011</v>
      </c>
      <c r="U2926" s="2">
        <v>40860</v>
      </c>
      <c r="V2926" s="2">
        <v>40862</v>
      </c>
      <c r="W2926" s="1">
        <v>143.83400000000017</v>
      </c>
      <c r="X2926" s="1">
        <v>43</v>
      </c>
      <c r="Y2926" s="1">
        <v>2580.7600000000002</v>
      </c>
      <c r="Z2926" s="3">
        <v>86773</v>
      </c>
    </row>
    <row r="2927" spans="1:26" x14ac:dyDescent="0.25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1">
        <f t="shared" si="90"/>
        <v>11</v>
      </c>
      <c r="T2927" s="1">
        <f t="shared" si="91"/>
        <v>2011</v>
      </c>
      <c r="U2927" s="2">
        <v>40860</v>
      </c>
      <c r="V2927" s="2">
        <v>40862</v>
      </c>
      <c r="W2927" s="1">
        <v>3540.7625999999996</v>
      </c>
      <c r="X2927" s="1">
        <v>26</v>
      </c>
      <c r="Y2927" s="1">
        <v>5131.54</v>
      </c>
      <c r="Z2927" s="3">
        <v>86773</v>
      </c>
    </row>
    <row r="2928" spans="1:26" x14ac:dyDescent="0.25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1">
        <f t="shared" si="90"/>
        <v>11</v>
      </c>
      <c r="T2928" s="1">
        <f t="shared" si="91"/>
        <v>2012</v>
      </c>
      <c r="U2928" s="2">
        <v>41220</v>
      </c>
      <c r="V2928" s="2">
        <v>41221</v>
      </c>
      <c r="W2928" s="1">
        <v>8118.8918999999996</v>
      </c>
      <c r="X2928" s="1">
        <v>22</v>
      </c>
      <c r="Y2928" s="1">
        <v>11766.51</v>
      </c>
      <c r="Z2928" s="3">
        <v>86777</v>
      </c>
    </row>
    <row r="2929" spans="1:26" x14ac:dyDescent="0.25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1">
        <f t="shared" si="90"/>
        <v>2</v>
      </c>
      <c r="T2929" s="1">
        <f t="shared" si="91"/>
        <v>2013</v>
      </c>
      <c r="U2929" s="2">
        <v>41323</v>
      </c>
      <c r="V2929" s="2">
        <v>41323</v>
      </c>
      <c r="W2929" s="1">
        <v>110.7174</v>
      </c>
      <c r="X2929" s="1">
        <v>5</v>
      </c>
      <c r="Y2929" s="1">
        <v>160.46</v>
      </c>
      <c r="Z2929" s="3">
        <v>86781</v>
      </c>
    </row>
    <row r="2930" spans="1:26" x14ac:dyDescent="0.25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1">
        <f t="shared" si="90"/>
        <v>2</v>
      </c>
      <c r="T2930" s="1">
        <f t="shared" si="91"/>
        <v>2013</v>
      </c>
      <c r="U2930" s="2">
        <v>41323</v>
      </c>
      <c r="V2930" s="2">
        <v>41324</v>
      </c>
      <c r="W2930" s="1">
        <v>-93.46</v>
      </c>
      <c r="X2930" s="1">
        <v>5</v>
      </c>
      <c r="Y2930" s="1">
        <v>142.25</v>
      </c>
      <c r="Z2930" s="3">
        <v>86781</v>
      </c>
    </row>
    <row r="2931" spans="1:26" x14ac:dyDescent="0.25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1">
        <f t="shared" si="90"/>
        <v>2</v>
      </c>
      <c r="T2931" s="1">
        <f t="shared" si="91"/>
        <v>2012</v>
      </c>
      <c r="U2931" s="2">
        <v>40953</v>
      </c>
      <c r="V2931" s="2">
        <v>40955</v>
      </c>
      <c r="W2931" s="1">
        <v>174.39600000000002</v>
      </c>
      <c r="X2931" s="1">
        <v>2</v>
      </c>
      <c r="Y2931" s="1">
        <v>276.76</v>
      </c>
      <c r="Z2931" s="3">
        <v>86774</v>
      </c>
    </row>
    <row r="2932" spans="1:26" x14ac:dyDescent="0.25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1">
        <f t="shared" si="90"/>
        <v>2</v>
      </c>
      <c r="T2932" s="1">
        <f t="shared" si="91"/>
        <v>2012</v>
      </c>
      <c r="U2932" s="2">
        <v>40953</v>
      </c>
      <c r="V2932" s="2">
        <v>40955</v>
      </c>
      <c r="W2932" s="1">
        <v>-79.114000000000004</v>
      </c>
      <c r="X2932" s="1">
        <v>13</v>
      </c>
      <c r="Y2932" s="1">
        <v>241.91</v>
      </c>
      <c r="Z2932" s="3">
        <v>86774</v>
      </c>
    </row>
    <row r="2933" spans="1:26" x14ac:dyDescent="0.25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1">
        <f t="shared" si="90"/>
        <v>8</v>
      </c>
      <c r="T2933" s="1">
        <f t="shared" si="91"/>
        <v>2012</v>
      </c>
      <c r="U2933" s="2">
        <v>41151</v>
      </c>
      <c r="V2933" s="2">
        <v>41152</v>
      </c>
      <c r="W2933" s="1">
        <v>-31.583999999999996</v>
      </c>
      <c r="X2933" s="1">
        <v>19</v>
      </c>
      <c r="Y2933" s="1">
        <v>132.69999999999999</v>
      </c>
      <c r="Z2933" s="3">
        <v>86776</v>
      </c>
    </row>
    <row r="2934" spans="1:26" x14ac:dyDescent="0.25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1">
        <f t="shared" si="90"/>
        <v>12</v>
      </c>
      <c r="T2934" s="1">
        <f t="shared" si="91"/>
        <v>2012</v>
      </c>
      <c r="U2934" s="2">
        <v>41259</v>
      </c>
      <c r="V2934" s="2">
        <v>41261</v>
      </c>
      <c r="W2934" s="1">
        <v>-61.417999999999992</v>
      </c>
      <c r="X2934" s="1">
        <v>17</v>
      </c>
      <c r="Y2934" s="1">
        <v>534.92999999999995</v>
      </c>
      <c r="Z2934" s="3">
        <v>86778</v>
      </c>
    </row>
    <row r="2935" spans="1:26" x14ac:dyDescent="0.25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1">
        <f t="shared" si="90"/>
        <v>4</v>
      </c>
      <c r="T2935" s="1">
        <f t="shared" si="91"/>
        <v>2013</v>
      </c>
      <c r="U2935" s="2">
        <v>41375</v>
      </c>
      <c r="V2935" s="2">
        <v>41382</v>
      </c>
      <c r="W2935" s="1">
        <v>-225.69400000000002</v>
      </c>
      <c r="X2935" s="1">
        <v>8</v>
      </c>
      <c r="Y2935" s="1">
        <v>25.05</v>
      </c>
      <c r="Z2935" s="3">
        <v>86782</v>
      </c>
    </row>
    <row r="2936" spans="1:26" x14ac:dyDescent="0.25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1">
        <f t="shared" si="90"/>
        <v>4</v>
      </c>
      <c r="T2936" s="1">
        <f t="shared" si="91"/>
        <v>2013</v>
      </c>
      <c r="U2936" s="2">
        <v>41378</v>
      </c>
      <c r="V2936" s="2">
        <v>41380</v>
      </c>
      <c r="W2936" s="1">
        <v>4460.6880000000001</v>
      </c>
      <c r="X2936" s="1">
        <v>10</v>
      </c>
      <c r="Y2936" s="1">
        <v>395.85</v>
      </c>
      <c r="Z2936" s="3">
        <v>86783</v>
      </c>
    </row>
    <row r="2937" spans="1:26" x14ac:dyDescent="0.25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1">
        <f t="shared" si="90"/>
        <v>9</v>
      </c>
      <c r="T2937" s="1">
        <f t="shared" si="91"/>
        <v>2011</v>
      </c>
      <c r="U2937" s="2">
        <v>40812</v>
      </c>
      <c r="V2937" s="2">
        <v>40814</v>
      </c>
      <c r="W2937" s="1">
        <v>-34.817999999999998</v>
      </c>
      <c r="X2937" s="1">
        <v>23</v>
      </c>
      <c r="Y2937" s="1">
        <v>342.92</v>
      </c>
      <c r="Z2937" s="3">
        <v>86771</v>
      </c>
    </row>
    <row r="2938" spans="1:26" x14ac:dyDescent="0.25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1">
        <f t="shared" si="90"/>
        <v>9</v>
      </c>
      <c r="T2938" s="1">
        <f t="shared" si="91"/>
        <v>2011</v>
      </c>
      <c r="U2938" s="2">
        <v>40812</v>
      </c>
      <c r="V2938" s="2">
        <v>40813</v>
      </c>
      <c r="W2938" s="1">
        <v>-559.53800000000001</v>
      </c>
      <c r="X2938" s="1">
        <v>20</v>
      </c>
      <c r="Y2938" s="1">
        <v>1371.78</v>
      </c>
      <c r="Z2938" s="3">
        <v>86771</v>
      </c>
    </row>
    <row r="2939" spans="1:26" x14ac:dyDescent="0.25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1">
        <f t="shared" si="90"/>
        <v>1</v>
      </c>
      <c r="T2939" s="1">
        <f t="shared" si="91"/>
        <v>2013</v>
      </c>
      <c r="U2939" s="2">
        <v>41285</v>
      </c>
      <c r="V2939" s="2">
        <v>41287</v>
      </c>
      <c r="W2939" s="1">
        <v>-1.806</v>
      </c>
      <c r="X2939" s="1">
        <v>12</v>
      </c>
      <c r="Y2939" s="1">
        <v>125.07</v>
      </c>
      <c r="Z2939" s="3">
        <v>86780</v>
      </c>
    </row>
    <row r="2940" spans="1:26" x14ac:dyDescent="0.25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1">
        <f t="shared" si="90"/>
        <v>1</v>
      </c>
      <c r="T2940" s="1">
        <f t="shared" si="91"/>
        <v>2013</v>
      </c>
      <c r="U2940" s="2">
        <v>41285</v>
      </c>
      <c r="V2940" s="2">
        <v>41286</v>
      </c>
      <c r="W2940" s="1">
        <v>-46.857999999999997</v>
      </c>
      <c r="X2940" s="1">
        <v>4</v>
      </c>
      <c r="Y2940" s="1">
        <v>68.75</v>
      </c>
      <c r="Z2940" s="3">
        <v>86780</v>
      </c>
    </row>
    <row r="2941" spans="1:26" x14ac:dyDescent="0.25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1">
        <f t="shared" si="90"/>
        <v>2</v>
      </c>
      <c r="T2941" s="1">
        <f t="shared" si="91"/>
        <v>2010</v>
      </c>
      <c r="U2941" s="2">
        <v>40216</v>
      </c>
      <c r="V2941" s="2">
        <v>40223</v>
      </c>
      <c r="W2941" s="1">
        <v>108</v>
      </c>
      <c r="X2941" s="1">
        <v>8</v>
      </c>
      <c r="Y2941" s="1">
        <v>168.04</v>
      </c>
      <c r="Z2941" s="3">
        <v>86767</v>
      </c>
    </row>
    <row r="2942" spans="1:26" x14ac:dyDescent="0.25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1">
        <f t="shared" si="90"/>
        <v>2</v>
      </c>
      <c r="T2942" s="1">
        <f t="shared" si="91"/>
        <v>2010</v>
      </c>
      <c r="U2942" s="2">
        <v>40216</v>
      </c>
      <c r="V2942" s="2">
        <v>40218</v>
      </c>
      <c r="W2942" s="1">
        <v>377.154</v>
      </c>
      <c r="X2942" s="1">
        <v>7</v>
      </c>
      <c r="Y2942" s="1">
        <v>703.46</v>
      </c>
      <c r="Z2942" s="3">
        <v>86767</v>
      </c>
    </row>
    <row r="2943" spans="1:26" x14ac:dyDescent="0.25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1">
        <f t="shared" si="90"/>
        <v>10</v>
      </c>
      <c r="T2943" s="1">
        <f t="shared" si="91"/>
        <v>2011</v>
      </c>
      <c r="U2943" s="2">
        <v>40842</v>
      </c>
      <c r="V2943" s="2">
        <v>40843</v>
      </c>
      <c r="W2943" s="1">
        <v>-15.1416</v>
      </c>
      <c r="X2943" s="1">
        <v>4</v>
      </c>
      <c r="Y2943" s="1">
        <v>139.88999999999999</v>
      </c>
      <c r="Z2943" s="3">
        <v>86772</v>
      </c>
    </row>
    <row r="2944" spans="1:26" x14ac:dyDescent="0.25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1">
        <f t="shared" si="90"/>
        <v>10</v>
      </c>
      <c r="T2944" s="1">
        <f t="shared" si="91"/>
        <v>2011</v>
      </c>
      <c r="U2944" s="2">
        <v>40842</v>
      </c>
      <c r="V2944" s="2">
        <v>40844</v>
      </c>
      <c r="W2944" s="1">
        <v>-173.22119999999998</v>
      </c>
      <c r="X2944" s="1">
        <v>4</v>
      </c>
      <c r="Y2944" s="1">
        <v>77.11</v>
      </c>
      <c r="Z2944" s="3">
        <v>86772</v>
      </c>
    </row>
    <row r="2945" spans="1:26" x14ac:dyDescent="0.25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1">
        <f t="shared" si="90"/>
        <v>7</v>
      </c>
      <c r="T2945" s="1">
        <f t="shared" si="91"/>
        <v>2013</v>
      </c>
      <c r="U2945" s="2">
        <v>41463</v>
      </c>
      <c r="V2945" s="2">
        <v>41465</v>
      </c>
      <c r="W2945" s="1">
        <v>1067.6025</v>
      </c>
      <c r="X2945" s="1">
        <v>10</v>
      </c>
      <c r="Y2945" s="1">
        <v>1547.25</v>
      </c>
      <c r="Z2945" s="3">
        <v>86785</v>
      </c>
    </row>
    <row r="2946" spans="1:26" x14ac:dyDescent="0.25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1">
        <f t="shared" si="90"/>
        <v>11</v>
      </c>
      <c r="T2946" s="1">
        <f t="shared" si="91"/>
        <v>2013</v>
      </c>
      <c r="U2946" s="2">
        <v>41582</v>
      </c>
      <c r="V2946" s="2">
        <v>41583</v>
      </c>
      <c r="W2946" s="1">
        <v>901.63139040000056</v>
      </c>
      <c r="X2946" s="1">
        <v>3</v>
      </c>
      <c r="Y2946" s="1">
        <v>2421.02</v>
      </c>
      <c r="Z2946" s="3">
        <v>86787</v>
      </c>
    </row>
    <row r="2947" spans="1:26" x14ac:dyDescent="0.25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1">
        <f t="shared" ref="S2947:S3010" si="92">MONTH(U2947)</f>
        <v>12</v>
      </c>
      <c r="T2947" s="1">
        <f t="shared" ref="T2947:T3010" si="93">YEAR(U2947)</f>
        <v>2013</v>
      </c>
      <c r="U2947" s="2">
        <v>41615</v>
      </c>
      <c r="V2947" s="2">
        <v>41618</v>
      </c>
      <c r="W2947" s="1">
        <v>843.16543999999999</v>
      </c>
      <c r="X2947" s="1">
        <v>13</v>
      </c>
      <c r="Y2947" s="1">
        <v>3439.28</v>
      </c>
      <c r="Z2947" s="3">
        <v>86788</v>
      </c>
    </row>
    <row r="2948" spans="1:26" x14ac:dyDescent="0.25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1">
        <f t="shared" si="92"/>
        <v>9</v>
      </c>
      <c r="T2948" s="1">
        <f t="shared" si="93"/>
        <v>2010</v>
      </c>
      <c r="U2948" s="2">
        <v>40436</v>
      </c>
      <c r="V2948" s="2">
        <v>40439</v>
      </c>
      <c r="W2948" s="1">
        <v>-127.05200000000001</v>
      </c>
      <c r="X2948" s="1">
        <v>14</v>
      </c>
      <c r="Y2948" s="1">
        <v>103.61</v>
      </c>
      <c r="Z2948" s="3">
        <v>87015</v>
      </c>
    </row>
    <row r="2949" spans="1:26" x14ac:dyDescent="0.25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1">
        <f t="shared" si="92"/>
        <v>12</v>
      </c>
      <c r="T2949" s="1">
        <f t="shared" si="93"/>
        <v>2010</v>
      </c>
      <c r="U2949" s="2">
        <v>40532</v>
      </c>
      <c r="V2949" s="2">
        <v>40534</v>
      </c>
      <c r="W2949" s="1">
        <v>2169.7464</v>
      </c>
      <c r="X2949" s="1">
        <v>22</v>
      </c>
      <c r="Y2949" s="1">
        <v>3144.56</v>
      </c>
      <c r="Z2949" s="3">
        <v>87016</v>
      </c>
    </row>
    <row r="2950" spans="1:26" x14ac:dyDescent="0.25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1">
        <f t="shared" si="92"/>
        <v>12</v>
      </c>
      <c r="T2950" s="1">
        <f t="shared" si="93"/>
        <v>2011</v>
      </c>
      <c r="U2950" s="2">
        <v>40889</v>
      </c>
      <c r="V2950" s="2">
        <v>40890</v>
      </c>
      <c r="W2950" s="1">
        <v>-9.2650000000000006</v>
      </c>
      <c r="X2950" s="1">
        <v>7</v>
      </c>
      <c r="Y2950" s="1">
        <v>59.15</v>
      </c>
      <c r="Z2950" s="3">
        <v>87017</v>
      </c>
    </row>
    <row r="2951" spans="1:26" x14ac:dyDescent="0.25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1">
        <f t="shared" si="92"/>
        <v>6</v>
      </c>
      <c r="T2951" s="1">
        <f t="shared" si="93"/>
        <v>2012</v>
      </c>
      <c r="U2951" s="2">
        <v>41086</v>
      </c>
      <c r="V2951" s="2">
        <v>41088</v>
      </c>
      <c r="W2951" s="1">
        <v>-169.06400000000002</v>
      </c>
      <c r="X2951" s="1">
        <v>4</v>
      </c>
      <c r="Y2951" s="1">
        <v>410.35</v>
      </c>
      <c r="Z2951" s="3">
        <v>87018</v>
      </c>
    </row>
    <row r="2952" spans="1:26" x14ac:dyDescent="0.25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1">
        <f t="shared" si="92"/>
        <v>9</v>
      </c>
      <c r="T2952" s="1">
        <f t="shared" si="93"/>
        <v>2012</v>
      </c>
      <c r="U2952" s="2">
        <v>41157</v>
      </c>
      <c r="V2952" s="2">
        <v>41158</v>
      </c>
      <c r="W2952" s="1">
        <v>-12.99</v>
      </c>
      <c r="X2952" s="1">
        <v>1</v>
      </c>
      <c r="Y2952" s="1">
        <v>13.16</v>
      </c>
      <c r="Z2952" s="3">
        <v>87019</v>
      </c>
    </row>
    <row r="2953" spans="1:26" x14ac:dyDescent="0.25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1">
        <f t="shared" si="92"/>
        <v>12</v>
      </c>
      <c r="T2953" s="1">
        <f t="shared" si="93"/>
        <v>2010</v>
      </c>
      <c r="U2953" s="2">
        <v>40532</v>
      </c>
      <c r="V2953" s="2">
        <v>40533</v>
      </c>
      <c r="W2953" s="1">
        <v>-229.93</v>
      </c>
      <c r="X2953" s="1">
        <v>18</v>
      </c>
      <c r="Y2953" s="1">
        <v>2653.02</v>
      </c>
      <c r="Z2953" s="3">
        <v>87016</v>
      </c>
    </row>
    <row r="2954" spans="1:26" x14ac:dyDescent="0.25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1">
        <f t="shared" si="92"/>
        <v>1</v>
      </c>
      <c r="T2954" s="1">
        <f t="shared" si="93"/>
        <v>2011</v>
      </c>
      <c r="U2954" s="2">
        <v>40565</v>
      </c>
      <c r="V2954" s="2">
        <v>40567</v>
      </c>
      <c r="W2954" s="1">
        <v>59.54699999999999</v>
      </c>
      <c r="X2954" s="1">
        <v>3</v>
      </c>
      <c r="Y2954" s="1">
        <v>86.3</v>
      </c>
      <c r="Z2954" s="3">
        <v>87223</v>
      </c>
    </row>
    <row r="2955" spans="1:26" x14ac:dyDescent="0.25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1">
        <f t="shared" si="92"/>
        <v>3</v>
      </c>
      <c r="T2955" s="1">
        <f t="shared" si="93"/>
        <v>2013</v>
      </c>
      <c r="U2955" s="2">
        <v>41343</v>
      </c>
      <c r="V2955" s="2">
        <v>41345</v>
      </c>
      <c r="W2955" s="1">
        <v>437.46</v>
      </c>
      <c r="X2955" s="1">
        <v>12</v>
      </c>
      <c r="Y2955" s="1">
        <v>634</v>
      </c>
      <c r="Z2955" s="3">
        <v>87225</v>
      </c>
    </row>
    <row r="2956" spans="1:26" x14ac:dyDescent="0.25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1">
        <f t="shared" si="92"/>
        <v>3</v>
      </c>
      <c r="T2956" s="1">
        <f t="shared" si="93"/>
        <v>2013</v>
      </c>
      <c r="U2956" s="2">
        <v>41343</v>
      </c>
      <c r="V2956" s="2">
        <v>41344</v>
      </c>
      <c r="W2956" s="1">
        <v>-46.43</v>
      </c>
      <c r="X2956" s="1">
        <v>9</v>
      </c>
      <c r="Y2956" s="1">
        <v>54.65</v>
      </c>
      <c r="Z2956" s="3">
        <v>87225</v>
      </c>
    </row>
    <row r="2957" spans="1:26" x14ac:dyDescent="0.25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1">
        <f t="shared" si="92"/>
        <v>5</v>
      </c>
      <c r="T2957" s="1">
        <f t="shared" si="93"/>
        <v>2013</v>
      </c>
      <c r="U2957" s="2">
        <v>41412</v>
      </c>
      <c r="V2957" s="2">
        <v>41414</v>
      </c>
      <c r="W2957" s="1">
        <v>461.334</v>
      </c>
      <c r="X2957" s="1">
        <v>16</v>
      </c>
      <c r="Y2957" s="1">
        <v>668.6</v>
      </c>
      <c r="Z2957" s="3">
        <v>87226</v>
      </c>
    </row>
    <row r="2958" spans="1:26" x14ac:dyDescent="0.25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1">
        <f t="shared" si="92"/>
        <v>5</v>
      </c>
      <c r="T2958" s="1">
        <f t="shared" si="93"/>
        <v>2013</v>
      </c>
      <c r="U2958" s="2">
        <v>41412</v>
      </c>
      <c r="V2958" s="2">
        <v>41414</v>
      </c>
      <c r="W2958" s="1">
        <v>-22.16</v>
      </c>
      <c r="X2958" s="1">
        <v>1</v>
      </c>
      <c r="Y2958" s="1">
        <v>56.61</v>
      </c>
      <c r="Z2958" s="3">
        <v>87226</v>
      </c>
    </row>
    <row r="2959" spans="1:26" x14ac:dyDescent="0.25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1">
        <f t="shared" si="92"/>
        <v>7</v>
      </c>
      <c r="T2959" s="1">
        <f t="shared" si="93"/>
        <v>2013</v>
      </c>
      <c r="U2959" s="2">
        <v>41467</v>
      </c>
      <c r="V2959" s="2">
        <v>41472</v>
      </c>
      <c r="W2959" s="1">
        <v>-64.983648000000002</v>
      </c>
      <c r="X2959" s="1">
        <v>16</v>
      </c>
      <c r="Y2959" s="1">
        <v>110.81</v>
      </c>
      <c r="Z2959" s="3">
        <v>87227</v>
      </c>
    </row>
    <row r="2960" spans="1:26" x14ac:dyDescent="0.25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1">
        <f t="shared" si="92"/>
        <v>7</v>
      </c>
      <c r="T2960" s="1">
        <f t="shared" si="93"/>
        <v>2013</v>
      </c>
      <c r="U2960" s="2">
        <v>41467</v>
      </c>
      <c r="V2960" s="2">
        <v>41472</v>
      </c>
      <c r="W2960" s="1">
        <v>24.936599999999999</v>
      </c>
      <c r="X2960" s="1">
        <v>10</v>
      </c>
      <c r="Y2960" s="1">
        <v>36.14</v>
      </c>
      <c r="Z2960" s="3">
        <v>87227</v>
      </c>
    </row>
    <row r="2961" spans="1:26" x14ac:dyDescent="0.25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1">
        <f t="shared" si="92"/>
        <v>8</v>
      </c>
      <c r="T2961" s="1">
        <f t="shared" si="93"/>
        <v>2010</v>
      </c>
      <c r="U2961" s="2">
        <v>40414</v>
      </c>
      <c r="V2961" s="2">
        <v>40416</v>
      </c>
      <c r="W2961" s="1">
        <v>-93.735199999999992</v>
      </c>
      <c r="X2961" s="1">
        <v>16</v>
      </c>
      <c r="Y2961" s="1">
        <v>66.81</v>
      </c>
      <c r="Z2961" s="3">
        <v>87221</v>
      </c>
    </row>
    <row r="2962" spans="1:26" x14ac:dyDescent="0.25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1">
        <f t="shared" si="92"/>
        <v>12</v>
      </c>
      <c r="T2962" s="1">
        <f t="shared" si="93"/>
        <v>2010</v>
      </c>
      <c r="U2962" s="2">
        <v>40534</v>
      </c>
      <c r="V2962" s="2">
        <v>40538</v>
      </c>
      <c r="W2962" s="1">
        <v>4.53</v>
      </c>
      <c r="X2962" s="1">
        <v>19</v>
      </c>
      <c r="Y2962" s="1">
        <v>90.52</v>
      </c>
      <c r="Z2962" s="3">
        <v>87222</v>
      </c>
    </row>
    <row r="2963" spans="1:26" x14ac:dyDescent="0.25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1">
        <f t="shared" si="92"/>
        <v>6</v>
      </c>
      <c r="T2963" s="1">
        <f t="shared" si="93"/>
        <v>2011</v>
      </c>
      <c r="U2963" s="2">
        <v>40721</v>
      </c>
      <c r="V2963" s="2">
        <v>40723</v>
      </c>
      <c r="W2963" s="1">
        <v>30.877499999999998</v>
      </c>
      <c r="X2963" s="1">
        <v>5</v>
      </c>
      <c r="Y2963" s="1">
        <v>44.75</v>
      </c>
      <c r="Z2963" s="3">
        <v>87224</v>
      </c>
    </row>
    <row r="2964" spans="1:26" x14ac:dyDescent="0.25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1">
        <f t="shared" si="92"/>
        <v>6</v>
      </c>
      <c r="T2964" s="1">
        <f t="shared" si="93"/>
        <v>2011</v>
      </c>
      <c r="U2964" s="2">
        <v>40721</v>
      </c>
      <c r="V2964" s="2">
        <v>40723</v>
      </c>
      <c r="W2964" s="1">
        <v>2939.5517999999997</v>
      </c>
      <c r="X2964" s="1">
        <v>17</v>
      </c>
      <c r="Y2964" s="1">
        <v>4260.22</v>
      </c>
      <c r="Z2964" s="3">
        <v>87224</v>
      </c>
    </row>
    <row r="2965" spans="1:26" x14ac:dyDescent="0.25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1">
        <f t="shared" si="92"/>
        <v>6</v>
      </c>
      <c r="T2965" s="1">
        <f t="shared" si="93"/>
        <v>2011</v>
      </c>
      <c r="U2965" s="2">
        <v>40721</v>
      </c>
      <c r="V2965" s="2">
        <v>40723</v>
      </c>
      <c r="W2965" s="1">
        <v>-50.08</v>
      </c>
      <c r="X2965" s="1">
        <v>16</v>
      </c>
      <c r="Y2965" s="1">
        <v>41.17</v>
      </c>
      <c r="Z2965" s="3">
        <v>87224</v>
      </c>
    </row>
    <row r="2966" spans="1:26" x14ac:dyDescent="0.25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1">
        <f t="shared" si="92"/>
        <v>8</v>
      </c>
      <c r="T2966" s="1">
        <f t="shared" si="93"/>
        <v>2013</v>
      </c>
      <c r="U2966" s="2">
        <v>41510</v>
      </c>
      <c r="V2966" s="2">
        <v>41512</v>
      </c>
      <c r="W2966" s="1">
        <v>238.35424</v>
      </c>
      <c r="X2966" s="1">
        <v>7</v>
      </c>
      <c r="Y2966" s="1">
        <v>438.74</v>
      </c>
      <c r="Z2966" s="3">
        <v>87228</v>
      </c>
    </row>
    <row r="2967" spans="1:26" x14ac:dyDescent="0.25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1">
        <f t="shared" si="92"/>
        <v>12</v>
      </c>
      <c r="T2967" s="1">
        <f t="shared" si="93"/>
        <v>2010</v>
      </c>
      <c r="U2967" s="2">
        <v>40534</v>
      </c>
      <c r="V2967" s="2">
        <v>40539</v>
      </c>
      <c r="W2967" s="1">
        <v>9.7799999999999994</v>
      </c>
      <c r="X2967" s="1">
        <v>13</v>
      </c>
      <c r="Y2967" s="1">
        <v>55.97</v>
      </c>
      <c r="Z2967" s="3">
        <v>87222</v>
      </c>
    </row>
    <row r="2968" spans="1:26" x14ac:dyDescent="0.25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1">
        <f t="shared" si="92"/>
        <v>2</v>
      </c>
      <c r="T2968" s="1">
        <f t="shared" si="93"/>
        <v>2010</v>
      </c>
      <c r="U2968" s="2">
        <v>40225</v>
      </c>
      <c r="V2968" s="2">
        <v>40232</v>
      </c>
      <c r="W2968" s="1">
        <v>-63.813500000000005</v>
      </c>
      <c r="X2968" s="1">
        <v>37</v>
      </c>
      <c r="Y2968" s="1">
        <v>311.66000000000003</v>
      </c>
      <c r="Z2968" s="3">
        <v>32037</v>
      </c>
    </row>
    <row r="2969" spans="1:26" x14ac:dyDescent="0.25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1">
        <f t="shared" si="92"/>
        <v>2</v>
      </c>
      <c r="T2969" s="1">
        <f t="shared" si="93"/>
        <v>2010</v>
      </c>
      <c r="U2969" s="2">
        <v>40225</v>
      </c>
      <c r="V2969" s="2">
        <v>40229</v>
      </c>
      <c r="W2969" s="1">
        <v>325.29000000000002</v>
      </c>
      <c r="X2969" s="1">
        <v>15</v>
      </c>
      <c r="Y2969" s="1">
        <v>9862.51</v>
      </c>
      <c r="Z2969" s="3">
        <v>32037</v>
      </c>
    </row>
    <row r="2970" spans="1:26" x14ac:dyDescent="0.25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1">
        <f t="shared" si="92"/>
        <v>3</v>
      </c>
      <c r="T2970" s="1">
        <f t="shared" si="93"/>
        <v>2010</v>
      </c>
      <c r="U2970" s="2">
        <v>40266</v>
      </c>
      <c r="V2970" s="2">
        <v>40268</v>
      </c>
      <c r="W2970" s="1">
        <v>-116.05</v>
      </c>
      <c r="X2970" s="1">
        <v>29</v>
      </c>
      <c r="Y2970" s="1">
        <v>177.41</v>
      </c>
      <c r="Z2970" s="3">
        <v>49125</v>
      </c>
    </row>
    <row r="2971" spans="1:26" x14ac:dyDescent="0.25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1">
        <f t="shared" si="92"/>
        <v>5</v>
      </c>
      <c r="T2971" s="1">
        <f t="shared" si="93"/>
        <v>2010</v>
      </c>
      <c r="U2971" s="2">
        <v>40319</v>
      </c>
      <c r="V2971" s="2">
        <v>40321</v>
      </c>
      <c r="W2971" s="1">
        <v>117.38</v>
      </c>
      <c r="X2971" s="1">
        <v>52</v>
      </c>
      <c r="Y2971" s="1">
        <v>406.91</v>
      </c>
      <c r="Z2971" s="3">
        <v>13735</v>
      </c>
    </row>
    <row r="2972" spans="1:26" x14ac:dyDescent="0.25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1">
        <f t="shared" si="92"/>
        <v>6</v>
      </c>
      <c r="T2972" s="1">
        <f t="shared" si="93"/>
        <v>2010</v>
      </c>
      <c r="U2972" s="2">
        <v>40342</v>
      </c>
      <c r="V2972" s="2">
        <v>40346</v>
      </c>
      <c r="W2972" s="1">
        <v>-144.19999999999999</v>
      </c>
      <c r="X2972" s="1">
        <v>44</v>
      </c>
      <c r="Y2972" s="1">
        <v>1332.09</v>
      </c>
      <c r="Z2972" s="3">
        <v>39430</v>
      </c>
    </row>
    <row r="2973" spans="1:26" x14ac:dyDescent="0.25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1">
        <f t="shared" si="92"/>
        <v>7</v>
      </c>
      <c r="T2973" s="1">
        <f t="shared" si="93"/>
        <v>2010</v>
      </c>
      <c r="U2973" s="2">
        <v>40385</v>
      </c>
      <c r="V2973" s="2">
        <v>40387</v>
      </c>
      <c r="W2973" s="1">
        <v>-46.92</v>
      </c>
      <c r="X2973" s="1">
        <v>19</v>
      </c>
      <c r="Y2973" s="1">
        <v>105.5</v>
      </c>
      <c r="Z2973" s="3">
        <v>57794</v>
      </c>
    </row>
    <row r="2974" spans="1:26" x14ac:dyDescent="0.25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1">
        <f t="shared" si="92"/>
        <v>1</v>
      </c>
      <c r="T2974" s="1">
        <f t="shared" si="93"/>
        <v>2011</v>
      </c>
      <c r="U2974" s="2">
        <v>40553</v>
      </c>
      <c r="V2974" s="2">
        <v>40554</v>
      </c>
      <c r="W2974" s="1">
        <v>-85.328000000000003</v>
      </c>
      <c r="X2974" s="1">
        <v>21</v>
      </c>
      <c r="Y2974" s="1">
        <v>111.66</v>
      </c>
      <c r="Z2974" s="3">
        <v>10247</v>
      </c>
    </row>
    <row r="2975" spans="1:26" x14ac:dyDescent="0.25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1">
        <f t="shared" si="92"/>
        <v>1</v>
      </c>
      <c r="T2975" s="1">
        <f t="shared" si="93"/>
        <v>2011</v>
      </c>
      <c r="U2975" s="2">
        <v>40553</v>
      </c>
      <c r="V2975" s="2">
        <v>40555</v>
      </c>
      <c r="W2975" s="1">
        <v>17.656000000000002</v>
      </c>
      <c r="X2975" s="1">
        <v>24</v>
      </c>
      <c r="Y2975" s="1">
        <v>231.95</v>
      </c>
      <c r="Z2975" s="3">
        <v>10247</v>
      </c>
    </row>
    <row r="2976" spans="1:26" x14ac:dyDescent="0.25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1">
        <f t="shared" si="92"/>
        <v>2</v>
      </c>
      <c r="T2976" s="1">
        <f t="shared" si="93"/>
        <v>2011</v>
      </c>
      <c r="U2976" s="2">
        <v>40594</v>
      </c>
      <c r="V2976" s="2">
        <v>40596</v>
      </c>
      <c r="W2976" s="1">
        <v>241.077</v>
      </c>
      <c r="X2976" s="1">
        <v>36</v>
      </c>
      <c r="Y2976" s="1">
        <v>711.1</v>
      </c>
      <c r="Z2976" s="3">
        <v>14023</v>
      </c>
    </row>
    <row r="2977" spans="1:26" x14ac:dyDescent="0.25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1">
        <f t="shared" si="92"/>
        <v>2</v>
      </c>
      <c r="T2977" s="1">
        <f t="shared" si="93"/>
        <v>2011</v>
      </c>
      <c r="U2977" s="2">
        <v>40594</v>
      </c>
      <c r="V2977" s="2">
        <v>40595</v>
      </c>
      <c r="W2977" s="1">
        <v>40.61</v>
      </c>
      <c r="X2977" s="1">
        <v>48</v>
      </c>
      <c r="Y2977" s="1">
        <v>498.16</v>
      </c>
      <c r="Z2977" s="3">
        <v>14023</v>
      </c>
    </row>
    <row r="2978" spans="1:26" x14ac:dyDescent="0.25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1">
        <f t="shared" si="92"/>
        <v>5</v>
      </c>
      <c r="T2978" s="1">
        <f t="shared" si="93"/>
        <v>2011</v>
      </c>
      <c r="U2978" s="2">
        <v>40672</v>
      </c>
      <c r="V2978" s="2">
        <v>40673</v>
      </c>
      <c r="W2978" s="1">
        <v>-10.257999999999999</v>
      </c>
      <c r="X2978" s="1">
        <v>28</v>
      </c>
      <c r="Y2978" s="1">
        <v>53.6</v>
      </c>
      <c r="Z2978" s="3">
        <v>44615</v>
      </c>
    </row>
    <row r="2979" spans="1:26" x14ac:dyDescent="0.25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1">
        <f t="shared" si="92"/>
        <v>3</v>
      </c>
      <c r="T2979" s="1">
        <f t="shared" si="93"/>
        <v>2012</v>
      </c>
      <c r="U2979" s="2">
        <v>40984</v>
      </c>
      <c r="V2979" s="2">
        <v>40988</v>
      </c>
      <c r="W2979" s="1">
        <v>-2.5530000000000004</v>
      </c>
      <c r="X2979" s="1">
        <v>4</v>
      </c>
      <c r="Y2979" s="1">
        <v>17.12</v>
      </c>
      <c r="Z2979" s="3">
        <v>3266</v>
      </c>
    </row>
    <row r="2980" spans="1:26" x14ac:dyDescent="0.25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1">
        <f t="shared" si="92"/>
        <v>4</v>
      </c>
      <c r="T2980" s="1">
        <f t="shared" si="93"/>
        <v>2012</v>
      </c>
      <c r="U2980" s="2">
        <v>41011</v>
      </c>
      <c r="V2980" s="2">
        <v>41014</v>
      </c>
      <c r="W2980" s="1">
        <v>-134.297</v>
      </c>
      <c r="X2980" s="1">
        <v>45</v>
      </c>
      <c r="Y2980" s="1">
        <v>188.39</v>
      </c>
      <c r="Z2980" s="3">
        <v>26406</v>
      </c>
    </row>
    <row r="2981" spans="1:26" x14ac:dyDescent="0.25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1">
        <f t="shared" si="92"/>
        <v>7</v>
      </c>
      <c r="T2981" s="1">
        <f t="shared" si="93"/>
        <v>2012</v>
      </c>
      <c r="U2981" s="2">
        <v>41108</v>
      </c>
      <c r="V2981" s="2">
        <v>41109</v>
      </c>
      <c r="W2981" s="1">
        <v>59.92</v>
      </c>
      <c r="X2981" s="1">
        <v>53</v>
      </c>
      <c r="Y2981" s="1">
        <v>192.28</v>
      </c>
      <c r="Z2981" s="3">
        <v>12897</v>
      </c>
    </row>
    <row r="2982" spans="1:26" x14ac:dyDescent="0.25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1">
        <f t="shared" si="92"/>
        <v>7</v>
      </c>
      <c r="T2982" s="1">
        <f t="shared" si="93"/>
        <v>2012</v>
      </c>
      <c r="U2982" s="2">
        <v>41108</v>
      </c>
      <c r="V2982" s="2">
        <v>41109</v>
      </c>
      <c r="W2982" s="1">
        <v>-120.95</v>
      </c>
      <c r="X2982" s="1">
        <v>42</v>
      </c>
      <c r="Y2982" s="1">
        <v>286.62</v>
      </c>
      <c r="Z2982" s="3">
        <v>12897</v>
      </c>
    </row>
    <row r="2983" spans="1:26" x14ac:dyDescent="0.25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1">
        <f t="shared" si="92"/>
        <v>10</v>
      </c>
      <c r="T2983" s="1">
        <f t="shared" si="93"/>
        <v>2012</v>
      </c>
      <c r="U2983" s="2">
        <v>41189</v>
      </c>
      <c r="V2983" s="2">
        <v>41194</v>
      </c>
      <c r="W2983" s="1">
        <v>-71.963999999999999</v>
      </c>
      <c r="X2983" s="1">
        <v>41</v>
      </c>
      <c r="Y2983" s="1">
        <v>133.80000000000001</v>
      </c>
      <c r="Z2983" s="3">
        <v>59108</v>
      </c>
    </row>
    <row r="2984" spans="1:26" x14ac:dyDescent="0.25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1">
        <f t="shared" si="92"/>
        <v>10</v>
      </c>
      <c r="T2984" s="1">
        <f t="shared" si="93"/>
        <v>2012</v>
      </c>
      <c r="U2984" s="2">
        <v>41189</v>
      </c>
      <c r="V2984" s="2">
        <v>41198</v>
      </c>
      <c r="W2984" s="1">
        <v>777.75120000000004</v>
      </c>
      <c r="X2984" s="1">
        <v>77</v>
      </c>
      <c r="Y2984" s="1">
        <v>8323.56</v>
      </c>
      <c r="Z2984" s="3">
        <v>59108</v>
      </c>
    </row>
    <row r="2985" spans="1:26" x14ac:dyDescent="0.25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1">
        <f t="shared" si="92"/>
        <v>2</v>
      </c>
      <c r="T2985" s="1">
        <f t="shared" si="93"/>
        <v>2013</v>
      </c>
      <c r="U2985" s="2">
        <v>41315</v>
      </c>
      <c r="V2985" s="2">
        <v>41316</v>
      </c>
      <c r="W2985" s="1">
        <v>-48.219499999999996</v>
      </c>
      <c r="X2985" s="1">
        <v>22</v>
      </c>
      <c r="Y2985" s="1">
        <v>138.24</v>
      </c>
      <c r="Z2985" s="3">
        <v>41604</v>
      </c>
    </row>
    <row r="2986" spans="1:26" x14ac:dyDescent="0.25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1">
        <f t="shared" si="92"/>
        <v>1</v>
      </c>
      <c r="T2986" s="1">
        <f t="shared" si="93"/>
        <v>2011</v>
      </c>
      <c r="U2986" s="2">
        <v>40553</v>
      </c>
      <c r="V2986" s="2">
        <v>40554</v>
      </c>
      <c r="W2986" s="1">
        <v>-66.129199999999997</v>
      </c>
      <c r="X2986" s="1">
        <v>5</v>
      </c>
      <c r="Y2986" s="1">
        <v>26.59</v>
      </c>
      <c r="Z2986" s="3">
        <v>88106</v>
      </c>
    </row>
    <row r="2987" spans="1:26" x14ac:dyDescent="0.25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1">
        <f t="shared" si="92"/>
        <v>3</v>
      </c>
      <c r="T2987" s="1">
        <f t="shared" si="93"/>
        <v>2012</v>
      </c>
      <c r="U2987" s="2">
        <v>40984</v>
      </c>
      <c r="V2987" s="2">
        <v>40988</v>
      </c>
      <c r="W2987" s="1">
        <v>-2.5530000000000004</v>
      </c>
      <c r="X2987" s="1">
        <v>1</v>
      </c>
      <c r="Y2987" s="1">
        <v>4.28</v>
      </c>
      <c r="Z2987" s="3">
        <v>88109</v>
      </c>
    </row>
    <row r="2988" spans="1:26" x14ac:dyDescent="0.25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1">
        <f t="shared" si="92"/>
        <v>5</v>
      </c>
      <c r="T2988" s="1">
        <f t="shared" si="93"/>
        <v>2010</v>
      </c>
      <c r="U2988" s="2">
        <v>40319</v>
      </c>
      <c r="V2988" s="2">
        <v>40321</v>
      </c>
      <c r="W2988" s="1">
        <v>70.193699999999993</v>
      </c>
      <c r="X2988" s="1">
        <v>13</v>
      </c>
      <c r="Y2988" s="1">
        <v>101.73</v>
      </c>
      <c r="Z2988" s="3">
        <v>88103</v>
      </c>
    </row>
    <row r="2989" spans="1:26" x14ac:dyDescent="0.25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1">
        <f t="shared" si="92"/>
        <v>1</v>
      </c>
      <c r="T2989" s="1">
        <f t="shared" si="93"/>
        <v>2011</v>
      </c>
      <c r="U2989" s="2">
        <v>40553</v>
      </c>
      <c r="V2989" s="2">
        <v>40555</v>
      </c>
      <c r="W2989" s="1">
        <v>33.546399999999998</v>
      </c>
      <c r="X2989" s="1">
        <v>6</v>
      </c>
      <c r="Y2989" s="1">
        <v>57.99</v>
      </c>
      <c r="Z2989" s="3">
        <v>88106</v>
      </c>
    </row>
    <row r="2990" spans="1:26" x14ac:dyDescent="0.25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1">
        <f t="shared" si="92"/>
        <v>2</v>
      </c>
      <c r="T2990" s="1">
        <f t="shared" si="93"/>
        <v>2011</v>
      </c>
      <c r="U2990" s="2">
        <v>40594</v>
      </c>
      <c r="V2990" s="2">
        <v>40596</v>
      </c>
      <c r="W2990" s="1">
        <v>122.66819999999998</v>
      </c>
      <c r="X2990" s="1">
        <v>9</v>
      </c>
      <c r="Y2990" s="1">
        <v>177.78</v>
      </c>
      <c r="Z2990" s="3">
        <v>88107</v>
      </c>
    </row>
    <row r="2991" spans="1:26" x14ac:dyDescent="0.25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1">
        <f t="shared" si="92"/>
        <v>2</v>
      </c>
      <c r="T2991" s="1">
        <f t="shared" si="93"/>
        <v>2011</v>
      </c>
      <c r="U2991" s="2">
        <v>40594</v>
      </c>
      <c r="V2991" s="2">
        <v>40595</v>
      </c>
      <c r="W2991" s="1">
        <v>40.61</v>
      </c>
      <c r="X2991" s="1">
        <v>12</v>
      </c>
      <c r="Y2991" s="1">
        <v>124.54</v>
      </c>
      <c r="Z2991" s="3">
        <v>88107</v>
      </c>
    </row>
    <row r="2992" spans="1:26" x14ac:dyDescent="0.25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1">
        <f t="shared" si="92"/>
        <v>4</v>
      </c>
      <c r="T2992" s="1">
        <f t="shared" si="93"/>
        <v>2012</v>
      </c>
      <c r="U2992" s="2">
        <v>41011</v>
      </c>
      <c r="V2992" s="2">
        <v>41014</v>
      </c>
      <c r="W2992" s="1">
        <v>-134.297</v>
      </c>
      <c r="X2992" s="1">
        <v>11</v>
      </c>
      <c r="Y2992" s="1">
        <v>46.05</v>
      </c>
      <c r="Z2992" s="3">
        <v>88110</v>
      </c>
    </row>
    <row r="2993" spans="1:26" x14ac:dyDescent="0.25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1">
        <f t="shared" si="92"/>
        <v>7</v>
      </c>
      <c r="T2993" s="1">
        <f t="shared" si="93"/>
        <v>2012</v>
      </c>
      <c r="U2993" s="2">
        <v>41108</v>
      </c>
      <c r="V2993" s="2">
        <v>41109</v>
      </c>
      <c r="W2993" s="1">
        <v>32.540399999999998</v>
      </c>
      <c r="X2993" s="1">
        <v>13</v>
      </c>
      <c r="Y2993" s="1">
        <v>47.16</v>
      </c>
      <c r="Z2993" s="3">
        <v>88111</v>
      </c>
    </row>
    <row r="2994" spans="1:26" x14ac:dyDescent="0.25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1">
        <f t="shared" si="92"/>
        <v>7</v>
      </c>
      <c r="T2994" s="1">
        <f t="shared" si="93"/>
        <v>2012</v>
      </c>
      <c r="U2994" s="2">
        <v>41108</v>
      </c>
      <c r="V2994" s="2">
        <v>41109</v>
      </c>
      <c r="W2994" s="1">
        <v>-120.95</v>
      </c>
      <c r="X2994" s="1">
        <v>10</v>
      </c>
      <c r="Y2994" s="1">
        <v>68.239999999999995</v>
      </c>
      <c r="Z2994" s="3">
        <v>88111</v>
      </c>
    </row>
    <row r="2995" spans="1:26" x14ac:dyDescent="0.25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1">
        <f t="shared" si="92"/>
        <v>2</v>
      </c>
      <c r="T2995" s="1">
        <f t="shared" si="93"/>
        <v>2010</v>
      </c>
      <c r="U2995" s="2">
        <v>40219</v>
      </c>
      <c r="V2995" s="2">
        <v>40220</v>
      </c>
      <c r="W2995" s="1">
        <v>-48.219499999999996</v>
      </c>
      <c r="X2995" s="1">
        <v>6</v>
      </c>
      <c r="Y2995" s="1">
        <v>37.700000000000003</v>
      </c>
      <c r="Z2995" s="3">
        <v>88101</v>
      </c>
    </row>
    <row r="2996" spans="1:26" x14ac:dyDescent="0.25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1">
        <f t="shared" si="92"/>
        <v>2</v>
      </c>
      <c r="T2996" s="1">
        <f t="shared" si="93"/>
        <v>2010</v>
      </c>
      <c r="U2996" s="2">
        <v>40225</v>
      </c>
      <c r="V2996" s="2">
        <v>40232</v>
      </c>
      <c r="W2996" s="1">
        <v>-63.813500000000005</v>
      </c>
      <c r="X2996" s="1">
        <v>9</v>
      </c>
      <c r="Y2996" s="1">
        <v>75.81</v>
      </c>
      <c r="Z2996" s="3">
        <v>88102</v>
      </c>
    </row>
    <row r="2997" spans="1:26" x14ac:dyDescent="0.25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1">
        <f t="shared" si="92"/>
        <v>2</v>
      </c>
      <c r="T2997" s="1">
        <f t="shared" si="93"/>
        <v>2010</v>
      </c>
      <c r="U2997" s="2">
        <v>40225</v>
      </c>
      <c r="V2997" s="2">
        <v>40229</v>
      </c>
      <c r="W2997" s="1">
        <v>325.29000000000002</v>
      </c>
      <c r="X2997" s="1">
        <v>4</v>
      </c>
      <c r="Y2997" s="1">
        <v>2630</v>
      </c>
      <c r="Z2997" s="3">
        <v>88102</v>
      </c>
    </row>
    <row r="2998" spans="1:26" x14ac:dyDescent="0.25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1">
        <f t="shared" si="92"/>
        <v>6</v>
      </c>
      <c r="T2998" s="1">
        <f t="shared" si="93"/>
        <v>2010</v>
      </c>
      <c r="U2998" s="2">
        <v>40342</v>
      </c>
      <c r="V2998" s="2">
        <v>40346</v>
      </c>
      <c r="W2998" s="1">
        <v>-115.35999999999999</v>
      </c>
      <c r="X2998" s="1">
        <v>11</v>
      </c>
      <c r="Y2998" s="1">
        <v>333.02</v>
      </c>
      <c r="Z2998" s="3">
        <v>88104</v>
      </c>
    </row>
    <row r="2999" spans="1:26" x14ac:dyDescent="0.25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1">
        <f t="shared" si="92"/>
        <v>7</v>
      </c>
      <c r="T2999" s="1">
        <f t="shared" si="93"/>
        <v>2010</v>
      </c>
      <c r="U2999" s="2">
        <v>40385</v>
      </c>
      <c r="V2999" s="2">
        <v>40387</v>
      </c>
      <c r="W2999" s="1">
        <v>-46.92</v>
      </c>
      <c r="X2999" s="1">
        <v>5</v>
      </c>
      <c r="Y2999" s="1">
        <v>27.76</v>
      </c>
      <c r="Z2999" s="3">
        <v>88105</v>
      </c>
    </row>
    <row r="3000" spans="1:26" x14ac:dyDescent="0.25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1">
        <f t="shared" si="92"/>
        <v>5</v>
      </c>
      <c r="T3000" s="1">
        <f t="shared" si="93"/>
        <v>2011</v>
      </c>
      <c r="U3000" s="2">
        <v>40672</v>
      </c>
      <c r="V3000" s="2">
        <v>40673</v>
      </c>
      <c r="W3000" s="1">
        <v>-10.257999999999999</v>
      </c>
      <c r="X3000" s="1">
        <v>7</v>
      </c>
      <c r="Y3000" s="1">
        <v>13.4</v>
      </c>
      <c r="Z3000" s="3">
        <v>88108</v>
      </c>
    </row>
    <row r="3001" spans="1:26" x14ac:dyDescent="0.25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1">
        <f t="shared" si="92"/>
        <v>10</v>
      </c>
      <c r="T3001" s="1">
        <f t="shared" si="93"/>
        <v>2012</v>
      </c>
      <c r="U3001" s="2">
        <v>41189</v>
      </c>
      <c r="V3001" s="2">
        <v>41194</v>
      </c>
      <c r="W3001" s="1">
        <v>-64.767600000000002</v>
      </c>
      <c r="X3001" s="1">
        <v>10</v>
      </c>
      <c r="Y3001" s="1">
        <v>32.630000000000003</v>
      </c>
      <c r="Z3001" s="3">
        <v>88112</v>
      </c>
    </row>
    <row r="3002" spans="1:26" x14ac:dyDescent="0.25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1">
        <f t="shared" si="92"/>
        <v>10</v>
      </c>
      <c r="T3002" s="1">
        <f t="shared" si="93"/>
        <v>2012</v>
      </c>
      <c r="U3002" s="2">
        <v>41189</v>
      </c>
      <c r="V3002" s="2">
        <v>41198</v>
      </c>
      <c r="W3002" s="1">
        <v>894.41388000000006</v>
      </c>
      <c r="X3002" s="1">
        <v>19</v>
      </c>
      <c r="Y3002" s="1">
        <v>2053.87</v>
      </c>
      <c r="Z3002" s="3">
        <v>88112</v>
      </c>
    </row>
    <row r="3003" spans="1:26" x14ac:dyDescent="0.25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1">
        <f t="shared" si="92"/>
        <v>3</v>
      </c>
      <c r="T3003" s="1">
        <f t="shared" si="93"/>
        <v>2013</v>
      </c>
      <c r="U3003" s="2">
        <v>41362</v>
      </c>
      <c r="V3003" s="2">
        <v>41364</v>
      </c>
      <c r="W3003" s="1">
        <v>-116.05</v>
      </c>
      <c r="X3003" s="1">
        <v>7</v>
      </c>
      <c r="Y3003" s="1">
        <v>42.82</v>
      </c>
      <c r="Z3003" s="3">
        <v>88113</v>
      </c>
    </row>
    <row r="3004" spans="1:26" x14ac:dyDescent="0.25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1">
        <f t="shared" si="92"/>
        <v>12</v>
      </c>
      <c r="T3004" s="1">
        <f t="shared" si="93"/>
        <v>2011</v>
      </c>
      <c r="U3004" s="2">
        <v>40886</v>
      </c>
      <c r="V3004" s="2">
        <v>40888</v>
      </c>
      <c r="W3004" s="1">
        <v>4580.0681999999997</v>
      </c>
      <c r="X3004" s="1">
        <v>14</v>
      </c>
      <c r="Y3004" s="1">
        <v>6637.78</v>
      </c>
      <c r="Z3004" s="3">
        <v>87942</v>
      </c>
    </row>
    <row r="3005" spans="1:26" x14ac:dyDescent="0.25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1">
        <f t="shared" si="92"/>
        <v>7</v>
      </c>
      <c r="T3005" s="1">
        <f t="shared" si="93"/>
        <v>2010</v>
      </c>
      <c r="U3005" s="2">
        <v>40361</v>
      </c>
      <c r="V3005" s="2">
        <v>40363</v>
      </c>
      <c r="W3005" s="1">
        <v>2660.1432</v>
      </c>
      <c r="X3005" s="1">
        <v>15</v>
      </c>
      <c r="Y3005" s="1">
        <v>3855.28</v>
      </c>
      <c r="Z3005" s="3">
        <v>87940</v>
      </c>
    </row>
    <row r="3006" spans="1:26" x14ac:dyDescent="0.25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1">
        <f t="shared" si="92"/>
        <v>11</v>
      </c>
      <c r="T3006" s="1">
        <f t="shared" si="93"/>
        <v>2011</v>
      </c>
      <c r="U3006" s="2">
        <v>40857</v>
      </c>
      <c r="V3006" s="2">
        <v>40859</v>
      </c>
      <c r="W3006" s="1">
        <v>2.9509000000000043</v>
      </c>
      <c r="X3006" s="1">
        <v>21</v>
      </c>
      <c r="Y3006" s="1">
        <v>334.19</v>
      </c>
      <c r="Z3006" s="3">
        <v>87941</v>
      </c>
    </row>
    <row r="3007" spans="1:26" x14ac:dyDescent="0.25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1">
        <f t="shared" si="92"/>
        <v>7</v>
      </c>
      <c r="T3007" s="1">
        <f t="shared" si="93"/>
        <v>2013</v>
      </c>
      <c r="U3007" s="2">
        <v>41457</v>
      </c>
      <c r="V3007" s="2">
        <v>41459</v>
      </c>
      <c r="W3007" s="1">
        <v>-97.034976</v>
      </c>
      <c r="X3007" s="1">
        <v>18</v>
      </c>
      <c r="Y3007" s="1">
        <v>101.3</v>
      </c>
      <c r="Z3007" s="3">
        <v>87943</v>
      </c>
    </row>
    <row r="3008" spans="1:26" x14ac:dyDescent="0.25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1">
        <f t="shared" si="92"/>
        <v>8</v>
      </c>
      <c r="T3008" s="1">
        <f t="shared" si="93"/>
        <v>2013</v>
      </c>
      <c r="U3008" s="2">
        <v>41503</v>
      </c>
      <c r="V3008" s="2">
        <v>41504</v>
      </c>
      <c r="W3008" s="1">
        <v>-50.812160000000006</v>
      </c>
      <c r="X3008" s="1">
        <v>24</v>
      </c>
      <c r="Y3008" s="1">
        <v>130.72</v>
      </c>
      <c r="Z3008" s="3">
        <v>87944</v>
      </c>
    </row>
    <row r="3009" spans="1:26" x14ac:dyDescent="0.25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1">
        <f t="shared" si="92"/>
        <v>8</v>
      </c>
      <c r="T3009" s="1">
        <f t="shared" si="93"/>
        <v>2013</v>
      </c>
      <c r="U3009" s="2">
        <v>41503</v>
      </c>
      <c r="V3009" s="2">
        <v>41504</v>
      </c>
      <c r="W3009" s="1">
        <v>-41.571504000000004</v>
      </c>
      <c r="X3009" s="1">
        <v>10</v>
      </c>
      <c r="Y3009" s="1">
        <v>3033.88</v>
      </c>
      <c r="Z3009" s="3">
        <v>87944</v>
      </c>
    </row>
    <row r="3010" spans="1:26" x14ac:dyDescent="0.25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1">
        <f t="shared" si="92"/>
        <v>9</v>
      </c>
      <c r="T3010" s="1">
        <f t="shared" si="93"/>
        <v>2013</v>
      </c>
      <c r="U3010" s="2">
        <v>41539</v>
      </c>
      <c r="V3010" s="2">
        <v>41540</v>
      </c>
      <c r="W3010" s="1">
        <v>-102.05099999999999</v>
      </c>
      <c r="X3010" s="1">
        <v>24</v>
      </c>
      <c r="Y3010" s="1">
        <v>379.75</v>
      </c>
      <c r="Z3010" s="3">
        <v>87945</v>
      </c>
    </row>
    <row r="3011" spans="1:26" x14ac:dyDescent="0.25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1">
        <f t="shared" ref="S3011:S3074" si="94">MONTH(U3011)</f>
        <v>8</v>
      </c>
      <c r="T3011" s="1">
        <f t="shared" ref="T3011:T3074" si="95">YEAR(U3011)</f>
        <v>2010</v>
      </c>
      <c r="U3011" s="2">
        <v>40406</v>
      </c>
      <c r="V3011" s="2">
        <v>40409</v>
      </c>
      <c r="W3011" s="1">
        <v>-51.116</v>
      </c>
      <c r="X3011" s="1">
        <v>1</v>
      </c>
      <c r="Y3011" s="1">
        <v>192.49</v>
      </c>
      <c r="Z3011" s="3">
        <v>86574</v>
      </c>
    </row>
    <row r="3012" spans="1:26" x14ac:dyDescent="0.25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1">
        <f t="shared" si="94"/>
        <v>1</v>
      </c>
      <c r="T3012" s="1">
        <f t="shared" si="95"/>
        <v>2011</v>
      </c>
      <c r="U3012" s="2">
        <v>40571</v>
      </c>
      <c r="V3012" s="2">
        <v>40578</v>
      </c>
      <c r="W3012" s="1">
        <v>861.1475999999999</v>
      </c>
      <c r="X3012" s="1">
        <v>12</v>
      </c>
      <c r="Y3012" s="1">
        <v>1248.04</v>
      </c>
      <c r="Z3012" s="3">
        <v>86577</v>
      </c>
    </row>
    <row r="3013" spans="1:26" x14ac:dyDescent="0.25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1">
        <f t="shared" si="94"/>
        <v>1</v>
      </c>
      <c r="T3013" s="1">
        <f t="shared" si="95"/>
        <v>2011</v>
      </c>
      <c r="U3013" s="2">
        <v>40571</v>
      </c>
      <c r="V3013" s="2">
        <v>40578</v>
      </c>
      <c r="W3013" s="1">
        <v>-185.91320000000002</v>
      </c>
      <c r="X3013" s="1">
        <v>7</v>
      </c>
      <c r="Y3013" s="1">
        <v>16.559999999999999</v>
      </c>
      <c r="Z3013" s="3">
        <v>86577</v>
      </c>
    </row>
    <row r="3014" spans="1:26" x14ac:dyDescent="0.25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1">
        <f t="shared" si="94"/>
        <v>3</v>
      </c>
      <c r="T3014" s="1">
        <f t="shared" si="95"/>
        <v>2011</v>
      </c>
      <c r="U3014" s="2">
        <v>40610</v>
      </c>
      <c r="V3014" s="2">
        <v>40610</v>
      </c>
      <c r="W3014" s="1">
        <v>52.478999999999999</v>
      </c>
      <c r="X3014" s="1">
        <v>13</v>
      </c>
      <c r="Y3014" s="1">
        <v>324.10000000000002</v>
      </c>
      <c r="Z3014" s="3">
        <v>86578</v>
      </c>
    </row>
    <row r="3015" spans="1:26" x14ac:dyDescent="0.25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1">
        <f t="shared" si="94"/>
        <v>5</v>
      </c>
      <c r="T3015" s="1">
        <f t="shared" si="95"/>
        <v>2013</v>
      </c>
      <c r="U3015" s="2">
        <v>41400</v>
      </c>
      <c r="V3015" s="2">
        <v>41402</v>
      </c>
      <c r="W3015" s="1">
        <v>14.85</v>
      </c>
      <c r="X3015" s="1">
        <v>12</v>
      </c>
      <c r="Y3015" s="1">
        <v>1745.59</v>
      </c>
      <c r="Z3015" s="3">
        <v>86585</v>
      </c>
    </row>
    <row r="3016" spans="1:26" x14ac:dyDescent="0.25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1">
        <f t="shared" si="94"/>
        <v>5</v>
      </c>
      <c r="T3016" s="1">
        <f t="shared" si="95"/>
        <v>2013</v>
      </c>
      <c r="U3016" s="2">
        <v>41400</v>
      </c>
      <c r="V3016" s="2">
        <v>41402</v>
      </c>
      <c r="W3016" s="1">
        <v>238.27079999999998</v>
      </c>
      <c r="X3016" s="1">
        <v>10</v>
      </c>
      <c r="Y3016" s="1">
        <v>345.32</v>
      </c>
      <c r="Z3016" s="3">
        <v>86585</v>
      </c>
    </row>
    <row r="3017" spans="1:26" x14ac:dyDescent="0.25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1">
        <f t="shared" si="94"/>
        <v>9</v>
      </c>
      <c r="T3017" s="1">
        <f t="shared" si="95"/>
        <v>2013</v>
      </c>
      <c r="U3017" s="2">
        <v>41528</v>
      </c>
      <c r="V3017" s="2">
        <v>41528</v>
      </c>
      <c r="W3017" s="1">
        <v>-119.25775999999999</v>
      </c>
      <c r="X3017" s="1">
        <v>18</v>
      </c>
      <c r="Y3017" s="1">
        <v>66.42</v>
      </c>
      <c r="Z3017" s="3">
        <v>86588</v>
      </c>
    </row>
    <row r="3018" spans="1:26" x14ac:dyDescent="0.25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1">
        <f t="shared" si="94"/>
        <v>3</v>
      </c>
      <c r="T3018" s="1">
        <f t="shared" si="95"/>
        <v>2013</v>
      </c>
      <c r="U3018" s="2">
        <v>41359</v>
      </c>
      <c r="V3018" s="2">
        <v>41360</v>
      </c>
      <c r="W3018" s="1">
        <v>-7.78</v>
      </c>
      <c r="X3018" s="1">
        <v>2</v>
      </c>
      <c r="Y3018" s="1">
        <v>23.31</v>
      </c>
      <c r="Z3018" s="3">
        <v>86584</v>
      </c>
    </row>
    <row r="3019" spans="1:26" x14ac:dyDescent="0.25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1">
        <f t="shared" si="94"/>
        <v>11</v>
      </c>
      <c r="T3019" s="1">
        <f t="shared" si="95"/>
        <v>2013</v>
      </c>
      <c r="U3019" s="2">
        <v>41596</v>
      </c>
      <c r="V3019" s="2">
        <v>41597</v>
      </c>
      <c r="W3019" s="1">
        <v>8752.0427999999993</v>
      </c>
      <c r="X3019" s="1">
        <v>41</v>
      </c>
      <c r="Y3019" s="1">
        <v>12684.12</v>
      </c>
      <c r="Z3019" s="3">
        <v>86589</v>
      </c>
    </row>
    <row r="3020" spans="1:26" x14ac:dyDescent="0.25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1">
        <f t="shared" si="94"/>
        <v>11</v>
      </c>
      <c r="T3020" s="1">
        <f t="shared" si="95"/>
        <v>2013</v>
      </c>
      <c r="U3020" s="2">
        <v>41596</v>
      </c>
      <c r="V3020" s="2">
        <v>41598</v>
      </c>
      <c r="W3020" s="1">
        <v>15.469760000000008</v>
      </c>
      <c r="X3020" s="1">
        <v>36</v>
      </c>
      <c r="Y3020" s="1">
        <v>420.75</v>
      </c>
      <c r="Z3020" s="3">
        <v>86589</v>
      </c>
    </row>
    <row r="3021" spans="1:26" x14ac:dyDescent="0.25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1">
        <f t="shared" si="94"/>
        <v>9</v>
      </c>
      <c r="T3021" s="1">
        <f t="shared" si="95"/>
        <v>2011</v>
      </c>
      <c r="U3021" s="2">
        <v>40816</v>
      </c>
      <c r="V3021" s="2">
        <v>40816</v>
      </c>
      <c r="W3021" s="1">
        <v>5.34</v>
      </c>
      <c r="X3021" s="1">
        <v>4</v>
      </c>
      <c r="Y3021" s="1">
        <v>23.52</v>
      </c>
      <c r="Z3021" s="3">
        <v>86579</v>
      </c>
    </row>
    <row r="3022" spans="1:26" x14ac:dyDescent="0.25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1">
        <f t="shared" si="94"/>
        <v>6</v>
      </c>
      <c r="T3022" s="1">
        <f t="shared" si="95"/>
        <v>2012</v>
      </c>
      <c r="U3022" s="2">
        <v>41076</v>
      </c>
      <c r="V3022" s="2">
        <v>41077</v>
      </c>
      <c r="W3022" s="1">
        <v>-130.50399999999999</v>
      </c>
      <c r="X3022" s="1">
        <v>18</v>
      </c>
      <c r="Y3022" s="1">
        <v>149.41999999999999</v>
      </c>
      <c r="Z3022" s="3">
        <v>86581</v>
      </c>
    </row>
    <row r="3023" spans="1:26" x14ac:dyDescent="0.25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1">
        <f t="shared" si="94"/>
        <v>8</v>
      </c>
      <c r="T3023" s="1">
        <f t="shared" si="95"/>
        <v>2012</v>
      </c>
      <c r="U3023" s="2">
        <v>41128</v>
      </c>
      <c r="V3023" s="2">
        <v>41130</v>
      </c>
      <c r="W3023" s="1">
        <v>-21.174399999999999</v>
      </c>
      <c r="X3023" s="1">
        <v>24</v>
      </c>
      <c r="Y3023" s="1">
        <v>193</v>
      </c>
      <c r="Z3023" s="3">
        <v>86582</v>
      </c>
    </row>
    <row r="3024" spans="1:26" x14ac:dyDescent="0.25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1">
        <f t="shared" si="94"/>
        <v>7</v>
      </c>
      <c r="T3024" s="1">
        <f t="shared" si="95"/>
        <v>2013</v>
      </c>
      <c r="U3024" s="2">
        <v>41485</v>
      </c>
      <c r="V3024" s="2">
        <v>41487</v>
      </c>
      <c r="W3024" s="1">
        <v>-30.376895999999999</v>
      </c>
      <c r="X3024" s="1">
        <v>2</v>
      </c>
      <c r="Y3024" s="1">
        <v>60.5</v>
      </c>
      <c r="Z3024" s="3">
        <v>86587</v>
      </c>
    </row>
    <row r="3025" spans="1:26" x14ac:dyDescent="0.25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1">
        <f t="shared" si="94"/>
        <v>7</v>
      </c>
      <c r="T3025" s="1">
        <f t="shared" si="95"/>
        <v>2010</v>
      </c>
      <c r="U3025" s="2">
        <v>40363</v>
      </c>
      <c r="V3025" s="2">
        <v>40365</v>
      </c>
      <c r="W3025" s="1">
        <v>1766.7795000000001</v>
      </c>
      <c r="X3025" s="1">
        <v>7</v>
      </c>
      <c r="Y3025" s="1">
        <v>2560.5500000000002</v>
      </c>
      <c r="Z3025" s="3">
        <v>86573</v>
      </c>
    </row>
    <row r="3026" spans="1:26" x14ac:dyDescent="0.25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1">
        <f t="shared" si="94"/>
        <v>12</v>
      </c>
      <c r="T3026" s="1">
        <f t="shared" si="95"/>
        <v>2010</v>
      </c>
      <c r="U3026" s="2">
        <v>40518</v>
      </c>
      <c r="V3026" s="2">
        <v>40521</v>
      </c>
      <c r="W3026" s="1">
        <v>85.875</v>
      </c>
      <c r="X3026" s="1">
        <v>11</v>
      </c>
      <c r="Y3026" s="1">
        <v>227.67</v>
      </c>
      <c r="Z3026" s="3">
        <v>86575</v>
      </c>
    </row>
    <row r="3027" spans="1:26" x14ac:dyDescent="0.25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1">
        <f t="shared" si="94"/>
        <v>9</v>
      </c>
      <c r="T3027" s="1">
        <f t="shared" si="95"/>
        <v>2011</v>
      </c>
      <c r="U3027" s="2">
        <v>40816</v>
      </c>
      <c r="V3027" s="2">
        <v>40820</v>
      </c>
      <c r="W3027" s="1">
        <v>-42.45</v>
      </c>
      <c r="X3027" s="1">
        <v>11</v>
      </c>
      <c r="Y3027" s="1">
        <v>63.86</v>
      </c>
      <c r="Z3027" s="3">
        <v>86579</v>
      </c>
    </row>
    <row r="3028" spans="1:26" x14ac:dyDescent="0.25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1">
        <f t="shared" si="94"/>
        <v>5</v>
      </c>
      <c r="T3028" s="1">
        <f t="shared" si="95"/>
        <v>2012</v>
      </c>
      <c r="U3028" s="2">
        <v>41054</v>
      </c>
      <c r="V3028" s="2">
        <v>41056</v>
      </c>
      <c r="W3028" s="1">
        <v>-155.52600000000001</v>
      </c>
      <c r="X3028" s="1">
        <v>19</v>
      </c>
      <c r="Y3028" s="1">
        <v>80.81</v>
      </c>
      <c r="Z3028" s="3">
        <v>86580</v>
      </c>
    </row>
    <row r="3029" spans="1:26" x14ac:dyDescent="0.25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1">
        <f t="shared" si="94"/>
        <v>5</v>
      </c>
      <c r="T3029" s="1">
        <f t="shared" si="95"/>
        <v>2012</v>
      </c>
      <c r="U3029" s="2">
        <v>41054</v>
      </c>
      <c r="V3029" s="2">
        <v>41056</v>
      </c>
      <c r="W3029" s="1">
        <v>-35.96</v>
      </c>
      <c r="X3029" s="1">
        <v>5</v>
      </c>
      <c r="Y3029" s="1">
        <v>12.73</v>
      </c>
      <c r="Z3029" s="3">
        <v>86580</v>
      </c>
    </row>
    <row r="3030" spans="1:26" x14ac:dyDescent="0.25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1">
        <f t="shared" si="94"/>
        <v>7</v>
      </c>
      <c r="T3030" s="1">
        <f t="shared" si="95"/>
        <v>2013</v>
      </c>
      <c r="U3030" s="2">
        <v>41459</v>
      </c>
      <c r="V3030" s="2">
        <v>41460</v>
      </c>
      <c r="W3030" s="1">
        <v>-158.10432</v>
      </c>
      <c r="X3030" s="1">
        <v>11</v>
      </c>
      <c r="Y3030" s="1">
        <v>38.67</v>
      </c>
      <c r="Z3030" s="3">
        <v>86586</v>
      </c>
    </row>
    <row r="3031" spans="1:26" x14ac:dyDescent="0.25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1">
        <f t="shared" si="94"/>
        <v>12</v>
      </c>
      <c r="T3031" s="1">
        <f t="shared" si="95"/>
        <v>2013</v>
      </c>
      <c r="U3031" s="2">
        <v>41614</v>
      </c>
      <c r="V3031" s="2">
        <v>41616</v>
      </c>
      <c r="W3031" s="1">
        <v>-290.96928000000003</v>
      </c>
      <c r="X3031" s="1">
        <v>22</v>
      </c>
      <c r="Y3031" s="1">
        <v>1524.73</v>
      </c>
      <c r="Z3031" s="3">
        <v>86590</v>
      </c>
    </row>
    <row r="3032" spans="1:26" x14ac:dyDescent="0.25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1">
        <f t="shared" si="94"/>
        <v>1</v>
      </c>
      <c r="T3032" s="1">
        <f t="shared" si="95"/>
        <v>2011</v>
      </c>
      <c r="U3032" s="2">
        <v>40565</v>
      </c>
      <c r="V3032" s="2">
        <v>40566</v>
      </c>
      <c r="W3032" s="1">
        <v>-15.814339999999998</v>
      </c>
      <c r="X3032" s="1">
        <v>1</v>
      </c>
      <c r="Y3032" s="1">
        <v>35.14</v>
      </c>
      <c r="Z3032" s="3">
        <v>86576</v>
      </c>
    </row>
    <row r="3033" spans="1:26" x14ac:dyDescent="0.25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1">
        <f t="shared" si="94"/>
        <v>8</v>
      </c>
      <c r="T3033" s="1">
        <f t="shared" si="95"/>
        <v>2012</v>
      </c>
      <c r="U3033" s="2">
        <v>41143</v>
      </c>
      <c r="V3033" s="2">
        <v>41144</v>
      </c>
      <c r="W3033" s="1">
        <v>1987.5364</v>
      </c>
      <c r="X3033" s="1">
        <v>25</v>
      </c>
      <c r="Y3033" s="1">
        <v>6804.42</v>
      </c>
      <c r="Z3033" s="3">
        <v>86583</v>
      </c>
    </row>
    <row r="3034" spans="1:26" x14ac:dyDescent="0.25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1">
        <f t="shared" si="94"/>
        <v>8</v>
      </c>
      <c r="T3034" s="1">
        <f t="shared" si="95"/>
        <v>2012</v>
      </c>
      <c r="U3034" s="2">
        <v>41143</v>
      </c>
      <c r="V3034" s="2">
        <v>41144</v>
      </c>
      <c r="W3034" s="1">
        <v>29.580299999999998</v>
      </c>
      <c r="X3034" s="1">
        <v>12</v>
      </c>
      <c r="Y3034" s="1">
        <v>42.87</v>
      </c>
      <c r="Z3034" s="3">
        <v>86583</v>
      </c>
    </row>
    <row r="3035" spans="1:26" x14ac:dyDescent="0.25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1">
        <f t="shared" si="94"/>
        <v>10</v>
      </c>
      <c r="T3035" s="1">
        <f t="shared" si="95"/>
        <v>2011</v>
      </c>
      <c r="U3035" s="2">
        <v>40837</v>
      </c>
      <c r="V3035" s="2">
        <v>40842</v>
      </c>
      <c r="W3035" s="1">
        <v>-64.940400000000011</v>
      </c>
      <c r="X3035" s="1">
        <v>6</v>
      </c>
      <c r="Y3035" s="1">
        <v>14.82</v>
      </c>
      <c r="Z3035" s="3">
        <v>87767</v>
      </c>
    </row>
    <row r="3036" spans="1:26" x14ac:dyDescent="0.25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1">
        <f t="shared" si="94"/>
        <v>10</v>
      </c>
      <c r="T3036" s="1">
        <f t="shared" si="95"/>
        <v>2011</v>
      </c>
      <c r="U3036" s="2">
        <v>40837</v>
      </c>
      <c r="V3036" s="2">
        <v>40846</v>
      </c>
      <c r="W3036" s="1">
        <v>-813.05856000000006</v>
      </c>
      <c r="X3036" s="1">
        <v>13</v>
      </c>
      <c r="Y3036" s="1">
        <v>2254.48</v>
      </c>
      <c r="Z3036" s="3">
        <v>87767</v>
      </c>
    </row>
    <row r="3037" spans="1:26" x14ac:dyDescent="0.25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1">
        <f t="shared" si="94"/>
        <v>7</v>
      </c>
      <c r="T3037" s="1">
        <f t="shared" si="95"/>
        <v>2013</v>
      </c>
      <c r="U3037" s="2">
        <v>41459</v>
      </c>
      <c r="V3037" s="2">
        <v>41461</v>
      </c>
      <c r="W3037" s="1">
        <v>-19.969152000000001</v>
      </c>
      <c r="X3037" s="1">
        <v>14</v>
      </c>
      <c r="Y3037" s="1">
        <v>328.84</v>
      </c>
      <c r="Z3037" s="3">
        <v>87771</v>
      </c>
    </row>
    <row r="3038" spans="1:26" x14ac:dyDescent="0.25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1">
        <f t="shared" si="94"/>
        <v>7</v>
      </c>
      <c r="T3038" s="1">
        <f t="shared" si="95"/>
        <v>2012</v>
      </c>
      <c r="U3038" s="2">
        <v>41107</v>
      </c>
      <c r="V3038" s="2">
        <v>41112</v>
      </c>
      <c r="W3038" s="1">
        <v>-231.95</v>
      </c>
      <c r="X3038" s="1">
        <v>2</v>
      </c>
      <c r="Y3038" s="1">
        <v>153.57</v>
      </c>
      <c r="Z3038" s="3">
        <v>87768</v>
      </c>
    </row>
    <row r="3039" spans="1:26" x14ac:dyDescent="0.25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1">
        <f t="shared" si="94"/>
        <v>10</v>
      </c>
      <c r="T3039" s="1">
        <f t="shared" si="95"/>
        <v>2012</v>
      </c>
      <c r="U3039" s="2">
        <v>41185</v>
      </c>
      <c r="V3039" s="2">
        <v>41187</v>
      </c>
      <c r="W3039" s="1">
        <v>234.21360000000001</v>
      </c>
      <c r="X3039" s="1">
        <v>24</v>
      </c>
      <c r="Y3039" s="1">
        <v>472.77</v>
      </c>
      <c r="Z3039" s="3">
        <v>87769</v>
      </c>
    </row>
    <row r="3040" spans="1:26" x14ac:dyDescent="0.25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1">
        <f t="shared" si="94"/>
        <v>3</v>
      </c>
      <c r="T3040" s="1">
        <f t="shared" si="95"/>
        <v>2013</v>
      </c>
      <c r="U3040" s="2">
        <v>41361</v>
      </c>
      <c r="V3040" s="2">
        <v>41361</v>
      </c>
      <c r="W3040" s="1">
        <v>408.03839999999997</v>
      </c>
      <c r="X3040" s="1">
        <v>4</v>
      </c>
      <c r="Y3040" s="1">
        <v>591.36</v>
      </c>
      <c r="Z3040" s="3">
        <v>87770</v>
      </c>
    </row>
    <row r="3041" spans="1:26" x14ac:dyDescent="0.25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1">
        <f t="shared" si="94"/>
        <v>7</v>
      </c>
      <c r="T3041" s="1">
        <f t="shared" si="95"/>
        <v>2012</v>
      </c>
      <c r="U3041" s="2">
        <v>41106</v>
      </c>
      <c r="V3041" s="2">
        <v>41110</v>
      </c>
      <c r="W3041" s="1">
        <v>-4.9000000000000004</v>
      </c>
      <c r="X3041" s="1">
        <v>14</v>
      </c>
      <c r="Y3041" s="1">
        <v>23.77</v>
      </c>
      <c r="Z3041" s="3">
        <v>91346</v>
      </c>
    </row>
    <row r="3042" spans="1:26" x14ac:dyDescent="0.25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1">
        <f t="shared" si="94"/>
        <v>9</v>
      </c>
      <c r="T3042" s="1">
        <f t="shared" si="95"/>
        <v>2013</v>
      </c>
      <c r="U3042" s="2">
        <v>41546</v>
      </c>
      <c r="V3042" s="2">
        <v>41548</v>
      </c>
      <c r="W3042" s="1">
        <v>-77.9148</v>
      </c>
      <c r="X3042" s="1">
        <v>15</v>
      </c>
      <c r="Y3042" s="1">
        <v>138.16</v>
      </c>
      <c r="Z3042" s="3">
        <v>91350</v>
      </c>
    </row>
    <row r="3043" spans="1:26" x14ac:dyDescent="0.25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1">
        <f t="shared" si="94"/>
        <v>12</v>
      </c>
      <c r="T3043" s="1">
        <f t="shared" si="95"/>
        <v>2012</v>
      </c>
      <c r="U3043" s="2">
        <v>41272</v>
      </c>
      <c r="V3043" s="2">
        <v>41274</v>
      </c>
      <c r="W3043" s="1">
        <v>64.4529</v>
      </c>
      <c r="X3043" s="1">
        <v>25</v>
      </c>
      <c r="Y3043" s="1">
        <v>93.41</v>
      </c>
      <c r="Z3043" s="3">
        <v>91348</v>
      </c>
    </row>
    <row r="3044" spans="1:26" x14ac:dyDescent="0.25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1">
        <f t="shared" si="94"/>
        <v>12</v>
      </c>
      <c r="T3044" s="1">
        <f t="shared" si="95"/>
        <v>2010</v>
      </c>
      <c r="U3044" s="2">
        <v>40521</v>
      </c>
      <c r="V3044" s="2">
        <v>40521</v>
      </c>
      <c r="W3044" s="1">
        <v>6.0926999999999998</v>
      </c>
      <c r="X3044" s="1">
        <v>1</v>
      </c>
      <c r="Y3044" s="1">
        <v>8.83</v>
      </c>
      <c r="Z3044" s="3">
        <v>91344</v>
      </c>
    </row>
    <row r="3045" spans="1:26" x14ac:dyDescent="0.25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1">
        <f t="shared" si="94"/>
        <v>12</v>
      </c>
      <c r="T3045" s="1">
        <f t="shared" si="95"/>
        <v>2012</v>
      </c>
      <c r="U3045" s="2">
        <v>41264</v>
      </c>
      <c r="V3045" s="2">
        <v>41265</v>
      </c>
      <c r="W3045" s="1">
        <v>4719.3232499999995</v>
      </c>
      <c r="X3045" s="1">
        <v>25</v>
      </c>
      <c r="Y3045" s="1">
        <v>13582.93</v>
      </c>
      <c r="Z3045" s="3">
        <v>91347</v>
      </c>
    </row>
    <row r="3046" spans="1:26" x14ac:dyDescent="0.25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1">
        <f t="shared" si="94"/>
        <v>12</v>
      </c>
      <c r="T3046" s="1">
        <f t="shared" si="95"/>
        <v>2012</v>
      </c>
      <c r="U3046" s="2">
        <v>41272</v>
      </c>
      <c r="V3046" s="2">
        <v>41273</v>
      </c>
      <c r="W3046" s="1">
        <v>-2.68</v>
      </c>
      <c r="X3046" s="1">
        <v>7</v>
      </c>
      <c r="Y3046" s="1">
        <v>18.37</v>
      </c>
      <c r="Z3046" s="3">
        <v>91348</v>
      </c>
    </row>
    <row r="3047" spans="1:26" x14ac:dyDescent="0.25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1">
        <f t="shared" si="94"/>
        <v>8</v>
      </c>
      <c r="T3047" s="1">
        <f t="shared" si="95"/>
        <v>2011</v>
      </c>
      <c r="U3047" s="2">
        <v>40783</v>
      </c>
      <c r="V3047" s="2">
        <v>40788</v>
      </c>
      <c r="W3047" s="1">
        <v>210.4914</v>
      </c>
      <c r="X3047" s="1">
        <v>9</v>
      </c>
      <c r="Y3047" s="1">
        <v>305.06</v>
      </c>
      <c r="Z3047" s="3">
        <v>91345</v>
      </c>
    </row>
    <row r="3048" spans="1:26" x14ac:dyDescent="0.25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1">
        <f t="shared" si="94"/>
        <v>8</v>
      </c>
      <c r="T3048" s="1">
        <f t="shared" si="95"/>
        <v>2013</v>
      </c>
      <c r="U3048" s="2">
        <v>41515</v>
      </c>
      <c r="V3048" s="2">
        <v>41518</v>
      </c>
      <c r="W3048" s="1">
        <v>-303.20850560000008</v>
      </c>
      <c r="X3048" s="1">
        <v>5</v>
      </c>
      <c r="Y3048" s="1">
        <v>1468.42</v>
      </c>
      <c r="Z3048" s="3">
        <v>91349</v>
      </c>
    </row>
    <row r="3049" spans="1:26" x14ac:dyDescent="0.25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1">
        <f t="shared" si="94"/>
        <v>1</v>
      </c>
      <c r="T3049" s="1">
        <f t="shared" si="95"/>
        <v>2010</v>
      </c>
      <c r="U3049" s="2">
        <v>40180</v>
      </c>
      <c r="V3049" s="2">
        <v>40182</v>
      </c>
      <c r="W3049" s="1">
        <v>20.299600000000002</v>
      </c>
      <c r="X3049" s="1">
        <v>4</v>
      </c>
      <c r="Y3049" s="1">
        <v>34.409999999999997</v>
      </c>
      <c r="Z3049" s="3">
        <v>90853</v>
      </c>
    </row>
    <row r="3050" spans="1:26" x14ac:dyDescent="0.25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1">
        <f t="shared" si="94"/>
        <v>1</v>
      </c>
      <c r="T3050" s="1">
        <f t="shared" si="95"/>
        <v>2010</v>
      </c>
      <c r="U3050" s="2">
        <v>40180</v>
      </c>
      <c r="V3050" s="2">
        <v>40180</v>
      </c>
      <c r="W3050" s="1">
        <v>108.5163</v>
      </c>
      <c r="X3050" s="1">
        <v>11</v>
      </c>
      <c r="Y3050" s="1">
        <v>157.27000000000001</v>
      </c>
      <c r="Z3050" s="3">
        <v>90853</v>
      </c>
    </row>
    <row r="3051" spans="1:26" x14ac:dyDescent="0.25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1">
        <f t="shared" si="94"/>
        <v>5</v>
      </c>
      <c r="T3051" s="1">
        <f t="shared" si="95"/>
        <v>2011</v>
      </c>
      <c r="U3051" s="2">
        <v>40691</v>
      </c>
      <c r="V3051" s="2">
        <v>40692</v>
      </c>
      <c r="W3051" s="1">
        <v>325.197</v>
      </c>
      <c r="X3051" s="1">
        <v>14</v>
      </c>
      <c r="Y3051" s="1">
        <v>471.3</v>
      </c>
      <c r="Z3051" s="3">
        <v>90856</v>
      </c>
    </row>
    <row r="3052" spans="1:26" x14ac:dyDescent="0.25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1">
        <f t="shared" si="94"/>
        <v>8</v>
      </c>
      <c r="T3052" s="1">
        <f t="shared" si="95"/>
        <v>2010</v>
      </c>
      <c r="U3052" s="2">
        <v>40404</v>
      </c>
      <c r="V3052" s="2">
        <v>40405</v>
      </c>
      <c r="W3052" s="1">
        <v>48.47148</v>
      </c>
      <c r="X3052" s="1">
        <v>7</v>
      </c>
      <c r="Y3052" s="1">
        <v>1013.84</v>
      </c>
      <c r="Z3052" s="3">
        <v>90855</v>
      </c>
    </row>
    <row r="3053" spans="1:26" x14ac:dyDescent="0.25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1">
        <f t="shared" si="94"/>
        <v>8</v>
      </c>
      <c r="T3053" s="1">
        <f t="shared" si="95"/>
        <v>2011</v>
      </c>
      <c r="U3053" s="2">
        <v>40766</v>
      </c>
      <c r="V3053" s="2">
        <v>40767</v>
      </c>
      <c r="W3053" s="1">
        <v>-0.16119999999998641</v>
      </c>
      <c r="X3053" s="1">
        <v>9</v>
      </c>
      <c r="Y3053" s="1">
        <v>712.88</v>
      </c>
      <c r="Z3053" s="3">
        <v>90857</v>
      </c>
    </row>
    <row r="3054" spans="1:26" x14ac:dyDescent="0.25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1">
        <f t="shared" si="94"/>
        <v>4</v>
      </c>
      <c r="T3054" s="1">
        <f t="shared" si="95"/>
        <v>2012</v>
      </c>
      <c r="U3054" s="2">
        <v>41027</v>
      </c>
      <c r="V3054" s="2">
        <v>41027</v>
      </c>
      <c r="W3054" s="1">
        <v>-37.32</v>
      </c>
      <c r="X3054" s="1">
        <v>3</v>
      </c>
      <c r="Y3054" s="1">
        <v>15.13</v>
      </c>
      <c r="Z3054" s="3">
        <v>90858</v>
      </c>
    </row>
    <row r="3055" spans="1:26" x14ac:dyDescent="0.25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1">
        <f t="shared" si="94"/>
        <v>5</v>
      </c>
      <c r="T3055" s="1">
        <f t="shared" si="95"/>
        <v>2010</v>
      </c>
      <c r="U3055" s="2">
        <v>40318</v>
      </c>
      <c r="V3055" s="2">
        <v>40319</v>
      </c>
      <c r="W3055" s="1">
        <v>-152.76</v>
      </c>
      <c r="X3055" s="1">
        <v>1</v>
      </c>
      <c r="Y3055" s="1">
        <v>110.75</v>
      </c>
      <c r="Z3055" s="3">
        <v>90854</v>
      </c>
    </row>
    <row r="3056" spans="1:26" x14ac:dyDescent="0.25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1">
        <f t="shared" si="94"/>
        <v>10</v>
      </c>
      <c r="T3056" s="1">
        <f t="shared" si="95"/>
        <v>2012</v>
      </c>
      <c r="U3056" s="2">
        <v>41196</v>
      </c>
      <c r="V3056" s="2">
        <v>41198</v>
      </c>
      <c r="W3056" s="1">
        <v>-7.1711999999999998</v>
      </c>
      <c r="X3056" s="1">
        <v>3</v>
      </c>
      <c r="Y3056" s="1">
        <v>77.739999999999995</v>
      </c>
      <c r="Z3056" s="3">
        <v>89121</v>
      </c>
    </row>
    <row r="3057" spans="1:26" x14ac:dyDescent="0.25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1">
        <f t="shared" si="94"/>
        <v>10</v>
      </c>
      <c r="T3057" s="1">
        <f t="shared" si="95"/>
        <v>2012</v>
      </c>
      <c r="U3057" s="2">
        <v>41196</v>
      </c>
      <c r="V3057" s="2">
        <v>41197</v>
      </c>
      <c r="W3057" s="1">
        <v>-3.4560000000000004</v>
      </c>
      <c r="X3057" s="1">
        <v>10</v>
      </c>
      <c r="Y3057" s="1">
        <v>27.03</v>
      </c>
      <c r="Z3057" s="3">
        <v>89121</v>
      </c>
    </row>
    <row r="3058" spans="1:26" x14ac:dyDescent="0.25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1">
        <f t="shared" si="94"/>
        <v>11</v>
      </c>
      <c r="T3058" s="1">
        <f t="shared" si="95"/>
        <v>2011</v>
      </c>
      <c r="U3058" s="2">
        <v>40871</v>
      </c>
      <c r="V3058" s="2">
        <v>40873</v>
      </c>
      <c r="W3058" s="1">
        <v>1063.9134000000001</v>
      </c>
      <c r="X3058" s="1">
        <v>43</v>
      </c>
      <c r="Y3058" s="1">
        <v>1701.4</v>
      </c>
      <c r="Z3058" s="3">
        <v>89119</v>
      </c>
    </row>
    <row r="3059" spans="1:26" x14ac:dyDescent="0.25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1">
        <f t="shared" si="94"/>
        <v>2</v>
      </c>
      <c r="T3059" s="1">
        <f t="shared" si="95"/>
        <v>2011</v>
      </c>
      <c r="U3059" s="2">
        <v>40575</v>
      </c>
      <c r="V3059" s="2">
        <v>40576</v>
      </c>
      <c r="W3059" s="1">
        <v>57.476999999999997</v>
      </c>
      <c r="X3059" s="1">
        <v>5</v>
      </c>
      <c r="Y3059" s="1">
        <v>83.3</v>
      </c>
      <c r="Z3059" s="3">
        <v>89118</v>
      </c>
    </row>
    <row r="3060" spans="1:26" x14ac:dyDescent="0.25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1">
        <f t="shared" si="94"/>
        <v>4</v>
      </c>
      <c r="T3060" s="1">
        <f t="shared" si="95"/>
        <v>2013</v>
      </c>
      <c r="U3060" s="2">
        <v>41374</v>
      </c>
      <c r="V3060" s="2">
        <v>41375</v>
      </c>
      <c r="W3060" s="1">
        <v>-83.54</v>
      </c>
      <c r="X3060" s="1">
        <v>7</v>
      </c>
      <c r="Y3060" s="1">
        <v>16.43</v>
      </c>
      <c r="Z3060" s="3">
        <v>89123</v>
      </c>
    </row>
    <row r="3061" spans="1:26" x14ac:dyDescent="0.25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1">
        <f t="shared" si="94"/>
        <v>12</v>
      </c>
      <c r="T3061" s="1">
        <f t="shared" si="95"/>
        <v>2012</v>
      </c>
      <c r="U3061" s="2">
        <v>41250</v>
      </c>
      <c r="V3061" s="2">
        <v>41250</v>
      </c>
      <c r="W3061" s="1">
        <v>487.43999999999994</v>
      </c>
      <c r="X3061" s="1">
        <v>13</v>
      </c>
      <c r="Y3061" s="1">
        <v>734.75</v>
      </c>
      <c r="Z3061" s="3">
        <v>89122</v>
      </c>
    </row>
    <row r="3062" spans="1:26" x14ac:dyDescent="0.25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1">
        <f t="shared" si="94"/>
        <v>12</v>
      </c>
      <c r="T3062" s="1">
        <f t="shared" si="95"/>
        <v>2012</v>
      </c>
      <c r="U3062" s="2">
        <v>41250</v>
      </c>
      <c r="V3062" s="2">
        <v>41251</v>
      </c>
      <c r="W3062" s="1">
        <v>6914.1311999999989</v>
      </c>
      <c r="X3062" s="1">
        <v>20</v>
      </c>
      <c r="Y3062" s="1">
        <v>10020.48</v>
      </c>
      <c r="Z3062" s="3">
        <v>89122</v>
      </c>
    </row>
    <row r="3063" spans="1:26" x14ac:dyDescent="0.25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1">
        <f t="shared" si="94"/>
        <v>4</v>
      </c>
      <c r="T3063" s="1">
        <f t="shared" si="95"/>
        <v>2013</v>
      </c>
      <c r="U3063" s="2">
        <v>41374</v>
      </c>
      <c r="V3063" s="2">
        <v>41375</v>
      </c>
      <c r="W3063" s="1">
        <v>-681.97</v>
      </c>
      <c r="X3063" s="1">
        <v>10</v>
      </c>
      <c r="Y3063" s="1">
        <v>443.44</v>
      </c>
      <c r="Z3063" s="3">
        <v>89123</v>
      </c>
    </row>
    <row r="3064" spans="1:26" x14ac:dyDescent="0.25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1">
        <f t="shared" si="94"/>
        <v>2</v>
      </c>
      <c r="T3064" s="1">
        <f t="shared" si="95"/>
        <v>2012</v>
      </c>
      <c r="U3064" s="2">
        <v>40964</v>
      </c>
      <c r="V3064" s="2">
        <v>40967</v>
      </c>
      <c r="W3064" s="1">
        <v>-3.93</v>
      </c>
      <c r="X3064" s="1">
        <v>1</v>
      </c>
      <c r="Y3064" s="1">
        <v>3.99</v>
      </c>
      <c r="Z3064" s="3">
        <v>89120</v>
      </c>
    </row>
    <row r="3065" spans="1:26" x14ac:dyDescent="0.25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1">
        <f t="shared" si="94"/>
        <v>6</v>
      </c>
      <c r="T3065" s="1">
        <f t="shared" si="95"/>
        <v>2010</v>
      </c>
      <c r="U3065" s="2">
        <v>40331</v>
      </c>
      <c r="V3065" s="2">
        <v>40332</v>
      </c>
      <c r="W3065" s="1">
        <v>125.20739999999999</v>
      </c>
      <c r="X3065" s="1">
        <v>19</v>
      </c>
      <c r="Y3065" s="1">
        <v>181.46</v>
      </c>
      <c r="Z3065" s="3">
        <v>87520</v>
      </c>
    </row>
    <row r="3066" spans="1:26" x14ac:dyDescent="0.25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1">
        <f t="shared" si="94"/>
        <v>6</v>
      </c>
      <c r="T3066" s="1">
        <f t="shared" si="95"/>
        <v>2010</v>
      </c>
      <c r="U3066" s="2">
        <v>40331</v>
      </c>
      <c r="V3066" s="2">
        <v>40333</v>
      </c>
      <c r="W3066" s="1">
        <v>281.53440000000001</v>
      </c>
      <c r="X3066" s="1">
        <v>6</v>
      </c>
      <c r="Y3066" s="1">
        <v>1076.3</v>
      </c>
      <c r="Z3066" s="3">
        <v>87520</v>
      </c>
    </row>
    <row r="3067" spans="1:26" x14ac:dyDescent="0.25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1">
        <f t="shared" si="94"/>
        <v>1</v>
      </c>
      <c r="T3067" s="1">
        <f t="shared" si="95"/>
        <v>2011</v>
      </c>
      <c r="U3067" s="2">
        <v>40551</v>
      </c>
      <c r="V3067" s="2">
        <v>40553</v>
      </c>
      <c r="W3067" s="1">
        <v>16.090799999999998</v>
      </c>
      <c r="X3067" s="1">
        <v>5</v>
      </c>
      <c r="Y3067" s="1">
        <v>23.32</v>
      </c>
      <c r="Z3067" s="3">
        <v>87522</v>
      </c>
    </row>
    <row r="3068" spans="1:26" x14ac:dyDescent="0.25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1">
        <f t="shared" si="94"/>
        <v>1</v>
      </c>
      <c r="T3068" s="1">
        <f t="shared" si="95"/>
        <v>2011</v>
      </c>
      <c r="U3068" s="2">
        <v>40545</v>
      </c>
      <c r="V3068" s="2">
        <v>40547</v>
      </c>
      <c r="W3068" s="1">
        <v>113.49809999999999</v>
      </c>
      <c r="X3068" s="1">
        <v>2</v>
      </c>
      <c r="Y3068" s="1">
        <v>164.49</v>
      </c>
      <c r="Z3068" s="3">
        <v>87521</v>
      </c>
    </row>
    <row r="3069" spans="1:26" x14ac:dyDescent="0.25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1">
        <f t="shared" si="94"/>
        <v>1</v>
      </c>
      <c r="T3069" s="1">
        <f t="shared" si="95"/>
        <v>2011</v>
      </c>
      <c r="U3069" s="2">
        <v>40545</v>
      </c>
      <c r="V3069" s="2">
        <v>40554</v>
      </c>
      <c r="W3069" s="1">
        <v>-230.50236000000001</v>
      </c>
      <c r="X3069" s="1">
        <v>6</v>
      </c>
      <c r="Y3069" s="1">
        <v>336.2</v>
      </c>
      <c r="Z3069" s="3">
        <v>87521</v>
      </c>
    </row>
    <row r="3070" spans="1:26" x14ac:dyDescent="0.25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O3070" s="1" t="s">
        <v>977</v>
      </c>
      <c r="P3070" s="1" t="s">
        <v>1608</v>
      </c>
      <c r="Q3070" s="1" t="s">
        <v>1558</v>
      </c>
      <c r="R3070" s="1">
        <v>19805</v>
      </c>
      <c r="S3070" s="1">
        <f t="shared" si="94"/>
        <v>7</v>
      </c>
      <c r="T3070" s="1">
        <f t="shared" si="95"/>
        <v>2011</v>
      </c>
      <c r="U3070" s="2">
        <v>40749</v>
      </c>
      <c r="V3070" s="2">
        <v>40749</v>
      </c>
      <c r="W3070" s="1">
        <v>457.9461</v>
      </c>
      <c r="X3070" s="1">
        <v>5</v>
      </c>
      <c r="Y3070" s="1">
        <v>663.69</v>
      </c>
      <c r="Z3070" s="3">
        <v>87523</v>
      </c>
    </row>
    <row r="3071" spans="1:26" x14ac:dyDescent="0.25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1">
        <f t="shared" si="94"/>
        <v>7</v>
      </c>
      <c r="T3071" s="1">
        <f t="shared" si="95"/>
        <v>2011</v>
      </c>
      <c r="U3071" s="2">
        <v>40749</v>
      </c>
      <c r="V3071" s="2">
        <v>40749</v>
      </c>
      <c r="W3071" s="1">
        <v>-77.901999999999987</v>
      </c>
      <c r="X3071" s="1">
        <v>2</v>
      </c>
      <c r="Y3071" s="1">
        <v>63.5</v>
      </c>
      <c r="Z3071" s="3">
        <v>87523</v>
      </c>
    </row>
    <row r="3072" spans="1:26" x14ac:dyDescent="0.25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1">
        <f t="shared" si="94"/>
        <v>8</v>
      </c>
      <c r="T3072" s="1">
        <f t="shared" si="95"/>
        <v>2012</v>
      </c>
      <c r="U3072" s="2">
        <v>41129</v>
      </c>
      <c r="V3072" s="2">
        <v>41130</v>
      </c>
      <c r="W3072" s="1">
        <v>-296.11399999999998</v>
      </c>
      <c r="X3072" s="1">
        <v>21</v>
      </c>
      <c r="Y3072" s="1">
        <v>869.24</v>
      </c>
      <c r="Z3072" s="3">
        <v>87524</v>
      </c>
    </row>
    <row r="3073" spans="1:26" x14ac:dyDescent="0.25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1">
        <f t="shared" si="94"/>
        <v>5</v>
      </c>
      <c r="T3073" s="1">
        <f t="shared" si="95"/>
        <v>2013</v>
      </c>
      <c r="U3073" s="2">
        <v>41399</v>
      </c>
      <c r="V3073" s="2">
        <v>41399</v>
      </c>
      <c r="W3073" s="1">
        <v>25.58</v>
      </c>
      <c r="X3073" s="1">
        <v>13</v>
      </c>
      <c r="Y3073" s="1">
        <v>160.66999999999999</v>
      </c>
      <c r="Z3073" s="3">
        <v>91471</v>
      </c>
    </row>
    <row r="3074" spans="1:26" x14ac:dyDescent="0.25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1">
        <f t="shared" si="94"/>
        <v>3</v>
      </c>
      <c r="T3074" s="1">
        <f t="shared" si="95"/>
        <v>2012</v>
      </c>
      <c r="U3074" s="2">
        <v>40971</v>
      </c>
      <c r="V3074" s="2">
        <v>40980</v>
      </c>
      <c r="W3074" s="1">
        <v>-13.59</v>
      </c>
      <c r="X3074" s="1">
        <v>1</v>
      </c>
      <c r="Y3074" s="1">
        <v>22.74</v>
      </c>
      <c r="Z3074" s="3">
        <v>91469</v>
      </c>
    </row>
    <row r="3075" spans="1:26" x14ac:dyDescent="0.25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1">
        <f t="shared" ref="S3075:S3138" si="96">MONTH(U3075)</f>
        <v>4</v>
      </c>
      <c r="T3075" s="1">
        <f t="shared" ref="T3075:T3138" si="97">YEAR(U3075)</f>
        <v>2013</v>
      </c>
      <c r="U3075" s="2">
        <v>41386</v>
      </c>
      <c r="V3075" s="2">
        <v>41388</v>
      </c>
      <c r="W3075" s="1">
        <v>-43.48</v>
      </c>
      <c r="X3075" s="1">
        <v>2</v>
      </c>
      <c r="Y3075" s="1">
        <v>9.89</v>
      </c>
      <c r="Z3075" s="3">
        <v>91470</v>
      </c>
    </row>
    <row r="3076" spans="1:26" x14ac:dyDescent="0.25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1">
        <f t="shared" si="96"/>
        <v>5</v>
      </c>
      <c r="T3076" s="1">
        <f t="shared" si="97"/>
        <v>2011</v>
      </c>
      <c r="U3076" s="2">
        <v>40668</v>
      </c>
      <c r="V3076" s="2">
        <v>40668</v>
      </c>
      <c r="W3076" s="1">
        <v>25.58</v>
      </c>
      <c r="X3076" s="1">
        <v>59</v>
      </c>
      <c r="Y3076" s="1">
        <v>729.2</v>
      </c>
      <c r="Z3076" s="3">
        <v>32099</v>
      </c>
    </row>
    <row r="3077" spans="1:26" x14ac:dyDescent="0.25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1">
        <f t="shared" si="96"/>
        <v>3</v>
      </c>
      <c r="T3077" s="1">
        <f t="shared" si="97"/>
        <v>2012</v>
      </c>
      <c r="U3077" s="2">
        <v>40971</v>
      </c>
      <c r="V3077" s="2">
        <v>40980</v>
      </c>
      <c r="W3077" s="1">
        <v>-13.59</v>
      </c>
      <c r="X3077" s="1">
        <v>1</v>
      </c>
      <c r="Y3077" s="1">
        <v>22.74</v>
      </c>
      <c r="Z3077" s="3">
        <v>48071</v>
      </c>
    </row>
    <row r="3078" spans="1:26" x14ac:dyDescent="0.25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1">
        <f t="shared" si="96"/>
        <v>4</v>
      </c>
      <c r="T3078" s="1">
        <f t="shared" si="97"/>
        <v>2013</v>
      </c>
      <c r="U3078" s="2">
        <v>41386</v>
      </c>
      <c r="V3078" s="2">
        <v>41388</v>
      </c>
      <c r="W3078" s="1">
        <v>-43.48</v>
      </c>
      <c r="X3078" s="1">
        <v>9</v>
      </c>
      <c r="Y3078" s="1">
        <v>44.51</v>
      </c>
      <c r="Z3078" s="3">
        <v>39300</v>
      </c>
    </row>
    <row r="3079" spans="1:26" x14ac:dyDescent="0.25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1">
        <f t="shared" si="96"/>
        <v>4</v>
      </c>
      <c r="T3079" s="1">
        <f t="shared" si="97"/>
        <v>2010</v>
      </c>
      <c r="U3079" s="2">
        <v>40277</v>
      </c>
      <c r="V3079" s="2">
        <v>40279</v>
      </c>
      <c r="W3079" s="1">
        <v>64.265999999999991</v>
      </c>
      <c r="X3079" s="1">
        <v>2</v>
      </c>
      <c r="Y3079" s="1">
        <v>21.46</v>
      </c>
      <c r="Z3079" s="3">
        <v>89787</v>
      </c>
    </row>
    <row r="3080" spans="1:26" x14ac:dyDescent="0.25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1">
        <f t="shared" si="96"/>
        <v>4</v>
      </c>
      <c r="T3080" s="1">
        <f t="shared" si="97"/>
        <v>2010</v>
      </c>
      <c r="U3080" s="2">
        <v>40277</v>
      </c>
      <c r="V3080" s="2">
        <v>40279</v>
      </c>
      <c r="W3080" s="1">
        <v>-302.61559999999997</v>
      </c>
      <c r="X3080" s="1">
        <v>10</v>
      </c>
      <c r="Y3080" s="1">
        <v>3506.78</v>
      </c>
      <c r="Z3080" s="3">
        <v>89787</v>
      </c>
    </row>
    <row r="3081" spans="1:26" x14ac:dyDescent="0.25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1">
        <f t="shared" si="96"/>
        <v>4</v>
      </c>
      <c r="T3081" s="1">
        <f t="shared" si="97"/>
        <v>2010</v>
      </c>
      <c r="U3081" s="2">
        <v>40277</v>
      </c>
      <c r="V3081" s="2">
        <v>40279</v>
      </c>
      <c r="W3081" s="1">
        <v>5.6916000000000002</v>
      </c>
      <c r="X3081" s="1">
        <v>7</v>
      </c>
      <c r="Y3081" s="1">
        <v>267.69</v>
      </c>
      <c r="Z3081" s="3">
        <v>89787</v>
      </c>
    </row>
    <row r="3082" spans="1:26" x14ac:dyDescent="0.25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O3082" s="1" t="s">
        <v>974</v>
      </c>
      <c r="P3082" s="1" t="s">
        <v>1392</v>
      </c>
      <c r="Q3082" s="1" t="s">
        <v>1963</v>
      </c>
      <c r="R3082" s="1">
        <v>32701</v>
      </c>
      <c r="S3082" s="1">
        <f t="shared" si="96"/>
        <v>4</v>
      </c>
      <c r="T3082" s="1">
        <f t="shared" si="97"/>
        <v>2010</v>
      </c>
      <c r="U3082" s="2">
        <v>40277</v>
      </c>
      <c r="V3082" s="2">
        <v>40278</v>
      </c>
      <c r="W3082" s="1">
        <v>-369.10999999999996</v>
      </c>
      <c r="X3082" s="1">
        <v>7</v>
      </c>
      <c r="Y3082" s="1">
        <v>2307.2600000000002</v>
      </c>
      <c r="Z3082" s="3">
        <v>89787</v>
      </c>
    </row>
    <row r="3083" spans="1:26" x14ac:dyDescent="0.25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1">
        <f t="shared" si="96"/>
        <v>1</v>
      </c>
      <c r="T3083" s="1">
        <f t="shared" si="97"/>
        <v>2011</v>
      </c>
      <c r="U3083" s="2">
        <v>40544</v>
      </c>
      <c r="V3083" s="2">
        <v>40546</v>
      </c>
      <c r="W3083" s="1">
        <v>-71.176000000000002</v>
      </c>
      <c r="X3083" s="1">
        <v>2</v>
      </c>
      <c r="Y3083" s="1">
        <v>397.7</v>
      </c>
      <c r="Z3083" s="3">
        <v>89788</v>
      </c>
    </row>
    <row r="3084" spans="1:26" x14ac:dyDescent="0.25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1">
        <f t="shared" si="96"/>
        <v>2</v>
      </c>
      <c r="T3084" s="1">
        <f t="shared" si="97"/>
        <v>2013</v>
      </c>
      <c r="U3084" s="2">
        <v>41332</v>
      </c>
      <c r="V3084" s="2">
        <v>41334</v>
      </c>
      <c r="W3084" s="1">
        <v>165.77939999999998</v>
      </c>
      <c r="X3084" s="1">
        <v>7</v>
      </c>
      <c r="Y3084" s="1">
        <v>240.26</v>
      </c>
      <c r="Z3084" s="3">
        <v>86918</v>
      </c>
    </row>
    <row r="3085" spans="1:26" x14ac:dyDescent="0.25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1">
        <f t="shared" si="96"/>
        <v>2</v>
      </c>
      <c r="T3085" s="1">
        <f t="shared" si="97"/>
        <v>2013</v>
      </c>
      <c r="U3085" s="2">
        <v>41332</v>
      </c>
      <c r="V3085" s="2">
        <v>41334</v>
      </c>
      <c r="W3085" s="1">
        <v>-2.06</v>
      </c>
      <c r="X3085" s="1">
        <v>3</v>
      </c>
      <c r="Y3085" s="1">
        <v>8.82</v>
      </c>
      <c r="Z3085" s="3">
        <v>86918</v>
      </c>
    </row>
    <row r="3086" spans="1:26" x14ac:dyDescent="0.25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1">
        <f t="shared" si="96"/>
        <v>3</v>
      </c>
      <c r="T3086" s="1">
        <f t="shared" si="97"/>
        <v>2013</v>
      </c>
      <c r="U3086" s="2">
        <v>41342</v>
      </c>
      <c r="V3086" s="2">
        <v>41344</v>
      </c>
      <c r="W3086" s="1">
        <v>-303.62</v>
      </c>
      <c r="X3086" s="1">
        <v>9</v>
      </c>
      <c r="Y3086" s="1">
        <v>379.64</v>
      </c>
      <c r="Z3086" s="3">
        <v>86919</v>
      </c>
    </row>
    <row r="3087" spans="1:26" x14ac:dyDescent="0.25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1">
        <f t="shared" si="96"/>
        <v>3</v>
      </c>
      <c r="T3087" s="1">
        <f t="shared" si="97"/>
        <v>2013</v>
      </c>
      <c r="U3087" s="2">
        <v>41342</v>
      </c>
      <c r="V3087" s="2">
        <v>41344</v>
      </c>
      <c r="W3087" s="1">
        <v>-264.27499999999998</v>
      </c>
      <c r="X3087" s="1">
        <v>2</v>
      </c>
      <c r="Y3087" s="1">
        <v>215.9</v>
      </c>
      <c r="Z3087" s="3">
        <v>86919</v>
      </c>
    </row>
    <row r="3088" spans="1:26" x14ac:dyDescent="0.25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1">
        <f t="shared" si="96"/>
        <v>4</v>
      </c>
      <c r="T3088" s="1">
        <f t="shared" si="97"/>
        <v>2013</v>
      </c>
      <c r="U3088" s="2">
        <v>41385</v>
      </c>
      <c r="V3088" s="2">
        <v>41385</v>
      </c>
      <c r="W3088" s="1">
        <v>-99.34</v>
      </c>
      <c r="X3088" s="1">
        <v>6</v>
      </c>
      <c r="Y3088" s="1">
        <v>178.85</v>
      </c>
      <c r="Z3088" s="3">
        <v>86920</v>
      </c>
    </row>
    <row r="3089" spans="1:26" x14ac:dyDescent="0.25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1">
        <f t="shared" si="96"/>
        <v>6</v>
      </c>
      <c r="T3089" s="1">
        <f t="shared" si="97"/>
        <v>2013</v>
      </c>
      <c r="U3089" s="2">
        <v>41438</v>
      </c>
      <c r="V3089" s="2">
        <v>41439</v>
      </c>
      <c r="W3089" s="1">
        <v>-47.927999999999997</v>
      </c>
      <c r="X3089" s="1">
        <v>15</v>
      </c>
      <c r="Y3089" s="1">
        <v>48.74</v>
      </c>
      <c r="Z3089" s="3">
        <v>86921</v>
      </c>
    </row>
    <row r="3090" spans="1:26" x14ac:dyDescent="0.25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1">
        <f t="shared" si="96"/>
        <v>11</v>
      </c>
      <c r="T3090" s="1">
        <f t="shared" si="97"/>
        <v>2013</v>
      </c>
      <c r="U3090" s="2">
        <v>41606</v>
      </c>
      <c r="V3090" s="2">
        <v>41608</v>
      </c>
      <c r="W3090" s="1">
        <v>-62.061999999999998</v>
      </c>
      <c r="X3090" s="1">
        <v>32</v>
      </c>
      <c r="Y3090" s="1">
        <v>72.97</v>
      </c>
      <c r="Z3090" s="3">
        <v>86924</v>
      </c>
    </row>
    <row r="3091" spans="1:26" x14ac:dyDescent="0.25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1">
        <f t="shared" si="96"/>
        <v>5</v>
      </c>
      <c r="T3091" s="1">
        <f t="shared" si="97"/>
        <v>2010</v>
      </c>
      <c r="U3091" s="2">
        <v>40321</v>
      </c>
      <c r="V3091" s="2">
        <v>40321</v>
      </c>
      <c r="W3091" s="1">
        <v>27.013499999999997</v>
      </c>
      <c r="X3091" s="1">
        <v>15</v>
      </c>
      <c r="Y3091" s="1">
        <v>39.15</v>
      </c>
      <c r="Z3091" s="3">
        <v>86913</v>
      </c>
    </row>
    <row r="3092" spans="1:26" x14ac:dyDescent="0.25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1">
        <f t="shared" si="96"/>
        <v>3</v>
      </c>
      <c r="T3092" s="1">
        <f t="shared" si="97"/>
        <v>2012</v>
      </c>
      <c r="U3092" s="2">
        <v>40973</v>
      </c>
      <c r="V3092" s="2">
        <v>40975</v>
      </c>
      <c r="W3092" s="1">
        <v>2828.3582999999994</v>
      </c>
      <c r="X3092" s="1">
        <v>14</v>
      </c>
      <c r="Y3092" s="1">
        <v>4099.07</v>
      </c>
      <c r="Z3092" s="3">
        <v>86916</v>
      </c>
    </row>
    <row r="3093" spans="1:26" x14ac:dyDescent="0.25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1">
        <f t="shared" si="96"/>
        <v>3</v>
      </c>
      <c r="T3093" s="1">
        <f t="shared" si="97"/>
        <v>2012</v>
      </c>
      <c r="U3093" s="2">
        <v>40973</v>
      </c>
      <c r="V3093" s="2">
        <v>40975</v>
      </c>
      <c r="W3093" s="1">
        <v>7.4243999999999994</v>
      </c>
      <c r="X3093" s="1">
        <v>4</v>
      </c>
      <c r="Y3093" s="1">
        <v>10.76</v>
      </c>
      <c r="Z3093" s="3">
        <v>86916</v>
      </c>
    </row>
    <row r="3094" spans="1:26" x14ac:dyDescent="0.25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1">
        <f t="shared" si="96"/>
        <v>3</v>
      </c>
      <c r="T3094" s="1">
        <f t="shared" si="97"/>
        <v>2012</v>
      </c>
      <c r="U3094" s="2">
        <v>40973</v>
      </c>
      <c r="V3094" s="2">
        <v>40974</v>
      </c>
      <c r="W3094" s="1">
        <v>731.54489999999998</v>
      </c>
      <c r="X3094" s="1">
        <v>11</v>
      </c>
      <c r="Y3094" s="1">
        <v>1060.21</v>
      </c>
      <c r="Z3094" s="3">
        <v>86916</v>
      </c>
    </row>
    <row r="3095" spans="1:26" x14ac:dyDescent="0.25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1">
        <f t="shared" si="96"/>
        <v>6</v>
      </c>
      <c r="T3095" s="1">
        <f t="shared" si="97"/>
        <v>2013</v>
      </c>
      <c r="U3095" s="2">
        <v>41438</v>
      </c>
      <c r="V3095" s="2">
        <v>41439</v>
      </c>
      <c r="W3095" s="1">
        <v>38.439899999999994</v>
      </c>
      <c r="X3095" s="1">
        <v>8</v>
      </c>
      <c r="Y3095" s="1">
        <v>55.71</v>
      </c>
      <c r="Z3095" s="3">
        <v>86921</v>
      </c>
    </row>
    <row r="3096" spans="1:26" x14ac:dyDescent="0.25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1">
        <f t="shared" si="96"/>
        <v>6</v>
      </c>
      <c r="T3096" s="1">
        <f t="shared" si="97"/>
        <v>2010</v>
      </c>
      <c r="U3096" s="2">
        <v>40358</v>
      </c>
      <c r="V3096" s="2">
        <v>40358</v>
      </c>
      <c r="W3096" s="1">
        <v>184.19549999999998</v>
      </c>
      <c r="X3096" s="1">
        <v>9</v>
      </c>
      <c r="Y3096" s="1">
        <v>266.95</v>
      </c>
      <c r="Z3096" s="3">
        <v>86914</v>
      </c>
    </row>
    <row r="3097" spans="1:26" x14ac:dyDescent="0.25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1">
        <f t="shared" si="96"/>
        <v>12</v>
      </c>
      <c r="T3097" s="1">
        <f t="shared" si="97"/>
        <v>2011</v>
      </c>
      <c r="U3097" s="2">
        <v>40892</v>
      </c>
      <c r="V3097" s="2">
        <v>40893</v>
      </c>
      <c r="W3097" s="1">
        <v>78.570000000000007</v>
      </c>
      <c r="X3097" s="1">
        <v>5</v>
      </c>
      <c r="Y3097" s="1">
        <v>204.12</v>
      </c>
      <c r="Z3097" s="3">
        <v>86915</v>
      </c>
    </row>
    <row r="3098" spans="1:26" x14ac:dyDescent="0.25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1">
        <f t="shared" si="96"/>
        <v>5</v>
      </c>
      <c r="T3098" s="1">
        <f t="shared" si="97"/>
        <v>2012</v>
      </c>
      <c r="U3098" s="2">
        <v>41060</v>
      </c>
      <c r="V3098" s="2">
        <v>41062</v>
      </c>
      <c r="W3098" s="1">
        <v>-49.77</v>
      </c>
      <c r="X3098" s="1">
        <v>6</v>
      </c>
      <c r="Y3098" s="1">
        <v>233.22</v>
      </c>
      <c r="Z3098" s="3">
        <v>86917</v>
      </c>
    </row>
    <row r="3099" spans="1:26" x14ac:dyDescent="0.25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1">
        <f t="shared" si="96"/>
        <v>5</v>
      </c>
      <c r="T3099" s="1">
        <f t="shared" si="97"/>
        <v>2012</v>
      </c>
      <c r="U3099" s="2">
        <v>41060</v>
      </c>
      <c r="V3099" s="2">
        <v>41061</v>
      </c>
      <c r="W3099" s="1">
        <v>-30.51</v>
      </c>
      <c r="X3099" s="1">
        <v>7</v>
      </c>
      <c r="Y3099" s="1">
        <v>49.86</v>
      </c>
      <c r="Z3099" s="3">
        <v>86917</v>
      </c>
    </row>
    <row r="3100" spans="1:26" x14ac:dyDescent="0.25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1">
        <f t="shared" si="96"/>
        <v>7</v>
      </c>
      <c r="T3100" s="1">
        <f t="shared" si="97"/>
        <v>2013</v>
      </c>
      <c r="U3100" s="2">
        <v>41465</v>
      </c>
      <c r="V3100" s="2">
        <v>41467</v>
      </c>
      <c r="W3100" s="1">
        <v>-146.66419200000001</v>
      </c>
      <c r="X3100" s="1">
        <v>14</v>
      </c>
      <c r="Y3100" s="1">
        <v>104.15</v>
      </c>
      <c r="Z3100" s="3">
        <v>86922</v>
      </c>
    </row>
    <row r="3101" spans="1:26" x14ac:dyDescent="0.25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1">
        <f t="shared" si="96"/>
        <v>7</v>
      </c>
      <c r="T3101" s="1">
        <f t="shared" si="97"/>
        <v>2013</v>
      </c>
      <c r="U3101" s="2">
        <v>41465</v>
      </c>
      <c r="V3101" s="2">
        <v>41466</v>
      </c>
      <c r="W3101" s="1">
        <v>241.22048000000001</v>
      </c>
      <c r="X3101" s="1">
        <v>8</v>
      </c>
      <c r="Y3101" s="1">
        <v>1194.51</v>
      </c>
      <c r="Z3101" s="3">
        <v>86922</v>
      </c>
    </row>
    <row r="3102" spans="1:26" x14ac:dyDescent="0.25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1">
        <f t="shared" si="96"/>
        <v>7</v>
      </c>
      <c r="T3102" s="1">
        <f t="shared" si="97"/>
        <v>2013</v>
      </c>
      <c r="U3102" s="2">
        <v>41476</v>
      </c>
      <c r="V3102" s="2">
        <v>41477</v>
      </c>
      <c r="W3102" s="1">
        <v>-49.156799999999997</v>
      </c>
      <c r="X3102" s="1">
        <v>1</v>
      </c>
      <c r="Y3102" s="1">
        <v>60.12</v>
      </c>
      <c r="Z3102" s="3">
        <v>86923</v>
      </c>
    </row>
    <row r="3103" spans="1:26" x14ac:dyDescent="0.25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1">
        <f t="shared" si="96"/>
        <v>3</v>
      </c>
      <c r="T3103" s="1">
        <f t="shared" si="97"/>
        <v>2010</v>
      </c>
      <c r="U3103" s="2">
        <v>40258</v>
      </c>
      <c r="V3103" s="2">
        <v>40259</v>
      </c>
      <c r="W3103" s="1">
        <v>4.1099999999999994</v>
      </c>
      <c r="X3103" s="1">
        <v>3</v>
      </c>
      <c r="Y3103" s="1">
        <v>20552.55</v>
      </c>
      <c r="Z3103" s="3">
        <v>85938</v>
      </c>
    </row>
    <row r="3104" spans="1:26" x14ac:dyDescent="0.25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1">
        <f t="shared" si="96"/>
        <v>4</v>
      </c>
      <c r="T3104" s="1">
        <f t="shared" si="97"/>
        <v>2010</v>
      </c>
      <c r="U3104" s="2">
        <v>40278</v>
      </c>
      <c r="V3104" s="2">
        <v>40281</v>
      </c>
      <c r="W3104" s="1">
        <v>28.565999999999999</v>
      </c>
      <c r="X3104" s="1">
        <v>8</v>
      </c>
      <c r="Y3104" s="1">
        <v>87.8</v>
      </c>
      <c r="Z3104" s="3">
        <v>85940</v>
      </c>
    </row>
    <row r="3105" spans="1:26" x14ac:dyDescent="0.25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1">
        <f t="shared" si="96"/>
        <v>8</v>
      </c>
      <c r="T3105" s="1">
        <f t="shared" si="97"/>
        <v>2012</v>
      </c>
      <c r="U3105" s="2">
        <v>41138</v>
      </c>
      <c r="V3105" s="2">
        <v>41139</v>
      </c>
      <c r="W3105" s="1">
        <v>-24.024000000000001</v>
      </c>
      <c r="X3105" s="1">
        <v>5</v>
      </c>
      <c r="Y3105" s="1">
        <v>57.87</v>
      </c>
      <c r="Z3105" s="3">
        <v>85942</v>
      </c>
    </row>
    <row r="3106" spans="1:26" x14ac:dyDescent="0.25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1">
        <f t="shared" si="96"/>
        <v>3</v>
      </c>
      <c r="T3106" s="1">
        <f t="shared" si="97"/>
        <v>2013</v>
      </c>
      <c r="U3106" s="2">
        <v>41354</v>
      </c>
      <c r="V3106" s="2">
        <v>41354</v>
      </c>
      <c r="W3106" s="1">
        <v>775.46400000000006</v>
      </c>
      <c r="X3106" s="1">
        <v>10</v>
      </c>
      <c r="Y3106" s="1">
        <v>1659.17</v>
      </c>
      <c r="Z3106" s="3">
        <v>85943</v>
      </c>
    </row>
    <row r="3107" spans="1:26" x14ac:dyDescent="0.25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1">
        <f t="shared" si="96"/>
        <v>9</v>
      </c>
      <c r="T3107" s="1">
        <f t="shared" si="97"/>
        <v>2013</v>
      </c>
      <c r="U3107" s="2">
        <v>41538</v>
      </c>
      <c r="V3107" s="2">
        <v>41542</v>
      </c>
      <c r="W3107" s="1">
        <v>868.995</v>
      </c>
      <c r="X3107" s="1">
        <v>8</v>
      </c>
      <c r="Y3107" s="1">
        <v>168.15</v>
      </c>
      <c r="Z3107" s="3">
        <v>85945</v>
      </c>
    </row>
    <row r="3108" spans="1:26" x14ac:dyDescent="0.25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1">
        <f t="shared" si="96"/>
        <v>11</v>
      </c>
      <c r="T3108" s="1">
        <f t="shared" si="97"/>
        <v>2013</v>
      </c>
      <c r="U3108" s="2">
        <v>41604</v>
      </c>
      <c r="V3108" s="2">
        <v>41605</v>
      </c>
      <c r="W3108" s="1">
        <v>-216.23</v>
      </c>
      <c r="X3108" s="1">
        <v>14</v>
      </c>
      <c r="Y3108" s="1">
        <v>426.74</v>
      </c>
      <c r="Z3108" s="3">
        <v>85946</v>
      </c>
    </row>
    <row r="3109" spans="1:26" x14ac:dyDescent="0.25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1">
        <f t="shared" si="96"/>
        <v>4</v>
      </c>
      <c r="T3109" s="1">
        <f t="shared" si="97"/>
        <v>2010</v>
      </c>
      <c r="U3109" s="2">
        <v>40277</v>
      </c>
      <c r="V3109" s="2">
        <v>40278</v>
      </c>
      <c r="W3109" s="1">
        <v>2581.5590999999995</v>
      </c>
      <c r="X3109" s="1">
        <v>10</v>
      </c>
      <c r="Y3109" s="1">
        <v>3741.39</v>
      </c>
      <c r="Z3109" s="3">
        <v>85939</v>
      </c>
    </row>
    <row r="3110" spans="1:26" x14ac:dyDescent="0.25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1">
        <f t="shared" si="96"/>
        <v>4</v>
      </c>
      <c r="T3110" s="1">
        <f t="shared" si="97"/>
        <v>2013</v>
      </c>
      <c r="U3110" s="2">
        <v>41375</v>
      </c>
      <c r="V3110" s="2">
        <v>41375</v>
      </c>
      <c r="W3110" s="1">
        <v>227.24459999999996</v>
      </c>
      <c r="X3110" s="1">
        <v>11</v>
      </c>
      <c r="Y3110" s="1">
        <v>329.34</v>
      </c>
      <c r="Z3110" s="3">
        <v>85944</v>
      </c>
    </row>
    <row r="3111" spans="1:26" x14ac:dyDescent="0.25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1">
        <f t="shared" si="96"/>
        <v>6</v>
      </c>
      <c r="T3111" s="1">
        <f t="shared" si="97"/>
        <v>2011</v>
      </c>
      <c r="U3111" s="2">
        <v>40704</v>
      </c>
      <c r="V3111" s="2">
        <v>40707</v>
      </c>
      <c r="W3111" s="1">
        <v>-483.03999999999996</v>
      </c>
      <c r="X3111" s="1">
        <v>11</v>
      </c>
      <c r="Y3111" s="1">
        <v>1470.94</v>
      </c>
      <c r="Z3111" s="3">
        <v>85941</v>
      </c>
    </row>
    <row r="3112" spans="1:26" x14ac:dyDescent="0.25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1">
        <f t="shared" si="96"/>
        <v>6</v>
      </c>
      <c r="T3112" s="1">
        <f t="shared" si="97"/>
        <v>2011</v>
      </c>
      <c r="U3112" s="2">
        <v>40704</v>
      </c>
      <c r="V3112" s="2">
        <v>40705</v>
      </c>
      <c r="W3112" s="1">
        <v>-68.956800000000001</v>
      </c>
      <c r="X3112" s="1">
        <v>10</v>
      </c>
      <c r="Y3112" s="1">
        <v>71.41</v>
      </c>
      <c r="Z3112" s="3">
        <v>85941</v>
      </c>
    </row>
    <row r="3113" spans="1:26" x14ac:dyDescent="0.25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1">
        <f t="shared" si="96"/>
        <v>6</v>
      </c>
      <c r="T3113" s="1">
        <f t="shared" si="97"/>
        <v>2010</v>
      </c>
      <c r="U3113" s="2">
        <v>40346</v>
      </c>
      <c r="V3113" s="2">
        <v>40351</v>
      </c>
      <c r="W3113" s="1">
        <v>-25.112000000000002</v>
      </c>
      <c r="X3113" s="1">
        <v>14</v>
      </c>
      <c r="Y3113" s="1">
        <v>149.32</v>
      </c>
      <c r="Z3113" s="3">
        <v>87584</v>
      </c>
    </row>
    <row r="3114" spans="1:26" x14ac:dyDescent="0.25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1">
        <f t="shared" si="96"/>
        <v>6</v>
      </c>
      <c r="T3114" s="1">
        <f t="shared" si="97"/>
        <v>2010</v>
      </c>
      <c r="U3114" s="2">
        <v>40346</v>
      </c>
      <c r="V3114" s="2">
        <v>40351</v>
      </c>
      <c r="W3114" s="1">
        <v>17.376000000000001</v>
      </c>
      <c r="X3114" s="1">
        <v>16</v>
      </c>
      <c r="Y3114" s="1">
        <v>177.01</v>
      </c>
      <c r="Z3114" s="3">
        <v>87584</v>
      </c>
    </row>
    <row r="3115" spans="1:26" x14ac:dyDescent="0.25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1">
        <f t="shared" si="96"/>
        <v>6</v>
      </c>
      <c r="T3115" s="1">
        <f t="shared" si="97"/>
        <v>2010</v>
      </c>
      <c r="U3115" s="2">
        <v>40346</v>
      </c>
      <c r="V3115" s="2">
        <v>40348</v>
      </c>
      <c r="W3115" s="1">
        <v>24.260399999999997</v>
      </c>
      <c r="X3115" s="1">
        <v>4</v>
      </c>
      <c r="Y3115" s="1">
        <v>35.159999999999997</v>
      </c>
      <c r="Z3115" s="3">
        <v>87584</v>
      </c>
    </row>
    <row r="3116" spans="1:26" x14ac:dyDescent="0.25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1">
        <f t="shared" si="96"/>
        <v>5</v>
      </c>
      <c r="T3116" s="1">
        <f t="shared" si="97"/>
        <v>2011</v>
      </c>
      <c r="U3116" s="2">
        <v>40668</v>
      </c>
      <c r="V3116" s="2">
        <v>40669</v>
      </c>
      <c r="W3116" s="1">
        <v>-28.83</v>
      </c>
      <c r="X3116" s="1">
        <v>5</v>
      </c>
      <c r="Y3116" s="1">
        <v>29.95</v>
      </c>
      <c r="Z3116" s="3">
        <v>87592</v>
      </c>
    </row>
    <row r="3117" spans="1:26" x14ac:dyDescent="0.25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1">
        <f t="shared" si="96"/>
        <v>9</v>
      </c>
      <c r="T3117" s="1">
        <f t="shared" si="97"/>
        <v>2012</v>
      </c>
      <c r="U3117" s="2">
        <v>41155</v>
      </c>
      <c r="V3117" s="2">
        <v>41157</v>
      </c>
      <c r="W3117" s="1">
        <v>-1.2994999999999999</v>
      </c>
      <c r="X3117" s="1">
        <v>3</v>
      </c>
      <c r="Y3117" s="1">
        <v>11.58</v>
      </c>
      <c r="Z3117" s="3">
        <v>87596</v>
      </c>
    </row>
    <row r="3118" spans="1:26" x14ac:dyDescent="0.25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1">
        <f t="shared" si="96"/>
        <v>1</v>
      </c>
      <c r="T3118" s="1">
        <f t="shared" si="97"/>
        <v>2011</v>
      </c>
      <c r="U3118" s="2">
        <v>40553</v>
      </c>
      <c r="V3118" s="2">
        <v>40555</v>
      </c>
      <c r="W3118" s="1">
        <v>-58.28</v>
      </c>
      <c r="X3118" s="1">
        <v>3</v>
      </c>
      <c r="Y3118" s="1">
        <v>19.77</v>
      </c>
      <c r="Z3118" s="3">
        <v>87588</v>
      </c>
    </row>
    <row r="3119" spans="1:26" x14ac:dyDescent="0.25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1">
        <f t="shared" si="96"/>
        <v>3</v>
      </c>
      <c r="T3119" s="1">
        <f t="shared" si="97"/>
        <v>2011</v>
      </c>
      <c r="U3119" s="2">
        <v>40624</v>
      </c>
      <c r="V3119" s="2">
        <v>40626</v>
      </c>
      <c r="W3119" s="1">
        <v>-71.55</v>
      </c>
      <c r="X3119" s="1">
        <v>9</v>
      </c>
      <c r="Y3119" s="1">
        <v>184.77</v>
      </c>
      <c r="Z3119" s="3">
        <v>87591</v>
      </c>
    </row>
    <row r="3120" spans="1:26" x14ac:dyDescent="0.25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1">
        <f t="shared" si="96"/>
        <v>1</v>
      </c>
      <c r="T3120" s="1">
        <f t="shared" si="97"/>
        <v>2013</v>
      </c>
      <c r="U3120" s="2">
        <v>41284</v>
      </c>
      <c r="V3120" s="2">
        <v>41286</v>
      </c>
      <c r="W3120" s="1">
        <v>29.883900000000001</v>
      </c>
      <c r="X3120" s="1">
        <v>9</v>
      </c>
      <c r="Y3120" s="1">
        <v>43.31</v>
      </c>
      <c r="Z3120" s="3">
        <v>87597</v>
      </c>
    </row>
    <row r="3121" spans="1:26" x14ac:dyDescent="0.25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1">
        <f t="shared" si="96"/>
        <v>3</v>
      </c>
      <c r="T3121" s="1">
        <f t="shared" si="97"/>
        <v>2013</v>
      </c>
      <c r="U3121" s="2">
        <v>41355</v>
      </c>
      <c r="V3121" s="2">
        <v>41357</v>
      </c>
      <c r="W3121" s="1">
        <v>-2.82</v>
      </c>
      <c r="X3121" s="1">
        <v>1</v>
      </c>
      <c r="Y3121" s="1">
        <v>9.65</v>
      </c>
      <c r="Z3121" s="3">
        <v>87598</v>
      </c>
    </row>
    <row r="3122" spans="1:26" x14ac:dyDescent="0.25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1">
        <f t="shared" si="96"/>
        <v>12</v>
      </c>
      <c r="T3122" s="1">
        <f t="shared" si="97"/>
        <v>2010</v>
      </c>
      <c r="U3122" s="2">
        <v>40540</v>
      </c>
      <c r="V3122" s="2">
        <v>40544</v>
      </c>
      <c r="W3122" s="1">
        <v>59.440499999999993</v>
      </c>
      <c r="X3122" s="1">
        <v>3</v>
      </c>
      <c r="Y3122" s="1">
        <v>88.84</v>
      </c>
      <c r="Z3122" s="3">
        <v>87587</v>
      </c>
    </row>
    <row r="3123" spans="1:26" x14ac:dyDescent="0.25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1">
        <f t="shared" si="96"/>
        <v>3</v>
      </c>
      <c r="T3123" s="1">
        <f t="shared" si="97"/>
        <v>2012</v>
      </c>
      <c r="U3123" s="2">
        <v>40988</v>
      </c>
      <c r="V3123" s="2">
        <v>40991</v>
      </c>
      <c r="W3123" s="1">
        <v>331.45529999999997</v>
      </c>
      <c r="X3123" s="1">
        <v>5</v>
      </c>
      <c r="Y3123" s="1">
        <v>480.37</v>
      </c>
      <c r="Z3123" s="3">
        <v>87595</v>
      </c>
    </row>
    <row r="3124" spans="1:26" x14ac:dyDescent="0.25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1">
        <f t="shared" si="96"/>
        <v>6</v>
      </c>
      <c r="T3124" s="1">
        <f t="shared" si="97"/>
        <v>2010</v>
      </c>
      <c r="U3124" s="2">
        <v>40346</v>
      </c>
      <c r="V3124" s="2">
        <v>40351</v>
      </c>
      <c r="W3124" s="1">
        <v>14.48</v>
      </c>
      <c r="X3124" s="1">
        <v>63</v>
      </c>
      <c r="Y3124" s="1">
        <v>696.96</v>
      </c>
      <c r="Z3124" s="3">
        <v>5984</v>
      </c>
    </row>
    <row r="3125" spans="1:26" x14ac:dyDescent="0.25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1">
        <f t="shared" si="96"/>
        <v>6</v>
      </c>
      <c r="T3125" s="1">
        <f t="shared" si="97"/>
        <v>2010</v>
      </c>
      <c r="U3125" s="2">
        <v>40346</v>
      </c>
      <c r="V3125" s="2">
        <v>40348</v>
      </c>
      <c r="W3125" s="1">
        <v>22.25</v>
      </c>
      <c r="X3125" s="1">
        <v>17</v>
      </c>
      <c r="Y3125" s="1">
        <v>149.41</v>
      </c>
      <c r="Z3125" s="3">
        <v>5984</v>
      </c>
    </row>
    <row r="3126" spans="1:26" x14ac:dyDescent="0.25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1">
        <f t="shared" si="96"/>
        <v>8</v>
      </c>
      <c r="T3126" s="1">
        <f t="shared" si="97"/>
        <v>2010</v>
      </c>
      <c r="U3126" s="2">
        <v>40415</v>
      </c>
      <c r="V3126" s="2">
        <v>40417</v>
      </c>
      <c r="W3126" s="1">
        <v>592.52650000000006</v>
      </c>
      <c r="X3126" s="1">
        <v>85</v>
      </c>
      <c r="Y3126" s="1">
        <v>4556.63</v>
      </c>
      <c r="Z3126" s="3">
        <v>29350</v>
      </c>
    </row>
    <row r="3127" spans="1:26" x14ac:dyDescent="0.25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1">
        <f t="shared" si="96"/>
        <v>8</v>
      </c>
      <c r="T3127" s="1">
        <f t="shared" si="97"/>
        <v>2010</v>
      </c>
      <c r="U3127" s="2">
        <v>40415</v>
      </c>
      <c r="V3127" s="2">
        <v>40416</v>
      </c>
      <c r="W3127" s="1">
        <v>232.8</v>
      </c>
      <c r="X3127" s="1">
        <v>83</v>
      </c>
      <c r="Y3127" s="1">
        <v>2948.61</v>
      </c>
      <c r="Z3127" s="3">
        <v>29350</v>
      </c>
    </row>
    <row r="3128" spans="1:26" x14ac:dyDescent="0.25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1">
        <f t="shared" si="96"/>
        <v>11</v>
      </c>
      <c r="T3128" s="1">
        <f t="shared" si="97"/>
        <v>2010</v>
      </c>
      <c r="U3128" s="2">
        <v>40483</v>
      </c>
      <c r="V3128" s="2">
        <v>40485</v>
      </c>
      <c r="W3128" s="1">
        <v>38.08</v>
      </c>
      <c r="X3128" s="1">
        <v>85</v>
      </c>
      <c r="Y3128" s="1">
        <v>517.85</v>
      </c>
      <c r="Z3128" s="3">
        <v>38852</v>
      </c>
    </row>
    <row r="3129" spans="1:26" x14ac:dyDescent="0.25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1">
        <f t="shared" si="96"/>
        <v>12</v>
      </c>
      <c r="T3129" s="1">
        <f t="shared" si="97"/>
        <v>2010</v>
      </c>
      <c r="U3129" s="2">
        <v>40540</v>
      </c>
      <c r="V3129" s="2">
        <v>40542</v>
      </c>
      <c r="W3129" s="1">
        <v>-17.03</v>
      </c>
      <c r="X3129" s="1">
        <v>48</v>
      </c>
      <c r="Y3129" s="1">
        <v>2373.3200000000002</v>
      </c>
      <c r="Z3129" s="3">
        <v>11206</v>
      </c>
    </row>
    <row r="3130" spans="1:26" x14ac:dyDescent="0.25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1">
        <f t="shared" si="96"/>
        <v>12</v>
      </c>
      <c r="T3130" s="1">
        <f t="shared" si="97"/>
        <v>2010</v>
      </c>
      <c r="U3130" s="2">
        <v>40540</v>
      </c>
      <c r="V3130" s="2">
        <v>40544</v>
      </c>
      <c r="W3130" s="1">
        <v>39.626999999999995</v>
      </c>
      <c r="X3130" s="1">
        <v>11</v>
      </c>
      <c r="Y3130" s="1">
        <v>325.73</v>
      </c>
      <c r="Z3130" s="3">
        <v>11206</v>
      </c>
    </row>
    <row r="3131" spans="1:26" x14ac:dyDescent="0.25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1">
        <f t="shared" si="96"/>
        <v>1</v>
      </c>
      <c r="T3131" s="1">
        <f t="shared" si="97"/>
        <v>2011</v>
      </c>
      <c r="U3131" s="2">
        <v>40553</v>
      </c>
      <c r="V3131" s="2">
        <v>40555</v>
      </c>
      <c r="W3131" s="1">
        <v>29.655999999999999</v>
      </c>
      <c r="X3131" s="1">
        <v>33</v>
      </c>
      <c r="Y3131" s="1">
        <v>158.79</v>
      </c>
      <c r="Z3131" s="3">
        <v>57318</v>
      </c>
    </row>
    <row r="3132" spans="1:26" x14ac:dyDescent="0.25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1">
        <f t="shared" si="96"/>
        <v>1</v>
      </c>
      <c r="T3132" s="1">
        <f t="shared" si="97"/>
        <v>2011</v>
      </c>
      <c r="U3132" s="2">
        <v>40553</v>
      </c>
      <c r="V3132" s="2">
        <v>40555</v>
      </c>
      <c r="W3132" s="1">
        <v>-75.2</v>
      </c>
      <c r="X3132" s="1">
        <v>12</v>
      </c>
      <c r="Y3132" s="1">
        <v>79.06</v>
      </c>
      <c r="Z3132" s="3">
        <v>57318</v>
      </c>
    </row>
    <row r="3133" spans="1:26" x14ac:dyDescent="0.25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1">
        <f t="shared" si="96"/>
        <v>1</v>
      </c>
      <c r="T3133" s="1">
        <f t="shared" si="97"/>
        <v>2011</v>
      </c>
      <c r="U3133" s="2">
        <v>40555</v>
      </c>
      <c r="V3133" s="2">
        <v>40556</v>
      </c>
      <c r="W3133" s="1">
        <v>21.839220000000005</v>
      </c>
      <c r="X3133" s="1">
        <v>3</v>
      </c>
      <c r="Y3133" s="1">
        <v>224.74</v>
      </c>
      <c r="Z3133" s="3">
        <v>38369</v>
      </c>
    </row>
    <row r="3134" spans="1:26" x14ac:dyDescent="0.25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1">
        <f t="shared" si="96"/>
        <v>1</v>
      </c>
      <c r="T3134" s="1">
        <f t="shared" si="97"/>
        <v>2011</v>
      </c>
      <c r="U3134" s="2">
        <v>40558</v>
      </c>
      <c r="V3134" s="2">
        <v>40559</v>
      </c>
      <c r="W3134" s="1">
        <v>-59.52</v>
      </c>
      <c r="X3134" s="1">
        <v>33</v>
      </c>
      <c r="Y3134" s="1">
        <v>77.55</v>
      </c>
      <c r="Z3134" s="3">
        <v>21574</v>
      </c>
    </row>
    <row r="3135" spans="1:26" x14ac:dyDescent="0.25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1">
        <f t="shared" si="96"/>
        <v>3</v>
      </c>
      <c r="T3135" s="1">
        <f t="shared" si="97"/>
        <v>2011</v>
      </c>
      <c r="U3135" s="2">
        <v>40624</v>
      </c>
      <c r="V3135" s="2">
        <v>40626</v>
      </c>
      <c r="W3135" s="1">
        <v>-71.55</v>
      </c>
      <c r="X3135" s="1">
        <v>36</v>
      </c>
      <c r="Y3135" s="1">
        <v>739.07</v>
      </c>
      <c r="Z3135" s="3">
        <v>53060</v>
      </c>
    </row>
    <row r="3136" spans="1:26" x14ac:dyDescent="0.25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1">
        <f t="shared" si="96"/>
        <v>3</v>
      </c>
      <c r="T3136" s="1">
        <f t="shared" si="97"/>
        <v>2011</v>
      </c>
      <c r="U3136" s="2">
        <v>40624</v>
      </c>
      <c r="V3136" s="2">
        <v>40626</v>
      </c>
      <c r="W3136" s="1">
        <v>-2.82</v>
      </c>
      <c r="X3136" s="1">
        <v>4</v>
      </c>
      <c r="Y3136" s="1">
        <v>38.58</v>
      </c>
      <c r="Z3136" s="3">
        <v>53060</v>
      </c>
    </row>
    <row r="3137" spans="1:26" x14ac:dyDescent="0.25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1">
        <f t="shared" si="96"/>
        <v>4</v>
      </c>
      <c r="T3137" s="1">
        <f t="shared" si="97"/>
        <v>2011</v>
      </c>
      <c r="U3137" s="2">
        <v>40639</v>
      </c>
      <c r="V3137" s="2">
        <v>40640</v>
      </c>
      <c r="W3137" s="1">
        <v>5.0199999999999996</v>
      </c>
      <c r="X3137" s="1">
        <v>9</v>
      </c>
      <c r="Y3137" s="1">
        <v>30.35</v>
      </c>
      <c r="Z3137" s="3">
        <v>29700</v>
      </c>
    </row>
    <row r="3138" spans="1:26" x14ac:dyDescent="0.25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1">
        <f t="shared" si="96"/>
        <v>6</v>
      </c>
      <c r="T3138" s="1">
        <f t="shared" si="97"/>
        <v>2011</v>
      </c>
      <c r="U3138" s="2">
        <v>40702</v>
      </c>
      <c r="V3138" s="2">
        <v>40703</v>
      </c>
      <c r="W3138" s="1">
        <v>-73.5655</v>
      </c>
      <c r="X3138" s="1">
        <v>27</v>
      </c>
      <c r="Y3138" s="1">
        <v>128.61000000000001</v>
      </c>
      <c r="Z3138" s="3">
        <v>45413</v>
      </c>
    </row>
    <row r="3139" spans="1:26" x14ac:dyDescent="0.25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1">
        <f t="shared" ref="S3139:S3202" si="98">MONTH(U3139)</f>
        <v>6</v>
      </c>
      <c r="T3139" s="1">
        <f t="shared" ref="T3139:T3202" si="99">YEAR(U3139)</f>
        <v>2011</v>
      </c>
      <c r="U3139" s="2">
        <v>40702</v>
      </c>
      <c r="V3139" s="2">
        <v>40703</v>
      </c>
      <c r="W3139" s="1">
        <v>778.6</v>
      </c>
      <c r="X3139" s="1">
        <v>26</v>
      </c>
      <c r="Y3139" s="1">
        <v>3107.73</v>
      </c>
      <c r="Z3139" s="3">
        <v>45413</v>
      </c>
    </row>
    <row r="3140" spans="1:26" x14ac:dyDescent="0.25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1">
        <f t="shared" si="98"/>
        <v>3</v>
      </c>
      <c r="T3140" s="1">
        <f t="shared" si="99"/>
        <v>2012</v>
      </c>
      <c r="U3140" s="2">
        <v>40988</v>
      </c>
      <c r="V3140" s="2">
        <v>40989</v>
      </c>
      <c r="W3140" s="1">
        <v>30.61</v>
      </c>
      <c r="X3140" s="1">
        <v>36</v>
      </c>
      <c r="Y3140" s="1">
        <v>134.1</v>
      </c>
      <c r="Z3140" s="3">
        <v>9062</v>
      </c>
    </row>
    <row r="3141" spans="1:26" x14ac:dyDescent="0.25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1">
        <f t="shared" si="98"/>
        <v>3</v>
      </c>
      <c r="T3141" s="1">
        <f t="shared" si="99"/>
        <v>2012</v>
      </c>
      <c r="U3141" s="2">
        <v>40988</v>
      </c>
      <c r="V3141" s="2">
        <v>40991</v>
      </c>
      <c r="W3141" s="1">
        <v>1193.19</v>
      </c>
      <c r="X3141" s="1">
        <v>21</v>
      </c>
      <c r="Y3141" s="1">
        <v>2017.57</v>
      </c>
      <c r="Z3141" s="3">
        <v>9062</v>
      </c>
    </row>
    <row r="3142" spans="1:26" x14ac:dyDescent="0.25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1">
        <f t="shared" si="98"/>
        <v>9</v>
      </c>
      <c r="T3142" s="1">
        <f t="shared" si="99"/>
        <v>2012</v>
      </c>
      <c r="U3142" s="2">
        <v>41155</v>
      </c>
      <c r="V3142" s="2">
        <v>41157</v>
      </c>
      <c r="W3142" s="1">
        <v>-1.2994999999999999</v>
      </c>
      <c r="X3142" s="1">
        <v>14</v>
      </c>
      <c r="Y3142" s="1">
        <v>54.02</v>
      </c>
      <c r="Z3142" s="3">
        <v>2309</v>
      </c>
    </row>
    <row r="3143" spans="1:26" x14ac:dyDescent="0.25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1">
        <f t="shared" si="98"/>
        <v>3</v>
      </c>
      <c r="T3143" s="1">
        <f t="shared" si="99"/>
        <v>2013</v>
      </c>
      <c r="U3143" s="2">
        <v>41351</v>
      </c>
      <c r="V3143" s="2">
        <v>41353</v>
      </c>
      <c r="W3143" s="1">
        <v>103.83</v>
      </c>
      <c r="X3143" s="1">
        <v>16</v>
      </c>
      <c r="Y3143" s="1">
        <v>5403.75</v>
      </c>
      <c r="Z3143" s="3">
        <v>9894</v>
      </c>
    </row>
    <row r="3144" spans="1:26" x14ac:dyDescent="0.25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1">
        <f t="shared" si="98"/>
        <v>4</v>
      </c>
      <c r="T3144" s="1">
        <f t="shared" si="99"/>
        <v>2013</v>
      </c>
      <c r="U3144" s="2">
        <v>41376</v>
      </c>
      <c r="V3144" s="2">
        <v>41376</v>
      </c>
      <c r="W3144" s="1">
        <v>1982.78</v>
      </c>
      <c r="X3144" s="1">
        <v>46</v>
      </c>
      <c r="Y3144" s="1">
        <v>3849.17</v>
      </c>
      <c r="Z3144" s="3">
        <v>45575</v>
      </c>
    </row>
    <row r="3145" spans="1:26" x14ac:dyDescent="0.25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1">
        <f t="shared" si="98"/>
        <v>5</v>
      </c>
      <c r="T3145" s="1">
        <f t="shared" si="99"/>
        <v>2013</v>
      </c>
      <c r="U3145" s="2">
        <v>41399</v>
      </c>
      <c r="V3145" s="2">
        <v>41400</v>
      </c>
      <c r="W3145" s="1">
        <v>-28.83</v>
      </c>
      <c r="X3145" s="1">
        <v>18</v>
      </c>
      <c r="Y3145" s="1">
        <v>107.83</v>
      </c>
      <c r="Z3145" s="3">
        <v>3621</v>
      </c>
    </row>
    <row r="3146" spans="1:26" x14ac:dyDescent="0.25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1">
        <f t="shared" si="98"/>
        <v>5</v>
      </c>
      <c r="T3146" s="1">
        <f t="shared" si="99"/>
        <v>2013</v>
      </c>
      <c r="U3146" s="2">
        <v>41421</v>
      </c>
      <c r="V3146" s="2">
        <v>41422</v>
      </c>
      <c r="W3146" s="1">
        <v>-99.160000000000082</v>
      </c>
      <c r="X3146" s="1">
        <v>9</v>
      </c>
      <c r="Y3146" s="1">
        <v>2875.06</v>
      </c>
      <c r="Z3146" s="3">
        <v>17216</v>
      </c>
    </row>
    <row r="3147" spans="1:26" x14ac:dyDescent="0.25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1">
        <f t="shared" si="98"/>
        <v>6</v>
      </c>
      <c r="T3147" s="1">
        <f t="shared" si="99"/>
        <v>2013</v>
      </c>
      <c r="U3147" s="2">
        <v>41433</v>
      </c>
      <c r="V3147" s="2">
        <v>41433</v>
      </c>
      <c r="W3147" s="1">
        <v>2.3205</v>
      </c>
      <c r="X3147" s="1">
        <v>36</v>
      </c>
      <c r="Y3147" s="1">
        <v>197.91</v>
      </c>
      <c r="Z3147" s="3">
        <v>45413</v>
      </c>
    </row>
    <row r="3148" spans="1:26" x14ac:dyDescent="0.25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1">
        <f t="shared" si="98"/>
        <v>6</v>
      </c>
      <c r="T3148" s="1">
        <f t="shared" si="99"/>
        <v>2013</v>
      </c>
      <c r="U3148" s="2">
        <v>41440</v>
      </c>
      <c r="V3148" s="2">
        <v>41440</v>
      </c>
      <c r="W3148" s="1">
        <v>-283.94189999999998</v>
      </c>
      <c r="X3148" s="1">
        <v>8</v>
      </c>
      <c r="Y3148" s="1">
        <v>1203.0999999999999</v>
      </c>
      <c r="Z3148" s="3">
        <v>22115</v>
      </c>
    </row>
    <row r="3149" spans="1:26" x14ac:dyDescent="0.25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1">
        <f t="shared" si="98"/>
        <v>6</v>
      </c>
      <c r="T3149" s="1">
        <f t="shared" si="99"/>
        <v>2013</v>
      </c>
      <c r="U3149" s="2">
        <v>41442</v>
      </c>
      <c r="V3149" s="2">
        <v>41447</v>
      </c>
      <c r="W3149" s="1">
        <v>-31.39</v>
      </c>
      <c r="X3149" s="1">
        <v>56</v>
      </c>
      <c r="Y3149" s="1">
        <v>597.26</v>
      </c>
      <c r="Z3149" s="3">
        <v>5984</v>
      </c>
    </row>
    <row r="3150" spans="1:26" x14ac:dyDescent="0.25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1">
        <f t="shared" si="98"/>
        <v>8</v>
      </c>
      <c r="T3150" s="1">
        <f t="shared" si="99"/>
        <v>2013</v>
      </c>
      <c r="U3150" s="2">
        <v>41511</v>
      </c>
      <c r="V3150" s="2">
        <v>41514</v>
      </c>
      <c r="W3150" s="1">
        <v>-47.88</v>
      </c>
      <c r="X3150" s="1">
        <v>20</v>
      </c>
      <c r="Y3150" s="1">
        <v>300.66000000000003</v>
      </c>
      <c r="Z3150" s="3">
        <v>29350</v>
      </c>
    </row>
    <row r="3151" spans="1:26" x14ac:dyDescent="0.25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1">
        <f t="shared" si="98"/>
        <v>11</v>
      </c>
      <c r="T3151" s="1">
        <f t="shared" si="99"/>
        <v>2010</v>
      </c>
      <c r="U3151" s="2">
        <v>40483</v>
      </c>
      <c r="V3151" s="2">
        <v>40485</v>
      </c>
      <c r="W3151" s="1">
        <v>20.495999999999995</v>
      </c>
      <c r="X3151" s="1">
        <v>21</v>
      </c>
      <c r="Y3151" s="1">
        <v>127.94</v>
      </c>
      <c r="Z3151" s="3">
        <v>87586</v>
      </c>
    </row>
    <row r="3152" spans="1:26" x14ac:dyDescent="0.25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1">
        <f t="shared" si="98"/>
        <v>6</v>
      </c>
      <c r="T3152" s="1">
        <f t="shared" si="99"/>
        <v>2011</v>
      </c>
      <c r="U3152" s="2">
        <v>40702</v>
      </c>
      <c r="V3152" s="2">
        <v>40703</v>
      </c>
      <c r="W3152" s="1">
        <v>-27.37</v>
      </c>
      <c r="X3152" s="1">
        <v>7</v>
      </c>
      <c r="Y3152" s="1">
        <v>33.340000000000003</v>
      </c>
      <c r="Z3152" s="3">
        <v>87593</v>
      </c>
    </row>
    <row r="3153" spans="1:26" x14ac:dyDescent="0.25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1">
        <f t="shared" si="98"/>
        <v>6</v>
      </c>
      <c r="T3153" s="1">
        <f t="shared" si="99"/>
        <v>2011</v>
      </c>
      <c r="U3153" s="2">
        <v>40702</v>
      </c>
      <c r="V3153" s="2">
        <v>40703</v>
      </c>
      <c r="W3153" s="1">
        <v>-146.09</v>
      </c>
      <c r="X3153" s="1">
        <v>6</v>
      </c>
      <c r="Y3153" s="1">
        <v>717.17</v>
      </c>
      <c r="Z3153" s="3">
        <v>87593</v>
      </c>
    </row>
    <row r="3154" spans="1:26" x14ac:dyDescent="0.25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1">
        <f t="shared" si="98"/>
        <v>6</v>
      </c>
      <c r="T3154" s="1">
        <f t="shared" si="99"/>
        <v>2011</v>
      </c>
      <c r="U3154" s="2">
        <v>40702</v>
      </c>
      <c r="V3154" s="2">
        <v>40702</v>
      </c>
      <c r="W3154" s="1">
        <v>218.53800000000001</v>
      </c>
      <c r="X3154" s="1">
        <v>9</v>
      </c>
      <c r="Y3154" s="1">
        <v>49.48</v>
      </c>
      <c r="Z3154" s="3">
        <v>87593</v>
      </c>
    </row>
    <row r="3155" spans="1:26" x14ac:dyDescent="0.25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1">
        <f t="shared" si="98"/>
        <v>4</v>
      </c>
      <c r="T3155" s="1">
        <f t="shared" si="99"/>
        <v>2013</v>
      </c>
      <c r="U3155" s="2">
        <v>41376</v>
      </c>
      <c r="V3155" s="2">
        <v>41376</v>
      </c>
      <c r="W3155" s="1">
        <v>-78.567999999999998</v>
      </c>
      <c r="X3155" s="1">
        <v>12</v>
      </c>
      <c r="Y3155" s="1">
        <v>1004.13</v>
      </c>
      <c r="Z3155" s="3">
        <v>87600</v>
      </c>
    </row>
    <row r="3156" spans="1:26" x14ac:dyDescent="0.25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1">
        <f t="shared" si="98"/>
        <v>6</v>
      </c>
      <c r="T3156" s="1">
        <f t="shared" si="99"/>
        <v>2011</v>
      </c>
      <c r="U3156" s="2">
        <v>40709</v>
      </c>
      <c r="V3156" s="2">
        <v>40709</v>
      </c>
      <c r="W3156" s="1">
        <v>-227.15351999999999</v>
      </c>
      <c r="X3156" s="1">
        <v>2</v>
      </c>
      <c r="Y3156" s="1">
        <v>300.77999999999997</v>
      </c>
      <c r="Z3156" s="3">
        <v>87594</v>
      </c>
    </row>
    <row r="3157" spans="1:26" x14ac:dyDescent="0.25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1">
        <f t="shared" si="98"/>
        <v>3</v>
      </c>
      <c r="T3157" s="1">
        <f t="shared" si="99"/>
        <v>2012</v>
      </c>
      <c r="U3157" s="2">
        <v>40988</v>
      </c>
      <c r="V3157" s="2">
        <v>40989</v>
      </c>
      <c r="W3157" s="1">
        <v>23.1357</v>
      </c>
      <c r="X3157" s="1">
        <v>9</v>
      </c>
      <c r="Y3157" s="1">
        <v>33.53</v>
      </c>
      <c r="Z3157" s="3">
        <v>87595</v>
      </c>
    </row>
    <row r="3158" spans="1:26" x14ac:dyDescent="0.25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1">
        <f t="shared" si="98"/>
        <v>1</v>
      </c>
      <c r="T3158" s="1">
        <f t="shared" si="99"/>
        <v>2011</v>
      </c>
      <c r="U3158" s="2">
        <v>40558</v>
      </c>
      <c r="V3158" s="2">
        <v>40559</v>
      </c>
      <c r="W3158" s="1">
        <v>-46.128</v>
      </c>
      <c r="X3158" s="1">
        <v>8</v>
      </c>
      <c r="Y3158" s="1">
        <v>18.8</v>
      </c>
      <c r="Z3158" s="3">
        <v>87590</v>
      </c>
    </row>
    <row r="3159" spans="1:26" x14ac:dyDescent="0.25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1">
        <f t="shared" si="98"/>
        <v>3</v>
      </c>
      <c r="T3159" s="1">
        <f t="shared" si="99"/>
        <v>2010</v>
      </c>
      <c r="U3159" s="2">
        <v>40255</v>
      </c>
      <c r="V3159" s="2">
        <v>40257</v>
      </c>
      <c r="W3159" s="1">
        <v>103.83</v>
      </c>
      <c r="X3159" s="1">
        <v>4</v>
      </c>
      <c r="Y3159" s="1">
        <v>1350.94</v>
      </c>
      <c r="Z3159" s="3">
        <v>87583</v>
      </c>
    </row>
    <row r="3160" spans="1:26" x14ac:dyDescent="0.25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1">
        <f t="shared" si="98"/>
        <v>4</v>
      </c>
      <c r="T3160" s="1">
        <f t="shared" si="99"/>
        <v>2013</v>
      </c>
      <c r="U3160" s="2">
        <v>41370</v>
      </c>
      <c r="V3160" s="2">
        <v>41371</v>
      </c>
      <c r="W3160" s="1">
        <v>4.6505999999999998</v>
      </c>
      <c r="X3160" s="1">
        <v>2</v>
      </c>
      <c r="Y3160" s="1">
        <v>6.74</v>
      </c>
      <c r="Z3160" s="3">
        <v>87599</v>
      </c>
    </row>
    <row r="3161" spans="1:26" x14ac:dyDescent="0.25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1">
        <f t="shared" si="98"/>
        <v>8</v>
      </c>
      <c r="T3161" s="1">
        <f t="shared" si="99"/>
        <v>2010</v>
      </c>
      <c r="U3161" s="2">
        <v>40415</v>
      </c>
      <c r="V3161" s="2">
        <v>40418</v>
      </c>
      <c r="W3161" s="1">
        <v>-24.897600000000001</v>
      </c>
      <c r="X3161" s="1">
        <v>5</v>
      </c>
      <c r="Y3161" s="1">
        <v>75.17</v>
      </c>
      <c r="Z3161" s="3">
        <v>87585</v>
      </c>
    </row>
    <row r="3162" spans="1:26" x14ac:dyDescent="0.25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1">
        <f t="shared" si="98"/>
        <v>8</v>
      </c>
      <c r="T3162" s="1">
        <f t="shared" si="99"/>
        <v>2010</v>
      </c>
      <c r="U3162" s="2">
        <v>40415</v>
      </c>
      <c r="V3162" s="2">
        <v>40417</v>
      </c>
      <c r="W3162" s="1">
        <v>776.7743999999999</v>
      </c>
      <c r="X3162" s="1">
        <v>21</v>
      </c>
      <c r="Y3162" s="1">
        <v>1125.76</v>
      </c>
      <c r="Z3162" s="3">
        <v>87585</v>
      </c>
    </row>
    <row r="3163" spans="1:26" x14ac:dyDescent="0.25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1">
        <f t="shared" si="98"/>
        <v>5</v>
      </c>
      <c r="T3163" s="1">
        <f t="shared" si="99"/>
        <v>2013</v>
      </c>
      <c r="U3163" s="2">
        <v>41421</v>
      </c>
      <c r="V3163" s="2">
        <v>41422</v>
      </c>
      <c r="W3163" s="1">
        <v>-99.160000000000082</v>
      </c>
      <c r="X3163" s="1">
        <v>2</v>
      </c>
      <c r="Y3163" s="1">
        <v>638.9</v>
      </c>
      <c r="Z3163" s="3">
        <v>87601</v>
      </c>
    </row>
    <row r="3164" spans="1:26" x14ac:dyDescent="0.25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1">
        <f t="shared" si="98"/>
        <v>8</v>
      </c>
      <c r="T3164" s="1">
        <f t="shared" si="99"/>
        <v>2010</v>
      </c>
      <c r="U3164" s="2">
        <v>40415</v>
      </c>
      <c r="V3164" s="2">
        <v>40416</v>
      </c>
      <c r="W3164" s="1">
        <v>344.54399999999998</v>
      </c>
      <c r="X3164" s="1">
        <v>21</v>
      </c>
      <c r="Y3164" s="1">
        <v>746.03</v>
      </c>
      <c r="Z3164" s="3">
        <v>87585</v>
      </c>
    </row>
    <row r="3165" spans="1:26" x14ac:dyDescent="0.25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1">
        <f t="shared" si="98"/>
        <v>12</v>
      </c>
      <c r="T3165" s="1">
        <f t="shared" si="99"/>
        <v>2010</v>
      </c>
      <c r="U3165" s="2">
        <v>40540</v>
      </c>
      <c r="V3165" s="2">
        <v>40542</v>
      </c>
      <c r="W3165" s="1">
        <v>-8.5150000000000006</v>
      </c>
      <c r="X3165" s="1">
        <v>12</v>
      </c>
      <c r="Y3165" s="1">
        <v>593.33000000000004</v>
      </c>
      <c r="Z3165" s="3">
        <v>87587</v>
      </c>
    </row>
    <row r="3166" spans="1:26" x14ac:dyDescent="0.25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1">
        <f t="shared" si="98"/>
        <v>1</v>
      </c>
      <c r="T3166" s="1">
        <f t="shared" si="99"/>
        <v>2011</v>
      </c>
      <c r="U3166" s="2">
        <v>40555</v>
      </c>
      <c r="V3166" s="2">
        <v>40556</v>
      </c>
      <c r="W3166" s="1">
        <v>41.494518000000006</v>
      </c>
      <c r="X3166" s="1">
        <v>1</v>
      </c>
      <c r="Y3166" s="1">
        <v>74.91</v>
      </c>
      <c r="Z3166" s="3">
        <v>87589</v>
      </c>
    </row>
    <row r="3167" spans="1:26" x14ac:dyDescent="0.25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1">
        <f t="shared" si="98"/>
        <v>1</v>
      </c>
      <c r="T3167" s="1">
        <f t="shared" si="99"/>
        <v>2011</v>
      </c>
      <c r="U3167" s="2">
        <v>40549</v>
      </c>
      <c r="V3167" s="2">
        <v>40550</v>
      </c>
      <c r="W3167" s="1">
        <v>-73.979500000000002</v>
      </c>
      <c r="X3167" s="1">
        <v>7</v>
      </c>
      <c r="Y3167" s="1">
        <v>115.89</v>
      </c>
      <c r="Z3167" s="3">
        <v>89443</v>
      </c>
    </row>
    <row r="3168" spans="1:26" x14ac:dyDescent="0.25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1">
        <f t="shared" si="98"/>
        <v>9</v>
      </c>
      <c r="T3168" s="1">
        <f t="shared" si="99"/>
        <v>2011</v>
      </c>
      <c r="U3168" s="2">
        <v>40816</v>
      </c>
      <c r="V3168" s="2">
        <v>40819</v>
      </c>
      <c r="W3168" s="1">
        <v>96.012</v>
      </c>
      <c r="X3168" s="1">
        <v>16</v>
      </c>
      <c r="Y3168" s="1">
        <v>1022.42</v>
      </c>
      <c r="Z3168" s="3">
        <v>89444</v>
      </c>
    </row>
    <row r="3169" spans="1:26" x14ac:dyDescent="0.25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1">
        <f t="shared" si="98"/>
        <v>9</v>
      </c>
      <c r="T3169" s="1">
        <f t="shared" si="99"/>
        <v>2011</v>
      </c>
      <c r="U3169" s="2">
        <v>40816</v>
      </c>
      <c r="V3169" s="2">
        <v>40818</v>
      </c>
      <c r="W3169" s="1">
        <v>1229.1779999999999</v>
      </c>
      <c r="X3169" s="1">
        <v>21</v>
      </c>
      <c r="Y3169" s="1">
        <v>250.22</v>
      </c>
      <c r="Z3169" s="3">
        <v>89444</v>
      </c>
    </row>
    <row r="3170" spans="1:26" x14ac:dyDescent="0.25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1">
        <f t="shared" si="98"/>
        <v>1</v>
      </c>
      <c r="T3170" s="1">
        <f t="shared" si="99"/>
        <v>2013</v>
      </c>
      <c r="U3170" s="2">
        <v>41280</v>
      </c>
      <c r="V3170" s="2">
        <v>41282</v>
      </c>
      <c r="W3170" s="1">
        <v>-30.478000000000002</v>
      </c>
      <c r="X3170" s="1">
        <v>7</v>
      </c>
      <c r="Y3170" s="1">
        <v>31.86</v>
      </c>
      <c r="Z3170" s="3">
        <v>89445</v>
      </c>
    </row>
    <row r="3171" spans="1:26" x14ac:dyDescent="0.25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1">
        <f t="shared" si="98"/>
        <v>8</v>
      </c>
      <c r="T3171" s="1">
        <f t="shared" si="99"/>
        <v>2013</v>
      </c>
      <c r="U3171" s="2">
        <v>41487</v>
      </c>
      <c r="V3171" s="2">
        <v>41489</v>
      </c>
      <c r="W3171" s="1">
        <v>36.942</v>
      </c>
      <c r="X3171" s="1">
        <v>3</v>
      </c>
      <c r="Y3171" s="1">
        <v>23.81</v>
      </c>
      <c r="Z3171" s="3">
        <v>89446</v>
      </c>
    </row>
    <row r="3172" spans="1:26" x14ac:dyDescent="0.25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1">
        <f t="shared" si="98"/>
        <v>8</v>
      </c>
      <c r="T3172" s="1">
        <f t="shared" si="99"/>
        <v>2013</v>
      </c>
      <c r="U3172" s="2">
        <v>41487</v>
      </c>
      <c r="V3172" s="2">
        <v>41488</v>
      </c>
      <c r="W3172" s="1">
        <v>266.11199999999997</v>
      </c>
      <c r="X3172" s="1">
        <v>4</v>
      </c>
      <c r="Y3172" s="1">
        <v>636.63</v>
      </c>
      <c r="Z3172" s="3">
        <v>89446</v>
      </c>
    </row>
    <row r="3173" spans="1:26" x14ac:dyDescent="0.25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1">
        <f t="shared" si="98"/>
        <v>9</v>
      </c>
      <c r="T3173" s="1">
        <f t="shared" si="99"/>
        <v>2013</v>
      </c>
      <c r="U3173" s="2">
        <v>41532</v>
      </c>
      <c r="V3173" s="2">
        <v>41533</v>
      </c>
      <c r="W3173" s="1">
        <v>32.777699999999996</v>
      </c>
      <c r="X3173" s="1">
        <v>24</v>
      </c>
      <c r="Y3173" s="1">
        <v>1357.19</v>
      </c>
      <c r="Z3173" s="3">
        <v>89447</v>
      </c>
    </row>
    <row r="3174" spans="1:26" x14ac:dyDescent="0.25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1">
        <f t="shared" si="98"/>
        <v>4</v>
      </c>
      <c r="T3174" s="1">
        <f t="shared" si="99"/>
        <v>2011</v>
      </c>
      <c r="U3174" s="2">
        <v>40640</v>
      </c>
      <c r="V3174" s="2">
        <v>40641</v>
      </c>
      <c r="W3174" s="1">
        <v>-27.78</v>
      </c>
      <c r="X3174" s="1">
        <v>2</v>
      </c>
      <c r="Y3174" s="1">
        <v>14.2</v>
      </c>
      <c r="Z3174" s="3">
        <v>89124</v>
      </c>
    </row>
    <row r="3175" spans="1:26" x14ac:dyDescent="0.25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1">
        <f t="shared" si="98"/>
        <v>4</v>
      </c>
      <c r="T3175" s="1">
        <f t="shared" si="99"/>
        <v>2011</v>
      </c>
      <c r="U3175" s="2">
        <v>40643</v>
      </c>
      <c r="V3175" s="2">
        <v>40645</v>
      </c>
      <c r="W3175" s="1">
        <v>-37.76</v>
      </c>
      <c r="X3175" s="1">
        <v>11</v>
      </c>
      <c r="Y3175" s="1">
        <v>19.37</v>
      </c>
      <c r="Z3175" s="3">
        <v>89125</v>
      </c>
    </row>
    <row r="3176" spans="1:26" x14ac:dyDescent="0.25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1">
        <f t="shared" si="98"/>
        <v>9</v>
      </c>
      <c r="T3176" s="1">
        <f t="shared" si="99"/>
        <v>2013</v>
      </c>
      <c r="U3176" s="2">
        <v>41545</v>
      </c>
      <c r="V3176" s="2">
        <v>41546</v>
      </c>
      <c r="W3176" s="1">
        <v>-2.9716</v>
      </c>
      <c r="X3176" s="1">
        <v>15</v>
      </c>
      <c r="Y3176" s="1">
        <v>73.75</v>
      </c>
      <c r="Z3176" s="3">
        <v>89127</v>
      </c>
    </row>
    <row r="3177" spans="1:26" x14ac:dyDescent="0.25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1">
        <f t="shared" si="98"/>
        <v>2</v>
      </c>
      <c r="T3177" s="1">
        <f t="shared" si="99"/>
        <v>2013</v>
      </c>
      <c r="U3177" s="2">
        <v>41314</v>
      </c>
      <c r="V3177" s="2">
        <v>41316</v>
      </c>
      <c r="W3177" s="1">
        <v>-257.71899999999999</v>
      </c>
      <c r="X3177" s="1">
        <v>1</v>
      </c>
      <c r="Y3177" s="1">
        <v>61.1</v>
      </c>
      <c r="Z3177" s="3">
        <v>89126</v>
      </c>
    </row>
    <row r="3178" spans="1:26" x14ac:dyDescent="0.25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1">
        <f t="shared" si="98"/>
        <v>2</v>
      </c>
      <c r="T3178" s="1">
        <f t="shared" si="99"/>
        <v>2010</v>
      </c>
      <c r="U3178" s="2">
        <v>40210</v>
      </c>
      <c r="V3178" s="2">
        <v>40215</v>
      </c>
      <c r="W3178" s="1">
        <v>9.0045000000000002</v>
      </c>
      <c r="X3178" s="1">
        <v>4</v>
      </c>
      <c r="Y3178" s="1">
        <v>13.05</v>
      </c>
      <c r="Z3178" s="3">
        <v>88598</v>
      </c>
    </row>
    <row r="3179" spans="1:26" x14ac:dyDescent="0.25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1">
        <f t="shared" si="98"/>
        <v>10</v>
      </c>
      <c r="T3179" s="1">
        <f t="shared" si="99"/>
        <v>2011</v>
      </c>
      <c r="U3179" s="2">
        <v>40840</v>
      </c>
      <c r="V3179" s="2">
        <v>40841</v>
      </c>
      <c r="W3179" s="1">
        <v>2154.8368799999998</v>
      </c>
      <c r="X3179" s="1">
        <v>23</v>
      </c>
      <c r="Y3179" s="1">
        <v>3781.8</v>
      </c>
      <c r="Z3179" s="3">
        <v>88601</v>
      </c>
    </row>
    <row r="3180" spans="1:26" x14ac:dyDescent="0.25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1">
        <f t="shared" si="98"/>
        <v>1</v>
      </c>
      <c r="T3180" s="1">
        <f t="shared" si="99"/>
        <v>2012</v>
      </c>
      <c r="U3180" s="2">
        <v>40934</v>
      </c>
      <c r="V3180" s="2">
        <v>40935</v>
      </c>
      <c r="W3180" s="1">
        <v>-873.77839999999992</v>
      </c>
      <c r="X3180" s="1">
        <v>4</v>
      </c>
      <c r="Y3180" s="1">
        <v>2309.96</v>
      </c>
      <c r="Z3180" s="3">
        <v>88602</v>
      </c>
    </row>
    <row r="3181" spans="1:26" x14ac:dyDescent="0.25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1">
        <f t="shared" si="98"/>
        <v>2</v>
      </c>
      <c r="T3181" s="1">
        <f t="shared" si="99"/>
        <v>2013</v>
      </c>
      <c r="U3181" s="2">
        <v>41307</v>
      </c>
      <c r="V3181" s="2">
        <v>41309</v>
      </c>
      <c r="W3181" s="1">
        <v>572.4722999999999</v>
      </c>
      <c r="X3181" s="1">
        <v>10</v>
      </c>
      <c r="Y3181" s="1">
        <v>829.67</v>
      </c>
      <c r="Z3181" s="3">
        <v>88606</v>
      </c>
    </row>
    <row r="3182" spans="1:26" x14ac:dyDescent="0.25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1">
        <f t="shared" si="98"/>
        <v>2</v>
      </c>
      <c r="T3182" s="1">
        <f t="shared" si="99"/>
        <v>2013</v>
      </c>
      <c r="U3182" s="2">
        <v>41307</v>
      </c>
      <c r="V3182" s="2">
        <v>41310</v>
      </c>
      <c r="W3182" s="1">
        <v>-1396.22</v>
      </c>
      <c r="X3182" s="1">
        <v>11</v>
      </c>
      <c r="Y3182" s="1">
        <v>945.44</v>
      </c>
      <c r="Z3182" s="3">
        <v>88606</v>
      </c>
    </row>
    <row r="3183" spans="1:26" x14ac:dyDescent="0.25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1">
        <f t="shared" si="98"/>
        <v>3</v>
      </c>
      <c r="T3183" s="1">
        <f t="shared" si="99"/>
        <v>2013</v>
      </c>
      <c r="U3183" s="2">
        <v>41339</v>
      </c>
      <c r="V3183" s="2">
        <v>41343</v>
      </c>
      <c r="W3183" s="1">
        <v>167.37</v>
      </c>
      <c r="X3183" s="1">
        <v>11</v>
      </c>
      <c r="Y3183" s="1">
        <v>440.42</v>
      </c>
      <c r="Z3183" s="3">
        <v>88607</v>
      </c>
    </row>
    <row r="3184" spans="1:26" x14ac:dyDescent="0.25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1">
        <f t="shared" si="98"/>
        <v>6</v>
      </c>
      <c r="T3184" s="1">
        <f t="shared" si="99"/>
        <v>2013</v>
      </c>
      <c r="U3184" s="2">
        <v>41454</v>
      </c>
      <c r="V3184" s="2">
        <v>41458</v>
      </c>
      <c r="W3184" s="1">
        <v>1897.5275999999999</v>
      </c>
      <c r="X3184" s="1">
        <v>17</v>
      </c>
      <c r="Y3184" s="1">
        <v>2750.04</v>
      </c>
      <c r="Z3184" s="3">
        <v>88608</v>
      </c>
    </row>
    <row r="3185" spans="1:26" x14ac:dyDescent="0.25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1">
        <f t="shared" si="98"/>
        <v>7</v>
      </c>
      <c r="T3185" s="1">
        <f t="shared" si="99"/>
        <v>2010</v>
      </c>
      <c r="U3185" s="2">
        <v>40374</v>
      </c>
      <c r="V3185" s="2">
        <v>40375</v>
      </c>
      <c r="W3185" s="1">
        <v>-99.762500000000003</v>
      </c>
      <c r="X3185" s="1">
        <v>12</v>
      </c>
      <c r="Y3185" s="1">
        <v>58.95</v>
      </c>
      <c r="Z3185" s="3">
        <v>88600</v>
      </c>
    </row>
    <row r="3186" spans="1:26" x14ac:dyDescent="0.25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1">
        <f t="shared" si="98"/>
        <v>7</v>
      </c>
      <c r="T3186" s="1">
        <f t="shared" si="99"/>
        <v>2010</v>
      </c>
      <c r="U3186" s="2">
        <v>40374</v>
      </c>
      <c r="V3186" s="2">
        <v>40375</v>
      </c>
      <c r="W3186" s="1">
        <v>-3061.82</v>
      </c>
      <c r="X3186" s="1">
        <v>1</v>
      </c>
      <c r="Y3186" s="1">
        <v>3672.89</v>
      </c>
      <c r="Z3186" s="3">
        <v>88600</v>
      </c>
    </row>
    <row r="3187" spans="1:26" x14ac:dyDescent="0.25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1">
        <f t="shared" si="98"/>
        <v>10</v>
      </c>
      <c r="T3187" s="1">
        <f t="shared" si="99"/>
        <v>2011</v>
      </c>
      <c r="U3187" s="2">
        <v>40840</v>
      </c>
      <c r="V3187" s="2">
        <v>40842</v>
      </c>
      <c r="W3187" s="1">
        <v>156.47038000000001</v>
      </c>
      <c r="X3187" s="1">
        <v>3</v>
      </c>
      <c r="Y3187" s="1">
        <v>496.4</v>
      </c>
      <c r="Z3187" s="3">
        <v>88601</v>
      </c>
    </row>
    <row r="3188" spans="1:26" x14ac:dyDescent="0.25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1">
        <f t="shared" si="98"/>
        <v>8</v>
      </c>
      <c r="T3188" s="1">
        <f t="shared" si="99"/>
        <v>2013</v>
      </c>
      <c r="U3188" s="2">
        <v>41493</v>
      </c>
      <c r="V3188" s="2">
        <v>41500</v>
      </c>
      <c r="W3188" s="1">
        <v>-606.51122400000008</v>
      </c>
      <c r="X3188" s="1">
        <v>23</v>
      </c>
      <c r="Y3188" s="1">
        <v>10392.84</v>
      </c>
      <c r="Z3188" s="3">
        <v>88609</v>
      </c>
    </row>
    <row r="3189" spans="1:26" x14ac:dyDescent="0.25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1">
        <f t="shared" si="98"/>
        <v>2</v>
      </c>
      <c r="T3189" s="1">
        <f t="shared" si="99"/>
        <v>2010</v>
      </c>
      <c r="U3189" s="2">
        <v>40213</v>
      </c>
      <c r="V3189" s="2">
        <v>40218</v>
      </c>
      <c r="W3189" s="1">
        <v>258.6189</v>
      </c>
      <c r="X3189" s="1">
        <v>13</v>
      </c>
      <c r="Y3189" s="1">
        <v>374.81</v>
      </c>
      <c r="Z3189" s="3">
        <v>88599</v>
      </c>
    </row>
    <row r="3190" spans="1:26" x14ac:dyDescent="0.25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1">
        <f t="shared" si="98"/>
        <v>2</v>
      </c>
      <c r="T3190" s="1">
        <f t="shared" si="99"/>
        <v>2010</v>
      </c>
      <c r="U3190" s="2">
        <v>40213</v>
      </c>
      <c r="V3190" s="2">
        <v>40217</v>
      </c>
      <c r="W3190" s="1">
        <v>-6.71</v>
      </c>
      <c r="X3190" s="1">
        <v>5</v>
      </c>
      <c r="Y3190" s="1">
        <v>43.27</v>
      </c>
      <c r="Z3190" s="3">
        <v>88599</v>
      </c>
    </row>
    <row r="3191" spans="1:26" x14ac:dyDescent="0.25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1">
        <f t="shared" si="98"/>
        <v>7</v>
      </c>
      <c r="T3191" s="1">
        <f t="shared" si="99"/>
        <v>2010</v>
      </c>
      <c r="U3191" s="2">
        <v>40374</v>
      </c>
      <c r="V3191" s="2">
        <v>40376</v>
      </c>
      <c r="W3191" s="1">
        <v>-9.9999999999997868E-3</v>
      </c>
      <c r="X3191" s="1">
        <v>2</v>
      </c>
      <c r="Y3191" s="1">
        <v>11.74</v>
      </c>
      <c r="Z3191" s="3">
        <v>88600</v>
      </c>
    </row>
    <row r="3192" spans="1:26" x14ac:dyDescent="0.25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1">
        <f t="shared" si="98"/>
        <v>2</v>
      </c>
      <c r="T3192" s="1">
        <f t="shared" si="99"/>
        <v>2012</v>
      </c>
      <c r="U3192" s="2">
        <v>40959</v>
      </c>
      <c r="V3192" s="2">
        <v>40960</v>
      </c>
      <c r="W3192" s="1">
        <v>-62.84</v>
      </c>
      <c r="X3192" s="1">
        <v>12</v>
      </c>
      <c r="Y3192" s="1">
        <v>38.53</v>
      </c>
      <c r="Z3192" s="3">
        <v>88603</v>
      </c>
    </row>
    <row r="3193" spans="1:26" x14ac:dyDescent="0.25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1">
        <f t="shared" si="98"/>
        <v>5</v>
      </c>
      <c r="T3193" s="1">
        <f t="shared" si="99"/>
        <v>2012</v>
      </c>
      <c r="U3193" s="2">
        <v>41042</v>
      </c>
      <c r="V3193" s="2">
        <v>41044</v>
      </c>
      <c r="W3193" s="1">
        <v>-20.27</v>
      </c>
      <c r="X3193" s="1">
        <v>16</v>
      </c>
      <c r="Y3193" s="1">
        <v>58.11</v>
      </c>
      <c r="Z3193" s="3">
        <v>88604</v>
      </c>
    </row>
    <row r="3194" spans="1:26" x14ac:dyDescent="0.25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1">
        <f t="shared" si="98"/>
        <v>5</v>
      </c>
      <c r="T3194" s="1">
        <f t="shared" si="99"/>
        <v>2012</v>
      </c>
      <c r="U3194" s="2">
        <v>41042</v>
      </c>
      <c r="V3194" s="2">
        <v>41044</v>
      </c>
      <c r="W3194" s="1">
        <v>-123.87</v>
      </c>
      <c r="X3194" s="1">
        <v>14</v>
      </c>
      <c r="Y3194" s="1">
        <v>59.48</v>
      </c>
      <c r="Z3194" s="3">
        <v>88604</v>
      </c>
    </row>
    <row r="3195" spans="1:26" x14ac:dyDescent="0.25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1">
        <f t="shared" si="98"/>
        <v>1</v>
      </c>
      <c r="T3195" s="1">
        <f t="shared" si="99"/>
        <v>2013</v>
      </c>
      <c r="U3195" s="2">
        <v>41292</v>
      </c>
      <c r="V3195" s="2">
        <v>41295</v>
      </c>
      <c r="W3195" s="1">
        <v>128.34</v>
      </c>
      <c r="X3195" s="1">
        <v>13</v>
      </c>
      <c r="Y3195" s="1">
        <v>186</v>
      </c>
      <c r="Z3195" s="3">
        <v>88605</v>
      </c>
    </row>
    <row r="3196" spans="1:26" x14ac:dyDescent="0.25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1">
        <f t="shared" si="98"/>
        <v>12</v>
      </c>
      <c r="T3196" s="1">
        <f t="shared" si="99"/>
        <v>2012</v>
      </c>
      <c r="U3196" s="2">
        <v>41250</v>
      </c>
      <c r="V3196" s="2">
        <v>41254</v>
      </c>
      <c r="W3196" s="1">
        <v>-41.47475</v>
      </c>
      <c r="X3196" s="1">
        <v>23</v>
      </c>
      <c r="Y3196" s="1">
        <v>174.49</v>
      </c>
      <c r="Z3196" s="3">
        <v>89594</v>
      </c>
    </row>
    <row r="3197" spans="1:26" x14ac:dyDescent="0.25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1">
        <f t="shared" si="98"/>
        <v>1</v>
      </c>
      <c r="T3197" s="1">
        <f t="shared" si="99"/>
        <v>2011</v>
      </c>
      <c r="U3197" s="2">
        <v>40558</v>
      </c>
      <c r="V3197" s="2">
        <v>40561</v>
      </c>
      <c r="W3197" s="1">
        <v>633.07499999999993</v>
      </c>
      <c r="X3197" s="1">
        <v>11</v>
      </c>
      <c r="Y3197" s="1">
        <v>917.5</v>
      </c>
      <c r="Z3197" s="3">
        <v>89592</v>
      </c>
    </row>
    <row r="3198" spans="1:26" x14ac:dyDescent="0.25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1">
        <f t="shared" si="98"/>
        <v>1</v>
      </c>
      <c r="T3198" s="1">
        <f t="shared" si="99"/>
        <v>2011</v>
      </c>
      <c r="U3198" s="2">
        <v>40558</v>
      </c>
      <c r="V3198" s="2">
        <v>40559</v>
      </c>
      <c r="W3198" s="1">
        <v>203.54309999999998</v>
      </c>
      <c r="X3198" s="1">
        <v>6</v>
      </c>
      <c r="Y3198" s="1">
        <v>294.99</v>
      </c>
      <c r="Z3198" s="3">
        <v>89592</v>
      </c>
    </row>
    <row r="3199" spans="1:26" x14ac:dyDescent="0.25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1">
        <f t="shared" si="98"/>
        <v>4</v>
      </c>
      <c r="T3199" s="1">
        <f t="shared" si="99"/>
        <v>2011</v>
      </c>
      <c r="U3199" s="2">
        <v>40653</v>
      </c>
      <c r="V3199" s="2">
        <v>40656</v>
      </c>
      <c r="W3199" s="1">
        <v>314.89529999999996</v>
      </c>
      <c r="X3199" s="1">
        <v>10</v>
      </c>
      <c r="Y3199" s="1">
        <v>456.37</v>
      </c>
      <c r="Z3199" s="3">
        <v>89593</v>
      </c>
    </row>
    <row r="3200" spans="1:26" x14ac:dyDescent="0.25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1">
        <f t="shared" si="98"/>
        <v>4</v>
      </c>
      <c r="T3200" s="1">
        <f t="shared" si="99"/>
        <v>2011</v>
      </c>
      <c r="U3200" s="2">
        <v>40653</v>
      </c>
      <c r="V3200" s="2">
        <v>40653</v>
      </c>
      <c r="W3200" s="1">
        <v>137.2893</v>
      </c>
      <c r="X3200" s="1">
        <v>6</v>
      </c>
      <c r="Y3200" s="1">
        <v>198.97</v>
      </c>
      <c r="Z3200" s="3">
        <v>89593</v>
      </c>
    </row>
    <row r="3201" spans="1:26" x14ac:dyDescent="0.25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1">
        <f t="shared" si="98"/>
        <v>12</v>
      </c>
      <c r="T3201" s="1">
        <f t="shared" si="99"/>
        <v>2012</v>
      </c>
      <c r="U3201" s="2">
        <v>41250</v>
      </c>
      <c r="V3201" s="2">
        <v>41250</v>
      </c>
      <c r="W3201" s="1">
        <v>-126.87</v>
      </c>
      <c r="X3201" s="1">
        <v>21</v>
      </c>
      <c r="Y3201" s="1">
        <v>400.56</v>
      </c>
      <c r="Z3201" s="3">
        <v>89594</v>
      </c>
    </row>
    <row r="3202" spans="1:26" x14ac:dyDescent="0.25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1">
        <f t="shared" si="98"/>
        <v>4</v>
      </c>
      <c r="T3202" s="1">
        <f t="shared" si="99"/>
        <v>2010</v>
      </c>
      <c r="U3202" s="2">
        <v>40296</v>
      </c>
      <c r="V3202" s="2">
        <v>40299</v>
      </c>
      <c r="W3202" s="1">
        <v>-421.76</v>
      </c>
      <c r="X3202" s="1">
        <v>41</v>
      </c>
      <c r="Y3202" s="1">
        <v>5258.94</v>
      </c>
      <c r="Z3202" s="3">
        <v>54595</v>
      </c>
    </row>
    <row r="3203" spans="1:26" x14ac:dyDescent="0.25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1">
        <f t="shared" ref="S3203:S3266" si="100">MONTH(U3203)</f>
        <v>5</v>
      </c>
      <c r="T3203" s="1">
        <f t="shared" ref="T3203:T3266" si="101">YEAR(U3203)</f>
        <v>2011</v>
      </c>
      <c r="U3203" s="2">
        <v>40671</v>
      </c>
      <c r="V3203" s="2">
        <v>40672</v>
      </c>
      <c r="W3203" s="1">
        <v>-259.01</v>
      </c>
      <c r="X3203" s="1">
        <v>1</v>
      </c>
      <c r="Y3203" s="1">
        <v>423.3</v>
      </c>
      <c r="Z3203" s="3">
        <v>41350</v>
      </c>
    </row>
    <row r="3204" spans="1:26" x14ac:dyDescent="0.25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1">
        <f t="shared" si="100"/>
        <v>3</v>
      </c>
      <c r="T3204" s="1">
        <f t="shared" si="101"/>
        <v>2012</v>
      </c>
      <c r="U3204" s="2">
        <v>40990</v>
      </c>
      <c r="V3204" s="2">
        <v>40991</v>
      </c>
      <c r="W3204" s="1">
        <v>440.19900000000001</v>
      </c>
      <c r="X3204" s="1">
        <v>37</v>
      </c>
      <c r="Y3204" s="1">
        <v>2130.56</v>
      </c>
      <c r="Z3204" s="3">
        <v>49824</v>
      </c>
    </row>
    <row r="3205" spans="1:26" x14ac:dyDescent="0.25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O3205" s="1" t="s">
        <v>977</v>
      </c>
      <c r="P3205" s="1" t="s">
        <v>2805</v>
      </c>
      <c r="Q3205" s="1" t="s">
        <v>1351</v>
      </c>
      <c r="R3205" s="1">
        <v>2112</v>
      </c>
      <c r="S3205" s="1">
        <f t="shared" si="100"/>
        <v>6</v>
      </c>
      <c r="T3205" s="1">
        <f t="shared" si="101"/>
        <v>2012</v>
      </c>
      <c r="U3205" s="2">
        <v>41072</v>
      </c>
      <c r="V3205" s="2">
        <v>41076</v>
      </c>
      <c r="W3205" s="1">
        <v>-15.29</v>
      </c>
      <c r="X3205" s="1">
        <v>46</v>
      </c>
      <c r="Y3205" s="1">
        <v>3238.99</v>
      </c>
      <c r="Z3205" s="3">
        <v>54592</v>
      </c>
    </row>
    <row r="3206" spans="1:26" x14ac:dyDescent="0.25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1">
        <f t="shared" si="100"/>
        <v>6</v>
      </c>
      <c r="T3206" s="1">
        <f t="shared" si="101"/>
        <v>2012</v>
      </c>
      <c r="U3206" s="2">
        <v>41072</v>
      </c>
      <c r="V3206" s="2">
        <v>41074</v>
      </c>
      <c r="W3206" s="1">
        <v>-133.77000000000001</v>
      </c>
      <c r="X3206" s="1">
        <v>56</v>
      </c>
      <c r="Y3206" s="1">
        <v>254.36</v>
      </c>
      <c r="Z3206" s="3">
        <v>54592</v>
      </c>
    </row>
    <row r="3207" spans="1:26" x14ac:dyDescent="0.25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1">
        <f t="shared" si="100"/>
        <v>12</v>
      </c>
      <c r="T3207" s="1">
        <f t="shared" si="101"/>
        <v>2012</v>
      </c>
      <c r="U3207" s="2">
        <v>41264</v>
      </c>
      <c r="V3207" s="2">
        <v>41266</v>
      </c>
      <c r="W3207" s="1">
        <v>-7.8</v>
      </c>
      <c r="X3207" s="1">
        <v>92</v>
      </c>
      <c r="Y3207" s="1">
        <v>2400.2600000000002</v>
      </c>
      <c r="Z3207" s="3">
        <v>15009</v>
      </c>
    </row>
    <row r="3208" spans="1:26" x14ac:dyDescent="0.25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1">
        <f t="shared" si="100"/>
        <v>12</v>
      </c>
      <c r="T3208" s="1">
        <f t="shared" si="101"/>
        <v>2012</v>
      </c>
      <c r="U3208" s="2">
        <v>41264</v>
      </c>
      <c r="V3208" s="2">
        <v>41265</v>
      </c>
      <c r="W3208" s="1">
        <v>61.09</v>
      </c>
      <c r="X3208" s="1">
        <v>56</v>
      </c>
      <c r="Y3208" s="1">
        <v>458.86</v>
      </c>
      <c r="Z3208" s="3">
        <v>15009</v>
      </c>
    </row>
    <row r="3209" spans="1:26" x14ac:dyDescent="0.25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1">
        <f t="shared" si="100"/>
        <v>4</v>
      </c>
      <c r="T3209" s="1">
        <f t="shared" si="101"/>
        <v>2013</v>
      </c>
      <c r="U3209" s="2">
        <v>41392</v>
      </c>
      <c r="V3209" s="2">
        <v>41394</v>
      </c>
      <c r="W3209" s="1">
        <v>6.79</v>
      </c>
      <c r="X3209" s="1">
        <v>30</v>
      </c>
      <c r="Y3209" s="1">
        <v>250.29</v>
      </c>
      <c r="Z3209" s="3">
        <v>54595</v>
      </c>
    </row>
    <row r="3210" spans="1:26" x14ac:dyDescent="0.25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1">
        <f t="shared" si="100"/>
        <v>10</v>
      </c>
      <c r="T3210" s="1">
        <f t="shared" si="101"/>
        <v>2013</v>
      </c>
      <c r="U3210" s="2">
        <v>41577</v>
      </c>
      <c r="V3210" s="2">
        <v>41581</v>
      </c>
      <c r="W3210" s="1">
        <v>-2.81</v>
      </c>
      <c r="X3210" s="1">
        <v>59</v>
      </c>
      <c r="Y3210" s="1">
        <v>65.739999999999995</v>
      </c>
      <c r="Z3210" s="3">
        <v>48706</v>
      </c>
    </row>
    <row r="3211" spans="1:26" x14ac:dyDescent="0.25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1">
        <f t="shared" si="100"/>
        <v>10</v>
      </c>
      <c r="T3211" s="1">
        <f t="shared" si="101"/>
        <v>2013</v>
      </c>
      <c r="U3211" s="2">
        <v>41577</v>
      </c>
      <c r="V3211" s="2">
        <v>41584</v>
      </c>
      <c r="W3211" s="1">
        <v>-130.96</v>
      </c>
      <c r="X3211" s="1">
        <v>38</v>
      </c>
      <c r="Y3211" s="1">
        <v>280.31</v>
      </c>
      <c r="Z3211" s="3">
        <v>48706</v>
      </c>
    </row>
    <row r="3212" spans="1:26" x14ac:dyDescent="0.25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1">
        <f t="shared" si="100"/>
        <v>12</v>
      </c>
      <c r="T3212" s="1">
        <f t="shared" si="101"/>
        <v>2012</v>
      </c>
      <c r="U3212" s="2">
        <v>41264</v>
      </c>
      <c r="V3212" s="2">
        <v>41265</v>
      </c>
      <c r="W3212" s="1">
        <v>79.15679999999999</v>
      </c>
      <c r="X3212" s="1">
        <v>14</v>
      </c>
      <c r="Y3212" s="1">
        <v>114.72</v>
      </c>
      <c r="Z3212" s="3">
        <v>90804</v>
      </c>
    </row>
    <row r="3213" spans="1:26" x14ac:dyDescent="0.25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1">
        <f t="shared" si="100"/>
        <v>10</v>
      </c>
      <c r="T3213" s="1">
        <f t="shared" si="101"/>
        <v>2013</v>
      </c>
      <c r="U3213" s="2">
        <v>41577</v>
      </c>
      <c r="V3213" s="2">
        <v>41584</v>
      </c>
      <c r="W3213" s="1">
        <v>-130.96</v>
      </c>
      <c r="X3213" s="1">
        <v>9</v>
      </c>
      <c r="Y3213" s="1">
        <v>66.39</v>
      </c>
      <c r="Z3213" s="3">
        <v>90805</v>
      </c>
    </row>
    <row r="3214" spans="1:26" x14ac:dyDescent="0.25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O3214" s="1" t="s">
        <v>977</v>
      </c>
      <c r="P3214" s="1" t="s">
        <v>1408</v>
      </c>
      <c r="Q3214" s="1" t="s">
        <v>1951</v>
      </c>
      <c r="R3214" s="1">
        <v>3045</v>
      </c>
      <c r="S3214" s="1">
        <f t="shared" si="100"/>
        <v>6</v>
      </c>
      <c r="T3214" s="1">
        <f t="shared" si="101"/>
        <v>2012</v>
      </c>
      <c r="U3214" s="2">
        <v>41072</v>
      </c>
      <c r="V3214" s="2">
        <v>41076</v>
      </c>
      <c r="W3214" s="1">
        <v>-12.231999999999999</v>
      </c>
      <c r="X3214" s="1">
        <v>12</v>
      </c>
      <c r="Y3214" s="1">
        <v>844.95</v>
      </c>
      <c r="Z3214" s="3">
        <v>90803</v>
      </c>
    </row>
    <row r="3215" spans="1:26" x14ac:dyDescent="0.25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1">
        <f t="shared" si="100"/>
        <v>5</v>
      </c>
      <c r="T3215" s="1">
        <f t="shared" si="101"/>
        <v>2011</v>
      </c>
      <c r="U3215" s="2">
        <v>40671</v>
      </c>
      <c r="V3215" s="2">
        <v>40672</v>
      </c>
      <c r="W3215" s="1">
        <v>-259.01</v>
      </c>
      <c r="X3215" s="1">
        <v>1</v>
      </c>
      <c r="Y3215" s="1">
        <v>423.3</v>
      </c>
      <c r="Z3215" s="3">
        <v>90801</v>
      </c>
    </row>
    <row r="3216" spans="1:26" x14ac:dyDescent="0.25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1">
        <f t="shared" si="100"/>
        <v>3</v>
      </c>
      <c r="T3216" s="1">
        <f t="shared" si="101"/>
        <v>2012</v>
      </c>
      <c r="U3216" s="2">
        <v>40990</v>
      </c>
      <c r="V3216" s="2">
        <v>40991</v>
      </c>
      <c r="W3216" s="1">
        <v>357.5856</v>
      </c>
      <c r="X3216" s="1">
        <v>9</v>
      </c>
      <c r="Y3216" s="1">
        <v>518.24</v>
      </c>
      <c r="Z3216" s="3">
        <v>90802</v>
      </c>
    </row>
    <row r="3217" spans="1:26" x14ac:dyDescent="0.25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1">
        <f t="shared" si="100"/>
        <v>12</v>
      </c>
      <c r="T3217" s="1">
        <f t="shared" si="101"/>
        <v>2012</v>
      </c>
      <c r="U3217" s="2">
        <v>41264</v>
      </c>
      <c r="V3217" s="2">
        <v>41266</v>
      </c>
      <c r="W3217" s="1">
        <v>-3.9</v>
      </c>
      <c r="X3217" s="1">
        <v>23</v>
      </c>
      <c r="Y3217" s="1">
        <v>600.07000000000005</v>
      </c>
      <c r="Z3217" s="3">
        <v>90804</v>
      </c>
    </row>
    <row r="3218" spans="1:26" x14ac:dyDescent="0.25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1">
        <f t="shared" si="100"/>
        <v>10</v>
      </c>
      <c r="T3218" s="1">
        <f t="shared" si="101"/>
        <v>2013</v>
      </c>
      <c r="U3218" s="2">
        <v>41577</v>
      </c>
      <c r="V3218" s="2">
        <v>41581</v>
      </c>
      <c r="W3218" s="1">
        <v>-2.81</v>
      </c>
      <c r="X3218" s="1">
        <v>15</v>
      </c>
      <c r="Y3218" s="1">
        <v>16.71</v>
      </c>
      <c r="Z3218" s="3">
        <v>90805</v>
      </c>
    </row>
    <row r="3219" spans="1:26" x14ac:dyDescent="0.25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1">
        <f t="shared" si="100"/>
        <v>6</v>
      </c>
      <c r="T3219" s="1">
        <f t="shared" si="101"/>
        <v>2012</v>
      </c>
      <c r="U3219" s="2">
        <v>41072</v>
      </c>
      <c r="V3219" s="2">
        <v>41074</v>
      </c>
      <c r="W3219" s="1">
        <v>-107.01600000000001</v>
      </c>
      <c r="X3219" s="1">
        <v>14</v>
      </c>
      <c r="Y3219" s="1">
        <v>63.59</v>
      </c>
      <c r="Z3219" s="3">
        <v>90803</v>
      </c>
    </row>
    <row r="3220" spans="1:26" x14ac:dyDescent="0.25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1">
        <f t="shared" si="100"/>
        <v>4</v>
      </c>
      <c r="T3220" s="1">
        <f t="shared" si="101"/>
        <v>2010</v>
      </c>
      <c r="U3220" s="2">
        <v>40296</v>
      </c>
      <c r="V3220" s="2">
        <v>40298</v>
      </c>
      <c r="W3220" s="1">
        <v>6.79</v>
      </c>
      <c r="X3220" s="1">
        <v>8</v>
      </c>
      <c r="Y3220" s="1">
        <v>66.739999999999995</v>
      </c>
      <c r="Z3220" s="3">
        <v>90800</v>
      </c>
    </row>
    <row r="3221" spans="1:26" x14ac:dyDescent="0.25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1">
        <f t="shared" si="100"/>
        <v>4</v>
      </c>
      <c r="T3221" s="1">
        <f t="shared" si="101"/>
        <v>2010</v>
      </c>
      <c r="U3221" s="2">
        <v>40296</v>
      </c>
      <c r="V3221" s="2">
        <v>40299</v>
      </c>
      <c r="W3221" s="1">
        <v>-421.76</v>
      </c>
      <c r="X3221" s="1">
        <v>10</v>
      </c>
      <c r="Y3221" s="1">
        <v>1282.67</v>
      </c>
      <c r="Z3221" s="3">
        <v>90800</v>
      </c>
    </row>
    <row r="3222" spans="1:26" x14ac:dyDescent="0.25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1">
        <f t="shared" si="100"/>
        <v>2</v>
      </c>
      <c r="T3222" s="1">
        <f t="shared" si="101"/>
        <v>2010</v>
      </c>
      <c r="U3222" s="2">
        <v>40225</v>
      </c>
      <c r="V3222" s="2">
        <v>40226</v>
      </c>
      <c r="W3222" s="1">
        <v>-60.145000000000003</v>
      </c>
      <c r="X3222" s="1">
        <v>28</v>
      </c>
      <c r="Y3222" s="1">
        <v>208.83</v>
      </c>
      <c r="Z3222" s="3">
        <v>55874</v>
      </c>
    </row>
    <row r="3223" spans="1:26" x14ac:dyDescent="0.25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1">
        <f t="shared" si="100"/>
        <v>2</v>
      </c>
      <c r="T3223" s="1">
        <f t="shared" si="101"/>
        <v>2010</v>
      </c>
      <c r="U3223" s="2">
        <v>40225</v>
      </c>
      <c r="V3223" s="2">
        <v>40227</v>
      </c>
      <c r="W3223" s="1">
        <v>-111.72</v>
      </c>
      <c r="X3223" s="1">
        <v>41</v>
      </c>
      <c r="Y3223" s="1">
        <v>228.3</v>
      </c>
      <c r="Z3223" s="3">
        <v>55874</v>
      </c>
    </row>
    <row r="3224" spans="1:26" x14ac:dyDescent="0.25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1">
        <f t="shared" si="100"/>
        <v>2</v>
      </c>
      <c r="T3224" s="1">
        <f t="shared" si="101"/>
        <v>2010</v>
      </c>
      <c r="U3224" s="2">
        <v>40225</v>
      </c>
      <c r="V3224" s="2">
        <v>40225</v>
      </c>
      <c r="W3224" s="1">
        <v>33.01</v>
      </c>
      <c r="X3224" s="1">
        <v>24</v>
      </c>
      <c r="Y3224" s="1">
        <v>129.53</v>
      </c>
      <c r="Z3224" s="3">
        <v>55874</v>
      </c>
    </row>
    <row r="3225" spans="1:26" x14ac:dyDescent="0.25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1">
        <f t="shared" si="100"/>
        <v>2</v>
      </c>
      <c r="T3225" s="1">
        <f t="shared" si="101"/>
        <v>2011</v>
      </c>
      <c r="U3225" s="2">
        <v>40576</v>
      </c>
      <c r="V3225" s="2">
        <v>40577</v>
      </c>
      <c r="W3225" s="1">
        <v>-19.04</v>
      </c>
      <c r="X3225" s="1">
        <v>12</v>
      </c>
      <c r="Y3225" s="1">
        <v>77.010000000000005</v>
      </c>
      <c r="Z3225" s="3">
        <v>32164</v>
      </c>
    </row>
    <row r="3226" spans="1:26" x14ac:dyDescent="0.25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1">
        <f t="shared" si="100"/>
        <v>2</v>
      </c>
      <c r="T3226" s="1">
        <f t="shared" si="101"/>
        <v>2011</v>
      </c>
      <c r="U3226" s="2">
        <v>40576</v>
      </c>
      <c r="V3226" s="2">
        <v>40577</v>
      </c>
      <c r="W3226" s="1">
        <v>-92.16</v>
      </c>
      <c r="X3226" s="1">
        <v>34</v>
      </c>
      <c r="Y3226" s="1">
        <v>111.83</v>
      </c>
      <c r="Z3226" s="3">
        <v>32164</v>
      </c>
    </row>
    <row r="3227" spans="1:26" x14ac:dyDescent="0.25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1">
        <f t="shared" si="100"/>
        <v>2</v>
      </c>
      <c r="T3227" s="1">
        <f t="shared" si="101"/>
        <v>2011</v>
      </c>
      <c r="U3227" s="2">
        <v>40576</v>
      </c>
      <c r="V3227" s="2">
        <v>40577</v>
      </c>
      <c r="W3227" s="1">
        <v>-461.45</v>
      </c>
      <c r="X3227" s="1">
        <v>23</v>
      </c>
      <c r="Y3227" s="1">
        <v>6552.9</v>
      </c>
      <c r="Z3227" s="3">
        <v>32164</v>
      </c>
    </row>
    <row r="3228" spans="1:26" x14ac:dyDescent="0.25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1">
        <f t="shared" si="100"/>
        <v>2</v>
      </c>
      <c r="T3228" s="1">
        <f t="shared" si="101"/>
        <v>2012</v>
      </c>
      <c r="U3228" s="2">
        <v>40961</v>
      </c>
      <c r="V3228" s="2">
        <v>40963</v>
      </c>
      <c r="W3228" s="1">
        <v>3.9</v>
      </c>
      <c r="X3228" s="1">
        <v>21</v>
      </c>
      <c r="Y3228" s="1">
        <v>72.78</v>
      </c>
      <c r="Z3228" s="3">
        <v>11651</v>
      </c>
    </row>
    <row r="3229" spans="1:26" x14ac:dyDescent="0.25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1">
        <f t="shared" si="100"/>
        <v>7</v>
      </c>
      <c r="T3229" s="1">
        <f t="shared" si="101"/>
        <v>2012</v>
      </c>
      <c r="U3229" s="2">
        <v>41095</v>
      </c>
      <c r="V3229" s="2">
        <v>41096</v>
      </c>
      <c r="W3229" s="1">
        <v>-7.4</v>
      </c>
      <c r="X3229" s="1">
        <v>9</v>
      </c>
      <c r="Y3229" s="1">
        <v>71.59</v>
      </c>
      <c r="Z3229" s="3">
        <v>36482</v>
      </c>
    </row>
    <row r="3230" spans="1:26" x14ac:dyDescent="0.25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1">
        <f t="shared" si="100"/>
        <v>7</v>
      </c>
      <c r="T3230" s="1">
        <f t="shared" si="101"/>
        <v>2012</v>
      </c>
      <c r="U3230" s="2">
        <v>41095</v>
      </c>
      <c r="V3230" s="2">
        <v>41096</v>
      </c>
      <c r="W3230" s="1">
        <v>861.78</v>
      </c>
      <c r="X3230" s="1">
        <v>63</v>
      </c>
      <c r="Y3230" s="1">
        <v>19554.5</v>
      </c>
      <c r="Z3230" s="3">
        <v>36482</v>
      </c>
    </row>
    <row r="3231" spans="1:26" x14ac:dyDescent="0.25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1">
        <f t="shared" si="100"/>
        <v>7</v>
      </c>
      <c r="T3231" s="1">
        <f t="shared" si="101"/>
        <v>2012</v>
      </c>
      <c r="U3231" s="2">
        <v>41095</v>
      </c>
      <c r="V3231" s="2">
        <v>41097</v>
      </c>
      <c r="W3231" s="1">
        <v>489.58</v>
      </c>
      <c r="X3231" s="1">
        <v>36</v>
      </c>
      <c r="Y3231" s="1">
        <v>3566.77</v>
      </c>
      <c r="Z3231" s="3">
        <v>36482</v>
      </c>
    </row>
    <row r="3232" spans="1:26" x14ac:dyDescent="0.25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1">
        <f t="shared" si="100"/>
        <v>11</v>
      </c>
      <c r="T3232" s="1">
        <f t="shared" si="101"/>
        <v>2012</v>
      </c>
      <c r="U3232" s="2">
        <v>41238</v>
      </c>
      <c r="V3232" s="2">
        <v>41243</v>
      </c>
      <c r="W3232" s="1">
        <v>-33.15</v>
      </c>
      <c r="X3232" s="1">
        <v>78</v>
      </c>
      <c r="Y3232" s="1">
        <v>531.28</v>
      </c>
      <c r="Z3232" s="3">
        <v>56039</v>
      </c>
    </row>
    <row r="3233" spans="1:26" x14ac:dyDescent="0.25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1">
        <f t="shared" si="100"/>
        <v>1</v>
      </c>
      <c r="T3233" s="1">
        <f t="shared" si="101"/>
        <v>2013</v>
      </c>
      <c r="U3233" s="2">
        <v>41301</v>
      </c>
      <c r="V3233" s="2">
        <v>41306</v>
      </c>
      <c r="W3233" s="1">
        <v>1059.2326</v>
      </c>
      <c r="X3233" s="1">
        <v>23</v>
      </c>
      <c r="Y3233" s="1">
        <v>7325.68</v>
      </c>
      <c r="Z3233" s="3">
        <v>41760</v>
      </c>
    </row>
    <row r="3234" spans="1:26" x14ac:dyDescent="0.25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1">
        <f t="shared" si="100"/>
        <v>1</v>
      </c>
      <c r="T3234" s="1">
        <f t="shared" si="101"/>
        <v>2013</v>
      </c>
      <c r="U3234" s="2">
        <v>41301</v>
      </c>
      <c r="V3234" s="2">
        <v>41308</v>
      </c>
      <c r="W3234" s="1">
        <v>-213.08800000000002</v>
      </c>
      <c r="X3234" s="1">
        <v>24</v>
      </c>
      <c r="Y3234" s="1">
        <v>269.95</v>
      </c>
      <c r="Z3234" s="3">
        <v>41760</v>
      </c>
    </row>
    <row r="3235" spans="1:26" x14ac:dyDescent="0.25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1">
        <f t="shared" si="100"/>
        <v>1</v>
      </c>
      <c r="T3235" s="1">
        <f t="shared" si="101"/>
        <v>2013</v>
      </c>
      <c r="U3235" s="2">
        <v>41301</v>
      </c>
      <c r="V3235" s="2">
        <v>41306</v>
      </c>
      <c r="W3235" s="1">
        <v>-446.1952</v>
      </c>
      <c r="X3235" s="1">
        <v>8</v>
      </c>
      <c r="Y3235" s="1">
        <v>783.68</v>
      </c>
      <c r="Z3235" s="3">
        <v>41760</v>
      </c>
    </row>
    <row r="3236" spans="1:26" x14ac:dyDescent="0.25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1">
        <f t="shared" si="100"/>
        <v>1</v>
      </c>
      <c r="T3236" s="1">
        <f t="shared" si="101"/>
        <v>2013</v>
      </c>
      <c r="U3236" s="2">
        <v>41301</v>
      </c>
      <c r="V3236" s="2">
        <v>41306</v>
      </c>
      <c r="W3236" s="1">
        <v>278.78040000000004</v>
      </c>
      <c r="X3236" s="1">
        <v>44</v>
      </c>
      <c r="Y3236" s="1">
        <v>3555.35</v>
      </c>
      <c r="Z3236" s="3">
        <v>41760</v>
      </c>
    </row>
    <row r="3237" spans="1:26" x14ac:dyDescent="0.25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1">
        <f t="shared" si="100"/>
        <v>2</v>
      </c>
      <c r="T3237" s="1">
        <f t="shared" si="101"/>
        <v>2010</v>
      </c>
      <c r="U3237" s="2">
        <v>40225</v>
      </c>
      <c r="V3237" s="2">
        <v>40227</v>
      </c>
      <c r="W3237" s="1">
        <v>-111.72</v>
      </c>
      <c r="X3237" s="1">
        <v>10</v>
      </c>
      <c r="Y3237" s="1">
        <v>55.68</v>
      </c>
      <c r="Z3237" s="3">
        <v>90378</v>
      </c>
    </row>
    <row r="3238" spans="1:26" x14ac:dyDescent="0.25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1">
        <f t="shared" si="100"/>
        <v>11</v>
      </c>
      <c r="T3238" s="1">
        <f t="shared" si="101"/>
        <v>2012</v>
      </c>
      <c r="U3238" s="2">
        <v>41238</v>
      </c>
      <c r="V3238" s="2">
        <v>41243</v>
      </c>
      <c r="W3238" s="1">
        <v>6.6300000000000026</v>
      </c>
      <c r="X3238" s="1">
        <v>20</v>
      </c>
      <c r="Y3238" s="1">
        <v>136.22999999999999</v>
      </c>
      <c r="Z3238" s="3">
        <v>90382</v>
      </c>
    </row>
    <row r="3239" spans="1:26" x14ac:dyDescent="0.25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1">
        <f t="shared" si="100"/>
        <v>2</v>
      </c>
      <c r="T3239" s="1">
        <f t="shared" si="101"/>
        <v>2013</v>
      </c>
      <c r="U3239" s="2">
        <v>41321</v>
      </c>
      <c r="V3239" s="2">
        <v>41322</v>
      </c>
      <c r="W3239" s="1">
        <v>-60.145000000000003</v>
      </c>
      <c r="X3239" s="1">
        <v>7</v>
      </c>
      <c r="Y3239" s="1">
        <v>52.21</v>
      </c>
      <c r="Z3239" s="3">
        <v>90384</v>
      </c>
    </row>
    <row r="3240" spans="1:26" x14ac:dyDescent="0.25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1">
        <f t="shared" si="100"/>
        <v>2</v>
      </c>
      <c r="T3240" s="1">
        <f t="shared" si="101"/>
        <v>2011</v>
      </c>
      <c r="U3240" s="2">
        <v>40576</v>
      </c>
      <c r="V3240" s="2">
        <v>40577</v>
      </c>
      <c r="W3240" s="1">
        <v>-19.04</v>
      </c>
      <c r="X3240" s="1">
        <v>3</v>
      </c>
      <c r="Y3240" s="1">
        <v>19.25</v>
      </c>
      <c r="Z3240" s="3">
        <v>90379</v>
      </c>
    </row>
    <row r="3241" spans="1:26" x14ac:dyDescent="0.25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1">
        <f t="shared" si="100"/>
        <v>2</v>
      </c>
      <c r="T3241" s="1">
        <f t="shared" si="101"/>
        <v>2011</v>
      </c>
      <c r="U3241" s="2">
        <v>40576</v>
      </c>
      <c r="V3241" s="2">
        <v>40577</v>
      </c>
      <c r="W3241" s="1">
        <v>-92.16</v>
      </c>
      <c r="X3241" s="1">
        <v>9</v>
      </c>
      <c r="Y3241" s="1">
        <v>29.6</v>
      </c>
      <c r="Z3241" s="3">
        <v>90379</v>
      </c>
    </row>
    <row r="3242" spans="1:26" x14ac:dyDescent="0.25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1">
        <f t="shared" si="100"/>
        <v>2</v>
      </c>
      <c r="T3242" s="1">
        <f t="shared" si="101"/>
        <v>2011</v>
      </c>
      <c r="U3242" s="2">
        <v>40576</v>
      </c>
      <c r="V3242" s="2">
        <v>40577</v>
      </c>
      <c r="W3242" s="1">
        <v>-461.45</v>
      </c>
      <c r="X3242" s="1">
        <v>6</v>
      </c>
      <c r="Y3242" s="1">
        <v>1709.45</v>
      </c>
      <c r="Z3242" s="3">
        <v>90379</v>
      </c>
    </row>
    <row r="3243" spans="1:26" x14ac:dyDescent="0.25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1">
        <f t="shared" si="100"/>
        <v>2</v>
      </c>
      <c r="T3243" s="1">
        <f t="shared" si="101"/>
        <v>2012</v>
      </c>
      <c r="U3243" s="2">
        <v>40961</v>
      </c>
      <c r="V3243" s="2">
        <v>40963</v>
      </c>
      <c r="W3243" s="1">
        <v>3.9</v>
      </c>
      <c r="X3243" s="1">
        <v>5</v>
      </c>
      <c r="Y3243" s="1">
        <v>17.329999999999998</v>
      </c>
      <c r="Z3243" s="3">
        <v>90380</v>
      </c>
    </row>
    <row r="3244" spans="1:26" x14ac:dyDescent="0.25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1">
        <f t="shared" si="100"/>
        <v>7</v>
      </c>
      <c r="T3244" s="1">
        <f t="shared" si="101"/>
        <v>2012</v>
      </c>
      <c r="U3244" s="2">
        <v>41095</v>
      </c>
      <c r="V3244" s="2">
        <v>41096</v>
      </c>
      <c r="W3244" s="1">
        <v>-7.4</v>
      </c>
      <c r="X3244" s="1">
        <v>2</v>
      </c>
      <c r="Y3244" s="1">
        <v>15.91</v>
      </c>
      <c r="Z3244" s="3">
        <v>90381</v>
      </c>
    </row>
    <row r="3245" spans="1:26" x14ac:dyDescent="0.25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1">
        <f t="shared" si="100"/>
        <v>7</v>
      </c>
      <c r="T3245" s="1">
        <f t="shared" si="101"/>
        <v>2012</v>
      </c>
      <c r="U3245" s="2">
        <v>41095</v>
      </c>
      <c r="V3245" s="2">
        <v>41096</v>
      </c>
      <c r="W3245" s="1">
        <v>861.78</v>
      </c>
      <c r="X3245" s="1">
        <v>16</v>
      </c>
      <c r="Y3245" s="1">
        <v>4966.22</v>
      </c>
      <c r="Z3245" s="3">
        <v>90381</v>
      </c>
    </row>
    <row r="3246" spans="1:26" x14ac:dyDescent="0.25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1">
        <f t="shared" si="100"/>
        <v>7</v>
      </c>
      <c r="T3246" s="1">
        <f t="shared" si="101"/>
        <v>2012</v>
      </c>
      <c r="U3246" s="2">
        <v>41095</v>
      </c>
      <c r="V3246" s="2">
        <v>41097</v>
      </c>
      <c r="W3246" s="1">
        <v>489.58</v>
      </c>
      <c r="X3246" s="1">
        <v>9</v>
      </c>
      <c r="Y3246" s="1">
        <v>891.69</v>
      </c>
      <c r="Z3246" s="3">
        <v>90381</v>
      </c>
    </row>
    <row r="3247" spans="1:26" x14ac:dyDescent="0.25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1">
        <f t="shared" si="100"/>
        <v>1</v>
      </c>
      <c r="T3247" s="1">
        <f t="shared" si="101"/>
        <v>2013</v>
      </c>
      <c r="U3247" s="2">
        <v>41301</v>
      </c>
      <c r="V3247" s="2">
        <v>41306</v>
      </c>
      <c r="W3247" s="1">
        <v>1318.6244999999999</v>
      </c>
      <c r="X3247" s="1">
        <v>6</v>
      </c>
      <c r="Y3247" s="1">
        <v>1911.05</v>
      </c>
      <c r="Z3247" s="3">
        <v>90383</v>
      </c>
    </row>
    <row r="3248" spans="1:26" x14ac:dyDescent="0.25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1">
        <f t="shared" si="100"/>
        <v>1</v>
      </c>
      <c r="T3248" s="1">
        <f t="shared" si="101"/>
        <v>2013</v>
      </c>
      <c r="U3248" s="2">
        <v>41301</v>
      </c>
      <c r="V3248" s="2">
        <v>41308</v>
      </c>
      <c r="W3248" s="1">
        <v>-165.14320000000001</v>
      </c>
      <c r="X3248" s="1">
        <v>6</v>
      </c>
      <c r="Y3248" s="1">
        <v>67.489999999999995</v>
      </c>
      <c r="Z3248" s="3">
        <v>90383</v>
      </c>
    </row>
    <row r="3249" spans="1:26" x14ac:dyDescent="0.25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1">
        <f t="shared" si="100"/>
        <v>1</v>
      </c>
      <c r="T3249" s="1">
        <f t="shared" si="101"/>
        <v>2013</v>
      </c>
      <c r="U3249" s="2">
        <v>41301</v>
      </c>
      <c r="V3249" s="2">
        <v>41306</v>
      </c>
      <c r="W3249" s="1">
        <v>-345.80128000000002</v>
      </c>
      <c r="X3249" s="1">
        <v>2</v>
      </c>
      <c r="Y3249" s="1">
        <v>195.92</v>
      </c>
      <c r="Z3249" s="3">
        <v>90383</v>
      </c>
    </row>
    <row r="3250" spans="1:26" x14ac:dyDescent="0.25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1">
        <f t="shared" si="100"/>
        <v>1</v>
      </c>
      <c r="T3250" s="1">
        <f t="shared" si="101"/>
        <v>2013</v>
      </c>
      <c r="U3250" s="2">
        <v>41301</v>
      </c>
      <c r="V3250" s="2">
        <v>41306</v>
      </c>
      <c r="W3250" s="1">
        <v>529.68276000000003</v>
      </c>
      <c r="X3250" s="1">
        <v>11</v>
      </c>
      <c r="Y3250" s="1">
        <v>888.84</v>
      </c>
      <c r="Z3250" s="3">
        <v>90383</v>
      </c>
    </row>
    <row r="3251" spans="1:26" x14ac:dyDescent="0.25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1">
        <f t="shared" si="100"/>
        <v>2</v>
      </c>
      <c r="T3251" s="1">
        <f t="shared" si="101"/>
        <v>2013</v>
      </c>
      <c r="U3251" s="2">
        <v>41321</v>
      </c>
      <c r="V3251" s="2">
        <v>41321</v>
      </c>
      <c r="W3251" s="1">
        <v>22.342199999999998</v>
      </c>
      <c r="X3251" s="1">
        <v>6</v>
      </c>
      <c r="Y3251" s="1">
        <v>32.380000000000003</v>
      </c>
      <c r="Z3251" s="3">
        <v>90384</v>
      </c>
    </row>
    <row r="3252" spans="1:26" x14ac:dyDescent="0.25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1">
        <f t="shared" si="100"/>
        <v>10</v>
      </c>
      <c r="T3252" s="1">
        <f t="shared" si="101"/>
        <v>2010</v>
      </c>
      <c r="U3252" s="2">
        <v>40460</v>
      </c>
      <c r="V3252" s="2">
        <v>40462</v>
      </c>
      <c r="W3252" s="1">
        <v>297.45715999999999</v>
      </c>
      <c r="X3252" s="1">
        <v>5</v>
      </c>
      <c r="Y3252" s="1">
        <v>568.24</v>
      </c>
      <c r="Z3252" s="3">
        <v>89375</v>
      </c>
    </row>
    <row r="3253" spans="1:26" x14ac:dyDescent="0.25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1">
        <f t="shared" si="100"/>
        <v>10</v>
      </c>
      <c r="T3253" s="1">
        <f t="shared" si="101"/>
        <v>2010</v>
      </c>
      <c r="U3253" s="2">
        <v>40460</v>
      </c>
      <c r="V3253" s="2">
        <v>40462</v>
      </c>
      <c r="W3253" s="1">
        <v>-564.60239999999999</v>
      </c>
      <c r="X3253" s="1">
        <v>1</v>
      </c>
      <c r="Y3253" s="1">
        <v>162.91</v>
      </c>
      <c r="Z3253" s="3">
        <v>89375</v>
      </c>
    </row>
    <row r="3254" spans="1:26" x14ac:dyDescent="0.25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1">
        <f t="shared" si="100"/>
        <v>12</v>
      </c>
      <c r="T3254" s="1">
        <f t="shared" si="101"/>
        <v>2010</v>
      </c>
      <c r="U3254" s="2">
        <v>40516</v>
      </c>
      <c r="V3254" s="2">
        <v>40518</v>
      </c>
      <c r="W3254" s="1">
        <v>-161.47499999999999</v>
      </c>
      <c r="X3254" s="1">
        <v>1</v>
      </c>
      <c r="Y3254" s="1">
        <v>97.65</v>
      </c>
      <c r="Z3254" s="3">
        <v>89376</v>
      </c>
    </row>
    <row r="3255" spans="1:26" x14ac:dyDescent="0.25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1">
        <f t="shared" si="100"/>
        <v>12</v>
      </c>
      <c r="T3255" s="1">
        <f t="shared" si="101"/>
        <v>2010</v>
      </c>
      <c r="U3255" s="2">
        <v>40516</v>
      </c>
      <c r="V3255" s="2">
        <v>40517</v>
      </c>
      <c r="W3255" s="1">
        <v>-0.81400000000001005</v>
      </c>
      <c r="X3255" s="1">
        <v>6</v>
      </c>
      <c r="Y3255" s="1">
        <v>1018.61</v>
      </c>
      <c r="Z3255" s="3">
        <v>89376</v>
      </c>
    </row>
    <row r="3256" spans="1:26" x14ac:dyDescent="0.25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1">
        <f t="shared" si="100"/>
        <v>7</v>
      </c>
      <c r="T3256" s="1">
        <f t="shared" si="101"/>
        <v>2012</v>
      </c>
      <c r="U3256" s="2">
        <v>41091</v>
      </c>
      <c r="V3256" s="2">
        <v>41093</v>
      </c>
      <c r="W3256" s="1">
        <v>368.12189999999998</v>
      </c>
      <c r="X3256" s="1">
        <v>13</v>
      </c>
      <c r="Y3256" s="1">
        <v>533.51</v>
      </c>
      <c r="Z3256" s="3">
        <v>89379</v>
      </c>
    </row>
    <row r="3257" spans="1:26" x14ac:dyDescent="0.25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1">
        <f t="shared" si="100"/>
        <v>10</v>
      </c>
      <c r="T3257" s="1">
        <f t="shared" si="101"/>
        <v>2013</v>
      </c>
      <c r="U3257" s="2">
        <v>41565</v>
      </c>
      <c r="V3257" s="2">
        <v>41569</v>
      </c>
      <c r="W3257" s="1">
        <v>-0.85</v>
      </c>
      <c r="X3257" s="1">
        <v>9</v>
      </c>
      <c r="Y3257" s="1">
        <v>16.61</v>
      </c>
      <c r="Z3257" s="3">
        <v>89381</v>
      </c>
    </row>
    <row r="3258" spans="1:26" x14ac:dyDescent="0.25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1">
        <f t="shared" si="100"/>
        <v>2</v>
      </c>
      <c r="T3258" s="1">
        <f t="shared" si="101"/>
        <v>2012</v>
      </c>
      <c r="U3258" s="2">
        <v>40955</v>
      </c>
      <c r="V3258" s="2">
        <v>40957</v>
      </c>
      <c r="W3258" s="1">
        <v>201.2868</v>
      </c>
      <c r="X3258" s="1">
        <v>13</v>
      </c>
      <c r="Y3258" s="1">
        <v>291.72000000000003</v>
      </c>
      <c r="Z3258" s="3">
        <v>89377</v>
      </c>
    </row>
    <row r="3259" spans="1:26" x14ac:dyDescent="0.25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1">
        <f t="shared" si="100"/>
        <v>2</v>
      </c>
      <c r="T3259" s="1">
        <f t="shared" si="101"/>
        <v>2012</v>
      </c>
      <c r="U3259" s="2">
        <v>40955</v>
      </c>
      <c r="V3259" s="2">
        <v>40956</v>
      </c>
      <c r="W3259" s="1">
        <v>-23.17</v>
      </c>
      <c r="X3259" s="1">
        <v>3</v>
      </c>
      <c r="Y3259" s="1">
        <v>7.43</v>
      </c>
      <c r="Z3259" s="3">
        <v>89377</v>
      </c>
    </row>
    <row r="3260" spans="1:26" x14ac:dyDescent="0.25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1">
        <f t="shared" si="100"/>
        <v>3</v>
      </c>
      <c r="T3260" s="1">
        <f t="shared" si="101"/>
        <v>2012</v>
      </c>
      <c r="U3260" s="2">
        <v>40985</v>
      </c>
      <c r="V3260" s="2">
        <v>40986</v>
      </c>
      <c r="W3260" s="1">
        <v>61.27</v>
      </c>
      <c r="X3260" s="1">
        <v>3</v>
      </c>
      <c r="Y3260" s="1">
        <v>112.77</v>
      </c>
      <c r="Z3260" s="3">
        <v>89378</v>
      </c>
    </row>
    <row r="3261" spans="1:26" x14ac:dyDescent="0.25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1">
        <f t="shared" si="100"/>
        <v>2</v>
      </c>
      <c r="T3261" s="1">
        <f t="shared" si="101"/>
        <v>2013</v>
      </c>
      <c r="U3261" s="2">
        <v>41320</v>
      </c>
      <c r="V3261" s="2">
        <v>41320</v>
      </c>
      <c r="W3261" s="1">
        <v>86.401799999999994</v>
      </c>
      <c r="X3261" s="1">
        <v>3</v>
      </c>
      <c r="Y3261" s="1">
        <v>125.22</v>
      </c>
      <c r="Z3261" s="3">
        <v>89380</v>
      </c>
    </row>
    <row r="3262" spans="1:26" x14ac:dyDescent="0.25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1">
        <f t="shared" si="100"/>
        <v>10</v>
      </c>
      <c r="T3262" s="1">
        <f t="shared" si="101"/>
        <v>2011</v>
      </c>
      <c r="U3262" s="2">
        <v>40842</v>
      </c>
      <c r="V3262" s="2">
        <v>40844</v>
      </c>
      <c r="W3262" s="1">
        <v>294.74040000000002</v>
      </c>
      <c r="X3262" s="1">
        <v>21</v>
      </c>
      <c r="Y3262" s="1">
        <v>906.91</v>
      </c>
      <c r="Z3262" s="3">
        <v>86079</v>
      </c>
    </row>
    <row r="3263" spans="1:26" x14ac:dyDescent="0.25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1">
        <f t="shared" si="100"/>
        <v>10</v>
      </c>
      <c r="T3263" s="1">
        <f t="shared" si="101"/>
        <v>2011</v>
      </c>
      <c r="U3263" s="2">
        <v>40842</v>
      </c>
      <c r="V3263" s="2">
        <v>40844</v>
      </c>
      <c r="W3263" s="1">
        <v>-229.31963999999999</v>
      </c>
      <c r="X3263" s="1">
        <v>5</v>
      </c>
      <c r="Y3263" s="1">
        <v>508.36</v>
      </c>
      <c r="Z3263" s="3">
        <v>86079</v>
      </c>
    </row>
    <row r="3264" spans="1:26" x14ac:dyDescent="0.25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O3264" s="1" t="s">
        <v>975</v>
      </c>
      <c r="P3264" s="1" t="s">
        <v>1370</v>
      </c>
      <c r="Q3264" s="1" t="s">
        <v>1755</v>
      </c>
      <c r="R3264" s="1">
        <v>75007</v>
      </c>
      <c r="S3264" s="1">
        <f t="shared" si="100"/>
        <v>7</v>
      </c>
      <c r="T3264" s="1">
        <f t="shared" si="101"/>
        <v>2010</v>
      </c>
      <c r="U3264" s="2">
        <v>40390</v>
      </c>
      <c r="V3264" s="2">
        <v>40392</v>
      </c>
      <c r="W3264" s="1">
        <v>790.46399999999983</v>
      </c>
      <c r="X3264" s="1">
        <v>9</v>
      </c>
      <c r="Y3264" s="1">
        <v>1145.5999999999999</v>
      </c>
      <c r="Z3264" s="3">
        <v>86075</v>
      </c>
    </row>
    <row r="3265" spans="1:26" x14ac:dyDescent="0.25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1">
        <f t="shared" si="100"/>
        <v>9</v>
      </c>
      <c r="T3265" s="1">
        <f t="shared" si="101"/>
        <v>2010</v>
      </c>
      <c r="U3265" s="2">
        <v>40450</v>
      </c>
      <c r="V3265" s="2">
        <v>40451</v>
      </c>
      <c r="W3265" s="1">
        <v>7.74</v>
      </c>
      <c r="X3265" s="1">
        <v>3</v>
      </c>
      <c r="Y3265" s="1">
        <v>24.52</v>
      </c>
      <c r="Z3265" s="3">
        <v>86076</v>
      </c>
    </row>
    <row r="3266" spans="1:26" x14ac:dyDescent="0.25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1">
        <f t="shared" si="100"/>
        <v>11</v>
      </c>
      <c r="T3266" s="1">
        <f t="shared" si="101"/>
        <v>2010</v>
      </c>
      <c r="U3266" s="2">
        <v>40507</v>
      </c>
      <c r="V3266" s="2">
        <v>40508</v>
      </c>
      <c r="W3266" s="1">
        <v>3985.3089</v>
      </c>
      <c r="X3266" s="1">
        <v>20</v>
      </c>
      <c r="Y3266" s="1">
        <v>5775.81</v>
      </c>
      <c r="Z3266" s="3">
        <v>86077</v>
      </c>
    </row>
    <row r="3267" spans="1:26" x14ac:dyDescent="0.25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1">
        <f t="shared" ref="S3267:S3330" si="102">MONTH(U3267)</f>
        <v>11</v>
      </c>
      <c r="T3267" s="1">
        <f t="shared" ref="T3267:T3330" si="103">YEAR(U3267)</f>
        <v>2010</v>
      </c>
      <c r="U3267" s="2">
        <v>40507</v>
      </c>
      <c r="V3267" s="2">
        <v>40508</v>
      </c>
      <c r="W3267" s="1">
        <v>13.956800000000015</v>
      </c>
      <c r="X3267" s="1">
        <v>11</v>
      </c>
      <c r="Y3267" s="1">
        <v>1878.24</v>
      </c>
      <c r="Z3267" s="3">
        <v>86077</v>
      </c>
    </row>
    <row r="3268" spans="1:26" x14ac:dyDescent="0.25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1">
        <f t="shared" si="102"/>
        <v>10</v>
      </c>
      <c r="T3268" s="1">
        <f t="shared" si="103"/>
        <v>2012</v>
      </c>
      <c r="U3268" s="2">
        <v>41210</v>
      </c>
      <c r="V3268" s="2">
        <v>41212</v>
      </c>
      <c r="W3268" s="1">
        <v>-5.2488000000000001</v>
      </c>
      <c r="X3268" s="1">
        <v>19</v>
      </c>
      <c r="Y3268" s="1">
        <v>53.77</v>
      </c>
      <c r="Z3268" s="3">
        <v>86082</v>
      </c>
    </row>
    <row r="3269" spans="1:26" x14ac:dyDescent="0.25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1">
        <f t="shared" si="102"/>
        <v>11</v>
      </c>
      <c r="T3269" s="1">
        <f t="shared" si="103"/>
        <v>2013</v>
      </c>
      <c r="U3269" s="2">
        <v>41603</v>
      </c>
      <c r="V3269" s="2">
        <v>41605</v>
      </c>
      <c r="W3269" s="1">
        <v>525.98699999999997</v>
      </c>
      <c r="X3269" s="1">
        <v>44</v>
      </c>
      <c r="Y3269" s="1">
        <v>762.3</v>
      </c>
      <c r="Z3269" s="3">
        <v>86084</v>
      </c>
    </row>
    <row r="3270" spans="1:26" x14ac:dyDescent="0.25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1">
        <f t="shared" si="102"/>
        <v>7</v>
      </c>
      <c r="T3270" s="1">
        <f t="shared" si="103"/>
        <v>2010</v>
      </c>
      <c r="U3270" s="2">
        <v>40390</v>
      </c>
      <c r="V3270" s="2">
        <v>40392</v>
      </c>
      <c r="W3270" s="1">
        <v>788.79</v>
      </c>
      <c r="X3270" s="1">
        <v>10</v>
      </c>
      <c r="Y3270" s="1">
        <v>1634.67</v>
      </c>
      <c r="Z3270" s="3">
        <v>86075</v>
      </c>
    </row>
    <row r="3271" spans="1:26" x14ac:dyDescent="0.25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1">
        <f t="shared" si="102"/>
        <v>2</v>
      </c>
      <c r="T3271" s="1">
        <f t="shared" si="103"/>
        <v>2012</v>
      </c>
      <c r="U3271" s="2">
        <v>40946</v>
      </c>
      <c r="V3271" s="2">
        <v>40947</v>
      </c>
      <c r="W3271" s="1">
        <v>768.96359999999993</v>
      </c>
      <c r="X3271" s="1">
        <v>12</v>
      </c>
      <c r="Y3271" s="1">
        <v>1114.44</v>
      </c>
      <c r="Z3271" s="3">
        <v>86080</v>
      </c>
    </row>
    <row r="3272" spans="1:26" x14ac:dyDescent="0.25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1">
        <f t="shared" si="102"/>
        <v>2</v>
      </c>
      <c r="T3272" s="1">
        <f t="shared" si="103"/>
        <v>2012</v>
      </c>
      <c r="U3272" s="2">
        <v>40953</v>
      </c>
      <c r="V3272" s="2">
        <v>40954</v>
      </c>
      <c r="W3272" s="1">
        <v>2.7284999999999999</v>
      </c>
      <c r="X3272" s="1">
        <v>8</v>
      </c>
      <c r="Y3272" s="1">
        <v>90.36</v>
      </c>
      <c r="Z3272" s="3">
        <v>86081</v>
      </c>
    </row>
    <row r="3273" spans="1:26" x14ac:dyDescent="0.25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1">
        <f t="shared" si="102"/>
        <v>2</v>
      </c>
      <c r="T3273" s="1">
        <f t="shared" si="103"/>
        <v>2012</v>
      </c>
      <c r="U3273" s="2">
        <v>40953</v>
      </c>
      <c r="V3273" s="2">
        <v>40955</v>
      </c>
      <c r="W3273" s="1">
        <v>10.59</v>
      </c>
      <c r="X3273" s="1">
        <v>10</v>
      </c>
      <c r="Y3273" s="1">
        <v>30.66</v>
      </c>
      <c r="Z3273" s="3">
        <v>86081</v>
      </c>
    </row>
    <row r="3274" spans="1:26" x14ac:dyDescent="0.25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1">
        <f t="shared" si="102"/>
        <v>2</v>
      </c>
      <c r="T3274" s="1">
        <f t="shared" si="103"/>
        <v>2012</v>
      </c>
      <c r="U3274" s="2">
        <v>40953</v>
      </c>
      <c r="V3274" s="2">
        <v>40955</v>
      </c>
      <c r="W3274" s="1">
        <v>-219.92</v>
      </c>
      <c r="X3274" s="1">
        <v>8</v>
      </c>
      <c r="Y3274" s="1">
        <v>58.71</v>
      </c>
      <c r="Z3274" s="3">
        <v>86081</v>
      </c>
    </row>
    <row r="3275" spans="1:26" x14ac:dyDescent="0.25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1">
        <f t="shared" si="102"/>
        <v>2</v>
      </c>
      <c r="T3275" s="1">
        <f t="shared" si="103"/>
        <v>2012</v>
      </c>
      <c r="U3275" s="2">
        <v>40953</v>
      </c>
      <c r="V3275" s="2">
        <v>40955</v>
      </c>
      <c r="W3275" s="1">
        <v>843.58019999999988</v>
      </c>
      <c r="X3275" s="1">
        <v>7</v>
      </c>
      <c r="Y3275" s="1">
        <v>1222.58</v>
      </c>
      <c r="Z3275" s="3">
        <v>86081</v>
      </c>
    </row>
    <row r="3276" spans="1:26" x14ac:dyDescent="0.25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1">
        <f t="shared" si="102"/>
        <v>9</v>
      </c>
      <c r="T3276" s="1">
        <f t="shared" si="103"/>
        <v>2013</v>
      </c>
      <c r="U3276" s="2">
        <v>41525</v>
      </c>
      <c r="V3276" s="2">
        <v>41529</v>
      </c>
      <c r="W3276" s="1">
        <v>-323.19600000000003</v>
      </c>
      <c r="X3276" s="1">
        <v>6</v>
      </c>
      <c r="Y3276" s="1">
        <v>603.54</v>
      </c>
      <c r="Z3276" s="3">
        <v>86083</v>
      </c>
    </row>
    <row r="3277" spans="1:26" x14ac:dyDescent="0.25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1">
        <f t="shared" si="102"/>
        <v>9</v>
      </c>
      <c r="T3277" s="1">
        <f t="shared" si="103"/>
        <v>2013</v>
      </c>
      <c r="U3277" s="2">
        <v>41525</v>
      </c>
      <c r="V3277" s="2">
        <v>41527</v>
      </c>
      <c r="W3277" s="1">
        <v>-128.12472000000002</v>
      </c>
      <c r="X3277" s="1">
        <v>6</v>
      </c>
      <c r="Y3277" s="1">
        <v>1428.06</v>
      </c>
      <c r="Z3277" s="3">
        <v>86083</v>
      </c>
    </row>
    <row r="3278" spans="1:26" x14ac:dyDescent="0.25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1">
        <f t="shared" si="102"/>
        <v>5</v>
      </c>
      <c r="T3278" s="1">
        <f t="shared" si="103"/>
        <v>2011</v>
      </c>
      <c r="U3278" s="2">
        <v>40688</v>
      </c>
      <c r="V3278" s="2">
        <v>40691</v>
      </c>
      <c r="W3278" s="1">
        <v>-100.61</v>
      </c>
      <c r="X3278" s="1">
        <v>11</v>
      </c>
      <c r="Y3278" s="1">
        <v>47.56</v>
      </c>
      <c r="Z3278" s="3">
        <v>86078</v>
      </c>
    </row>
    <row r="3279" spans="1:26" x14ac:dyDescent="0.25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1">
        <f t="shared" si="102"/>
        <v>2</v>
      </c>
      <c r="T3279" s="1">
        <f t="shared" si="103"/>
        <v>2012</v>
      </c>
      <c r="U3279" s="2">
        <v>40946</v>
      </c>
      <c r="V3279" s="2">
        <v>40949</v>
      </c>
      <c r="W3279" s="1">
        <v>-58.81</v>
      </c>
      <c r="X3279" s="1">
        <v>10</v>
      </c>
      <c r="Y3279" s="1">
        <v>70.98</v>
      </c>
      <c r="Z3279" s="3">
        <v>86080</v>
      </c>
    </row>
    <row r="3280" spans="1:26" x14ac:dyDescent="0.25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1">
        <f t="shared" si="102"/>
        <v>9</v>
      </c>
      <c r="T3280" s="1">
        <f t="shared" si="103"/>
        <v>2010</v>
      </c>
      <c r="U3280" s="2">
        <v>40437</v>
      </c>
      <c r="V3280" s="2">
        <v>40438</v>
      </c>
      <c r="W3280" s="1">
        <v>-70.14</v>
      </c>
      <c r="X3280" s="1">
        <v>23</v>
      </c>
      <c r="Y3280" s="1">
        <v>9280.7199999999993</v>
      </c>
      <c r="Z3280" s="3">
        <v>90880</v>
      </c>
    </row>
    <row r="3281" spans="1:26" x14ac:dyDescent="0.25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1">
        <f t="shared" si="102"/>
        <v>9</v>
      </c>
      <c r="T3281" s="1">
        <f t="shared" si="103"/>
        <v>2010</v>
      </c>
      <c r="U3281" s="2">
        <v>40446</v>
      </c>
      <c r="V3281" s="2">
        <v>40446</v>
      </c>
      <c r="W3281" s="1">
        <v>531.61799999999994</v>
      </c>
      <c r="X3281" s="1">
        <v>7</v>
      </c>
      <c r="Y3281" s="1">
        <v>1348.83</v>
      </c>
      <c r="Z3281" s="3">
        <v>90881</v>
      </c>
    </row>
    <row r="3282" spans="1:26" x14ac:dyDescent="0.25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1">
        <f t="shared" si="102"/>
        <v>11</v>
      </c>
      <c r="T3282" s="1">
        <f t="shared" si="103"/>
        <v>2012</v>
      </c>
      <c r="U3282" s="2">
        <v>41229</v>
      </c>
      <c r="V3282" s="2">
        <v>41229</v>
      </c>
      <c r="W3282" s="1">
        <v>914.07600000000002</v>
      </c>
      <c r="X3282" s="1">
        <v>7</v>
      </c>
      <c r="Y3282" s="1">
        <v>1210.93</v>
      </c>
      <c r="Z3282" s="3">
        <v>90883</v>
      </c>
    </row>
    <row r="3283" spans="1:26" x14ac:dyDescent="0.25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1">
        <f t="shared" si="102"/>
        <v>4</v>
      </c>
      <c r="T3283" s="1">
        <f t="shared" si="103"/>
        <v>2013</v>
      </c>
      <c r="U3283" s="2">
        <v>41381</v>
      </c>
      <c r="V3283" s="2">
        <v>41382</v>
      </c>
      <c r="W3283" s="1">
        <v>-142.82310000000001</v>
      </c>
      <c r="X3283" s="1">
        <v>11</v>
      </c>
      <c r="Y3283" s="1">
        <v>52.27</v>
      </c>
      <c r="Z3283" s="3">
        <v>90887</v>
      </c>
    </row>
    <row r="3284" spans="1:26" x14ac:dyDescent="0.25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1">
        <f t="shared" si="102"/>
        <v>4</v>
      </c>
      <c r="T3284" s="1">
        <f t="shared" si="103"/>
        <v>2013</v>
      </c>
      <c r="U3284" s="2">
        <v>41381</v>
      </c>
      <c r="V3284" s="2">
        <v>41383</v>
      </c>
      <c r="W3284" s="1">
        <v>4.6614000000000004</v>
      </c>
      <c r="X3284" s="1">
        <v>3</v>
      </c>
      <c r="Y3284" s="1">
        <v>24.18</v>
      </c>
      <c r="Z3284" s="3">
        <v>90887</v>
      </c>
    </row>
    <row r="3285" spans="1:26" x14ac:dyDescent="0.25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1">
        <f t="shared" si="102"/>
        <v>4</v>
      </c>
      <c r="T3285" s="1">
        <f t="shared" si="103"/>
        <v>2013</v>
      </c>
      <c r="U3285" s="2">
        <v>41381</v>
      </c>
      <c r="V3285" s="2">
        <v>41382</v>
      </c>
      <c r="W3285" s="1">
        <v>238.80419999999998</v>
      </c>
      <c r="X3285" s="1">
        <v>8</v>
      </c>
      <c r="Y3285" s="1">
        <v>1039.52</v>
      </c>
      <c r="Z3285" s="3">
        <v>90887</v>
      </c>
    </row>
    <row r="3286" spans="1:26" x14ac:dyDescent="0.25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1">
        <f t="shared" si="102"/>
        <v>2</v>
      </c>
      <c r="T3286" s="1">
        <f t="shared" si="103"/>
        <v>2011</v>
      </c>
      <c r="U3286" s="2">
        <v>40576</v>
      </c>
      <c r="V3286" s="2">
        <v>40578</v>
      </c>
      <c r="W3286" s="1">
        <v>-30.856000000000002</v>
      </c>
      <c r="X3286" s="1">
        <v>10</v>
      </c>
      <c r="Y3286" s="1">
        <v>36.07</v>
      </c>
      <c r="Z3286" s="3">
        <v>90882</v>
      </c>
    </row>
    <row r="3287" spans="1:26" x14ac:dyDescent="0.25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1">
        <f t="shared" si="102"/>
        <v>2</v>
      </c>
      <c r="T3287" s="1">
        <f t="shared" si="103"/>
        <v>2011</v>
      </c>
      <c r="U3287" s="2">
        <v>40576</v>
      </c>
      <c r="V3287" s="2">
        <v>40577</v>
      </c>
      <c r="W3287" s="1">
        <v>-16.566899999999997</v>
      </c>
      <c r="X3287" s="1">
        <v>5</v>
      </c>
      <c r="Y3287" s="1">
        <v>33.299999999999997</v>
      </c>
      <c r="Z3287" s="3">
        <v>90882</v>
      </c>
    </row>
    <row r="3288" spans="1:26" x14ac:dyDescent="0.25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1">
        <f t="shared" si="102"/>
        <v>2</v>
      </c>
      <c r="T3288" s="1">
        <f t="shared" si="103"/>
        <v>2013</v>
      </c>
      <c r="U3288" s="2">
        <v>41328</v>
      </c>
      <c r="V3288" s="2">
        <v>41328</v>
      </c>
      <c r="W3288" s="1">
        <v>-60.563999999999993</v>
      </c>
      <c r="X3288" s="1">
        <v>2</v>
      </c>
      <c r="Y3288" s="1">
        <v>15.75</v>
      </c>
      <c r="Z3288" s="3">
        <v>90884</v>
      </c>
    </row>
    <row r="3289" spans="1:26" x14ac:dyDescent="0.25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1">
        <f t="shared" si="102"/>
        <v>2</v>
      </c>
      <c r="T3289" s="1">
        <f t="shared" si="103"/>
        <v>2013</v>
      </c>
      <c r="U3289" s="2">
        <v>41330</v>
      </c>
      <c r="V3289" s="2">
        <v>41332</v>
      </c>
      <c r="W3289" s="1">
        <v>26.88</v>
      </c>
      <c r="X3289" s="1">
        <v>3</v>
      </c>
      <c r="Y3289" s="1">
        <v>602.36</v>
      </c>
      <c r="Z3289" s="3">
        <v>90885</v>
      </c>
    </row>
    <row r="3290" spans="1:26" x14ac:dyDescent="0.25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1">
        <f t="shared" si="102"/>
        <v>3</v>
      </c>
      <c r="T3290" s="1">
        <f t="shared" si="103"/>
        <v>2013</v>
      </c>
      <c r="U3290" s="2">
        <v>41362</v>
      </c>
      <c r="V3290" s="2">
        <v>41363</v>
      </c>
      <c r="W3290" s="1">
        <v>29.813999999999997</v>
      </c>
      <c r="X3290" s="1">
        <v>6</v>
      </c>
      <c r="Y3290" s="1">
        <v>121.97</v>
      </c>
      <c r="Z3290" s="3">
        <v>90886</v>
      </c>
    </row>
    <row r="3291" spans="1:26" x14ac:dyDescent="0.25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1">
        <f t="shared" si="102"/>
        <v>7</v>
      </c>
      <c r="T3291" s="1">
        <f t="shared" si="103"/>
        <v>2011</v>
      </c>
      <c r="U3291" s="2">
        <v>40746</v>
      </c>
      <c r="V3291" s="2">
        <v>40747</v>
      </c>
      <c r="W3291" s="1">
        <v>-2.39</v>
      </c>
      <c r="X3291" s="1">
        <v>5</v>
      </c>
      <c r="Y3291" s="1">
        <v>13.93</v>
      </c>
      <c r="Z3291" s="3">
        <v>88422</v>
      </c>
    </row>
    <row r="3292" spans="1:26" x14ac:dyDescent="0.25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1">
        <f t="shared" si="102"/>
        <v>9</v>
      </c>
      <c r="T3292" s="1">
        <f t="shared" si="103"/>
        <v>2011</v>
      </c>
      <c r="U3292" s="2">
        <v>40814</v>
      </c>
      <c r="V3292" s="2">
        <v>40816</v>
      </c>
      <c r="W3292" s="1">
        <v>352.93499999999995</v>
      </c>
      <c r="X3292" s="1">
        <v>17</v>
      </c>
      <c r="Y3292" s="1">
        <v>511.5</v>
      </c>
      <c r="Z3292" s="3">
        <v>88423</v>
      </c>
    </row>
    <row r="3293" spans="1:26" x14ac:dyDescent="0.25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1">
        <f t="shared" si="102"/>
        <v>5</v>
      </c>
      <c r="T3293" s="1">
        <f t="shared" si="103"/>
        <v>2011</v>
      </c>
      <c r="U3293" s="2">
        <v>40677</v>
      </c>
      <c r="V3293" s="2">
        <v>40677</v>
      </c>
      <c r="W3293" s="1">
        <v>45.995399999999997</v>
      </c>
      <c r="X3293" s="1">
        <v>14</v>
      </c>
      <c r="Y3293" s="1">
        <v>66.66</v>
      </c>
      <c r="Z3293" s="3">
        <v>88421</v>
      </c>
    </row>
    <row r="3294" spans="1:26" x14ac:dyDescent="0.25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1">
        <f t="shared" si="102"/>
        <v>5</v>
      </c>
      <c r="T3294" s="1">
        <f t="shared" si="103"/>
        <v>2013</v>
      </c>
      <c r="U3294" s="2">
        <v>41422</v>
      </c>
      <c r="V3294" s="2">
        <v>41423</v>
      </c>
      <c r="W3294" s="1">
        <v>-252.01</v>
      </c>
      <c r="X3294" s="1">
        <v>2</v>
      </c>
      <c r="Y3294" s="1">
        <v>325.17</v>
      </c>
      <c r="Z3294" s="3">
        <v>88424</v>
      </c>
    </row>
    <row r="3295" spans="1:26" x14ac:dyDescent="0.25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1">
        <f t="shared" si="102"/>
        <v>5</v>
      </c>
      <c r="T3295" s="1">
        <f t="shared" si="103"/>
        <v>2013</v>
      </c>
      <c r="U3295" s="2">
        <v>41422</v>
      </c>
      <c r="V3295" s="2">
        <v>41423</v>
      </c>
      <c r="W3295" s="1">
        <v>1042.5072</v>
      </c>
      <c r="X3295" s="1">
        <v>10</v>
      </c>
      <c r="Y3295" s="1">
        <v>1510.88</v>
      </c>
      <c r="Z3295" s="3">
        <v>88424</v>
      </c>
    </row>
    <row r="3296" spans="1:26" x14ac:dyDescent="0.25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1">
        <f t="shared" si="102"/>
        <v>4</v>
      </c>
      <c r="T3296" s="1">
        <f t="shared" si="103"/>
        <v>2010</v>
      </c>
      <c r="U3296" s="2">
        <v>40273</v>
      </c>
      <c r="V3296" s="2">
        <v>40274</v>
      </c>
      <c r="W3296" s="1">
        <v>-107.51349999999999</v>
      </c>
      <c r="X3296" s="1">
        <v>26</v>
      </c>
      <c r="Y3296" s="1">
        <v>564.98</v>
      </c>
      <c r="Z3296" s="3">
        <v>36452</v>
      </c>
    </row>
    <row r="3297" spans="1:26" x14ac:dyDescent="0.25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1">
        <f t="shared" si="102"/>
        <v>4</v>
      </c>
      <c r="T3297" s="1">
        <f t="shared" si="103"/>
        <v>2010</v>
      </c>
      <c r="U3297" s="2">
        <v>40273</v>
      </c>
      <c r="V3297" s="2">
        <v>40275</v>
      </c>
      <c r="W3297" s="1">
        <v>46.01</v>
      </c>
      <c r="X3297" s="1">
        <v>18</v>
      </c>
      <c r="Y3297" s="1">
        <v>129.47999999999999</v>
      </c>
      <c r="Z3297" s="3">
        <v>36452</v>
      </c>
    </row>
    <row r="3298" spans="1:26" x14ac:dyDescent="0.25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1">
        <f t="shared" si="102"/>
        <v>5</v>
      </c>
      <c r="T3298" s="1">
        <f t="shared" si="103"/>
        <v>2010</v>
      </c>
      <c r="U3298" s="2">
        <v>40320</v>
      </c>
      <c r="V3298" s="2">
        <v>40320</v>
      </c>
      <c r="W3298" s="1">
        <v>1489.8</v>
      </c>
      <c r="X3298" s="1">
        <v>32</v>
      </c>
      <c r="Y3298" s="1">
        <v>8216.2800000000007</v>
      </c>
      <c r="Z3298" s="3">
        <v>46853</v>
      </c>
    </row>
    <row r="3299" spans="1:26" x14ac:dyDescent="0.25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1">
        <f t="shared" si="102"/>
        <v>11</v>
      </c>
      <c r="T3299" s="1">
        <f t="shared" si="103"/>
        <v>2011</v>
      </c>
      <c r="U3299" s="2">
        <v>40877</v>
      </c>
      <c r="V3299" s="2">
        <v>40878</v>
      </c>
      <c r="W3299" s="1">
        <v>74.009499999999989</v>
      </c>
      <c r="X3299" s="1">
        <v>82</v>
      </c>
      <c r="Y3299" s="1">
        <v>1801.44</v>
      </c>
      <c r="Z3299" s="3">
        <v>37216</v>
      </c>
    </row>
    <row r="3300" spans="1:26" x14ac:dyDescent="0.25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1">
        <f t="shared" si="102"/>
        <v>5</v>
      </c>
      <c r="T3300" s="1">
        <f t="shared" si="103"/>
        <v>2013</v>
      </c>
      <c r="U3300" s="2">
        <v>41418</v>
      </c>
      <c r="V3300" s="2">
        <v>41420</v>
      </c>
      <c r="W3300" s="1">
        <v>163.80350000000001</v>
      </c>
      <c r="X3300" s="1">
        <v>8</v>
      </c>
      <c r="Y3300" s="1">
        <v>1390.61</v>
      </c>
      <c r="Z3300" s="3">
        <v>53285</v>
      </c>
    </row>
    <row r="3301" spans="1:26" x14ac:dyDescent="0.25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1">
        <f t="shared" si="102"/>
        <v>4</v>
      </c>
      <c r="T3301" s="1">
        <f t="shared" si="103"/>
        <v>2010</v>
      </c>
      <c r="U3301" s="2">
        <v>40273</v>
      </c>
      <c r="V3301" s="2">
        <v>40274</v>
      </c>
      <c r="W3301" s="1">
        <v>-107.51349999999999</v>
      </c>
      <c r="X3301" s="1">
        <v>7</v>
      </c>
      <c r="Y3301" s="1">
        <v>152.11000000000001</v>
      </c>
      <c r="Z3301" s="3">
        <v>91555</v>
      </c>
    </row>
    <row r="3302" spans="1:26" x14ac:dyDescent="0.25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1">
        <f t="shared" si="102"/>
        <v>4</v>
      </c>
      <c r="T3302" s="1">
        <f t="shared" si="103"/>
        <v>2010</v>
      </c>
      <c r="U3302" s="2">
        <v>40273</v>
      </c>
      <c r="V3302" s="2">
        <v>40275</v>
      </c>
      <c r="W3302" s="1">
        <v>24.819299999999998</v>
      </c>
      <c r="X3302" s="1">
        <v>5</v>
      </c>
      <c r="Y3302" s="1">
        <v>35.97</v>
      </c>
      <c r="Z3302" s="3">
        <v>91555</v>
      </c>
    </row>
    <row r="3303" spans="1:26" x14ac:dyDescent="0.25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1">
        <f t="shared" si="102"/>
        <v>11</v>
      </c>
      <c r="T3303" s="1">
        <f t="shared" si="103"/>
        <v>2011</v>
      </c>
      <c r="U3303" s="2">
        <v>40877</v>
      </c>
      <c r="V3303" s="2">
        <v>40878</v>
      </c>
      <c r="W3303" s="1">
        <v>162.82089999999999</v>
      </c>
      <c r="X3303" s="1">
        <v>20</v>
      </c>
      <c r="Y3303" s="1">
        <v>439.38</v>
      </c>
      <c r="Z3303" s="3">
        <v>91556</v>
      </c>
    </row>
    <row r="3304" spans="1:26" x14ac:dyDescent="0.25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1">
        <f t="shared" si="102"/>
        <v>5</v>
      </c>
      <c r="T3304" s="1">
        <f t="shared" si="103"/>
        <v>2013</v>
      </c>
      <c r="U3304" s="2">
        <v>41416</v>
      </c>
      <c r="V3304" s="2">
        <v>41416</v>
      </c>
      <c r="W3304" s="1">
        <v>1240.1438999999998</v>
      </c>
      <c r="X3304" s="1">
        <v>7</v>
      </c>
      <c r="Y3304" s="1">
        <v>1797.31</v>
      </c>
      <c r="Z3304" s="3">
        <v>91557</v>
      </c>
    </row>
    <row r="3305" spans="1:26" x14ac:dyDescent="0.25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1">
        <f t="shared" si="102"/>
        <v>5</v>
      </c>
      <c r="T3305" s="1">
        <f t="shared" si="103"/>
        <v>2013</v>
      </c>
      <c r="U3305" s="2">
        <v>41418</v>
      </c>
      <c r="V3305" s="2">
        <v>41420</v>
      </c>
      <c r="W3305" s="1">
        <v>163.80350000000001</v>
      </c>
      <c r="X3305" s="1">
        <v>2</v>
      </c>
      <c r="Y3305" s="1">
        <v>347.65</v>
      </c>
      <c r="Z3305" s="3">
        <v>91558</v>
      </c>
    </row>
    <row r="3306" spans="1:26" x14ac:dyDescent="0.25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1">
        <f t="shared" si="102"/>
        <v>10</v>
      </c>
      <c r="T3306" s="1">
        <f t="shared" si="103"/>
        <v>2010</v>
      </c>
      <c r="U3306" s="2">
        <v>40460</v>
      </c>
      <c r="V3306" s="2">
        <v>40460</v>
      </c>
      <c r="W3306" s="1">
        <v>-255.16890000000001</v>
      </c>
      <c r="X3306" s="1">
        <v>21</v>
      </c>
      <c r="Y3306" s="1">
        <v>85.64</v>
      </c>
      <c r="Z3306" s="3">
        <v>87877</v>
      </c>
    </row>
    <row r="3307" spans="1:26" x14ac:dyDescent="0.25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1">
        <f t="shared" si="102"/>
        <v>10</v>
      </c>
      <c r="T3307" s="1">
        <f t="shared" si="103"/>
        <v>2010</v>
      </c>
      <c r="U3307" s="2">
        <v>40460</v>
      </c>
      <c r="V3307" s="2">
        <v>40462</v>
      </c>
      <c r="W3307" s="1">
        <v>74.004800000000003</v>
      </c>
      <c r="X3307" s="1">
        <v>22</v>
      </c>
      <c r="Y3307" s="1">
        <v>2508.15</v>
      </c>
      <c r="Z3307" s="3">
        <v>87877</v>
      </c>
    </row>
    <row r="3308" spans="1:26" x14ac:dyDescent="0.25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1">
        <f t="shared" si="102"/>
        <v>10</v>
      </c>
      <c r="T3308" s="1">
        <f t="shared" si="103"/>
        <v>2010</v>
      </c>
      <c r="U3308" s="2">
        <v>40460</v>
      </c>
      <c r="V3308" s="2">
        <v>40461</v>
      </c>
      <c r="W3308" s="1">
        <v>109.42479999999999</v>
      </c>
      <c r="X3308" s="1">
        <v>8</v>
      </c>
      <c r="Y3308" s="1">
        <v>225.62</v>
      </c>
      <c r="Z3308" s="3">
        <v>87877</v>
      </c>
    </row>
    <row r="3309" spans="1:26" x14ac:dyDescent="0.25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1">
        <f t="shared" si="102"/>
        <v>5</v>
      </c>
      <c r="T3309" s="1">
        <f t="shared" si="103"/>
        <v>2011</v>
      </c>
      <c r="U3309" s="2">
        <v>40669</v>
      </c>
      <c r="V3309" s="2">
        <v>40671</v>
      </c>
      <c r="W3309" s="1">
        <v>121.48</v>
      </c>
      <c r="X3309" s="1">
        <v>15</v>
      </c>
      <c r="Y3309" s="1">
        <v>1116.32</v>
      </c>
      <c r="Z3309" s="3">
        <v>87878</v>
      </c>
    </row>
    <row r="3310" spans="1:26" x14ac:dyDescent="0.25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1">
        <f t="shared" si="102"/>
        <v>8</v>
      </c>
      <c r="T3310" s="1">
        <f t="shared" si="103"/>
        <v>2011</v>
      </c>
      <c r="U3310" s="2">
        <v>40762</v>
      </c>
      <c r="V3310" s="2">
        <v>40763</v>
      </c>
      <c r="W3310" s="1">
        <v>1581.3504</v>
      </c>
      <c r="X3310" s="1">
        <v>11</v>
      </c>
      <c r="Y3310" s="1">
        <v>2478.35</v>
      </c>
      <c r="Z3310" s="3">
        <v>87879</v>
      </c>
    </row>
    <row r="3311" spans="1:26" x14ac:dyDescent="0.25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1">
        <f t="shared" si="102"/>
        <v>11</v>
      </c>
      <c r="T3311" s="1">
        <f t="shared" si="103"/>
        <v>2011</v>
      </c>
      <c r="U3311" s="2">
        <v>40870</v>
      </c>
      <c r="V3311" s="2">
        <v>40872</v>
      </c>
      <c r="W3311" s="1">
        <v>15.554000000000002</v>
      </c>
      <c r="X3311" s="1">
        <v>11</v>
      </c>
      <c r="Y3311" s="1">
        <v>228.99</v>
      </c>
      <c r="Z3311" s="3">
        <v>87880</v>
      </c>
    </row>
    <row r="3312" spans="1:26" x14ac:dyDescent="0.25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1">
        <f t="shared" si="102"/>
        <v>11</v>
      </c>
      <c r="T3312" s="1">
        <f t="shared" si="103"/>
        <v>2011</v>
      </c>
      <c r="U3312" s="2">
        <v>40870</v>
      </c>
      <c r="V3312" s="2">
        <v>40872</v>
      </c>
      <c r="W3312" s="1">
        <v>3211.5402000000004</v>
      </c>
      <c r="X3312" s="1">
        <v>37</v>
      </c>
      <c r="Y3312" s="1">
        <v>5665.23</v>
      </c>
      <c r="Z3312" s="3">
        <v>87880</v>
      </c>
    </row>
    <row r="3313" spans="1:26" x14ac:dyDescent="0.25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1">
        <f t="shared" si="102"/>
        <v>4</v>
      </c>
      <c r="T3313" s="1">
        <f t="shared" si="103"/>
        <v>2012</v>
      </c>
      <c r="U3313" s="2">
        <v>41001</v>
      </c>
      <c r="V3313" s="2">
        <v>41003</v>
      </c>
      <c r="W3313" s="1">
        <v>16.651499999999999</v>
      </c>
      <c r="X3313" s="1">
        <v>8</v>
      </c>
      <c r="Y3313" s="1">
        <v>48.16</v>
      </c>
      <c r="Z3313" s="3">
        <v>87881</v>
      </c>
    </row>
    <row r="3314" spans="1:26" x14ac:dyDescent="0.25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1">
        <f t="shared" si="102"/>
        <v>1</v>
      </c>
      <c r="T3314" s="1">
        <f t="shared" si="103"/>
        <v>2013</v>
      </c>
      <c r="U3314" s="2">
        <v>41304</v>
      </c>
      <c r="V3314" s="2">
        <v>41304</v>
      </c>
      <c r="W3314" s="1">
        <v>-178.8948</v>
      </c>
      <c r="X3314" s="1">
        <v>6</v>
      </c>
      <c r="Y3314" s="1">
        <v>94.34</v>
      </c>
      <c r="Z3314" s="3">
        <v>87882</v>
      </c>
    </row>
    <row r="3315" spans="1:26" x14ac:dyDescent="0.25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1">
        <f t="shared" si="102"/>
        <v>5</v>
      </c>
      <c r="T3315" s="1">
        <f t="shared" si="103"/>
        <v>2013</v>
      </c>
      <c r="U3315" s="2">
        <v>41406</v>
      </c>
      <c r="V3315" s="2">
        <v>41411</v>
      </c>
      <c r="W3315" s="1">
        <v>-42.987000000000002</v>
      </c>
      <c r="X3315" s="1">
        <v>8</v>
      </c>
      <c r="Y3315" s="1">
        <v>185.74</v>
      </c>
      <c r="Z3315" s="3">
        <v>87883</v>
      </c>
    </row>
    <row r="3316" spans="1:26" x14ac:dyDescent="0.25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1">
        <f t="shared" si="102"/>
        <v>4</v>
      </c>
      <c r="T3316" s="1">
        <f t="shared" si="103"/>
        <v>2010</v>
      </c>
      <c r="U3316" s="2">
        <v>40291</v>
      </c>
      <c r="V3316" s="2">
        <v>40291</v>
      </c>
      <c r="W3316" s="1">
        <v>421.34849999999994</v>
      </c>
      <c r="X3316" s="1">
        <v>13</v>
      </c>
      <c r="Y3316" s="1">
        <v>610.65</v>
      </c>
      <c r="Z3316" s="3">
        <v>89981</v>
      </c>
    </row>
    <row r="3317" spans="1:26" x14ac:dyDescent="0.25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1">
        <f t="shared" si="102"/>
        <v>4</v>
      </c>
      <c r="T3317" s="1">
        <f t="shared" si="103"/>
        <v>2010</v>
      </c>
      <c r="U3317" s="2">
        <v>40291</v>
      </c>
      <c r="V3317" s="2">
        <v>40293</v>
      </c>
      <c r="W3317" s="1">
        <v>-373.09</v>
      </c>
      <c r="X3317" s="1">
        <v>5</v>
      </c>
      <c r="Y3317" s="1">
        <v>699.24</v>
      </c>
      <c r="Z3317" s="3">
        <v>89981</v>
      </c>
    </row>
    <row r="3318" spans="1:26" x14ac:dyDescent="0.25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1">
        <f t="shared" si="102"/>
        <v>4</v>
      </c>
      <c r="T3318" s="1">
        <f t="shared" si="103"/>
        <v>2010</v>
      </c>
      <c r="U3318" s="2">
        <v>40291</v>
      </c>
      <c r="V3318" s="2">
        <v>40293</v>
      </c>
      <c r="W3318" s="1">
        <v>-3465.0720000000001</v>
      </c>
      <c r="X3318" s="1">
        <v>12</v>
      </c>
      <c r="Y3318" s="1">
        <v>2346.0300000000002</v>
      </c>
      <c r="Z3318" s="3">
        <v>89981</v>
      </c>
    </row>
    <row r="3319" spans="1:26" x14ac:dyDescent="0.25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1">
        <f t="shared" si="102"/>
        <v>5</v>
      </c>
      <c r="T3319" s="1">
        <f t="shared" si="103"/>
        <v>2010</v>
      </c>
      <c r="U3319" s="2">
        <v>40319</v>
      </c>
      <c r="V3319" s="2">
        <v>40321</v>
      </c>
      <c r="W3319" s="1">
        <v>-11.281500000000001</v>
      </c>
      <c r="X3319" s="1">
        <v>16</v>
      </c>
      <c r="Y3319" s="1">
        <v>33.770000000000003</v>
      </c>
      <c r="Z3319" s="3">
        <v>89982</v>
      </c>
    </row>
    <row r="3320" spans="1:26" x14ac:dyDescent="0.25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1">
        <f t="shared" si="102"/>
        <v>9</v>
      </c>
      <c r="T3320" s="1">
        <f t="shared" si="103"/>
        <v>2010</v>
      </c>
      <c r="U3320" s="2">
        <v>40433</v>
      </c>
      <c r="V3320" s="2">
        <v>40434</v>
      </c>
      <c r="W3320" s="1">
        <v>-218.77</v>
      </c>
      <c r="X3320" s="1">
        <v>2</v>
      </c>
      <c r="Y3320" s="1">
        <v>172.79</v>
      </c>
      <c r="Z3320" s="3">
        <v>89983</v>
      </c>
    </row>
    <row r="3321" spans="1:26" x14ac:dyDescent="0.25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1">
        <f t="shared" si="102"/>
        <v>9</v>
      </c>
      <c r="T3321" s="1">
        <f t="shared" si="103"/>
        <v>2010</v>
      </c>
      <c r="U3321" s="2">
        <v>40445</v>
      </c>
      <c r="V3321" s="2">
        <v>40446</v>
      </c>
      <c r="W3321" s="1">
        <v>-9.68</v>
      </c>
      <c r="X3321" s="1">
        <v>5</v>
      </c>
      <c r="Y3321" s="1">
        <v>19.66</v>
      </c>
      <c r="Z3321" s="3">
        <v>89984</v>
      </c>
    </row>
    <row r="3322" spans="1:26" x14ac:dyDescent="0.25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1">
        <f t="shared" si="102"/>
        <v>4</v>
      </c>
      <c r="T3322" s="1">
        <f t="shared" si="103"/>
        <v>2013</v>
      </c>
      <c r="U3322" s="2">
        <v>41389</v>
      </c>
      <c r="V3322" s="2">
        <v>41391</v>
      </c>
      <c r="W3322" s="1">
        <v>6.0167999999999999</v>
      </c>
      <c r="X3322" s="1">
        <v>1</v>
      </c>
      <c r="Y3322" s="1">
        <v>8.7200000000000006</v>
      </c>
      <c r="Z3322" s="3">
        <v>89985</v>
      </c>
    </row>
    <row r="3323" spans="1:26" x14ac:dyDescent="0.25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1">
        <f t="shared" si="102"/>
        <v>4</v>
      </c>
      <c r="T3323" s="1">
        <f t="shared" si="103"/>
        <v>2013</v>
      </c>
      <c r="U3323" s="2">
        <v>41389</v>
      </c>
      <c r="V3323" s="2">
        <v>41391</v>
      </c>
      <c r="W3323" s="1">
        <v>60.692399999999992</v>
      </c>
      <c r="X3323" s="1">
        <v>10</v>
      </c>
      <c r="Y3323" s="1">
        <v>87.96</v>
      </c>
      <c r="Z3323" s="3">
        <v>89985</v>
      </c>
    </row>
    <row r="3324" spans="1:26" x14ac:dyDescent="0.25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1">
        <f t="shared" si="102"/>
        <v>4</v>
      </c>
      <c r="T3324" s="1">
        <f t="shared" si="103"/>
        <v>2013</v>
      </c>
      <c r="U3324" s="2">
        <v>41389</v>
      </c>
      <c r="V3324" s="2">
        <v>41389</v>
      </c>
      <c r="W3324" s="1">
        <v>-21.19</v>
      </c>
      <c r="X3324" s="1">
        <v>2</v>
      </c>
      <c r="Y3324" s="1">
        <v>12.75</v>
      </c>
      <c r="Z3324" s="3">
        <v>89985</v>
      </c>
    </row>
    <row r="3325" spans="1:26" x14ac:dyDescent="0.25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1">
        <f t="shared" si="102"/>
        <v>9</v>
      </c>
      <c r="T3325" s="1">
        <f t="shared" si="103"/>
        <v>2013</v>
      </c>
      <c r="U3325" s="2">
        <v>41541</v>
      </c>
      <c r="V3325" s="2">
        <v>41542</v>
      </c>
      <c r="W3325" s="1">
        <v>-156.56283999999999</v>
      </c>
      <c r="X3325" s="1">
        <v>24</v>
      </c>
      <c r="Y3325" s="1">
        <v>180.72</v>
      </c>
      <c r="Z3325" s="3">
        <v>89987</v>
      </c>
    </row>
    <row r="3326" spans="1:26" x14ac:dyDescent="0.25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1">
        <f t="shared" si="102"/>
        <v>5</v>
      </c>
      <c r="T3326" s="1">
        <f t="shared" si="103"/>
        <v>2013</v>
      </c>
      <c r="U3326" s="2">
        <v>41407</v>
      </c>
      <c r="V3326" s="2">
        <v>41408</v>
      </c>
      <c r="W3326" s="1">
        <v>1116.67</v>
      </c>
      <c r="X3326" s="1">
        <v>9</v>
      </c>
      <c r="Y3326" s="1">
        <v>1769.17</v>
      </c>
      <c r="Z3326" s="3">
        <v>89986</v>
      </c>
    </row>
    <row r="3327" spans="1:26" x14ac:dyDescent="0.25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1">
        <f t="shared" si="102"/>
        <v>5</v>
      </c>
      <c r="T3327" s="1">
        <f t="shared" si="103"/>
        <v>2010</v>
      </c>
      <c r="U3327" s="2">
        <v>40320</v>
      </c>
      <c r="V3327" s="2">
        <v>40321</v>
      </c>
      <c r="W3327" s="1">
        <v>-164.39520000000002</v>
      </c>
      <c r="X3327" s="1">
        <v>5</v>
      </c>
      <c r="Y3327" s="1">
        <v>604.35</v>
      </c>
      <c r="Z3327" s="3">
        <v>86535</v>
      </c>
    </row>
    <row r="3328" spans="1:26" x14ac:dyDescent="0.25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1">
        <f t="shared" si="102"/>
        <v>10</v>
      </c>
      <c r="T3328" s="1">
        <f t="shared" si="103"/>
        <v>2010</v>
      </c>
      <c r="U3328" s="2">
        <v>40475</v>
      </c>
      <c r="V3328" s="2">
        <v>40475</v>
      </c>
      <c r="W3328" s="1">
        <v>-8.2080000000000002</v>
      </c>
      <c r="X3328" s="1">
        <v>1</v>
      </c>
      <c r="Y3328" s="1">
        <v>3.13</v>
      </c>
      <c r="Z3328" s="3">
        <v>86536</v>
      </c>
    </row>
    <row r="3329" spans="1:26" x14ac:dyDescent="0.25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1">
        <f t="shared" si="102"/>
        <v>9</v>
      </c>
      <c r="T3329" s="1">
        <f t="shared" si="103"/>
        <v>2011</v>
      </c>
      <c r="U3329" s="2">
        <v>40805</v>
      </c>
      <c r="V3329" s="2">
        <v>40806</v>
      </c>
      <c r="W3329" s="1">
        <v>169.15</v>
      </c>
      <c r="X3329" s="1">
        <v>13</v>
      </c>
      <c r="Y3329" s="1">
        <v>432.95</v>
      </c>
      <c r="Z3329" s="3">
        <v>86539</v>
      </c>
    </row>
    <row r="3330" spans="1:26" x14ac:dyDescent="0.25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1">
        <f t="shared" si="102"/>
        <v>7</v>
      </c>
      <c r="T3330" s="1">
        <f t="shared" si="103"/>
        <v>2012</v>
      </c>
      <c r="U3330" s="2">
        <v>41104</v>
      </c>
      <c r="V3330" s="2">
        <v>41105</v>
      </c>
      <c r="W3330" s="1">
        <v>-56.73</v>
      </c>
      <c r="X3330" s="1">
        <v>7</v>
      </c>
      <c r="Y3330" s="1">
        <v>14.75</v>
      </c>
      <c r="Z3330" s="3">
        <v>86541</v>
      </c>
    </row>
    <row r="3331" spans="1:26" x14ac:dyDescent="0.25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1">
        <f t="shared" ref="S3331:S3394" si="104">MONTH(U3331)</f>
        <v>2</v>
      </c>
      <c r="T3331" s="1">
        <f t="shared" ref="T3331:T3394" si="105">YEAR(U3331)</f>
        <v>2013</v>
      </c>
      <c r="U3331" s="2">
        <v>41322</v>
      </c>
      <c r="V3331" s="2">
        <v>41324</v>
      </c>
      <c r="W3331" s="1">
        <v>428.47199999999998</v>
      </c>
      <c r="X3331" s="1">
        <v>5</v>
      </c>
      <c r="Y3331" s="1">
        <v>648.11</v>
      </c>
      <c r="Z3331" s="3">
        <v>86542</v>
      </c>
    </row>
    <row r="3332" spans="1:26" x14ac:dyDescent="0.25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1">
        <f t="shared" si="104"/>
        <v>3</v>
      </c>
      <c r="T3332" s="1">
        <f t="shared" si="105"/>
        <v>2013</v>
      </c>
      <c r="U3332" s="2">
        <v>41358</v>
      </c>
      <c r="V3332" s="2">
        <v>41359</v>
      </c>
      <c r="W3332" s="1">
        <v>126.12509999999999</v>
      </c>
      <c r="X3332" s="1">
        <v>9</v>
      </c>
      <c r="Y3332" s="1">
        <v>182.79</v>
      </c>
      <c r="Z3332" s="3">
        <v>86543</v>
      </c>
    </row>
    <row r="3333" spans="1:26" x14ac:dyDescent="0.25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1">
        <f t="shared" si="104"/>
        <v>7</v>
      </c>
      <c r="T3333" s="1">
        <f t="shared" si="105"/>
        <v>2011</v>
      </c>
      <c r="U3333" s="2">
        <v>40753</v>
      </c>
      <c r="V3333" s="2">
        <v>40753</v>
      </c>
      <c r="W3333" s="1">
        <v>923.48220000000003</v>
      </c>
      <c r="X3333" s="1">
        <v>10</v>
      </c>
      <c r="Y3333" s="1">
        <v>1338.38</v>
      </c>
      <c r="Z3333" s="3">
        <v>86537</v>
      </c>
    </row>
    <row r="3334" spans="1:26" x14ac:dyDescent="0.25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1">
        <f t="shared" si="104"/>
        <v>4</v>
      </c>
      <c r="T3334" s="1">
        <f t="shared" si="105"/>
        <v>2010</v>
      </c>
      <c r="U3334" s="2">
        <v>40288</v>
      </c>
      <c r="V3334" s="2">
        <v>40288</v>
      </c>
      <c r="W3334" s="1">
        <v>-2196.6840000000002</v>
      </c>
      <c r="X3334" s="1">
        <v>9</v>
      </c>
      <c r="Y3334" s="1">
        <v>38.65</v>
      </c>
      <c r="Z3334" s="3">
        <v>86534</v>
      </c>
    </row>
    <row r="3335" spans="1:26" x14ac:dyDescent="0.25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1">
        <f t="shared" si="104"/>
        <v>7</v>
      </c>
      <c r="T3335" s="1">
        <f t="shared" si="105"/>
        <v>2011</v>
      </c>
      <c r="U3335" s="2">
        <v>40754</v>
      </c>
      <c r="V3335" s="2">
        <v>40754</v>
      </c>
      <c r="W3335" s="1">
        <v>-61.543999999999997</v>
      </c>
      <c r="X3335" s="1">
        <v>14</v>
      </c>
      <c r="Y3335" s="1">
        <v>26.42</v>
      </c>
      <c r="Z3335" s="3">
        <v>86538</v>
      </c>
    </row>
    <row r="3336" spans="1:26" x14ac:dyDescent="0.25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1">
        <f t="shared" si="104"/>
        <v>7</v>
      </c>
      <c r="T3336" s="1">
        <f t="shared" si="105"/>
        <v>2011</v>
      </c>
      <c r="U3336" s="2">
        <v>40754</v>
      </c>
      <c r="V3336" s="2">
        <v>40756</v>
      </c>
      <c r="W3336" s="1">
        <v>-70.938000000000002</v>
      </c>
      <c r="X3336" s="1">
        <v>12</v>
      </c>
      <c r="Y3336" s="1">
        <v>32.58</v>
      </c>
      <c r="Z3336" s="3">
        <v>86538</v>
      </c>
    </row>
    <row r="3337" spans="1:26" x14ac:dyDescent="0.25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O3337" s="1" t="s">
        <v>974</v>
      </c>
      <c r="P3337" s="1" t="s">
        <v>1449</v>
      </c>
      <c r="Q3337" s="1" t="s">
        <v>1952</v>
      </c>
      <c r="R3337" s="1">
        <v>40422</v>
      </c>
      <c r="S3337" s="1">
        <f t="shared" si="104"/>
        <v>11</v>
      </c>
      <c r="T3337" s="1">
        <f t="shared" si="105"/>
        <v>2011</v>
      </c>
      <c r="U3337" s="2">
        <v>40865</v>
      </c>
      <c r="V3337" s="2">
        <v>40866</v>
      </c>
      <c r="W3337" s="1">
        <v>6.5760000000000005</v>
      </c>
      <c r="X3337" s="1">
        <v>29</v>
      </c>
      <c r="Y3337" s="1">
        <v>7767.97</v>
      </c>
      <c r="Z3337" s="3">
        <v>86540</v>
      </c>
    </row>
    <row r="3338" spans="1:26" x14ac:dyDescent="0.25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1">
        <f t="shared" si="104"/>
        <v>11</v>
      </c>
      <c r="T3338" s="1">
        <f t="shared" si="105"/>
        <v>2010</v>
      </c>
      <c r="U3338" s="2">
        <v>40489</v>
      </c>
      <c r="V3338" s="2">
        <v>40492</v>
      </c>
      <c r="W3338" s="1">
        <v>43.538000000000011</v>
      </c>
      <c r="X3338" s="1">
        <v>5</v>
      </c>
      <c r="Y3338" s="1">
        <v>378.23</v>
      </c>
      <c r="Z3338" s="3">
        <v>89730</v>
      </c>
    </row>
    <row r="3339" spans="1:26" x14ac:dyDescent="0.25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1">
        <f t="shared" si="104"/>
        <v>2</v>
      </c>
      <c r="T3339" s="1">
        <f t="shared" si="105"/>
        <v>2012</v>
      </c>
      <c r="U3339" s="2">
        <v>40944</v>
      </c>
      <c r="V3339" s="2">
        <v>40945</v>
      </c>
      <c r="W3339" s="1">
        <v>776.10509999999988</v>
      </c>
      <c r="X3339" s="1">
        <v>13</v>
      </c>
      <c r="Y3339" s="1">
        <v>1124.79</v>
      </c>
      <c r="Z3339" s="3">
        <v>89732</v>
      </c>
    </row>
    <row r="3340" spans="1:26" x14ac:dyDescent="0.25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1">
        <f t="shared" si="104"/>
        <v>4</v>
      </c>
      <c r="T3340" s="1">
        <f t="shared" si="105"/>
        <v>2012</v>
      </c>
      <c r="U3340" s="2">
        <v>41003</v>
      </c>
      <c r="V3340" s="2">
        <v>41004</v>
      </c>
      <c r="W3340" s="1">
        <v>24.902100000000001</v>
      </c>
      <c r="X3340" s="1">
        <v>7</v>
      </c>
      <c r="Y3340" s="1">
        <v>36.090000000000003</v>
      </c>
      <c r="Z3340" s="3">
        <v>89733</v>
      </c>
    </row>
    <row r="3341" spans="1:26" x14ac:dyDescent="0.25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1">
        <f t="shared" si="104"/>
        <v>1</v>
      </c>
      <c r="T3341" s="1">
        <f t="shared" si="105"/>
        <v>2013</v>
      </c>
      <c r="U3341" s="2">
        <v>41277</v>
      </c>
      <c r="V3341" s="2">
        <v>41286</v>
      </c>
      <c r="W3341" s="1">
        <v>631.07399999999996</v>
      </c>
      <c r="X3341" s="1">
        <v>6</v>
      </c>
      <c r="Y3341" s="1">
        <v>914.6</v>
      </c>
      <c r="Z3341" s="3">
        <v>89735</v>
      </c>
    </row>
    <row r="3342" spans="1:26" x14ac:dyDescent="0.25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1">
        <f t="shared" si="104"/>
        <v>1</v>
      </c>
      <c r="T3342" s="1">
        <f t="shared" si="105"/>
        <v>2013</v>
      </c>
      <c r="U3342" s="2">
        <v>41277</v>
      </c>
      <c r="V3342" s="2">
        <v>41284</v>
      </c>
      <c r="W3342" s="1">
        <v>-87.705200000000005</v>
      </c>
      <c r="X3342" s="1">
        <v>7</v>
      </c>
      <c r="Y3342" s="1">
        <v>18.68</v>
      </c>
      <c r="Z3342" s="3">
        <v>89735</v>
      </c>
    </row>
    <row r="3343" spans="1:26" x14ac:dyDescent="0.25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1">
        <f t="shared" si="104"/>
        <v>2</v>
      </c>
      <c r="T3343" s="1">
        <f t="shared" si="105"/>
        <v>2011</v>
      </c>
      <c r="U3343" s="2">
        <v>40579</v>
      </c>
      <c r="V3343" s="2">
        <v>40579</v>
      </c>
      <c r="W3343" s="1">
        <v>511.60050000000001</v>
      </c>
      <c r="X3343" s="1">
        <v>4</v>
      </c>
      <c r="Y3343" s="1">
        <v>741.45</v>
      </c>
      <c r="Z3343" s="3">
        <v>89731</v>
      </c>
    </row>
    <row r="3344" spans="1:26" x14ac:dyDescent="0.25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1">
        <f t="shared" si="104"/>
        <v>4</v>
      </c>
      <c r="T3344" s="1">
        <f t="shared" si="105"/>
        <v>2012</v>
      </c>
      <c r="U3344" s="2">
        <v>41003</v>
      </c>
      <c r="V3344" s="2">
        <v>41005</v>
      </c>
      <c r="W3344" s="1">
        <v>-1329.81</v>
      </c>
      <c r="X3344" s="1">
        <v>13</v>
      </c>
      <c r="Y3344" s="1">
        <v>998.73</v>
      </c>
      <c r="Z3344" s="3">
        <v>89733</v>
      </c>
    </row>
    <row r="3345" spans="1:26" x14ac:dyDescent="0.25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1">
        <f t="shared" si="104"/>
        <v>4</v>
      </c>
      <c r="T3345" s="1">
        <f t="shared" si="105"/>
        <v>2012</v>
      </c>
      <c r="U3345" s="2">
        <v>41003</v>
      </c>
      <c r="V3345" s="2">
        <v>41005</v>
      </c>
      <c r="W3345" s="1">
        <v>763.27800000000002</v>
      </c>
      <c r="X3345" s="1">
        <v>11</v>
      </c>
      <c r="Y3345" s="1">
        <v>1106.2</v>
      </c>
      <c r="Z3345" s="3">
        <v>89733</v>
      </c>
    </row>
    <row r="3346" spans="1:26" x14ac:dyDescent="0.25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1">
        <f t="shared" si="104"/>
        <v>9</v>
      </c>
      <c r="T3346" s="1">
        <f t="shared" si="105"/>
        <v>2012</v>
      </c>
      <c r="U3346" s="2">
        <v>41163</v>
      </c>
      <c r="V3346" s="2">
        <v>41167</v>
      </c>
      <c r="W3346" s="1">
        <v>-13.500999999999999</v>
      </c>
      <c r="X3346" s="1">
        <v>2</v>
      </c>
      <c r="Y3346" s="1">
        <v>6.25</v>
      </c>
      <c r="Z3346" s="3">
        <v>89734</v>
      </c>
    </row>
    <row r="3347" spans="1:26" x14ac:dyDescent="0.25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1">
        <f t="shared" si="104"/>
        <v>8</v>
      </c>
      <c r="T3347" s="1">
        <f t="shared" si="105"/>
        <v>2013</v>
      </c>
      <c r="U3347" s="2">
        <v>41503</v>
      </c>
      <c r="V3347" s="2">
        <v>41510</v>
      </c>
      <c r="W3347" s="1">
        <v>14.01064</v>
      </c>
      <c r="X3347" s="1">
        <v>24</v>
      </c>
      <c r="Y3347" s="1">
        <v>116.58</v>
      </c>
      <c r="Z3347" s="3">
        <v>89738</v>
      </c>
    </row>
    <row r="3348" spans="1:26" x14ac:dyDescent="0.25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1">
        <f t="shared" si="104"/>
        <v>1</v>
      </c>
      <c r="T3348" s="1">
        <f t="shared" si="105"/>
        <v>2013</v>
      </c>
      <c r="U3348" s="2">
        <v>41277</v>
      </c>
      <c r="V3348" s="2">
        <v>41281</v>
      </c>
      <c r="W3348" s="1">
        <v>1141.8599999999999</v>
      </c>
      <c r="X3348" s="1">
        <v>7</v>
      </c>
      <c r="Y3348" s="1">
        <v>633.80999999999995</v>
      </c>
      <c r="Z3348" s="3">
        <v>89735</v>
      </c>
    </row>
    <row r="3349" spans="1:26" x14ac:dyDescent="0.25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1">
        <f t="shared" si="104"/>
        <v>4</v>
      </c>
      <c r="T3349" s="1">
        <f t="shared" si="105"/>
        <v>2013</v>
      </c>
      <c r="U3349" s="2">
        <v>41377</v>
      </c>
      <c r="V3349" s="2">
        <v>41379</v>
      </c>
      <c r="W3349" s="1">
        <v>39.527999999999992</v>
      </c>
      <c r="X3349" s="1">
        <v>6</v>
      </c>
      <c r="Y3349" s="1">
        <v>326.75</v>
      </c>
      <c r="Z3349" s="3">
        <v>89736</v>
      </c>
    </row>
    <row r="3350" spans="1:26" x14ac:dyDescent="0.25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1">
        <f t="shared" si="104"/>
        <v>4</v>
      </c>
      <c r="T3350" s="1">
        <f t="shared" si="105"/>
        <v>2013</v>
      </c>
      <c r="U3350" s="2">
        <v>41377</v>
      </c>
      <c r="V3350" s="2">
        <v>41378</v>
      </c>
      <c r="W3350" s="1">
        <v>0.85199999999999998</v>
      </c>
      <c r="X3350" s="1">
        <v>6</v>
      </c>
      <c r="Y3350" s="1">
        <v>11.29</v>
      </c>
      <c r="Z3350" s="3">
        <v>89736</v>
      </c>
    </row>
    <row r="3351" spans="1:26" x14ac:dyDescent="0.25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1">
        <f t="shared" si="104"/>
        <v>6</v>
      </c>
      <c r="T3351" s="1">
        <f t="shared" si="105"/>
        <v>2010</v>
      </c>
      <c r="U3351" s="2">
        <v>40340</v>
      </c>
      <c r="V3351" s="2">
        <v>40341</v>
      </c>
      <c r="W3351" s="1">
        <v>-11.376000000000001</v>
      </c>
      <c r="X3351" s="1">
        <v>1</v>
      </c>
      <c r="Y3351" s="1">
        <v>7.15</v>
      </c>
      <c r="Z3351" s="3">
        <v>89729</v>
      </c>
    </row>
    <row r="3352" spans="1:26" x14ac:dyDescent="0.25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1">
        <f t="shared" si="104"/>
        <v>6</v>
      </c>
      <c r="T3352" s="1">
        <f t="shared" si="105"/>
        <v>2013</v>
      </c>
      <c r="U3352" s="2">
        <v>41436</v>
      </c>
      <c r="V3352" s="2">
        <v>41437</v>
      </c>
      <c r="W3352" s="1">
        <v>313.82639999999998</v>
      </c>
      <c r="X3352" s="1">
        <v>9</v>
      </c>
      <c r="Y3352" s="1">
        <v>520.74</v>
      </c>
      <c r="Z3352" s="3">
        <v>89737</v>
      </c>
    </row>
    <row r="3353" spans="1:26" x14ac:dyDescent="0.25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1">
        <f t="shared" si="104"/>
        <v>8</v>
      </c>
      <c r="T3353" s="1">
        <f t="shared" si="105"/>
        <v>2013</v>
      </c>
      <c r="U3353" s="2">
        <v>41503</v>
      </c>
      <c r="V3353" s="2">
        <v>41503</v>
      </c>
      <c r="W3353" s="1">
        <v>-168.26016000000001</v>
      </c>
      <c r="X3353" s="1">
        <v>5</v>
      </c>
      <c r="Y3353" s="1">
        <v>493.77</v>
      </c>
      <c r="Z3353" s="3">
        <v>89738</v>
      </c>
    </row>
    <row r="3354" spans="1:26" x14ac:dyDescent="0.25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1">
        <f t="shared" si="104"/>
        <v>2</v>
      </c>
      <c r="T3354" s="1">
        <f t="shared" si="105"/>
        <v>2010</v>
      </c>
      <c r="U3354" s="2">
        <v>40219</v>
      </c>
      <c r="V3354" s="2">
        <v>40220</v>
      </c>
      <c r="W3354" s="1">
        <v>533.74199999999996</v>
      </c>
      <c r="X3354" s="1">
        <v>2</v>
      </c>
      <c r="Y3354" s="1">
        <v>29.85</v>
      </c>
      <c r="Z3354" s="3">
        <v>89514</v>
      </c>
    </row>
    <row r="3355" spans="1:26" x14ac:dyDescent="0.25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O3355" s="1" t="s">
        <v>974</v>
      </c>
      <c r="P3355" s="1" t="s">
        <v>1392</v>
      </c>
      <c r="Q3355" s="1" t="s">
        <v>1913</v>
      </c>
      <c r="R3355" s="1">
        <v>33433</v>
      </c>
      <c r="S3355" s="1">
        <f t="shared" si="104"/>
        <v>5</v>
      </c>
      <c r="T3355" s="1">
        <f t="shared" si="105"/>
        <v>2010</v>
      </c>
      <c r="U3355" s="2">
        <v>40310</v>
      </c>
      <c r="V3355" s="2">
        <v>40311</v>
      </c>
      <c r="W3355" s="1">
        <v>-379.34399999999999</v>
      </c>
      <c r="X3355" s="1">
        <v>3</v>
      </c>
      <c r="Y3355" s="1">
        <v>366.44</v>
      </c>
      <c r="Z3355" s="3">
        <v>89515</v>
      </c>
    </row>
    <row r="3356" spans="1:26" x14ac:dyDescent="0.25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1">
        <f t="shared" si="104"/>
        <v>5</v>
      </c>
      <c r="T3356" s="1">
        <f t="shared" si="105"/>
        <v>2010</v>
      </c>
      <c r="U3356" s="2">
        <v>40310</v>
      </c>
      <c r="V3356" s="2">
        <v>40312</v>
      </c>
      <c r="W3356" s="1">
        <v>-1522.3039999999999</v>
      </c>
      <c r="X3356" s="1">
        <v>11</v>
      </c>
      <c r="Y3356" s="1">
        <v>69.75</v>
      </c>
      <c r="Z3356" s="3">
        <v>89515</v>
      </c>
    </row>
    <row r="3357" spans="1:26" x14ac:dyDescent="0.25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1">
        <f t="shared" si="104"/>
        <v>1</v>
      </c>
      <c r="T3357" s="1">
        <f t="shared" si="105"/>
        <v>2013</v>
      </c>
      <c r="U3357" s="2">
        <v>41286</v>
      </c>
      <c r="V3357" s="2">
        <v>41287</v>
      </c>
      <c r="W3357" s="1">
        <v>-2.8840000000000003</v>
      </c>
      <c r="X3357" s="1">
        <v>1</v>
      </c>
      <c r="Y3357" s="1">
        <v>10.45</v>
      </c>
      <c r="Z3357" s="3">
        <v>89517</v>
      </c>
    </row>
    <row r="3358" spans="1:26" x14ac:dyDescent="0.25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1">
        <f t="shared" si="104"/>
        <v>8</v>
      </c>
      <c r="T3358" s="1">
        <f t="shared" si="105"/>
        <v>2013</v>
      </c>
      <c r="U3358" s="2">
        <v>41494</v>
      </c>
      <c r="V3358" s="2">
        <v>41494</v>
      </c>
      <c r="W3358" s="1">
        <v>484.42860000000002</v>
      </c>
      <c r="X3358" s="1">
        <v>8</v>
      </c>
      <c r="Y3358" s="1">
        <v>633.15</v>
      </c>
      <c r="Z3358" s="3">
        <v>89518</v>
      </c>
    </row>
    <row r="3359" spans="1:26" x14ac:dyDescent="0.25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1">
        <f t="shared" si="104"/>
        <v>11</v>
      </c>
      <c r="T3359" s="1">
        <f t="shared" si="105"/>
        <v>2013</v>
      </c>
      <c r="U3359" s="2">
        <v>41582</v>
      </c>
      <c r="V3359" s="2">
        <v>41584</v>
      </c>
      <c r="W3359" s="1">
        <v>-188.17680000000001</v>
      </c>
      <c r="X3359" s="1">
        <v>32</v>
      </c>
      <c r="Y3359" s="1">
        <v>294.55</v>
      </c>
      <c r="Z3359" s="3">
        <v>89519</v>
      </c>
    </row>
    <row r="3360" spans="1:26" x14ac:dyDescent="0.25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1">
        <f t="shared" si="104"/>
        <v>11</v>
      </c>
      <c r="T3360" s="1">
        <f t="shared" si="105"/>
        <v>2013</v>
      </c>
      <c r="U3360" s="2">
        <v>41582</v>
      </c>
      <c r="V3360" s="2">
        <v>41584</v>
      </c>
      <c r="W3360" s="1">
        <v>-1914.808</v>
      </c>
      <c r="X3360" s="1">
        <v>23</v>
      </c>
      <c r="Y3360" s="1">
        <v>69.03</v>
      </c>
      <c r="Z3360" s="3">
        <v>89519</v>
      </c>
    </row>
    <row r="3361" spans="1:26" x14ac:dyDescent="0.25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1">
        <f t="shared" si="104"/>
        <v>8</v>
      </c>
      <c r="T3361" s="1">
        <f t="shared" si="105"/>
        <v>2012</v>
      </c>
      <c r="U3361" s="2">
        <v>41134</v>
      </c>
      <c r="V3361" s="2">
        <v>41135</v>
      </c>
      <c r="W3361" s="1">
        <v>389.42999999999995</v>
      </c>
      <c r="X3361" s="1">
        <v>6</v>
      </c>
      <c r="Y3361" s="1">
        <v>189.22</v>
      </c>
      <c r="Z3361" s="3">
        <v>89516</v>
      </c>
    </row>
    <row r="3362" spans="1:26" x14ac:dyDescent="0.25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1">
        <f t="shared" si="104"/>
        <v>4</v>
      </c>
      <c r="T3362" s="1">
        <f t="shared" si="105"/>
        <v>2010</v>
      </c>
      <c r="U3362" s="2">
        <v>40277</v>
      </c>
      <c r="V3362" s="2">
        <v>40278</v>
      </c>
      <c r="W3362" s="1">
        <v>588.24569999999994</v>
      </c>
      <c r="X3362" s="1">
        <v>8</v>
      </c>
      <c r="Y3362" s="1">
        <v>852.53</v>
      </c>
      <c r="Z3362" s="3">
        <v>88410</v>
      </c>
    </row>
    <row r="3363" spans="1:26" x14ac:dyDescent="0.25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1">
        <f t="shared" si="104"/>
        <v>5</v>
      </c>
      <c r="T3363" s="1">
        <f t="shared" si="105"/>
        <v>2010</v>
      </c>
      <c r="U3363" s="2">
        <v>40299</v>
      </c>
      <c r="V3363" s="2">
        <v>40304</v>
      </c>
      <c r="W3363" s="1">
        <v>151.56539999999998</v>
      </c>
      <c r="X3363" s="1">
        <v>7</v>
      </c>
      <c r="Y3363" s="1">
        <v>219.66</v>
      </c>
      <c r="Z3363" s="3">
        <v>88411</v>
      </c>
    </row>
    <row r="3364" spans="1:26" x14ac:dyDescent="0.25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1">
        <f t="shared" si="104"/>
        <v>4</v>
      </c>
      <c r="T3364" s="1">
        <f t="shared" si="105"/>
        <v>2011</v>
      </c>
      <c r="U3364" s="2">
        <v>40640</v>
      </c>
      <c r="V3364" s="2">
        <v>40641</v>
      </c>
      <c r="W3364" s="1">
        <v>-25.41</v>
      </c>
      <c r="X3364" s="1">
        <v>7</v>
      </c>
      <c r="Y3364" s="1">
        <v>71.680000000000007</v>
      </c>
      <c r="Z3364" s="3">
        <v>88412</v>
      </c>
    </row>
    <row r="3365" spans="1:26" x14ac:dyDescent="0.25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1">
        <f t="shared" si="104"/>
        <v>11</v>
      </c>
      <c r="T3365" s="1">
        <f t="shared" si="105"/>
        <v>2011</v>
      </c>
      <c r="U3365" s="2">
        <v>40872</v>
      </c>
      <c r="V3365" s="2">
        <v>40879</v>
      </c>
      <c r="W3365" s="1">
        <v>44.224000000000046</v>
      </c>
      <c r="X3365" s="1">
        <v>10</v>
      </c>
      <c r="Y3365" s="1">
        <v>750.05</v>
      </c>
      <c r="Z3365" s="3">
        <v>88413</v>
      </c>
    </row>
    <row r="3366" spans="1:26" x14ac:dyDescent="0.25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1">
        <f t="shared" si="104"/>
        <v>12</v>
      </c>
      <c r="T3366" s="1">
        <f t="shared" si="105"/>
        <v>2013</v>
      </c>
      <c r="U3366" s="2">
        <v>41633</v>
      </c>
      <c r="V3366" s="2">
        <v>41634</v>
      </c>
      <c r="W3366" s="1">
        <v>26.973440000000004</v>
      </c>
      <c r="X3366" s="1">
        <v>14</v>
      </c>
      <c r="Y3366" s="1">
        <v>59.56</v>
      </c>
      <c r="Z3366" s="3">
        <v>88417</v>
      </c>
    </row>
    <row r="3367" spans="1:26" x14ac:dyDescent="0.25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1">
        <f t="shared" si="104"/>
        <v>11</v>
      </c>
      <c r="T3367" s="1">
        <f t="shared" si="105"/>
        <v>2011</v>
      </c>
      <c r="U3367" s="2">
        <v>40872</v>
      </c>
      <c r="V3367" s="2">
        <v>40874</v>
      </c>
      <c r="W3367" s="1">
        <v>4.294000000000004</v>
      </c>
      <c r="X3367" s="1">
        <v>7</v>
      </c>
      <c r="Y3367" s="1">
        <v>21.63</v>
      </c>
      <c r="Z3367" s="3">
        <v>88413</v>
      </c>
    </row>
    <row r="3368" spans="1:26" x14ac:dyDescent="0.25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1">
        <f t="shared" si="104"/>
        <v>12</v>
      </c>
      <c r="T3368" s="1">
        <f t="shared" si="105"/>
        <v>2013</v>
      </c>
      <c r="U3368" s="2">
        <v>41617</v>
      </c>
      <c r="V3368" s="2">
        <v>41619</v>
      </c>
      <c r="W3368" s="1">
        <v>-20.747999999999998</v>
      </c>
      <c r="X3368" s="1">
        <v>14</v>
      </c>
      <c r="Y3368" s="1">
        <v>92.27</v>
      </c>
      <c r="Z3368" s="3">
        <v>88415</v>
      </c>
    </row>
    <row r="3369" spans="1:26" x14ac:dyDescent="0.25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1">
        <f t="shared" si="104"/>
        <v>3</v>
      </c>
      <c r="T3369" s="1">
        <f t="shared" si="105"/>
        <v>2012</v>
      </c>
      <c r="U3369" s="2">
        <v>40989</v>
      </c>
      <c r="V3369" s="2">
        <v>40991</v>
      </c>
      <c r="W3369" s="1">
        <v>-165.62699999999998</v>
      </c>
      <c r="X3369" s="1">
        <v>2</v>
      </c>
      <c r="Y3369" s="1">
        <v>116.54</v>
      </c>
      <c r="Z3369" s="3">
        <v>88414</v>
      </c>
    </row>
    <row r="3370" spans="1:26" x14ac:dyDescent="0.25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1">
        <f t="shared" si="104"/>
        <v>12</v>
      </c>
      <c r="T3370" s="1">
        <f t="shared" si="105"/>
        <v>2013</v>
      </c>
      <c r="U3370" s="2">
        <v>41617</v>
      </c>
      <c r="V3370" s="2">
        <v>41619</v>
      </c>
      <c r="W3370" s="1">
        <v>30.423743999999999</v>
      </c>
      <c r="X3370" s="1">
        <v>12</v>
      </c>
      <c r="Y3370" s="1">
        <v>49.77</v>
      </c>
      <c r="Z3370" s="3">
        <v>88415</v>
      </c>
    </row>
    <row r="3371" spans="1:26" x14ac:dyDescent="0.25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1">
        <f t="shared" si="104"/>
        <v>11</v>
      </c>
      <c r="T3371" s="1">
        <f t="shared" si="105"/>
        <v>2011</v>
      </c>
      <c r="U3371" s="2">
        <v>40872</v>
      </c>
      <c r="V3371" s="2">
        <v>40874</v>
      </c>
      <c r="W3371" s="1">
        <v>144.27600000000001</v>
      </c>
      <c r="X3371" s="1">
        <v>12</v>
      </c>
      <c r="Y3371" s="1">
        <v>1771.4</v>
      </c>
      <c r="Z3371" s="3">
        <v>88413</v>
      </c>
    </row>
    <row r="3372" spans="1:26" x14ac:dyDescent="0.25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1">
        <f t="shared" si="104"/>
        <v>12</v>
      </c>
      <c r="T3372" s="1">
        <f t="shared" si="105"/>
        <v>2013</v>
      </c>
      <c r="U3372" s="2">
        <v>41619</v>
      </c>
      <c r="V3372" s="2">
        <v>41620</v>
      </c>
      <c r="W3372" s="1">
        <v>-1.4952000000000001</v>
      </c>
      <c r="X3372" s="1">
        <v>2</v>
      </c>
      <c r="Y3372" s="1">
        <v>14.02</v>
      </c>
      <c r="Z3372" s="3">
        <v>88416</v>
      </c>
    </row>
    <row r="3373" spans="1:26" x14ac:dyDescent="0.25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1">
        <f t="shared" si="104"/>
        <v>8</v>
      </c>
      <c r="T3373" s="1">
        <f t="shared" si="105"/>
        <v>2011</v>
      </c>
      <c r="U3373" s="2">
        <v>40765</v>
      </c>
      <c r="V3373" s="2">
        <v>40767</v>
      </c>
      <c r="W3373" s="1">
        <v>-7.4412000000000003</v>
      </c>
      <c r="X3373" s="1">
        <v>17</v>
      </c>
      <c r="Y3373" s="1">
        <v>389.77</v>
      </c>
      <c r="Z3373" s="3">
        <v>90117</v>
      </c>
    </row>
    <row r="3374" spans="1:26" x14ac:dyDescent="0.25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1">
        <f t="shared" si="104"/>
        <v>8</v>
      </c>
      <c r="T3374" s="1">
        <f t="shared" si="105"/>
        <v>2011</v>
      </c>
      <c r="U3374" s="2">
        <v>40765</v>
      </c>
      <c r="V3374" s="2">
        <v>40766</v>
      </c>
      <c r="W3374" s="1">
        <v>-84.364800000000002</v>
      </c>
      <c r="X3374" s="1">
        <v>21</v>
      </c>
      <c r="Y3374" s="1">
        <v>245.55</v>
      </c>
      <c r="Z3374" s="3">
        <v>90117</v>
      </c>
    </row>
    <row r="3375" spans="1:26" x14ac:dyDescent="0.25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1">
        <f t="shared" si="104"/>
        <v>3</v>
      </c>
      <c r="T3375" s="1">
        <f t="shared" si="105"/>
        <v>2010</v>
      </c>
      <c r="U3375" s="2">
        <v>40238</v>
      </c>
      <c r="V3375" s="2">
        <v>40239</v>
      </c>
      <c r="W3375" s="1">
        <v>54.901500000000006</v>
      </c>
      <c r="X3375" s="1">
        <v>2</v>
      </c>
      <c r="Y3375" s="1">
        <v>81.900000000000006</v>
      </c>
      <c r="Z3375" s="3">
        <v>90114</v>
      </c>
    </row>
    <row r="3376" spans="1:26" x14ac:dyDescent="0.25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1">
        <f t="shared" si="104"/>
        <v>9</v>
      </c>
      <c r="T3376" s="1">
        <f t="shared" si="105"/>
        <v>2010</v>
      </c>
      <c r="U3376" s="2">
        <v>40426</v>
      </c>
      <c r="V3376" s="2">
        <v>40426</v>
      </c>
      <c r="W3376" s="1">
        <v>501.51</v>
      </c>
      <c r="X3376" s="1">
        <v>5</v>
      </c>
      <c r="Y3376" s="1">
        <v>2343.34</v>
      </c>
      <c r="Z3376" s="3">
        <v>90115</v>
      </c>
    </row>
    <row r="3377" spans="1:26" x14ac:dyDescent="0.25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1">
        <f t="shared" si="104"/>
        <v>7</v>
      </c>
      <c r="T3377" s="1">
        <f t="shared" si="105"/>
        <v>2011</v>
      </c>
      <c r="U3377" s="2">
        <v>40748</v>
      </c>
      <c r="V3377" s="2">
        <v>40750</v>
      </c>
      <c r="W3377" s="1">
        <v>-193.48</v>
      </c>
      <c r="X3377" s="1">
        <v>14</v>
      </c>
      <c r="Y3377" s="1">
        <v>85.55</v>
      </c>
      <c r="Z3377" s="3">
        <v>90116</v>
      </c>
    </row>
    <row r="3378" spans="1:26" x14ac:dyDescent="0.25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1">
        <f t="shared" si="104"/>
        <v>9</v>
      </c>
      <c r="T3378" s="1">
        <f t="shared" si="105"/>
        <v>2011</v>
      </c>
      <c r="U3378" s="2">
        <v>40809</v>
      </c>
      <c r="V3378" s="2">
        <v>40811</v>
      </c>
      <c r="W3378" s="1">
        <v>-234.79</v>
      </c>
      <c r="X3378" s="1">
        <v>10</v>
      </c>
      <c r="Y3378" s="1">
        <v>4691.8999999999996</v>
      </c>
      <c r="Z3378" s="3">
        <v>90118</v>
      </c>
    </row>
    <row r="3379" spans="1:26" x14ac:dyDescent="0.25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1">
        <f t="shared" si="104"/>
        <v>12</v>
      </c>
      <c r="T3379" s="1">
        <f t="shared" si="105"/>
        <v>2011</v>
      </c>
      <c r="U3379" s="2">
        <v>40899</v>
      </c>
      <c r="V3379" s="2">
        <v>40901</v>
      </c>
      <c r="W3379" s="1">
        <v>-38.945</v>
      </c>
      <c r="X3379" s="1">
        <v>5</v>
      </c>
      <c r="Y3379" s="1">
        <v>154.65</v>
      </c>
      <c r="Z3379" s="3">
        <v>90119</v>
      </c>
    </row>
    <row r="3380" spans="1:26" x14ac:dyDescent="0.25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1">
        <f t="shared" si="104"/>
        <v>3</v>
      </c>
      <c r="T3380" s="1">
        <f t="shared" si="105"/>
        <v>2010</v>
      </c>
      <c r="U3380" s="2">
        <v>40238</v>
      </c>
      <c r="V3380" s="2">
        <v>40239</v>
      </c>
      <c r="W3380" s="1">
        <v>54.901500000000006</v>
      </c>
      <c r="X3380" s="1">
        <v>8</v>
      </c>
      <c r="Y3380" s="1">
        <v>327.61</v>
      </c>
      <c r="Z3380" s="3">
        <v>19042</v>
      </c>
    </row>
    <row r="3381" spans="1:26" x14ac:dyDescent="0.25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1">
        <f t="shared" si="104"/>
        <v>7</v>
      </c>
      <c r="T3381" s="1">
        <f t="shared" si="105"/>
        <v>2011</v>
      </c>
      <c r="U3381" s="2">
        <v>40748</v>
      </c>
      <c r="V3381" s="2">
        <v>40750</v>
      </c>
      <c r="W3381" s="1">
        <v>-193.48</v>
      </c>
      <c r="X3381" s="1">
        <v>58</v>
      </c>
      <c r="Y3381" s="1">
        <v>354.4</v>
      </c>
      <c r="Z3381" s="3">
        <v>15463</v>
      </c>
    </row>
    <row r="3382" spans="1:26" x14ac:dyDescent="0.25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1">
        <f t="shared" si="104"/>
        <v>8</v>
      </c>
      <c r="T3382" s="1">
        <f t="shared" si="105"/>
        <v>2011</v>
      </c>
      <c r="U3382" s="2">
        <v>40765</v>
      </c>
      <c r="V3382" s="2">
        <v>40767</v>
      </c>
      <c r="W3382" s="1">
        <v>-14.31</v>
      </c>
      <c r="X3382" s="1">
        <v>68</v>
      </c>
      <c r="Y3382" s="1">
        <v>1559.08</v>
      </c>
      <c r="Z3382" s="3">
        <v>10435</v>
      </c>
    </row>
    <row r="3383" spans="1:26" x14ac:dyDescent="0.25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1">
        <f t="shared" si="104"/>
        <v>9</v>
      </c>
      <c r="T3383" s="1">
        <f t="shared" si="105"/>
        <v>2011</v>
      </c>
      <c r="U3383" s="2">
        <v>40809</v>
      </c>
      <c r="V3383" s="2">
        <v>40811</v>
      </c>
      <c r="W3383" s="1">
        <v>-234.79</v>
      </c>
      <c r="X3383" s="1">
        <v>42</v>
      </c>
      <c r="Y3383" s="1">
        <v>19706</v>
      </c>
      <c r="Z3383" s="3">
        <v>33763</v>
      </c>
    </row>
    <row r="3384" spans="1:26" x14ac:dyDescent="0.25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1">
        <f t="shared" si="104"/>
        <v>12</v>
      </c>
      <c r="T3384" s="1">
        <f t="shared" si="105"/>
        <v>2011</v>
      </c>
      <c r="U3384" s="2">
        <v>40899</v>
      </c>
      <c r="V3384" s="2">
        <v>40901</v>
      </c>
      <c r="W3384" s="1">
        <v>-77.89</v>
      </c>
      <c r="X3384" s="1">
        <v>19</v>
      </c>
      <c r="Y3384" s="1">
        <v>587.66999999999996</v>
      </c>
      <c r="Z3384" s="3">
        <v>22656</v>
      </c>
    </row>
    <row r="3385" spans="1:26" x14ac:dyDescent="0.25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1">
        <f t="shared" si="104"/>
        <v>8</v>
      </c>
      <c r="T3385" s="1">
        <f t="shared" si="105"/>
        <v>2013</v>
      </c>
      <c r="U3385" s="2">
        <v>41496</v>
      </c>
      <c r="V3385" s="2">
        <v>41497</v>
      </c>
      <c r="W3385" s="1">
        <v>-162.24</v>
      </c>
      <c r="X3385" s="1">
        <v>92</v>
      </c>
      <c r="Y3385" s="1">
        <v>1075.74</v>
      </c>
      <c r="Z3385" s="3">
        <v>10435</v>
      </c>
    </row>
    <row r="3386" spans="1:26" x14ac:dyDescent="0.25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1">
        <f t="shared" si="104"/>
        <v>9</v>
      </c>
      <c r="T3386" s="1">
        <f t="shared" si="105"/>
        <v>2013</v>
      </c>
      <c r="U3386" s="2">
        <v>41522</v>
      </c>
      <c r="V3386" s="2">
        <v>41522</v>
      </c>
      <c r="W3386" s="1">
        <v>501.51</v>
      </c>
      <c r="X3386" s="1">
        <v>23</v>
      </c>
      <c r="Y3386" s="1">
        <v>10779.37</v>
      </c>
      <c r="Z3386" s="3">
        <v>49990</v>
      </c>
    </row>
    <row r="3387" spans="1:26" x14ac:dyDescent="0.25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O3387" s="1" t="s">
        <v>975</v>
      </c>
      <c r="P3387" s="1" t="s">
        <v>1458</v>
      </c>
      <c r="Q3387" s="1" t="s">
        <v>2232</v>
      </c>
      <c r="R3387" s="1">
        <v>47591</v>
      </c>
      <c r="S3387" s="1">
        <f t="shared" si="104"/>
        <v>1</v>
      </c>
      <c r="T3387" s="1">
        <f t="shared" si="105"/>
        <v>2010</v>
      </c>
      <c r="U3387" s="2">
        <v>40202</v>
      </c>
      <c r="V3387" s="2">
        <v>40204</v>
      </c>
      <c r="W3387" s="1">
        <v>875.28440000000001</v>
      </c>
      <c r="X3387" s="1">
        <v>8</v>
      </c>
      <c r="Y3387" s="1">
        <v>1774.5</v>
      </c>
      <c r="Z3387" s="3">
        <v>89112</v>
      </c>
    </row>
    <row r="3388" spans="1:26" x14ac:dyDescent="0.25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1">
        <f t="shared" si="104"/>
        <v>1</v>
      </c>
      <c r="T3388" s="1">
        <f t="shared" si="105"/>
        <v>2010</v>
      </c>
      <c r="U3388" s="2">
        <v>40202</v>
      </c>
      <c r="V3388" s="2">
        <v>40204</v>
      </c>
      <c r="W3388" s="1">
        <v>727.73609999999996</v>
      </c>
      <c r="X3388" s="1">
        <v>5</v>
      </c>
      <c r="Y3388" s="1">
        <v>1054.69</v>
      </c>
      <c r="Z3388" s="3">
        <v>89112</v>
      </c>
    </row>
    <row r="3389" spans="1:26" x14ac:dyDescent="0.25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1">
        <f t="shared" si="104"/>
        <v>9</v>
      </c>
      <c r="T3389" s="1">
        <f t="shared" si="105"/>
        <v>2011</v>
      </c>
      <c r="U3389" s="2">
        <v>40792</v>
      </c>
      <c r="V3389" s="2">
        <v>40794</v>
      </c>
      <c r="W3389" s="1">
        <v>-57.994500000000002</v>
      </c>
      <c r="X3389" s="1">
        <v>9</v>
      </c>
      <c r="Y3389" s="1">
        <v>50.41</v>
      </c>
      <c r="Z3389" s="3">
        <v>89113</v>
      </c>
    </row>
    <row r="3390" spans="1:26" x14ac:dyDescent="0.25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1">
        <f t="shared" si="104"/>
        <v>1</v>
      </c>
      <c r="T3390" s="1">
        <f t="shared" si="105"/>
        <v>2012</v>
      </c>
      <c r="U3390" s="2">
        <v>40924</v>
      </c>
      <c r="V3390" s="2">
        <v>40925</v>
      </c>
      <c r="W3390" s="1">
        <v>-53.766399999999997</v>
      </c>
      <c r="X3390" s="1">
        <v>8</v>
      </c>
      <c r="Y3390" s="1">
        <v>50.16</v>
      </c>
      <c r="Z3390" s="3">
        <v>89114</v>
      </c>
    </row>
    <row r="3391" spans="1:26" x14ac:dyDescent="0.25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1">
        <f t="shared" si="104"/>
        <v>10</v>
      </c>
      <c r="T3391" s="1">
        <f t="shared" si="105"/>
        <v>2012</v>
      </c>
      <c r="U3391" s="2">
        <v>41202</v>
      </c>
      <c r="V3391" s="2">
        <v>41204</v>
      </c>
      <c r="W3391" s="1">
        <v>162.71856</v>
      </c>
      <c r="X3391" s="1">
        <v>8</v>
      </c>
      <c r="Y3391" s="1">
        <v>873.87</v>
      </c>
      <c r="Z3391" s="3">
        <v>89115</v>
      </c>
    </row>
    <row r="3392" spans="1:26" x14ac:dyDescent="0.25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1">
        <f t="shared" si="104"/>
        <v>11</v>
      </c>
      <c r="T3392" s="1">
        <f t="shared" si="105"/>
        <v>2013</v>
      </c>
      <c r="U3392" s="2">
        <v>41596</v>
      </c>
      <c r="V3392" s="2">
        <v>41597</v>
      </c>
      <c r="W3392" s="1">
        <v>2615.8070399999997</v>
      </c>
      <c r="X3392" s="1">
        <v>39</v>
      </c>
      <c r="Y3392" s="1">
        <v>8843.52</v>
      </c>
      <c r="Z3392" s="3">
        <v>89117</v>
      </c>
    </row>
    <row r="3393" spans="1:26" x14ac:dyDescent="0.25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O3393" s="1" t="s">
        <v>977</v>
      </c>
      <c r="P3393" s="1" t="s">
        <v>1440</v>
      </c>
      <c r="Q3393" s="1" t="s">
        <v>1346</v>
      </c>
      <c r="R3393" s="1">
        <v>19134</v>
      </c>
      <c r="S3393" s="1">
        <f t="shared" si="104"/>
        <v>1</v>
      </c>
      <c r="T3393" s="1">
        <f t="shared" si="105"/>
        <v>2010</v>
      </c>
      <c r="U3393" s="2">
        <v>40202</v>
      </c>
      <c r="V3393" s="2">
        <v>40204</v>
      </c>
      <c r="W3393" s="1">
        <v>460.67600000000004</v>
      </c>
      <c r="X3393" s="1">
        <v>30</v>
      </c>
      <c r="Y3393" s="1">
        <v>6654.39</v>
      </c>
      <c r="Z3393" s="3">
        <v>29319</v>
      </c>
    </row>
    <row r="3394" spans="1:26" x14ac:dyDescent="0.25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1">
        <f t="shared" si="104"/>
        <v>1</v>
      </c>
      <c r="T3394" s="1">
        <f t="shared" si="105"/>
        <v>2010</v>
      </c>
      <c r="U3394" s="2">
        <v>40202</v>
      </c>
      <c r="V3394" s="2">
        <v>40204</v>
      </c>
      <c r="W3394" s="1">
        <v>393.41999999999996</v>
      </c>
      <c r="X3394" s="1">
        <v>21</v>
      </c>
      <c r="Y3394" s="1">
        <v>4429.6899999999996</v>
      </c>
      <c r="Z3394" s="3">
        <v>29319</v>
      </c>
    </row>
    <row r="3395" spans="1:26" x14ac:dyDescent="0.25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1">
        <f t="shared" ref="S3395:S3458" si="106">MONTH(U3395)</f>
        <v>9</v>
      </c>
      <c r="T3395" s="1">
        <f t="shared" ref="T3395:T3458" si="107">YEAR(U3395)</f>
        <v>2011</v>
      </c>
      <c r="U3395" s="2">
        <v>40792</v>
      </c>
      <c r="V3395" s="2">
        <v>40794</v>
      </c>
      <c r="W3395" s="1">
        <v>-57.994500000000002</v>
      </c>
      <c r="X3395" s="1">
        <v>36</v>
      </c>
      <c r="Y3395" s="1">
        <v>201.65</v>
      </c>
      <c r="Z3395" s="3">
        <v>24806</v>
      </c>
    </row>
    <row r="3396" spans="1:26" x14ac:dyDescent="0.25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1">
        <f t="shared" si="106"/>
        <v>1</v>
      </c>
      <c r="T3396" s="1">
        <f t="shared" si="107"/>
        <v>2012</v>
      </c>
      <c r="U3396" s="2">
        <v>40924</v>
      </c>
      <c r="V3396" s="2">
        <v>40925</v>
      </c>
      <c r="W3396" s="1">
        <v>-69.376000000000005</v>
      </c>
      <c r="X3396" s="1">
        <v>32</v>
      </c>
      <c r="Y3396" s="1">
        <v>200.64</v>
      </c>
      <c r="Z3396" s="3">
        <v>19365</v>
      </c>
    </row>
    <row r="3397" spans="1:26" x14ac:dyDescent="0.25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1">
        <f t="shared" si="106"/>
        <v>10</v>
      </c>
      <c r="T3397" s="1">
        <f t="shared" si="107"/>
        <v>2012</v>
      </c>
      <c r="U3397" s="2">
        <v>41202</v>
      </c>
      <c r="V3397" s="2">
        <v>41204</v>
      </c>
      <c r="W3397" s="1">
        <v>141.49439999999998</v>
      </c>
      <c r="X3397" s="1">
        <v>33</v>
      </c>
      <c r="Y3397" s="1">
        <v>3604.71</v>
      </c>
      <c r="Z3397" s="3">
        <v>16320</v>
      </c>
    </row>
    <row r="3398" spans="1:26" x14ac:dyDescent="0.25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1">
        <f t="shared" si="106"/>
        <v>4</v>
      </c>
      <c r="T3398" s="1">
        <f t="shared" si="107"/>
        <v>2013</v>
      </c>
      <c r="U3398" s="2">
        <v>41385</v>
      </c>
      <c r="V3398" s="2">
        <v>41385</v>
      </c>
      <c r="W3398" s="1">
        <v>1638.48</v>
      </c>
      <c r="X3398" s="1">
        <v>48</v>
      </c>
      <c r="Y3398" s="1">
        <v>5556.18</v>
      </c>
      <c r="Z3398" s="3">
        <v>5986</v>
      </c>
    </row>
    <row r="3399" spans="1:26" x14ac:dyDescent="0.25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1">
        <f t="shared" si="106"/>
        <v>4</v>
      </c>
      <c r="T3399" s="1">
        <f t="shared" si="107"/>
        <v>2013</v>
      </c>
      <c r="U3399" s="2">
        <v>41385</v>
      </c>
      <c r="V3399" s="2">
        <v>41386</v>
      </c>
      <c r="W3399" s="1">
        <v>64.81</v>
      </c>
      <c r="X3399" s="1">
        <v>20</v>
      </c>
      <c r="Y3399" s="1">
        <v>1021.55</v>
      </c>
      <c r="Z3399" s="3">
        <v>5986</v>
      </c>
    </row>
    <row r="3400" spans="1:26" x14ac:dyDescent="0.25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1">
        <f t="shared" si="106"/>
        <v>4</v>
      </c>
      <c r="T3400" s="1">
        <f t="shared" si="107"/>
        <v>2013</v>
      </c>
      <c r="U3400" s="2">
        <v>41385</v>
      </c>
      <c r="V3400" s="2">
        <v>41386</v>
      </c>
      <c r="W3400" s="1">
        <v>-148.77000000000001</v>
      </c>
      <c r="X3400" s="1">
        <v>41</v>
      </c>
      <c r="Y3400" s="1">
        <v>205.24</v>
      </c>
      <c r="Z3400" s="3">
        <v>5986</v>
      </c>
    </row>
    <row r="3401" spans="1:26" x14ac:dyDescent="0.25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1">
        <f t="shared" si="106"/>
        <v>11</v>
      </c>
      <c r="T3401" s="1">
        <f t="shared" si="107"/>
        <v>2013</v>
      </c>
      <c r="U3401" s="2">
        <v>41596</v>
      </c>
      <c r="V3401" s="2">
        <v>41597</v>
      </c>
      <c r="W3401" s="1">
        <v>1061.6099999999999</v>
      </c>
      <c r="X3401" s="1">
        <v>155</v>
      </c>
      <c r="Y3401" s="1">
        <v>35147.33</v>
      </c>
      <c r="Z3401" s="3">
        <v>42944</v>
      </c>
    </row>
    <row r="3402" spans="1:26" x14ac:dyDescent="0.25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1">
        <f t="shared" si="106"/>
        <v>4</v>
      </c>
      <c r="T3402" s="1">
        <f t="shared" si="107"/>
        <v>2013</v>
      </c>
      <c r="U3402" s="2">
        <v>41385</v>
      </c>
      <c r="V3402" s="2">
        <v>41385</v>
      </c>
      <c r="W3402" s="1">
        <v>958.44449999999995</v>
      </c>
      <c r="X3402" s="1">
        <v>12</v>
      </c>
      <c r="Y3402" s="1">
        <v>1389.05</v>
      </c>
      <c r="Z3402" s="3">
        <v>89116</v>
      </c>
    </row>
    <row r="3403" spans="1:26" x14ac:dyDescent="0.25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1">
        <f t="shared" si="106"/>
        <v>4</v>
      </c>
      <c r="T3403" s="1">
        <f t="shared" si="107"/>
        <v>2013</v>
      </c>
      <c r="U3403" s="2">
        <v>41385</v>
      </c>
      <c r="V3403" s="2">
        <v>41386</v>
      </c>
      <c r="W3403" s="1">
        <v>64.81</v>
      </c>
      <c r="X3403" s="1">
        <v>5</v>
      </c>
      <c r="Y3403" s="1">
        <v>255.39</v>
      </c>
      <c r="Z3403" s="3">
        <v>89116</v>
      </c>
    </row>
    <row r="3404" spans="1:26" x14ac:dyDescent="0.25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1">
        <f t="shared" si="106"/>
        <v>4</v>
      </c>
      <c r="T3404" s="1">
        <f t="shared" si="107"/>
        <v>2013</v>
      </c>
      <c r="U3404" s="2">
        <v>41385</v>
      </c>
      <c r="V3404" s="2">
        <v>41386</v>
      </c>
      <c r="W3404" s="1">
        <v>-148.77000000000001</v>
      </c>
      <c r="X3404" s="1">
        <v>10</v>
      </c>
      <c r="Y3404" s="1">
        <v>50.06</v>
      </c>
      <c r="Z3404" s="3">
        <v>89116</v>
      </c>
    </row>
    <row r="3405" spans="1:26" x14ac:dyDescent="0.25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1">
        <f t="shared" si="106"/>
        <v>6</v>
      </c>
      <c r="T3405" s="1">
        <f t="shared" si="107"/>
        <v>2011</v>
      </c>
      <c r="U3405" s="2">
        <v>40724</v>
      </c>
      <c r="V3405" s="2">
        <v>40725</v>
      </c>
      <c r="W3405" s="1">
        <v>188.39760000000001</v>
      </c>
      <c r="X3405" s="1">
        <v>12</v>
      </c>
      <c r="Y3405" s="1">
        <v>273.04000000000002</v>
      </c>
      <c r="Z3405" s="3">
        <v>91230</v>
      </c>
    </row>
    <row r="3406" spans="1:26" x14ac:dyDescent="0.25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1">
        <f t="shared" si="106"/>
        <v>5</v>
      </c>
      <c r="T3406" s="1">
        <f t="shared" si="107"/>
        <v>2012</v>
      </c>
      <c r="U3406" s="2">
        <v>41050</v>
      </c>
      <c r="V3406" s="2">
        <v>41051</v>
      </c>
      <c r="W3406" s="1">
        <v>-27.34</v>
      </c>
      <c r="X3406" s="1">
        <v>7</v>
      </c>
      <c r="Y3406" s="1">
        <v>157.22999999999999</v>
      </c>
      <c r="Z3406" s="3">
        <v>91231</v>
      </c>
    </row>
    <row r="3407" spans="1:26" x14ac:dyDescent="0.25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1">
        <f t="shared" si="106"/>
        <v>5</v>
      </c>
      <c r="T3407" s="1">
        <f t="shared" si="107"/>
        <v>2012</v>
      </c>
      <c r="U3407" s="2">
        <v>41050</v>
      </c>
      <c r="V3407" s="2">
        <v>41051</v>
      </c>
      <c r="W3407" s="1">
        <v>715.18</v>
      </c>
      <c r="X3407" s="1">
        <v>17</v>
      </c>
      <c r="Y3407" s="1">
        <v>4615.6899999999996</v>
      </c>
      <c r="Z3407" s="3">
        <v>91231</v>
      </c>
    </row>
    <row r="3408" spans="1:26" x14ac:dyDescent="0.25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1">
        <f t="shared" si="106"/>
        <v>8</v>
      </c>
      <c r="T3408" s="1">
        <f t="shared" si="107"/>
        <v>2013</v>
      </c>
      <c r="U3408" s="2">
        <v>41508</v>
      </c>
      <c r="V3408" s="2">
        <v>41509</v>
      </c>
      <c r="W3408" s="1">
        <v>-33.644400000000005</v>
      </c>
      <c r="X3408" s="1">
        <v>10</v>
      </c>
      <c r="Y3408" s="1">
        <v>63.45</v>
      </c>
      <c r="Z3408" s="3">
        <v>91233</v>
      </c>
    </row>
    <row r="3409" spans="1:26" x14ac:dyDescent="0.25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1">
        <f t="shared" si="106"/>
        <v>8</v>
      </c>
      <c r="T3409" s="1">
        <f t="shared" si="107"/>
        <v>2013</v>
      </c>
      <c r="U3409" s="2">
        <v>41508</v>
      </c>
      <c r="V3409" s="2">
        <v>41509</v>
      </c>
      <c r="W3409" s="1">
        <v>911.03459999999984</v>
      </c>
      <c r="X3409" s="1">
        <v>23</v>
      </c>
      <c r="Y3409" s="1">
        <v>1320.34</v>
      </c>
      <c r="Z3409" s="3">
        <v>91233</v>
      </c>
    </row>
    <row r="3410" spans="1:26" x14ac:dyDescent="0.25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1">
        <f t="shared" si="106"/>
        <v>6</v>
      </c>
      <c r="T3410" s="1">
        <f t="shared" si="107"/>
        <v>2011</v>
      </c>
      <c r="U3410" s="2">
        <v>40724</v>
      </c>
      <c r="V3410" s="2">
        <v>40726</v>
      </c>
      <c r="W3410" s="1">
        <v>-57.272000000000006</v>
      </c>
      <c r="X3410" s="1">
        <v>18</v>
      </c>
      <c r="Y3410" s="1">
        <v>142.41999999999999</v>
      </c>
      <c r="Z3410" s="3">
        <v>91230</v>
      </c>
    </row>
    <row r="3411" spans="1:26" x14ac:dyDescent="0.25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1">
        <f t="shared" si="106"/>
        <v>8</v>
      </c>
      <c r="T3411" s="1">
        <f t="shared" si="107"/>
        <v>2013</v>
      </c>
      <c r="U3411" s="2">
        <v>41508</v>
      </c>
      <c r="V3411" s="2">
        <v>41510</v>
      </c>
      <c r="W3411" s="1">
        <v>-40.412288000000004</v>
      </c>
      <c r="X3411" s="1">
        <v>15</v>
      </c>
      <c r="Y3411" s="1">
        <v>64.13</v>
      </c>
      <c r="Z3411" s="3">
        <v>91233</v>
      </c>
    </row>
    <row r="3412" spans="1:26" x14ac:dyDescent="0.25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1">
        <f t="shared" si="106"/>
        <v>6</v>
      </c>
      <c r="T3412" s="1">
        <f t="shared" si="107"/>
        <v>2012</v>
      </c>
      <c r="U3412" s="2">
        <v>41074</v>
      </c>
      <c r="V3412" s="2">
        <v>41075</v>
      </c>
      <c r="W3412" s="1">
        <v>-3.024</v>
      </c>
      <c r="X3412" s="1">
        <v>1</v>
      </c>
      <c r="Y3412" s="1">
        <v>10.48</v>
      </c>
      <c r="Z3412" s="3">
        <v>91232</v>
      </c>
    </row>
    <row r="3413" spans="1:26" x14ac:dyDescent="0.25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1">
        <f t="shared" si="106"/>
        <v>10</v>
      </c>
      <c r="T3413" s="1">
        <f t="shared" si="107"/>
        <v>2013</v>
      </c>
      <c r="U3413" s="2">
        <v>41574</v>
      </c>
      <c r="V3413" s="2">
        <v>41576</v>
      </c>
      <c r="W3413" s="1">
        <v>-24.21</v>
      </c>
      <c r="X3413" s="1">
        <v>5</v>
      </c>
      <c r="Y3413" s="1">
        <v>22.85</v>
      </c>
      <c r="Z3413" s="3">
        <v>91234</v>
      </c>
    </row>
    <row r="3414" spans="1:26" x14ac:dyDescent="0.25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1">
        <f t="shared" si="106"/>
        <v>3</v>
      </c>
      <c r="T3414" s="1">
        <f t="shared" si="107"/>
        <v>2011</v>
      </c>
      <c r="U3414" s="2">
        <v>40617</v>
      </c>
      <c r="V3414" s="2">
        <v>40619</v>
      </c>
      <c r="W3414" s="1">
        <v>215.23750000000001</v>
      </c>
      <c r="X3414" s="1">
        <v>11</v>
      </c>
      <c r="Y3414" s="1">
        <v>1612.93</v>
      </c>
      <c r="Z3414" s="3">
        <v>27077</v>
      </c>
    </row>
    <row r="3415" spans="1:26" x14ac:dyDescent="0.25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1">
        <f t="shared" si="106"/>
        <v>3</v>
      </c>
      <c r="T3415" s="1">
        <f t="shared" si="107"/>
        <v>2012</v>
      </c>
      <c r="U3415" s="2">
        <v>40985</v>
      </c>
      <c r="V3415" s="2">
        <v>40987</v>
      </c>
      <c r="W3415" s="1">
        <v>-2692.0250699999997</v>
      </c>
      <c r="X3415" s="1">
        <v>2</v>
      </c>
      <c r="Y3415" s="1">
        <v>885.94</v>
      </c>
      <c r="Z3415" s="3">
        <v>5444</v>
      </c>
    </row>
    <row r="3416" spans="1:26" x14ac:dyDescent="0.25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1">
        <f t="shared" si="106"/>
        <v>7</v>
      </c>
      <c r="T3416" s="1">
        <f t="shared" si="107"/>
        <v>2013</v>
      </c>
      <c r="U3416" s="2">
        <v>41464</v>
      </c>
      <c r="V3416" s="2">
        <v>41466</v>
      </c>
      <c r="W3416" s="1">
        <v>-18.6599</v>
      </c>
      <c r="X3416" s="1">
        <v>38</v>
      </c>
      <c r="Y3416" s="1">
        <v>438</v>
      </c>
      <c r="Z3416" s="3">
        <v>25569</v>
      </c>
    </row>
    <row r="3417" spans="1:26" x14ac:dyDescent="0.25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1">
        <f t="shared" si="106"/>
        <v>3</v>
      </c>
      <c r="T3417" s="1">
        <f t="shared" si="107"/>
        <v>2012</v>
      </c>
      <c r="U3417" s="2">
        <v>40985</v>
      </c>
      <c r="V3417" s="2">
        <v>40987</v>
      </c>
      <c r="W3417" s="1">
        <v>-2024.079</v>
      </c>
      <c r="X3417" s="1">
        <v>1</v>
      </c>
      <c r="Y3417" s="1">
        <v>442.97</v>
      </c>
      <c r="Z3417" s="3">
        <v>88913</v>
      </c>
    </row>
    <row r="3418" spans="1:26" x14ac:dyDescent="0.25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1">
        <f t="shared" si="106"/>
        <v>3</v>
      </c>
      <c r="T3418" s="1">
        <f t="shared" si="107"/>
        <v>2011</v>
      </c>
      <c r="U3418" s="2">
        <v>40617</v>
      </c>
      <c r="V3418" s="2">
        <v>40619</v>
      </c>
      <c r="W3418" s="1">
        <v>303.52409999999998</v>
      </c>
      <c r="X3418" s="1">
        <v>3</v>
      </c>
      <c r="Y3418" s="1">
        <v>439.89</v>
      </c>
      <c r="Z3418" s="3">
        <v>88912</v>
      </c>
    </row>
    <row r="3419" spans="1:26" x14ac:dyDescent="0.25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1">
        <f t="shared" si="106"/>
        <v>7</v>
      </c>
      <c r="T3419" s="1">
        <f t="shared" si="107"/>
        <v>2013</v>
      </c>
      <c r="U3419" s="2">
        <v>41464</v>
      </c>
      <c r="V3419" s="2">
        <v>41466</v>
      </c>
      <c r="W3419" s="1">
        <v>-12.795359999999999</v>
      </c>
      <c r="X3419" s="1">
        <v>9</v>
      </c>
      <c r="Y3419" s="1">
        <v>103.74</v>
      </c>
      <c r="Z3419" s="3">
        <v>88914</v>
      </c>
    </row>
    <row r="3420" spans="1:26" x14ac:dyDescent="0.25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1">
        <f t="shared" si="106"/>
        <v>1</v>
      </c>
      <c r="T3420" s="1">
        <f t="shared" si="107"/>
        <v>2012</v>
      </c>
      <c r="U3420" s="2">
        <v>40917</v>
      </c>
      <c r="V3420" s="2">
        <v>40924</v>
      </c>
      <c r="W3420" s="1">
        <v>-27.273400000000002</v>
      </c>
      <c r="X3420" s="1">
        <v>14</v>
      </c>
      <c r="Y3420" s="1">
        <v>234.94</v>
      </c>
      <c r="Z3420" s="3">
        <v>86159</v>
      </c>
    </row>
    <row r="3421" spans="1:26" x14ac:dyDescent="0.25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1">
        <f t="shared" si="106"/>
        <v>1</v>
      </c>
      <c r="T3421" s="1">
        <f t="shared" si="107"/>
        <v>2012</v>
      </c>
      <c r="U3421" s="2">
        <v>40917</v>
      </c>
      <c r="V3421" s="2">
        <v>40919</v>
      </c>
      <c r="W3421" s="1">
        <v>-7.2240000000000002</v>
      </c>
      <c r="X3421" s="1">
        <v>13</v>
      </c>
      <c r="Y3421" s="1">
        <v>1630.34</v>
      </c>
      <c r="Z3421" s="3">
        <v>86159</v>
      </c>
    </row>
    <row r="3422" spans="1:26" x14ac:dyDescent="0.25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1">
        <f t="shared" si="106"/>
        <v>3</v>
      </c>
      <c r="T3422" s="1">
        <f t="shared" si="107"/>
        <v>2013</v>
      </c>
      <c r="U3422" s="2">
        <v>41352</v>
      </c>
      <c r="V3422" s="2">
        <v>41354</v>
      </c>
      <c r="W3422" s="1">
        <v>43.997999999999998</v>
      </c>
      <c r="X3422" s="1">
        <v>6</v>
      </c>
      <c r="Y3422" s="1">
        <v>929.43</v>
      </c>
      <c r="Z3422" s="3">
        <v>86161</v>
      </c>
    </row>
    <row r="3423" spans="1:26" x14ac:dyDescent="0.25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1">
        <f t="shared" si="106"/>
        <v>11</v>
      </c>
      <c r="T3423" s="1">
        <f t="shared" si="107"/>
        <v>2012</v>
      </c>
      <c r="U3423" s="2">
        <v>41216</v>
      </c>
      <c r="V3423" s="2">
        <v>41217</v>
      </c>
      <c r="W3423" s="1">
        <v>770</v>
      </c>
      <c r="X3423" s="1">
        <v>19</v>
      </c>
      <c r="Y3423" s="1">
        <v>2875.28</v>
      </c>
      <c r="Z3423" s="3">
        <v>86160</v>
      </c>
    </row>
    <row r="3424" spans="1:26" x14ac:dyDescent="0.25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1">
        <f t="shared" si="106"/>
        <v>12</v>
      </c>
      <c r="T3424" s="1">
        <f t="shared" si="107"/>
        <v>2013</v>
      </c>
      <c r="U3424" s="2">
        <v>41614</v>
      </c>
      <c r="V3424" s="2">
        <v>41619</v>
      </c>
      <c r="W3424" s="1">
        <v>90.338560000000001</v>
      </c>
      <c r="X3424" s="1">
        <v>14</v>
      </c>
      <c r="Y3424" s="1">
        <v>167.2</v>
      </c>
      <c r="Z3424" s="3">
        <v>86162</v>
      </c>
    </row>
    <row r="3425" spans="1:26" x14ac:dyDescent="0.25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1">
        <f t="shared" si="106"/>
        <v>2</v>
      </c>
      <c r="T3425" s="1">
        <f t="shared" si="107"/>
        <v>2010</v>
      </c>
      <c r="U3425" s="2">
        <v>40221</v>
      </c>
      <c r="V3425" s="2">
        <v>40224</v>
      </c>
      <c r="W3425" s="1">
        <v>606.05459999999994</v>
      </c>
      <c r="X3425" s="1">
        <v>6</v>
      </c>
      <c r="Y3425" s="1">
        <v>878.34</v>
      </c>
      <c r="Z3425" s="3">
        <v>90662</v>
      </c>
    </row>
    <row r="3426" spans="1:26" x14ac:dyDescent="0.25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1">
        <f t="shared" si="106"/>
        <v>2</v>
      </c>
      <c r="T3426" s="1">
        <f t="shared" si="107"/>
        <v>2010</v>
      </c>
      <c r="U3426" s="2">
        <v>40221</v>
      </c>
      <c r="V3426" s="2">
        <v>40223</v>
      </c>
      <c r="W3426" s="1">
        <v>320.10000000000002</v>
      </c>
      <c r="X3426" s="1">
        <v>4</v>
      </c>
      <c r="Y3426" s="1">
        <v>676.57</v>
      </c>
      <c r="Z3426" s="3">
        <v>90662</v>
      </c>
    </row>
    <row r="3427" spans="1:26" x14ac:dyDescent="0.25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1">
        <f t="shared" si="106"/>
        <v>4</v>
      </c>
      <c r="T3427" s="1">
        <f t="shared" si="107"/>
        <v>2013</v>
      </c>
      <c r="U3427" s="2">
        <v>41391</v>
      </c>
      <c r="V3427" s="2">
        <v>41392</v>
      </c>
      <c r="W3427" s="1">
        <v>254.91359999999997</v>
      </c>
      <c r="X3427" s="1">
        <v>12</v>
      </c>
      <c r="Y3427" s="1">
        <v>369.44</v>
      </c>
      <c r="Z3427" s="3">
        <v>90667</v>
      </c>
    </row>
    <row r="3428" spans="1:26" x14ac:dyDescent="0.25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1">
        <f t="shared" si="106"/>
        <v>3</v>
      </c>
      <c r="T3428" s="1">
        <f t="shared" si="107"/>
        <v>2011</v>
      </c>
      <c r="U3428" s="2">
        <v>40622</v>
      </c>
      <c r="V3428" s="2">
        <v>40622</v>
      </c>
      <c r="W3428" s="1">
        <v>-1402.68</v>
      </c>
      <c r="X3428" s="1">
        <v>12</v>
      </c>
      <c r="Y3428" s="1">
        <v>2615.64</v>
      </c>
      <c r="Z3428" s="3">
        <v>90663</v>
      </c>
    </row>
    <row r="3429" spans="1:26" x14ac:dyDescent="0.25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1">
        <f t="shared" si="106"/>
        <v>5</v>
      </c>
      <c r="T3429" s="1">
        <f t="shared" si="107"/>
        <v>2011</v>
      </c>
      <c r="U3429" s="2">
        <v>40678</v>
      </c>
      <c r="V3429" s="2">
        <v>40678</v>
      </c>
      <c r="W3429" s="1">
        <v>-143.65</v>
      </c>
      <c r="X3429" s="1">
        <v>17</v>
      </c>
      <c r="Y3429" s="1">
        <v>101.44</v>
      </c>
      <c r="Z3429" s="3">
        <v>90664</v>
      </c>
    </row>
    <row r="3430" spans="1:26" x14ac:dyDescent="0.25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1">
        <f t="shared" si="106"/>
        <v>11</v>
      </c>
      <c r="T3430" s="1">
        <f t="shared" si="107"/>
        <v>2013</v>
      </c>
      <c r="U3430" s="2">
        <v>41601</v>
      </c>
      <c r="V3430" s="2">
        <v>41602</v>
      </c>
      <c r="W3430" s="1">
        <v>142.13248000000004</v>
      </c>
      <c r="X3430" s="1">
        <v>8</v>
      </c>
      <c r="Y3430" s="1">
        <v>312.05</v>
      </c>
      <c r="Z3430" s="3">
        <v>90668</v>
      </c>
    </row>
    <row r="3431" spans="1:26" x14ac:dyDescent="0.25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1">
        <f t="shared" si="106"/>
        <v>4</v>
      </c>
      <c r="T3431" s="1">
        <f t="shared" si="107"/>
        <v>2012</v>
      </c>
      <c r="U3431" s="2">
        <v>41007</v>
      </c>
      <c r="V3431" s="2">
        <v>41010</v>
      </c>
      <c r="W3431" s="1">
        <v>121.8954</v>
      </c>
      <c r="X3431" s="1">
        <v>9</v>
      </c>
      <c r="Y3431" s="1">
        <v>176.66</v>
      </c>
      <c r="Z3431" s="3">
        <v>90666</v>
      </c>
    </row>
    <row r="3432" spans="1:26" x14ac:dyDescent="0.25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1">
        <f t="shared" si="106"/>
        <v>5</v>
      </c>
      <c r="T3432" s="1">
        <f t="shared" si="107"/>
        <v>2011</v>
      </c>
      <c r="U3432" s="2">
        <v>40678</v>
      </c>
      <c r="V3432" s="2">
        <v>40678</v>
      </c>
      <c r="W3432" s="1">
        <v>0.88</v>
      </c>
      <c r="X3432" s="1">
        <v>3</v>
      </c>
      <c r="Y3432" s="1">
        <v>8.57</v>
      </c>
      <c r="Z3432" s="3">
        <v>90664</v>
      </c>
    </row>
    <row r="3433" spans="1:26" x14ac:dyDescent="0.25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1">
        <f t="shared" si="106"/>
        <v>5</v>
      </c>
      <c r="T3433" s="1">
        <f t="shared" si="107"/>
        <v>2011</v>
      </c>
      <c r="U3433" s="2">
        <v>40678</v>
      </c>
      <c r="V3433" s="2">
        <v>40680</v>
      </c>
      <c r="W3433" s="1">
        <v>2713.95</v>
      </c>
      <c r="X3433" s="1">
        <v>6</v>
      </c>
      <c r="Y3433" s="1">
        <v>4502.6400000000003</v>
      </c>
      <c r="Z3433" s="3">
        <v>90664</v>
      </c>
    </row>
    <row r="3434" spans="1:26" x14ac:dyDescent="0.25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1">
        <f t="shared" si="106"/>
        <v>10</v>
      </c>
      <c r="T3434" s="1">
        <f t="shared" si="107"/>
        <v>2011</v>
      </c>
      <c r="U3434" s="2">
        <v>40824</v>
      </c>
      <c r="V3434" s="2">
        <v>40826</v>
      </c>
      <c r="W3434" s="1">
        <v>-555.31439999999998</v>
      </c>
      <c r="X3434" s="1">
        <v>11</v>
      </c>
      <c r="Y3434" s="1">
        <v>968.28</v>
      </c>
      <c r="Z3434" s="3">
        <v>90665</v>
      </c>
    </row>
    <row r="3435" spans="1:26" x14ac:dyDescent="0.25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1">
        <f t="shared" si="106"/>
        <v>4</v>
      </c>
      <c r="T3435" s="1">
        <f t="shared" si="107"/>
        <v>2012</v>
      </c>
      <c r="U3435" s="2">
        <v>41007</v>
      </c>
      <c r="V3435" s="2">
        <v>41009</v>
      </c>
      <c r="W3435" s="1">
        <v>153.62159999999997</v>
      </c>
      <c r="X3435" s="1">
        <v>10</v>
      </c>
      <c r="Y3435" s="1">
        <v>222.64</v>
      </c>
      <c r="Z3435" s="3">
        <v>90666</v>
      </c>
    </row>
    <row r="3436" spans="1:26" x14ac:dyDescent="0.25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1">
        <f t="shared" si="106"/>
        <v>4</v>
      </c>
      <c r="T3436" s="1">
        <f t="shared" si="107"/>
        <v>2012</v>
      </c>
      <c r="U3436" s="2">
        <v>41007</v>
      </c>
      <c r="V3436" s="2">
        <v>41008</v>
      </c>
      <c r="W3436" s="1">
        <v>-159.23599999999999</v>
      </c>
      <c r="X3436" s="1">
        <v>2</v>
      </c>
      <c r="Y3436" s="1">
        <v>117.46</v>
      </c>
      <c r="Z3436" s="3">
        <v>90666</v>
      </c>
    </row>
    <row r="3437" spans="1:26" x14ac:dyDescent="0.25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1">
        <f t="shared" si="106"/>
        <v>2</v>
      </c>
      <c r="T3437" s="1">
        <f t="shared" si="107"/>
        <v>2010</v>
      </c>
      <c r="U3437" s="2">
        <v>40228</v>
      </c>
      <c r="V3437" s="2">
        <v>40230</v>
      </c>
      <c r="W3437" s="1">
        <v>317.08949999999999</v>
      </c>
      <c r="X3437" s="1">
        <v>12</v>
      </c>
      <c r="Y3437" s="1">
        <v>459.55</v>
      </c>
      <c r="Z3437" s="3">
        <v>87003</v>
      </c>
    </row>
    <row r="3438" spans="1:26" x14ac:dyDescent="0.25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1">
        <f t="shared" si="106"/>
        <v>8</v>
      </c>
      <c r="T3438" s="1">
        <f t="shared" si="107"/>
        <v>2010</v>
      </c>
      <c r="U3438" s="2">
        <v>40409</v>
      </c>
      <c r="V3438" s="2">
        <v>40416</v>
      </c>
      <c r="W3438" s="1">
        <v>250.36272000000002</v>
      </c>
      <c r="X3438" s="1">
        <v>9</v>
      </c>
      <c r="Y3438" s="1">
        <v>536.9</v>
      </c>
      <c r="Z3438" s="3">
        <v>87005</v>
      </c>
    </row>
    <row r="3439" spans="1:26" x14ac:dyDescent="0.25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1">
        <f t="shared" si="106"/>
        <v>4</v>
      </c>
      <c r="T3439" s="1">
        <f t="shared" si="107"/>
        <v>2011</v>
      </c>
      <c r="U3439" s="2">
        <v>40659</v>
      </c>
      <c r="V3439" s="2">
        <v>40660</v>
      </c>
      <c r="W3439" s="1">
        <v>3023.6421</v>
      </c>
      <c r="X3439" s="1">
        <v>11</v>
      </c>
      <c r="Y3439" s="1">
        <v>4382.09</v>
      </c>
      <c r="Z3439" s="3">
        <v>87007</v>
      </c>
    </row>
    <row r="3440" spans="1:26" x14ac:dyDescent="0.25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1">
        <f t="shared" si="106"/>
        <v>10</v>
      </c>
      <c r="T3440" s="1">
        <f t="shared" si="107"/>
        <v>2011</v>
      </c>
      <c r="U3440" s="2">
        <v>40846</v>
      </c>
      <c r="V3440" s="2">
        <v>40853</v>
      </c>
      <c r="W3440" s="1">
        <v>128.45959999999999</v>
      </c>
      <c r="X3440" s="1">
        <v>19</v>
      </c>
      <c r="Y3440" s="1">
        <v>756.03</v>
      </c>
      <c r="Z3440" s="3">
        <v>87008</v>
      </c>
    </row>
    <row r="3441" spans="1:26" x14ac:dyDescent="0.25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1">
        <f t="shared" si="106"/>
        <v>3</v>
      </c>
      <c r="T3441" s="1">
        <f t="shared" si="107"/>
        <v>2013</v>
      </c>
      <c r="U3441" s="2">
        <v>41357</v>
      </c>
      <c r="V3441" s="2">
        <v>41359</v>
      </c>
      <c r="W3441" s="1">
        <v>-12.61</v>
      </c>
      <c r="X3441" s="1">
        <v>2</v>
      </c>
      <c r="Y3441" s="1">
        <v>21.6</v>
      </c>
      <c r="Z3441" s="3">
        <v>87013</v>
      </c>
    </row>
    <row r="3442" spans="1:26" x14ac:dyDescent="0.25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1">
        <f t="shared" si="106"/>
        <v>4</v>
      </c>
      <c r="T3442" s="1">
        <f t="shared" si="107"/>
        <v>2010</v>
      </c>
      <c r="U3442" s="2">
        <v>40291</v>
      </c>
      <c r="V3442" s="2">
        <v>40292</v>
      </c>
      <c r="W3442" s="1">
        <v>6.0305999999999997</v>
      </c>
      <c r="X3442" s="1">
        <v>3</v>
      </c>
      <c r="Y3442" s="1">
        <v>8.74</v>
      </c>
      <c r="Z3442" s="3">
        <v>87004</v>
      </c>
    </row>
    <row r="3443" spans="1:26" x14ac:dyDescent="0.25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1">
        <f t="shared" si="106"/>
        <v>2</v>
      </c>
      <c r="T3443" s="1">
        <f t="shared" si="107"/>
        <v>2011</v>
      </c>
      <c r="U3443" s="2">
        <v>40588</v>
      </c>
      <c r="V3443" s="2">
        <v>40590</v>
      </c>
      <c r="W3443" s="1">
        <v>-24.52</v>
      </c>
      <c r="X3443" s="1">
        <v>3</v>
      </c>
      <c r="Y3443" s="1">
        <v>43.53</v>
      </c>
      <c r="Z3443" s="3">
        <v>87006</v>
      </c>
    </row>
    <row r="3444" spans="1:26" x14ac:dyDescent="0.25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1">
        <f t="shared" si="106"/>
        <v>12</v>
      </c>
      <c r="T3444" s="1">
        <f t="shared" si="107"/>
        <v>2011</v>
      </c>
      <c r="U3444" s="2">
        <v>40896</v>
      </c>
      <c r="V3444" s="2">
        <v>40898</v>
      </c>
      <c r="W3444" s="1">
        <v>546.90089999999998</v>
      </c>
      <c r="X3444" s="1">
        <v>13</v>
      </c>
      <c r="Y3444" s="1">
        <v>792.61</v>
      </c>
      <c r="Z3444" s="3">
        <v>87009</v>
      </c>
    </row>
    <row r="3445" spans="1:26" x14ac:dyDescent="0.25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1">
        <f t="shared" si="106"/>
        <v>12</v>
      </c>
      <c r="T3445" s="1">
        <f t="shared" si="107"/>
        <v>2011</v>
      </c>
      <c r="U3445" s="2">
        <v>40896</v>
      </c>
      <c r="V3445" s="2">
        <v>40897</v>
      </c>
      <c r="W3445" s="1">
        <v>-27.454999999999998</v>
      </c>
      <c r="X3445" s="1">
        <v>11</v>
      </c>
      <c r="Y3445" s="1">
        <v>70.33</v>
      </c>
      <c r="Z3445" s="3">
        <v>87009</v>
      </c>
    </row>
    <row r="3446" spans="1:26" x14ac:dyDescent="0.25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1">
        <f t="shared" si="106"/>
        <v>5</v>
      </c>
      <c r="T3446" s="1">
        <f t="shared" si="107"/>
        <v>2012</v>
      </c>
      <c r="U3446" s="2">
        <v>41031</v>
      </c>
      <c r="V3446" s="2">
        <v>41032</v>
      </c>
      <c r="W3446" s="1">
        <v>-29.83</v>
      </c>
      <c r="X3446" s="1">
        <v>7</v>
      </c>
      <c r="Y3446" s="1">
        <v>89.86</v>
      </c>
      <c r="Z3446" s="3">
        <v>87010</v>
      </c>
    </row>
    <row r="3447" spans="1:26" x14ac:dyDescent="0.25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1">
        <f t="shared" si="106"/>
        <v>5</v>
      </c>
      <c r="T3447" s="1">
        <f t="shared" si="107"/>
        <v>2012</v>
      </c>
      <c r="U3447" s="2">
        <v>41041</v>
      </c>
      <c r="V3447" s="2">
        <v>41043</v>
      </c>
      <c r="W3447" s="1">
        <v>-174.74</v>
      </c>
      <c r="X3447" s="1">
        <v>16</v>
      </c>
      <c r="Y3447" s="1">
        <v>103.29</v>
      </c>
      <c r="Z3447" s="3">
        <v>87011</v>
      </c>
    </row>
    <row r="3448" spans="1:26" x14ac:dyDescent="0.25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1">
        <f t="shared" si="106"/>
        <v>8</v>
      </c>
      <c r="T3448" s="1">
        <f t="shared" si="107"/>
        <v>2013</v>
      </c>
      <c r="U3448" s="2">
        <v>41517</v>
      </c>
      <c r="V3448" s="2">
        <v>41519</v>
      </c>
      <c r="W3448" s="1">
        <v>-1.31016</v>
      </c>
      <c r="X3448" s="1">
        <v>3</v>
      </c>
      <c r="Y3448" s="1">
        <v>9.01</v>
      </c>
      <c r="Z3448" s="3">
        <v>87014</v>
      </c>
    </row>
    <row r="3449" spans="1:26" x14ac:dyDescent="0.25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1">
        <f t="shared" si="106"/>
        <v>2</v>
      </c>
      <c r="T3449" s="1">
        <f t="shared" si="107"/>
        <v>2010</v>
      </c>
      <c r="U3449" s="2">
        <v>40226</v>
      </c>
      <c r="V3449" s="2">
        <v>40228</v>
      </c>
      <c r="W3449" s="1">
        <v>125.8077</v>
      </c>
      <c r="X3449" s="1">
        <v>3</v>
      </c>
      <c r="Y3449" s="1">
        <v>182.33</v>
      </c>
      <c r="Z3449" s="3">
        <v>87002</v>
      </c>
    </row>
    <row r="3450" spans="1:26" x14ac:dyDescent="0.25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1">
        <f t="shared" si="106"/>
        <v>2</v>
      </c>
      <c r="T3450" s="1">
        <f t="shared" si="107"/>
        <v>2013</v>
      </c>
      <c r="U3450" s="2">
        <v>41322</v>
      </c>
      <c r="V3450" s="2">
        <v>41323</v>
      </c>
      <c r="W3450" s="1">
        <v>9.2989999999999995</v>
      </c>
      <c r="X3450" s="1">
        <v>11</v>
      </c>
      <c r="Y3450" s="1">
        <v>60.62</v>
      </c>
      <c r="Z3450" s="3">
        <v>87012</v>
      </c>
    </row>
    <row r="3451" spans="1:26" x14ac:dyDescent="0.25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1">
        <f t="shared" si="106"/>
        <v>2</v>
      </c>
      <c r="T3451" s="1">
        <f t="shared" si="107"/>
        <v>2013</v>
      </c>
      <c r="U3451" s="2">
        <v>41322</v>
      </c>
      <c r="V3451" s="2">
        <v>41324</v>
      </c>
      <c r="W3451" s="1">
        <v>-380.9</v>
      </c>
      <c r="X3451" s="1">
        <v>6</v>
      </c>
      <c r="Y3451" s="1">
        <v>260.33999999999997</v>
      </c>
      <c r="Z3451" s="3">
        <v>87012</v>
      </c>
    </row>
    <row r="3452" spans="1:26" x14ac:dyDescent="0.25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1">
        <f t="shared" si="106"/>
        <v>2</v>
      </c>
      <c r="T3452" s="1">
        <f t="shared" si="107"/>
        <v>2013</v>
      </c>
      <c r="U3452" s="2">
        <v>41322</v>
      </c>
      <c r="V3452" s="2">
        <v>41324</v>
      </c>
      <c r="W3452" s="1">
        <v>-1510.8855000000001</v>
      </c>
      <c r="X3452" s="1">
        <v>1</v>
      </c>
      <c r="Y3452" s="1">
        <v>1753.52</v>
      </c>
      <c r="Z3452" s="3">
        <v>87012</v>
      </c>
    </row>
    <row r="3453" spans="1:26" x14ac:dyDescent="0.25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1">
        <f t="shared" si="106"/>
        <v>6</v>
      </c>
      <c r="T3453" s="1">
        <f t="shared" si="107"/>
        <v>2010</v>
      </c>
      <c r="U3453" s="2">
        <v>40359</v>
      </c>
      <c r="V3453" s="2">
        <v>40366</v>
      </c>
      <c r="W3453" s="1">
        <v>44.891999999999996</v>
      </c>
      <c r="X3453" s="1">
        <v>16</v>
      </c>
      <c r="Y3453" s="1">
        <v>131.26</v>
      </c>
      <c r="Z3453" s="3">
        <v>91451</v>
      </c>
    </row>
    <row r="3454" spans="1:26" x14ac:dyDescent="0.25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1">
        <f t="shared" si="106"/>
        <v>7</v>
      </c>
      <c r="T3454" s="1">
        <f t="shared" si="107"/>
        <v>2012</v>
      </c>
      <c r="U3454" s="2">
        <v>41119</v>
      </c>
      <c r="V3454" s="2">
        <v>41119</v>
      </c>
      <c r="W3454" s="1">
        <v>125.21429999999999</v>
      </c>
      <c r="X3454" s="1">
        <v>4</v>
      </c>
      <c r="Y3454" s="1">
        <v>181.47</v>
      </c>
      <c r="Z3454" s="3">
        <v>91452</v>
      </c>
    </row>
    <row r="3455" spans="1:26" x14ac:dyDescent="0.25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1">
        <f t="shared" si="106"/>
        <v>7</v>
      </c>
      <c r="T3455" s="1">
        <f t="shared" si="107"/>
        <v>2013</v>
      </c>
      <c r="U3455" s="2">
        <v>41476</v>
      </c>
      <c r="V3455" s="2">
        <v>41477</v>
      </c>
      <c r="W3455" s="1">
        <v>-165.86544000000001</v>
      </c>
      <c r="X3455" s="1">
        <v>4</v>
      </c>
      <c r="Y3455" s="1">
        <v>251.49</v>
      </c>
      <c r="Z3455" s="3">
        <v>91453</v>
      </c>
    </row>
    <row r="3456" spans="1:26" x14ac:dyDescent="0.25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1">
        <f t="shared" si="106"/>
        <v>7</v>
      </c>
      <c r="T3456" s="1">
        <f t="shared" si="107"/>
        <v>2013</v>
      </c>
      <c r="U3456" s="2">
        <v>41476</v>
      </c>
      <c r="V3456" s="2">
        <v>41477</v>
      </c>
      <c r="W3456" s="1">
        <v>7.9967999999999995</v>
      </c>
      <c r="X3456" s="1">
        <v>8</v>
      </c>
      <c r="Y3456" s="1">
        <v>134.19</v>
      </c>
      <c r="Z3456" s="3">
        <v>91453</v>
      </c>
    </row>
    <row r="3457" spans="1:26" x14ac:dyDescent="0.25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1">
        <f t="shared" si="106"/>
        <v>4</v>
      </c>
      <c r="T3457" s="1">
        <f t="shared" si="107"/>
        <v>2011</v>
      </c>
      <c r="U3457" s="2">
        <v>40662</v>
      </c>
      <c r="V3457" s="2">
        <v>40664</v>
      </c>
      <c r="W3457" s="1">
        <v>-5.9999999999995168E-2</v>
      </c>
      <c r="X3457" s="1">
        <v>3</v>
      </c>
      <c r="Y3457" s="1">
        <v>29.74</v>
      </c>
      <c r="Z3457" s="3">
        <v>88967</v>
      </c>
    </row>
    <row r="3458" spans="1:26" x14ac:dyDescent="0.25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1">
        <f t="shared" si="106"/>
        <v>3</v>
      </c>
      <c r="T3458" s="1">
        <f t="shared" si="107"/>
        <v>2013</v>
      </c>
      <c r="U3458" s="2">
        <v>41335</v>
      </c>
      <c r="V3458" s="2">
        <v>41344</v>
      </c>
      <c r="W3458" s="1">
        <v>965.71709999999985</v>
      </c>
      <c r="X3458" s="1">
        <v>9</v>
      </c>
      <c r="Y3458" s="1">
        <v>1399.59</v>
      </c>
      <c r="Z3458" s="3">
        <v>88968</v>
      </c>
    </row>
    <row r="3459" spans="1:26" x14ac:dyDescent="0.25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1">
        <f t="shared" ref="S3459:S3522" si="108">MONTH(U3459)</f>
        <v>4</v>
      </c>
      <c r="T3459" s="1">
        <f t="shared" ref="T3459:T3522" si="109">YEAR(U3459)</f>
        <v>2013</v>
      </c>
      <c r="U3459" s="2">
        <v>41373</v>
      </c>
      <c r="V3459" s="2">
        <v>41375</v>
      </c>
      <c r="W3459" s="1">
        <v>6.4100000000000108</v>
      </c>
      <c r="X3459" s="1">
        <v>2</v>
      </c>
      <c r="Y3459" s="1">
        <v>75.05</v>
      </c>
      <c r="Z3459" s="3">
        <v>88969</v>
      </c>
    </row>
    <row r="3460" spans="1:26" x14ac:dyDescent="0.25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1">
        <f t="shared" si="108"/>
        <v>4</v>
      </c>
      <c r="T3460" s="1">
        <f t="shared" si="109"/>
        <v>2013</v>
      </c>
      <c r="U3460" s="2">
        <v>41373</v>
      </c>
      <c r="V3460" s="2">
        <v>41375</v>
      </c>
      <c r="W3460" s="1">
        <v>-183.678</v>
      </c>
      <c r="X3460" s="1">
        <v>7</v>
      </c>
      <c r="Y3460" s="1">
        <v>329.44</v>
      </c>
      <c r="Z3460" s="3">
        <v>88969</v>
      </c>
    </row>
    <row r="3461" spans="1:26" x14ac:dyDescent="0.25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1">
        <f t="shared" si="108"/>
        <v>4</v>
      </c>
      <c r="T3461" s="1">
        <f t="shared" si="109"/>
        <v>2013</v>
      </c>
      <c r="U3461" s="2">
        <v>41379</v>
      </c>
      <c r="V3461" s="2">
        <v>41380</v>
      </c>
      <c r="W3461" s="1">
        <v>-43.745999999999995</v>
      </c>
      <c r="X3461" s="1">
        <v>5</v>
      </c>
      <c r="Y3461" s="1">
        <v>29.12</v>
      </c>
      <c r="Z3461" s="3">
        <v>88970</v>
      </c>
    </row>
    <row r="3462" spans="1:26" x14ac:dyDescent="0.25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1">
        <f t="shared" si="108"/>
        <v>4</v>
      </c>
      <c r="T3462" s="1">
        <f t="shared" si="109"/>
        <v>2013</v>
      </c>
      <c r="U3462" s="2">
        <v>41379</v>
      </c>
      <c r="V3462" s="2">
        <v>41380</v>
      </c>
      <c r="W3462" s="1">
        <v>83.834999999999994</v>
      </c>
      <c r="X3462" s="1">
        <v>5</v>
      </c>
      <c r="Y3462" s="1">
        <v>290.77999999999997</v>
      </c>
      <c r="Z3462" s="3">
        <v>88970</v>
      </c>
    </row>
    <row r="3463" spans="1:26" x14ac:dyDescent="0.25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1">
        <f t="shared" si="108"/>
        <v>9</v>
      </c>
      <c r="T3463" s="1">
        <f t="shared" si="109"/>
        <v>2011</v>
      </c>
      <c r="U3463" s="2">
        <v>40810</v>
      </c>
      <c r="V3463" s="2">
        <v>40812</v>
      </c>
      <c r="W3463" s="1">
        <v>138.46</v>
      </c>
      <c r="X3463" s="1">
        <v>7</v>
      </c>
      <c r="Y3463" s="1">
        <v>328.32</v>
      </c>
      <c r="Z3463" s="3">
        <v>88954</v>
      </c>
    </row>
    <row r="3464" spans="1:26" x14ac:dyDescent="0.25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1">
        <f t="shared" si="108"/>
        <v>5</v>
      </c>
      <c r="T3464" s="1">
        <f t="shared" si="109"/>
        <v>2011</v>
      </c>
      <c r="U3464" s="2">
        <v>40668</v>
      </c>
      <c r="V3464" s="2">
        <v>40677</v>
      </c>
      <c r="W3464" s="1">
        <v>-75.7</v>
      </c>
      <c r="X3464" s="1">
        <v>17</v>
      </c>
      <c r="Y3464" s="1">
        <v>516.19000000000005</v>
      </c>
      <c r="Z3464" s="3">
        <v>88953</v>
      </c>
    </row>
    <row r="3465" spans="1:26" x14ac:dyDescent="0.25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1">
        <f t="shared" si="108"/>
        <v>9</v>
      </c>
      <c r="T3465" s="1">
        <f t="shared" si="109"/>
        <v>2011</v>
      </c>
      <c r="U3465" s="2">
        <v>40810</v>
      </c>
      <c r="V3465" s="2">
        <v>40813</v>
      </c>
      <c r="W3465" s="1">
        <v>11.06</v>
      </c>
      <c r="X3465" s="1">
        <v>3</v>
      </c>
      <c r="Y3465" s="1">
        <v>32.97</v>
      </c>
      <c r="Z3465" s="3">
        <v>88954</v>
      </c>
    </row>
    <row r="3466" spans="1:26" x14ac:dyDescent="0.25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1">
        <f t="shared" si="108"/>
        <v>9</v>
      </c>
      <c r="T3466" s="1">
        <f t="shared" si="109"/>
        <v>2011</v>
      </c>
      <c r="U3466" s="2">
        <v>40810</v>
      </c>
      <c r="V3466" s="2">
        <v>40812</v>
      </c>
      <c r="W3466" s="1">
        <v>-115.38</v>
      </c>
      <c r="X3466" s="1">
        <v>12</v>
      </c>
      <c r="Y3466" s="1">
        <v>29.91</v>
      </c>
      <c r="Z3466" s="3">
        <v>88954</v>
      </c>
    </row>
    <row r="3467" spans="1:26" x14ac:dyDescent="0.25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1">
        <f t="shared" si="108"/>
        <v>6</v>
      </c>
      <c r="T3467" s="1">
        <f t="shared" si="109"/>
        <v>2012</v>
      </c>
      <c r="U3467" s="2">
        <v>41075</v>
      </c>
      <c r="V3467" s="2">
        <v>41077</v>
      </c>
      <c r="W3467" s="1">
        <v>27.358499999999996</v>
      </c>
      <c r="X3467" s="1">
        <v>14</v>
      </c>
      <c r="Y3467" s="1">
        <v>39.65</v>
      </c>
      <c r="Z3467" s="3">
        <v>88955</v>
      </c>
    </row>
    <row r="3468" spans="1:26" x14ac:dyDescent="0.25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1">
        <f t="shared" si="108"/>
        <v>2</v>
      </c>
      <c r="T3468" s="1">
        <f t="shared" si="109"/>
        <v>2013</v>
      </c>
      <c r="U3468" s="2">
        <v>41312</v>
      </c>
      <c r="V3468" s="2">
        <v>41312</v>
      </c>
      <c r="W3468" s="1">
        <v>284.69400000000002</v>
      </c>
      <c r="X3468" s="1">
        <v>7</v>
      </c>
      <c r="Y3468" s="1">
        <v>412.6</v>
      </c>
      <c r="Z3468" s="3">
        <v>88956</v>
      </c>
    </row>
    <row r="3469" spans="1:26" x14ac:dyDescent="0.25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1">
        <f t="shared" si="108"/>
        <v>6</v>
      </c>
      <c r="T3469" s="1">
        <f t="shared" si="109"/>
        <v>2013</v>
      </c>
      <c r="U3469" s="2">
        <v>41451</v>
      </c>
      <c r="V3469" s="2">
        <v>41453</v>
      </c>
      <c r="W3469" s="1">
        <v>2.7438000000000002</v>
      </c>
      <c r="X3469" s="1">
        <v>3</v>
      </c>
      <c r="Y3469" s="1">
        <v>26.66</v>
      </c>
      <c r="Z3469" s="3">
        <v>88957</v>
      </c>
    </row>
    <row r="3470" spans="1:26" x14ac:dyDescent="0.25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1">
        <f t="shared" si="108"/>
        <v>5</v>
      </c>
      <c r="T3470" s="1">
        <f t="shared" si="109"/>
        <v>2011</v>
      </c>
      <c r="U3470" s="2">
        <v>40668</v>
      </c>
      <c r="V3470" s="2">
        <v>40677</v>
      </c>
      <c r="W3470" s="1">
        <v>-75.7</v>
      </c>
      <c r="X3470" s="1">
        <v>67</v>
      </c>
      <c r="Y3470" s="1">
        <v>2034.4</v>
      </c>
      <c r="Z3470" s="3">
        <v>34657</v>
      </c>
    </row>
    <row r="3471" spans="1:26" x14ac:dyDescent="0.25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1">
        <f t="shared" si="108"/>
        <v>9</v>
      </c>
      <c r="T3471" s="1">
        <f t="shared" si="109"/>
        <v>2011</v>
      </c>
      <c r="U3471" s="2">
        <v>40810</v>
      </c>
      <c r="V3471" s="2">
        <v>40812</v>
      </c>
      <c r="W3471" s="1">
        <v>138.46</v>
      </c>
      <c r="X3471" s="1">
        <v>27</v>
      </c>
      <c r="Y3471" s="1">
        <v>1266.3699999999999</v>
      </c>
      <c r="Z3471" s="3">
        <v>5543</v>
      </c>
    </row>
    <row r="3472" spans="1:26" x14ac:dyDescent="0.25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1">
        <f t="shared" si="108"/>
        <v>9</v>
      </c>
      <c r="T3472" s="1">
        <f t="shared" si="109"/>
        <v>2011</v>
      </c>
      <c r="U3472" s="2">
        <v>40810</v>
      </c>
      <c r="V3472" s="2">
        <v>40813</v>
      </c>
      <c r="W3472" s="1">
        <v>11.06</v>
      </c>
      <c r="X3472" s="1">
        <v>11</v>
      </c>
      <c r="Y3472" s="1">
        <v>120.87</v>
      </c>
      <c r="Z3472" s="3">
        <v>5543</v>
      </c>
    </row>
    <row r="3473" spans="1:26" x14ac:dyDescent="0.25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1">
        <f t="shared" si="108"/>
        <v>9</v>
      </c>
      <c r="T3473" s="1">
        <f t="shared" si="109"/>
        <v>2011</v>
      </c>
      <c r="U3473" s="2">
        <v>40810</v>
      </c>
      <c r="V3473" s="2">
        <v>40812</v>
      </c>
      <c r="W3473" s="1">
        <v>-115.38</v>
      </c>
      <c r="X3473" s="1">
        <v>49</v>
      </c>
      <c r="Y3473" s="1">
        <v>122.14</v>
      </c>
      <c r="Z3473" s="3">
        <v>5543</v>
      </c>
    </row>
    <row r="3474" spans="1:26" x14ac:dyDescent="0.25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1">
        <f t="shared" si="108"/>
        <v>6</v>
      </c>
      <c r="T3474" s="1">
        <f t="shared" si="109"/>
        <v>2012</v>
      </c>
      <c r="U3474" s="2">
        <v>41075</v>
      </c>
      <c r="V3474" s="2">
        <v>41077</v>
      </c>
      <c r="W3474" s="1">
        <v>23.74</v>
      </c>
      <c r="X3474" s="1">
        <v>58</v>
      </c>
      <c r="Y3474" s="1">
        <v>164.27</v>
      </c>
      <c r="Z3474" s="3">
        <v>49762</v>
      </c>
    </row>
    <row r="3475" spans="1:26" x14ac:dyDescent="0.25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1">
        <f t="shared" si="108"/>
        <v>2</v>
      </c>
      <c r="T3475" s="1">
        <f t="shared" si="109"/>
        <v>2013</v>
      </c>
      <c r="U3475" s="2">
        <v>41312</v>
      </c>
      <c r="V3475" s="2">
        <v>41312</v>
      </c>
      <c r="W3475" s="1">
        <v>335.07900000000001</v>
      </c>
      <c r="X3475" s="1">
        <v>28</v>
      </c>
      <c r="Y3475" s="1">
        <v>1650.41</v>
      </c>
      <c r="Z3475" s="3">
        <v>11683</v>
      </c>
    </row>
    <row r="3476" spans="1:26" x14ac:dyDescent="0.25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1">
        <f t="shared" si="108"/>
        <v>6</v>
      </c>
      <c r="T3476" s="1">
        <f t="shared" si="109"/>
        <v>2013</v>
      </c>
      <c r="U3476" s="2">
        <v>41451</v>
      </c>
      <c r="V3476" s="2">
        <v>41453</v>
      </c>
      <c r="W3476" s="1">
        <v>2.2865000000000002</v>
      </c>
      <c r="X3476" s="1">
        <v>12</v>
      </c>
      <c r="Y3476" s="1">
        <v>106.65</v>
      </c>
      <c r="Z3476" s="3">
        <v>57025</v>
      </c>
    </row>
    <row r="3477" spans="1:26" x14ac:dyDescent="0.25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1">
        <f t="shared" si="108"/>
        <v>3</v>
      </c>
      <c r="T3477" s="1">
        <f t="shared" si="109"/>
        <v>2010</v>
      </c>
      <c r="U3477" s="2">
        <v>40267</v>
      </c>
      <c r="V3477" s="2">
        <v>40269</v>
      </c>
      <c r="W3477" s="1">
        <v>3.4509999999999996</v>
      </c>
      <c r="X3477" s="1">
        <v>45</v>
      </c>
      <c r="Y3477" s="1">
        <v>240.6</v>
      </c>
      <c r="Z3477" s="3">
        <v>22755</v>
      </c>
    </row>
    <row r="3478" spans="1:26" x14ac:dyDescent="0.25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1">
        <f t="shared" si="108"/>
        <v>3</v>
      </c>
      <c r="T3478" s="1">
        <f t="shared" si="109"/>
        <v>2010</v>
      </c>
      <c r="U3478" s="2">
        <v>40267</v>
      </c>
      <c r="V3478" s="2">
        <v>40269</v>
      </c>
      <c r="W3478" s="1">
        <v>-275.25299999999999</v>
      </c>
      <c r="X3478" s="1">
        <v>5</v>
      </c>
      <c r="Y3478" s="1">
        <v>236.88</v>
      </c>
      <c r="Z3478" s="3">
        <v>22755</v>
      </c>
    </row>
    <row r="3479" spans="1:26" x14ac:dyDescent="0.25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1">
        <f t="shared" si="108"/>
        <v>7</v>
      </c>
      <c r="T3479" s="1">
        <f t="shared" si="109"/>
        <v>2010</v>
      </c>
      <c r="U3479" s="2">
        <v>40364</v>
      </c>
      <c r="V3479" s="2">
        <v>40368</v>
      </c>
      <c r="W3479" s="1">
        <v>-746.44</v>
      </c>
      <c r="X3479" s="1">
        <v>34</v>
      </c>
      <c r="Y3479" s="1">
        <v>2710.47</v>
      </c>
      <c r="Z3479" s="3">
        <v>27013</v>
      </c>
    </row>
    <row r="3480" spans="1:26" x14ac:dyDescent="0.25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1">
        <f t="shared" si="108"/>
        <v>7</v>
      </c>
      <c r="T3480" s="1">
        <f t="shared" si="109"/>
        <v>2010</v>
      </c>
      <c r="U3480" s="2">
        <v>40364</v>
      </c>
      <c r="V3480" s="2">
        <v>40364</v>
      </c>
      <c r="W3480" s="1">
        <v>-274.95</v>
      </c>
      <c r="X3480" s="1">
        <v>31</v>
      </c>
      <c r="Y3480" s="1">
        <v>8354.73</v>
      </c>
      <c r="Z3480" s="3">
        <v>27013</v>
      </c>
    </row>
    <row r="3481" spans="1:26" x14ac:dyDescent="0.25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1">
        <f t="shared" si="108"/>
        <v>3</v>
      </c>
      <c r="T3481" s="1">
        <f t="shared" si="109"/>
        <v>2011</v>
      </c>
      <c r="U3481" s="2">
        <v>40623</v>
      </c>
      <c r="V3481" s="2">
        <v>40624</v>
      </c>
      <c r="W3481" s="1">
        <v>-9.5679999999999996</v>
      </c>
      <c r="X3481" s="1">
        <v>18</v>
      </c>
      <c r="Y3481" s="1">
        <v>167.53</v>
      </c>
      <c r="Z3481" s="3">
        <v>32641</v>
      </c>
    </row>
    <row r="3482" spans="1:26" x14ac:dyDescent="0.25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1">
        <f t="shared" si="108"/>
        <v>8</v>
      </c>
      <c r="T3482" s="1">
        <f t="shared" si="109"/>
        <v>2011</v>
      </c>
      <c r="U3482" s="2">
        <v>40761</v>
      </c>
      <c r="V3482" s="2">
        <v>40764</v>
      </c>
      <c r="W3482" s="1">
        <v>28.551500000000004</v>
      </c>
      <c r="X3482" s="1">
        <v>43</v>
      </c>
      <c r="Y3482" s="1">
        <v>626.46</v>
      </c>
      <c r="Z3482" s="3">
        <v>18598</v>
      </c>
    </row>
    <row r="3483" spans="1:26" x14ac:dyDescent="0.25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1">
        <f t="shared" si="108"/>
        <v>8</v>
      </c>
      <c r="T3483" s="1">
        <f t="shared" si="109"/>
        <v>2011</v>
      </c>
      <c r="U3483" s="2">
        <v>40761</v>
      </c>
      <c r="V3483" s="2">
        <v>40763</v>
      </c>
      <c r="W3483" s="1">
        <v>855.14</v>
      </c>
      <c r="X3483" s="1">
        <v>83</v>
      </c>
      <c r="Y3483" s="1">
        <v>8686.35</v>
      </c>
      <c r="Z3483" s="3">
        <v>18598</v>
      </c>
    </row>
    <row r="3484" spans="1:26" x14ac:dyDescent="0.25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1">
        <f t="shared" si="108"/>
        <v>9</v>
      </c>
      <c r="T3484" s="1">
        <f t="shared" si="109"/>
        <v>2011</v>
      </c>
      <c r="U3484" s="2">
        <v>40799</v>
      </c>
      <c r="V3484" s="2">
        <v>40800</v>
      </c>
      <c r="W3484" s="1">
        <v>-74.405000000000001</v>
      </c>
      <c r="X3484" s="1">
        <v>38</v>
      </c>
      <c r="Y3484" s="1">
        <v>183</v>
      </c>
      <c r="Z3484" s="3">
        <v>15303</v>
      </c>
    </row>
    <row r="3485" spans="1:26" x14ac:dyDescent="0.25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1">
        <f t="shared" si="108"/>
        <v>9</v>
      </c>
      <c r="T3485" s="1">
        <f t="shared" si="109"/>
        <v>2011</v>
      </c>
      <c r="U3485" s="2">
        <v>40799</v>
      </c>
      <c r="V3485" s="2">
        <v>40801</v>
      </c>
      <c r="W3485" s="1">
        <v>-108.14</v>
      </c>
      <c r="X3485" s="1">
        <v>33</v>
      </c>
      <c r="Y3485" s="1">
        <v>965.16</v>
      </c>
      <c r="Z3485" s="3">
        <v>15303</v>
      </c>
    </row>
    <row r="3486" spans="1:26" x14ac:dyDescent="0.25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O3486" s="1" t="s">
        <v>976</v>
      </c>
      <c r="P3486" s="1" t="s">
        <v>1396</v>
      </c>
      <c r="Q3486" s="1" t="s">
        <v>1354</v>
      </c>
      <c r="R3486" s="1">
        <v>90058</v>
      </c>
      <c r="S3486" s="1">
        <f t="shared" si="108"/>
        <v>4</v>
      </c>
      <c r="T3486" s="1">
        <f t="shared" si="109"/>
        <v>2012</v>
      </c>
      <c r="U3486" s="2">
        <v>41000</v>
      </c>
      <c r="V3486" s="2">
        <v>41001</v>
      </c>
      <c r="W3486" s="1">
        <v>90.04</v>
      </c>
      <c r="X3486" s="1">
        <v>32</v>
      </c>
      <c r="Y3486" s="1">
        <v>813.66</v>
      </c>
      <c r="Z3486" s="3">
        <v>37380</v>
      </c>
    </row>
    <row r="3487" spans="1:26" x14ac:dyDescent="0.25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1">
        <f t="shared" si="108"/>
        <v>4</v>
      </c>
      <c r="T3487" s="1">
        <f t="shared" si="109"/>
        <v>2012</v>
      </c>
      <c r="U3487" s="2">
        <v>41000</v>
      </c>
      <c r="V3487" s="2">
        <v>41001</v>
      </c>
      <c r="W3487" s="1">
        <v>74.73</v>
      </c>
      <c r="X3487" s="1">
        <v>53</v>
      </c>
      <c r="Y3487" s="1">
        <v>571.92999999999995</v>
      </c>
      <c r="Z3487" s="3">
        <v>37380</v>
      </c>
    </row>
    <row r="3488" spans="1:26" x14ac:dyDescent="0.25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1">
        <f t="shared" si="108"/>
        <v>4</v>
      </c>
      <c r="T3488" s="1">
        <f t="shared" si="109"/>
        <v>2012</v>
      </c>
      <c r="U3488" s="2">
        <v>41000</v>
      </c>
      <c r="V3488" s="2">
        <v>41001</v>
      </c>
      <c r="W3488" s="1">
        <v>27.37</v>
      </c>
      <c r="X3488" s="1">
        <v>47</v>
      </c>
      <c r="Y3488" s="1">
        <v>169.19</v>
      </c>
      <c r="Z3488" s="3">
        <v>37380</v>
      </c>
    </row>
    <row r="3489" spans="1:26" x14ac:dyDescent="0.25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1">
        <f t="shared" si="108"/>
        <v>4</v>
      </c>
      <c r="T3489" s="1">
        <f t="shared" si="109"/>
        <v>2012</v>
      </c>
      <c r="U3489" s="2">
        <v>41010</v>
      </c>
      <c r="V3489" s="2">
        <v>41011</v>
      </c>
      <c r="W3489" s="1">
        <v>35.08</v>
      </c>
      <c r="X3489" s="1">
        <v>46</v>
      </c>
      <c r="Y3489" s="1">
        <v>795.27</v>
      </c>
      <c r="Z3489" s="3">
        <v>49027</v>
      </c>
    </row>
    <row r="3490" spans="1:26" x14ac:dyDescent="0.25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1">
        <f t="shared" si="108"/>
        <v>5</v>
      </c>
      <c r="T3490" s="1">
        <f t="shared" si="109"/>
        <v>2012</v>
      </c>
      <c r="U3490" s="2">
        <v>41030</v>
      </c>
      <c r="V3490" s="2">
        <v>41031</v>
      </c>
      <c r="W3490" s="1">
        <v>94.96</v>
      </c>
      <c r="X3490" s="1">
        <v>49</v>
      </c>
      <c r="Y3490" s="1">
        <v>2092.92</v>
      </c>
      <c r="Z3490" s="3">
        <v>2311</v>
      </c>
    </row>
    <row r="3491" spans="1:26" x14ac:dyDescent="0.25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1">
        <f t="shared" si="108"/>
        <v>3</v>
      </c>
      <c r="T3491" s="1">
        <f t="shared" si="109"/>
        <v>2013</v>
      </c>
      <c r="U3491" s="2">
        <v>41363</v>
      </c>
      <c r="V3491" s="2">
        <v>41364</v>
      </c>
      <c r="W3491" s="1">
        <v>-95.047499999999999</v>
      </c>
      <c r="X3491" s="1">
        <v>35</v>
      </c>
      <c r="Y3491" s="1">
        <v>187.84</v>
      </c>
      <c r="Z3491" s="3">
        <v>22755</v>
      </c>
    </row>
    <row r="3492" spans="1:26" x14ac:dyDescent="0.25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1">
        <f t="shared" si="108"/>
        <v>10</v>
      </c>
      <c r="T3492" s="1">
        <f t="shared" si="109"/>
        <v>2013</v>
      </c>
      <c r="U3492" s="2">
        <v>41554</v>
      </c>
      <c r="V3492" s="2">
        <v>41555</v>
      </c>
      <c r="W3492" s="1">
        <v>286.98</v>
      </c>
      <c r="X3492" s="1">
        <v>48</v>
      </c>
      <c r="Y3492" s="1">
        <v>2404.5100000000002</v>
      </c>
      <c r="Z3492" s="3">
        <v>42722</v>
      </c>
    </row>
    <row r="3493" spans="1:26" x14ac:dyDescent="0.25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1">
        <f t="shared" si="108"/>
        <v>10</v>
      </c>
      <c r="T3493" s="1">
        <f t="shared" si="109"/>
        <v>2013</v>
      </c>
      <c r="U3493" s="2">
        <v>41554</v>
      </c>
      <c r="V3493" s="2">
        <v>41556</v>
      </c>
      <c r="W3493" s="1">
        <v>15.97</v>
      </c>
      <c r="X3493" s="1">
        <v>4</v>
      </c>
      <c r="Y3493" s="1">
        <v>39.799999999999997</v>
      </c>
      <c r="Z3493" s="3">
        <v>42722</v>
      </c>
    </row>
    <row r="3494" spans="1:26" x14ac:dyDescent="0.25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1">
        <f t="shared" si="108"/>
        <v>3</v>
      </c>
      <c r="T3494" s="1">
        <f t="shared" si="109"/>
        <v>2010</v>
      </c>
      <c r="U3494" s="2">
        <v>40267</v>
      </c>
      <c r="V3494" s="2">
        <v>40268</v>
      </c>
      <c r="W3494" s="1">
        <v>-95.047499999999999</v>
      </c>
      <c r="X3494" s="1">
        <v>9</v>
      </c>
      <c r="Y3494" s="1">
        <v>48.3</v>
      </c>
      <c r="Z3494" s="3">
        <v>87602</v>
      </c>
    </row>
    <row r="3495" spans="1:26" x14ac:dyDescent="0.25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1">
        <f t="shared" si="108"/>
        <v>8</v>
      </c>
      <c r="T3495" s="1">
        <f t="shared" si="109"/>
        <v>2011</v>
      </c>
      <c r="U3495" s="2">
        <v>40761</v>
      </c>
      <c r="V3495" s="2">
        <v>40764</v>
      </c>
      <c r="W3495" s="1">
        <v>42.256220000000006</v>
      </c>
      <c r="X3495" s="1">
        <v>11</v>
      </c>
      <c r="Y3495" s="1">
        <v>160.26</v>
      </c>
      <c r="Z3495" s="3">
        <v>87605</v>
      </c>
    </row>
    <row r="3496" spans="1:26" x14ac:dyDescent="0.25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1">
        <f t="shared" si="108"/>
        <v>8</v>
      </c>
      <c r="T3496" s="1">
        <f t="shared" si="109"/>
        <v>2011</v>
      </c>
      <c r="U3496" s="2">
        <v>40761</v>
      </c>
      <c r="V3496" s="2">
        <v>40763</v>
      </c>
      <c r="W3496" s="1">
        <v>1265.6071999999999</v>
      </c>
      <c r="X3496" s="1">
        <v>21</v>
      </c>
      <c r="Y3496" s="1">
        <v>2197.75</v>
      </c>
      <c r="Z3496" s="3">
        <v>87605</v>
      </c>
    </row>
    <row r="3497" spans="1:26" x14ac:dyDescent="0.25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1">
        <f t="shared" si="108"/>
        <v>9</v>
      </c>
      <c r="T3497" s="1">
        <f t="shared" si="109"/>
        <v>2011</v>
      </c>
      <c r="U3497" s="2">
        <v>40799</v>
      </c>
      <c r="V3497" s="2">
        <v>40800</v>
      </c>
      <c r="W3497" s="1">
        <v>-74.405000000000001</v>
      </c>
      <c r="X3497" s="1">
        <v>10</v>
      </c>
      <c r="Y3497" s="1">
        <v>48.16</v>
      </c>
      <c r="Z3497" s="3">
        <v>87606</v>
      </c>
    </row>
    <row r="3498" spans="1:26" x14ac:dyDescent="0.25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1">
        <f t="shared" si="108"/>
        <v>9</v>
      </c>
      <c r="T3498" s="1">
        <f t="shared" si="109"/>
        <v>2011</v>
      </c>
      <c r="U3498" s="2">
        <v>40799</v>
      </c>
      <c r="V3498" s="2">
        <v>40801</v>
      </c>
      <c r="W3498" s="1">
        <v>-108.14</v>
      </c>
      <c r="X3498" s="1">
        <v>8</v>
      </c>
      <c r="Y3498" s="1">
        <v>233.98</v>
      </c>
      <c r="Z3498" s="3">
        <v>87606</v>
      </c>
    </row>
    <row r="3499" spans="1:26" x14ac:dyDescent="0.25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1">
        <f t="shared" si="108"/>
        <v>5</v>
      </c>
      <c r="T3499" s="1">
        <f t="shared" si="109"/>
        <v>2012</v>
      </c>
      <c r="U3499" s="2">
        <v>41030</v>
      </c>
      <c r="V3499" s="2">
        <v>41031</v>
      </c>
      <c r="W3499" s="1">
        <v>94.96</v>
      </c>
      <c r="X3499" s="1">
        <v>12</v>
      </c>
      <c r="Y3499" s="1">
        <v>512.54999999999995</v>
      </c>
      <c r="Z3499" s="3">
        <v>87609</v>
      </c>
    </row>
    <row r="3500" spans="1:26" x14ac:dyDescent="0.25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1">
        <f t="shared" si="108"/>
        <v>3</v>
      </c>
      <c r="T3500" s="1">
        <f t="shared" si="109"/>
        <v>2010</v>
      </c>
      <c r="U3500" s="2">
        <v>40267</v>
      </c>
      <c r="V3500" s="2">
        <v>40269</v>
      </c>
      <c r="W3500" s="1">
        <v>3.4509999999999996</v>
      </c>
      <c r="X3500" s="1">
        <v>11</v>
      </c>
      <c r="Y3500" s="1">
        <v>58.81</v>
      </c>
      <c r="Z3500" s="3">
        <v>87602</v>
      </c>
    </row>
    <row r="3501" spans="1:26" x14ac:dyDescent="0.25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1">
        <f t="shared" si="108"/>
        <v>3</v>
      </c>
      <c r="T3501" s="1">
        <f t="shared" si="109"/>
        <v>2010</v>
      </c>
      <c r="U3501" s="2">
        <v>40267</v>
      </c>
      <c r="V3501" s="2">
        <v>40269</v>
      </c>
      <c r="W3501" s="1">
        <v>-275.25299999999999</v>
      </c>
      <c r="X3501" s="1">
        <v>1</v>
      </c>
      <c r="Y3501" s="1">
        <v>47.38</v>
      </c>
      <c r="Z3501" s="3">
        <v>87602</v>
      </c>
    </row>
    <row r="3502" spans="1:26" x14ac:dyDescent="0.25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1">
        <f t="shared" si="108"/>
        <v>7</v>
      </c>
      <c r="T3502" s="1">
        <f t="shared" si="109"/>
        <v>2010</v>
      </c>
      <c r="U3502" s="2">
        <v>40364</v>
      </c>
      <c r="V3502" s="2">
        <v>40368</v>
      </c>
      <c r="W3502" s="1">
        <v>-746.44</v>
      </c>
      <c r="X3502" s="1">
        <v>8</v>
      </c>
      <c r="Y3502" s="1">
        <v>637.76</v>
      </c>
      <c r="Z3502" s="3">
        <v>87603</v>
      </c>
    </row>
    <row r="3503" spans="1:26" x14ac:dyDescent="0.25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1">
        <f t="shared" si="108"/>
        <v>7</v>
      </c>
      <c r="T3503" s="1">
        <f t="shared" si="109"/>
        <v>2010</v>
      </c>
      <c r="U3503" s="2">
        <v>40364</v>
      </c>
      <c r="V3503" s="2">
        <v>40364</v>
      </c>
      <c r="W3503" s="1">
        <v>-274.95</v>
      </c>
      <c r="X3503" s="1">
        <v>8</v>
      </c>
      <c r="Y3503" s="1">
        <v>2156.06</v>
      </c>
      <c r="Z3503" s="3">
        <v>87603</v>
      </c>
    </row>
    <row r="3504" spans="1:26" x14ac:dyDescent="0.25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1">
        <f t="shared" si="108"/>
        <v>3</v>
      </c>
      <c r="T3504" s="1">
        <f t="shared" si="109"/>
        <v>2011</v>
      </c>
      <c r="U3504" s="2">
        <v>40623</v>
      </c>
      <c r="V3504" s="2">
        <v>40624</v>
      </c>
      <c r="W3504" s="1">
        <v>-9.5679999999999996</v>
      </c>
      <c r="X3504" s="1">
        <v>5</v>
      </c>
      <c r="Y3504" s="1">
        <v>46.54</v>
      </c>
      <c r="Z3504" s="3">
        <v>87604</v>
      </c>
    </row>
    <row r="3505" spans="1:26" x14ac:dyDescent="0.25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O3505" s="1" t="s">
        <v>976</v>
      </c>
      <c r="P3505" s="1" t="s">
        <v>1442</v>
      </c>
      <c r="Q3505" s="1" t="s">
        <v>2571</v>
      </c>
      <c r="R3505" s="1">
        <v>80219</v>
      </c>
      <c r="S3505" s="1">
        <f t="shared" si="108"/>
        <v>4</v>
      </c>
      <c r="T3505" s="1">
        <f t="shared" si="109"/>
        <v>2012</v>
      </c>
      <c r="U3505" s="2">
        <v>41000</v>
      </c>
      <c r="V3505" s="2">
        <v>41001</v>
      </c>
      <c r="W3505" s="1">
        <v>90.04</v>
      </c>
      <c r="X3505" s="1">
        <v>8</v>
      </c>
      <c r="Y3505" s="1">
        <v>203.42</v>
      </c>
      <c r="Z3505" s="3">
        <v>87607</v>
      </c>
    </row>
    <row r="3506" spans="1:26" x14ac:dyDescent="0.25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1">
        <f t="shared" si="108"/>
        <v>4</v>
      </c>
      <c r="T3506" s="1">
        <f t="shared" si="109"/>
        <v>2012</v>
      </c>
      <c r="U3506" s="2">
        <v>41000</v>
      </c>
      <c r="V3506" s="2">
        <v>41001</v>
      </c>
      <c r="W3506" s="1">
        <v>74.73</v>
      </c>
      <c r="X3506" s="1">
        <v>13</v>
      </c>
      <c r="Y3506" s="1">
        <v>140.28</v>
      </c>
      <c r="Z3506" s="3">
        <v>87607</v>
      </c>
    </row>
    <row r="3507" spans="1:26" x14ac:dyDescent="0.25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1">
        <f t="shared" si="108"/>
        <v>4</v>
      </c>
      <c r="T3507" s="1">
        <f t="shared" si="109"/>
        <v>2012</v>
      </c>
      <c r="U3507" s="2">
        <v>41000</v>
      </c>
      <c r="V3507" s="2">
        <v>41001</v>
      </c>
      <c r="W3507" s="1">
        <v>27.37</v>
      </c>
      <c r="X3507" s="1">
        <v>12</v>
      </c>
      <c r="Y3507" s="1">
        <v>43.2</v>
      </c>
      <c r="Z3507" s="3">
        <v>87607</v>
      </c>
    </row>
    <row r="3508" spans="1:26" x14ac:dyDescent="0.25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1">
        <f t="shared" si="108"/>
        <v>4</v>
      </c>
      <c r="T3508" s="1">
        <f t="shared" si="109"/>
        <v>2012</v>
      </c>
      <c r="U3508" s="2">
        <v>41010</v>
      </c>
      <c r="V3508" s="2">
        <v>41011</v>
      </c>
      <c r="W3508" s="1">
        <v>35.08</v>
      </c>
      <c r="X3508" s="1">
        <v>11</v>
      </c>
      <c r="Y3508" s="1">
        <v>190.17</v>
      </c>
      <c r="Z3508" s="3">
        <v>87608</v>
      </c>
    </row>
    <row r="3509" spans="1:26" x14ac:dyDescent="0.25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1">
        <f t="shared" si="108"/>
        <v>10</v>
      </c>
      <c r="T3509" s="1">
        <f t="shared" si="109"/>
        <v>2013</v>
      </c>
      <c r="U3509" s="2">
        <v>41554</v>
      </c>
      <c r="V3509" s="2">
        <v>41555</v>
      </c>
      <c r="W3509" s="1">
        <v>286.98</v>
      </c>
      <c r="X3509" s="1">
        <v>12</v>
      </c>
      <c r="Y3509" s="1">
        <v>601.13</v>
      </c>
      <c r="Z3509" s="3">
        <v>87610</v>
      </c>
    </row>
    <row r="3510" spans="1:26" x14ac:dyDescent="0.25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1">
        <f t="shared" si="108"/>
        <v>10</v>
      </c>
      <c r="T3510" s="1">
        <f t="shared" si="109"/>
        <v>2013</v>
      </c>
      <c r="U3510" s="2">
        <v>41554</v>
      </c>
      <c r="V3510" s="2">
        <v>41556</v>
      </c>
      <c r="W3510" s="1">
        <v>6.865499999999999</v>
      </c>
      <c r="X3510" s="1">
        <v>1</v>
      </c>
      <c r="Y3510" s="1">
        <v>9.9499999999999993</v>
      </c>
      <c r="Z3510" s="3">
        <v>87610</v>
      </c>
    </row>
    <row r="3511" spans="1:26" x14ac:dyDescent="0.25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1">
        <f t="shared" si="108"/>
        <v>10</v>
      </c>
      <c r="T3511" s="1">
        <f t="shared" si="109"/>
        <v>2011</v>
      </c>
      <c r="U3511" s="2">
        <v>40820</v>
      </c>
      <c r="V3511" s="2">
        <v>40822</v>
      </c>
      <c r="W3511" s="1">
        <v>35.095999999999997</v>
      </c>
      <c r="X3511" s="1">
        <v>43</v>
      </c>
      <c r="Y3511" s="1">
        <v>938.05</v>
      </c>
      <c r="Z3511" s="3">
        <v>54563</v>
      </c>
    </row>
    <row r="3512" spans="1:26" x14ac:dyDescent="0.25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1">
        <f t="shared" si="108"/>
        <v>12</v>
      </c>
      <c r="T3512" s="1">
        <f t="shared" si="109"/>
        <v>2011</v>
      </c>
      <c r="U3512" s="2">
        <v>40896</v>
      </c>
      <c r="V3512" s="2">
        <v>40899</v>
      </c>
      <c r="W3512" s="1">
        <v>34.479999999999997</v>
      </c>
      <c r="X3512" s="1">
        <v>48</v>
      </c>
      <c r="Y3512" s="1">
        <v>261.05</v>
      </c>
      <c r="Z3512" s="3">
        <v>36741</v>
      </c>
    </row>
    <row r="3513" spans="1:26" x14ac:dyDescent="0.25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1">
        <f t="shared" si="108"/>
        <v>12</v>
      </c>
      <c r="T3513" s="1">
        <f t="shared" si="109"/>
        <v>2011</v>
      </c>
      <c r="U3513" s="2">
        <v>40896</v>
      </c>
      <c r="V3513" s="2">
        <v>40898</v>
      </c>
      <c r="W3513" s="1">
        <v>-254.364</v>
      </c>
      <c r="X3513" s="1">
        <v>11</v>
      </c>
      <c r="Y3513" s="1">
        <v>557.16999999999996</v>
      </c>
      <c r="Z3513" s="3">
        <v>36741</v>
      </c>
    </row>
    <row r="3514" spans="1:26" x14ac:dyDescent="0.25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1">
        <f t="shared" si="108"/>
        <v>12</v>
      </c>
      <c r="T3514" s="1">
        <f t="shared" si="109"/>
        <v>2011</v>
      </c>
      <c r="U3514" s="2">
        <v>40896</v>
      </c>
      <c r="V3514" s="2">
        <v>40899</v>
      </c>
      <c r="W3514" s="1">
        <v>45.029400000000003</v>
      </c>
      <c r="X3514" s="1">
        <v>12</v>
      </c>
      <c r="Y3514" s="1">
        <v>65.260000000000005</v>
      </c>
      <c r="Z3514" s="3">
        <v>91560</v>
      </c>
    </row>
    <row r="3515" spans="1:26" x14ac:dyDescent="0.25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1">
        <f t="shared" si="108"/>
        <v>12</v>
      </c>
      <c r="T3515" s="1">
        <f t="shared" si="109"/>
        <v>2011</v>
      </c>
      <c r="U3515" s="2">
        <v>40896</v>
      </c>
      <c r="V3515" s="2">
        <v>40898</v>
      </c>
      <c r="W3515" s="1">
        <v>-127.182</v>
      </c>
      <c r="X3515" s="1">
        <v>3</v>
      </c>
      <c r="Y3515" s="1">
        <v>151.94999999999999</v>
      </c>
      <c r="Z3515" s="3">
        <v>91560</v>
      </c>
    </row>
    <row r="3516" spans="1:26" x14ac:dyDescent="0.25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1">
        <f t="shared" si="108"/>
        <v>10</v>
      </c>
      <c r="T3516" s="1">
        <f t="shared" si="109"/>
        <v>2011</v>
      </c>
      <c r="U3516" s="2">
        <v>40820</v>
      </c>
      <c r="V3516" s="2">
        <v>40822</v>
      </c>
      <c r="W3516" s="1">
        <v>40.360399999999998</v>
      </c>
      <c r="X3516" s="1">
        <v>11</v>
      </c>
      <c r="Y3516" s="1">
        <v>239.97</v>
      </c>
      <c r="Z3516" s="3">
        <v>91559</v>
      </c>
    </row>
    <row r="3517" spans="1:26" x14ac:dyDescent="0.25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1">
        <f t="shared" si="108"/>
        <v>9</v>
      </c>
      <c r="T3517" s="1">
        <f t="shared" si="109"/>
        <v>2011</v>
      </c>
      <c r="U3517" s="2">
        <v>40803</v>
      </c>
      <c r="V3517" s="2">
        <v>40807</v>
      </c>
      <c r="W3517" s="1">
        <v>-16.54</v>
      </c>
      <c r="X3517" s="1">
        <v>1</v>
      </c>
      <c r="Y3517" s="1">
        <v>29.65</v>
      </c>
      <c r="Z3517" s="3">
        <v>89753</v>
      </c>
    </row>
    <row r="3518" spans="1:26" x14ac:dyDescent="0.25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1">
        <f t="shared" si="108"/>
        <v>7</v>
      </c>
      <c r="T3518" s="1">
        <f t="shared" si="109"/>
        <v>2011</v>
      </c>
      <c r="U3518" s="2">
        <v>40740</v>
      </c>
      <c r="V3518" s="2">
        <v>40742</v>
      </c>
      <c r="W3518" s="1">
        <v>-151.42049999999998</v>
      </c>
      <c r="X3518" s="1">
        <v>15</v>
      </c>
      <c r="Y3518" s="1">
        <v>65.7</v>
      </c>
      <c r="Z3518" s="3">
        <v>89752</v>
      </c>
    </row>
    <row r="3519" spans="1:26" x14ac:dyDescent="0.25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1">
        <f t="shared" si="108"/>
        <v>11</v>
      </c>
      <c r="T3519" s="1">
        <f t="shared" si="109"/>
        <v>2011</v>
      </c>
      <c r="U3519" s="2">
        <v>40877</v>
      </c>
      <c r="V3519" s="2">
        <v>40878</v>
      </c>
      <c r="W3519" s="1">
        <v>104.676</v>
      </c>
      <c r="X3519" s="1">
        <v>43</v>
      </c>
      <c r="Y3519" s="1">
        <v>1586.06</v>
      </c>
      <c r="Z3519" s="3">
        <v>89754</v>
      </c>
    </row>
    <row r="3520" spans="1:26" x14ac:dyDescent="0.25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1">
        <f t="shared" si="108"/>
        <v>5</v>
      </c>
      <c r="T3520" s="1">
        <f t="shared" si="109"/>
        <v>2013</v>
      </c>
      <c r="U3520" s="2">
        <v>41406</v>
      </c>
      <c r="V3520" s="2">
        <v>41413</v>
      </c>
      <c r="W3520" s="1">
        <v>333.37349999999998</v>
      </c>
      <c r="X3520" s="1">
        <v>12</v>
      </c>
      <c r="Y3520" s="1">
        <v>483.15</v>
      </c>
      <c r="Z3520" s="3">
        <v>89758</v>
      </c>
    </row>
    <row r="3521" spans="1:26" x14ac:dyDescent="0.25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1">
        <f t="shared" si="108"/>
        <v>7</v>
      </c>
      <c r="T3521" s="1">
        <f t="shared" si="109"/>
        <v>2011</v>
      </c>
      <c r="U3521" s="2">
        <v>40740</v>
      </c>
      <c r="V3521" s="2">
        <v>40742</v>
      </c>
      <c r="W3521" s="1">
        <v>1142.0820000000001</v>
      </c>
      <c r="X3521" s="1">
        <v>11</v>
      </c>
      <c r="Y3521" s="1">
        <v>1669.48</v>
      </c>
      <c r="Z3521" s="3">
        <v>89752</v>
      </c>
    </row>
    <row r="3522" spans="1:26" x14ac:dyDescent="0.25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1">
        <f t="shared" si="108"/>
        <v>7</v>
      </c>
      <c r="T3522" s="1">
        <f t="shared" si="109"/>
        <v>2011</v>
      </c>
      <c r="U3522" s="2">
        <v>40740</v>
      </c>
      <c r="V3522" s="2">
        <v>40741</v>
      </c>
      <c r="W3522" s="1">
        <v>152.74799999999999</v>
      </c>
      <c r="X3522" s="1">
        <v>6</v>
      </c>
      <c r="Y3522" s="1">
        <v>335.34</v>
      </c>
      <c r="Z3522" s="3">
        <v>89752</v>
      </c>
    </row>
    <row r="3523" spans="1:26" x14ac:dyDescent="0.25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1">
        <f t="shared" ref="S3523:S3586" si="110">MONTH(U3523)</f>
        <v>5</v>
      </c>
      <c r="T3523" s="1">
        <f t="shared" ref="T3523:T3586" si="111">YEAR(U3523)</f>
        <v>2013</v>
      </c>
      <c r="U3523" s="2">
        <v>41407</v>
      </c>
      <c r="V3523" s="2">
        <v>41408</v>
      </c>
      <c r="W3523" s="1">
        <v>-129.86000000000001</v>
      </c>
      <c r="X3523" s="1">
        <v>12</v>
      </c>
      <c r="Y3523" s="1">
        <v>101.87</v>
      </c>
      <c r="Z3523" s="3">
        <v>89759</v>
      </c>
    </row>
    <row r="3524" spans="1:26" x14ac:dyDescent="0.25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1">
        <f t="shared" si="110"/>
        <v>7</v>
      </c>
      <c r="T3524" s="1">
        <f t="shared" si="111"/>
        <v>2011</v>
      </c>
      <c r="U3524" s="2">
        <v>40740</v>
      </c>
      <c r="V3524" s="2">
        <v>40742</v>
      </c>
      <c r="W3524" s="1">
        <v>328.24680000000001</v>
      </c>
      <c r="X3524" s="1">
        <v>14</v>
      </c>
      <c r="Y3524" s="1">
        <v>475.72</v>
      </c>
      <c r="Z3524" s="3">
        <v>89752</v>
      </c>
    </row>
    <row r="3525" spans="1:26" x14ac:dyDescent="0.25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1">
        <f t="shared" si="110"/>
        <v>1</v>
      </c>
      <c r="T3525" s="1">
        <f t="shared" si="111"/>
        <v>2013</v>
      </c>
      <c r="U3525" s="2">
        <v>41289</v>
      </c>
      <c r="V3525" s="2">
        <v>41291</v>
      </c>
      <c r="W3525" s="1">
        <v>-115.94</v>
      </c>
      <c r="X3525" s="1">
        <v>12</v>
      </c>
      <c r="Y3525" s="1">
        <v>83.05</v>
      </c>
      <c r="Z3525" s="3">
        <v>89757</v>
      </c>
    </row>
    <row r="3526" spans="1:26" x14ac:dyDescent="0.25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1">
        <f t="shared" si="110"/>
        <v>9</v>
      </c>
      <c r="T3526" s="1">
        <f t="shared" si="111"/>
        <v>2013</v>
      </c>
      <c r="U3526" s="2">
        <v>41523</v>
      </c>
      <c r="V3526" s="2">
        <v>41525</v>
      </c>
      <c r="W3526" s="1">
        <v>-52.090399999999995</v>
      </c>
      <c r="X3526" s="1">
        <v>8</v>
      </c>
      <c r="Y3526" s="1">
        <v>37.89</v>
      </c>
      <c r="Z3526" s="3">
        <v>89760</v>
      </c>
    </row>
    <row r="3527" spans="1:26" x14ac:dyDescent="0.25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1">
        <f t="shared" si="110"/>
        <v>5</v>
      </c>
      <c r="T3527" s="1">
        <f t="shared" si="111"/>
        <v>2013</v>
      </c>
      <c r="U3527" s="2">
        <v>41407</v>
      </c>
      <c r="V3527" s="2">
        <v>41408</v>
      </c>
      <c r="W3527" s="1">
        <v>57.739199999999997</v>
      </c>
      <c r="X3527" s="1">
        <v>12</v>
      </c>
      <c r="Y3527" s="1">
        <v>83.68</v>
      </c>
      <c r="Z3527" s="3">
        <v>89759</v>
      </c>
    </row>
    <row r="3528" spans="1:26" x14ac:dyDescent="0.25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1">
        <f t="shared" si="110"/>
        <v>5</v>
      </c>
      <c r="T3528" s="1">
        <f t="shared" si="111"/>
        <v>2011</v>
      </c>
      <c r="U3528" s="2">
        <v>40675</v>
      </c>
      <c r="V3528" s="2">
        <v>40679</v>
      </c>
      <c r="W3528" s="1">
        <v>-1330.78</v>
      </c>
      <c r="X3528" s="1">
        <v>14</v>
      </c>
      <c r="Y3528" s="1">
        <v>995.58</v>
      </c>
      <c r="Z3528" s="3">
        <v>89751</v>
      </c>
    </row>
    <row r="3529" spans="1:26" x14ac:dyDescent="0.25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O3529" s="1" t="s">
        <v>977</v>
      </c>
      <c r="P3529" s="1" t="s">
        <v>1385</v>
      </c>
      <c r="Q3529" s="1" t="s">
        <v>1722</v>
      </c>
      <c r="R3529" s="1">
        <v>7097</v>
      </c>
      <c r="S3529" s="1">
        <f t="shared" si="110"/>
        <v>7</v>
      </c>
      <c r="T3529" s="1">
        <f t="shared" si="111"/>
        <v>2012</v>
      </c>
      <c r="U3529" s="2">
        <v>41117</v>
      </c>
      <c r="V3529" s="2">
        <v>41119</v>
      </c>
      <c r="W3529" s="1">
        <v>-524.74</v>
      </c>
      <c r="X3529" s="1">
        <v>5</v>
      </c>
      <c r="Y3529" s="1">
        <v>673.36</v>
      </c>
      <c r="Z3529" s="3">
        <v>89756</v>
      </c>
    </row>
    <row r="3530" spans="1:26" x14ac:dyDescent="0.25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1">
        <f t="shared" si="110"/>
        <v>7</v>
      </c>
      <c r="T3530" s="1">
        <f t="shared" si="111"/>
        <v>2012</v>
      </c>
      <c r="U3530" s="2">
        <v>41105</v>
      </c>
      <c r="V3530" s="2">
        <v>41112</v>
      </c>
      <c r="W3530" s="1">
        <v>-9.2899999999999991</v>
      </c>
      <c r="X3530" s="1">
        <v>3</v>
      </c>
      <c r="Y3530" s="1">
        <v>31.74</v>
      </c>
      <c r="Z3530" s="3">
        <v>89755</v>
      </c>
    </row>
    <row r="3531" spans="1:26" x14ac:dyDescent="0.25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1">
        <f t="shared" si="110"/>
        <v>5</v>
      </c>
      <c r="T3531" s="1">
        <f t="shared" si="111"/>
        <v>2013</v>
      </c>
      <c r="U3531" s="2">
        <v>41407</v>
      </c>
      <c r="V3531" s="2">
        <v>41409</v>
      </c>
      <c r="W3531" s="1">
        <v>1383.32</v>
      </c>
      <c r="X3531" s="1">
        <v>11</v>
      </c>
      <c r="Y3531" s="1">
        <v>2768.4</v>
      </c>
      <c r="Z3531" s="3">
        <v>89759</v>
      </c>
    </row>
    <row r="3532" spans="1:26" x14ac:dyDescent="0.25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1">
        <f t="shared" si="110"/>
        <v>7</v>
      </c>
      <c r="T3532" s="1">
        <f t="shared" si="111"/>
        <v>2012</v>
      </c>
      <c r="U3532" s="2">
        <v>41105</v>
      </c>
      <c r="V3532" s="2">
        <v>41107</v>
      </c>
      <c r="W3532" s="1">
        <v>-43.030200000000001</v>
      </c>
      <c r="X3532" s="1">
        <v>3</v>
      </c>
      <c r="Y3532" s="1">
        <v>54.59</v>
      </c>
      <c r="Z3532" s="3">
        <v>89755</v>
      </c>
    </row>
    <row r="3533" spans="1:26" x14ac:dyDescent="0.25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1">
        <f t="shared" si="110"/>
        <v>8</v>
      </c>
      <c r="T3533" s="1">
        <f t="shared" si="111"/>
        <v>2010</v>
      </c>
      <c r="U3533" s="2">
        <v>40400</v>
      </c>
      <c r="V3533" s="2">
        <v>40400</v>
      </c>
      <c r="W3533" s="1">
        <v>525.20039999999995</v>
      </c>
      <c r="X3533" s="1">
        <v>16</v>
      </c>
      <c r="Y3533" s="1">
        <v>761.16</v>
      </c>
      <c r="Z3533" s="3">
        <v>91244</v>
      </c>
    </row>
    <row r="3534" spans="1:26" x14ac:dyDescent="0.25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1">
        <f t="shared" si="110"/>
        <v>6</v>
      </c>
      <c r="T3534" s="1">
        <f t="shared" si="111"/>
        <v>2011</v>
      </c>
      <c r="U3534" s="2">
        <v>40699</v>
      </c>
      <c r="V3534" s="2">
        <v>40700</v>
      </c>
      <c r="W3534" s="1">
        <v>123.86879999999999</v>
      </c>
      <c r="X3534" s="1">
        <v>8</v>
      </c>
      <c r="Y3534" s="1">
        <v>179.52</v>
      </c>
      <c r="Z3534" s="3">
        <v>91246</v>
      </c>
    </row>
    <row r="3535" spans="1:26" x14ac:dyDescent="0.25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1">
        <f t="shared" si="110"/>
        <v>5</v>
      </c>
      <c r="T3535" s="1">
        <f t="shared" si="111"/>
        <v>2012</v>
      </c>
      <c r="U3535" s="2">
        <v>41045</v>
      </c>
      <c r="V3535" s="2">
        <v>41047</v>
      </c>
      <c r="W3535" s="1">
        <v>171.26</v>
      </c>
      <c r="X3535" s="1">
        <v>7</v>
      </c>
      <c r="Y3535" s="1">
        <v>563.35</v>
      </c>
      <c r="Z3535" s="3">
        <v>91247</v>
      </c>
    </row>
    <row r="3536" spans="1:26" x14ac:dyDescent="0.25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1">
        <f t="shared" si="110"/>
        <v>8</v>
      </c>
      <c r="T3536" s="1">
        <f t="shared" si="111"/>
        <v>2012</v>
      </c>
      <c r="U3536" s="2">
        <v>41129</v>
      </c>
      <c r="V3536" s="2">
        <v>41131</v>
      </c>
      <c r="W3536" s="1">
        <v>76.989599999999996</v>
      </c>
      <c r="X3536" s="1">
        <v>6</v>
      </c>
      <c r="Y3536" s="1">
        <v>135.12</v>
      </c>
      <c r="Z3536" s="3">
        <v>91248</v>
      </c>
    </row>
    <row r="3537" spans="1:26" x14ac:dyDescent="0.25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1">
        <f t="shared" si="110"/>
        <v>8</v>
      </c>
      <c r="T3537" s="1">
        <f t="shared" si="111"/>
        <v>2012</v>
      </c>
      <c r="U3537" s="2">
        <v>41129</v>
      </c>
      <c r="V3537" s="2">
        <v>41131</v>
      </c>
      <c r="W3537" s="1">
        <v>94.468400000000003</v>
      </c>
      <c r="X3537" s="1">
        <v>10</v>
      </c>
      <c r="Y3537" s="1">
        <v>330.14</v>
      </c>
      <c r="Z3537" s="3">
        <v>91248</v>
      </c>
    </row>
    <row r="3538" spans="1:26" x14ac:dyDescent="0.25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1">
        <f t="shared" si="110"/>
        <v>9</v>
      </c>
      <c r="T3538" s="1">
        <f t="shared" si="111"/>
        <v>2012</v>
      </c>
      <c r="U3538" s="2">
        <v>41164</v>
      </c>
      <c r="V3538" s="2">
        <v>41166</v>
      </c>
      <c r="W3538" s="1">
        <v>-39.92</v>
      </c>
      <c r="X3538" s="1">
        <v>2</v>
      </c>
      <c r="Y3538" s="1">
        <v>54.44</v>
      </c>
      <c r="Z3538" s="3">
        <v>91249</v>
      </c>
    </row>
    <row r="3539" spans="1:26" x14ac:dyDescent="0.25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1">
        <f t="shared" si="110"/>
        <v>4</v>
      </c>
      <c r="T3539" s="1">
        <f t="shared" si="111"/>
        <v>2013</v>
      </c>
      <c r="U3539" s="2">
        <v>41391</v>
      </c>
      <c r="V3539" s="2">
        <v>41392</v>
      </c>
      <c r="W3539" s="1">
        <v>337.041</v>
      </c>
      <c r="X3539" s="1">
        <v>10</v>
      </c>
      <c r="Y3539" s="1">
        <v>551.44000000000005</v>
      </c>
      <c r="Z3539" s="3">
        <v>91250</v>
      </c>
    </row>
    <row r="3540" spans="1:26" x14ac:dyDescent="0.25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1">
        <f t="shared" si="110"/>
        <v>8</v>
      </c>
      <c r="T3540" s="1">
        <f t="shared" si="111"/>
        <v>2010</v>
      </c>
      <c r="U3540" s="2">
        <v>40400</v>
      </c>
      <c r="V3540" s="2">
        <v>40407</v>
      </c>
      <c r="W3540" s="1">
        <v>-52.646999999999998</v>
      </c>
      <c r="X3540" s="1">
        <v>29</v>
      </c>
      <c r="Y3540" s="1">
        <v>682.68</v>
      </c>
      <c r="Z3540" s="3">
        <v>21636</v>
      </c>
    </row>
    <row r="3541" spans="1:26" x14ac:dyDescent="0.25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1">
        <f t="shared" si="110"/>
        <v>8</v>
      </c>
      <c r="T3541" s="1">
        <f t="shared" si="111"/>
        <v>2010</v>
      </c>
      <c r="U3541" s="2">
        <v>40400</v>
      </c>
      <c r="V3541" s="2">
        <v>40405</v>
      </c>
      <c r="W3541" s="1">
        <v>-24.44</v>
      </c>
      <c r="X3541" s="1">
        <v>11</v>
      </c>
      <c r="Y3541" s="1">
        <v>73.44</v>
      </c>
      <c r="Z3541" s="3">
        <v>21636</v>
      </c>
    </row>
    <row r="3542" spans="1:26" x14ac:dyDescent="0.25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1">
        <f t="shared" si="110"/>
        <v>8</v>
      </c>
      <c r="T3542" s="1">
        <f t="shared" si="111"/>
        <v>2010</v>
      </c>
      <c r="U3542" s="2">
        <v>40400</v>
      </c>
      <c r="V3542" s="2">
        <v>40400</v>
      </c>
      <c r="W3542" s="1">
        <v>366.50700000000001</v>
      </c>
      <c r="X3542" s="1">
        <v>63</v>
      </c>
      <c r="Y3542" s="1">
        <v>2997.07</v>
      </c>
      <c r="Z3542" s="3">
        <v>21636</v>
      </c>
    </row>
    <row r="3543" spans="1:26" x14ac:dyDescent="0.25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1">
        <f t="shared" si="110"/>
        <v>12</v>
      </c>
      <c r="T3543" s="1">
        <f t="shared" si="111"/>
        <v>2010</v>
      </c>
      <c r="U3543" s="2">
        <v>40518</v>
      </c>
      <c r="V3543" s="2">
        <v>40521</v>
      </c>
      <c r="W3543" s="1">
        <v>27.38</v>
      </c>
      <c r="X3543" s="1">
        <v>76</v>
      </c>
      <c r="Y3543" s="1">
        <v>282.85000000000002</v>
      </c>
      <c r="Z3543" s="3">
        <v>24455</v>
      </c>
    </row>
    <row r="3544" spans="1:26" x14ac:dyDescent="0.25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1">
        <f t="shared" si="110"/>
        <v>6</v>
      </c>
      <c r="T3544" s="1">
        <f t="shared" si="111"/>
        <v>2011</v>
      </c>
      <c r="U3544" s="2">
        <v>40699</v>
      </c>
      <c r="V3544" s="2">
        <v>40700</v>
      </c>
      <c r="W3544" s="1">
        <v>115.54</v>
      </c>
      <c r="X3544" s="1">
        <v>32</v>
      </c>
      <c r="Y3544" s="1">
        <v>718.08</v>
      </c>
      <c r="Z3544" s="3">
        <v>54628</v>
      </c>
    </row>
    <row r="3545" spans="1:26" x14ac:dyDescent="0.25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1">
        <f t="shared" si="110"/>
        <v>5</v>
      </c>
      <c r="T3545" s="1">
        <f t="shared" si="111"/>
        <v>2012</v>
      </c>
      <c r="U3545" s="2">
        <v>41045</v>
      </c>
      <c r="V3545" s="2">
        <v>41047</v>
      </c>
      <c r="W3545" s="1">
        <v>171.26</v>
      </c>
      <c r="X3545" s="1">
        <v>27</v>
      </c>
      <c r="Y3545" s="1">
        <v>2172.9299999999998</v>
      </c>
      <c r="Z3545" s="3">
        <v>43267</v>
      </c>
    </row>
    <row r="3546" spans="1:26" x14ac:dyDescent="0.25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1">
        <f t="shared" si="110"/>
        <v>8</v>
      </c>
      <c r="T3546" s="1">
        <f t="shared" si="111"/>
        <v>2012</v>
      </c>
      <c r="U3546" s="2">
        <v>41129</v>
      </c>
      <c r="V3546" s="2">
        <v>41131</v>
      </c>
      <c r="W3546" s="1">
        <v>52.02</v>
      </c>
      <c r="X3546" s="1">
        <v>24</v>
      </c>
      <c r="Y3546" s="1">
        <v>540.46</v>
      </c>
      <c r="Z3546" s="3">
        <v>26370</v>
      </c>
    </row>
    <row r="3547" spans="1:26" x14ac:dyDescent="0.25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1">
        <f t="shared" si="110"/>
        <v>8</v>
      </c>
      <c r="T3547" s="1">
        <f t="shared" si="111"/>
        <v>2012</v>
      </c>
      <c r="U3547" s="2">
        <v>41129</v>
      </c>
      <c r="V3547" s="2">
        <v>41131</v>
      </c>
      <c r="W3547" s="1">
        <v>63.83</v>
      </c>
      <c r="X3547" s="1">
        <v>39</v>
      </c>
      <c r="Y3547" s="1">
        <v>1287.53</v>
      </c>
      <c r="Z3547" s="3">
        <v>26370</v>
      </c>
    </row>
    <row r="3548" spans="1:26" x14ac:dyDescent="0.25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1">
        <f t="shared" si="110"/>
        <v>9</v>
      </c>
      <c r="T3548" s="1">
        <f t="shared" si="111"/>
        <v>2012</v>
      </c>
      <c r="U3548" s="2">
        <v>41164</v>
      </c>
      <c r="V3548" s="2">
        <v>41166</v>
      </c>
      <c r="W3548" s="1">
        <v>-39.92</v>
      </c>
      <c r="X3548" s="1">
        <v>8</v>
      </c>
      <c r="Y3548" s="1">
        <v>217.74</v>
      </c>
      <c r="Z3548" s="3">
        <v>48101</v>
      </c>
    </row>
    <row r="3549" spans="1:26" x14ac:dyDescent="0.25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1">
        <f t="shared" si="110"/>
        <v>4</v>
      </c>
      <c r="T3549" s="1">
        <f t="shared" si="111"/>
        <v>2013</v>
      </c>
      <c r="U3549" s="2">
        <v>41391</v>
      </c>
      <c r="V3549" s="2">
        <v>41392</v>
      </c>
      <c r="W3549" s="1">
        <v>337.041</v>
      </c>
      <c r="X3549" s="1">
        <v>40</v>
      </c>
      <c r="Y3549" s="1">
        <v>2205.7600000000002</v>
      </c>
      <c r="Z3549" s="3">
        <v>43330</v>
      </c>
    </row>
    <row r="3550" spans="1:26" x14ac:dyDescent="0.25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1">
        <f t="shared" si="110"/>
        <v>12</v>
      </c>
      <c r="T3550" s="1">
        <f t="shared" si="111"/>
        <v>2013</v>
      </c>
      <c r="U3550" s="2">
        <v>41614</v>
      </c>
      <c r="V3550" s="2">
        <v>41616</v>
      </c>
      <c r="W3550" s="1">
        <v>-10.59</v>
      </c>
      <c r="X3550" s="1">
        <v>16</v>
      </c>
      <c r="Y3550" s="1">
        <v>338.22</v>
      </c>
      <c r="Z3550" s="3">
        <v>24455</v>
      </c>
    </row>
    <row r="3551" spans="1:26" x14ac:dyDescent="0.25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1">
        <f t="shared" si="110"/>
        <v>8</v>
      </c>
      <c r="T3551" s="1">
        <f t="shared" si="111"/>
        <v>2010</v>
      </c>
      <c r="U3551" s="2">
        <v>40400</v>
      </c>
      <c r="V3551" s="2">
        <v>40405</v>
      </c>
      <c r="W3551" s="1">
        <v>-12.708800000000002</v>
      </c>
      <c r="X3551" s="1">
        <v>3</v>
      </c>
      <c r="Y3551" s="1">
        <v>20.03</v>
      </c>
      <c r="Z3551" s="3">
        <v>91244</v>
      </c>
    </row>
    <row r="3552" spans="1:26" x14ac:dyDescent="0.25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1">
        <f t="shared" si="110"/>
        <v>12</v>
      </c>
      <c r="T3552" s="1">
        <f t="shared" si="111"/>
        <v>2010</v>
      </c>
      <c r="U3552" s="2">
        <v>40518</v>
      </c>
      <c r="V3552" s="2">
        <v>40520</v>
      </c>
      <c r="W3552" s="1">
        <v>-5.2949999999999999</v>
      </c>
      <c r="X3552" s="1">
        <v>4</v>
      </c>
      <c r="Y3552" s="1">
        <v>84.56</v>
      </c>
      <c r="Z3552" s="3">
        <v>91245</v>
      </c>
    </row>
    <row r="3553" spans="1:26" x14ac:dyDescent="0.25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1">
        <f t="shared" si="110"/>
        <v>12</v>
      </c>
      <c r="T3553" s="1">
        <f t="shared" si="111"/>
        <v>2010</v>
      </c>
      <c r="U3553" s="2">
        <v>40518</v>
      </c>
      <c r="V3553" s="2">
        <v>40521</v>
      </c>
      <c r="W3553" s="1">
        <v>41.07</v>
      </c>
      <c r="X3553" s="1">
        <v>19</v>
      </c>
      <c r="Y3553" s="1">
        <v>70.709999999999994</v>
      </c>
      <c r="Z3553" s="3">
        <v>91245</v>
      </c>
    </row>
    <row r="3554" spans="1:26" x14ac:dyDescent="0.25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1">
        <f t="shared" si="110"/>
        <v>8</v>
      </c>
      <c r="T3554" s="1">
        <f t="shared" si="111"/>
        <v>2013</v>
      </c>
      <c r="U3554" s="2">
        <v>41496</v>
      </c>
      <c r="V3554" s="2">
        <v>41503</v>
      </c>
      <c r="W3554" s="1">
        <v>-22.322328000000002</v>
      </c>
      <c r="X3554" s="1">
        <v>8</v>
      </c>
      <c r="Y3554" s="1">
        <v>188.33</v>
      </c>
      <c r="Z3554" s="3">
        <v>91251</v>
      </c>
    </row>
    <row r="3555" spans="1:26" x14ac:dyDescent="0.25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1">
        <f t="shared" si="110"/>
        <v>4</v>
      </c>
      <c r="T3555" s="1">
        <f t="shared" si="111"/>
        <v>2012</v>
      </c>
      <c r="U3555" s="2">
        <v>41007</v>
      </c>
      <c r="V3555" s="2">
        <v>41008</v>
      </c>
      <c r="W3555" s="1">
        <v>-27.79</v>
      </c>
      <c r="X3555" s="1">
        <v>9</v>
      </c>
      <c r="Y3555" s="1">
        <v>259.73</v>
      </c>
      <c r="Z3555" s="3">
        <v>88986</v>
      </c>
    </row>
    <row r="3556" spans="1:26" x14ac:dyDescent="0.25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1">
        <f t="shared" si="110"/>
        <v>1</v>
      </c>
      <c r="T3556" s="1">
        <f t="shared" si="111"/>
        <v>2013</v>
      </c>
      <c r="U3556" s="2">
        <v>41279</v>
      </c>
      <c r="V3556" s="2">
        <v>41280</v>
      </c>
      <c r="W3556" s="1">
        <v>24.950399999999995</v>
      </c>
      <c r="X3556" s="1">
        <v>3</v>
      </c>
      <c r="Y3556" s="1">
        <v>36.159999999999997</v>
      </c>
      <c r="Z3556" s="3">
        <v>88987</v>
      </c>
    </row>
    <row r="3557" spans="1:26" x14ac:dyDescent="0.25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1">
        <f t="shared" si="110"/>
        <v>8</v>
      </c>
      <c r="T3557" s="1">
        <f t="shared" si="111"/>
        <v>2011</v>
      </c>
      <c r="U3557" s="2">
        <v>40759</v>
      </c>
      <c r="V3557" s="2">
        <v>40766</v>
      </c>
      <c r="W3557" s="1">
        <v>314.05599999999998</v>
      </c>
      <c r="X3557" s="1">
        <v>15</v>
      </c>
      <c r="Y3557" s="1">
        <v>544.79</v>
      </c>
      <c r="Z3557" s="3">
        <v>88985</v>
      </c>
    </row>
    <row r="3558" spans="1:26" x14ac:dyDescent="0.25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1">
        <f t="shared" si="110"/>
        <v>8</v>
      </c>
      <c r="T3558" s="1">
        <f t="shared" si="111"/>
        <v>2013</v>
      </c>
      <c r="U3558" s="2">
        <v>41490</v>
      </c>
      <c r="V3558" s="2">
        <v>41494</v>
      </c>
      <c r="W3558" s="1">
        <v>62.251211999999995</v>
      </c>
      <c r="X3558" s="1">
        <v>10</v>
      </c>
      <c r="Y3558" s="1">
        <v>95.72</v>
      </c>
      <c r="Z3558" s="3">
        <v>88988</v>
      </c>
    </row>
    <row r="3559" spans="1:26" x14ac:dyDescent="0.25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1">
        <f t="shared" si="110"/>
        <v>1</v>
      </c>
      <c r="T3559" s="1">
        <f t="shared" si="111"/>
        <v>2011</v>
      </c>
      <c r="U3559" s="2">
        <v>40560</v>
      </c>
      <c r="V3559" s="2">
        <v>40562</v>
      </c>
      <c r="W3559" s="1">
        <v>-3.8220000000000001</v>
      </c>
      <c r="X3559" s="1">
        <v>8</v>
      </c>
      <c r="Y3559" s="1">
        <v>54.27</v>
      </c>
      <c r="Z3559" s="3">
        <v>89687</v>
      </c>
    </row>
    <row r="3560" spans="1:26" x14ac:dyDescent="0.25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1">
        <f t="shared" si="110"/>
        <v>1</v>
      </c>
      <c r="T3560" s="1">
        <f t="shared" si="111"/>
        <v>2012</v>
      </c>
      <c r="U3560" s="2">
        <v>40909</v>
      </c>
      <c r="V3560" s="2">
        <v>40910</v>
      </c>
      <c r="W3560" s="1">
        <v>-298.452</v>
      </c>
      <c r="X3560" s="1">
        <v>4</v>
      </c>
      <c r="Y3560" s="1">
        <v>19.38</v>
      </c>
      <c r="Z3560" s="3">
        <v>89689</v>
      </c>
    </row>
    <row r="3561" spans="1:26" x14ac:dyDescent="0.25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1">
        <f t="shared" si="110"/>
        <v>6</v>
      </c>
      <c r="T3561" s="1">
        <f t="shared" si="111"/>
        <v>2013</v>
      </c>
      <c r="U3561" s="2">
        <v>41445</v>
      </c>
      <c r="V3561" s="2">
        <v>41446</v>
      </c>
      <c r="W3561" s="1">
        <v>1.9872000000000001</v>
      </c>
      <c r="X3561" s="1">
        <v>11</v>
      </c>
      <c r="Y3561" s="1">
        <v>77.62</v>
      </c>
      <c r="Z3561" s="3">
        <v>89693</v>
      </c>
    </row>
    <row r="3562" spans="1:26" x14ac:dyDescent="0.25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1">
        <f t="shared" si="110"/>
        <v>11</v>
      </c>
      <c r="T3562" s="1">
        <f t="shared" si="111"/>
        <v>2013</v>
      </c>
      <c r="U3562" s="2">
        <v>41579</v>
      </c>
      <c r="V3562" s="2">
        <v>41581</v>
      </c>
      <c r="W3562" s="1">
        <v>-2.548</v>
      </c>
      <c r="X3562" s="1">
        <v>32</v>
      </c>
      <c r="Y3562" s="1">
        <v>62.78</v>
      </c>
      <c r="Z3562" s="3">
        <v>89695</v>
      </c>
    </row>
    <row r="3563" spans="1:26" x14ac:dyDescent="0.25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1">
        <f t="shared" si="110"/>
        <v>10</v>
      </c>
      <c r="T3563" s="1">
        <f t="shared" si="111"/>
        <v>2010</v>
      </c>
      <c r="U3563" s="2">
        <v>40481</v>
      </c>
      <c r="V3563" s="2">
        <v>40488</v>
      </c>
      <c r="W3563" s="1">
        <v>-94.490899999999996</v>
      </c>
      <c r="X3563" s="1">
        <v>21</v>
      </c>
      <c r="Y3563" s="1">
        <v>51.86</v>
      </c>
      <c r="Z3563" s="3">
        <v>89686</v>
      </c>
    </row>
    <row r="3564" spans="1:26" x14ac:dyDescent="0.25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1">
        <f t="shared" si="110"/>
        <v>3</v>
      </c>
      <c r="T3564" s="1">
        <f t="shared" si="111"/>
        <v>2013</v>
      </c>
      <c r="U3564" s="2">
        <v>41342</v>
      </c>
      <c r="V3564" s="2">
        <v>41344</v>
      </c>
      <c r="W3564" s="1">
        <v>-313.45230000000004</v>
      </c>
      <c r="X3564" s="1">
        <v>10</v>
      </c>
      <c r="Y3564" s="1">
        <v>64.78</v>
      </c>
      <c r="Z3564" s="3">
        <v>89691</v>
      </c>
    </row>
    <row r="3565" spans="1:26" x14ac:dyDescent="0.25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1">
        <f t="shared" si="110"/>
        <v>3</v>
      </c>
      <c r="T3565" s="1">
        <f t="shared" si="111"/>
        <v>2013</v>
      </c>
      <c r="U3565" s="2">
        <v>41342</v>
      </c>
      <c r="V3565" s="2">
        <v>41342</v>
      </c>
      <c r="W3565" s="1">
        <v>-874.00599999999997</v>
      </c>
      <c r="X3565" s="1">
        <v>7</v>
      </c>
      <c r="Y3565" s="1">
        <v>125.75</v>
      </c>
      <c r="Z3565" s="3">
        <v>89691</v>
      </c>
    </row>
    <row r="3566" spans="1:26" x14ac:dyDescent="0.25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1">
        <f t="shared" si="110"/>
        <v>4</v>
      </c>
      <c r="T3566" s="1">
        <f t="shared" si="111"/>
        <v>2013</v>
      </c>
      <c r="U3566" s="2">
        <v>41377</v>
      </c>
      <c r="V3566" s="2">
        <v>41379</v>
      </c>
      <c r="W3566" s="1">
        <v>-506.548</v>
      </c>
      <c r="X3566" s="1">
        <v>8</v>
      </c>
      <c r="Y3566" s="1">
        <v>1140.96</v>
      </c>
      <c r="Z3566" s="3">
        <v>89692</v>
      </c>
    </row>
    <row r="3567" spans="1:26" x14ac:dyDescent="0.25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1">
        <f t="shared" si="110"/>
        <v>6</v>
      </c>
      <c r="T3567" s="1">
        <f t="shared" si="111"/>
        <v>2011</v>
      </c>
      <c r="U3567" s="2">
        <v>40705</v>
      </c>
      <c r="V3567" s="2">
        <v>40712</v>
      </c>
      <c r="W3567" s="1">
        <v>3.3479999999999999</v>
      </c>
      <c r="X3567" s="1">
        <v>18</v>
      </c>
      <c r="Y3567" s="1">
        <v>476.24</v>
      </c>
      <c r="Z3567" s="3">
        <v>89688</v>
      </c>
    </row>
    <row r="3568" spans="1:26" x14ac:dyDescent="0.25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1">
        <f t="shared" si="110"/>
        <v>11</v>
      </c>
      <c r="T3568" s="1">
        <f t="shared" si="111"/>
        <v>2012</v>
      </c>
      <c r="U3568" s="2">
        <v>41231</v>
      </c>
      <c r="V3568" s="2">
        <v>41232</v>
      </c>
      <c r="W3568" s="1">
        <v>-6.8586</v>
      </c>
      <c r="X3568" s="1">
        <v>41</v>
      </c>
      <c r="Y3568" s="1">
        <v>529.78</v>
      </c>
      <c r="Z3568" s="3">
        <v>89690</v>
      </c>
    </row>
    <row r="3569" spans="1:26" x14ac:dyDescent="0.25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1">
        <f t="shared" si="110"/>
        <v>6</v>
      </c>
      <c r="T3569" s="1">
        <f t="shared" si="111"/>
        <v>2013</v>
      </c>
      <c r="U3569" s="2">
        <v>41453</v>
      </c>
      <c r="V3569" s="2">
        <v>41454</v>
      </c>
      <c r="W3569" s="1">
        <v>-93.435999999999993</v>
      </c>
      <c r="X3569" s="1">
        <v>13</v>
      </c>
      <c r="Y3569" s="1">
        <v>1636.9</v>
      </c>
      <c r="Z3569" s="3">
        <v>89694</v>
      </c>
    </row>
    <row r="3570" spans="1:26" x14ac:dyDescent="0.25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1">
        <f t="shared" si="110"/>
        <v>12</v>
      </c>
      <c r="T3570" s="1">
        <f t="shared" si="111"/>
        <v>2013</v>
      </c>
      <c r="U3570" s="2">
        <v>41613</v>
      </c>
      <c r="V3570" s="2">
        <v>41614</v>
      </c>
      <c r="W3570" s="1">
        <v>899.96400000000006</v>
      </c>
      <c r="X3570" s="1">
        <v>3</v>
      </c>
      <c r="Y3570" s="1">
        <v>5822.62</v>
      </c>
      <c r="Z3570" s="3">
        <v>89696</v>
      </c>
    </row>
    <row r="3571" spans="1:26" x14ac:dyDescent="0.25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1">
        <f t="shared" si="110"/>
        <v>12</v>
      </c>
      <c r="T3571" s="1">
        <f t="shared" si="111"/>
        <v>2013</v>
      </c>
      <c r="U3571" s="2">
        <v>41613</v>
      </c>
      <c r="V3571" s="2">
        <v>41614</v>
      </c>
      <c r="W3571" s="1">
        <v>-30.654400000000003</v>
      </c>
      <c r="X3571" s="1">
        <v>16</v>
      </c>
      <c r="Y3571" s="1">
        <v>109.39</v>
      </c>
      <c r="Z3571" s="3">
        <v>89696</v>
      </c>
    </row>
    <row r="3572" spans="1:26" x14ac:dyDescent="0.25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1">
        <f t="shared" si="110"/>
        <v>10</v>
      </c>
      <c r="T3572" s="1">
        <f t="shared" si="111"/>
        <v>2010</v>
      </c>
      <c r="U3572" s="2">
        <v>40468</v>
      </c>
      <c r="V3572" s="2">
        <v>40469</v>
      </c>
      <c r="W3572" s="1">
        <v>-172.298</v>
      </c>
      <c r="X3572" s="1">
        <v>4</v>
      </c>
      <c r="Y3572" s="1">
        <v>56.24</v>
      </c>
      <c r="Z3572" s="3">
        <v>88233</v>
      </c>
    </row>
    <row r="3573" spans="1:26" x14ac:dyDescent="0.25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1">
        <f t="shared" si="110"/>
        <v>5</v>
      </c>
      <c r="T3573" s="1">
        <f t="shared" si="111"/>
        <v>2012</v>
      </c>
      <c r="U3573" s="2">
        <v>41041</v>
      </c>
      <c r="V3573" s="2">
        <v>41042</v>
      </c>
      <c r="W3573" s="1">
        <v>101.4984</v>
      </c>
      <c r="X3573" s="1">
        <v>17</v>
      </c>
      <c r="Y3573" s="1">
        <v>4035.94</v>
      </c>
      <c r="Z3573" s="3">
        <v>88235</v>
      </c>
    </row>
    <row r="3574" spans="1:26" x14ac:dyDescent="0.25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1">
        <f t="shared" si="110"/>
        <v>11</v>
      </c>
      <c r="T3574" s="1">
        <f t="shared" si="111"/>
        <v>2012</v>
      </c>
      <c r="U3574" s="2">
        <v>41232</v>
      </c>
      <c r="V3574" s="2">
        <v>41234</v>
      </c>
      <c r="W3574" s="1">
        <v>-2609.712</v>
      </c>
      <c r="X3574" s="1">
        <v>12</v>
      </c>
      <c r="Y3574" s="1">
        <v>80.849999999999994</v>
      </c>
      <c r="Z3574" s="3">
        <v>88237</v>
      </c>
    </row>
    <row r="3575" spans="1:26" x14ac:dyDescent="0.25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1">
        <f t="shared" si="110"/>
        <v>11</v>
      </c>
      <c r="T3575" s="1">
        <f t="shared" si="111"/>
        <v>2012</v>
      </c>
      <c r="U3575" s="2">
        <v>41232</v>
      </c>
      <c r="V3575" s="2">
        <v>41233</v>
      </c>
      <c r="W3575" s="1">
        <v>-0.43400000000000316</v>
      </c>
      <c r="X3575" s="1">
        <v>26</v>
      </c>
      <c r="Y3575" s="1">
        <v>480.51</v>
      </c>
      <c r="Z3575" s="3">
        <v>88237</v>
      </c>
    </row>
    <row r="3576" spans="1:26" x14ac:dyDescent="0.25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1">
        <f t="shared" si="110"/>
        <v>7</v>
      </c>
      <c r="T3576" s="1">
        <f t="shared" si="111"/>
        <v>2010</v>
      </c>
      <c r="U3576" s="2">
        <v>40386</v>
      </c>
      <c r="V3576" s="2">
        <v>40388</v>
      </c>
      <c r="W3576" s="1">
        <v>3285.48</v>
      </c>
      <c r="X3576" s="1">
        <v>7</v>
      </c>
      <c r="Y3576" s="1">
        <v>627.78</v>
      </c>
      <c r="Z3576" s="3">
        <v>88232</v>
      </c>
    </row>
    <row r="3577" spans="1:26" x14ac:dyDescent="0.25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1">
        <f t="shared" si="110"/>
        <v>10</v>
      </c>
      <c r="T3577" s="1">
        <f t="shared" si="111"/>
        <v>2010</v>
      </c>
      <c r="U3577" s="2">
        <v>40481</v>
      </c>
      <c r="V3577" s="2">
        <v>40483</v>
      </c>
      <c r="W3577" s="1">
        <v>46.036799999999999</v>
      </c>
      <c r="X3577" s="1">
        <v>16</v>
      </c>
      <c r="Y3577" s="1">
        <v>283.44</v>
      </c>
      <c r="Z3577" s="3">
        <v>88234</v>
      </c>
    </row>
    <row r="3578" spans="1:26" x14ac:dyDescent="0.25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1">
        <f t="shared" si="110"/>
        <v>9</v>
      </c>
      <c r="T3578" s="1">
        <f t="shared" si="111"/>
        <v>2012</v>
      </c>
      <c r="U3578" s="2">
        <v>41161</v>
      </c>
      <c r="V3578" s="2">
        <v>41162</v>
      </c>
      <c r="W3578" s="1">
        <v>-135.06</v>
      </c>
      <c r="X3578" s="1">
        <v>24</v>
      </c>
      <c r="Y3578" s="1">
        <v>130.43</v>
      </c>
      <c r="Z3578" s="3">
        <v>88236</v>
      </c>
    </row>
    <row r="3579" spans="1:26" x14ac:dyDescent="0.25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1">
        <f t="shared" si="110"/>
        <v>7</v>
      </c>
      <c r="T3579" s="1">
        <f t="shared" si="111"/>
        <v>2013</v>
      </c>
      <c r="U3579" s="2">
        <v>41468</v>
      </c>
      <c r="V3579" s="2">
        <v>41473</v>
      </c>
      <c r="W3579" s="1">
        <v>-222.40852799999999</v>
      </c>
      <c r="X3579" s="1">
        <v>18</v>
      </c>
      <c r="Y3579" s="1">
        <v>98.65</v>
      </c>
      <c r="Z3579" s="3">
        <v>88238</v>
      </c>
    </row>
    <row r="3580" spans="1:26" x14ac:dyDescent="0.25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1">
        <f t="shared" si="110"/>
        <v>8</v>
      </c>
      <c r="T3580" s="1">
        <f t="shared" si="111"/>
        <v>2010</v>
      </c>
      <c r="U3580" s="2">
        <v>40401</v>
      </c>
      <c r="V3580" s="2">
        <v>40401</v>
      </c>
      <c r="W3580" s="1">
        <v>-1.0712000000000002</v>
      </c>
      <c r="X3580" s="1">
        <v>2</v>
      </c>
      <c r="Y3580" s="1">
        <v>8.3000000000000007</v>
      </c>
      <c r="Z3580" s="3">
        <v>91209</v>
      </c>
    </row>
    <row r="3581" spans="1:26" x14ac:dyDescent="0.25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1">
        <f t="shared" si="110"/>
        <v>8</v>
      </c>
      <c r="T3581" s="1">
        <f t="shared" si="111"/>
        <v>2010</v>
      </c>
      <c r="U3581" s="2">
        <v>40401</v>
      </c>
      <c r="V3581" s="2">
        <v>40403</v>
      </c>
      <c r="W3581" s="1">
        <v>4.4104000000000001</v>
      </c>
      <c r="X3581" s="1">
        <v>2</v>
      </c>
      <c r="Y3581" s="1">
        <v>10.039999999999999</v>
      </c>
      <c r="Z3581" s="3">
        <v>91209</v>
      </c>
    </row>
    <row r="3582" spans="1:26" x14ac:dyDescent="0.25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1">
        <f t="shared" si="110"/>
        <v>7</v>
      </c>
      <c r="T3582" s="1">
        <f t="shared" si="111"/>
        <v>2011</v>
      </c>
      <c r="U3582" s="2">
        <v>40745</v>
      </c>
      <c r="V3582" s="2">
        <v>40745</v>
      </c>
      <c r="W3582" s="1">
        <v>33.47</v>
      </c>
      <c r="X3582" s="1">
        <v>7</v>
      </c>
      <c r="Y3582" s="1">
        <v>78.62</v>
      </c>
      <c r="Z3582" s="3">
        <v>91210</v>
      </c>
    </row>
    <row r="3583" spans="1:26" x14ac:dyDescent="0.25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1">
        <f t="shared" si="110"/>
        <v>6</v>
      </c>
      <c r="T3583" s="1">
        <f t="shared" si="111"/>
        <v>2013</v>
      </c>
      <c r="U3583" s="2">
        <v>41432</v>
      </c>
      <c r="V3583" s="2">
        <v>41434</v>
      </c>
      <c r="W3583" s="1">
        <v>-3.3359999999999999</v>
      </c>
      <c r="X3583" s="1">
        <v>14</v>
      </c>
      <c r="Y3583" s="1">
        <v>161.32</v>
      </c>
      <c r="Z3583" s="3">
        <v>91211</v>
      </c>
    </row>
    <row r="3584" spans="1:26" x14ac:dyDescent="0.25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1">
        <f t="shared" si="110"/>
        <v>7</v>
      </c>
      <c r="T3584" s="1">
        <f t="shared" si="111"/>
        <v>2011</v>
      </c>
      <c r="U3584" s="2">
        <v>40745</v>
      </c>
      <c r="V3584" s="2">
        <v>40752</v>
      </c>
      <c r="W3584" s="1">
        <v>-12.59</v>
      </c>
      <c r="X3584" s="1">
        <v>5</v>
      </c>
      <c r="Y3584" s="1">
        <v>27.48</v>
      </c>
      <c r="Z3584" s="3">
        <v>91210</v>
      </c>
    </row>
    <row r="3585" spans="1:26" x14ac:dyDescent="0.25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1">
        <f t="shared" si="110"/>
        <v>6</v>
      </c>
      <c r="T3585" s="1">
        <f t="shared" si="111"/>
        <v>2010</v>
      </c>
      <c r="U3585" s="2">
        <v>40332</v>
      </c>
      <c r="V3585" s="2">
        <v>40334</v>
      </c>
      <c r="W3585" s="1">
        <v>500.95799999999997</v>
      </c>
      <c r="X3585" s="1">
        <v>9</v>
      </c>
      <c r="Y3585" s="1">
        <v>981.65</v>
      </c>
      <c r="Z3585" s="3">
        <v>88184</v>
      </c>
    </row>
    <row r="3586" spans="1:26" x14ac:dyDescent="0.25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1">
        <f t="shared" si="110"/>
        <v>12</v>
      </c>
      <c r="T3586" s="1">
        <f t="shared" si="111"/>
        <v>2010</v>
      </c>
      <c r="U3586" s="2">
        <v>40540</v>
      </c>
      <c r="V3586" s="2">
        <v>40542</v>
      </c>
      <c r="W3586" s="1">
        <v>1206.5961</v>
      </c>
      <c r="X3586" s="1">
        <v>15</v>
      </c>
      <c r="Y3586" s="1">
        <v>1748.69</v>
      </c>
      <c r="Z3586" s="3">
        <v>88185</v>
      </c>
    </row>
    <row r="3587" spans="1:26" x14ac:dyDescent="0.25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1">
        <f t="shared" ref="S3587:S3650" si="112">MONTH(U3587)</f>
        <v>2</v>
      </c>
      <c r="T3587" s="1">
        <f t="shared" ref="T3587:T3650" si="113">YEAR(U3587)</f>
        <v>2011</v>
      </c>
      <c r="U3587" s="2">
        <v>40596</v>
      </c>
      <c r="V3587" s="2">
        <v>40598</v>
      </c>
      <c r="W3587" s="1">
        <v>-29.62</v>
      </c>
      <c r="X3587" s="1">
        <v>12</v>
      </c>
      <c r="Y3587" s="1">
        <v>57.58</v>
      </c>
      <c r="Z3587" s="3">
        <v>88186</v>
      </c>
    </row>
    <row r="3588" spans="1:26" x14ac:dyDescent="0.25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1">
        <f t="shared" si="112"/>
        <v>3</v>
      </c>
      <c r="T3588" s="1">
        <f t="shared" si="113"/>
        <v>2011</v>
      </c>
      <c r="U3588" s="2">
        <v>40632</v>
      </c>
      <c r="V3588" s="2">
        <v>40636</v>
      </c>
      <c r="W3588" s="1">
        <v>58.718999999999994</v>
      </c>
      <c r="X3588" s="1">
        <v>7</v>
      </c>
      <c r="Y3588" s="1">
        <v>85.1</v>
      </c>
      <c r="Z3588" s="3">
        <v>88187</v>
      </c>
    </row>
    <row r="3589" spans="1:26" x14ac:dyDescent="0.25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1">
        <f t="shared" si="112"/>
        <v>3</v>
      </c>
      <c r="T3589" s="1">
        <f t="shared" si="113"/>
        <v>2011</v>
      </c>
      <c r="U3589" s="2">
        <v>40632</v>
      </c>
      <c r="V3589" s="2">
        <v>40639</v>
      </c>
      <c r="W3589" s="1">
        <v>-245.62</v>
      </c>
      <c r="X3589" s="1">
        <v>8</v>
      </c>
      <c r="Y3589" s="1">
        <v>179.91</v>
      </c>
      <c r="Z3589" s="3">
        <v>88187</v>
      </c>
    </row>
    <row r="3590" spans="1:26" x14ac:dyDescent="0.25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1">
        <f t="shared" si="112"/>
        <v>9</v>
      </c>
      <c r="T3590" s="1">
        <f t="shared" si="113"/>
        <v>2012</v>
      </c>
      <c r="U3590" s="2">
        <v>41174</v>
      </c>
      <c r="V3590" s="2">
        <v>41174</v>
      </c>
      <c r="W3590" s="1">
        <v>2137.2800000000002</v>
      </c>
      <c r="X3590" s="1">
        <v>10</v>
      </c>
      <c r="Y3590" s="1">
        <v>3898.04</v>
      </c>
      <c r="Z3590" s="3">
        <v>88188</v>
      </c>
    </row>
    <row r="3591" spans="1:26" x14ac:dyDescent="0.25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1">
        <f t="shared" si="112"/>
        <v>10</v>
      </c>
      <c r="T3591" s="1">
        <f t="shared" si="113"/>
        <v>2012</v>
      </c>
      <c r="U3591" s="2">
        <v>41206</v>
      </c>
      <c r="V3591" s="2">
        <v>41207</v>
      </c>
      <c r="W3591" s="1">
        <v>54.712399999999995</v>
      </c>
      <c r="X3591" s="1">
        <v>15</v>
      </c>
      <c r="Y3591" s="1">
        <v>266.06</v>
      </c>
      <c r="Z3591" s="3">
        <v>88189</v>
      </c>
    </row>
    <row r="3592" spans="1:26" x14ac:dyDescent="0.25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1">
        <f t="shared" si="112"/>
        <v>2</v>
      </c>
      <c r="T3592" s="1">
        <f t="shared" si="113"/>
        <v>2011</v>
      </c>
      <c r="U3592" s="2">
        <v>40596</v>
      </c>
      <c r="V3592" s="2">
        <v>40599</v>
      </c>
      <c r="W3592" s="1">
        <v>-1128.6600000000001</v>
      </c>
      <c r="X3592" s="1">
        <v>1</v>
      </c>
      <c r="Y3592" s="1">
        <v>907.41</v>
      </c>
      <c r="Z3592" s="3">
        <v>88186</v>
      </c>
    </row>
    <row r="3593" spans="1:26" x14ac:dyDescent="0.25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1">
        <f t="shared" si="112"/>
        <v>10</v>
      </c>
      <c r="T3593" s="1">
        <f t="shared" si="113"/>
        <v>2013</v>
      </c>
      <c r="U3593" s="2">
        <v>41573</v>
      </c>
      <c r="V3593" s="2">
        <v>41580</v>
      </c>
      <c r="W3593" s="1">
        <v>107.505</v>
      </c>
      <c r="X3593" s="1">
        <v>8</v>
      </c>
      <c r="Y3593" s="1">
        <v>232.35</v>
      </c>
      <c r="Z3593" s="3">
        <v>88190</v>
      </c>
    </row>
    <row r="3594" spans="1:26" x14ac:dyDescent="0.25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1">
        <f t="shared" si="112"/>
        <v>1</v>
      </c>
      <c r="T3594" s="1">
        <f t="shared" si="113"/>
        <v>2010</v>
      </c>
      <c r="U3594" s="2">
        <v>40204</v>
      </c>
      <c r="V3594" s="2">
        <v>40205</v>
      </c>
      <c r="W3594" s="1">
        <v>82.310099999999991</v>
      </c>
      <c r="X3594" s="1">
        <v>8</v>
      </c>
      <c r="Y3594" s="1">
        <v>119.29</v>
      </c>
      <c r="Z3594" s="3">
        <v>89595</v>
      </c>
    </row>
    <row r="3595" spans="1:26" x14ac:dyDescent="0.25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1">
        <f t="shared" si="112"/>
        <v>6</v>
      </c>
      <c r="T3595" s="1">
        <f t="shared" si="113"/>
        <v>2011</v>
      </c>
      <c r="U3595" s="2">
        <v>40707</v>
      </c>
      <c r="V3595" s="2">
        <v>40709</v>
      </c>
      <c r="W3595" s="1">
        <v>-6.1823999999999995</v>
      </c>
      <c r="X3595" s="1">
        <v>8</v>
      </c>
      <c r="Y3595" s="1">
        <v>16.89</v>
      </c>
      <c r="Z3595" s="3">
        <v>89597</v>
      </c>
    </row>
    <row r="3596" spans="1:26" x14ac:dyDescent="0.25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1">
        <f t="shared" si="112"/>
        <v>6</v>
      </c>
      <c r="T3596" s="1">
        <f t="shared" si="113"/>
        <v>2011</v>
      </c>
      <c r="U3596" s="2">
        <v>40707</v>
      </c>
      <c r="V3596" s="2">
        <v>40709</v>
      </c>
      <c r="W3596" s="1">
        <v>-150.19999999999999</v>
      </c>
      <c r="X3596" s="1">
        <v>2</v>
      </c>
      <c r="Y3596" s="1">
        <v>326.72000000000003</v>
      </c>
      <c r="Z3596" s="3">
        <v>89597</v>
      </c>
    </row>
    <row r="3597" spans="1:26" x14ac:dyDescent="0.25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1">
        <f t="shared" si="112"/>
        <v>9</v>
      </c>
      <c r="T3597" s="1">
        <f t="shared" si="113"/>
        <v>2011</v>
      </c>
      <c r="U3597" s="2">
        <v>40801</v>
      </c>
      <c r="V3597" s="2">
        <v>40801</v>
      </c>
      <c r="W3597" s="1">
        <v>-270</v>
      </c>
      <c r="X3597" s="1">
        <v>5</v>
      </c>
      <c r="Y3597" s="1">
        <v>724.61</v>
      </c>
      <c r="Z3597" s="3">
        <v>89598</v>
      </c>
    </row>
    <row r="3598" spans="1:26" x14ac:dyDescent="0.25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1">
        <f t="shared" si="112"/>
        <v>10</v>
      </c>
      <c r="T3598" s="1">
        <f t="shared" si="113"/>
        <v>2011</v>
      </c>
      <c r="U3598" s="2">
        <v>40817</v>
      </c>
      <c r="V3598" s="2">
        <v>40818</v>
      </c>
      <c r="W3598" s="1">
        <v>-36.525599999999997</v>
      </c>
      <c r="X3598" s="1">
        <v>10</v>
      </c>
      <c r="Y3598" s="1">
        <v>111.8</v>
      </c>
      <c r="Z3598" s="3">
        <v>89599</v>
      </c>
    </row>
    <row r="3599" spans="1:26" x14ac:dyDescent="0.25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1">
        <f t="shared" si="112"/>
        <v>9</v>
      </c>
      <c r="T3599" s="1">
        <f t="shared" si="113"/>
        <v>2012</v>
      </c>
      <c r="U3599" s="2">
        <v>41176</v>
      </c>
      <c r="V3599" s="2">
        <v>41177</v>
      </c>
      <c r="W3599" s="1">
        <v>-13.95</v>
      </c>
      <c r="X3599" s="1">
        <v>9</v>
      </c>
      <c r="Y3599" s="1">
        <v>17.760000000000002</v>
      </c>
      <c r="Z3599" s="3">
        <v>89600</v>
      </c>
    </row>
    <row r="3600" spans="1:26" x14ac:dyDescent="0.25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1">
        <f t="shared" si="112"/>
        <v>9</v>
      </c>
      <c r="T3600" s="1">
        <f t="shared" si="113"/>
        <v>2012</v>
      </c>
      <c r="U3600" s="2">
        <v>41176</v>
      </c>
      <c r="V3600" s="2">
        <v>41176</v>
      </c>
      <c r="W3600" s="1">
        <v>-136.19999999999999</v>
      </c>
      <c r="X3600" s="1">
        <v>19</v>
      </c>
      <c r="Y3600" s="1">
        <v>538.65</v>
      </c>
      <c r="Z3600" s="3">
        <v>89600</v>
      </c>
    </row>
    <row r="3601" spans="1:26" x14ac:dyDescent="0.25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1">
        <f t="shared" si="112"/>
        <v>1</v>
      </c>
      <c r="T3601" s="1">
        <f t="shared" si="113"/>
        <v>2010</v>
      </c>
      <c r="U3601" s="2">
        <v>40204</v>
      </c>
      <c r="V3601" s="2">
        <v>40206</v>
      </c>
      <c r="W3601" s="1">
        <v>1.2236</v>
      </c>
      <c r="X3601" s="1">
        <v>1</v>
      </c>
      <c r="Y3601" s="1">
        <v>3.08</v>
      </c>
      <c r="Z3601" s="3">
        <v>89595</v>
      </c>
    </row>
    <row r="3602" spans="1:26" x14ac:dyDescent="0.25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1">
        <f t="shared" si="112"/>
        <v>8</v>
      </c>
      <c r="T3602" s="1">
        <f t="shared" si="113"/>
        <v>2010</v>
      </c>
      <c r="U3602" s="2">
        <v>40400</v>
      </c>
      <c r="V3602" s="2">
        <v>40401</v>
      </c>
      <c r="W3602" s="1">
        <v>-15.6312</v>
      </c>
      <c r="X3602" s="1">
        <v>9</v>
      </c>
      <c r="Y3602" s="1">
        <v>69.459999999999994</v>
      </c>
      <c r="Z3602" s="3">
        <v>89596</v>
      </c>
    </row>
    <row r="3603" spans="1:26" x14ac:dyDescent="0.25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1">
        <f t="shared" si="112"/>
        <v>8</v>
      </c>
      <c r="T3603" s="1">
        <f t="shared" si="113"/>
        <v>2010</v>
      </c>
      <c r="U3603" s="2">
        <v>40400</v>
      </c>
      <c r="V3603" s="2">
        <v>40402</v>
      </c>
      <c r="W3603" s="1">
        <v>790.54679999999996</v>
      </c>
      <c r="X3603" s="1">
        <v>16</v>
      </c>
      <c r="Y3603" s="1">
        <v>1145.72</v>
      </c>
      <c r="Z3603" s="3">
        <v>89596</v>
      </c>
    </row>
    <row r="3604" spans="1:26" x14ac:dyDescent="0.25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1">
        <f t="shared" si="112"/>
        <v>2</v>
      </c>
      <c r="T3604" s="1">
        <f t="shared" si="113"/>
        <v>2010</v>
      </c>
      <c r="U3604" s="2">
        <v>40213</v>
      </c>
      <c r="V3604" s="2">
        <v>40215</v>
      </c>
      <c r="W3604" s="1">
        <v>5.4659999999999993</v>
      </c>
      <c r="X3604" s="1">
        <v>2</v>
      </c>
      <c r="Y3604" s="1">
        <v>26.37</v>
      </c>
      <c r="Z3604" s="3">
        <v>89993</v>
      </c>
    </row>
    <row r="3605" spans="1:26" x14ac:dyDescent="0.25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1">
        <f t="shared" si="112"/>
        <v>2</v>
      </c>
      <c r="T3605" s="1">
        <f t="shared" si="113"/>
        <v>2010</v>
      </c>
      <c r="U3605" s="2">
        <v>40213</v>
      </c>
      <c r="V3605" s="2">
        <v>40215</v>
      </c>
      <c r="W3605" s="1">
        <v>-149.1182</v>
      </c>
      <c r="X3605" s="1">
        <v>9</v>
      </c>
      <c r="Y3605" s="1">
        <v>53.44</v>
      </c>
      <c r="Z3605" s="3">
        <v>89993</v>
      </c>
    </row>
    <row r="3606" spans="1:26" x14ac:dyDescent="0.25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1">
        <f t="shared" si="112"/>
        <v>5</v>
      </c>
      <c r="T3606" s="1">
        <f t="shared" si="113"/>
        <v>2011</v>
      </c>
      <c r="U3606" s="2">
        <v>40683</v>
      </c>
      <c r="V3606" s="2">
        <v>40684</v>
      </c>
      <c r="W3606" s="1">
        <v>-71.75</v>
      </c>
      <c r="X3606" s="1">
        <v>13</v>
      </c>
      <c r="Y3606" s="1">
        <v>166.62</v>
      </c>
      <c r="Z3606" s="3">
        <v>89995</v>
      </c>
    </row>
    <row r="3607" spans="1:26" x14ac:dyDescent="0.25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1">
        <f t="shared" si="112"/>
        <v>9</v>
      </c>
      <c r="T3607" s="1">
        <f t="shared" si="113"/>
        <v>2012</v>
      </c>
      <c r="U3607" s="2">
        <v>41165</v>
      </c>
      <c r="V3607" s="2">
        <v>41166</v>
      </c>
      <c r="W3607" s="1">
        <v>0.56399999999999961</v>
      </c>
      <c r="X3607" s="1">
        <v>11</v>
      </c>
      <c r="Y3607" s="1">
        <v>71.45</v>
      </c>
      <c r="Z3607" s="3">
        <v>89997</v>
      </c>
    </row>
    <row r="3608" spans="1:26" x14ac:dyDescent="0.25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1">
        <f t="shared" si="112"/>
        <v>11</v>
      </c>
      <c r="T3608" s="1">
        <f t="shared" si="113"/>
        <v>2012</v>
      </c>
      <c r="U3608" s="2">
        <v>41232</v>
      </c>
      <c r="V3608" s="2">
        <v>41234</v>
      </c>
      <c r="W3608" s="1">
        <v>15.864000000000001</v>
      </c>
      <c r="X3608" s="1">
        <v>14</v>
      </c>
      <c r="Y3608" s="1">
        <v>94.66</v>
      </c>
      <c r="Z3608" s="3">
        <v>89998</v>
      </c>
    </row>
    <row r="3609" spans="1:26" x14ac:dyDescent="0.25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1">
        <f t="shared" si="112"/>
        <v>3</v>
      </c>
      <c r="T3609" s="1">
        <f t="shared" si="113"/>
        <v>2010</v>
      </c>
      <c r="U3609" s="2">
        <v>40254</v>
      </c>
      <c r="V3609" s="2">
        <v>40254</v>
      </c>
      <c r="W3609" s="1">
        <v>-90.26</v>
      </c>
      <c r="X3609" s="1">
        <v>10</v>
      </c>
      <c r="Y3609" s="1">
        <v>57.34</v>
      </c>
      <c r="Z3609" s="3">
        <v>89994</v>
      </c>
    </row>
    <row r="3610" spans="1:26" x14ac:dyDescent="0.25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1">
        <f t="shared" si="112"/>
        <v>11</v>
      </c>
      <c r="T3610" s="1">
        <f t="shared" si="113"/>
        <v>2012</v>
      </c>
      <c r="U3610" s="2">
        <v>41232</v>
      </c>
      <c r="V3610" s="2">
        <v>41232</v>
      </c>
      <c r="W3610" s="1">
        <v>48.062280000000072</v>
      </c>
      <c r="X3610" s="1">
        <v>7</v>
      </c>
      <c r="Y3610" s="1">
        <v>962.5</v>
      </c>
      <c r="Z3610" s="3">
        <v>89998</v>
      </c>
    </row>
    <row r="3611" spans="1:26" x14ac:dyDescent="0.25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1">
        <f t="shared" si="112"/>
        <v>7</v>
      </c>
      <c r="T3611" s="1">
        <f t="shared" si="113"/>
        <v>2011</v>
      </c>
      <c r="U3611" s="2">
        <v>40727</v>
      </c>
      <c r="V3611" s="2">
        <v>40727</v>
      </c>
      <c r="W3611" s="1">
        <v>-633.44123700000023</v>
      </c>
      <c r="X3611" s="1">
        <v>6</v>
      </c>
      <c r="Y3611" s="1">
        <v>1591.33</v>
      </c>
      <c r="Z3611" s="3">
        <v>89996</v>
      </c>
    </row>
    <row r="3612" spans="1:26" x14ac:dyDescent="0.25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1">
        <f t="shared" si="112"/>
        <v>1</v>
      </c>
      <c r="T3612" s="1">
        <f t="shared" si="113"/>
        <v>2010</v>
      </c>
      <c r="U3612" s="2">
        <v>40185</v>
      </c>
      <c r="V3612" s="2">
        <v>40188</v>
      </c>
      <c r="W3612" s="1">
        <v>-326.23159999999996</v>
      </c>
      <c r="X3612" s="1">
        <v>1</v>
      </c>
      <c r="Y3612" s="1">
        <v>79.02</v>
      </c>
      <c r="Z3612" s="3">
        <v>90513</v>
      </c>
    </row>
    <row r="3613" spans="1:26" x14ac:dyDescent="0.25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1">
        <f t="shared" si="112"/>
        <v>8</v>
      </c>
      <c r="T3613" s="1">
        <f t="shared" si="113"/>
        <v>2011</v>
      </c>
      <c r="U3613" s="2">
        <v>40768</v>
      </c>
      <c r="V3613" s="2">
        <v>40769</v>
      </c>
      <c r="W3613" s="1">
        <v>5.7127999999999997</v>
      </c>
      <c r="X3613" s="1">
        <v>15</v>
      </c>
      <c r="Y3613" s="1">
        <v>21.81</v>
      </c>
      <c r="Z3613" s="3">
        <v>90516</v>
      </c>
    </row>
    <row r="3614" spans="1:26" x14ac:dyDescent="0.25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1">
        <f t="shared" si="112"/>
        <v>8</v>
      </c>
      <c r="T3614" s="1">
        <f t="shared" si="113"/>
        <v>2011</v>
      </c>
      <c r="U3614" s="2">
        <v>40768</v>
      </c>
      <c r="V3614" s="2">
        <v>40770</v>
      </c>
      <c r="W3614" s="1">
        <v>37.78884</v>
      </c>
      <c r="X3614" s="1">
        <v>10</v>
      </c>
      <c r="Y3614" s="1">
        <v>360.7</v>
      </c>
      <c r="Z3614" s="3">
        <v>90516</v>
      </c>
    </row>
    <row r="3615" spans="1:26" x14ac:dyDescent="0.25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1">
        <f t="shared" si="112"/>
        <v>9</v>
      </c>
      <c r="T3615" s="1">
        <f t="shared" si="113"/>
        <v>2011</v>
      </c>
      <c r="U3615" s="2">
        <v>40797</v>
      </c>
      <c r="V3615" s="2">
        <v>40799</v>
      </c>
      <c r="W3615" s="1">
        <v>-49.38</v>
      </c>
      <c r="X3615" s="1">
        <v>17</v>
      </c>
      <c r="Y3615" s="1">
        <v>247.4</v>
      </c>
      <c r="Z3615" s="3">
        <v>90517</v>
      </c>
    </row>
    <row r="3616" spans="1:26" x14ac:dyDescent="0.25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1">
        <f t="shared" si="112"/>
        <v>1</v>
      </c>
      <c r="T3616" s="1">
        <f t="shared" si="113"/>
        <v>2013</v>
      </c>
      <c r="U3616" s="2">
        <v>41281</v>
      </c>
      <c r="V3616" s="2">
        <v>41283</v>
      </c>
      <c r="W3616" s="1">
        <v>45.807859999999998</v>
      </c>
      <c r="X3616" s="1">
        <v>8</v>
      </c>
      <c r="Y3616" s="1">
        <v>162.84</v>
      </c>
      <c r="Z3616" s="3">
        <v>90519</v>
      </c>
    </row>
    <row r="3617" spans="1:26" x14ac:dyDescent="0.25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1">
        <f t="shared" si="112"/>
        <v>4</v>
      </c>
      <c r="T3617" s="1">
        <f t="shared" si="113"/>
        <v>2013</v>
      </c>
      <c r="U3617" s="2">
        <v>41369</v>
      </c>
      <c r="V3617" s="2">
        <v>41371</v>
      </c>
      <c r="W3617" s="1">
        <v>-15.087999999999999</v>
      </c>
      <c r="X3617" s="1">
        <v>11</v>
      </c>
      <c r="Y3617" s="1">
        <v>22.34</v>
      </c>
      <c r="Z3617" s="3">
        <v>90521</v>
      </c>
    </row>
    <row r="3618" spans="1:26" x14ac:dyDescent="0.25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1">
        <f t="shared" si="112"/>
        <v>6</v>
      </c>
      <c r="T3618" s="1">
        <f t="shared" si="113"/>
        <v>2013</v>
      </c>
      <c r="U3618" s="2">
        <v>41436</v>
      </c>
      <c r="V3618" s="2">
        <v>41443</v>
      </c>
      <c r="W3618" s="1">
        <v>1280.9297999999999</v>
      </c>
      <c r="X3618" s="1">
        <v>17</v>
      </c>
      <c r="Y3618" s="1">
        <v>1856.42</v>
      </c>
      <c r="Z3618" s="3">
        <v>90522</v>
      </c>
    </row>
    <row r="3619" spans="1:26" x14ac:dyDescent="0.25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1">
        <f t="shared" si="112"/>
        <v>3</v>
      </c>
      <c r="T3619" s="1">
        <f t="shared" si="113"/>
        <v>2010</v>
      </c>
      <c r="U3619" s="2">
        <v>40260</v>
      </c>
      <c r="V3619" s="2">
        <v>40262</v>
      </c>
      <c r="W3619" s="1">
        <v>16.898</v>
      </c>
      <c r="X3619" s="1">
        <v>6</v>
      </c>
      <c r="Y3619" s="1">
        <v>25.45</v>
      </c>
      <c r="Z3619" s="3">
        <v>90514</v>
      </c>
    </row>
    <row r="3620" spans="1:26" x14ac:dyDescent="0.25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1">
        <f t="shared" si="112"/>
        <v>4</v>
      </c>
      <c r="T3620" s="1">
        <f t="shared" si="113"/>
        <v>2011</v>
      </c>
      <c r="U3620" s="2">
        <v>40642</v>
      </c>
      <c r="V3620" s="2">
        <v>40643</v>
      </c>
      <c r="W3620" s="1">
        <v>4.08</v>
      </c>
      <c r="X3620" s="1">
        <v>2</v>
      </c>
      <c r="Y3620" s="1">
        <v>9.64</v>
      </c>
      <c r="Z3620" s="3">
        <v>90515</v>
      </c>
    </row>
    <row r="3621" spans="1:26" x14ac:dyDescent="0.25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1">
        <f t="shared" si="112"/>
        <v>2</v>
      </c>
      <c r="T3621" s="1">
        <f t="shared" si="113"/>
        <v>2012</v>
      </c>
      <c r="U3621" s="2">
        <v>40953</v>
      </c>
      <c r="V3621" s="2">
        <v>40955</v>
      </c>
      <c r="W3621" s="1">
        <v>-68.16</v>
      </c>
      <c r="X3621" s="1">
        <v>1</v>
      </c>
      <c r="Y3621" s="1">
        <v>131.27000000000001</v>
      </c>
      <c r="Z3621" s="3">
        <v>90518</v>
      </c>
    </row>
    <row r="3622" spans="1:26" x14ac:dyDescent="0.25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1">
        <f t="shared" si="112"/>
        <v>2</v>
      </c>
      <c r="T3622" s="1">
        <f t="shared" si="113"/>
        <v>2012</v>
      </c>
      <c r="U3622" s="2">
        <v>40953</v>
      </c>
      <c r="V3622" s="2">
        <v>40957</v>
      </c>
      <c r="W3622" s="1">
        <v>37.943100000000001</v>
      </c>
      <c r="X3622" s="1">
        <v>14</v>
      </c>
      <c r="Y3622" s="1">
        <v>54.99</v>
      </c>
      <c r="Z3622" s="3">
        <v>90518</v>
      </c>
    </row>
    <row r="3623" spans="1:26" x14ac:dyDescent="0.25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1">
        <f t="shared" si="112"/>
        <v>2</v>
      </c>
      <c r="T3623" s="1">
        <f t="shared" si="113"/>
        <v>2013</v>
      </c>
      <c r="U3623" s="2">
        <v>41316</v>
      </c>
      <c r="V3623" s="2">
        <v>41317</v>
      </c>
      <c r="W3623" s="1">
        <v>-563.86</v>
      </c>
      <c r="X3623" s="1">
        <v>4</v>
      </c>
      <c r="Y3623" s="1">
        <v>235.94</v>
      </c>
      <c r="Z3623" s="3">
        <v>90520</v>
      </c>
    </row>
    <row r="3624" spans="1:26" x14ac:dyDescent="0.25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1">
        <f t="shared" si="112"/>
        <v>11</v>
      </c>
      <c r="T3624" s="1">
        <f t="shared" si="113"/>
        <v>2013</v>
      </c>
      <c r="U3624" s="2">
        <v>41597</v>
      </c>
      <c r="V3624" s="2">
        <v>41597</v>
      </c>
      <c r="W3624" s="1">
        <v>333.28064000000001</v>
      </c>
      <c r="X3624" s="1">
        <v>12</v>
      </c>
      <c r="Y3624" s="1">
        <v>1924.58</v>
      </c>
      <c r="Z3624" s="3">
        <v>90523</v>
      </c>
    </row>
    <row r="3625" spans="1:26" x14ac:dyDescent="0.25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1">
        <f t="shared" si="112"/>
        <v>3</v>
      </c>
      <c r="T3625" s="1">
        <f t="shared" si="113"/>
        <v>2010</v>
      </c>
      <c r="U3625" s="2">
        <v>40260</v>
      </c>
      <c r="V3625" s="2">
        <v>40262</v>
      </c>
      <c r="W3625" s="1">
        <v>20.14</v>
      </c>
      <c r="X3625" s="1">
        <v>11</v>
      </c>
      <c r="Y3625" s="1">
        <v>110.72</v>
      </c>
      <c r="Z3625" s="3">
        <v>90514</v>
      </c>
    </row>
    <row r="3626" spans="1:26" x14ac:dyDescent="0.25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1">
        <f t="shared" si="112"/>
        <v>4</v>
      </c>
      <c r="T3626" s="1">
        <f t="shared" si="113"/>
        <v>2012</v>
      </c>
      <c r="U3626" s="2">
        <v>41021</v>
      </c>
      <c r="V3626" s="2">
        <v>41023</v>
      </c>
      <c r="W3626" s="1">
        <v>-10.846</v>
      </c>
      <c r="X3626" s="1">
        <v>5</v>
      </c>
      <c r="Y3626" s="1">
        <v>94.64</v>
      </c>
      <c r="Z3626" s="3">
        <v>91333</v>
      </c>
    </row>
    <row r="3627" spans="1:26" x14ac:dyDescent="0.25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1">
        <f t="shared" si="112"/>
        <v>7</v>
      </c>
      <c r="T3627" s="1">
        <f t="shared" si="113"/>
        <v>2012</v>
      </c>
      <c r="U3627" s="2">
        <v>41094</v>
      </c>
      <c r="V3627" s="2">
        <v>41098</v>
      </c>
      <c r="W3627" s="1">
        <v>-51.198</v>
      </c>
      <c r="X3627" s="1">
        <v>6</v>
      </c>
      <c r="Y3627" s="1">
        <v>33.119999999999997</v>
      </c>
      <c r="Z3627" s="3">
        <v>91334</v>
      </c>
    </row>
    <row r="3628" spans="1:26" x14ac:dyDescent="0.25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1">
        <f t="shared" si="112"/>
        <v>7</v>
      </c>
      <c r="T3628" s="1">
        <f t="shared" si="113"/>
        <v>2012</v>
      </c>
      <c r="U3628" s="2">
        <v>41094</v>
      </c>
      <c r="V3628" s="2">
        <v>41094</v>
      </c>
      <c r="W3628" s="1">
        <v>-362.11</v>
      </c>
      <c r="X3628" s="1">
        <v>17</v>
      </c>
      <c r="Y3628" s="1">
        <v>176.99</v>
      </c>
      <c r="Z3628" s="3">
        <v>91334</v>
      </c>
    </row>
    <row r="3629" spans="1:26" x14ac:dyDescent="0.25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1">
        <f t="shared" si="112"/>
        <v>7</v>
      </c>
      <c r="T3629" s="1">
        <f t="shared" si="113"/>
        <v>2012</v>
      </c>
      <c r="U3629" s="2">
        <v>41094</v>
      </c>
      <c r="V3629" s="2">
        <v>41096</v>
      </c>
      <c r="W3629" s="1">
        <v>153.5</v>
      </c>
      <c r="X3629" s="1">
        <v>9</v>
      </c>
      <c r="Y3629" s="1">
        <v>245.03</v>
      </c>
      <c r="Z3629" s="3">
        <v>91334</v>
      </c>
    </row>
    <row r="3630" spans="1:26" x14ac:dyDescent="0.25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1">
        <f t="shared" si="112"/>
        <v>3</v>
      </c>
      <c r="T3630" s="1">
        <f t="shared" si="113"/>
        <v>2011</v>
      </c>
      <c r="U3630" s="2">
        <v>40623</v>
      </c>
      <c r="V3630" s="2">
        <v>40624</v>
      </c>
      <c r="W3630" s="1">
        <v>-59.179000000000002</v>
      </c>
      <c r="X3630" s="1">
        <v>4</v>
      </c>
      <c r="Y3630" s="1">
        <v>8.1</v>
      </c>
      <c r="Z3630" s="3">
        <v>91331</v>
      </c>
    </row>
    <row r="3631" spans="1:26" x14ac:dyDescent="0.25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1">
        <f t="shared" si="112"/>
        <v>6</v>
      </c>
      <c r="T3631" s="1">
        <f t="shared" si="113"/>
        <v>2011</v>
      </c>
      <c r="U3631" s="2">
        <v>40708</v>
      </c>
      <c r="V3631" s="2">
        <v>40712</v>
      </c>
      <c r="W3631" s="1">
        <v>-45.304000000000002</v>
      </c>
      <c r="X3631" s="1">
        <v>7</v>
      </c>
      <c r="Y3631" s="1">
        <v>21.53</v>
      </c>
      <c r="Z3631" s="3">
        <v>91332</v>
      </c>
    </row>
    <row r="3632" spans="1:26" x14ac:dyDescent="0.25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1">
        <f t="shared" si="112"/>
        <v>6</v>
      </c>
      <c r="T3632" s="1">
        <f t="shared" si="113"/>
        <v>2011</v>
      </c>
      <c r="U3632" s="2">
        <v>40708</v>
      </c>
      <c r="V3632" s="2">
        <v>40717</v>
      </c>
      <c r="W3632" s="1">
        <v>-98.408000000000001</v>
      </c>
      <c r="X3632" s="1">
        <v>10</v>
      </c>
      <c r="Y3632" s="1">
        <v>259.39</v>
      </c>
      <c r="Z3632" s="3">
        <v>91332</v>
      </c>
    </row>
    <row r="3633" spans="1:26" x14ac:dyDescent="0.25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1">
        <f t="shared" si="112"/>
        <v>12</v>
      </c>
      <c r="T3633" s="1">
        <f t="shared" si="113"/>
        <v>2013</v>
      </c>
      <c r="U3633" s="2">
        <v>41611</v>
      </c>
      <c r="V3633" s="2">
        <v>41615</v>
      </c>
      <c r="W3633" s="1">
        <v>0.34944000000000142</v>
      </c>
      <c r="X3633" s="1">
        <v>2</v>
      </c>
      <c r="Y3633" s="1">
        <v>8.4600000000000009</v>
      </c>
      <c r="Z3633" s="3">
        <v>91335</v>
      </c>
    </row>
    <row r="3634" spans="1:26" x14ac:dyDescent="0.25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1">
        <f t="shared" si="112"/>
        <v>12</v>
      </c>
      <c r="T3634" s="1">
        <f t="shared" si="113"/>
        <v>2013</v>
      </c>
      <c r="U3634" s="2">
        <v>41611</v>
      </c>
      <c r="V3634" s="2">
        <v>41616</v>
      </c>
      <c r="W3634" s="1">
        <v>160.30769999999998</v>
      </c>
      <c r="X3634" s="1">
        <v>4</v>
      </c>
      <c r="Y3634" s="1">
        <v>232.33</v>
      </c>
      <c r="Z3634" s="3">
        <v>91335</v>
      </c>
    </row>
    <row r="3635" spans="1:26" x14ac:dyDescent="0.25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1">
        <f t="shared" si="112"/>
        <v>6</v>
      </c>
      <c r="T3635" s="1">
        <f t="shared" si="113"/>
        <v>2010</v>
      </c>
      <c r="U3635" s="2">
        <v>40336</v>
      </c>
      <c r="V3635" s="2">
        <v>40337</v>
      </c>
      <c r="W3635" s="1">
        <v>-21.231999999999999</v>
      </c>
      <c r="X3635" s="1">
        <v>1</v>
      </c>
      <c r="Y3635" s="1">
        <v>46.94</v>
      </c>
      <c r="Z3635" s="3">
        <v>88212</v>
      </c>
    </row>
    <row r="3636" spans="1:26" x14ac:dyDescent="0.25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1">
        <f t="shared" si="112"/>
        <v>6</v>
      </c>
      <c r="T3636" s="1">
        <f t="shared" si="113"/>
        <v>2013</v>
      </c>
      <c r="U3636" s="2">
        <v>41432</v>
      </c>
      <c r="V3636" s="2">
        <v>41434</v>
      </c>
      <c r="W3636" s="1">
        <v>-92.167999999999992</v>
      </c>
      <c r="X3636" s="1">
        <v>8</v>
      </c>
      <c r="Y3636" s="1">
        <v>32.71</v>
      </c>
      <c r="Z3636" s="3">
        <v>88217</v>
      </c>
    </row>
    <row r="3637" spans="1:26" x14ac:dyDescent="0.25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1">
        <f t="shared" si="112"/>
        <v>6</v>
      </c>
      <c r="T3637" s="1">
        <f t="shared" si="113"/>
        <v>2013</v>
      </c>
      <c r="U3637" s="2">
        <v>41432</v>
      </c>
      <c r="V3637" s="2">
        <v>41433</v>
      </c>
      <c r="W3637" s="1">
        <v>-5.4240000000000004</v>
      </c>
      <c r="X3637" s="1">
        <v>4</v>
      </c>
      <c r="Y3637" s="1">
        <v>5.18</v>
      </c>
      <c r="Z3637" s="3">
        <v>88217</v>
      </c>
    </row>
    <row r="3638" spans="1:26" x14ac:dyDescent="0.25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1">
        <f t="shared" si="112"/>
        <v>1</v>
      </c>
      <c r="T3638" s="1">
        <f t="shared" si="113"/>
        <v>2013</v>
      </c>
      <c r="U3638" s="2">
        <v>41279</v>
      </c>
      <c r="V3638" s="2">
        <v>41281</v>
      </c>
      <c r="W3638" s="1">
        <v>323.3064</v>
      </c>
      <c r="X3638" s="1">
        <v>9</v>
      </c>
      <c r="Y3638" s="1">
        <v>468.56</v>
      </c>
      <c r="Z3638" s="3">
        <v>88216</v>
      </c>
    </row>
    <row r="3639" spans="1:26" x14ac:dyDescent="0.25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1">
        <f t="shared" si="112"/>
        <v>5</v>
      </c>
      <c r="T3639" s="1">
        <f t="shared" si="113"/>
        <v>2011</v>
      </c>
      <c r="U3639" s="2">
        <v>40669</v>
      </c>
      <c r="V3639" s="2">
        <v>40676</v>
      </c>
      <c r="W3639" s="1">
        <v>-42.81</v>
      </c>
      <c r="X3639" s="1">
        <v>8</v>
      </c>
      <c r="Y3639" s="1">
        <v>49.09</v>
      </c>
      <c r="Z3639" s="3">
        <v>88214</v>
      </c>
    </row>
    <row r="3640" spans="1:26" x14ac:dyDescent="0.25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O3640" s="1" t="s">
        <v>977</v>
      </c>
      <c r="P3640" s="1" t="s">
        <v>1387</v>
      </c>
      <c r="Q3640" s="1" t="s">
        <v>1710</v>
      </c>
      <c r="R3640" s="1">
        <v>4072</v>
      </c>
      <c r="S3640" s="1">
        <f t="shared" si="112"/>
        <v>9</v>
      </c>
      <c r="T3640" s="1">
        <f t="shared" si="113"/>
        <v>2013</v>
      </c>
      <c r="U3640" s="2">
        <v>41539</v>
      </c>
      <c r="V3640" s="2">
        <v>41539</v>
      </c>
      <c r="W3640" s="1">
        <v>1254.8412000000001</v>
      </c>
      <c r="X3640" s="1">
        <v>22</v>
      </c>
      <c r="Y3640" s="1">
        <v>2647.51</v>
      </c>
      <c r="Z3640" s="3">
        <v>88218</v>
      </c>
    </row>
    <row r="3641" spans="1:26" x14ac:dyDescent="0.25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1">
        <f t="shared" si="112"/>
        <v>5</v>
      </c>
      <c r="T3641" s="1">
        <f t="shared" si="113"/>
        <v>2011</v>
      </c>
      <c r="U3641" s="2">
        <v>40694</v>
      </c>
      <c r="V3641" s="2">
        <v>40698</v>
      </c>
      <c r="W3641" s="1">
        <v>332.30070000000001</v>
      </c>
      <c r="X3641" s="1">
        <v>7</v>
      </c>
      <c r="Y3641" s="1">
        <v>1896.54</v>
      </c>
      <c r="Z3641" s="3">
        <v>88215</v>
      </c>
    </row>
    <row r="3642" spans="1:26" x14ac:dyDescent="0.25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1">
        <f t="shared" si="112"/>
        <v>9</v>
      </c>
      <c r="T3642" s="1">
        <f t="shared" si="113"/>
        <v>2013</v>
      </c>
      <c r="U3642" s="2">
        <v>41539</v>
      </c>
      <c r="V3642" s="2">
        <v>41542</v>
      </c>
      <c r="W3642" s="1">
        <v>-95.262320000000003</v>
      </c>
      <c r="X3642" s="1">
        <v>25</v>
      </c>
      <c r="Y3642" s="1">
        <v>140.30000000000001</v>
      </c>
      <c r="Z3642" s="3">
        <v>88218</v>
      </c>
    </row>
    <row r="3643" spans="1:26" x14ac:dyDescent="0.25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1">
        <f t="shared" si="112"/>
        <v>1</v>
      </c>
      <c r="T3643" s="1">
        <f t="shared" si="113"/>
        <v>2013</v>
      </c>
      <c r="U3643" s="2">
        <v>41279</v>
      </c>
      <c r="V3643" s="2">
        <v>41281</v>
      </c>
      <c r="W3643" s="1">
        <v>51.375999999999998</v>
      </c>
      <c r="X3643" s="1">
        <v>11</v>
      </c>
      <c r="Y3643" s="1">
        <v>124.84</v>
      </c>
      <c r="Z3643" s="3">
        <v>88216</v>
      </c>
    </row>
    <row r="3644" spans="1:26" x14ac:dyDescent="0.25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1">
        <f t="shared" si="112"/>
        <v>12</v>
      </c>
      <c r="T3644" s="1">
        <f t="shared" si="113"/>
        <v>2010</v>
      </c>
      <c r="U3644" s="2">
        <v>40539</v>
      </c>
      <c r="V3644" s="2">
        <v>40546</v>
      </c>
      <c r="W3644" s="1">
        <v>18.0642</v>
      </c>
      <c r="X3644" s="1">
        <v>9</v>
      </c>
      <c r="Y3644" s="1">
        <v>26.18</v>
      </c>
      <c r="Z3644" s="3">
        <v>88213</v>
      </c>
    </row>
    <row r="3645" spans="1:26" x14ac:dyDescent="0.25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1">
        <f t="shared" si="112"/>
        <v>5</v>
      </c>
      <c r="T3645" s="1">
        <f t="shared" si="113"/>
        <v>2011</v>
      </c>
      <c r="U3645" s="2">
        <v>40669</v>
      </c>
      <c r="V3645" s="2">
        <v>40673</v>
      </c>
      <c r="W3645" s="1">
        <v>-1326.29</v>
      </c>
      <c r="X3645" s="1">
        <v>16</v>
      </c>
      <c r="Y3645" s="1">
        <v>1181.49</v>
      </c>
      <c r="Z3645" s="3">
        <v>88214</v>
      </c>
    </row>
    <row r="3646" spans="1:26" x14ac:dyDescent="0.25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1">
        <f t="shared" si="112"/>
        <v>5</v>
      </c>
      <c r="T3646" s="1">
        <f t="shared" si="113"/>
        <v>2010</v>
      </c>
      <c r="U3646" s="2">
        <v>40299</v>
      </c>
      <c r="V3646" s="2">
        <v>40300</v>
      </c>
      <c r="W3646" s="1">
        <v>-93.25</v>
      </c>
      <c r="X3646" s="1">
        <v>12</v>
      </c>
      <c r="Y3646" s="1">
        <v>28.66</v>
      </c>
      <c r="Z3646" s="3">
        <v>89406</v>
      </c>
    </row>
    <row r="3647" spans="1:26" x14ac:dyDescent="0.25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1">
        <f t="shared" si="112"/>
        <v>6</v>
      </c>
      <c r="T3647" s="1">
        <f t="shared" si="113"/>
        <v>2012</v>
      </c>
      <c r="U3647" s="2">
        <v>41079</v>
      </c>
      <c r="V3647" s="2">
        <v>41081</v>
      </c>
      <c r="W3647" s="1">
        <v>-46.095999999999997</v>
      </c>
      <c r="X3647" s="1">
        <v>11</v>
      </c>
      <c r="Y3647" s="1">
        <v>73.52</v>
      </c>
      <c r="Z3647" s="3">
        <v>89410</v>
      </c>
    </row>
    <row r="3648" spans="1:26" x14ac:dyDescent="0.25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1">
        <f t="shared" si="112"/>
        <v>12</v>
      </c>
      <c r="T3648" s="1">
        <f t="shared" si="113"/>
        <v>2012</v>
      </c>
      <c r="U3648" s="2">
        <v>41264</v>
      </c>
      <c r="V3648" s="2">
        <v>41266</v>
      </c>
      <c r="W3648" s="1">
        <v>38.01</v>
      </c>
      <c r="X3648" s="1">
        <v>7</v>
      </c>
      <c r="Y3648" s="1">
        <v>152.26</v>
      </c>
      <c r="Z3648" s="3">
        <v>89411</v>
      </c>
    </row>
    <row r="3649" spans="1:26" x14ac:dyDescent="0.25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1">
        <f t="shared" si="112"/>
        <v>6</v>
      </c>
      <c r="T3649" s="1">
        <f t="shared" si="113"/>
        <v>2010</v>
      </c>
      <c r="U3649" s="2">
        <v>40359</v>
      </c>
      <c r="V3649" s="2">
        <v>40361</v>
      </c>
      <c r="W3649" s="1">
        <v>-163.03</v>
      </c>
      <c r="X3649" s="1">
        <v>11</v>
      </c>
      <c r="Y3649" s="1">
        <v>123.18</v>
      </c>
      <c r="Z3649" s="3">
        <v>89407</v>
      </c>
    </row>
    <row r="3650" spans="1:26" x14ac:dyDescent="0.25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1">
        <f t="shared" si="112"/>
        <v>12</v>
      </c>
      <c r="T3650" s="1">
        <f t="shared" si="113"/>
        <v>2010</v>
      </c>
      <c r="U3650" s="2">
        <v>40519</v>
      </c>
      <c r="V3650" s="2">
        <v>40526</v>
      </c>
      <c r="W3650" s="1">
        <v>23.61599999999995</v>
      </c>
      <c r="X3650" s="1">
        <v>21</v>
      </c>
      <c r="Y3650" s="1">
        <v>1533.59</v>
      </c>
      <c r="Z3650" s="3">
        <v>89408</v>
      </c>
    </row>
    <row r="3651" spans="1:26" x14ac:dyDescent="0.25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1">
        <f t="shared" ref="S3651:S3714" si="114">MONTH(U3651)</f>
        <v>4</v>
      </c>
      <c r="T3651" s="1">
        <f t="shared" ref="T3651:T3714" si="115">YEAR(U3651)</f>
        <v>2011</v>
      </c>
      <c r="U3651" s="2">
        <v>40636</v>
      </c>
      <c r="V3651" s="2">
        <v>40637</v>
      </c>
      <c r="W3651" s="1">
        <v>-1356.6677124000003</v>
      </c>
      <c r="X3651" s="1">
        <v>8</v>
      </c>
      <c r="Y3651" s="1">
        <v>699.89</v>
      </c>
      <c r="Z3651" s="3">
        <v>89409</v>
      </c>
    </row>
    <row r="3652" spans="1:26" x14ac:dyDescent="0.25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1">
        <f t="shared" si="114"/>
        <v>2</v>
      </c>
      <c r="T3652" s="1">
        <f t="shared" si="115"/>
        <v>2013</v>
      </c>
      <c r="U3652" s="2">
        <v>41313</v>
      </c>
      <c r="V3652" s="2">
        <v>41314</v>
      </c>
      <c r="W3652" s="1">
        <v>-5.32</v>
      </c>
      <c r="X3652" s="1">
        <v>13</v>
      </c>
      <c r="Y3652" s="1">
        <v>2003.03</v>
      </c>
      <c r="Z3652" s="3">
        <v>89412</v>
      </c>
    </row>
    <row r="3653" spans="1:26" x14ac:dyDescent="0.25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1">
        <f t="shared" si="114"/>
        <v>5</v>
      </c>
      <c r="T3653" s="1">
        <f t="shared" si="115"/>
        <v>2013</v>
      </c>
      <c r="U3653" s="2">
        <v>41398</v>
      </c>
      <c r="V3653" s="2">
        <v>41399</v>
      </c>
      <c r="W3653" s="1">
        <v>-876.51200000000006</v>
      </c>
      <c r="X3653" s="1">
        <v>2</v>
      </c>
      <c r="Y3653" s="1">
        <v>352.21</v>
      </c>
      <c r="Z3653" s="3">
        <v>89413</v>
      </c>
    </row>
    <row r="3654" spans="1:26" x14ac:dyDescent="0.25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1">
        <f t="shared" si="114"/>
        <v>8</v>
      </c>
      <c r="T3654" s="1">
        <f t="shared" si="115"/>
        <v>2011</v>
      </c>
      <c r="U3654" s="2">
        <v>40775</v>
      </c>
      <c r="V3654" s="2">
        <v>40776</v>
      </c>
      <c r="W3654" s="1">
        <v>20.4832</v>
      </c>
      <c r="X3654" s="1">
        <v>7</v>
      </c>
      <c r="Y3654" s="1">
        <v>44.84</v>
      </c>
      <c r="Z3654" s="3">
        <v>88314</v>
      </c>
    </row>
    <row r="3655" spans="1:26" x14ac:dyDescent="0.25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1">
        <f t="shared" si="114"/>
        <v>7</v>
      </c>
      <c r="T3655" s="1">
        <f t="shared" si="115"/>
        <v>2012</v>
      </c>
      <c r="U3655" s="2">
        <v>41115</v>
      </c>
      <c r="V3655" s="2">
        <v>41118</v>
      </c>
      <c r="W3655" s="1">
        <v>51.3</v>
      </c>
      <c r="X3655" s="1">
        <v>3</v>
      </c>
      <c r="Y3655" s="1">
        <v>294.45999999999998</v>
      </c>
      <c r="Z3655" s="3">
        <v>88315</v>
      </c>
    </row>
    <row r="3656" spans="1:26" x14ac:dyDescent="0.25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1">
        <f t="shared" si="114"/>
        <v>8</v>
      </c>
      <c r="T3656" s="1">
        <f t="shared" si="115"/>
        <v>2013</v>
      </c>
      <c r="U3656" s="2">
        <v>41495</v>
      </c>
      <c r="V3656" s="2">
        <v>41497</v>
      </c>
      <c r="W3656" s="1">
        <v>18.2028</v>
      </c>
      <c r="X3656" s="1">
        <v>22</v>
      </c>
      <c r="Y3656" s="1">
        <v>432.64</v>
      </c>
      <c r="Z3656" s="3">
        <v>88317</v>
      </c>
    </row>
    <row r="3657" spans="1:26" x14ac:dyDescent="0.25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1">
        <f t="shared" si="114"/>
        <v>10</v>
      </c>
      <c r="T3657" s="1">
        <f t="shared" si="115"/>
        <v>2013</v>
      </c>
      <c r="U3657" s="2">
        <v>41572</v>
      </c>
      <c r="V3657" s="2">
        <v>41574</v>
      </c>
      <c r="W3657" s="1">
        <v>28.71</v>
      </c>
      <c r="X3657" s="1">
        <v>26</v>
      </c>
      <c r="Y3657" s="1">
        <v>106.14</v>
      </c>
      <c r="Z3657" s="3">
        <v>88318</v>
      </c>
    </row>
    <row r="3658" spans="1:26" x14ac:dyDescent="0.25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1">
        <f t="shared" si="114"/>
        <v>5</v>
      </c>
      <c r="T3658" s="1">
        <f t="shared" si="115"/>
        <v>2013</v>
      </c>
      <c r="U3658" s="2">
        <v>41411</v>
      </c>
      <c r="V3658" s="2">
        <v>41413</v>
      </c>
      <c r="W3658" s="1">
        <v>481.64759999999995</v>
      </c>
      <c r="X3658" s="1">
        <v>8</v>
      </c>
      <c r="Y3658" s="1">
        <v>698.04</v>
      </c>
      <c r="Z3658" s="3">
        <v>88316</v>
      </c>
    </row>
    <row r="3659" spans="1:26" x14ac:dyDescent="0.25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1">
        <f t="shared" si="114"/>
        <v>5</v>
      </c>
      <c r="T3659" s="1">
        <f t="shared" si="115"/>
        <v>2013</v>
      </c>
      <c r="U3659" s="2">
        <v>41411</v>
      </c>
      <c r="V3659" s="2">
        <v>41414</v>
      </c>
      <c r="W3659" s="1">
        <v>385.65479999999997</v>
      </c>
      <c r="X3659" s="1">
        <v>15</v>
      </c>
      <c r="Y3659" s="1">
        <v>558.91999999999996</v>
      </c>
      <c r="Z3659" s="3">
        <v>88316</v>
      </c>
    </row>
    <row r="3660" spans="1:26" x14ac:dyDescent="0.25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1">
        <f t="shared" si="114"/>
        <v>8</v>
      </c>
      <c r="T3660" s="1">
        <f t="shared" si="115"/>
        <v>2013</v>
      </c>
      <c r="U3660" s="2">
        <v>41495</v>
      </c>
      <c r="V3660" s="2">
        <v>41500</v>
      </c>
      <c r="W3660" s="1">
        <v>-71.634799999999998</v>
      </c>
      <c r="X3660" s="1">
        <v>21</v>
      </c>
      <c r="Y3660" s="1">
        <v>219.88</v>
      </c>
      <c r="Z3660" s="3">
        <v>88317</v>
      </c>
    </row>
    <row r="3661" spans="1:26" x14ac:dyDescent="0.25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1">
        <f t="shared" si="114"/>
        <v>1</v>
      </c>
      <c r="T3661" s="1">
        <f t="shared" si="115"/>
        <v>2010</v>
      </c>
      <c r="U3661" s="2">
        <v>40203</v>
      </c>
      <c r="V3661" s="2">
        <v>40204</v>
      </c>
      <c r="W3661" s="1">
        <v>-11.0732</v>
      </c>
      <c r="X3661" s="1">
        <v>1</v>
      </c>
      <c r="Y3661" s="1">
        <v>2.77</v>
      </c>
      <c r="Z3661" s="3">
        <v>88726</v>
      </c>
    </row>
    <row r="3662" spans="1:26" x14ac:dyDescent="0.25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1">
        <f t="shared" si="114"/>
        <v>5</v>
      </c>
      <c r="T3662" s="1">
        <f t="shared" si="115"/>
        <v>2010</v>
      </c>
      <c r="U3662" s="2">
        <v>40311</v>
      </c>
      <c r="V3662" s="2">
        <v>40313</v>
      </c>
      <c r="W3662" s="1">
        <v>21.769499999999997</v>
      </c>
      <c r="X3662" s="1">
        <v>12</v>
      </c>
      <c r="Y3662" s="1">
        <v>31.55</v>
      </c>
      <c r="Z3662" s="3">
        <v>88728</v>
      </c>
    </row>
    <row r="3663" spans="1:26" x14ac:dyDescent="0.25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1">
        <f t="shared" si="114"/>
        <v>6</v>
      </c>
      <c r="T3663" s="1">
        <f t="shared" si="115"/>
        <v>2010</v>
      </c>
      <c r="U3663" s="2">
        <v>40332</v>
      </c>
      <c r="V3663" s="2">
        <v>40334</v>
      </c>
      <c r="W3663" s="1">
        <v>29.380199999999995</v>
      </c>
      <c r="X3663" s="1">
        <v>17</v>
      </c>
      <c r="Y3663" s="1">
        <v>42.58</v>
      </c>
      <c r="Z3663" s="3">
        <v>88729</v>
      </c>
    </row>
    <row r="3664" spans="1:26" x14ac:dyDescent="0.25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1">
        <f t="shared" si="114"/>
        <v>8</v>
      </c>
      <c r="T3664" s="1">
        <f t="shared" si="115"/>
        <v>2011</v>
      </c>
      <c r="U3664" s="2">
        <v>40784</v>
      </c>
      <c r="V3664" s="2">
        <v>40786</v>
      </c>
      <c r="W3664" s="1">
        <v>-208.17160000000001</v>
      </c>
      <c r="X3664" s="1">
        <v>17</v>
      </c>
      <c r="Y3664" s="1">
        <v>1625.11</v>
      </c>
      <c r="Z3664" s="3">
        <v>88734</v>
      </c>
    </row>
    <row r="3665" spans="1:26" x14ac:dyDescent="0.25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1">
        <f t="shared" si="114"/>
        <v>9</v>
      </c>
      <c r="T3665" s="1">
        <f t="shared" si="115"/>
        <v>2012</v>
      </c>
      <c r="U3665" s="2">
        <v>41167</v>
      </c>
      <c r="V3665" s="2">
        <v>41169</v>
      </c>
      <c r="W3665" s="1">
        <v>-2397.44</v>
      </c>
      <c r="X3665" s="1">
        <v>1</v>
      </c>
      <c r="Y3665" s="1">
        <v>678.99</v>
      </c>
      <c r="Z3665" s="3">
        <v>88739</v>
      </c>
    </row>
    <row r="3666" spans="1:26" x14ac:dyDescent="0.25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1">
        <f t="shared" si="114"/>
        <v>2</v>
      </c>
      <c r="T3666" s="1">
        <f t="shared" si="115"/>
        <v>2013</v>
      </c>
      <c r="U3666" s="2">
        <v>41307</v>
      </c>
      <c r="V3666" s="2">
        <v>41311</v>
      </c>
      <c r="W3666" s="1">
        <v>8.6500000000000057</v>
      </c>
      <c r="X3666" s="1">
        <v>10</v>
      </c>
      <c r="Y3666" s="1">
        <v>166.11</v>
      </c>
      <c r="Z3666" s="3">
        <v>88742</v>
      </c>
    </row>
    <row r="3667" spans="1:26" x14ac:dyDescent="0.25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1">
        <f t="shared" si="114"/>
        <v>11</v>
      </c>
      <c r="T3667" s="1">
        <f t="shared" si="115"/>
        <v>2010</v>
      </c>
      <c r="U3667" s="2">
        <v>40498</v>
      </c>
      <c r="V3667" s="2">
        <v>40498</v>
      </c>
      <c r="W3667" s="1">
        <v>100.2984</v>
      </c>
      <c r="X3667" s="1">
        <v>19</v>
      </c>
      <c r="Y3667" s="1">
        <v>145.36000000000001</v>
      </c>
      <c r="Z3667" s="3">
        <v>88731</v>
      </c>
    </row>
    <row r="3668" spans="1:26" x14ac:dyDescent="0.25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1">
        <f t="shared" si="114"/>
        <v>11</v>
      </c>
      <c r="T3668" s="1">
        <f t="shared" si="115"/>
        <v>2010</v>
      </c>
      <c r="U3668" s="2">
        <v>40498</v>
      </c>
      <c r="V3668" s="2">
        <v>40500</v>
      </c>
      <c r="W3668" s="1">
        <v>2495.3987999999999</v>
      </c>
      <c r="X3668" s="1">
        <v>38</v>
      </c>
      <c r="Y3668" s="1">
        <v>3616.52</v>
      </c>
      <c r="Z3668" s="3">
        <v>88731</v>
      </c>
    </row>
    <row r="3669" spans="1:26" x14ac:dyDescent="0.25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1">
        <f t="shared" si="114"/>
        <v>9</v>
      </c>
      <c r="T3669" s="1">
        <f t="shared" si="115"/>
        <v>2012</v>
      </c>
      <c r="U3669" s="2">
        <v>41167</v>
      </c>
      <c r="V3669" s="2">
        <v>41167</v>
      </c>
      <c r="W3669" s="1">
        <v>27.74</v>
      </c>
      <c r="X3669" s="1">
        <v>10</v>
      </c>
      <c r="Y3669" s="1">
        <v>1252.22</v>
      </c>
      <c r="Z3669" s="3">
        <v>88739</v>
      </c>
    </row>
    <row r="3670" spans="1:26" x14ac:dyDescent="0.25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1">
        <f t="shared" si="114"/>
        <v>4</v>
      </c>
      <c r="T3670" s="1">
        <f t="shared" si="115"/>
        <v>2010</v>
      </c>
      <c r="U3670" s="2">
        <v>40292</v>
      </c>
      <c r="V3670" s="2">
        <v>40292</v>
      </c>
      <c r="W3670" s="1">
        <v>-0.10999999999999943</v>
      </c>
      <c r="X3670" s="1">
        <v>1</v>
      </c>
      <c r="Y3670" s="1">
        <v>7.96</v>
      </c>
      <c r="Z3670" s="3">
        <v>88727</v>
      </c>
    </row>
    <row r="3671" spans="1:26" x14ac:dyDescent="0.25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1">
        <f t="shared" si="114"/>
        <v>11</v>
      </c>
      <c r="T3671" s="1">
        <f t="shared" si="115"/>
        <v>2010</v>
      </c>
      <c r="U3671" s="2">
        <v>40485</v>
      </c>
      <c r="V3671" s="2">
        <v>40492</v>
      </c>
      <c r="W3671" s="1">
        <v>15.236000000000018</v>
      </c>
      <c r="X3671" s="1">
        <v>33</v>
      </c>
      <c r="Y3671" s="1">
        <v>389.59</v>
      </c>
      <c r="Z3671" s="3">
        <v>88730</v>
      </c>
    </row>
    <row r="3672" spans="1:26" x14ac:dyDescent="0.25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1">
        <f t="shared" si="114"/>
        <v>6</v>
      </c>
      <c r="T3672" s="1">
        <f t="shared" si="115"/>
        <v>2011</v>
      </c>
      <c r="U3672" s="2">
        <v>40719</v>
      </c>
      <c r="V3672" s="2">
        <v>40720</v>
      </c>
      <c r="W3672" s="1">
        <v>-33.28</v>
      </c>
      <c r="X3672" s="1">
        <v>12</v>
      </c>
      <c r="Y3672" s="1">
        <v>66.290000000000006</v>
      </c>
      <c r="Z3672" s="3">
        <v>88732</v>
      </c>
    </row>
    <row r="3673" spans="1:26" x14ac:dyDescent="0.25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1">
        <f t="shared" si="114"/>
        <v>9</v>
      </c>
      <c r="T3673" s="1">
        <f t="shared" si="115"/>
        <v>2011</v>
      </c>
      <c r="U3673" s="2">
        <v>40812</v>
      </c>
      <c r="V3673" s="2">
        <v>40812</v>
      </c>
      <c r="W3673" s="1">
        <v>63.5</v>
      </c>
      <c r="X3673" s="1">
        <v>22</v>
      </c>
      <c r="Y3673" s="1">
        <v>240.63</v>
      </c>
      <c r="Z3673" s="3">
        <v>88735</v>
      </c>
    </row>
    <row r="3674" spans="1:26" x14ac:dyDescent="0.25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1">
        <f t="shared" si="114"/>
        <v>2</v>
      </c>
      <c r="T3674" s="1">
        <f t="shared" si="115"/>
        <v>2012</v>
      </c>
      <c r="U3674" s="2">
        <v>40959</v>
      </c>
      <c r="V3674" s="2">
        <v>40961</v>
      </c>
      <c r="W3674" s="1">
        <v>104.72819999999999</v>
      </c>
      <c r="X3674" s="1">
        <v>11</v>
      </c>
      <c r="Y3674" s="1">
        <v>151.78</v>
      </c>
      <c r="Z3674" s="3">
        <v>88737</v>
      </c>
    </row>
    <row r="3675" spans="1:26" x14ac:dyDescent="0.25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1">
        <f t="shared" si="114"/>
        <v>2</v>
      </c>
      <c r="T3675" s="1">
        <f t="shared" si="115"/>
        <v>2012</v>
      </c>
      <c r="U3675" s="2">
        <v>40959</v>
      </c>
      <c r="V3675" s="2">
        <v>40960</v>
      </c>
      <c r="W3675" s="1">
        <v>-296.06</v>
      </c>
      <c r="X3675" s="1">
        <v>4</v>
      </c>
      <c r="Y3675" s="1">
        <v>1321.81</v>
      </c>
      <c r="Z3675" s="3">
        <v>88737</v>
      </c>
    </row>
    <row r="3676" spans="1:26" x14ac:dyDescent="0.25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1">
        <f t="shared" si="114"/>
        <v>10</v>
      </c>
      <c r="T3676" s="1">
        <f t="shared" si="115"/>
        <v>2013</v>
      </c>
      <c r="U3676" s="2">
        <v>41553</v>
      </c>
      <c r="V3676" s="2">
        <v>41555</v>
      </c>
      <c r="W3676" s="1">
        <v>-13.01</v>
      </c>
      <c r="X3676" s="1">
        <v>2</v>
      </c>
      <c r="Y3676" s="1">
        <v>16.239999999999998</v>
      </c>
      <c r="Z3676" s="3">
        <v>88744</v>
      </c>
    </row>
    <row r="3677" spans="1:26" x14ac:dyDescent="0.25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1">
        <f t="shared" si="114"/>
        <v>6</v>
      </c>
      <c r="T3677" s="1">
        <f t="shared" si="115"/>
        <v>2011</v>
      </c>
      <c r="U3677" s="2">
        <v>40719</v>
      </c>
      <c r="V3677" s="2">
        <v>40722</v>
      </c>
      <c r="W3677" s="1">
        <v>1699.4769000000001</v>
      </c>
      <c r="X3677" s="1">
        <v>9</v>
      </c>
      <c r="Y3677" s="1">
        <v>2463.0100000000002</v>
      </c>
      <c r="Z3677" s="3">
        <v>88732</v>
      </c>
    </row>
    <row r="3678" spans="1:26" x14ac:dyDescent="0.25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1">
        <f t="shared" si="114"/>
        <v>6</v>
      </c>
      <c r="T3678" s="1">
        <f t="shared" si="115"/>
        <v>2011</v>
      </c>
      <c r="U3678" s="2">
        <v>40719</v>
      </c>
      <c r="V3678" s="2">
        <v>40720</v>
      </c>
      <c r="W3678" s="1">
        <v>414.02069999999998</v>
      </c>
      <c r="X3678" s="1">
        <v>19</v>
      </c>
      <c r="Y3678" s="1">
        <v>600.03</v>
      </c>
      <c r="Z3678" s="3">
        <v>88732</v>
      </c>
    </row>
    <row r="3679" spans="1:26" x14ac:dyDescent="0.25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1">
        <f t="shared" si="114"/>
        <v>1</v>
      </c>
      <c r="T3679" s="1">
        <f t="shared" si="115"/>
        <v>2013</v>
      </c>
      <c r="U3679" s="2">
        <v>41286</v>
      </c>
      <c r="V3679" s="2">
        <v>41286</v>
      </c>
      <c r="W3679" s="1">
        <v>0.44079999999999997</v>
      </c>
      <c r="X3679" s="1">
        <v>3</v>
      </c>
      <c r="Y3679" s="1">
        <v>12.3</v>
      </c>
      <c r="Z3679" s="3">
        <v>88741</v>
      </c>
    </row>
    <row r="3680" spans="1:26" x14ac:dyDescent="0.25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1">
        <f t="shared" si="114"/>
        <v>6</v>
      </c>
      <c r="T3680" s="1">
        <f t="shared" si="115"/>
        <v>2013</v>
      </c>
      <c r="U3680" s="2">
        <v>41436</v>
      </c>
      <c r="V3680" s="2">
        <v>41438</v>
      </c>
      <c r="W3680" s="1">
        <v>-9.5588000000000015</v>
      </c>
      <c r="X3680" s="1">
        <v>9</v>
      </c>
      <c r="Y3680" s="1">
        <v>87.79</v>
      </c>
      <c r="Z3680" s="3">
        <v>88743</v>
      </c>
    </row>
    <row r="3681" spans="1:26" x14ac:dyDescent="0.25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1">
        <f t="shared" si="114"/>
        <v>10</v>
      </c>
      <c r="T3681" s="1">
        <f t="shared" si="115"/>
        <v>2011</v>
      </c>
      <c r="U3681" s="2">
        <v>40831</v>
      </c>
      <c r="V3681" s="2">
        <v>40840</v>
      </c>
      <c r="W3681" s="1">
        <v>-82.447200000000009</v>
      </c>
      <c r="X3681" s="1">
        <v>6</v>
      </c>
      <c r="Y3681" s="1">
        <v>67.430000000000007</v>
      </c>
      <c r="Z3681" s="3">
        <v>88736</v>
      </c>
    </row>
    <row r="3682" spans="1:26" x14ac:dyDescent="0.25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1">
        <f t="shared" si="114"/>
        <v>10</v>
      </c>
      <c r="T3682" s="1">
        <f t="shared" si="115"/>
        <v>2011</v>
      </c>
      <c r="U3682" s="2">
        <v>40831</v>
      </c>
      <c r="V3682" s="2">
        <v>40831</v>
      </c>
      <c r="W3682" s="1">
        <v>18.151600000000002</v>
      </c>
      <c r="X3682" s="1">
        <v>16</v>
      </c>
      <c r="Y3682" s="1">
        <v>373.44</v>
      </c>
      <c r="Z3682" s="3">
        <v>88736</v>
      </c>
    </row>
    <row r="3683" spans="1:26" x14ac:dyDescent="0.25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1">
        <f t="shared" si="114"/>
        <v>7</v>
      </c>
      <c r="T3683" s="1">
        <f t="shared" si="115"/>
        <v>2012</v>
      </c>
      <c r="U3683" s="2">
        <v>41117</v>
      </c>
      <c r="V3683" s="2">
        <v>41119</v>
      </c>
      <c r="W3683" s="1">
        <v>20.059999999999999</v>
      </c>
      <c r="X3683" s="1">
        <v>12</v>
      </c>
      <c r="Y3683" s="1">
        <v>36.130000000000003</v>
      </c>
      <c r="Z3683" s="3">
        <v>88738</v>
      </c>
    </row>
    <row r="3684" spans="1:26" x14ac:dyDescent="0.25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1">
        <f t="shared" si="114"/>
        <v>10</v>
      </c>
      <c r="T3684" s="1">
        <f t="shared" si="115"/>
        <v>2011</v>
      </c>
      <c r="U3684" s="2">
        <v>40831</v>
      </c>
      <c r="V3684" s="2">
        <v>40833</v>
      </c>
      <c r="W3684" s="1">
        <v>2996.2651999999998</v>
      </c>
      <c r="X3684" s="1">
        <v>13</v>
      </c>
      <c r="Y3684" s="1">
        <v>4760.67</v>
      </c>
      <c r="Z3684" s="3">
        <v>88736</v>
      </c>
    </row>
    <row r="3685" spans="1:26" x14ac:dyDescent="0.25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1">
        <f t="shared" si="114"/>
        <v>7</v>
      </c>
      <c r="T3685" s="1">
        <f t="shared" si="115"/>
        <v>2011</v>
      </c>
      <c r="U3685" s="2">
        <v>40748</v>
      </c>
      <c r="V3685" s="2">
        <v>40750</v>
      </c>
      <c r="W3685" s="1">
        <v>-7.25</v>
      </c>
      <c r="X3685" s="1">
        <v>1</v>
      </c>
      <c r="Y3685" s="1">
        <v>18.16</v>
      </c>
      <c r="Z3685" s="3">
        <v>88733</v>
      </c>
    </row>
    <row r="3686" spans="1:26" x14ac:dyDescent="0.25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1">
        <f t="shared" si="114"/>
        <v>7</v>
      </c>
      <c r="T3686" s="1">
        <f t="shared" si="115"/>
        <v>2012</v>
      </c>
      <c r="U3686" s="2">
        <v>41117</v>
      </c>
      <c r="V3686" s="2">
        <v>41118</v>
      </c>
      <c r="W3686" s="1">
        <v>235.4</v>
      </c>
      <c r="X3686" s="1">
        <v>4</v>
      </c>
      <c r="Y3686" s="1">
        <v>371.39</v>
      </c>
      <c r="Z3686" s="3">
        <v>88738</v>
      </c>
    </row>
    <row r="3687" spans="1:26" x14ac:dyDescent="0.25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1">
        <f t="shared" si="114"/>
        <v>10</v>
      </c>
      <c r="T3687" s="1">
        <f t="shared" si="115"/>
        <v>2011</v>
      </c>
      <c r="U3687" s="2">
        <v>40831</v>
      </c>
      <c r="V3687" s="2">
        <v>40835</v>
      </c>
      <c r="W3687" s="1">
        <v>4929.3876</v>
      </c>
      <c r="X3687" s="1">
        <v>15</v>
      </c>
      <c r="Y3687" s="1">
        <v>7144.04</v>
      </c>
      <c r="Z3687" s="3">
        <v>88736</v>
      </c>
    </row>
    <row r="3688" spans="1:26" x14ac:dyDescent="0.25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1">
        <f t="shared" si="114"/>
        <v>1</v>
      </c>
      <c r="T3688" s="1">
        <f t="shared" si="115"/>
        <v>2013</v>
      </c>
      <c r="U3688" s="2">
        <v>41284</v>
      </c>
      <c r="V3688" s="2">
        <v>41285</v>
      </c>
      <c r="W3688" s="1">
        <v>215.06609999999998</v>
      </c>
      <c r="X3688" s="1">
        <v>9</v>
      </c>
      <c r="Y3688" s="1">
        <v>311.69</v>
      </c>
      <c r="Z3688" s="3">
        <v>88740</v>
      </c>
    </row>
    <row r="3689" spans="1:26" x14ac:dyDescent="0.25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1">
        <f t="shared" si="114"/>
        <v>1</v>
      </c>
      <c r="T3689" s="1">
        <f t="shared" si="115"/>
        <v>2010</v>
      </c>
      <c r="U3689" s="2">
        <v>40193</v>
      </c>
      <c r="V3689" s="2">
        <v>40193</v>
      </c>
      <c r="W3689" s="1">
        <v>-42.8536</v>
      </c>
      <c r="X3689" s="1">
        <v>48</v>
      </c>
      <c r="Y3689" s="1">
        <v>447.89</v>
      </c>
      <c r="Z3689" s="3">
        <v>37729</v>
      </c>
    </row>
    <row r="3690" spans="1:26" x14ac:dyDescent="0.25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1">
        <f t="shared" si="114"/>
        <v>7</v>
      </c>
      <c r="T3690" s="1">
        <f t="shared" si="115"/>
        <v>2010</v>
      </c>
      <c r="U3690" s="2">
        <v>40380</v>
      </c>
      <c r="V3690" s="2">
        <v>40381</v>
      </c>
      <c r="W3690" s="1">
        <v>-20.79</v>
      </c>
      <c r="X3690" s="1">
        <v>48</v>
      </c>
      <c r="Y3690" s="1">
        <v>1420.84</v>
      </c>
      <c r="Z3690" s="3">
        <v>43079</v>
      </c>
    </row>
    <row r="3691" spans="1:26" x14ac:dyDescent="0.25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1">
        <f t="shared" si="114"/>
        <v>10</v>
      </c>
      <c r="T3691" s="1">
        <f t="shared" si="115"/>
        <v>2011</v>
      </c>
      <c r="U3691" s="2">
        <v>40825</v>
      </c>
      <c r="V3691" s="2">
        <v>40827</v>
      </c>
      <c r="W3691" s="1">
        <v>-706.68</v>
      </c>
      <c r="X3691" s="1">
        <v>58</v>
      </c>
      <c r="Y3691" s="1">
        <v>3369.46</v>
      </c>
      <c r="Z3691" s="3">
        <v>48452</v>
      </c>
    </row>
    <row r="3692" spans="1:26" x14ac:dyDescent="0.25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1">
        <f t="shared" si="114"/>
        <v>10</v>
      </c>
      <c r="T3692" s="1">
        <f t="shared" si="115"/>
        <v>2011</v>
      </c>
      <c r="U3692" s="2">
        <v>40825</v>
      </c>
      <c r="V3692" s="2">
        <v>40825</v>
      </c>
      <c r="W3692" s="1">
        <v>41.152000000000001</v>
      </c>
      <c r="X3692" s="1">
        <v>34</v>
      </c>
      <c r="Y3692" s="1">
        <v>3187.25</v>
      </c>
      <c r="Z3692" s="3">
        <v>48452</v>
      </c>
    </row>
    <row r="3693" spans="1:26" x14ac:dyDescent="0.25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1">
        <f t="shared" si="114"/>
        <v>10</v>
      </c>
      <c r="T3693" s="1">
        <f t="shared" si="115"/>
        <v>2011</v>
      </c>
      <c r="U3693" s="2">
        <v>40825</v>
      </c>
      <c r="V3693" s="2">
        <v>40826</v>
      </c>
      <c r="W3693" s="1">
        <v>-231.072</v>
      </c>
      <c r="X3693" s="1">
        <v>79</v>
      </c>
      <c r="Y3693" s="1">
        <v>332.73</v>
      </c>
      <c r="Z3693" s="3">
        <v>48452</v>
      </c>
    </row>
    <row r="3694" spans="1:26" x14ac:dyDescent="0.25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1">
        <f t="shared" si="114"/>
        <v>10</v>
      </c>
      <c r="T3694" s="1">
        <f t="shared" si="115"/>
        <v>2011</v>
      </c>
      <c r="U3694" s="2">
        <v>40825</v>
      </c>
      <c r="V3694" s="2">
        <v>40827</v>
      </c>
      <c r="W3694" s="1">
        <v>4.6159999999999997</v>
      </c>
      <c r="X3694" s="1">
        <v>50</v>
      </c>
      <c r="Y3694" s="1">
        <v>77.959999999999994</v>
      </c>
      <c r="Z3694" s="3">
        <v>48452</v>
      </c>
    </row>
    <row r="3695" spans="1:26" x14ac:dyDescent="0.25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1">
        <f t="shared" si="114"/>
        <v>11</v>
      </c>
      <c r="T3695" s="1">
        <f t="shared" si="115"/>
        <v>2012</v>
      </c>
      <c r="U3695" s="2">
        <v>41231</v>
      </c>
      <c r="V3695" s="2">
        <v>41236</v>
      </c>
      <c r="W3695" s="1">
        <v>-104.82</v>
      </c>
      <c r="X3695" s="1">
        <v>65</v>
      </c>
      <c r="Y3695" s="1">
        <v>670.39</v>
      </c>
      <c r="Z3695" s="3">
        <v>20960</v>
      </c>
    </row>
    <row r="3696" spans="1:26" x14ac:dyDescent="0.25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1">
        <f t="shared" si="114"/>
        <v>3</v>
      </c>
      <c r="T3696" s="1">
        <f t="shared" si="115"/>
        <v>2013</v>
      </c>
      <c r="U3696" s="2">
        <v>41351</v>
      </c>
      <c r="V3696" s="2">
        <v>41353</v>
      </c>
      <c r="W3696" s="1">
        <v>257.76</v>
      </c>
      <c r="X3696" s="1">
        <v>20</v>
      </c>
      <c r="Y3696" s="1">
        <v>2634.86</v>
      </c>
      <c r="Z3696" s="3">
        <v>322</v>
      </c>
    </row>
    <row r="3697" spans="1:26" x14ac:dyDescent="0.25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1">
        <f t="shared" si="114"/>
        <v>3</v>
      </c>
      <c r="T3697" s="1">
        <f t="shared" si="115"/>
        <v>2013</v>
      </c>
      <c r="U3697" s="2">
        <v>41351</v>
      </c>
      <c r="V3697" s="2">
        <v>41353</v>
      </c>
      <c r="W3697" s="1">
        <v>-291.58999999999997</v>
      </c>
      <c r="X3697" s="1">
        <v>46</v>
      </c>
      <c r="Y3697" s="1">
        <v>281</v>
      </c>
      <c r="Z3697" s="3">
        <v>322</v>
      </c>
    </row>
    <row r="3698" spans="1:26" x14ac:dyDescent="0.25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1">
        <f t="shared" si="114"/>
        <v>5</v>
      </c>
      <c r="T3698" s="1">
        <f t="shared" si="115"/>
        <v>2013</v>
      </c>
      <c r="U3698" s="2">
        <v>41404</v>
      </c>
      <c r="V3698" s="2">
        <v>41404</v>
      </c>
      <c r="W3698" s="1">
        <v>-29.56</v>
      </c>
      <c r="X3698" s="1">
        <v>33</v>
      </c>
      <c r="Y3698" s="1">
        <v>1012.78</v>
      </c>
      <c r="Z3698" s="3">
        <v>26756</v>
      </c>
    </row>
    <row r="3699" spans="1:26" x14ac:dyDescent="0.25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1">
        <f t="shared" si="114"/>
        <v>5</v>
      </c>
      <c r="T3699" s="1">
        <f t="shared" si="115"/>
        <v>2013</v>
      </c>
      <c r="U3699" s="2">
        <v>41404</v>
      </c>
      <c r="V3699" s="2">
        <v>41406</v>
      </c>
      <c r="W3699" s="1">
        <v>-103.77</v>
      </c>
      <c r="X3699" s="1">
        <v>52</v>
      </c>
      <c r="Y3699" s="1">
        <v>330.06</v>
      </c>
      <c r="Z3699" s="3">
        <v>26756</v>
      </c>
    </row>
    <row r="3700" spans="1:26" x14ac:dyDescent="0.25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1">
        <f t="shared" si="114"/>
        <v>5</v>
      </c>
      <c r="T3700" s="1">
        <f t="shared" si="115"/>
        <v>2013</v>
      </c>
      <c r="U3700" s="2">
        <v>41404</v>
      </c>
      <c r="V3700" s="2">
        <v>41406</v>
      </c>
      <c r="W3700" s="1">
        <v>-80.41</v>
      </c>
      <c r="X3700" s="1">
        <v>26</v>
      </c>
      <c r="Y3700" s="1">
        <v>166.27</v>
      </c>
      <c r="Z3700" s="3">
        <v>26756</v>
      </c>
    </row>
    <row r="3701" spans="1:26" x14ac:dyDescent="0.25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1">
        <f t="shared" si="114"/>
        <v>10</v>
      </c>
      <c r="T3701" s="1">
        <f t="shared" si="115"/>
        <v>2013</v>
      </c>
      <c r="U3701" s="2">
        <v>41556</v>
      </c>
      <c r="V3701" s="2">
        <v>41558</v>
      </c>
      <c r="W3701" s="1">
        <v>-44.792499999999997</v>
      </c>
      <c r="X3701" s="1">
        <v>32</v>
      </c>
      <c r="Y3701" s="1">
        <v>156.61000000000001</v>
      </c>
      <c r="Z3701" s="3">
        <v>48452</v>
      </c>
    </row>
    <row r="3702" spans="1:26" x14ac:dyDescent="0.25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1">
        <f t="shared" si="114"/>
        <v>11</v>
      </c>
      <c r="T3702" s="1">
        <f t="shared" si="115"/>
        <v>2013</v>
      </c>
      <c r="U3702" s="2">
        <v>41591</v>
      </c>
      <c r="V3702" s="2">
        <v>41592</v>
      </c>
      <c r="W3702" s="1">
        <v>-9.8209999999999997</v>
      </c>
      <c r="X3702" s="1">
        <v>68</v>
      </c>
      <c r="Y3702" s="1">
        <v>131.53</v>
      </c>
      <c r="Z3702" s="3">
        <v>19936</v>
      </c>
    </row>
    <row r="3703" spans="1:26" x14ac:dyDescent="0.25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1">
        <f t="shared" si="114"/>
        <v>11</v>
      </c>
      <c r="T3703" s="1">
        <f t="shared" si="115"/>
        <v>2013</v>
      </c>
      <c r="U3703" s="2">
        <v>41591</v>
      </c>
      <c r="V3703" s="2">
        <v>41592</v>
      </c>
      <c r="W3703" s="1">
        <v>301.31</v>
      </c>
      <c r="X3703" s="1">
        <v>148</v>
      </c>
      <c r="Y3703" s="1">
        <v>4025.6</v>
      </c>
      <c r="Z3703" s="3">
        <v>19936</v>
      </c>
    </row>
    <row r="3704" spans="1:26" x14ac:dyDescent="0.25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1">
        <f t="shared" si="114"/>
        <v>12</v>
      </c>
      <c r="T3704" s="1">
        <f t="shared" si="115"/>
        <v>2013</v>
      </c>
      <c r="U3704" s="2">
        <v>41633</v>
      </c>
      <c r="V3704" s="2">
        <v>41636</v>
      </c>
      <c r="W3704" s="1">
        <v>-1197.58</v>
      </c>
      <c r="X3704" s="1">
        <v>72</v>
      </c>
      <c r="Y3704" s="1">
        <v>9704.1</v>
      </c>
      <c r="Z3704" s="3">
        <v>12129</v>
      </c>
    </row>
    <row r="3705" spans="1:26" x14ac:dyDescent="0.25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1">
        <f t="shared" si="114"/>
        <v>3</v>
      </c>
      <c r="T3705" s="1">
        <f t="shared" si="115"/>
        <v>2013</v>
      </c>
      <c r="U3705" s="2">
        <v>41351</v>
      </c>
      <c r="V3705" s="2">
        <v>41353</v>
      </c>
      <c r="W3705" s="1">
        <v>257.76</v>
      </c>
      <c r="X3705" s="1">
        <v>5</v>
      </c>
      <c r="Y3705" s="1">
        <v>658.71</v>
      </c>
      <c r="Z3705" s="3">
        <v>86148</v>
      </c>
    </row>
    <row r="3706" spans="1:26" x14ac:dyDescent="0.25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1">
        <f t="shared" si="114"/>
        <v>11</v>
      </c>
      <c r="T3706" s="1">
        <f t="shared" si="115"/>
        <v>2012</v>
      </c>
      <c r="U3706" s="2">
        <v>41231</v>
      </c>
      <c r="V3706" s="2">
        <v>41236</v>
      </c>
      <c r="W3706" s="1">
        <v>20.964000000000013</v>
      </c>
      <c r="X3706" s="1">
        <v>16</v>
      </c>
      <c r="Y3706" s="1">
        <v>165.02</v>
      </c>
      <c r="Z3706" s="3">
        <v>86147</v>
      </c>
    </row>
    <row r="3707" spans="1:26" x14ac:dyDescent="0.25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1">
        <f t="shared" si="114"/>
        <v>3</v>
      </c>
      <c r="T3707" s="1">
        <f t="shared" si="115"/>
        <v>2013</v>
      </c>
      <c r="U3707" s="2">
        <v>41351</v>
      </c>
      <c r="V3707" s="2">
        <v>41353</v>
      </c>
      <c r="W3707" s="1">
        <v>-291.58999999999997</v>
      </c>
      <c r="X3707" s="1">
        <v>12</v>
      </c>
      <c r="Y3707" s="1">
        <v>73.3</v>
      </c>
      <c r="Z3707" s="3">
        <v>86148</v>
      </c>
    </row>
    <row r="3708" spans="1:26" x14ac:dyDescent="0.25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1">
        <f t="shared" si="114"/>
        <v>5</v>
      </c>
      <c r="T3708" s="1">
        <f t="shared" si="115"/>
        <v>2013</v>
      </c>
      <c r="U3708" s="2">
        <v>41404</v>
      </c>
      <c r="V3708" s="2">
        <v>41404</v>
      </c>
      <c r="W3708" s="1">
        <v>-29.56</v>
      </c>
      <c r="X3708" s="1">
        <v>8</v>
      </c>
      <c r="Y3708" s="1">
        <v>245.52</v>
      </c>
      <c r="Z3708" s="3">
        <v>86149</v>
      </c>
    </row>
    <row r="3709" spans="1:26" x14ac:dyDescent="0.25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1">
        <f t="shared" si="114"/>
        <v>5</v>
      </c>
      <c r="T3709" s="1">
        <f t="shared" si="115"/>
        <v>2013</v>
      </c>
      <c r="U3709" s="2">
        <v>41404</v>
      </c>
      <c r="V3709" s="2">
        <v>41406</v>
      </c>
      <c r="W3709" s="1">
        <v>-103.77</v>
      </c>
      <c r="X3709" s="1">
        <v>13</v>
      </c>
      <c r="Y3709" s="1">
        <v>82.51</v>
      </c>
      <c r="Z3709" s="3">
        <v>86149</v>
      </c>
    </row>
    <row r="3710" spans="1:26" x14ac:dyDescent="0.25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1">
        <f t="shared" si="114"/>
        <v>5</v>
      </c>
      <c r="T3710" s="1">
        <f t="shared" si="115"/>
        <v>2013</v>
      </c>
      <c r="U3710" s="2">
        <v>41404</v>
      </c>
      <c r="V3710" s="2">
        <v>41406</v>
      </c>
      <c r="W3710" s="1">
        <v>-80.41</v>
      </c>
      <c r="X3710" s="1">
        <v>7</v>
      </c>
      <c r="Y3710" s="1">
        <v>44.77</v>
      </c>
      <c r="Z3710" s="3">
        <v>86149</v>
      </c>
    </row>
    <row r="3711" spans="1:26" x14ac:dyDescent="0.25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1">
        <f t="shared" si="114"/>
        <v>11</v>
      </c>
      <c r="T3711" s="1">
        <f t="shared" si="115"/>
        <v>2013</v>
      </c>
      <c r="U3711" s="2">
        <v>41591</v>
      </c>
      <c r="V3711" s="2">
        <v>41592</v>
      </c>
      <c r="W3711" s="1">
        <v>4.5569440000000014</v>
      </c>
      <c r="X3711" s="1">
        <v>17</v>
      </c>
      <c r="Y3711" s="1">
        <v>32.880000000000003</v>
      </c>
      <c r="Z3711" s="3">
        <v>86151</v>
      </c>
    </row>
    <row r="3712" spans="1:26" x14ac:dyDescent="0.25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1">
        <f t="shared" si="114"/>
        <v>11</v>
      </c>
      <c r="T3712" s="1">
        <f t="shared" si="115"/>
        <v>2013</v>
      </c>
      <c r="U3712" s="2">
        <v>41591</v>
      </c>
      <c r="V3712" s="2">
        <v>41592</v>
      </c>
      <c r="W3712" s="1">
        <v>694.41599999999994</v>
      </c>
      <c r="X3712" s="1">
        <v>37</v>
      </c>
      <c r="Y3712" s="1">
        <v>1006.4</v>
      </c>
      <c r="Z3712" s="3">
        <v>86151</v>
      </c>
    </row>
    <row r="3713" spans="1:26" x14ac:dyDescent="0.25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1">
        <f t="shared" si="114"/>
        <v>12</v>
      </c>
      <c r="T3713" s="1">
        <f t="shared" si="115"/>
        <v>2013</v>
      </c>
      <c r="U3713" s="2">
        <v>41633</v>
      </c>
      <c r="V3713" s="2">
        <v>41636</v>
      </c>
      <c r="W3713" s="1">
        <v>-402.38687999999991</v>
      </c>
      <c r="X3713" s="1">
        <v>18</v>
      </c>
      <c r="Y3713" s="1">
        <v>2426.0300000000002</v>
      </c>
      <c r="Z3713" s="3">
        <v>86152</v>
      </c>
    </row>
    <row r="3714" spans="1:26" x14ac:dyDescent="0.25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1">
        <f t="shared" si="114"/>
        <v>1</v>
      </c>
      <c r="T3714" s="1">
        <f t="shared" si="115"/>
        <v>2010</v>
      </c>
      <c r="U3714" s="2">
        <v>40193</v>
      </c>
      <c r="V3714" s="2">
        <v>40193</v>
      </c>
      <c r="W3714" s="1">
        <v>-33.211539999999999</v>
      </c>
      <c r="X3714" s="1">
        <v>12</v>
      </c>
      <c r="Y3714" s="1">
        <v>111.97</v>
      </c>
      <c r="Z3714" s="3">
        <v>86144</v>
      </c>
    </row>
    <row r="3715" spans="1:26" x14ac:dyDescent="0.25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1">
        <f t="shared" ref="S3715:S3778" si="116">MONTH(U3715)</f>
        <v>7</v>
      </c>
      <c r="T3715" s="1">
        <f t="shared" ref="T3715:T3778" si="117">YEAR(U3715)</f>
        <v>2010</v>
      </c>
      <c r="U3715" s="2">
        <v>40380</v>
      </c>
      <c r="V3715" s="2">
        <v>40381</v>
      </c>
      <c r="W3715" s="1">
        <v>-20.79</v>
      </c>
      <c r="X3715" s="1">
        <v>12</v>
      </c>
      <c r="Y3715" s="1">
        <v>355.21</v>
      </c>
      <c r="Z3715" s="3">
        <v>86145</v>
      </c>
    </row>
    <row r="3716" spans="1:26" x14ac:dyDescent="0.25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1">
        <f t="shared" si="116"/>
        <v>10</v>
      </c>
      <c r="T3716" s="1">
        <f t="shared" si="117"/>
        <v>2011</v>
      </c>
      <c r="U3716" s="2">
        <v>40825</v>
      </c>
      <c r="V3716" s="2">
        <v>40827</v>
      </c>
      <c r="W3716" s="1">
        <v>-636.01199999999994</v>
      </c>
      <c r="X3716" s="1">
        <v>14</v>
      </c>
      <c r="Y3716" s="1">
        <v>813.32</v>
      </c>
      <c r="Z3716" s="3">
        <v>86146</v>
      </c>
    </row>
    <row r="3717" spans="1:26" x14ac:dyDescent="0.25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1">
        <f t="shared" si="116"/>
        <v>10</v>
      </c>
      <c r="T3717" s="1">
        <f t="shared" si="117"/>
        <v>2011</v>
      </c>
      <c r="U3717" s="2">
        <v>40825</v>
      </c>
      <c r="V3717" s="2">
        <v>40825</v>
      </c>
      <c r="W3717" s="1">
        <v>47.324799999999996</v>
      </c>
      <c r="X3717" s="1">
        <v>9</v>
      </c>
      <c r="Y3717" s="1">
        <v>843.68</v>
      </c>
      <c r="Z3717" s="3">
        <v>86146</v>
      </c>
    </row>
    <row r="3718" spans="1:26" x14ac:dyDescent="0.25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1">
        <f t="shared" si="116"/>
        <v>10</v>
      </c>
      <c r="T3718" s="1">
        <f t="shared" si="117"/>
        <v>2013</v>
      </c>
      <c r="U3718" s="2">
        <v>41556</v>
      </c>
      <c r="V3718" s="2">
        <v>41557</v>
      </c>
      <c r="W3718" s="1">
        <v>-192.56</v>
      </c>
      <c r="X3718" s="1">
        <v>23</v>
      </c>
      <c r="Y3718" s="1">
        <v>96.87</v>
      </c>
      <c r="Z3718" s="3">
        <v>86150</v>
      </c>
    </row>
    <row r="3719" spans="1:26" x14ac:dyDescent="0.25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1">
        <f t="shared" si="116"/>
        <v>10</v>
      </c>
      <c r="T3719" s="1">
        <f t="shared" si="117"/>
        <v>2011</v>
      </c>
      <c r="U3719" s="2">
        <v>40825</v>
      </c>
      <c r="V3719" s="2">
        <v>40827</v>
      </c>
      <c r="W3719" s="1">
        <v>5.3083999999999998</v>
      </c>
      <c r="X3719" s="1">
        <v>13</v>
      </c>
      <c r="Y3719" s="1">
        <v>20.27</v>
      </c>
      <c r="Z3719" s="3">
        <v>86146</v>
      </c>
    </row>
    <row r="3720" spans="1:26" x14ac:dyDescent="0.25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1">
        <f t="shared" si="116"/>
        <v>10</v>
      </c>
      <c r="T3720" s="1">
        <f t="shared" si="117"/>
        <v>2013</v>
      </c>
      <c r="U3720" s="2">
        <v>41556</v>
      </c>
      <c r="V3720" s="2">
        <v>41558</v>
      </c>
      <c r="W3720" s="1">
        <v>-44.792499999999997</v>
      </c>
      <c r="X3720" s="1">
        <v>8</v>
      </c>
      <c r="Y3720" s="1">
        <v>39.15</v>
      </c>
      <c r="Z3720" s="3">
        <v>86150</v>
      </c>
    </row>
    <row r="3721" spans="1:26" x14ac:dyDescent="0.25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1">
        <f t="shared" si="116"/>
        <v>12</v>
      </c>
      <c r="T3721" s="1">
        <f t="shared" si="117"/>
        <v>2012</v>
      </c>
      <c r="U3721" s="2">
        <v>41252</v>
      </c>
      <c r="V3721" s="2">
        <v>41255</v>
      </c>
      <c r="W3721" s="1">
        <v>243.13529999999997</v>
      </c>
      <c r="X3721" s="1">
        <v>19</v>
      </c>
      <c r="Y3721" s="1">
        <v>352.37</v>
      </c>
      <c r="Z3721" s="3">
        <v>90446</v>
      </c>
    </row>
    <row r="3722" spans="1:26" x14ac:dyDescent="0.25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1">
        <f t="shared" si="116"/>
        <v>12</v>
      </c>
      <c r="T3722" s="1">
        <f t="shared" si="117"/>
        <v>2012</v>
      </c>
      <c r="U3722" s="2">
        <v>41252</v>
      </c>
      <c r="V3722" s="2">
        <v>41255</v>
      </c>
      <c r="W3722" s="1">
        <v>439.70939999999996</v>
      </c>
      <c r="X3722" s="1">
        <v>21</v>
      </c>
      <c r="Y3722" s="1">
        <v>637.26</v>
      </c>
      <c r="Z3722" s="3">
        <v>90446</v>
      </c>
    </row>
    <row r="3723" spans="1:26" x14ac:dyDescent="0.25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1">
        <f t="shared" si="116"/>
        <v>11</v>
      </c>
      <c r="T3723" s="1">
        <f t="shared" si="117"/>
        <v>2012</v>
      </c>
      <c r="U3723" s="2">
        <v>41229</v>
      </c>
      <c r="V3723" s="2">
        <v>41231</v>
      </c>
      <c r="W3723" s="1">
        <v>16.852000000000018</v>
      </c>
      <c r="X3723" s="1">
        <v>36</v>
      </c>
      <c r="Y3723" s="1">
        <v>170.78</v>
      </c>
      <c r="Z3723" s="3">
        <v>90445</v>
      </c>
    </row>
    <row r="3724" spans="1:26" x14ac:dyDescent="0.25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1">
        <f t="shared" si="116"/>
        <v>11</v>
      </c>
      <c r="T3724" s="1">
        <f t="shared" si="117"/>
        <v>2012</v>
      </c>
      <c r="U3724" s="2">
        <v>41229</v>
      </c>
      <c r="V3724" s="2">
        <v>41231</v>
      </c>
      <c r="W3724" s="1">
        <v>160.1776000000001</v>
      </c>
      <c r="X3724" s="1">
        <v>3</v>
      </c>
      <c r="Y3724" s="1">
        <v>504.67</v>
      </c>
      <c r="Z3724" s="3">
        <v>90445</v>
      </c>
    </row>
    <row r="3725" spans="1:26" x14ac:dyDescent="0.25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1">
        <f t="shared" si="116"/>
        <v>2</v>
      </c>
      <c r="T3725" s="1">
        <f t="shared" si="117"/>
        <v>2013</v>
      </c>
      <c r="U3725" s="2">
        <v>41312</v>
      </c>
      <c r="V3725" s="2">
        <v>41313</v>
      </c>
      <c r="W3725" s="1">
        <v>-92.42</v>
      </c>
      <c r="X3725" s="1">
        <v>11</v>
      </c>
      <c r="Y3725" s="1">
        <v>49.56</v>
      </c>
      <c r="Z3725" s="3">
        <v>90447</v>
      </c>
    </row>
    <row r="3726" spans="1:26" x14ac:dyDescent="0.25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1">
        <f t="shared" si="116"/>
        <v>6</v>
      </c>
      <c r="T3726" s="1">
        <f t="shared" si="117"/>
        <v>2013</v>
      </c>
      <c r="U3726" s="2">
        <v>41428</v>
      </c>
      <c r="V3726" s="2">
        <v>41435</v>
      </c>
      <c r="W3726" s="1">
        <v>-68.231999999999999</v>
      </c>
      <c r="X3726" s="1">
        <v>6</v>
      </c>
      <c r="Y3726" s="1">
        <v>43.14</v>
      </c>
      <c r="Z3726" s="3">
        <v>90448</v>
      </c>
    </row>
    <row r="3727" spans="1:26" x14ac:dyDescent="0.25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1">
        <f t="shared" si="116"/>
        <v>6</v>
      </c>
      <c r="T3727" s="1">
        <f t="shared" si="117"/>
        <v>2013</v>
      </c>
      <c r="U3727" s="2">
        <v>41428</v>
      </c>
      <c r="V3727" s="2">
        <v>41428</v>
      </c>
      <c r="W3727" s="1">
        <v>-356.61599999999999</v>
      </c>
      <c r="X3727" s="1">
        <v>5</v>
      </c>
      <c r="Y3727" s="1">
        <v>117.54</v>
      </c>
      <c r="Z3727" s="3">
        <v>90448</v>
      </c>
    </row>
    <row r="3728" spans="1:26" x14ac:dyDescent="0.25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1">
        <f t="shared" si="116"/>
        <v>6</v>
      </c>
      <c r="T3728" s="1">
        <f t="shared" si="117"/>
        <v>2013</v>
      </c>
      <c r="U3728" s="2">
        <v>41428</v>
      </c>
      <c r="V3728" s="2">
        <v>41430</v>
      </c>
      <c r="W3728" s="1">
        <v>-164.92080000000001</v>
      </c>
      <c r="X3728" s="1">
        <v>3</v>
      </c>
      <c r="Y3728" s="1">
        <v>167.64</v>
      </c>
      <c r="Z3728" s="3">
        <v>90448</v>
      </c>
    </row>
    <row r="3729" spans="1:26" x14ac:dyDescent="0.25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1">
        <f t="shared" si="116"/>
        <v>4</v>
      </c>
      <c r="T3729" s="1">
        <f t="shared" si="117"/>
        <v>2010</v>
      </c>
      <c r="U3729" s="2">
        <v>40275</v>
      </c>
      <c r="V3729" s="2">
        <v>40276</v>
      </c>
      <c r="W3729" s="1">
        <v>369.99869999999999</v>
      </c>
      <c r="X3729" s="1">
        <v>9</v>
      </c>
      <c r="Y3729" s="1">
        <v>536.23</v>
      </c>
      <c r="Z3729" s="3">
        <v>87086</v>
      </c>
    </row>
    <row r="3730" spans="1:26" x14ac:dyDescent="0.25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1">
        <f t="shared" si="116"/>
        <v>2</v>
      </c>
      <c r="T3730" s="1">
        <f t="shared" si="117"/>
        <v>2011</v>
      </c>
      <c r="U3730" s="2">
        <v>40586</v>
      </c>
      <c r="V3730" s="2">
        <v>40593</v>
      </c>
      <c r="W3730" s="1">
        <v>-26.83</v>
      </c>
      <c r="X3730" s="1">
        <v>5</v>
      </c>
      <c r="Y3730" s="1">
        <v>159.26</v>
      </c>
      <c r="Z3730" s="3">
        <v>87089</v>
      </c>
    </row>
    <row r="3731" spans="1:26" x14ac:dyDescent="0.25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1">
        <f t="shared" si="116"/>
        <v>9</v>
      </c>
      <c r="T3731" s="1">
        <f t="shared" si="117"/>
        <v>2011</v>
      </c>
      <c r="U3731" s="2">
        <v>40792</v>
      </c>
      <c r="V3731" s="2">
        <v>40794</v>
      </c>
      <c r="W3731" s="1">
        <v>199.73</v>
      </c>
      <c r="X3731" s="1">
        <v>9</v>
      </c>
      <c r="Y3731" s="1">
        <v>917.73</v>
      </c>
      <c r="Z3731" s="3">
        <v>87090</v>
      </c>
    </row>
    <row r="3732" spans="1:26" x14ac:dyDescent="0.25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1">
        <f t="shared" si="116"/>
        <v>12</v>
      </c>
      <c r="T3732" s="1">
        <f t="shared" si="117"/>
        <v>2011</v>
      </c>
      <c r="U3732" s="2">
        <v>40908</v>
      </c>
      <c r="V3732" s="2">
        <v>40908</v>
      </c>
      <c r="W3732" s="1">
        <v>19.368299999999998</v>
      </c>
      <c r="X3732" s="1">
        <v>1</v>
      </c>
      <c r="Y3732" s="1">
        <v>28.07</v>
      </c>
      <c r="Z3732" s="3">
        <v>87091</v>
      </c>
    </row>
    <row r="3733" spans="1:26" x14ac:dyDescent="0.25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1">
        <f t="shared" si="116"/>
        <v>11</v>
      </c>
      <c r="T3733" s="1">
        <f t="shared" si="117"/>
        <v>2012</v>
      </c>
      <c r="U3733" s="2">
        <v>41237</v>
      </c>
      <c r="V3733" s="2">
        <v>41238</v>
      </c>
      <c r="W3733" s="1">
        <v>576.11400000000003</v>
      </c>
      <c r="X3733" s="1">
        <v>42</v>
      </c>
      <c r="Y3733" s="1">
        <v>983.69</v>
      </c>
      <c r="Z3733" s="3">
        <v>87094</v>
      </c>
    </row>
    <row r="3734" spans="1:26" x14ac:dyDescent="0.25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1">
        <f t="shared" si="116"/>
        <v>12</v>
      </c>
      <c r="T3734" s="1">
        <f t="shared" si="117"/>
        <v>2013</v>
      </c>
      <c r="U3734" s="2">
        <v>41610</v>
      </c>
      <c r="V3734" s="2">
        <v>41611</v>
      </c>
      <c r="W3734" s="1">
        <v>-2.9568000000000003</v>
      </c>
      <c r="X3734" s="1">
        <v>1</v>
      </c>
      <c r="Y3734" s="1">
        <v>8.49</v>
      </c>
      <c r="Z3734" s="3">
        <v>87098</v>
      </c>
    </row>
    <row r="3735" spans="1:26" x14ac:dyDescent="0.25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1">
        <f t="shared" si="116"/>
        <v>12</v>
      </c>
      <c r="T3735" s="1">
        <f t="shared" si="117"/>
        <v>2013</v>
      </c>
      <c r="U3735" s="2">
        <v>41610</v>
      </c>
      <c r="V3735" s="2">
        <v>41610</v>
      </c>
      <c r="W3735" s="1">
        <v>1406.8271999999999</v>
      </c>
      <c r="X3735" s="1">
        <v>21</v>
      </c>
      <c r="Y3735" s="1">
        <v>2038.88</v>
      </c>
      <c r="Z3735" s="3">
        <v>87098</v>
      </c>
    </row>
    <row r="3736" spans="1:26" x14ac:dyDescent="0.25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1">
        <f t="shared" si="116"/>
        <v>1</v>
      </c>
      <c r="T3736" s="1">
        <f t="shared" si="117"/>
        <v>2011</v>
      </c>
      <c r="U3736" s="2">
        <v>40557</v>
      </c>
      <c r="V3736" s="2">
        <v>40558</v>
      </c>
      <c r="W3736" s="1">
        <v>75.389399999999995</v>
      </c>
      <c r="X3736" s="1">
        <v>3</v>
      </c>
      <c r="Y3736" s="1">
        <v>109.26</v>
      </c>
      <c r="Z3736" s="3">
        <v>87088</v>
      </c>
    </row>
    <row r="3737" spans="1:26" x14ac:dyDescent="0.25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1">
        <f t="shared" si="116"/>
        <v>12</v>
      </c>
      <c r="T3737" s="1">
        <f t="shared" si="117"/>
        <v>2011</v>
      </c>
      <c r="U3737" s="2">
        <v>40908</v>
      </c>
      <c r="V3737" s="2">
        <v>40910</v>
      </c>
      <c r="W3737" s="1">
        <v>429.54300000000001</v>
      </c>
      <c r="X3737" s="1">
        <v>12</v>
      </c>
      <c r="Y3737" s="1">
        <v>715.93</v>
      </c>
      <c r="Z3737" s="3">
        <v>87091</v>
      </c>
    </row>
    <row r="3738" spans="1:26" x14ac:dyDescent="0.25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1">
        <f t="shared" si="116"/>
        <v>1</v>
      </c>
      <c r="T3738" s="1">
        <f t="shared" si="117"/>
        <v>2012</v>
      </c>
      <c r="U3738" s="2">
        <v>40917</v>
      </c>
      <c r="V3738" s="2">
        <v>40918</v>
      </c>
      <c r="W3738" s="1">
        <v>-15.971200000000001</v>
      </c>
      <c r="X3738" s="1">
        <v>11</v>
      </c>
      <c r="Y3738" s="1">
        <v>54.2</v>
      </c>
      <c r="Z3738" s="3">
        <v>87092</v>
      </c>
    </row>
    <row r="3739" spans="1:26" x14ac:dyDescent="0.25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1">
        <f t="shared" si="116"/>
        <v>1</v>
      </c>
      <c r="T3739" s="1">
        <f t="shared" si="117"/>
        <v>2012</v>
      </c>
      <c r="U3739" s="2">
        <v>40917</v>
      </c>
      <c r="V3739" s="2">
        <v>40918</v>
      </c>
      <c r="W3739" s="1">
        <v>10.488000000000001</v>
      </c>
      <c r="X3739" s="1">
        <v>13</v>
      </c>
      <c r="Y3739" s="1">
        <v>55.18</v>
      </c>
      <c r="Z3739" s="3">
        <v>87092</v>
      </c>
    </row>
    <row r="3740" spans="1:26" x14ac:dyDescent="0.25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1">
        <f t="shared" si="116"/>
        <v>7</v>
      </c>
      <c r="T3740" s="1">
        <f t="shared" si="117"/>
        <v>2012</v>
      </c>
      <c r="U3740" s="2">
        <v>41116</v>
      </c>
      <c r="V3740" s="2">
        <v>41120</v>
      </c>
      <c r="W3740" s="1">
        <v>-18.5</v>
      </c>
      <c r="X3740" s="1">
        <v>1</v>
      </c>
      <c r="Y3740" s="1">
        <v>12.02</v>
      </c>
      <c r="Z3740" s="3">
        <v>87093</v>
      </c>
    </row>
    <row r="3741" spans="1:26" x14ac:dyDescent="0.25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1">
        <f t="shared" si="116"/>
        <v>7</v>
      </c>
      <c r="T3741" s="1">
        <f t="shared" si="117"/>
        <v>2012</v>
      </c>
      <c r="U3741" s="2">
        <v>41116</v>
      </c>
      <c r="V3741" s="2">
        <v>41125</v>
      </c>
      <c r="W3741" s="1">
        <v>445.24319999999994</v>
      </c>
      <c r="X3741" s="1">
        <v>15</v>
      </c>
      <c r="Y3741" s="1">
        <v>645.28</v>
      </c>
      <c r="Z3741" s="3">
        <v>87093</v>
      </c>
    </row>
    <row r="3742" spans="1:26" x14ac:dyDescent="0.25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1">
        <f t="shared" si="116"/>
        <v>9</v>
      </c>
      <c r="T3742" s="1">
        <f t="shared" si="117"/>
        <v>2013</v>
      </c>
      <c r="U3742" s="2">
        <v>41547</v>
      </c>
      <c r="V3742" s="2">
        <v>41548</v>
      </c>
      <c r="W3742" s="1">
        <v>302.94450000000001</v>
      </c>
      <c r="X3742" s="1">
        <v>20</v>
      </c>
      <c r="Y3742" s="1">
        <v>439.05</v>
      </c>
      <c r="Z3742" s="3">
        <v>87097</v>
      </c>
    </row>
    <row r="3743" spans="1:26" x14ac:dyDescent="0.25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1">
        <f t="shared" si="116"/>
        <v>8</v>
      </c>
      <c r="T3743" s="1">
        <f t="shared" si="117"/>
        <v>2010</v>
      </c>
      <c r="U3743" s="2">
        <v>40392</v>
      </c>
      <c r="V3743" s="2">
        <v>40394</v>
      </c>
      <c r="W3743" s="1">
        <v>20.453600000000002</v>
      </c>
      <c r="X3743" s="1">
        <v>12</v>
      </c>
      <c r="Y3743" s="1">
        <v>38.81</v>
      </c>
      <c r="Z3743" s="3">
        <v>87087</v>
      </c>
    </row>
    <row r="3744" spans="1:26" x14ac:dyDescent="0.25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1">
        <f t="shared" si="116"/>
        <v>8</v>
      </c>
      <c r="T3744" s="1">
        <f t="shared" si="117"/>
        <v>2013</v>
      </c>
      <c r="U3744" s="2">
        <v>41488</v>
      </c>
      <c r="V3744" s="2">
        <v>41490</v>
      </c>
      <c r="W3744" s="1">
        <v>99.063299999999984</v>
      </c>
      <c r="X3744" s="1">
        <v>8</v>
      </c>
      <c r="Y3744" s="1">
        <v>143.57</v>
      </c>
      <c r="Z3744" s="3">
        <v>87096</v>
      </c>
    </row>
    <row r="3745" spans="1:26" x14ac:dyDescent="0.25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1">
        <f t="shared" si="116"/>
        <v>4</v>
      </c>
      <c r="T3745" s="1">
        <f t="shared" si="117"/>
        <v>2010</v>
      </c>
      <c r="U3745" s="2">
        <v>40275</v>
      </c>
      <c r="V3745" s="2">
        <v>40276</v>
      </c>
      <c r="W3745" s="1">
        <v>542.25</v>
      </c>
      <c r="X3745" s="1">
        <v>36</v>
      </c>
      <c r="Y3745" s="1">
        <v>2144.92</v>
      </c>
      <c r="Z3745" s="3">
        <v>10277</v>
      </c>
    </row>
    <row r="3746" spans="1:26" x14ac:dyDescent="0.25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1">
        <f t="shared" si="116"/>
        <v>8</v>
      </c>
      <c r="T3746" s="1">
        <f t="shared" si="117"/>
        <v>2010</v>
      </c>
      <c r="U3746" s="2">
        <v>40392</v>
      </c>
      <c r="V3746" s="2">
        <v>40394</v>
      </c>
      <c r="W3746" s="1">
        <v>69.61</v>
      </c>
      <c r="X3746" s="1">
        <v>27</v>
      </c>
      <c r="Y3746" s="1">
        <v>484.56</v>
      </c>
      <c r="Z3746" s="3">
        <v>45539</v>
      </c>
    </row>
    <row r="3747" spans="1:26" x14ac:dyDescent="0.25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1">
        <f t="shared" si="116"/>
        <v>1</v>
      </c>
      <c r="T3747" s="1">
        <f t="shared" si="117"/>
        <v>2011</v>
      </c>
      <c r="U3747" s="2">
        <v>40557</v>
      </c>
      <c r="V3747" s="2">
        <v>40558</v>
      </c>
      <c r="W3747" s="1">
        <v>51.244000000000014</v>
      </c>
      <c r="X3747" s="1">
        <v>13</v>
      </c>
      <c r="Y3747" s="1">
        <v>473.46</v>
      </c>
      <c r="Z3747" s="3">
        <v>37250</v>
      </c>
    </row>
    <row r="3748" spans="1:26" x14ac:dyDescent="0.25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1">
        <f t="shared" si="116"/>
        <v>2</v>
      </c>
      <c r="T3748" s="1">
        <f t="shared" si="117"/>
        <v>2011</v>
      </c>
      <c r="U3748" s="2">
        <v>40586</v>
      </c>
      <c r="V3748" s="2">
        <v>40593</v>
      </c>
      <c r="W3748" s="1">
        <v>-26.83</v>
      </c>
      <c r="X3748" s="1">
        <v>20</v>
      </c>
      <c r="Y3748" s="1">
        <v>637.04</v>
      </c>
      <c r="Z3748" s="3">
        <v>10080</v>
      </c>
    </row>
    <row r="3749" spans="1:26" x14ac:dyDescent="0.25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1">
        <f t="shared" si="116"/>
        <v>9</v>
      </c>
      <c r="T3749" s="1">
        <f t="shared" si="117"/>
        <v>2011</v>
      </c>
      <c r="U3749" s="2">
        <v>40792</v>
      </c>
      <c r="V3749" s="2">
        <v>40794</v>
      </c>
      <c r="W3749" s="1">
        <v>199.73</v>
      </c>
      <c r="X3749" s="1">
        <v>36</v>
      </c>
      <c r="Y3749" s="1">
        <v>3670.9</v>
      </c>
      <c r="Z3749" s="3">
        <v>5702</v>
      </c>
    </row>
    <row r="3750" spans="1:26" x14ac:dyDescent="0.25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1">
        <f t="shared" si="116"/>
        <v>12</v>
      </c>
      <c r="T3750" s="1">
        <f t="shared" si="117"/>
        <v>2011</v>
      </c>
      <c r="U3750" s="2">
        <v>40908</v>
      </c>
      <c r="V3750" s="2">
        <v>40908</v>
      </c>
      <c r="W3750" s="1">
        <v>48.85</v>
      </c>
      <c r="X3750" s="1">
        <v>4</v>
      </c>
      <c r="Y3750" s="1">
        <v>112.26</v>
      </c>
      <c r="Z3750" s="3">
        <v>18530</v>
      </c>
    </row>
    <row r="3751" spans="1:26" x14ac:dyDescent="0.25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1">
        <f t="shared" si="116"/>
        <v>12</v>
      </c>
      <c r="T3751" s="1">
        <f t="shared" si="117"/>
        <v>2011</v>
      </c>
      <c r="U3751" s="2">
        <v>40908</v>
      </c>
      <c r="V3751" s="2">
        <v>40910</v>
      </c>
      <c r="W3751" s="1">
        <v>286.36200000000002</v>
      </c>
      <c r="X3751" s="1">
        <v>46</v>
      </c>
      <c r="Y3751" s="1">
        <v>2744.4</v>
      </c>
      <c r="Z3751" s="3">
        <v>18530</v>
      </c>
    </row>
    <row r="3752" spans="1:26" x14ac:dyDescent="0.25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1">
        <f t="shared" si="116"/>
        <v>1</v>
      </c>
      <c r="T3752" s="1">
        <f t="shared" si="117"/>
        <v>2012</v>
      </c>
      <c r="U3752" s="2">
        <v>40917</v>
      </c>
      <c r="V3752" s="2">
        <v>40918</v>
      </c>
      <c r="W3752" s="1">
        <v>-20.608000000000001</v>
      </c>
      <c r="X3752" s="1">
        <v>45</v>
      </c>
      <c r="Y3752" s="1">
        <v>221.74</v>
      </c>
      <c r="Z3752" s="3">
        <v>43814</v>
      </c>
    </row>
    <row r="3753" spans="1:26" x14ac:dyDescent="0.25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1">
        <f t="shared" si="116"/>
        <v>1</v>
      </c>
      <c r="T3753" s="1">
        <f t="shared" si="117"/>
        <v>2012</v>
      </c>
      <c r="U3753" s="2">
        <v>40917</v>
      </c>
      <c r="V3753" s="2">
        <v>40918</v>
      </c>
      <c r="W3753" s="1">
        <v>5.5200000000000014</v>
      </c>
      <c r="X3753" s="1">
        <v>53</v>
      </c>
      <c r="Y3753" s="1">
        <v>224.95</v>
      </c>
      <c r="Z3753" s="3">
        <v>43814</v>
      </c>
    </row>
    <row r="3754" spans="1:26" x14ac:dyDescent="0.25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1">
        <f t="shared" si="116"/>
        <v>7</v>
      </c>
      <c r="T3754" s="1">
        <f t="shared" si="117"/>
        <v>2012</v>
      </c>
      <c r="U3754" s="2">
        <v>41116</v>
      </c>
      <c r="V3754" s="2">
        <v>41120</v>
      </c>
      <c r="W3754" s="1">
        <v>-18.5</v>
      </c>
      <c r="X3754" s="1">
        <v>4</v>
      </c>
      <c r="Y3754" s="1">
        <v>48.08</v>
      </c>
      <c r="Z3754" s="3">
        <v>19041</v>
      </c>
    </row>
    <row r="3755" spans="1:26" x14ac:dyDescent="0.25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1">
        <f t="shared" si="116"/>
        <v>7</v>
      </c>
      <c r="T3755" s="1">
        <f t="shared" si="117"/>
        <v>2012</v>
      </c>
      <c r="U3755" s="2">
        <v>41116</v>
      </c>
      <c r="V3755" s="2">
        <v>41125</v>
      </c>
      <c r="W3755" s="1">
        <v>530.22</v>
      </c>
      <c r="X3755" s="1">
        <v>58</v>
      </c>
      <c r="Y3755" s="1">
        <v>2495.08</v>
      </c>
      <c r="Z3755" s="3">
        <v>19041</v>
      </c>
    </row>
    <row r="3756" spans="1:26" x14ac:dyDescent="0.25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1">
        <f t="shared" si="116"/>
        <v>11</v>
      </c>
      <c r="T3756" s="1">
        <f t="shared" si="117"/>
        <v>2012</v>
      </c>
      <c r="U3756" s="2">
        <v>41237</v>
      </c>
      <c r="V3756" s="2">
        <v>41238</v>
      </c>
      <c r="W3756" s="1">
        <v>261.87</v>
      </c>
      <c r="X3756" s="1">
        <v>167</v>
      </c>
      <c r="Y3756" s="1">
        <v>3911.34</v>
      </c>
      <c r="Z3756" s="3">
        <v>12930</v>
      </c>
    </row>
    <row r="3757" spans="1:26" x14ac:dyDescent="0.25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1">
        <f t="shared" si="116"/>
        <v>2</v>
      </c>
      <c r="T3757" s="1">
        <f t="shared" si="117"/>
        <v>2013</v>
      </c>
      <c r="U3757" s="2">
        <v>41319</v>
      </c>
      <c r="V3757" s="2">
        <v>41319</v>
      </c>
      <c r="W3757" s="1">
        <v>-20.297499999999999</v>
      </c>
      <c r="X3757" s="1">
        <v>5</v>
      </c>
      <c r="Y3757" s="1">
        <v>16.600000000000001</v>
      </c>
      <c r="Z3757" s="3">
        <v>1537</v>
      </c>
    </row>
    <row r="3758" spans="1:26" x14ac:dyDescent="0.25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1">
        <f t="shared" si="116"/>
        <v>8</v>
      </c>
      <c r="T3758" s="1">
        <f t="shared" si="117"/>
        <v>2013</v>
      </c>
      <c r="U3758" s="2">
        <v>41488</v>
      </c>
      <c r="V3758" s="2">
        <v>41490</v>
      </c>
      <c r="W3758" s="1">
        <v>13.82</v>
      </c>
      <c r="X3758" s="1">
        <v>54</v>
      </c>
      <c r="Y3758" s="1">
        <v>174.66</v>
      </c>
      <c r="Z3758" s="3">
        <v>45539</v>
      </c>
    </row>
    <row r="3759" spans="1:26" x14ac:dyDescent="0.25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1">
        <f t="shared" si="116"/>
        <v>9</v>
      </c>
      <c r="T3759" s="1">
        <f t="shared" si="117"/>
        <v>2013</v>
      </c>
      <c r="U3759" s="2">
        <v>41547</v>
      </c>
      <c r="V3759" s="2">
        <v>41548</v>
      </c>
      <c r="W3759" s="1">
        <v>330.02949999999998</v>
      </c>
      <c r="X3759" s="1">
        <v>82</v>
      </c>
      <c r="Y3759" s="1">
        <v>1800.11</v>
      </c>
      <c r="Z3759" s="3">
        <v>39654</v>
      </c>
    </row>
    <row r="3760" spans="1:26" x14ac:dyDescent="0.25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1">
        <f t="shared" si="116"/>
        <v>12</v>
      </c>
      <c r="T3760" s="1">
        <f t="shared" si="117"/>
        <v>2013</v>
      </c>
      <c r="U3760" s="2">
        <v>41610</v>
      </c>
      <c r="V3760" s="2">
        <v>41611</v>
      </c>
      <c r="W3760" s="1">
        <v>-8.8000000000000007</v>
      </c>
      <c r="X3760" s="1">
        <v>4</v>
      </c>
      <c r="Y3760" s="1">
        <v>33.94</v>
      </c>
      <c r="Z3760" s="3">
        <v>13570</v>
      </c>
    </row>
    <row r="3761" spans="1:26" x14ac:dyDescent="0.25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1">
        <f t="shared" si="116"/>
        <v>12</v>
      </c>
      <c r="T3761" s="1">
        <f t="shared" si="117"/>
        <v>2013</v>
      </c>
      <c r="U3761" s="2">
        <v>41610</v>
      </c>
      <c r="V3761" s="2">
        <v>41610</v>
      </c>
      <c r="W3761" s="1">
        <v>1086.9570000000001</v>
      </c>
      <c r="X3761" s="1">
        <v>84</v>
      </c>
      <c r="Y3761" s="1">
        <v>8155.51</v>
      </c>
      <c r="Z3761" s="3">
        <v>13570</v>
      </c>
    </row>
    <row r="3762" spans="1:26" x14ac:dyDescent="0.25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1">
        <f t="shared" si="116"/>
        <v>2</v>
      </c>
      <c r="T3762" s="1">
        <f t="shared" si="117"/>
        <v>2013</v>
      </c>
      <c r="U3762" s="2">
        <v>41319</v>
      </c>
      <c r="V3762" s="2">
        <v>41319</v>
      </c>
      <c r="W3762" s="1">
        <v>-20.297499999999999</v>
      </c>
      <c r="X3762" s="1">
        <v>1</v>
      </c>
      <c r="Y3762" s="1">
        <v>3.32</v>
      </c>
      <c r="Z3762" s="3">
        <v>87095</v>
      </c>
    </row>
    <row r="3763" spans="1:26" x14ac:dyDescent="0.25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1">
        <f t="shared" si="116"/>
        <v>5</v>
      </c>
      <c r="T3763" s="1">
        <f t="shared" si="117"/>
        <v>2010</v>
      </c>
      <c r="U3763" s="2">
        <v>40304</v>
      </c>
      <c r="V3763" s="2">
        <v>40305</v>
      </c>
      <c r="W3763" s="1">
        <v>-634.86540000000002</v>
      </c>
      <c r="X3763" s="1">
        <v>1</v>
      </c>
      <c r="Y3763" s="1">
        <v>471.21</v>
      </c>
      <c r="Z3763" s="3">
        <v>90538</v>
      </c>
    </row>
    <row r="3764" spans="1:26" x14ac:dyDescent="0.25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1">
        <f t="shared" si="116"/>
        <v>12</v>
      </c>
      <c r="T3764" s="1">
        <f t="shared" si="117"/>
        <v>2010</v>
      </c>
      <c r="U3764" s="2">
        <v>40537</v>
      </c>
      <c r="V3764" s="2">
        <v>40539</v>
      </c>
      <c r="W3764" s="1">
        <v>87.12</v>
      </c>
      <c r="X3764" s="1">
        <v>4</v>
      </c>
      <c r="Y3764" s="1">
        <v>182.61</v>
      </c>
      <c r="Z3764" s="3">
        <v>90540</v>
      </c>
    </row>
    <row r="3765" spans="1:26" x14ac:dyDescent="0.25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1">
        <f t="shared" si="116"/>
        <v>3</v>
      </c>
      <c r="T3765" s="1">
        <f t="shared" si="117"/>
        <v>2011</v>
      </c>
      <c r="U3765" s="2">
        <v>40631</v>
      </c>
      <c r="V3765" s="2">
        <v>40631</v>
      </c>
      <c r="W3765" s="1">
        <v>85.29</v>
      </c>
      <c r="X3765" s="1">
        <v>12</v>
      </c>
      <c r="Y3765" s="1">
        <v>1066.6400000000001</v>
      </c>
      <c r="Z3765" s="3">
        <v>90541</v>
      </c>
    </row>
    <row r="3766" spans="1:26" x14ac:dyDescent="0.25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1">
        <f t="shared" si="116"/>
        <v>1</v>
      </c>
      <c r="T3766" s="1">
        <f t="shared" si="117"/>
        <v>2012</v>
      </c>
      <c r="U3766" s="2">
        <v>40919</v>
      </c>
      <c r="V3766" s="2">
        <v>40921</v>
      </c>
      <c r="W3766" s="1">
        <v>-5.718259999999999</v>
      </c>
      <c r="X3766" s="1">
        <v>2</v>
      </c>
      <c r="Y3766" s="1">
        <v>5.67</v>
      </c>
      <c r="Z3766" s="3">
        <v>90545</v>
      </c>
    </row>
    <row r="3767" spans="1:26" x14ac:dyDescent="0.25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1">
        <f t="shared" si="116"/>
        <v>1</v>
      </c>
      <c r="T3767" s="1">
        <f t="shared" si="117"/>
        <v>2012</v>
      </c>
      <c r="U3767" s="2">
        <v>40919</v>
      </c>
      <c r="V3767" s="2">
        <v>40928</v>
      </c>
      <c r="W3767" s="1">
        <v>-61.504000000000005</v>
      </c>
      <c r="X3767" s="1">
        <v>4</v>
      </c>
      <c r="Y3767" s="1">
        <v>17.98</v>
      </c>
      <c r="Z3767" s="3">
        <v>90545</v>
      </c>
    </row>
    <row r="3768" spans="1:26" x14ac:dyDescent="0.25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1">
        <f t="shared" si="116"/>
        <v>1</v>
      </c>
      <c r="T3768" s="1">
        <f t="shared" si="117"/>
        <v>2012</v>
      </c>
      <c r="U3768" s="2">
        <v>40919</v>
      </c>
      <c r="V3768" s="2">
        <v>40924</v>
      </c>
      <c r="W3768" s="1">
        <v>-95.70320000000001</v>
      </c>
      <c r="X3768" s="1">
        <v>5</v>
      </c>
      <c r="Y3768" s="1">
        <v>34.39</v>
      </c>
      <c r="Z3768" s="3">
        <v>90545</v>
      </c>
    </row>
    <row r="3769" spans="1:26" x14ac:dyDescent="0.25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1">
        <f t="shared" si="116"/>
        <v>1</v>
      </c>
      <c r="T3769" s="1">
        <f t="shared" si="117"/>
        <v>2012</v>
      </c>
      <c r="U3769" s="2">
        <v>40939</v>
      </c>
      <c r="V3769" s="2">
        <v>40939</v>
      </c>
      <c r="W3769" s="1">
        <v>124.47280000000001</v>
      </c>
      <c r="X3769" s="1">
        <v>6</v>
      </c>
      <c r="Y3769" s="1">
        <v>242.34</v>
      </c>
      <c r="Z3769" s="3">
        <v>90546</v>
      </c>
    </row>
    <row r="3770" spans="1:26" x14ac:dyDescent="0.25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1">
        <f t="shared" si="116"/>
        <v>1</v>
      </c>
      <c r="T3770" s="1">
        <f t="shared" si="117"/>
        <v>2012</v>
      </c>
      <c r="U3770" s="2">
        <v>40939</v>
      </c>
      <c r="V3770" s="2">
        <v>40941</v>
      </c>
      <c r="W3770" s="1">
        <v>131.96939999999998</v>
      </c>
      <c r="X3770" s="1">
        <v>8</v>
      </c>
      <c r="Y3770" s="1">
        <v>191.26</v>
      </c>
      <c r="Z3770" s="3">
        <v>90546</v>
      </c>
    </row>
    <row r="3771" spans="1:26" x14ac:dyDescent="0.25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1">
        <f t="shared" si="116"/>
        <v>2</v>
      </c>
      <c r="T3771" s="1">
        <f t="shared" si="117"/>
        <v>2012</v>
      </c>
      <c r="U3771" s="2">
        <v>40949</v>
      </c>
      <c r="V3771" s="2">
        <v>40951</v>
      </c>
      <c r="W3771" s="1">
        <v>-97.54</v>
      </c>
      <c r="X3771" s="1">
        <v>12</v>
      </c>
      <c r="Y3771" s="1">
        <v>239.59</v>
      </c>
      <c r="Z3771" s="3">
        <v>90547</v>
      </c>
    </row>
    <row r="3772" spans="1:26" x14ac:dyDescent="0.25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1">
        <f t="shared" si="116"/>
        <v>3</v>
      </c>
      <c r="T3772" s="1">
        <f t="shared" si="117"/>
        <v>2013</v>
      </c>
      <c r="U3772" s="2">
        <v>41362</v>
      </c>
      <c r="V3772" s="2">
        <v>41362</v>
      </c>
      <c r="W3772" s="1">
        <v>-87.27</v>
      </c>
      <c r="X3772" s="1">
        <v>9</v>
      </c>
      <c r="Y3772" s="1">
        <v>64.959999999999994</v>
      </c>
      <c r="Z3772" s="3">
        <v>90549</v>
      </c>
    </row>
    <row r="3773" spans="1:26" x14ac:dyDescent="0.25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1">
        <f t="shared" si="116"/>
        <v>5</v>
      </c>
      <c r="T3773" s="1">
        <f t="shared" si="117"/>
        <v>2013</v>
      </c>
      <c r="U3773" s="2">
        <v>41400</v>
      </c>
      <c r="V3773" s="2">
        <v>41402</v>
      </c>
      <c r="W3773" s="1">
        <v>357.95129999999995</v>
      </c>
      <c r="X3773" s="1">
        <v>12</v>
      </c>
      <c r="Y3773" s="1">
        <v>518.77</v>
      </c>
      <c r="Z3773" s="3">
        <v>90550</v>
      </c>
    </row>
    <row r="3774" spans="1:26" x14ac:dyDescent="0.25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1">
        <f t="shared" si="116"/>
        <v>4</v>
      </c>
      <c r="T3774" s="1">
        <f t="shared" si="117"/>
        <v>2011</v>
      </c>
      <c r="U3774" s="2">
        <v>40661</v>
      </c>
      <c r="V3774" s="2">
        <v>40663</v>
      </c>
      <c r="W3774" s="1">
        <v>-443.78</v>
      </c>
      <c r="X3774" s="1">
        <v>8</v>
      </c>
      <c r="Y3774" s="1">
        <v>1114.01</v>
      </c>
      <c r="Z3774" s="3">
        <v>90542</v>
      </c>
    </row>
    <row r="3775" spans="1:26" x14ac:dyDescent="0.25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1">
        <f t="shared" si="116"/>
        <v>4</v>
      </c>
      <c r="T3775" s="1">
        <f t="shared" si="117"/>
        <v>2011</v>
      </c>
      <c r="U3775" s="2">
        <v>40661</v>
      </c>
      <c r="V3775" s="2">
        <v>40666</v>
      </c>
      <c r="W3775" s="1">
        <v>-1086.43</v>
      </c>
      <c r="X3775" s="1">
        <v>7</v>
      </c>
      <c r="Y3775" s="1">
        <v>902.21</v>
      </c>
      <c r="Z3775" s="3">
        <v>90542</v>
      </c>
    </row>
    <row r="3776" spans="1:26" x14ac:dyDescent="0.25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1">
        <f t="shared" si="116"/>
        <v>8</v>
      </c>
      <c r="T3776" s="1">
        <f t="shared" si="117"/>
        <v>2011</v>
      </c>
      <c r="U3776" s="2">
        <v>40761</v>
      </c>
      <c r="V3776" s="2">
        <v>40762</v>
      </c>
      <c r="W3776" s="1">
        <v>2850.1070999999997</v>
      </c>
      <c r="X3776" s="1">
        <v>12</v>
      </c>
      <c r="Y3776" s="1">
        <v>4130.59</v>
      </c>
      <c r="Z3776" s="3">
        <v>90543</v>
      </c>
    </row>
    <row r="3777" spans="1:26" x14ac:dyDescent="0.25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1">
        <f t="shared" si="116"/>
        <v>1</v>
      </c>
      <c r="T3777" s="1">
        <f t="shared" si="117"/>
        <v>2012</v>
      </c>
      <c r="U3777" s="2">
        <v>40919</v>
      </c>
      <c r="V3777" s="2">
        <v>40924</v>
      </c>
      <c r="W3777" s="1">
        <v>-63.091200000000001</v>
      </c>
      <c r="X3777" s="1">
        <v>6</v>
      </c>
      <c r="Y3777" s="1">
        <v>22.18</v>
      </c>
      <c r="Z3777" s="3">
        <v>90545</v>
      </c>
    </row>
    <row r="3778" spans="1:26" x14ac:dyDescent="0.25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1">
        <f t="shared" si="116"/>
        <v>7</v>
      </c>
      <c r="T3778" s="1">
        <f t="shared" si="117"/>
        <v>2010</v>
      </c>
      <c r="U3778" s="2">
        <v>40360</v>
      </c>
      <c r="V3778" s="2">
        <v>40362</v>
      </c>
      <c r="W3778" s="1">
        <v>25.240199999999998</v>
      </c>
      <c r="X3778" s="1">
        <v>8</v>
      </c>
      <c r="Y3778" s="1">
        <v>36.58</v>
      </c>
      <c r="Z3778" s="3">
        <v>90539</v>
      </c>
    </row>
    <row r="3779" spans="1:26" x14ac:dyDescent="0.25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1">
        <f t="shared" ref="S3779:S3842" si="118">MONTH(U3779)</f>
        <v>8</v>
      </c>
      <c r="T3779" s="1">
        <f t="shared" ref="T3779:T3842" si="119">YEAR(U3779)</f>
        <v>2011</v>
      </c>
      <c r="U3779" s="2">
        <v>40761</v>
      </c>
      <c r="V3779" s="2">
        <v>40762</v>
      </c>
      <c r="W3779" s="1">
        <v>18.618400000000001</v>
      </c>
      <c r="X3779" s="1">
        <v>12</v>
      </c>
      <c r="Y3779" s="1">
        <v>35.909999999999997</v>
      </c>
      <c r="Z3779" s="3">
        <v>90543</v>
      </c>
    </row>
    <row r="3780" spans="1:26" x14ac:dyDescent="0.25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1">
        <f t="shared" si="118"/>
        <v>11</v>
      </c>
      <c r="T3780" s="1">
        <f t="shared" si="119"/>
        <v>2011</v>
      </c>
      <c r="U3780" s="2">
        <v>40864</v>
      </c>
      <c r="V3780" s="2">
        <v>40867</v>
      </c>
      <c r="W3780" s="1">
        <v>141.56039999999999</v>
      </c>
      <c r="X3780" s="1">
        <v>36</v>
      </c>
      <c r="Y3780" s="1">
        <v>205.16</v>
      </c>
      <c r="Z3780" s="3">
        <v>90544</v>
      </c>
    </row>
    <row r="3781" spans="1:26" x14ac:dyDescent="0.25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1">
        <f t="shared" si="118"/>
        <v>11</v>
      </c>
      <c r="T3781" s="1">
        <f t="shared" si="119"/>
        <v>2011</v>
      </c>
      <c r="U3781" s="2">
        <v>40864</v>
      </c>
      <c r="V3781" s="2">
        <v>40866</v>
      </c>
      <c r="W3781" s="1">
        <v>77.198000000000008</v>
      </c>
      <c r="X3781" s="1">
        <v>29</v>
      </c>
      <c r="Y3781" s="1">
        <v>583.97</v>
      </c>
      <c r="Z3781" s="3">
        <v>90544</v>
      </c>
    </row>
    <row r="3782" spans="1:26" x14ac:dyDescent="0.25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1">
        <f t="shared" si="118"/>
        <v>3</v>
      </c>
      <c r="T3782" s="1">
        <f t="shared" si="119"/>
        <v>2012</v>
      </c>
      <c r="U3782" s="2">
        <v>40994</v>
      </c>
      <c r="V3782" s="2">
        <v>40995</v>
      </c>
      <c r="W3782" s="1">
        <v>-31.83</v>
      </c>
      <c r="X3782" s="1">
        <v>3</v>
      </c>
      <c r="Y3782" s="1">
        <v>19.149999999999999</v>
      </c>
      <c r="Z3782" s="3">
        <v>90548</v>
      </c>
    </row>
    <row r="3783" spans="1:26" x14ac:dyDescent="0.25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1">
        <f t="shared" si="118"/>
        <v>12</v>
      </c>
      <c r="T3783" s="1">
        <f t="shared" si="119"/>
        <v>2010</v>
      </c>
      <c r="U3783" s="2">
        <v>40537</v>
      </c>
      <c r="V3783" s="2">
        <v>40538</v>
      </c>
      <c r="W3783" s="1">
        <v>-94.674644999999998</v>
      </c>
      <c r="X3783" s="1">
        <v>18</v>
      </c>
      <c r="Y3783" s="1">
        <v>2376.12</v>
      </c>
      <c r="Z3783" s="3">
        <v>90540</v>
      </c>
    </row>
    <row r="3784" spans="1:26" x14ac:dyDescent="0.25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1">
        <f t="shared" si="118"/>
        <v>9</v>
      </c>
      <c r="T3784" s="1">
        <f t="shared" si="119"/>
        <v>2011</v>
      </c>
      <c r="U3784" s="2">
        <v>40803</v>
      </c>
      <c r="V3784" s="2">
        <v>40804</v>
      </c>
      <c r="W3784" s="1">
        <v>123.41999999999999</v>
      </c>
      <c r="X3784" s="1">
        <v>19</v>
      </c>
      <c r="Y3784" s="1">
        <v>188.07</v>
      </c>
      <c r="Z3784" s="3">
        <v>91459</v>
      </c>
    </row>
    <row r="3785" spans="1:26" x14ac:dyDescent="0.25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1">
        <f t="shared" si="118"/>
        <v>8</v>
      </c>
      <c r="T3785" s="1">
        <f t="shared" si="119"/>
        <v>2012</v>
      </c>
      <c r="U3785" s="2">
        <v>41141</v>
      </c>
      <c r="V3785" s="2">
        <v>41141</v>
      </c>
      <c r="W3785" s="1">
        <v>-202.81800000000001</v>
      </c>
      <c r="X3785" s="1">
        <v>4</v>
      </c>
      <c r="Y3785" s="1">
        <v>34.47</v>
      </c>
      <c r="Z3785" s="3">
        <v>91460</v>
      </c>
    </row>
    <row r="3786" spans="1:26" x14ac:dyDescent="0.25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1">
        <f t="shared" si="118"/>
        <v>8</v>
      </c>
      <c r="T3786" s="1">
        <f t="shared" si="119"/>
        <v>2012</v>
      </c>
      <c r="U3786" s="2">
        <v>41141</v>
      </c>
      <c r="V3786" s="2">
        <v>41143</v>
      </c>
      <c r="W3786" s="1">
        <v>-290.30400000000003</v>
      </c>
      <c r="X3786" s="1">
        <v>5</v>
      </c>
      <c r="Y3786" s="1">
        <v>37.020000000000003</v>
      </c>
      <c r="Z3786" s="3">
        <v>91460</v>
      </c>
    </row>
    <row r="3787" spans="1:26" x14ac:dyDescent="0.25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1">
        <f t="shared" si="118"/>
        <v>3</v>
      </c>
      <c r="T3787" s="1">
        <f t="shared" si="119"/>
        <v>2013</v>
      </c>
      <c r="U3787" s="2">
        <v>41357</v>
      </c>
      <c r="V3787" s="2">
        <v>41358</v>
      </c>
      <c r="W3787" s="1">
        <v>157.24199999999999</v>
      </c>
      <c r="X3787" s="1">
        <v>2</v>
      </c>
      <c r="Y3787" s="1">
        <v>8.08</v>
      </c>
      <c r="Z3787" s="3">
        <v>91461</v>
      </c>
    </row>
    <row r="3788" spans="1:26" x14ac:dyDescent="0.25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1">
        <f t="shared" si="118"/>
        <v>3</v>
      </c>
      <c r="T3788" s="1">
        <f t="shared" si="119"/>
        <v>2013</v>
      </c>
      <c r="U3788" s="2">
        <v>41357</v>
      </c>
      <c r="V3788" s="2">
        <v>41357</v>
      </c>
      <c r="W3788" s="1">
        <v>1639.8239999999998</v>
      </c>
      <c r="X3788" s="1">
        <v>2</v>
      </c>
      <c r="Y3788" s="1">
        <v>19.3</v>
      </c>
      <c r="Z3788" s="3">
        <v>91461</v>
      </c>
    </row>
    <row r="3789" spans="1:26" x14ac:dyDescent="0.25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1">
        <f t="shared" si="118"/>
        <v>3</v>
      </c>
      <c r="T3789" s="1">
        <f t="shared" si="119"/>
        <v>2013</v>
      </c>
      <c r="U3789" s="2">
        <v>41357</v>
      </c>
      <c r="V3789" s="2">
        <v>41359</v>
      </c>
      <c r="W3789" s="1">
        <v>-167.10399999999998</v>
      </c>
      <c r="X3789" s="1">
        <v>12</v>
      </c>
      <c r="Y3789" s="1">
        <v>146.86000000000001</v>
      </c>
      <c r="Z3789" s="3">
        <v>91461</v>
      </c>
    </row>
    <row r="3790" spans="1:26" x14ac:dyDescent="0.25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1">
        <f t="shared" si="118"/>
        <v>10</v>
      </c>
      <c r="T3790" s="1">
        <f t="shared" si="119"/>
        <v>2013</v>
      </c>
      <c r="U3790" s="2">
        <v>41550</v>
      </c>
      <c r="V3790" s="2">
        <v>41551</v>
      </c>
      <c r="W3790" s="1">
        <v>-20.656300000000002</v>
      </c>
      <c r="X3790" s="1">
        <v>19</v>
      </c>
      <c r="Y3790" s="1">
        <v>33.53</v>
      </c>
      <c r="Z3790" s="3">
        <v>91462</v>
      </c>
    </row>
    <row r="3791" spans="1:26" x14ac:dyDescent="0.25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1">
        <f t="shared" si="118"/>
        <v>9</v>
      </c>
      <c r="T3791" s="1">
        <f t="shared" si="119"/>
        <v>2011</v>
      </c>
      <c r="U3791" s="2">
        <v>40803</v>
      </c>
      <c r="V3791" s="2">
        <v>40803</v>
      </c>
      <c r="W3791" s="1">
        <v>7.69</v>
      </c>
      <c r="X3791" s="1">
        <v>14</v>
      </c>
      <c r="Y3791" s="1">
        <v>185.35</v>
      </c>
      <c r="Z3791" s="3">
        <v>91459</v>
      </c>
    </row>
    <row r="3792" spans="1:26" x14ac:dyDescent="0.25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1">
        <f t="shared" si="118"/>
        <v>3</v>
      </c>
      <c r="T3792" s="1">
        <f t="shared" si="119"/>
        <v>2013</v>
      </c>
      <c r="U3792" s="2">
        <v>41357</v>
      </c>
      <c r="V3792" s="2">
        <v>41360</v>
      </c>
      <c r="W3792" s="1">
        <v>2220.5165999999999</v>
      </c>
      <c r="X3792" s="1">
        <v>8</v>
      </c>
      <c r="Y3792" s="1">
        <v>3218.14</v>
      </c>
      <c r="Z3792" s="3">
        <v>91461</v>
      </c>
    </row>
    <row r="3793" spans="1:26" x14ac:dyDescent="0.25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1">
        <f t="shared" si="118"/>
        <v>1</v>
      </c>
      <c r="T3793" s="1">
        <f t="shared" si="119"/>
        <v>2010</v>
      </c>
      <c r="U3793" s="2">
        <v>40190</v>
      </c>
      <c r="V3793" s="2">
        <v>40192</v>
      </c>
      <c r="W3793" s="1">
        <v>451.28039999999999</v>
      </c>
      <c r="X3793" s="1">
        <v>3</v>
      </c>
      <c r="Y3793" s="1">
        <v>1020.08</v>
      </c>
      <c r="Z3793" s="3">
        <v>89448</v>
      </c>
    </row>
    <row r="3794" spans="1:26" x14ac:dyDescent="0.25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1">
        <f t="shared" si="118"/>
        <v>1</v>
      </c>
      <c r="T3794" s="1">
        <f t="shared" si="119"/>
        <v>2010</v>
      </c>
      <c r="U3794" s="2">
        <v>40190</v>
      </c>
      <c r="V3794" s="2">
        <v>40194</v>
      </c>
      <c r="W3794" s="1">
        <v>44.988</v>
      </c>
      <c r="X3794" s="1">
        <v>7</v>
      </c>
      <c r="Y3794" s="1">
        <v>65.2</v>
      </c>
      <c r="Z3794" s="3">
        <v>89448</v>
      </c>
    </row>
    <row r="3795" spans="1:26" x14ac:dyDescent="0.25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1">
        <f t="shared" si="118"/>
        <v>1</v>
      </c>
      <c r="T3795" s="1">
        <f t="shared" si="119"/>
        <v>2010</v>
      </c>
      <c r="U3795" s="2">
        <v>40190</v>
      </c>
      <c r="V3795" s="2">
        <v>40194</v>
      </c>
      <c r="W3795" s="1">
        <v>-20.732799999999997</v>
      </c>
      <c r="X3795" s="1">
        <v>11</v>
      </c>
      <c r="Y3795" s="1">
        <v>22.59</v>
      </c>
      <c r="Z3795" s="3">
        <v>89448</v>
      </c>
    </row>
    <row r="3796" spans="1:26" x14ac:dyDescent="0.25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1">
        <f t="shared" si="118"/>
        <v>6</v>
      </c>
      <c r="T3796" s="1">
        <f t="shared" si="119"/>
        <v>2010</v>
      </c>
      <c r="U3796" s="2">
        <v>40349</v>
      </c>
      <c r="V3796" s="2">
        <v>40351</v>
      </c>
      <c r="W3796" s="1">
        <v>-164.39479999999998</v>
      </c>
      <c r="X3796" s="1">
        <v>15</v>
      </c>
      <c r="Y3796" s="1">
        <v>121.36</v>
      </c>
      <c r="Z3796" s="3">
        <v>89449</v>
      </c>
    </row>
    <row r="3797" spans="1:26" x14ac:dyDescent="0.25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1">
        <f t="shared" si="118"/>
        <v>2</v>
      </c>
      <c r="T3797" s="1">
        <f t="shared" si="119"/>
        <v>2011</v>
      </c>
      <c r="U3797" s="2">
        <v>40584</v>
      </c>
      <c r="V3797" s="2">
        <v>40589</v>
      </c>
      <c r="W3797" s="1">
        <v>-13.88</v>
      </c>
      <c r="X3797" s="1">
        <v>1</v>
      </c>
      <c r="Y3797" s="1">
        <v>13.32</v>
      </c>
      <c r="Z3797" s="3">
        <v>89451</v>
      </c>
    </row>
    <row r="3798" spans="1:26" x14ac:dyDescent="0.25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1">
        <f t="shared" si="118"/>
        <v>1</v>
      </c>
      <c r="T3798" s="1">
        <f t="shared" si="119"/>
        <v>2012</v>
      </c>
      <c r="U3798" s="2">
        <v>40912</v>
      </c>
      <c r="V3798" s="2">
        <v>40912</v>
      </c>
      <c r="W3798" s="1">
        <v>-107.90604</v>
      </c>
      <c r="X3798" s="1">
        <v>10</v>
      </c>
      <c r="Y3798" s="1">
        <v>178.84</v>
      </c>
      <c r="Z3798" s="3">
        <v>89452</v>
      </c>
    </row>
    <row r="3799" spans="1:26" x14ac:dyDescent="0.25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1">
        <f t="shared" si="118"/>
        <v>2</v>
      </c>
      <c r="T3799" s="1">
        <f t="shared" si="119"/>
        <v>2012</v>
      </c>
      <c r="U3799" s="2">
        <v>40945</v>
      </c>
      <c r="V3799" s="2">
        <v>40945</v>
      </c>
      <c r="W3799" s="1">
        <v>-17.420000000000002</v>
      </c>
      <c r="X3799" s="1">
        <v>3</v>
      </c>
      <c r="Y3799" s="1">
        <v>17.940000000000001</v>
      </c>
      <c r="Z3799" s="3">
        <v>89453</v>
      </c>
    </row>
    <row r="3800" spans="1:26" x14ac:dyDescent="0.25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1">
        <f t="shared" si="118"/>
        <v>7</v>
      </c>
      <c r="T3800" s="1">
        <f t="shared" si="119"/>
        <v>2010</v>
      </c>
      <c r="U3800" s="2">
        <v>40360</v>
      </c>
      <c r="V3800" s="2">
        <v>40365</v>
      </c>
      <c r="W3800" s="1">
        <v>-4793.0039999999999</v>
      </c>
      <c r="X3800" s="1">
        <v>1</v>
      </c>
      <c r="Y3800" s="1">
        <v>2013.67</v>
      </c>
      <c r="Z3800" s="3">
        <v>89450</v>
      </c>
    </row>
    <row r="3801" spans="1:26" x14ac:dyDescent="0.25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1">
        <f t="shared" si="118"/>
        <v>2</v>
      </c>
      <c r="T3801" s="1">
        <f t="shared" si="119"/>
        <v>2013</v>
      </c>
      <c r="U3801" s="2">
        <v>41315</v>
      </c>
      <c r="V3801" s="2">
        <v>41324</v>
      </c>
      <c r="W3801" s="1">
        <v>-25.97</v>
      </c>
      <c r="X3801" s="1">
        <v>4</v>
      </c>
      <c r="Y3801" s="1">
        <v>22.05</v>
      </c>
      <c r="Z3801" s="3">
        <v>89454</v>
      </c>
    </row>
    <row r="3802" spans="1:26" x14ac:dyDescent="0.25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1">
        <f t="shared" si="118"/>
        <v>12</v>
      </c>
      <c r="T3802" s="1">
        <f t="shared" si="119"/>
        <v>2013</v>
      </c>
      <c r="U3802" s="2">
        <v>41633</v>
      </c>
      <c r="V3802" s="2">
        <v>41634</v>
      </c>
      <c r="W3802" s="1">
        <v>490.82342400000005</v>
      </c>
      <c r="X3802" s="1">
        <v>15</v>
      </c>
      <c r="Y3802" s="1">
        <v>826.8</v>
      </c>
      <c r="Z3802" s="3">
        <v>89455</v>
      </c>
    </row>
    <row r="3803" spans="1:26" x14ac:dyDescent="0.25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1">
        <f t="shared" si="118"/>
        <v>8</v>
      </c>
      <c r="T3803" s="1">
        <f t="shared" si="119"/>
        <v>2010</v>
      </c>
      <c r="U3803" s="2">
        <v>40395</v>
      </c>
      <c r="V3803" s="2">
        <v>40399</v>
      </c>
      <c r="W3803" s="1">
        <v>1258.7876999999999</v>
      </c>
      <c r="X3803" s="1">
        <v>18</v>
      </c>
      <c r="Y3803" s="1">
        <v>1824.33</v>
      </c>
      <c r="Z3803" s="3">
        <v>90905</v>
      </c>
    </row>
    <row r="3804" spans="1:26" x14ac:dyDescent="0.25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1">
        <f t="shared" si="118"/>
        <v>9</v>
      </c>
      <c r="T3804" s="1">
        <f t="shared" si="119"/>
        <v>2011</v>
      </c>
      <c r="U3804" s="2">
        <v>40803</v>
      </c>
      <c r="V3804" s="2">
        <v>40804</v>
      </c>
      <c r="W3804" s="1">
        <v>3064.51</v>
      </c>
      <c r="X3804" s="1">
        <v>22</v>
      </c>
      <c r="Y3804" s="1">
        <v>5533.41</v>
      </c>
      <c r="Z3804" s="3">
        <v>90906</v>
      </c>
    </row>
    <row r="3805" spans="1:26" x14ac:dyDescent="0.25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1">
        <f t="shared" si="118"/>
        <v>5</v>
      </c>
      <c r="T3805" s="1">
        <f t="shared" si="119"/>
        <v>2013</v>
      </c>
      <c r="U3805" s="2">
        <v>41399</v>
      </c>
      <c r="V3805" s="2">
        <v>41400</v>
      </c>
      <c r="W3805" s="1">
        <v>16.329999999999998</v>
      </c>
      <c r="X3805" s="1">
        <v>5</v>
      </c>
      <c r="Y3805" s="1">
        <v>32.1</v>
      </c>
      <c r="Z3805" s="3">
        <v>90907</v>
      </c>
    </row>
    <row r="3806" spans="1:26" x14ac:dyDescent="0.25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1">
        <f t="shared" si="118"/>
        <v>6</v>
      </c>
      <c r="T3806" s="1">
        <f t="shared" si="119"/>
        <v>2012</v>
      </c>
      <c r="U3806" s="2">
        <v>41076</v>
      </c>
      <c r="V3806" s="2">
        <v>41079</v>
      </c>
      <c r="W3806" s="1">
        <v>15.317999999999998</v>
      </c>
      <c r="X3806" s="1">
        <v>7</v>
      </c>
      <c r="Y3806" s="1">
        <v>22.2</v>
      </c>
      <c r="Z3806" s="3">
        <v>89936</v>
      </c>
    </row>
    <row r="3807" spans="1:26" x14ac:dyDescent="0.25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1">
        <f t="shared" si="118"/>
        <v>1</v>
      </c>
      <c r="T3807" s="1">
        <f t="shared" si="119"/>
        <v>2013</v>
      </c>
      <c r="U3807" s="2">
        <v>41294</v>
      </c>
      <c r="V3807" s="2">
        <v>41296</v>
      </c>
      <c r="W3807" s="1">
        <v>4616.0240999999996</v>
      </c>
      <c r="X3807" s="1">
        <v>13</v>
      </c>
      <c r="Y3807" s="1">
        <v>6689.89</v>
      </c>
      <c r="Z3807" s="3">
        <v>89937</v>
      </c>
    </row>
    <row r="3808" spans="1:26" x14ac:dyDescent="0.25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1">
        <f t="shared" si="118"/>
        <v>12</v>
      </c>
      <c r="T3808" s="1">
        <f t="shared" si="119"/>
        <v>2011</v>
      </c>
      <c r="U3808" s="2">
        <v>40888</v>
      </c>
      <c r="V3808" s="2">
        <v>40889</v>
      </c>
      <c r="W3808" s="1">
        <v>-2.5185</v>
      </c>
      <c r="X3808" s="1">
        <v>12</v>
      </c>
      <c r="Y3808" s="1">
        <v>294.20999999999998</v>
      </c>
      <c r="Z3808" s="3">
        <v>89934</v>
      </c>
    </row>
    <row r="3809" spans="1:26" x14ac:dyDescent="0.25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1">
        <f t="shared" si="118"/>
        <v>12</v>
      </c>
      <c r="T3809" s="1">
        <f t="shared" si="119"/>
        <v>2011</v>
      </c>
      <c r="U3809" s="2">
        <v>40888</v>
      </c>
      <c r="V3809" s="2">
        <v>40889</v>
      </c>
      <c r="W3809" s="1">
        <v>-241.56</v>
      </c>
      <c r="X3809" s="1">
        <v>6</v>
      </c>
      <c r="Y3809" s="1">
        <v>775.67</v>
      </c>
      <c r="Z3809" s="3">
        <v>89934</v>
      </c>
    </row>
    <row r="3810" spans="1:26" x14ac:dyDescent="0.25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1">
        <f t="shared" si="118"/>
        <v>3</v>
      </c>
      <c r="T3810" s="1">
        <f t="shared" si="119"/>
        <v>2012</v>
      </c>
      <c r="U3810" s="2">
        <v>40986</v>
      </c>
      <c r="V3810" s="2">
        <v>40988</v>
      </c>
      <c r="W3810" s="1">
        <v>-34.844999999999999</v>
      </c>
      <c r="X3810" s="1">
        <v>2</v>
      </c>
      <c r="Y3810" s="1">
        <v>52.03</v>
      </c>
      <c r="Z3810" s="3">
        <v>89935</v>
      </c>
    </row>
    <row r="3811" spans="1:26" x14ac:dyDescent="0.25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1">
        <f t="shared" si="118"/>
        <v>3</v>
      </c>
      <c r="T3811" s="1">
        <f t="shared" si="119"/>
        <v>2012</v>
      </c>
      <c r="U3811" s="2">
        <v>40986</v>
      </c>
      <c r="V3811" s="2">
        <v>40987</v>
      </c>
      <c r="W3811" s="1">
        <v>246.9648</v>
      </c>
      <c r="X3811" s="1">
        <v>13</v>
      </c>
      <c r="Y3811" s="1">
        <v>357.92</v>
      </c>
      <c r="Z3811" s="3">
        <v>89935</v>
      </c>
    </row>
    <row r="3812" spans="1:26" x14ac:dyDescent="0.25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1">
        <f t="shared" si="118"/>
        <v>9</v>
      </c>
      <c r="T3812" s="1">
        <f t="shared" si="119"/>
        <v>2013</v>
      </c>
      <c r="U3812" s="2">
        <v>41527</v>
      </c>
      <c r="V3812" s="2">
        <v>41527</v>
      </c>
      <c r="W3812" s="1">
        <v>604.13040000000001</v>
      </c>
      <c r="X3812" s="1">
        <v>16</v>
      </c>
      <c r="Y3812" s="1">
        <v>903.23</v>
      </c>
      <c r="Z3812" s="3">
        <v>89938</v>
      </c>
    </row>
    <row r="3813" spans="1:26" x14ac:dyDescent="0.25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1">
        <f t="shared" si="118"/>
        <v>3</v>
      </c>
      <c r="T3813" s="1">
        <f t="shared" si="119"/>
        <v>2010</v>
      </c>
      <c r="U3813" s="2">
        <v>40242</v>
      </c>
      <c r="V3813" s="2">
        <v>40243</v>
      </c>
      <c r="W3813" s="1">
        <v>74.278499999999994</v>
      </c>
      <c r="X3813" s="1">
        <v>11</v>
      </c>
      <c r="Y3813" s="1">
        <v>107.65</v>
      </c>
      <c r="Z3813" s="3">
        <v>86826</v>
      </c>
    </row>
    <row r="3814" spans="1:26" x14ac:dyDescent="0.25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1">
        <f t="shared" si="118"/>
        <v>6</v>
      </c>
      <c r="T3814" s="1">
        <f t="shared" si="119"/>
        <v>2010</v>
      </c>
      <c r="U3814" s="2">
        <v>40349</v>
      </c>
      <c r="V3814" s="2">
        <v>40356</v>
      </c>
      <c r="W3814" s="1">
        <v>52.92</v>
      </c>
      <c r="X3814" s="1">
        <v>16</v>
      </c>
      <c r="Y3814" s="1">
        <v>165.21</v>
      </c>
      <c r="Z3814" s="3">
        <v>86827</v>
      </c>
    </row>
    <row r="3815" spans="1:26" x14ac:dyDescent="0.25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1">
        <f t="shared" si="118"/>
        <v>11</v>
      </c>
      <c r="T3815" s="1">
        <f t="shared" si="119"/>
        <v>2013</v>
      </c>
      <c r="U3815" s="2">
        <v>41597</v>
      </c>
      <c r="V3815" s="2">
        <v>41598</v>
      </c>
      <c r="W3815" s="1">
        <v>49.797440000000009</v>
      </c>
      <c r="X3815" s="1">
        <v>13</v>
      </c>
      <c r="Y3815" s="1">
        <v>206.99</v>
      </c>
      <c r="Z3815" s="3">
        <v>86834</v>
      </c>
    </row>
    <row r="3816" spans="1:26" x14ac:dyDescent="0.25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1">
        <f t="shared" si="118"/>
        <v>3</v>
      </c>
      <c r="T3816" s="1">
        <f t="shared" si="119"/>
        <v>2010</v>
      </c>
      <c r="U3816" s="2">
        <v>40242</v>
      </c>
      <c r="V3816" s="2">
        <v>40243</v>
      </c>
      <c r="W3816" s="1">
        <v>-66.349999999999994</v>
      </c>
      <c r="X3816" s="1">
        <v>7</v>
      </c>
      <c r="Y3816" s="1">
        <v>25.15</v>
      </c>
      <c r="Z3816" s="3">
        <v>86826</v>
      </c>
    </row>
    <row r="3817" spans="1:26" x14ac:dyDescent="0.25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1">
        <f t="shared" si="118"/>
        <v>11</v>
      </c>
      <c r="T3817" s="1">
        <f t="shared" si="119"/>
        <v>2010</v>
      </c>
      <c r="U3817" s="2">
        <v>40501</v>
      </c>
      <c r="V3817" s="2">
        <v>40503</v>
      </c>
      <c r="W3817" s="1">
        <v>1399.6400000000003</v>
      </c>
      <c r="X3817" s="1">
        <v>14</v>
      </c>
      <c r="Y3817" s="1">
        <v>4285.5600000000004</v>
      </c>
      <c r="Z3817" s="3">
        <v>86828</v>
      </c>
    </row>
    <row r="3818" spans="1:26" x14ac:dyDescent="0.25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1">
        <f t="shared" si="118"/>
        <v>11</v>
      </c>
      <c r="T3818" s="1">
        <f t="shared" si="119"/>
        <v>2010</v>
      </c>
      <c r="U3818" s="2">
        <v>40501</v>
      </c>
      <c r="V3818" s="2">
        <v>40501</v>
      </c>
      <c r="W3818" s="1">
        <v>232.64200000000028</v>
      </c>
      <c r="X3818" s="1">
        <v>28</v>
      </c>
      <c r="Y3818" s="1">
        <v>631.37</v>
      </c>
      <c r="Z3818" s="3">
        <v>86828</v>
      </c>
    </row>
    <row r="3819" spans="1:26" x14ac:dyDescent="0.25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1">
        <f t="shared" si="118"/>
        <v>10</v>
      </c>
      <c r="T3819" s="1">
        <f t="shared" si="119"/>
        <v>2013</v>
      </c>
      <c r="U3819" s="2">
        <v>41578</v>
      </c>
      <c r="V3819" s="2">
        <v>41579</v>
      </c>
      <c r="W3819" s="1">
        <v>-13.27</v>
      </c>
      <c r="X3819" s="1">
        <v>4</v>
      </c>
      <c r="Y3819" s="1">
        <v>11.6</v>
      </c>
      <c r="Z3819" s="3">
        <v>86832</v>
      </c>
    </row>
    <row r="3820" spans="1:26" x14ac:dyDescent="0.25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1">
        <f t="shared" si="118"/>
        <v>6</v>
      </c>
      <c r="T3820" s="1">
        <f t="shared" si="119"/>
        <v>2011</v>
      </c>
      <c r="U3820" s="2">
        <v>40708</v>
      </c>
      <c r="V3820" s="2">
        <v>40709</v>
      </c>
      <c r="W3820" s="1">
        <v>-27.832000000000001</v>
      </c>
      <c r="X3820" s="1">
        <v>5</v>
      </c>
      <c r="Y3820" s="1">
        <v>702.24</v>
      </c>
      <c r="Z3820" s="3">
        <v>86829</v>
      </c>
    </row>
    <row r="3821" spans="1:26" x14ac:dyDescent="0.25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1">
        <f t="shared" si="118"/>
        <v>3</v>
      </c>
      <c r="T3821" s="1">
        <f t="shared" si="119"/>
        <v>2012</v>
      </c>
      <c r="U3821" s="2">
        <v>40994</v>
      </c>
      <c r="V3821" s="2">
        <v>40995</v>
      </c>
      <c r="W3821" s="1">
        <v>724.58279999999991</v>
      </c>
      <c r="X3821" s="1">
        <v>5</v>
      </c>
      <c r="Y3821" s="1">
        <v>1050.1199999999999</v>
      </c>
      <c r="Z3821" s="3">
        <v>86831</v>
      </c>
    </row>
    <row r="3822" spans="1:26" x14ac:dyDescent="0.25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1">
        <f t="shared" si="118"/>
        <v>3</v>
      </c>
      <c r="T3822" s="1">
        <f t="shared" si="119"/>
        <v>2012</v>
      </c>
      <c r="U3822" s="2">
        <v>40994</v>
      </c>
      <c r="V3822" s="2">
        <v>40996</v>
      </c>
      <c r="W3822" s="1">
        <v>-367.00200000000001</v>
      </c>
      <c r="X3822" s="1">
        <v>3</v>
      </c>
      <c r="Y3822" s="1">
        <v>588.5</v>
      </c>
      <c r="Z3822" s="3">
        <v>86831</v>
      </c>
    </row>
    <row r="3823" spans="1:26" x14ac:dyDescent="0.25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1">
        <f t="shared" si="118"/>
        <v>11</v>
      </c>
      <c r="T3823" s="1">
        <f t="shared" si="119"/>
        <v>2013</v>
      </c>
      <c r="U3823" s="2">
        <v>41581</v>
      </c>
      <c r="V3823" s="2">
        <v>41582</v>
      </c>
      <c r="W3823" s="1">
        <v>41.180000000000007</v>
      </c>
      <c r="X3823" s="1">
        <v>6</v>
      </c>
      <c r="Y3823" s="1">
        <v>461.58</v>
      </c>
      <c r="Z3823" s="3">
        <v>86833</v>
      </c>
    </row>
    <row r="3824" spans="1:26" x14ac:dyDescent="0.25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1">
        <f t="shared" si="118"/>
        <v>11</v>
      </c>
      <c r="T3824" s="1">
        <f t="shared" si="119"/>
        <v>2013</v>
      </c>
      <c r="U3824" s="2">
        <v>41607</v>
      </c>
      <c r="V3824" s="2">
        <v>41608</v>
      </c>
      <c r="W3824" s="1">
        <v>1186.9038720000001</v>
      </c>
      <c r="X3824" s="1">
        <v>32</v>
      </c>
      <c r="Y3824" s="1">
        <v>1812.52</v>
      </c>
      <c r="Z3824" s="3">
        <v>86835</v>
      </c>
    </row>
    <row r="3825" spans="1:26" x14ac:dyDescent="0.25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1">
        <f t="shared" si="118"/>
        <v>2</v>
      </c>
      <c r="T3825" s="1">
        <f t="shared" si="119"/>
        <v>2012</v>
      </c>
      <c r="U3825" s="2">
        <v>40947</v>
      </c>
      <c r="V3825" s="2">
        <v>40947</v>
      </c>
      <c r="W3825" s="1">
        <v>-287.27999999999997</v>
      </c>
      <c r="X3825" s="1">
        <v>14</v>
      </c>
      <c r="Y3825" s="1">
        <v>96.11</v>
      </c>
      <c r="Z3825" s="3">
        <v>86830</v>
      </c>
    </row>
    <row r="3826" spans="1:26" x14ac:dyDescent="0.25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1">
        <f t="shared" si="118"/>
        <v>11</v>
      </c>
      <c r="T3826" s="1">
        <f t="shared" si="119"/>
        <v>2013</v>
      </c>
      <c r="U3826" s="2">
        <v>41607</v>
      </c>
      <c r="V3826" s="2">
        <v>41609</v>
      </c>
      <c r="W3826" s="1">
        <v>15.323692800000003</v>
      </c>
      <c r="X3826" s="1">
        <v>14</v>
      </c>
      <c r="Y3826" s="1">
        <v>197.28</v>
      </c>
      <c r="Z3826" s="3">
        <v>86835</v>
      </c>
    </row>
    <row r="3827" spans="1:26" x14ac:dyDescent="0.25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1">
        <f t="shared" si="118"/>
        <v>11</v>
      </c>
      <c r="T3827" s="1">
        <f t="shared" si="119"/>
        <v>2013</v>
      </c>
      <c r="U3827" s="2">
        <v>41607</v>
      </c>
      <c r="V3827" s="2">
        <v>41609</v>
      </c>
      <c r="W3827" s="1">
        <v>483.99360000000001</v>
      </c>
      <c r="X3827" s="1">
        <v>34</v>
      </c>
      <c r="Y3827" s="1">
        <v>701.44</v>
      </c>
      <c r="Z3827" s="3">
        <v>86835</v>
      </c>
    </row>
    <row r="3828" spans="1:26" x14ac:dyDescent="0.25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1">
        <f t="shared" si="118"/>
        <v>5</v>
      </c>
      <c r="T3828" s="1">
        <f t="shared" si="119"/>
        <v>2013</v>
      </c>
      <c r="U3828" s="2">
        <v>41398</v>
      </c>
      <c r="V3828" s="2">
        <v>41400</v>
      </c>
      <c r="W3828" s="1">
        <v>394.10039999999992</v>
      </c>
      <c r="X3828" s="1">
        <v>13</v>
      </c>
      <c r="Y3828" s="1">
        <v>571.16</v>
      </c>
      <c r="Z3828" s="3">
        <v>90125</v>
      </c>
    </row>
    <row r="3829" spans="1:26" x14ac:dyDescent="0.25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1">
        <f t="shared" si="118"/>
        <v>5</v>
      </c>
      <c r="T3829" s="1">
        <f t="shared" si="119"/>
        <v>2013</v>
      </c>
      <c r="U3829" s="2">
        <v>41398</v>
      </c>
      <c r="V3829" s="2">
        <v>41405</v>
      </c>
      <c r="W3829" s="1">
        <v>-54.613500000000002</v>
      </c>
      <c r="X3829" s="1">
        <v>3</v>
      </c>
      <c r="Y3829" s="1">
        <v>51.47</v>
      </c>
      <c r="Z3829" s="3">
        <v>90125</v>
      </c>
    </row>
    <row r="3830" spans="1:26" x14ac:dyDescent="0.25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1">
        <f t="shared" si="118"/>
        <v>5</v>
      </c>
      <c r="T3830" s="1">
        <f t="shared" si="119"/>
        <v>2013</v>
      </c>
      <c r="U3830" s="2">
        <v>41398</v>
      </c>
      <c r="V3830" s="2">
        <v>41400</v>
      </c>
      <c r="W3830" s="1">
        <v>333.72</v>
      </c>
      <c r="X3830" s="1">
        <v>7</v>
      </c>
      <c r="Y3830" s="1">
        <v>1019.6</v>
      </c>
      <c r="Z3830" s="3">
        <v>90125</v>
      </c>
    </row>
    <row r="3831" spans="1:26" x14ac:dyDescent="0.25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1">
        <f t="shared" si="118"/>
        <v>1</v>
      </c>
      <c r="T3831" s="1">
        <f t="shared" si="119"/>
        <v>2010</v>
      </c>
      <c r="U3831" s="2">
        <v>40200</v>
      </c>
      <c r="V3831" s="2">
        <v>40202</v>
      </c>
      <c r="W3831" s="1">
        <v>-409.37360000000001</v>
      </c>
      <c r="X3831" s="1">
        <v>3</v>
      </c>
      <c r="Y3831" s="1">
        <v>267.83</v>
      </c>
      <c r="Z3831" s="3">
        <v>90120</v>
      </c>
    </row>
    <row r="3832" spans="1:26" x14ac:dyDescent="0.25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1">
        <f t="shared" si="118"/>
        <v>9</v>
      </c>
      <c r="T3832" s="1">
        <f t="shared" si="119"/>
        <v>2011</v>
      </c>
      <c r="U3832" s="2">
        <v>40796</v>
      </c>
      <c r="V3832" s="2">
        <v>40798</v>
      </c>
      <c r="W3832" s="1">
        <v>21.6</v>
      </c>
      <c r="X3832" s="1">
        <v>13</v>
      </c>
      <c r="Y3832" s="1">
        <v>498.14</v>
      </c>
      <c r="Z3832" s="3">
        <v>90122</v>
      </c>
    </row>
    <row r="3833" spans="1:26" x14ac:dyDescent="0.25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1">
        <f t="shared" si="118"/>
        <v>1</v>
      </c>
      <c r="T3833" s="1">
        <f t="shared" si="119"/>
        <v>2012</v>
      </c>
      <c r="U3833" s="2">
        <v>40925</v>
      </c>
      <c r="V3833" s="2">
        <v>40927</v>
      </c>
      <c r="W3833" s="1">
        <v>-74.213999999999999</v>
      </c>
      <c r="X3833" s="1">
        <v>2</v>
      </c>
      <c r="Y3833" s="1">
        <v>88.15</v>
      </c>
      <c r="Z3833" s="3">
        <v>90123</v>
      </c>
    </row>
    <row r="3834" spans="1:26" x14ac:dyDescent="0.25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1">
        <f t="shared" si="118"/>
        <v>1</v>
      </c>
      <c r="T3834" s="1">
        <f t="shared" si="119"/>
        <v>2012</v>
      </c>
      <c r="U3834" s="2">
        <v>40925</v>
      </c>
      <c r="V3834" s="2">
        <v>40927</v>
      </c>
      <c r="W3834" s="1">
        <v>-148.4528</v>
      </c>
      <c r="X3834" s="1">
        <v>8</v>
      </c>
      <c r="Y3834" s="1">
        <v>48.69</v>
      </c>
      <c r="Z3834" s="3">
        <v>90123</v>
      </c>
    </row>
    <row r="3835" spans="1:26" x14ac:dyDescent="0.25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1">
        <f t="shared" si="118"/>
        <v>7</v>
      </c>
      <c r="T3835" s="1">
        <f t="shared" si="119"/>
        <v>2013</v>
      </c>
      <c r="U3835" s="2">
        <v>41466</v>
      </c>
      <c r="V3835" s="2">
        <v>41468</v>
      </c>
      <c r="W3835" s="1">
        <v>-16.654944</v>
      </c>
      <c r="X3835" s="1">
        <v>1</v>
      </c>
      <c r="Y3835" s="1">
        <v>12.26</v>
      </c>
      <c r="Z3835" s="3">
        <v>90126</v>
      </c>
    </row>
    <row r="3836" spans="1:26" x14ac:dyDescent="0.25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1">
        <f t="shared" si="118"/>
        <v>4</v>
      </c>
      <c r="T3836" s="1">
        <f t="shared" si="119"/>
        <v>2010</v>
      </c>
      <c r="U3836" s="2">
        <v>40296</v>
      </c>
      <c r="V3836" s="2">
        <v>40297</v>
      </c>
      <c r="W3836" s="1">
        <v>-29.07</v>
      </c>
      <c r="X3836" s="1">
        <v>3</v>
      </c>
      <c r="Y3836" s="1">
        <v>21.46</v>
      </c>
      <c r="Z3836" s="3">
        <v>90121</v>
      </c>
    </row>
    <row r="3837" spans="1:26" x14ac:dyDescent="0.25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1">
        <f t="shared" si="118"/>
        <v>3</v>
      </c>
      <c r="T3837" s="1">
        <f t="shared" si="119"/>
        <v>2013</v>
      </c>
      <c r="U3837" s="2">
        <v>41364</v>
      </c>
      <c r="V3837" s="2">
        <v>41365</v>
      </c>
      <c r="W3837" s="1">
        <v>-100.4676</v>
      </c>
      <c r="X3837" s="1">
        <v>6</v>
      </c>
      <c r="Y3837" s="1">
        <v>712.7</v>
      </c>
      <c r="Z3837" s="3">
        <v>90124</v>
      </c>
    </row>
    <row r="3838" spans="1:26" x14ac:dyDescent="0.25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1">
        <f t="shared" si="118"/>
        <v>11</v>
      </c>
      <c r="T3838" s="1">
        <f t="shared" si="119"/>
        <v>2011</v>
      </c>
      <c r="U3838" s="2">
        <v>40868</v>
      </c>
      <c r="V3838" s="2">
        <v>40869</v>
      </c>
      <c r="W3838" s="1">
        <v>455.79600000000005</v>
      </c>
      <c r="X3838" s="1">
        <v>34</v>
      </c>
      <c r="Y3838" s="1">
        <v>793.23</v>
      </c>
      <c r="Z3838" s="3">
        <v>89079</v>
      </c>
    </row>
    <row r="3839" spans="1:26" x14ac:dyDescent="0.25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1">
        <f t="shared" si="118"/>
        <v>6</v>
      </c>
      <c r="T3839" s="1">
        <f t="shared" si="119"/>
        <v>2010</v>
      </c>
      <c r="U3839" s="2">
        <v>40354</v>
      </c>
      <c r="V3839" s="2">
        <v>40356</v>
      </c>
      <c r="W3839" s="1">
        <v>1909.8854999999996</v>
      </c>
      <c r="X3839" s="1">
        <v>15</v>
      </c>
      <c r="Y3839" s="1">
        <v>2767.95</v>
      </c>
      <c r="Z3839" s="3">
        <v>89076</v>
      </c>
    </row>
    <row r="3840" spans="1:26" x14ac:dyDescent="0.25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1">
        <f t="shared" si="118"/>
        <v>7</v>
      </c>
      <c r="T3840" s="1">
        <f t="shared" si="119"/>
        <v>2010</v>
      </c>
      <c r="U3840" s="2">
        <v>40389</v>
      </c>
      <c r="V3840" s="2">
        <v>40393</v>
      </c>
      <c r="W3840" s="1">
        <v>-76.992500000000007</v>
      </c>
      <c r="X3840" s="1">
        <v>7</v>
      </c>
      <c r="Y3840" s="1">
        <v>123.03</v>
      </c>
      <c r="Z3840" s="3">
        <v>89077</v>
      </c>
    </row>
    <row r="3841" spans="1:26" x14ac:dyDescent="0.25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1">
        <f t="shared" si="118"/>
        <v>7</v>
      </c>
      <c r="T3841" s="1">
        <f t="shared" si="119"/>
        <v>2010</v>
      </c>
      <c r="U3841" s="2">
        <v>40389</v>
      </c>
      <c r="V3841" s="2">
        <v>40389</v>
      </c>
      <c r="W3841" s="1">
        <v>297.96959999999996</v>
      </c>
      <c r="X3841" s="1">
        <v>10</v>
      </c>
      <c r="Y3841" s="1">
        <v>431.84</v>
      </c>
      <c r="Z3841" s="3">
        <v>89077</v>
      </c>
    </row>
    <row r="3842" spans="1:26" x14ac:dyDescent="0.25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1">
        <f t="shared" si="118"/>
        <v>9</v>
      </c>
      <c r="T3842" s="1">
        <f t="shared" si="119"/>
        <v>2011</v>
      </c>
      <c r="U3842" s="2">
        <v>40815</v>
      </c>
      <c r="V3842" s="2">
        <v>40816</v>
      </c>
      <c r="W3842" s="1">
        <v>-484.64</v>
      </c>
      <c r="X3842" s="1">
        <v>6</v>
      </c>
      <c r="Y3842" s="1">
        <v>767.92</v>
      </c>
      <c r="Z3842" s="3">
        <v>89078</v>
      </c>
    </row>
    <row r="3843" spans="1:26" x14ac:dyDescent="0.25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1">
        <f t="shared" ref="S3843:S3906" si="120">MONTH(U3843)</f>
        <v>2</v>
      </c>
      <c r="T3843" s="1">
        <f t="shared" ref="T3843:T3906" si="121">YEAR(U3843)</f>
        <v>2012</v>
      </c>
      <c r="U3843" s="2">
        <v>40943</v>
      </c>
      <c r="V3843" s="2">
        <v>40944</v>
      </c>
      <c r="W3843" s="1">
        <v>7.95</v>
      </c>
      <c r="X3843" s="1">
        <v>9</v>
      </c>
      <c r="Y3843" s="1">
        <v>20.69</v>
      </c>
      <c r="Z3843" s="3">
        <v>89080</v>
      </c>
    </row>
    <row r="3844" spans="1:26" x14ac:dyDescent="0.25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1">
        <f t="shared" si="120"/>
        <v>1</v>
      </c>
      <c r="T3844" s="1">
        <f t="shared" si="121"/>
        <v>2013</v>
      </c>
      <c r="U3844" s="2">
        <v>41286</v>
      </c>
      <c r="V3844" s="2">
        <v>41289</v>
      </c>
      <c r="W3844" s="1">
        <v>286.80540000000002</v>
      </c>
      <c r="X3844" s="1">
        <v>7</v>
      </c>
      <c r="Y3844" s="1">
        <v>415.66</v>
      </c>
      <c r="Z3844" s="3">
        <v>89081</v>
      </c>
    </row>
    <row r="3845" spans="1:26" x14ac:dyDescent="0.25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1">
        <f t="shared" si="120"/>
        <v>2</v>
      </c>
      <c r="T3845" s="1">
        <f t="shared" si="121"/>
        <v>2012</v>
      </c>
      <c r="U3845" s="2">
        <v>40943</v>
      </c>
      <c r="V3845" s="2">
        <v>40945</v>
      </c>
      <c r="W3845" s="1">
        <v>936.78539999999998</v>
      </c>
      <c r="X3845" s="1">
        <v>13</v>
      </c>
      <c r="Y3845" s="1">
        <v>1357.66</v>
      </c>
      <c r="Z3845" s="3">
        <v>89080</v>
      </c>
    </row>
    <row r="3846" spans="1:26" x14ac:dyDescent="0.25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1">
        <f t="shared" si="120"/>
        <v>7</v>
      </c>
      <c r="T3846" s="1">
        <f t="shared" si="121"/>
        <v>2013</v>
      </c>
      <c r="U3846" s="2">
        <v>41457</v>
      </c>
      <c r="V3846" s="2">
        <v>41458</v>
      </c>
      <c r="W3846" s="1">
        <v>41.463679999999997</v>
      </c>
      <c r="X3846" s="1">
        <v>8</v>
      </c>
      <c r="Y3846" s="1">
        <v>154.84</v>
      </c>
      <c r="Z3846" s="3">
        <v>89082</v>
      </c>
    </row>
    <row r="3847" spans="1:26" x14ac:dyDescent="0.25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1">
        <f t="shared" si="120"/>
        <v>4</v>
      </c>
      <c r="T3847" s="1">
        <f t="shared" si="121"/>
        <v>2011</v>
      </c>
      <c r="U3847" s="2">
        <v>40636</v>
      </c>
      <c r="V3847" s="2">
        <v>40637</v>
      </c>
      <c r="W3847" s="1">
        <v>-3461.1210000000001</v>
      </c>
      <c r="X3847" s="1">
        <v>1</v>
      </c>
      <c r="Y3847" s="1">
        <v>1409.86</v>
      </c>
      <c r="Z3847" s="3">
        <v>86710</v>
      </c>
    </row>
    <row r="3848" spans="1:26" x14ac:dyDescent="0.25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1">
        <f t="shared" si="120"/>
        <v>7</v>
      </c>
      <c r="T3848" s="1">
        <f t="shared" si="121"/>
        <v>2011</v>
      </c>
      <c r="U3848" s="2">
        <v>40746</v>
      </c>
      <c r="V3848" s="2">
        <v>40748</v>
      </c>
      <c r="W3848" s="1">
        <v>-125.16</v>
      </c>
      <c r="X3848" s="1">
        <v>1</v>
      </c>
      <c r="Y3848" s="1">
        <v>34.17</v>
      </c>
      <c r="Z3848" s="3">
        <v>86711</v>
      </c>
    </row>
    <row r="3849" spans="1:26" x14ac:dyDescent="0.25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1">
        <f t="shared" si="120"/>
        <v>7</v>
      </c>
      <c r="T3849" s="1">
        <f t="shared" si="121"/>
        <v>2011</v>
      </c>
      <c r="U3849" s="2">
        <v>40746</v>
      </c>
      <c r="V3849" s="2">
        <v>40747</v>
      </c>
      <c r="W3849" s="1">
        <v>292.31159999999994</v>
      </c>
      <c r="X3849" s="1">
        <v>7</v>
      </c>
      <c r="Y3849" s="1">
        <v>423.64</v>
      </c>
      <c r="Z3849" s="3">
        <v>86711</v>
      </c>
    </row>
    <row r="3850" spans="1:26" x14ac:dyDescent="0.25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1">
        <f t="shared" si="120"/>
        <v>7</v>
      </c>
      <c r="T3850" s="1">
        <f t="shared" si="121"/>
        <v>2011</v>
      </c>
      <c r="U3850" s="2">
        <v>40746</v>
      </c>
      <c r="V3850" s="2">
        <v>40746</v>
      </c>
      <c r="W3850" s="1">
        <v>183.28</v>
      </c>
      <c r="X3850" s="1">
        <v>6</v>
      </c>
      <c r="Y3850" s="1">
        <v>1122.72</v>
      </c>
      <c r="Z3850" s="3">
        <v>86711</v>
      </c>
    </row>
    <row r="3851" spans="1:26" x14ac:dyDescent="0.25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1">
        <f t="shared" si="120"/>
        <v>9</v>
      </c>
      <c r="T3851" s="1">
        <f t="shared" si="121"/>
        <v>2013</v>
      </c>
      <c r="U3851" s="2">
        <v>41522</v>
      </c>
      <c r="V3851" s="2">
        <v>41524</v>
      </c>
      <c r="W3851" s="1">
        <v>100.23480000000001</v>
      </c>
      <c r="X3851" s="1">
        <v>8</v>
      </c>
      <c r="Y3851" s="1">
        <v>322.72000000000003</v>
      </c>
      <c r="Z3851" s="3">
        <v>86717</v>
      </c>
    </row>
    <row r="3852" spans="1:26" x14ac:dyDescent="0.25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1">
        <f t="shared" si="120"/>
        <v>3</v>
      </c>
      <c r="T3852" s="1">
        <f t="shared" si="121"/>
        <v>2013</v>
      </c>
      <c r="U3852" s="2">
        <v>41357</v>
      </c>
      <c r="V3852" s="2">
        <v>41360</v>
      </c>
      <c r="W3852" s="1">
        <v>-13.78</v>
      </c>
      <c r="X3852" s="1">
        <v>2</v>
      </c>
      <c r="Y3852" s="1">
        <v>17.14</v>
      </c>
      <c r="Z3852" s="3">
        <v>86713</v>
      </c>
    </row>
    <row r="3853" spans="1:26" x14ac:dyDescent="0.25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1">
        <f t="shared" si="120"/>
        <v>6</v>
      </c>
      <c r="T3853" s="1">
        <f t="shared" si="121"/>
        <v>2013</v>
      </c>
      <c r="U3853" s="2">
        <v>41427</v>
      </c>
      <c r="V3853" s="2">
        <v>41429</v>
      </c>
      <c r="W3853" s="1">
        <v>-303.28000000000003</v>
      </c>
      <c r="X3853" s="1">
        <v>7</v>
      </c>
      <c r="Y3853" s="1">
        <v>518.05999999999995</v>
      </c>
      <c r="Z3853" s="3">
        <v>86715</v>
      </c>
    </row>
    <row r="3854" spans="1:26" x14ac:dyDescent="0.25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1">
        <f t="shared" si="120"/>
        <v>7</v>
      </c>
      <c r="T3854" s="1">
        <f t="shared" si="121"/>
        <v>2011</v>
      </c>
      <c r="U3854" s="2">
        <v>40754</v>
      </c>
      <c r="V3854" s="2">
        <v>40754</v>
      </c>
      <c r="W3854" s="1">
        <v>-49.66</v>
      </c>
      <c r="X3854" s="1">
        <v>12</v>
      </c>
      <c r="Y3854" s="1">
        <v>264.06</v>
      </c>
      <c r="Z3854" s="3">
        <v>86712</v>
      </c>
    </row>
    <row r="3855" spans="1:26" x14ac:dyDescent="0.25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1">
        <f t="shared" si="120"/>
        <v>4</v>
      </c>
      <c r="T3855" s="1">
        <f t="shared" si="121"/>
        <v>2013</v>
      </c>
      <c r="U3855" s="2">
        <v>41373</v>
      </c>
      <c r="V3855" s="2">
        <v>41378</v>
      </c>
      <c r="W3855" s="1">
        <v>-572.68539900000019</v>
      </c>
      <c r="X3855" s="1">
        <v>1</v>
      </c>
      <c r="Y3855" s="1">
        <v>201.53</v>
      </c>
      <c r="Z3855" s="3">
        <v>86714</v>
      </c>
    </row>
    <row r="3856" spans="1:26" x14ac:dyDescent="0.25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1">
        <f t="shared" si="120"/>
        <v>6</v>
      </c>
      <c r="T3856" s="1">
        <f t="shared" si="121"/>
        <v>2013</v>
      </c>
      <c r="U3856" s="2">
        <v>41454</v>
      </c>
      <c r="V3856" s="2">
        <v>41455</v>
      </c>
      <c r="W3856" s="1">
        <v>-179.48</v>
      </c>
      <c r="X3856" s="1">
        <v>2</v>
      </c>
      <c r="Y3856" s="1">
        <v>378.56</v>
      </c>
      <c r="Z3856" s="3">
        <v>86716</v>
      </c>
    </row>
    <row r="3857" spans="1:26" x14ac:dyDescent="0.25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1">
        <f t="shared" si="120"/>
        <v>7</v>
      </c>
      <c r="T3857" s="1">
        <f t="shared" si="121"/>
        <v>2011</v>
      </c>
      <c r="U3857" s="2">
        <v>40754</v>
      </c>
      <c r="V3857" s="2">
        <v>40755</v>
      </c>
      <c r="W3857" s="1">
        <v>33.988949999999996</v>
      </c>
      <c r="X3857" s="1">
        <v>6</v>
      </c>
      <c r="Y3857" s="1">
        <v>207.55</v>
      </c>
      <c r="Z3857" s="3">
        <v>86712</v>
      </c>
    </row>
    <row r="3858" spans="1:26" x14ac:dyDescent="0.25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1">
        <f t="shared" si="120"/>
        <v>5</v>
      </c>
      <c r="T3858" s="1">
        <f t="shared" si="121"/>
        <v>2010</v>
      </c>
      <c r="U3858" s="2">
        <v>40322</v>
      </c>
      <c r="V3858" s="2">
        <v>40323</v>
      </c>
      <c r="W3858" s="1">
        <v>1318.83</v>
      </c>
      <c r="X3858" s="1">
        <v>12</v>
      </c>
      <c r="Y3858" s="1">
        <v>2366.5100000000002</v>
      </c>
      <c r="Z3858" s="3">
        <v>86735</v>
      </c>
    </row>
    <row r="3859" spans="1:26" x14ac:dyDescent="0.25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1">
        <f t="shared" si="120"/>
        <v>3</v>
      </c>
      <c r="T3859" s="1">
        <f t="shared" si="121"/>
        <v>2011</v>
      </c>
      <c r="U3859" s="2">
        <v>40617</v>
      </c>
      <c r="V3859" s="2">
        <v>40618</v>
      </c>
      <c r="W3859" s="1">
        <v>-119.92</v>
      </c>
      <c r="X3859" s="1">
        <v>3</v>
      </c>
      <c r="Y3859" s="1">
        <v>299.97000000000003</v>
      </c>
      <c r="Z3859" s="3">
        <v>86739</v>
      </c>
    </row>
    <row r="3860" spans="1:26" x14ac:dyDescent="0.25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1">
        <f t="shared" si="120"/>
        <v>3</v>
      </c>
      <c r="T3860" s="1">
        <f t="shared" si="121"/>
        <v>2011</v>
      </c>
      <c r="U3860" s="2">
        <v>40617</v>
      </c>
      <c r="V3860" s="2">
        <v>40618</v>
      </c>
      <c r="W3860" s="1">
        <v>-31.24</v>
      </c>
      <c r="X3860" s="1">
        <v>3</v>
      </c>
      <c r="Y3860" s="1">
        <v>10.71</v>
      </c>
      <c r="Z3860" s="3">
        <v>86739</v>
      </c>
    </row>
    <row r="3861" spans="1:26" x14ac:dyDescent="0.25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1">
        <f t="shared" si="120"/>
        <v>9</v>
      </c>
      <c r="T3861" s="1">
        <f t="shared" si="121"/>
        <v>2011</v>
      </c>
      <c r="U3861" s="2">
        <v>40787</v>
      </c>
      <c r="V3861" s="2">
        <v>40794</v>
      </c>
      <c r="W3861" s="1">
        <v>-148.79849999999999</v>
      </c>
      <c r="X3861" s="1">
        <v>17</v>
      </c>
      <c r="Y3861" s="1">
        <v>36.67</v>
      </c>
      <c r="Z3861" s="3">
        <v>86742</v>
      </c>
    </row>
    <row r="3862" spans="1:26" x14ac:dyDescent="0.25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1">
        <f t="shared" si="120"/>
        <v>3</v>
      </c>
      <c r="T3862" s="1">
        <f t="shared" si="121"/>
        <v>2013</v>
      </c>
      <c r="U3862" s="2">
        <v>41344</v>
      </c>
      <c r="V3862" s="2">
        <v>41346</v>
      </c>
      <c r="W3862" s="1">
        <v>-122.12</v>
      </c>
      <c r="X3862" s="1">
        <v>10</v>
      </c>
      <c r="Y3862" s="1">
        <v>238.68</v>
      </c>
      <c r="Z3862" s="3">
        <v>86747</v>
      </c>
    </row>
    <row r="3863" spans="1:26" x14ac:dyDescent="0.25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1">
        <f t="shared" si="120"/>
        <v>9</v>
      </c>
      <c r="T3863" s="1">
        <f t="shared" si="121"/>
        <v>2013</v>
      </c>
      <c r="U3863" s="2">
        <v>41533</v>
      </c>
      <c r="V3863" s="2">
        <v>41534</v>
      </c>
      <c r="W3863" s="1">
        <v>17.096399999999999</v>
      </c>
      <c r="X3863" s="1">
        <v>4</v>
      </c>
      <c r="Y3863" s="1">
        <v>32.119999999999997</v>
      </c>
      <c r="Z3863" s="3">
        <v>86749</v>
      </c>
    </row>
    <row r="3864" spans="1:26" x14ac:dyDescent="0.25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1">
        <f t="shared" si="120"/>
        <v>3</v>
      </c>
      <c r="T3864" s="1">
        <f t="shared" si="121"/>
        <v>2011</v>
      </c>
      <c r="U3864" s="2">
        <v>40617</v>
      </c>
      <c r="V3864" s="2">
        <v>40618</v>
      </c>
      <c r="W3864" s="1">
        <v>215.43299999999999</v>
      </c>
      <c r="X3864" s="1">
        <v>7</v>
      </c>
      <c r="Y3864" s="1">
        <v>393.66</v>
      </c>
      <c r="Z3864" s="3">
        <v>86739</v>
      </c>
    </row>
    <row r="3865" spans="1:26" x14ac:dyDescent="0.25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1">
        <f t="shared" si="120"/>
        <v>5</v>
      </c>
      <c r="T3865" s="1">
        <f t="shared" si="121"/>
        <v>2011</v>
      </c>
      <c r="U3865" s="2">
        <v>40680</v>
      </c>
      <c r="V3865" s="2">
        <v>40681</v>
      </c>
      <c r="W3865" s="1">
        <v>10.18</v>
      </c>
      <c r="X3865" s="1">
        <v>13</v>
      </c>
      <c r="Y3865" s="1">
        <v>175.07</v>
      </c>
      <c r="Z3865" s="3">
        <v>86740</v>
      </c>
    </row>
    <row r="3866" spans="1:26" x14ac:dyDescent="0.25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1">
        <f t="shared" si="120"/>
        <v>1</v>
      </c>
      <c r="T3866" s="1">
        <f t="shared" si="121"/>
        <v>2013</v>
      </c>
      <c r="U3866" s="2">
        <v>41279</v>
      </c>
      <c r="V3866" s="2">
        <v>41280</v>
      </c>
      <c r="W3866" s="1">
        <v>-1014.7168</v>
      </c>
      <c r="X3866" s="1">
        <v>8</v>
      </c>
      <c r="Y3866" s="1">
        <v>617.22</v>
      </c>
      <c r="Z3866" s="3">
        <v>86745</v>
      </c>
    </row>
    <row r="3867" spans="1:26" x14ac:dyDescent="0.25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1">
        <f t="shared" si="120"/>
        <v>8</v>
      </c>
      <c r="T3867" s="1">
        <f t="shared" si="121"/>
        <v>2011</v>
      </c>
      <c r="U3867" s="2">
        <v>40758</v>
      </c>
      <c r="V3867" s="2">
        <v>40761</v>
      </c>
      <c r="W3867" s="1">
        <v>-113.78224</v>
      </c>
      <c r="X3867" s="1">
        <v>3</v>
      </c>
      <c r="Y3867" s="1">
        <v>157.72</v>
      </c>
      <c r="Z3867" s="3">
        <v>86741</v>
      </c>
    </row>
    <row r="3868" spans="1:26" x14ac:dyDescent="0.25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1">
        <f t="shared" si="120"/>
        <v>1</v>
      </c>
      <c r="T3868" s="1">
        <f t="shared" si="121"/>
        <v>2013</v>
      </c>
      <c r="U3868" s="2">
        <v>41279</v>
      </c>
      <c r="V3868" s="2">
        <v>41281</v>
      </c>
      <c r="W3868" s="1">
        <v>-204.73081999999999</v>
      </c>
      <c r="X3868" s="1">
        <v>8</v>
      </c>
      <c r="Y3868" s="1">
        <v>48.35</v>
      </c>
      <c r="Z3868" s="3">
        <v>86745</v>
      </c>
    </row>
    <row r="3869" spans="1:26" x14ac:dyDescent="0.25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1">
        <f t="shared" si="120"/>
        <v>1</v>
      </c>
      <c r="T3869" s="1">
        <f t="shared" si="121"/>
        <v>2013</v>
      </c>
      <c r="U3869" s="2">
        <v>41279</v>
      </c>
      <c r="V3869" s="2">
        <v>41280</v>
      </c>
      <c r="W3869" s="1">
        <v>-333.40251999999998</v>
      </c>
      <c r="X3869" s="1">
        <v>3</v>
      </c>
      <c r="Y3869" s="1">
        <v>395.83</v>
      </c>
      <c r="Z3869" s="3">
        <v>86745</v>
      </c>
    </row>
    <row r="3870" spans="1:26" x14ac:dyDescent="0.25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1">
        <f t="shared" si="120"/>
        <v>1</v>
      </c>
      <c r="T3870" s="1">
        <f t="shared" si="121"/>
        <v>2013</v>
      </c>
      <c r="U3870" s="2">
        <v>41279</v>
      </c>
      <c r="V3870" s="2">
        <v>41280</v>
      </c>
      <c r="W3870" s="1">
        <v>-175.584</v>
      </c>
      <c r="X3870" s="1">
        <v>9</v>
      </c>
      <c r="Y3870" s="1">
        <v>150.25</v>
      </c>
      <c r="Z3870" s="3">
        <v>86745</v>
      </c>
    </row>
    <row r="3871" spans="1:26" x14ac:dyDescent="0.25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1">
        <f t="shared" si="120"/>
        <v>1</v>
      </c>
      <c r="T3871" s="1">
        <f t="shared" si="121"/>
        <v>2011</v>
      </c>
      <c r="U3871" s="2">
        <v>40553</v>
      </c>
      <c r="V3871" s="2">
        <v>40553</v>
      </c>
      <c r="W3871" s="1">
        <v>-211.87880000000001</v>
      </c>
      <c r="X3871" s="1">
        <v>10</v>
      </c>
      <c r="Y3871" s="1">
        <v>206.82</v>
      </c>
      <c r="Z3871" s="3">
        <v>86736</v>
      </c>
    </row>
    <row r="3872" spans="1:26" x14ac:dyDescent="0.25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1">
        <f t="shared" si="120"/>
        <v>2</v>
      </c>
      <c r="T3872" s="1">
        <f t="shared" si="121"/>
        <v>2011</v>
      </c>
      <c r="U3872" s="2">
        <v>40594</v>
      </c>
      <c r="V3872" s="2">
        <v>40596</v>
      </c>
      <c r="W3872" s="1">
        <v>218.50919999999999</v>
      </c>
      <c r="X3872" s="1">
        <v>8</v>
      </c>
      <c r="Y3872" s="1">
        <v>316.68</v>
      </c>
      <c r="Z3872" s="3">
        <v>86737</v>
      </c>
    </row>
    <row r="3873" spans="1:26" x14ac:dyDescent="0.25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1">
        <f t="shared" si="120"/>
        <v>2</v>
      </c>
      <c r="T3873" s="1">
        <f t="shared" si="121"/>
        <v>2012</v>
      </c>
      <c r="U3873" s="2">
        <v>40958</v>
      </c>
      <c r="V3873" s="2">
        <v>40960</v>
      </c>
      <c r="W3873" s="1">
        <v>13.905999999999999</v>
      </c>
      <c r="X3873" s="1">
        <v>4</v>
      </c>
      <c r="Y3873" s="1">
        <v>29.37</v>
      </c>
      <c r="Z3873" s="3">
        <v>86743</v>
      </c>
    </row>
    <row r="3874" spans="1:26" x14ac:dyDescent="0.25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1">
        <f t="shared" si="120"/>
        <v>2</v>
      </c>
      <c r="T3874" s="1">
        <f t="shared" si="121"/>
        <v>2012</v>
      </c>
      <c r="U3874" s="2">
        <v>40958</v>
      </c>
      <c r="V3874" s="2">
        <v>40960</v>
      </c>
      <c r="W3874" s="1">
        <v>539.69000000000005</v>
      </c>
      <c r="X3874" s="1">
        <v>4</v>
      </c>
      <c r="Y3874" s="1">
        <v>1026.24</v>
      </c>
      <c r="Z3874" s="3">
        <v>86743</v>
      </c>
    </row>
    <row r="3875" spans="1:26" x14ac:dyDescent="0.25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1">
        <f t="shared" si="120"/>
        <v>5</v>
      </c>
      <c r="T3875" s="1">
        <f t="shared" si="121"/>
        <v>2013</v>
      </c>
      <c r="U3875" s="2">
        <v>41406</v>
      </c>
      <c r="V3875" s="2">
        <v>41408</v>
      </c>
      <c r="W3875" s="1">
        <v>-31.63</v>
      </c>
      <c r="X3875" s="1">
        <v>3</v>
      </c>
      <c r="Y3875" s="1">
        <v>20.41</v>
      </c>
      <c r="Z3875" s="3">
        <v>86748</v>
      </c>
    </row>
    <row r="3876" spans="1:26" x14ac:dyDescent="0.25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1">
        <f t="shared" si="120"/>
        <v>5</v>
      </c>
      <c r="T3876" s="1">
        <f t="shared" si="121"/>
        <v>2013</v>
      </c>
      <c r="U3876" s="2">
        <v>41406</v>
      </c>
      <c r="V3876" s="2">
        <v>41406</v>
      </c>
      <c r="W3876" s="1">
        <v>-2.4</v>
      </c>
      <c r="X3876" s="1">
        <v>15</v>
      </c>
      <c r="Y3876" s="1">
        <v>39.869999999999997</v>
      </c>
      <c r="Z3876" s="3">
        <v>86748</v>
      </c>
    </row>
    <row r="3877" spans="1:26" x14ac:dyDescent="0.25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1">
        <f t="shared" si="120"/>
        <v>5</v>
      </c>
      <c r="T3877" s="1">
        <f t="shared" si="121"/>
        <v>2013</v>
      </c>
      <c r="U3877" s="2">
        <v>41406</v>
      </c>
      <c r="V3877" s="2">
        <v>41409</v>
      </c>
      <c r="W3877" s="1">
        <v>18.043499999999998</v>
      </c>
      <c r="X3877" s="1">
        <v>10</v>
      </c>
      <c r="Y3877" s="1">
        <v>26.15</v>
      </c>
      <c r="Z3877" s="3">
        <v>86748</v>
      </c>
    </row>
    <row r="3878" spans="1:26" x14ac:dyDescent="0.25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1">
        <f t="shared" si="120"/>
        <v>4</v>
      </c>
      <c r="T3878" s="1">
        <f t="shared" si="121"/>
        <v>2010</v>
      </c>
      <c r="U3878" s="2">
        <v>40273</v>
      </c>
      <c r="V3878" s="2">
        <v>40275</v>
      </c>
      <c r="W3878" s="1">
        <v>36.215999999999994</v>
      </c>
      <c r="X3878" s="1">
        <v>4</v>
      </c>
      <c r="Y3878" s="1">
        <v>291.64</v>
      </c>
      <c r="Z3878" s="3">
        <v>86734</v>
      </c>
    </row>
    <row r="3879" spans="1:26" x14ac:dyDescent="0.25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1">
        <f t="shared" si="120"/>
        <v>2</v>
      </c>
      <c r="T3879" s="1">
        <f t="shared" si="121"/>
        <v>2011</v>
      </c>
      <c r="U3879" s="2">
        <v>40601</v>
      </c>
      <c r="V3879" s="2">
        <v>40603</v>
      </c>
      <c r="W3879" s="1">
        <v>3.8759999999999999</v>
      </c>
      <c r="X3879" s="1">
        <v>8</v>
      </c>
      <c r="Y3879" s="1">
        <v>4542.6499999999996</v>
      </c>
      <c r="Z3879" s="3">
        <v>86738</v>
      </c>
    </row>
    <row r="3880" spans="1:26" x14ac:dyDescent="0.25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1">
        <f t="shared" si="120"/>
        <v>2</v>
      </c>
      <c r="T3880" s="1">
        <f t="shared" si="121"/>
        <v>2011</v>
      </c>
      <c r="U3880" s="2">
        <v>40601</v>
      </c>
      <c r="V3880" s="2">
        <v>40602</v>
      </c>
      <c r="W3880" s="1">
        <v>6.9300000000000006</v>
      </c>
      <c r="X3880" s="1">
        <v>2</v>
      </c>
      <c r="Y3880" s="1">
        <v>204.16</v>
      </c>
      <c r="Z3880" s="3">
        <v>86738</v>
      </c>
    </row>
    <row r="3881" spans="1:26" x14ac:dyDescent="0.25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1">
        <f t="shared" si="120"/>
        <v>12</v>
      </c>
      <c r="T3881" s="1">
        <f t="shared" si="121"/>
        <v>2012</v>
      </c>
      <c r="U3881" s="2">
        <v>41262</v>
      </c>
      <c r="V3881" s="2">
        <v>41262</v>
      </c>
      <c r="W3881" s="1">
        <v>-508.81600000000003</v>
      </c>
      <c r="X3881" s="1">
        <v>16</v>
      </c>
      <c r="Y3881" s="1">
        <v>1493.32</v>
      </c>
      <c r="Z3881" s="3">
        <v>86744</v>
      </c>
    </row>
    <row r="3882" spans="1:26" x14ac:dyDescent="0.25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1">
        <f t="shared" si="120"/>
        <v>12</v>
      </c>
      <c r="T3882" s="1">
        <f t="shared" si="121"/>
        <v>2012</v>
      </c>
      <c r="U3882" s="2">
        <v>41262</v>
      </c>
      <c r="V3882" s="2">
        <v>41264</v>
      </c>
      <c r="W3882" s="1">
        <v>64.385999999999996</v>
      </c>
      <c r="X3882" s="1">
        <v>13</v>
      </c>
      <c r="Y3882" s="1">
        <v>2040.1</v>
      </c>
      <c r="Z3882" s="3">
        <v>86744</v>
      </c>
    </row>
    <row r="3883" spans="1:26" x14ac:dyDescent="0.25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1">
        <f t="shared" si="120"/>
        <v>2</v>
      </c>
      <c r="T3883" s="1">
        <f t="shared" si="121"/>
        <v>2013</v>
      </c>
      <c r="U3883" s="2">
        <v>41332</v>
      </c>
      <c r="V3883" s="2">
        <v>41334</v>
      </c>
      <c r="W3883" s="1">
        <v>-83.622</v>
      </c>
      <c r="X3883" s="1">
        <v>1</v>
      </c>
      <c r="Y3883" s="1">
        <v>7.53</v>
      </c>
      <c r="Z3883" s="3">
        <v>86746</v>
      </c>
    </row>
    <row r="3884" spans="1:26" x14ac:dyDescent="0.25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1">
        <f t="shared" si="120"/>
        <v>12</v>
      </c>
      <c r="T3884" s="1">
        <f t="shared" si="121"/>
        <v>2010</v>
      </c>
      <c r="U3884" s="2">
        <v>40514</v>
      </c>
      <c r="V3884" s="2">
        <v>40516</v>
      </c>
      <c r="W3884" s="1">
        <v>134.16825</v>
      </c>
      <c r="X3884" s="1">
        <v>19</v>
      </c>
      <c r="Y3884" s="1">
        <v>252.36</v>
      </c>
      <c r="Z3884" s="3">
        <v>86397</v>
      </c>
    </row>
    <row r="3885" spans="1:26" x14ac:dyDescent="0.25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1">
        <f t="shared" si="120"/>
        <v>10</v>
      </c>
      <c r="T3885" s="1">
        <f t="shared" si="121"/>
        <v>2011</v>
      </c>
      <c r="U3885" s="2">
        <v>40842</v>
      </c>
      <c r="V3885" s="2">
        <v>40844</v>
      </c>
      <c r="W3885" s="1">
        <v>-29.435400000000001</v>
      </c>
      <c r="X3885" s="1">
        <v>8</v>
      </c>
      <c r="Y3885" s="1">
        <v>134.51</v>
      </c>
      <c r="Z3885" s="3">
        <v>86400</v>
      </c>
    </row>
    <row r="3886" spans="1:26" x14ac:dyDescent="0.25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1">
        <f t="shared" si="120"/>
        <v>10</v>
      </c>
      <c r="T3886" s="1">
        <f t="shared" si="121"/>
        <v>2011</v>
      </c>
      <c r="U3886" s="2">
        <v>40842</v>
      </c>
      <c r="V3886" s="2">
        <v>40843</v>
      </c>
      <c r="W3886" s="1">
        <v>2787.7471999999998</v>
      </c>
      <c r="X3886" s="1">
        <v>18</v>
      </c>
      <c r="Y3886" s="1">
        <v>5602.72</v>
      </c>
      <c r="Z3886" s="3">
        <v>86400</v>
      </c>
    </row>
    <row r="3887" spans="1:26" x14ac:dyDescent="0.25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1">
        <f t="shared" si="120"/>
        <v>5</v>
      </c>
      <c r="T3887" s="1">
        <f t="shared" si="121"/>
        <v>2013</v>
      </c>
      <c r="U3887" s="2">
        <v>41420</v>
      </c>
      <c r="V3887" s="2">
        <v>41424</v>
      </c>
      <c r="W3887" s="1">
        <v>354.96</v>
      </c>
      <c r="X3887" s="1">
        <v>13</v>
      </c>
      <c r="Y3887" s="1">
        <v>694.35</v>
      </c>
      <c r="Z3887" s="3">
        <v>86408</v>
      </c>
    </row>
    <row r="3888" spans="1:26" x14ac:dyDescent="0.25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1">
        <f t="shared" si="120"/>
        <v>4</v>
      </c>
      <c r="T3888" s="1">
        <f t="shared" si="121"/>
        <v>2012</v>
      </c>
      <c r="U3888" s="2">
        <v>41028</v>
      </c>
      <c r="V3888" s="2">
        <v>41035</v>
      </c>
      <c r="W3888" s="1">
        <v>-48.2</v>
      </c>
      <c r="X3888" s="1">
        <v>13</v>
      </c>
      <c r="Y3888" s="1">
        <v>144.58000000000001</v>
      </c>
      <c r="Z3888" s="3">
        <v>86403</v>
      </c>
    </row>
    <row r="3889" spans="1:26" x14ac:dyDescent="0.25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1">
        <f t="shared" si="120"/>
        <v>6</v>
      </c>
      <c r="T3889" s="1">
        <f t="shared" si="121"/>
        <v>2012</v>
      </c>
      <c r="U3889" s="2">
        <v>41078</v>
      </c>
      <c r="V3889" s="2">
        <v>41079</v>
      </c>
      <c r="W3889" s="1">
        <v>81.9375</v>
      </c>
      <c r="X3889" s="1">
        <v>13</v>
      </c>
      <c r="Y3889" s="1">
        <v>118.75</v>
      </c>
      <c r="Z3889" s="3">
        <v>86404</v>
      </c>
    </row>
    <row r="3890" spans="1:26" x14ac:dyDescent="0.25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1">
        <f t="shared" si="120"/>
        <v>3</v>
      </c>
      <c r="T3890" s="1">
        <f t="shared" si="121"/>
        <v>2013</v>
      </c>
      <c r="U3890" s="2">
        <v>41348</v>
      </c>
      <c r="V3890" s="2">
        <v>41349</v>
      </c>
      <c r="W3890" s="1">
        <v>-144.43</v>
      </c>
      <c r="X3890" s="1">
        <v>1</v>
      </c>
      <c r="Y3890" s="1">
        <v>105.98</v>
      </c>
      <c r="Z3890" s="3">
        <v>86407</v>
      </c>
    </row>
    <row r="3891" spans="1:26" x14ac:dyDescent="0.25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1">
        <f t="shared" si="120"/>
        <v>3</v>
      </c>
      <c r="T3891" s="1">
        <f t="shared" si="121"/>
        <v>2013</v>
      </c>
      <c r="U3891" s="2">
        <v>41348</v>
      </c>
      <c r="V3891" s="2">
        <v>41349</v>
      </c>
      <c r="W3891" s="1">
        <v>75.085799999999992</v>
      </c>
      <c r="X3891" s="1">
        <v>2</v>
      </c>
      <c r="Y3891" s="1">
        <v>108.82</v>
      </c>
      <c r="Z3891" s="3">
        <v>86407</v>
      </c>
    </row>
    <row r="3892" spans="1:26" x14ac:dyDescent="0.25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1">
        <f t="shared" si="120"/>
        <v>5</v>
      </c>
      <c r="T3892" s="1">
        <f t="shared" si="121"/>
        <v>2013</v>
      </c>
      <c r="U3892" s="2">
        <v>41420</v>
      </c>
      <c r="V3892" s="2">
        <v>41427</v>
      </c>
      <c r="W3892" s="1">
        <v>52.557299999999998</v>
      </c>
      <c r="X3892" s="1">
        <v>16</v>
      </c>
      <c r="Y3892" s="1">
        <v>76.17</v>
      </c>
      <c r="Z3892" s="3">
        <v>86408</v>
      </c>
    </row>
    <row r="3893" spans="1:26" x14ac:dyDescent="0.25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1">
        <f t="shared" si="120"/>
        <v>5</v>
      </c>
      <c r="T3893" s="1">
        <f t="shared" si="121"/>
        <v>2013</v>
      </c>
      <c r="U3893" s="2">
        <v>41420</v>
      </c>
      <c r="V3893" s="2">
        <v>41427</v>
      </c>
      <c r="W3893" s="1">
        <v>-19.32</v>
      </c>
      <c r="X3893" s="1">
        <v>1</v>
      </c>
      <c r="Y3893" s="1">
        <v>47.01</v>
      </c>
      <c r="Z3893" s="3">
        <v>86408</v>
      </c>
    </row>
    <row r="3894" spans="1:26" x14ac:dyDescent="0.25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1">
        <f t="shared" si="120"/>
        <v>9</v>
      </c>
      <c r="T3894" s="1">
        <f t="shared" si="121"/>
        <v>2011</v>
      </c>
      <c r="U3894" s="2">
        <v>40815</v>
      </c>
      <c r="V3894" s="2">
        <v>40817</v>
      </c>
      <c r="W3894" s="1">
        <v>415.55</v>
      </c>
      <c r="X3894" s="1">
        <v>13</v>
      </c>
      <c r="Y3894" s="1">
        <v>1175.27</v>
      </c>
      <c r="Z3894" s="3">
        <v>86399</v>
      </c>
    </row>
    <row r="3895" spans="1:26" x14ac:dyDescent="0.25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1">
        <f t="shared" si="120"/>
        <v>12</v>
      </c>
      <c r="T3895" s="1">
        <f t="shared" si="121"/>
        <v>2011</v>
      </c>
      <c r="U3895" s="2">
        <v>40880</v>
      </c>
      <c r="V3895" s="2">
        <v>40882</v>
      </c>
      <c r="W3895" s="1">
        <v>724.18949999999995</v>
      </c>
      <c r="X3895" s="1">
        <v>11</v>
      </c>
      <c r="Y3895" s="1">
        <v>1049.55</v>
      </c>
      <c r="Z3895" s="3">
        <v>86401</v>
      </c>
    </row>
    <row r="3896" spans="1:26" x14ac:dyDescent="0.25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1">
        <f t="shared" si="120"/>
        <v>12</v>
      </c>
      <c r="T3896" s="1">
        <f t="shared" si="121"/>
        <v>2011</v>
      </c>
      <c r="U3896" s="2">
        <v>40888</v>
      </c>
      <c r="V3896" s="2">
        <v>40889</v>
      </c>
      <c r="W3896" s="1">
        <v>-15.36</v>
      </c>
      <c r="X3896" s="1">
        <v>13</v>
      </c>
      <c r="Y3896" s="1">
        <v>273.25</v>
      </c>
      <c r="Z3896" s="3">
        <v>86402</v>
      </c>
    </row>
    <row r="3897" spans="1:26" x14ac:dyDescent="0.25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1">
        <f t="shared" si="120"/>
        <v>12</v>
      </c>
      <c r="T3897" s="1">
        <f t="shared" si="121"/>
        <v>2012</v>
      </c>
      <c r="U3897" s="2">
        <v>41250</v>
      </c>
      <c r="V3897" s="2">
        <v>41250</v>
      </c>
      <c r="W3897" s="1">
        <v>2763.2222999999999</v>
      </c>
      <c r="X3897" s="1">
        <v>10</v>
      </c>
      <c r="Y3897" s="1">
        <v>4004.67</v>
      </c>
      <c r="Z3897" s="3">
        <v>86405</v>
      </c>
    </row>
    <row r="3898" spans="1:26" x14ac:dyDescent="0.25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1">
        <f t="shared" si="120"/>
        <v>12</v>
      </c>
      <c r="T3898" s="1">
        <f t="shared" si="121"/>
        <v>2012</v>
      </c>
      <c r="U3898" s="2">
        <v>41250</v>
      </c>
      <c r="V3898" s="2">
        <v>41252</v>
      </c>
      <c r="W3898" s="1">
        <v>332.71500000000003</v>
      </c>
      <c r="X3898" s="1">
        <v>25</v>
      </c>
      <c r="Y3898" s="1">
        <v>635.02</v>
      </c>
      <c r="Z3898" s="3">
        <v>86405</v>
      </c>
    </row>
    <row r="3899" spans="1:26" x14ac:dyDescent="0.25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1">
        <f t="shared" si="120"/>
        <v>1</v>
      </c>
      <c r="T3899" s="1">
        <f t="shared" si="121"/>
        <v>2013</v>
      </c>
      <c r="U3899" s="2">
        <v>41280</v>
      </c>
      <c r="V3899" s="2">
        <v>41280</v>
      </c>
      <c r="W3899" s="1">
        <v>50.023199999999996</v>
      </c>
      <c r="X3899" s="1">
        <v>13</v>
      </c>
      <c r="Y3899" s="1">
        <v>419.25</v>
      </c>
      <c r="Z3899" s="3">
        <v>86406</v>
      </c>
    </row>
    <row r="3900" spans="1:26" x14ac:dyDescent="0.25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1">
        <f t="shared" si="120"/>
        <v>1</v>
      </c>
      <c r="T3900" s="1">
        <f t="shared" si="121"/>
        <v>2013</v>
      </c>
      <c r="U3900" s="2">
        <v>41280</v>
      </c>
      <c r="V3900" s="2">
        <v>41282</v>
      </c>
      <c r="W3900" s="1">
        <v>2490.9531999999999</v>
      </c>
      <c r="X3900" s="1">
        <v>12</v>
      </c>
      <c r="Y3900" s="1">
        <v>4208.3900000000003</v>
      </c>
      <c r="Z3900" s="3">
        <v>86406</v>
      </c>
    </row>
    <row r="3901" spans="1:26" x14ac:dyDescent="0.25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1">
        <f t="shared" si="120"/>
        <v>2</v>
      </c>
      <c r="T3901" s="1">
        <f t="shared" si="121"/>
        <v>2011</v>
      </c>
      <c r="U3901" s="2">
        <v>40586</v>
      </c>
      <c r="V3901" s="2">
        <v>40588</v>
      </c>
      <c r="W3901" s="1">
        <v>933.53549999999996</v>
      </c>
      <c r="X3901" s="1">
        <v>6</v>
      </c>
      <c r="Y3901" s="1">
        <v>1352.95</v>
      </c>
      <c r="Z3901" s="3">
        <v>86398</v>
      </c>
    </row>
    <row r="3902" spans="1:26" x14ac:dyDescent="0.25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1">
        <f t="shared" si="120"/>
        <v>6</v>
      </c>
      <c r="T3902" s="1">
        <f t="shared" si="121"/>
        <v>2010</v>
      </c>
      <c r="U3902" s="2">
        <v>40340</v>
      </c>
      <c r="V3902" s="2">
        <v>40342</v>
      </c>
      <c r="W3902" s="1">
        <v>253.30319999999998</v>
      </c>
      <c r="X3902" s="1">
        <v>10</v>
      </c>
      <c r="Y3902" s="1">
        <v>575.07000000000005</v>
      </c>
      <c r="Z3902" s="3">
        <v>91115</v>
      </c>
    </row>
    <row r="3903" spans="1:26" x14ac:dyDescent="0.25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1">
        <f t="shared" si="120"/>
        <v>6</v>
      </c>
      <c r="T3903" s="1">
        <f t="shared" si="121"/>
        <v>2010</v>
      </c>
      <c r="U3903" s="2">
        <v>40341</v>
      </c>
      <c r="V3903" s="2">
        <v>40341</v>
      </c>
      <c r="W3903" s="1">
        <v>-723.78399999999999</v>
      </c>
      <c r="X3903" s="1">
        <v>14</v>
      </c>
      <c r="Y3903" s="1">
        <v>1781.66</v>
      </c>
      <c r="Z3903" s="3">
        <v>91116</v>
      </c>
    </row>
    <row r="3904" spans="1:26" x14ac:dyDescent="0.25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1">
        <f t="shared" si="120"/>
        <v>2</v>
      </c>
      <c r="T3904" s="1">
        <f t="shared" si="121"/>
        <v>2012</v>
      </c>
      <c r="U3904" s="2">
        <v>40944</v>
      </c>
      <c r="V3904" s="2">
        <v>40945</v>
      </c>
      <c r="W3904" s="1">
        <v>-28.53</v>
      </c>
      <c r="X3904" s="1">
        <v>5</v>
      </c>
      <c r="Y3904" s="1">
        <v>33.11</v>
      </c>
      <c r="Z3904" s="3">
        <v>91117</v>
      </c>
    </row>
    <row r="3905" spans="1:26" x14ac:dyDescent="0.25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1">
        <f t="shared" si="120"/>
        <v>2</v>
      </c>
      <c r="T3905" s="1">
        <f t="shared" si="121"/>
        <v>2012</v>
      </c>
      <c r="U3905" s="2">
        <v>40944</v>
      </c>
      <c r="V3905" s="2">
        <v>40944</v>
      </c>
      <c r="W3905" s="1">
        <v>287.74</v>
      </c>
      <c r="X3905" s="1">
        <v>12</v>
      </c>
      <c r="Y3905" s="1">
        <v>436.1</v>
      </c>
      <c r="Z3905" s="3">
        <v>91117</v>
      </c>
    </row>
    <row r="3906" spans="1:26" x14ac:dyDescent="0.25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1">
        <f t="shared" si="120"/>
        <v>7</v>
      </c>
      <c r="T3906" s="1">
        <f t="shared" si="121"/>
        <v>2012</v>
      </c>
      <c r="U3906" s="2">
        <v>41111</v>
      </c>
      <c r="V3906" s="2">
        <v>41118</v>
      </c>
      <c r="W3906" s="1">
        <v>10.31</v>
      </c>
      <c r="X3906" s="1">
        <v>6</v>
      </c>
      <c r="Y3906" s="1">
        <v>41.41</v>
      </c>
      <c r="Z3906" s="3">
        <v>91119</v>
      </c>
    </row>
    <row r="3907" spans="1:26" x14ac:dyDescent="0.25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1">
        <f t="shared" ref="S3907:S3970" si="122">MONTH(U3907)</f>
        <v>7</v>
      </c>
      <c r="T3907" s="1">
        <f t="shared" ref="T3907:T3970" si="123">YEAR(U3907)</f>
        <v>2013</v>
      </c>
      <c r="U3907" s="2">
        <v>41460</v>
      </c>
      <c r="V3907" s="2">
        <v>41461</v>
      </c>
      <c r="W3907" s="1">
        <v>-0.89376</v>
      </c>
      <c r="X3907" s="1">
        <v>1</v>
      </c>
      <c r="Y3907" s="1">
        <v>4.04</v>
      </c>
      <c r="Z3907" s="3">
        <v>91120</v>
      </c>
    </row>
    <row r="3908" spans="1:26" x14ac:dyDescent="0.25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1">
        <f t="shared" si="122"/>
        <v>12</v>
      </c>
      <c r="T3908" s="1">
        <f t="shared" si="123"/>
        <v>2013</v>
      </c>
      <c r="U3908" s="2">
        <v>41626</v>
      </c>
      <c r="V3908" s="2">
        <v>41627</v>
      </c>
      <c r="W3908" s="1">
        <v>384.55079999999998</v>
      </c>
      <c r="X3908" s="1">
        <v>13</v>
      </c>
      <c r="Y3908" s="1">
        <v>557.32000000000005</v>
      </c>
      <c r="Z3908" s="3">
        <v>91121</v>
      </c>
    </row>
    <row r="3909" spans="1:26" x14ac:dyDescent="0.25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1">
        <f t="shared" si="122"/>
        <v>7</v>
      </c>
      <c r="T3909" s="1">
        <f t="shared" si="123"/>
        <v>2012</v>
      </c>
      <c r="U3909" s="2">
        <v>41092</v>
      </c>
      <c r="V3909" s="2">
        <v>41092</v>
      </c>
      <c r="W3909" s="1">
        <v>-517.73</v>
      </c>
      <c r="X3909" s="1">
        <v>5</v>
      </c>
      <c r="Y3909" s="1">
        <v>744.98</v>
      </c>
      <c r="Z3909" s="3">
        <v>91118</v>
      </c>
    </row>
    <row r="3910" spans="1:26" x14ac:dyDescent="0.25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1">
        <f t="shared" si="122"/>
        <v>12</v>
      </c>
      <c r="T3910" s="1">
        <f t="shared" si="123"/>
        <v>2013</v>
      </c>
      <c r="U3910" s="2">
        <v>41626</v>
      </c>
      <c r="V3910" s="2">
        <v>41627</v>
      </c>
      <c r="W3910" s="1">
        <v>3082.0160999999994</v>
      </c>
      <c r="X3910" s="1">
        <v>15</v>
      </c>
      <c r="Y3910" s="1">
        <v>4466.6899999999996</v>
      </c>
      <c r="Z3910" s="3">
        <v>91121</v>
      </c>
    </row>
    <row r="3911" spans="1:26" x14ac:dyDescent="0.25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1">
        <f t="shared" si="122"/>
        <v>12</v>
      </c>
      <c r="T3911" s="1">
        <f t="shared" si="123"/>
        <v>2013</v>
      </c>
      <c r="U3911" s="2">
        <v>41626</v>
      </c>
      <c r="V3911" s="2">
        <v>41628</v>
      </c>
      <c r="W3911" s="1">
        <v>-40.104959999999991</v>
      </c>
      <c r="X3911" s="1">
        <v>1</v>
      </c>
      <c r="Y3911" s="1">
        <v>31.98</v>
      </c>
      <c r="Z3911" s="3">
        <v>91121</v>
      </c>
    </row>
    <row r="3912" spans="1:26" x14ac:dyDescent="0.25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1">
        <f t="shared" si="122"/>
        <v>12</v>
      </c>
      <c r="T3912" s="1">
        <f t="shared" si="123"/>
        <v>2013</v>
      </c>
      <c r="U3912" s="2">
        <v>41626</v>
      </c>
      <c r="V3912" s="2">
        <v>41627</v>
      </c>
      <c r="W3912" s="1">
        <v>287.38499999999999</v>
      </c>
      <c r="X3912" s="1">
        <v>25</v>
      </c>
      <c r="Y3912" s="1">
        <v>416.5</v>
      </c>
      <c r="Z3912" s="3">
        <v>91121</v>
      </c>
    </row>
    <row r="3913" spans="1:26" x14ac:dyDescent="0.25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1">
        <f t="shared" si="122"/>
        <v>6</v>
      </c>
      <c r="T3913" s="1">
        <f t="shared" si="123"/>
        <v>2010</v>
      </c>
      <c r="U3913" s="2">
        <v>40341</v>
      </c>
      <c r="V3913" s="2">
        <v>40345</v>
      </c>
      <c r="W3913" s="1">
        <v>589.18799999999999</v>
      </c>
      <c r="X3913" s="1">
        <v>9</v>
      </c>
      <c r="Y3913" s="1">
        <v>940.64</v>
      </c>
      <c r="Z3913" s="3">
        <v>91116</v>
      </c>
    </row>
    <row r="3914" spans="1:26" x14ac:dyDescent="0.25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1">
        <f t="shared" si="122"/>
        <v>6</v>
      </c>
      <c r="T3914" s="1">
        <f t="shared" si="123"/>
        <v>2010</v>
      </c>
      <c r="U3914" s="2">
        <v>40341</v>
      </c>
      <c r="V3914" s="2">
        <v>40343</v>
      </c>
      <c r="W3914" s="1">
        <v>-1314.992</v>
      </c>
      <c r="X3914" s="1">
        <v>18</v>
      </c>
      <c r="Y3914" s="1">
        <v>439.27</v>
      </c>
      <c r="Z3914" s="3">
        <v>91116</v>
      </c>
    </row>
    <row r="3915" spans="1:26" x14ac:dyDescent="0.25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1">
        <f t="shared" si="122"/>
        <v>3</v>
      </c>
      <c r="T3915" s="1">
        <f t="shared" si="123"/>
        <v>2010</v>
      </c>
      <c r="U3915" s="2">
        <v>40258</v>
      </c>
      <c r="V3915" s="2">
        <v>40259</v>
      </c>
      <c r="W3915" s="1">
        <v>3043.0310999999997</v>
      </c>
      <c r="X3915" s="1">
        <v>10</v>
      </c>
      <c r="Y3915" s="1">
        <v>4410.1899999999996</v>
      </c>
      <c r="Z3915" s="3">
        <v>87077</v>
      </c>
    </row>
    <row r="3916" spans="1:26" x14ac:dyDescent="0.25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1">
        <f t="shared" si="122"/>
        <v>10</v>
      </c>
      <c r="T3916" s="1">
        <f t="shared" si="123"/>
        <v>2011</v>
      </c>
      <c r="U3916" s="2">
        <v>40829</v>
      </c>
      <c r="V3916" s="2">
        <v>40831</v>
      </c>
      <c r="W3916" s="1">
        <v>116.49040000000001</v>
      </c>
      <c r="X3916" s="1">
        <v>13</v>
      </c>
      <c r="Y3916" s="1">
        <v>1948.14</v>
      </c>
      <c r="Z3916" s="3">
        <v>87080</v>
      </c>
    </row>
    <row r="3917" spans="1:26" x14ac:dyDescent="0.25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1">
        <f t="shared" si="122"/>
        <v>9</v>
      </c>
      <c r="T3917" s="1">
        <f t="shared" si="123"/>
        <v>2013</v>
      </c>
      <c r="U3917" s="2">
        <v>41521</v>
      </c>
      <c r="V3917" s="2">
        <v>41522</v>
      </c>
      <c r="W3917" s="1">
        <v>-77.344399999999993</v>
      </c>
      <c r="X3917" s="1">
        <v>17</v>
      </c>
      <c r="Y3917" s="1">
        <v>388.46</v>
      </c>
      <c r="Z3917" s="3">
        <v>87083</v>
      </c>
    </row>
    <row r="3918" spans="1:26" x14ac:dyDescent="0.25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1">
        <f t="shared" si="122"/>
        <v>9</v>
      </c>
      <c r="T3918" s="1">
        <f t="shared" si="123"/>
        <v>2013</v>
      </c>
      <c r="U3918" s="2">
        <v>41521</v>
      </c>
      <c r="V3918" s="2">
        <v>41523</v>
      </c>
      <c r="W3918" s="1">
        <v>-60.370400000000004</v>
      </c>
      <c r="X3918" s="1">
        <v>12</v>
      </c>
      <c r="Y3918" s="1">
        <v>59.55</v>
      </c>
      <c r="Z3918" s="3">
        <v>87083</v>
      </c>
    </row>
    <row r="3919" spans="1:26" x14ac:dyDescent="0.25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1">
        <f t="shared" si="122"/>
        <v>6</v>
      </c>
      <c r="T3919" s="1">
        <f t="shared" si="123"/>
        <v>2010</v>
      </c>
      <c r="U3919" s="2">
        <v>40359</v>
      </c>
      <c r="V3919" s="2">
        <v>40360</v>
      </c>
      <c r="W3919" s="1">
        <v>-44.624000000000002</v>
      </c>
      <c r="X3919" s="1">
        <v>17</v>
      </c>
      <c r="Y3919" s="1">
        <v>552.89</v>
      </c>
      <c r="Z3919" s="3">
        <v>87078</v>
      </c>
    </row>
    <row r="3920" spans="1:26" x14ac:dyDescent="0.25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1">
        <f t="shared" si="122"/>
        <v>11</v>
      </c>
      <c r="T3920" s="1">
        <f t="shared" si="123"/>
        <v>2010</v>
      </c>
      <c r="U3920" s="2">
        <v>40507</v>
      </c>
      <c r="V3920" s="2">
        <v>40508</v>
      </c>
      <c r="W3920" s="1">
        <v>309.25400000000002</v>
      </c>
      <c r="X3920" s="1">
        <v>30</v>
      </c>
      <c r="Y3920" s="1">
        <v>621.55999999999995</v>
      </c>
      <c r="Z3920" s="3">
        <v>87079</v>
      </c>
    </row>
    <row r="3921" spans="1:26" x14ac:dyDescent="0.25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1">
        <f t="shared" si="122"/>
        <v>7</v>
      </c>
      <c r="T3921" s="1">
        <f t="shared" si="123"/>
        <v>2013</v>
      </c>
      <c r="U3921" s="2">
        <v>41466</v>
      </c>
      <c r="V3921" s="2">
        <v>41473</v>
      </c>
      <c r="W3921" s="1">
        <v>-66.876959999999997</v>
      </c>
      <c r="X3921" s="1">
        <v>9</v>
      </c>
      <c r="Y3921" s="1">
        <v>66.36</v>
      </c>
      <c r="Z3921" s="3">
        <v>87082</v>
      </c>
    </row>
    <row r="3922" spans="1:26" x14ac:dyDescent="0.25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1">
        <f t="shared" si="122"/>
        <v>10</v>
      </c>
      <c r="T3922" s="1">
        <f t="shared" si="123"/>
        <v>2013</v>
      </c>
      <c r="U3922" s="2">
        <v>41576</v>
      </c>
      <c r="V3922" s="2">
        <v>41579</v>
      </c>
      <c r="W3922" s="1">
        <v>446.26</v>
      </c>
      <c r="X3922" s="1">
        <v>16</v>
      </c>
      <c r="Y3922" s="1">
        <v>2909.07</v>
      </c>
      <c r="Z3922" s="3">
        <v>87085</v>
      </c>
    </row>
    <row r="3923" spans="1:26" x14ac:dyDescent="0.25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1">
        <f t="shared" si="122"/>
        <v>10</v>
      </c>
      <c r="T3923" s="1">
        <f t="shared" si="123"/>
        <v>2013</v>
      </c>
      <c r="U3923" s="2">
        <v>41576</v>
      </c>
      <c r="V3923" s="2">
        <v>41578</v>
      </c>
      <c r="W3923" s="1">
        <v>433.34</v>
      </c>
      <c r="X3923" s="1">
        <v>22</v>
      </c>
      <c r="Y3923" s="1">
        <v>662.18</v>
      </c>
      <c r="Z3923" s="3">
        <v>87085</v>
      </c>
    </row>
    <row r="3924" spans="1:26" x14ac:dyDescent="0.25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1">
        <f t="shared" si="122"/>
        <v>1</v>
      </c>
      <c r="T3924" s="1">
        <f t="shared" si="123"/>
        <v>2010</v>
      </c>
      <c r="U3924" s="2">
        <v>40199</v>
      </c>
      <c r="V3924" s="2">
        <v>40200</v>
      </c>
      <c r="W3924" s="1">
        <v>61.292699999999996</v>
      </c>
      <c r="X3924" s="1">
        <v>9</v>
      </c>
      <c r="Y3924" s="1">
        <v>88.83</v>
      </c>
      <c r="Z3924" s="3">
        <v>87076</v>
      </c>
    </row>
    <row r="3925" spans="1:26" x14ac:dyDescent="0.25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1">
        <f t="shared" si="122"/>
        <v>1</v>
      </c>
      <c r="T3925" s="1">
        <f t="shared" si="123"/>
        <v>2013</v>
      </c>
      <c r="U3925" s="2">
        <v>41295</v>
      </c>
      <c r="V3925" s="2">
        <v>41297</v>
      </c>
      <c r="W3925" s="1">
        <v>-10.53814</v>
      </c>
      <c r="X3925" s="1">
        <v>3</v>
      </c>
      <c r="Y3925" s="1">
        <v>24.44</v>
      </c>
      <c r="Z3925" s="3">
        <v>87081</v>
      </c>
    </row>
    <row r="3926" spans="1:26" x14ac:dyDescent="0.25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O3926" s="1" t="s">
        <v>977</v>
      </c>
      <c r="P3926" s="1" t="s">
        <v>1432</v>
      </c>
      <c r="Q3926" s="1" t="s">
        <v>1646</v>
      </c>
      <c r="R3926" s="1">
        <v>44691</v>
      </c>
      <c r="S3926" s="1">
        <f t="shared" si="122"/>
        <v>9</v>
      </c>
      <c r="T3926" s="1">
        <f t="shared" si="123"/>
        <v>2013</v>
      </c>
      <c r="U3926" s="2">
        <v>41527</v>
      </c>
      <c r="V3926" s="2">
        <v>41529</v>
      </c>
      <c r="W3926" s="1">
        <v>868.53600000000006</v>
      </c>
      <c r="X3926" s="1">
        <v>13</v>
      </c>
      <c r="Y3926" s="1">
        <v>1689.24</v>
      </c>
      <c r="Z3926" s="3">
        <v>87084</v>
      </c>
    </row>
    <row r="3927" spans="1:26" x14ac:dyDescent="0.25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1">
        <f t="shared" si="122"/>
        <v>11</v>
      </c>
      <c r="T3927" s="1">
        <f t="shared" si="123"/>
        <v>2011</v>
      </c>
      <c r="U3927" s="2">
        <v>40854</v>
      </c>
      <c r="V3927" s="2">
        <v>40856</v>
      </c>
      <c r="W3927" s="1">
        <v>24.317900000000023</v>
      </c>
      <c r="X3927" s="1">
        <v>20</v>
      </c>
      <c r="Y3927" s="1">
        <v>71.41</v>
      </c>
      <c r="Z3927" s="3">
        <v>91163</v>
      </c>
    </row>
    <row r="3928" spans="1:26" x14ac:dyDescent="0.25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1">
        <f t="shared" si="122"/>
        <v>7</v>
      </c>
      <c r="T3928" s="1">
        <f t="shared" si="123"/>
        <v>2012</v>
      </c>
      <c r="U3928" s="2">
        <v>41120</v>
      </c>
      <c r="V3928" s="2">
        <v>41121</v>
      </c>
      <c r="W3928" s="1">
        <v>1977.69</v>
      </c>
      <c r="X3928" s="1">
        <v>14</v>
      </c>
      <c r="Y3928" s="1">
        <v>3438.91</v>
      </c>
      <c r="Z3928" s="3">
        <v>91164</v>
      </c>
    </row>
    <row r="3929" spans="1:26" x14ac:dyDescent="0.25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1">
        <f t="shared" si="122"/>
        <v>7</v>
      </c>
      <c r="T3929" s="1">
        <f t="shared" si="123"/>
        <v>2013</v>
      </c>
      <c r="U3929" s="2">
        <v>41464</v>
      </c>
      <c r="V3929" s="2">
        <v>41471</v>
      </c>
      <c r="W3929" s="1">
        <v>253.67159999999998</v>
      </c>
      <c r="X3929" s="1">
        <v>12</v>
      </c>
      <c r="Y3929" s="1">
        <v>367.64</v>
      </c>
      <c r="Z3929" s="3">
        <v>91165</v>
      </c>
    </row>
    <row r="3930" spans="1:26" x14ac:dyDescent="0.25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1">
        <f t="shared" si="122"/>
        <v>6</v>
      </c>
      <c r="T3930" s="1">
        <f t="shared" si="123"/>
        <v>2011</v>
      </c>
      <c r="U3930" s="2">
        <v>40713</v>
      </c>
      <c r="V3930" s="2">
        <v>40714</v>
      </c>
      <c r="W3930" s="1">
        <v>-19.641999999999999</v>
      </c>
      <c r="X3930" s="1">
        <v>17</v>
      </c>
      <c r="Y3930" s="1">
        <v>324.23</v>
      </c>
      <c r="Z3930" s="3">
        <v>90745</v>
      </c>
    </row>
    <row r="3931" spans="1:26" x14ac:dyDescent="0.25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1">
        <f t="shared" si="122"/>
        <v>11</v>
      </c>
      <c r="T3931" s="1">
        <f t="shared" si="123"/>
        <v>2011</v>
      </c>
      <c r="U3931" s="2">
        <v>40861</v>
      </c>
      <c r="V3931" s="2">
        <v>40866</v>
      </c>
      <c r="W3931" s="1">
        <v>29.774000000000029</v>
      </c>
      <c r="X3931" s="1">
        <v>24</v>
      </c>
      <c r="Y3931" s="1">
        <v>492.85</v>
      </c>
      <c r="Z3931" s="3">
        <v>90746</v>
      </c>
    </row>
    <row r="3932" spans="1:26" x14ac:dyDescent="0.25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1">
        <f t="shared" si="122"/>
        <v>5</v>
      </c>
      <c r="T3932" s="1">
        <f t="shared" si="123"/>
        <v>2012</v>
      </c>
      <c r="U3932" s="2">
        <v>41033</v>
      </c>
      <c r="V3932" s="2">
        <v>41033</v>
      </c>
      <c r="W3932" s="1">
        <v>-72.86</v>
      </c>
      <c r="X3932" s="1">
        <v>17</v>
      </c>
      <c r="Y3932" s="1">
        <v>40.96</v>
      </c>
      <c r="Z3932" s="3">
        <v>90747</v>
      </c>
    </row>
    <row r="3933" spans="1:26" x14ac:dyDescent="0.25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1">
        <f t="shared" si="122"/>
        <v>8</v>
      </c>
      <c r="T3933" s="1">
        <f t="shared" si="123"/>
        <v>2012</v>
      </c>
      <c r="U3933" s="2">
        <v>41135</v>
      </c>
      <c r="V3933" s="2">
        <v>41137</v>
      </c>
      <c r="W3933" s="1">
        <v>-649.26159999999993</v>
      </c>
      <c r="X3933" s="1">
        <v>14</v>
      </c>
      <c r="Y3933" s="1">
        <v>1553.72</v>
      </c>
      <c r="Z3933" s="3">
        <v>90748</v>
      </c>
    </row>
    <row r="3934" spans="1:26" x14ac:dyDescent="0.25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1">
        <f t="shared" si="122"/>
        <v>5</v>
      </c>
      <c r="T3934" s="1">
        <f t="shared" si="123"/>
        <v>2012</v>
      </c>
      <c r="U3934" s="2">
        <v>41033</v>
      </c>
      <c r="V3934" s="2">
        <v>41035</v>
      </c>
      <c r="W3934" s="1">
        <v>29.27</v>
      </c>
      <c r="X3934" s="1">
        <v>13</v>
      </c>
      <c r="Y3934" s="1">
        <v>45.08</v>
      </c>
      <c r="Z3934" s="3">
        <v>90747</v>
      </c>
    </row>
    <row r="3935" spans="1:26" x14ac:dyDescent="0.25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1">
        <f t="shared" si="122"/>
        <v>5</v>
      </c>
      <c r="T3935" s="1">
        <f t="shared" si="123"/>
        <v>2012</v>
      </c>
      <c r="U3935" s="2">
        <v>41033</v>
      </c>
      <c r="V3935" s="2">
        <v>41035</v>
      </c>
      <c r="W3935" s="1">
        <v>-1144.67</v>
      </c>
      <c r="X3935" s="1">
        <v>18</v>
      </c>
      <c r="Y3935" s="1">
        <v>1426.15</v>
      </c>
      <c r="Z3935" s="3">
        <v>90747</v>
      </c>
    </row>
    <row r="3936" spans="1:26" x14ac:dyDescent="0.25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1">
        <f t="shared" si="122"/>
        <v>5</v>
      </c>
      <c r="T3936" s="1">
        <f t="shared" si="123"/>
        <v>2012</v>
      </c>
      <c r="U3936" s="2">
        <v>41033</v>
      </c>
      <c r="V3936" s="2">
        <v>41034</v>
      </c>
      <c r="W3936" s="1">
        <v>717.69600000000003</v>
      </c>
      <c r="X3936" s="1">
        <v>13</v>
      </c>
      <c r="Y3936" s="1">
        <v>1375.48</v>
      </c>
      <c r="Z3936" s="3">
        <v>90747</v>
      </c>
    </row>
    <row r="3937" spans="1:26" x14ac:dyDescent="0.25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1">
        <f t="shared" si="122"/>
        <v>7</v>
      </c>
      <c r="T3937" s="1">
        <f t="shared" si="123"/>
        <v>2013</v>
      </c>
      <c r="U3937" s="2">
        <v>41481</v>
      </c>
      <c r="V3937" s="2">
        <v>41483</v>
      </c>
      <c r="W3937" s="1">
        <v>48.742399999999996</v>
      </c>
      <c r="X3937" s="1">
        <v>6</v>
      </c>
      <c r="Y3937" s="1">
        <v>1331.21</v>
      </c>
      <c r="Z3937" s="3">
        <v>90749</v>
      </c>
    </row>
    <row r="3938" spans="1:26" x14ac:dyDescent="0.25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1">
        <f t="shared" si="122"/>
        <v>7</v>
      </c>
      <c r="T3938" s="1">
        <f t="shared" si="123"/>
        <v>2013</v>
      </c>
      <c r="U3938" s="2">
        <v>41481</v>
      </c>
      <c r="V3938" s="2">
        <v>41488</v>
      </c>
      <c r="W3938" s="1">
        <v>-54.756479999999996</v>
      </c>
      <c r="X3938" s="1">
        <v>3</v>
      </c>
      <c r="Y3938" s="1">
        <v>51.84</v>
      </c>
      <c r="Z3938" s="3">
        <v>90749</v>
      </c>
    </row>
    <row r="3939" spans="1:26" x14ac:dyDescent="0.25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1">
        <f t="shared" si="122"/>
        <v>3</v>
      </c>
      <c r="T3939" s="1">
        <f t="shared" si="123"/>
        <v>2010</v>
      </c>
      <c r="U3939" s="2">
        <v>40264</v>
      </c>
      <c r="V3939" s="2">
        <v>40265</v>
      </c>
      <c r="W3939" s="1">
        <v>91.73</v>
      </c>
      <c r="X3939" s="1">
        <v>36</v>
      </c>
      <c r="Y3939" s="1">
        <v>307.64999999999998</v>
      </c>
      <c r="Z3939" s="3">
        <v>53953</v>
      </c>
    </row>
    <row r="3940" spans="1:26" x14ac:dyDescent="0.25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1">
        <f t="shared" si="122"/>
        <v>7</v>
      </c>
      <c r="T3940" s="1">
        <f t="shared" si="123"/>
        <v>2012</v>
      </c>
      <c r="U3940" s="2">
        <v>41114</v>
      </c>
      <c r="V3940" s="2">
        <v>41116</v>
      </c>
      <c r="W3940" s="1">
        <v>-58.87</v>
      </c>
      <c r="X3940" s="1">
        <v>59</v>
      </c>
      <c r="Y3940" s="1">
        <v>98.74</v>
      </c>
      <c r="Z3940" s="3">
        <v>26851</v>
      </c>
    </row>
    <row r="3941" spans="1:26" x14ac:dyDescent="0.25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1">
        <f t="shared" si="122"/>
        <v>8</v>
      </c>
      <c r="T3941" s="1">
        <f t="shared" si="123"/>
        <v>2013</v>
      </c>
      <c r="U3941" s="2">
        <v>41514</v>
      </c>
      <c r="V3941" s="2">
        <v>41515</v>
      </c>
      <c r="W3941" s="1">
        <v>-28.16</v>
      </c>
      <c r="X3941" s="1">
        <v>66</v>
      </c>
      <c r="Y3941" s="1">
        <v>665.9</v>
      </c>
      <c r="Z3941" s="3">
        <v>33732</v>
      </c>
    </row>
    <row r="3942" spans="1:26" x14ac:dyDescent="0.25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1">
        <f t="shared" si="122"/>
        <v>3</v>
      </c>
      <c r="T3942" s="1">
        <f t="shared" si="123"/>
        <v>2010</v>
      </c>
      <c r="U3942" s="2">
        <v>40264</v>
      </c>
      <c r="V3942" s="2">
        <v>40265</v>
      </c>
      <c r="W3942" s="1">
        <v>53.067899999999995</v>
      </c>
      <c r="X3942" s="1">
        <v>9</v>
      </c>
      <c r="Y3942" s="1">
        <v>76.91</v>
      </c>
      <c r="Z3942" s="3">
        <v>91362</v>
      </c>
    </row>
    <row r="3943" spans="1:26" x14ac:dyDescent="0.25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1">
        <f t="shared" si="122"/>
        <v>8</v>
      </c>
      <c r="T3943" s="1">
        <f t="shared" si="123"/>
        <v>2010</v>
      </c>
      <c r="U3943" s="2">
        <v>40418</v>
      </c>
      <c r="V3943" s="2">
        <v>40419</v>
      </c>
      <c r="W3943" s="1">
        <v>-14.6432</v>
      </c>
      <c r="X3943" s="1">
        <v>15</v>
      </c>
      <c r="Y3943" s="1">
        <v>151.34</v>
      </c>
      <c r="Z3943" s="3">
        <v>91363</v>
      </c>
    </row>
    <row r="3944" spans="1:26" x14ac:dyDescent="0.25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1">
        <f t="shared" si="122"/>
        <v>7</v>
      </c>
      <c r="T3944" s="1">
        <f t="shared" si="123"/>
        <v>2012</v>
      </c>
      <c r="U3944" s="2">
        <v>41114</v>
      </c>
      <c r="V3944" s="2">
        <v>41116</v>
      </c>
      <c r="W3944" s="1">
        <v>-58.87</v>
      </c>
      <c r="X3944" s="1">
        <v>15</v>
      </c>
      <c r="Y3944" s="1">
        <v>25.1</v>
      </c>
      <c r="Z3944" s="3">
        <v>91364</v>
      </c>
    </row>
    <row r="3945" spans="1:26" x14ac:dyDescent="0.25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1">
        <f t="shared" si="122"/>
        <v>3</v>
      </c>
      <c r="T3945" s="1">
        <f t="shared" si="123"/>
        <v>2010</v>
      </c>
      <c r="U3945" s="2">
        <v>40248</v>
      </c>
      <c r="V3945" s="2">
        <v>40251</v>
      </c>
      <c r="W3945" s="1">
        <v>-127.56</v>
      </c>
      <c r="X3945" s="1">
        <v>3</v>
      </c>
      <c r="Y3945" s="1">
        <v>290.24</v>
      </c>
      <c r="Z3945" s="3">
        <v>91235</v>
      </c>
    </row>
    <row r="3946" spans="1:26" x14ac:dyDescent="0.25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1">
        <f t="shared" si="122"/>
        <v>3</v>
      </c>
      <c r="T3946" s="1">
        <f t="shared" si="123"/>
        <v>2010</v>
      </c>
      <c r="U3946" s="2">
        <v>40248</v>
      </c>
      <c r="V3946" s="2">
        <v>40249</v>
      </c>
      <c r="W3946" s="1">
        <v>282.18</v>
      </c>
      <c r="X3946" s="1">
        <v>5</v>
      </c>
      <c r="Y3946" s="1">
        <v>971.4</v>
      </c>
      <c r="Z3946" s="3">
        <v>91235</v>
      </c>
    </row>
    <row r="3947" spans="1:26" x14ac:dyDescent="0.25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1">
        <f t="shared" si="122"/>
        <v>3</v>
      </c>
      <c r="T3947" s="1">
        <f t="shared" si="123"/>
        <v>2010</v>
      </c>
      <c r="U3947" s="2">
        <v>40248</v>
      </c>
      <c r="V3947" s="2">
        <v>40248</v>
      </c>
      <c r="W3947" s="1">
        <v>-96.337999999999994</v>
      </c>
      <c r="X3947" s="1">
        <v>11</v>
      </c>
      <c r="Y3947" s="1">
        <v>193.51</v>
      </c>
      <c r="Z3947" s="3">
        <v>91235</v>
      </c>
    </row>
    <row r="3948" spans="1:26" x14ac:dyDescent="0.25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1">
        <f t="shared" si="122"/>
        <v>3</v>
      </c>
      <c r="T3948" s="1">
        <f t="shared" si="123"/>
        <v>2013</v>
      </c>
      <c r="U3948" s="2">
        <v>41348</v>
      </c>
      <c r="V3948" s="2">
        <v>41350</v>
      </c>
      <c r="W3948" s="1">
        <v>54.92</v>
      </c>
      <c r="X3948" s="1">
        <v>4</v>
      </c>
      <c r="Y3948" s="1">
        <v>145.62</v>
      </c>
      <c r="Z3948" s="3">
        <v>91237</v>
      </c>
    </row>
    <row r="3949" spans="1:26" x14ac:dyDescent="0.25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1">
        <f t="shared" si="122"/>
        <v>8</v>
      </c>
      <c r="T3949" s="1">
        <f t="shared" si="123"/>
        <v>2010</v>
      </c>
      <c r="U3949" s="2">
        <v>40410</v>
      </c>
      <c r="V3949" s="2">
        <v>40413</v>
      </c>
      <c r="W3949" s="1">
        <v>-23.357880000000002</v>
      </c>
      <c r="X3949" s="1">
        <v>14</v>
      </c>
      <c r="Y3949" s="1">
        <v>157.81</v>
      </c>
      <c r="Z3949" s="3">
        <v>91236</v>
      </c>
    </row>
    <row r="3950" spans="1:26" x14ac:dyDescent="0.25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1">
        <f t="shared" si="122"/>
        <v>8</v>
      </c>
      <c r="T3950" s="1">
        <f t="shared" si="123"/>
        <v>2010</v>
      </c>
      <c r="U3950" s="2">
        <v>40410</v>
      </c>
      <c r="V3950" s="2">
        <v>40411</v>
      </c>
      <c r="W3950" s="1">
        <v>-18.241599999999998</v>
      </c>
      <c r="X3950" s="1">
        <v>1</v>
      </c>
      <c r="Y3950" s="1">
        <v>19.440000000000001</v>
      </c>
      <c r="Z3950" s="3">
        <v>91236</v>
      </c>
    </row>
    <row r="3951" spans="1:26" x14ac:dyDescent="0.25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1">
        <f t="shared" si="122"/>
        <v>8</v>
      </c>
      <c r="T3951" s="1">
        <f t="shared" si="123"/>
        <v>2010</v>
      </c>
      <c r="U3951" s="2">
        <v>40410</v>
      </c>
      <c r="V3951" s="2">
        <v>40412</v>
      </c>
      <c r="W3951" s="1">
        <v>1428.9104</v>
      </c>
      <c r="X3951" s="1">
        <v>21</v>
      </c>
      <c r="Y3951" s="1">
        <v>4636.63</v>
      </c>
      <c r="Z3951" s="3">
        <v>91236</v>
      </c>
    </row>
    <row r="3952" spans="1:26" x14ac:dyDescent="0.25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1">
        <f t="shared" si="122"/>
        <v>6</v>
      </c>
      <c r="T3952" s="1">
        <f t="shared" si="123"/>
        <v>2013</v>
      </c>
      <c r="U3952" s="2">
        <v>41432</v>
      </c>
      <c r="V3952" s="2">
        <v>41433</v>
      </c>
      <c r="W3952" s="1">
        <v>-117.8848</v>
      </c>
      <c r="X3952" s="1">
        <v>4</v>
      </c>
      <c r="Y3952" s="1">
        <v>227.33</v>
      </c>
      <c r="Z3952" s="3">
        <v>91238</v>
      </c>
    </row>
    <row r="3953" spans="1:26" x14ac:dyDescent="0.25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1">
        <f t="shared" si="122"/>
        <v>9</v>
      </c>
      <c r="T3953" s="1">
        <f t="shared" si="123"/>
        <v>2011</v>
      </c>
      <c r="U3953" s="2">
        <v>40811</v>
      </c>
      <c r="V3953" s="2">
        <v>40812</v>
      </c>
      <c r="W3953" s="1">
        <v>324.92699999999996</v>
      </c>
      <c r="X3953" s="1">
        <v>17</v>
      </c>
      <c r="Y3953" s="1">
        <v>926.65</v>
      </c>
      <c r="Z3953" s="3">
        <v>86472</v>
      </c>
    </row>
    <row r="3954" spans="1:26" x14ac:dyDescent="0.25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O3954" s="1" t="s">
        <v>975</v>
      </c>
      <c r="P3954" s="1" t="s">
        <v>1458</v>
      </c>
      <c r="Q3954" s="1" t="s">
        <v>1468</v>
      </c>
      <c r="R3954" s="1">
        <v>46410</v>
      </c>
      <c r="S3954" s="1">
        <f t="shared" si="122"/>
        <v>8</v>
      </c>
      <c r="T3954" s="1">
        <f t="shared" si="123"/>
        <v>2012</v>
      </c>
      <c r="U3954" s="2">
        <v>41146</v>
      </c>
      <c r="V3954" s="2">
        <v>41148</v>
      </c>
      <c r="W3954" s="1">
        <v>1643.7800999999999</v>
      </c>
      <c r="X3954" s="1">
        <v>18</v>
      </c>
      <c r="Y3954" s="1">
        <v>2382.29</v>
      </c>
      <c r="Z3954" s="3">
        <v>86474</v>
      </c>
    </row>
    <row r="3955" spans="1:26" x14ac:dyDescent="0.25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1">
        <f t="shared" si="122"/>
        <v>5</v>
      </c>
      <c r="T3955" s="1">
        <f t="shared" si="123"/>
        <v>2011</v>
      </c>
      <c r="U3955" s="2">
        <v>40666</v>
      </c>
      <c r="V3955" s="2">
        <v>40666</v>
      </c>
      <c r="W3955" s="1">
        <v>185.59620000000001</v>
      </c>
      <c r="X3955" s="1">
        <v>9</v>
      </c>
      <c r="Y3955" s="1">
        <v>268.98</v>
      </c>
      <c r="Z3955" s="3">
        <v>86471</v>
      </c>
    </row>
    <row r="3956" spans="1:26" x14ac:dyDescent="0.25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1">
        <f t="shared" si="122"/>
        <v>6</v>
      </c>
      <c r="T3956" s="1">
        <f t="shared" si="123"/>
        <v>2012</v>
      </c>
      <c r="U3956" s="2">
        <v>41073</v>
      </c>
      <c r="V3956" s="2">
        <v>41075</v>
      </c>
      <c r="W3956" s="1">
        <v>520.35599999999999</v>
      </c>
      <c r="X3956" s="1">
        <v>18</v>
      </c>
      <c r="Y3956" s="1">
        <v>3176.64</v>
      </c>
      <c r="Z3956" s="3">
        <v>86473</v>
      </c>
    </row>
    <row r="3957" spans="1:26" x14ac:dyDescent="0.25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1">
        <f t="shared" si="122"/>
        <v>9</v>
      </c>
      <c r="T3957" s="1">
        <f t="shared" si="123"/>
        <v>2012</v>
      </c>
      <c r="U3957" s="2">
        <v>41178</v>
      </c>
      <c r="V3957" s="2">
        <v>41178</v>
      </c>
      <c r="W3957" s="1">
        <v>102.58</v>
      </c>
      <c r="X3957" s="1">
        <v>23</v>
      </c>
      <c r="Y3957" s="1">
        <v>196.53</v>
      </c>
      <c r="Z3957" s="3">
        <v>86475</v>
      </c>
    </row>
    <row r="3958" spans="1:26" x14ac:dyDescent="0.25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1">
        <f t="shared" si="122"/>
        <v>9</v>
      </c>
      <c r="T3958" s="1">
        <f t="shared" si="123"/>
        <v>2012</v>
      </c>
      <c r="U3958" s="2">
        <v>41178</v>
      </c>
      <c r="V3958" s="2">
        <v>41179</v>
      </c>
      <c r="W3958" s="1">
        <v>-67.790000000000006</v>
      </c>
      <c r="X3958" s="1">
        <v>14</v>
      </c>
      <c r="Y3958" s="1">
        <v>67.86</v>
      </c>
      <c r="Z3958" s="3">
        <v>86475</v>
      </c>
    </row>
    <row r="3959" spans="1:26" x14ac:dyDescent="0.25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1">
        <f t="shared" si="122"/>
        <v>5</v>
      </c>
      <c r="T3959" s="1">
        <f t="shared" si="123"/>
        <v>2011</v>
      </c>
      <c r="U3959" s="2">
        <v>40666</v>
      </c>
      <c r="V3959" s="2">
        <v>40666</v>
      </c>
      <c r="W3959" s="1">
        <v>191.29</v>
      </c>
      <c r="X3959" s="1">
        <v>35</v>
      </c>
      <c r="Y3959" s="1">
        <v>1046.05</v>
      </c>
      <c r="Z3959" s="3">
        <v>8131</v>
      </c>
    </row>
    <row r="3960" spans="1:26" x14ac:dyDescent="0.25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1">
        <f t="shared" si="122"/>
        <v>9</v>
      </c>
      <c r="T3960" s="1">
        <f t="shared" si="123"/>
        <v>2011</v>
      </c>
      <c r="U3960" s="2">
        <v>40811</v>
      </c>
      <c r="V3960" s="2">
        <v>40812</v>
      </c>
      <c r="W3960" s="1">
        <v>324.92699999999996</v>
      </c>
      <c r="X3960" s="1">
        <v>69</v>
      </c>
      <c r="Y3960" s="1">
        <v>3761.12</v>
      </c>
      <c r="Z3960" s="3">
        <v>773</v>
      </c>
    </row>
    <row r="3961" spans="1:26" x14ac:dyDescent="0.25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1">
        <f t="shared" si="122"/>
        <v>6</v>
      </c>
      <c r="T3961" s="1">
        <f t="shared" si="123"/>
        <v>2012</v>
      </c>
      <c r="U3961" s="2">
        <v>41073</v>
      </c>
      <c r="V3961" s="2">
        <v>41075</v>
      </c>
      <c r="W3961" s="1">
        <v>433.63</v>
      </c>
      <c r="X3961" s="1">
        <v>73</v>
      </c>
      <c r="Y3961" s="1">
        <v>12883.06</v>
      </c>
      <c r="Z3961" s="3">
        <v>30048</v>
      </c>
    </row>
    <row r="3962" spans="1:26" x14ac:dyDescent="0.25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O3962" s="1" t="s">
        <v>977</v>
      </c>
      <c r="P3962" s="1" t="s">
        <v>1375</v>
      </c>
      <c r="Q3962" s="1" t="s">
        <v>1355</v>
      </c>
      <c r="R3962" s="1">
        <v>10045</v>
      </c>
      <c r="S3962" s="1">
        <f t="shared" si="122"/>
        <v>8</v>
      </c>
      <c r="T3962" s="1">
        <f t="shared" si="123"/>
        <v>2012</v>
      </c>
      <c r="U3962" s="2">
        <v>41146</v>
      </c>
      <c r="V3962" s="2">
        <v>41148</v>
      </c>
      <c r="W3962" s="1">
        <v>1467.82</v>
      </c>
      <c r="X3962" s="1">
        <v>73</v>
      </c>
      <c r="Y3962" s="1">
        <v>9661.51</v>
      </c>
      <c r="Z3962" s="3">
        <v>5153</v>
      </c>
    </row>
    <row r="3963" spans="1:26" x14ac:dyDescent="0.25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1">
        <f t="shared" si="122"/>
        <v>9</v>
      </c>
      <c r="T3963" s="1">
        <f t="shared" si="123"/>
        <v>2012</v>
      </c>
      <c r="U3963" s="2">
        <v>41178</v>
      </c>
      <c r="V3963" s="2">
        <v>41178</v>
      </c>
      <c r="W3963" s="1">
        <v>102.58</v>
      </c>
      <c r="X3963" s="1">
        <v>94</v>
      </c>
      <c r="Y3963" s="1">
        <v>803.21</v>
      </c>
      <c r="Z3963" s="3">
        <v>58947</v>
      </c>
    </row>
    <row r="3964" spans="1:26" x14ac:dyDescent="0.25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1">
        <f t="shared" si="122"/>
        <v>9</v>
      </c>
      <c r="T3964" s="1">
        <f t="shared" si="123"/>
        <v>2012</v>
      </c>
      <c r="U3964" s="2">
        <v>41178</v>
      </c>
      <c r="V3964" s="2">
        <v>41179</v>
      </c>
      <c r="W3964" s="1">
        <v>-67.790000000000006</v>
      </c>
      <c r="X3964" s="1">
        <v>55</v>
      </c>
      <c r="Y3964" s="1">
        <v>266.58999999999997</v>
      </c>
      <c r="Z3964" s="3">
        <v>58947</v>
      </c>
    </row>
    <row r="3965" spans="1:26" x14ac:dyDescent="0.25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1">
        <f t="shared" si="122"/>
        <v>11</v>
      </c>
      <c r="T3965" s="1">
        <f t="shared" si="123"/>
        <v>2011</v>
      </c>
      <c r="U3965" s="2">
        <v>40860</v>
      </c>
      <c r="V3965" s="2">
        <v>40862</v>
      </c>
      <c r="W3965" s="1">
        <v>100.41000000000014</v>
      </c>
      <c r="X3965" s="1">
        <v>33</v>
      </c>
      <c r="Y3965" s="1">
        <v>5705.18</v>
      </c>
      <c r="Z3965" s="3">
        <v>88006</v>
      </c>
    </row>
    <row r="3966" spans="1:26" x14ac:dyDescent="0.25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1">
        <f t="shared" si="122"/>
        <v>7</v>
      </c>
      <c r="T3966" s="1">
        <f t="shared" si="123"/>
        <v>2012</v>
      </c>
      <c r="U3966" s="2">
        <v>41096</v>
      </c>
      <c r="V3966" s="2">
        <v>41098</v>
      </c>
      <c r="W3966" s="1">
        <v>8.34</v>
      </c>
      <c r="X3966" s="1">
        <v>10</v>
      </c>
      <c r="Y3966" s="1">
        <v>92.34</v>
      </c>
      <c r="Z3966" s="3">
        <v>88007</v>
      </c>
    </row>
    <row r="3967" spans="1:26" x14ac:dyDescent="0.25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1">
        <f t="shared" si="122"/>
        <v>8</v>
      </c>
      <c r="T3967" s="1">
        <f t="shared" si="123"/>
        <v>2012</v>
      </c>
      <c r="U3967" s="2">
        <v>41149</v>
      </c>
      <c r="V3967" s="2">
        <v>41151</v>
      </c>
      <c r="W3967" s="1">
        <v>-24.4452</v>
      </c>
      <c r="X3967" s="1">
        <v>8</v>
      </c>
      <c r="Y3967" s="1">
        <v>22.17</v>
      </c>
      <c r="Z3967" s="3">
        <v>88008</v>
      </c>
    </row>
    <row r="3968" spans="1:26" x14ac:dyDescent="0.25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1">
        <f t="shared" si="122"/>
        <v>9</v>
      </c>
      <c r="T3968" s="1">
        <f t="shared" si="123"/>
        <v>2012</v>
      </c>
      <c r="U3968" s="2">
        <v>41163</v>
      </c>
      <c r="V3968" s="2">
        <v>41164</v>
      </c>
      <c r="W3968" s="1">
        <v>-28.945500000000003</v>
      </c>
      <c r="X3968" s="1">
        <v>8</v>
      </c>
      <c r="Y3968" s="1">
        <v>54.95</v>
      </c>
      <c r="Z3968" s="3">
        <v>88009</v>
      </c>
    </row>
    <row r="3969" spans="1:26" x14ac:dyDescent="0.25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1">
        <f t="shared" si="122"/>
        <v>11</v>
      </c>
      <c r="T3969" s="1">
        <f t="shared" si="123"/>
        <v>2012</v>
      </c>
      <c r="U3969" s="2">
        <v>41216</v>
      </c>
      <c r="V3969" s="2">
        <v>41217</v>
      </c>
      <c r="W3969" s="1">
        <v>10.23642000000001</v>
      </c>
      <c r="X3969" s="1">
        <v>11</v>
      </c>
      <c r="Y3969" s="1">
        <v>431.11</v>
      </c>
      <c r="Z3969" s="3">
        <v>88010</v>
      </c>
    </row>
    <row r="3970" spans="1:26" x14ac:dyDescent="0.25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1">
        <f t="shared" si="122"/>
        <v>1</v>
      </c>
      <c r="T3970" s="1">
        <f t="shared" si="123"/>
        <v>2013</v>
      </c>
      <c r="U3970" s="2">
        <v>41284</v>
      </c>
      <c r="V3970" s="2">
        <v>41288</v>
      </c>
      <c r="W3970" s="1">
        <v>62.348399999999998</v>
      </c>
      <c r="X3970" s="1">
        <v>7</v>
      </c>
      <c r="Y3970" s="1">
        <v>90.36</v>
      </c>
      <c r="Z3970" s="3">
        <v>88011</v>
      </c>
    </row>
    <row r="3971" spans="1:26" x14ac:dyDescent="0.25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1">
        <f t="shared" ref="S3971:S4034" si="124">MONTH(U3971)</f>
        <v>3</v>
      </c>
      <c r="T3971" s="1">
        <f t="shared" ref="T3971:T4034" si="125">YEAR(U3971)</f>
        <v>2013</v>
      </c>
      <c r="U3971" s="2">
        <v>41340</v>
      </c>
      <c r="V3971" s="2">
        <v>41341</v>
      </c>
      <c r="W3971" s="1">
        <v>-117.61199999999999</v>
      </c>
      <c r="X3971" s="1">
        <v>3</v>
      </c>
      <c r="Y3971" s="1">
        <v>271.56</v>
      </c>
      <c r="Z3971" s="3">
        <v>88012</v>
      </c>
    </row>
    <row r="3972" spans="1:26" x14ac:dyDescent="0.25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1">
        <f t="shared" si="124"/>
        <v>3</v>
      </c>
      <c r="T3972" s="1">
        <f t="shared" si="125"/>
        <v>2013</v>
      </c>
      <c r="U3972" s="2">
        <v>41340</v>
      </c>
      <c r="V3972" s="2">
        <v>41343</v>
      </c>
      <c r="W3972" s="1">
        <v>115.872</v>
      </c>
      <c r="X3972" s="1">
        <v>10</v>
      </c>
      <c r="Y3972" s="1">
        <v>202.57</v>
      </c>
      <c r="Z3972" s="3">
        <v>88012</v>
      </c>
    </row>
    <row r="3973" spans="1:26" x14ac:dyDescent="0.25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1">
        <f t="shared" si="124"/>
        <v>3</v>
      </c>
      <c r="T3973" s="1">
        <f t="shared" si="125"/>
        <v>2013</v>
      </c>
      <c r="U3973" s="2">
        <v>41340</v>
      </c>
      <c r="V3973" s="2">
        <v>41341</v>
      </c>
      <c r="W3973" s="1">
        <v>-105.434</v>
      </c>
      <c r="X3973" s="1">
        <v>1</v>
      </c>
      <c r="Y3973" s="1">
        <v>39.97</v>
      </c>
      <c r="Z3973" s="3">
        <v>88012</v>
      </c>
    </row>
    <row r="3974" spans="1:26" x14ac:dyDescent="0.25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1">
        <f t="shared" si="124"/>
        <v>12</v>
      </c>
      <c r="T3974" s="1">
        <f t="shared" si="125"/>
        <v>2010</v>
      </c>
      <c r="U3974" s="2">
        <v>40528</v>
      </c>
      <c r="V3974" s="2">
        <v>40530</v>
      </c>
      <c r="W3974" s="1">
        <v>509.95830000000001</v>
      </c>
      <c r="X3974" s="1">
        <v>6</v>
      </c>
      <c r="Y3974" s="1">
        <v>739.07</v>
      </c>
      <c r="Z3974" s="3">
        <v>88004</v>
      </c>
    </row>
    <row r="3975" spans="1:26" x14ac:dyDescent="0.25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1">
        <f t="shared" si="124"/>
        <v>2</v>
      </c>
      <c r="T3975" s="1">
        <f t="shared" si="125"/>
        <v>2011</v>
      </c>
      <c r="U3975" s="2">
        <v>40581</v>
      </c>
      <c r="V3975" s="2">
        <v>40583</v>
      </c>
      <c r="W3975" s="1">
        <v>-86.99</v>
      </c>
      <c r="X3975" s="1">
        <v>3</v>
      </c>
      <c r="Y3975" s="1">
        <v>224.48</v>
      </c>
      <c r="Z3975" s="3">
        <v>88005</v>
      </c>
    </row>
    <row r="3976" spans="1:26" x14ac:dyDescent="0.25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1">
        <f t="shared" si="124"/>
        <v>10</v>
      </c>
      <c r="T3976" s="1">
        <f t="shared" si="125"/>
        <v>2013</v>
      </c>
      <c r="U3976" s="2">
        <v>41577</v>
      </c>
      <c r="V3976" s="2">
        <v>41577</v>
      </c>
      <c r="W3976" s="1">
        <v>1481.67</v>
      </c>
      <c r="X3976" s="1">
        <v>25</v>
      </c>
      <c r="Y3976" s="1">
        <v>2707.35</v>
      </c>
      <c r="Z3976" s="3">
        <v>88013</v>
      </c>
    </row>
    <row r="3977" spans="1:26" x14ac:dyDescent="0.25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1">
        <f t="shared" si="124"/>
        <v>10</v>
      </c>
      <c r="T3977" s="1">
        <f t="shared" si="125"/>
        <v>2013</v>
      </c>
      <c r="U3977" s="2">
        <v>41577</v>
      </c>
      <c r="V3977" s="2">
        <v>41579</v>
      </c>
      <c r="W3977" s="1">
        <v>-27.49</v>
      </c>
      <c r="X3977" s="1">
        <v>12</v>
      </c>
      <c r="Y3977" s="1">
        <v>98.36</v>
      </c>
      <c r="Z3977" s="3">
        <v>88013</v>
      </c>
    </row>
    <row r="3978" spans="1:26" x14ac:dyDescent="0.25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1">
        <f t="shared" si="124"/>
        <v>10</v>
      </c>
      <c r="T3978" s="1">
        <f t="shared" si="125"/>
        <v>2013</v>
      </c>
      <c r="U3978" s="2">
        <v>41577</v>
      </c>
      <c r="V3978" s="2">
        <v>41578</v>
      </c>
      <c r="W3978" s="1">
        <v>23.94</v>
      </c>
      <c r="X3978" s="1">
        <v>10</v>
      </c>
      <c r="Y3978" s="1">
        <v>378.11</v>
      </c>
      <c r="Z3978" s="3">
        <v>88013</v>
      </c>
    </row>
    <row r="3979" spans="1:26" x14ac:dyDescent="0.25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1">
        <f t="shared" si="124"/>
        <v>9</v>
      </c>
      <c r="T3979" s="1">
        <f t="shared" si="125"/>
        <v>2010</v>
      </c>
      <c r="U3979" s="2">
        <v>40432</v>
      </c>
      <c r="V3979" s="2">
        <v>40434</v>
      </c>
      <c r="W3979" s="1">
        <v>-255.65</v>
      </c>
      <c r="X3979" s="1">
        <v>18</v>
      </c>
      <c r="Y3979" s="1">
        <v>157.63999999999999</v>
      </c>
      <c r="Z3979" s="3">
        <v>85880</v>
      </c>
    </row>
    <row r="3980" spans="1:26" x14ac:dyDescent="0.25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1">
        <f t="shared" si="124"/>
        <v>9</v>
      </c>
      <c r="T3980" s="1">
        <f t="shared" si="125"/>
        <v>2010</v>
      </c>
      <c r="U3980" s="2">
        <v>40432</v>
      </c>
      <c r="V3980" s="2">
        <v>40434</v>
      </c>
      <c r="W3980" s="1">
        <v>-76.540000000000006</v>
      </c>
      <c r="X3980" s="1">
        <v>6</v>
      </c>
      <c r="Y3980" s="1">
        <v>42.16</v>
      </c>
      <c r="Z3980" s="3">
        <v>85880</v>
      </c>
    </row>
    <row r="3981" spans="1:26" x14ac:dyDescent="0.25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1">
        <f t="shared" si="124"/>
        <v>12</v>
      </c>
      <c r="T3981" s="1">
        <f t="shared" si="125"/>
        <v>2011</v>
      </c>
      <c r="U3981" s="2">
        <v>40880</v>
      </c>
      <c r="V3981" s="2">
        <v>40881</v>
      </c>
      <c r="W3981" s="1">
        <v>-13.33</v>
      </c>
      <c r="X3981" s="1">
        <v>7</v>
      </c>
      <c r="Y3981" s="1">
        <v>44.26</v>
      </c>
      <c r="Z3981" s="3">
        <v>85881</v>
      </c>
    </row>
    <row r="3982" spans="1:26" x14ac:dyDescent="0.25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1">
        <f t="shared" si="124"/>
        <v>4</v>
      </c>
      <c r="T3982" s="1">
        <f t="shared" si="125"/>
        <v>2012</v>
      </c>
      <c r="U3982" s="2">
        <v>41027</v>
      </c>
      <c r="V3982" s="2">
        <v>41029</v>
      </c>
      <c r="W3982" s="1">
        <v>70.138499999999993</v>
      </c>
      <c r="X3982" s="1">
        <v>1</v>
      </c>
      <c r="Y3982" s="1">
        <v>101.65</v>
      </c>
      <c r="Z3982" s="3">
        <v>85885</v>
      </c>
    </row>
    <row r="3983" spans="1:26" x14ac:dyDescent="0.25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1">
        <f t="shared" si="124"/>
        <v>4</v>
      </c>
      <c r="T3983" s="1">
        <f t="shared" si="125"/>
        <v>2012</v>
      </c>
      <c r="U3983" s="2">
        <v>41027</v>
      </c>
      <c r="V3983" s="2">
        <v>41027</v>
      </c>
      <c r="W3983" s="1">
        <v>-606.59500000000003</v>
      </c>
      <c r="X3983" s="1">
        <v>1</v>
      </c>
      <c r="Y3983" s="1">
        <v>98.43</v>
      </c>
      <c r="Z3983" s="3">
        <v>85885</v>
      </c>
    </row>
    <row r="3984" spans="1:26" x14ac:dyDescent="0.25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1">
        <f t="shared" si="124"/>
        <v>8</v>
      </c>
      <c r="T3984" s="1">
        <f t="shared" si="125"/>
        <v>2012</v>
      </c>
      <c r="U3984" s="2">
        <v>41125</v>
      </c>
      <c r="V3984" s="2">
        <v>41127</v>
      </c>
      <c r="W3984" s="1">
        <v>-402.55529600000011</v>
      </c>
      <c r="X3984" s="1">
        <v>11</v>
      </c>
      <c r="Y3984" s="1">
        <v>4109.08</v>
      </c>
      <c r="Z3984" s="3">
        <v>85888</v>
      </c>
    </row>
    <row r="3985" spans="1:26" x14ac:dyDescent="0.25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1">
        <f t="shared" si="124"/>
        <v>6</v>
      </c>
      <c r="T3985" s="1">
        <f t="shared" si="125"/>
        <v>2013</v>
      </c>
      <c r="U3985" s="2">
        <v>41437</v>
      </c>
      <c r="V3985" s="2">
        <v>41437</v>
      </c>
      <c r="W3985" s="1">
        <v>-11.6656</v>
      </c>
      <c r="X3985" s="1">
        <v>1</v>
      </c>
      <c r="Y3985" s="1">
        <v>44.63</v>
      </c>
      <c r="Z3985" s="3">
        <v>85891</v>
      </c>
    </row>
    <row r="3986" spans="1:26" x14ac:dyDescent="0.25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1">
        <f t="shared" si="124"/>
        <v>6</v>
      </c>
      <c r="T3986" s="1">
        <f t="shared" si="125"/>
        <v>2013</v>
      </c>
      <c r="U3986" s="2">
        <v>41451</v>
      </c>
      <c r="V3986" s="2">
        <v>41453</v>
      </c>
      <c r="W3986" s="1">
        <v>172.0446</v>
      </c>
      <c r="X3986" s="1">
        <v>7</v>
      </c>
      <c r="Y3986" s="1">
        <v>249.34</v>
      </c>
      <c r="Z3986" s="3">
        <v>85892</v>
      </c>
    </row>
    <row r="3987" spans="1:26" x14ac:dyDescent="0.25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1">
        <f t="shared" si="124"/>
        <v>1</v>
      </c>
      <c r="T3987" s="1">
        <f t="shared" si="125"/>
        <v>2012</v>
      </c>
      <c r="U3987" s="2">
        <v>40937</v>
      </c>
      <c r="V3987" s="2">
        <v>40938</v>
      </c>
      <c r="W3987" s="1">
        <v>123.95599999999999</v>
      </c>
      <c r="X3987" s="1">
        <v>3</v>
      </c>
      <c r="Y3987" s="1">
        <v>212.38</v>
      </c>
      <c r="Z3987" s="3">
        <v>85884</v>
      </c>
    </row>
    <row r="3988" spans="1:26" x14ac:dyDescent="0.25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1">
        <f t="shared" si="124"/>
        <v>1</v>
      </c>
      <c r="T3988" s="1">
        <f t="shared" si="125"/>
        <v>2012</v>
      </c>
      <c r="U3988" s="2">
        <v>40937</v>
      </c>
      <c r="V3988" s="2">
        <v>40938</v>
      </c>
      <c r="W3988" s="1">
        <v>-16.997920000000001</v>
      </c>
      <c r="X3988" s="1">
        <v>11</v>
      </c>
      <c r="Y3988" s="1">
        <v>54.85</v>
      </c>
      <c r="Z3988" s="3">
        <v>85884</v>
      </c>
    </row>
    <row r="3989" spans="1:26" x14ac:dyDescent="0.25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1">
        <f t="shared" si="124"/>
        <v>5</v>
      </c>
      <c r="T3989" s="1">
        <f t="shared" si="125"/>
        <v>2012</v>
      </c>
      <c r="U3989" s="2">
        <v>41049</v>
      </c>
      <c r="V3989" s="2">
        <v>41051</v>
      </c>
      <c r="W3989" s="1">
        <v>-32.619999999999997</v>
      </c>
      <c r="X3989" s="1">
        <v>6</v>
      </c>
      <c r="Y3989" s="1">
        <v>37.93</v>
      </c>
      <c r="Z3989" s="3">
        <v>85886</v>
      </c>
    </row>
    <row r="3990" spans="1:26" x14ac:dyDescent="0.25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1">
        <f t="shared" si="124"/>
        <v>7</v>
      </c>
      <c r="T3990" s="1">
        <f t="shared" si="125"/>
        <v>2012</v>
      </c>
      <c r="U3990" s="2">
        <v>41102</v>
      </c>
      <c r="V3990" s="2">
        <v>41104</v>
      </c>
      <c r="W3990" s="1">
        <v>-120.04</v>
      </c>
      <c r="X3990" s="1">
        <v>10</v>
      </c>
      <c r="Y3990" s="1">
        <v>46.36</v>
      </c>
      <c r="Z3990" s="3">
        <v>85887</v>
      </c>
    </row>
    <row r="3991" spans="1:26" x14ac:dyDescent="0.25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1">
        <f t="shared" si="124"/>
        <v>7</v>
      </c>
      <c r="T3991" s="1">
        <f t="shared" si="125"/>
        <v>2012</v>
      </c>
      <c r="U3991" s="2">
        <v>41102</v>
      </c>
      <c r="V3991" s="2">
        <v>41103</v>
      </c>
      <c r="W3991" s="1">
        <v>-17.22</v>
      </c>
      <c r="X3991" s="1">
        <v>3</v>
      </c>
      <c r="Y3991" s="1">
        <v>25.09</v>
      </c>
      <c r="Z3991" s="3">
        <v>85887</v>
      </c>
    </row>
    <row r="3992" spans="1:26" x14ac:dyDescent="0.25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1">
        <f t="shared" si="124"/>
        <v>12</v>
      </c>
      <c r="T3992" s="1">
        <f t="shared" si="125"/>
        <v>2011</v>
      </c>
      <c r="U3992" s="2">
        <v>40894</v>
      </c>
      <c r="V3992" s="2">
        <v>40899</v>
      </c>
      <c r="W3992" s="1">
        <v>-53.5</v>
      </c>
      <c r="X3992" s="1">
        <v>22</v>
      </c>
      <c r="Y3992" s="1">
        <v>41.27</v>
      </c>
      <c r="Z3992" s="3">
        <v>85882</v>
      </c>
    </row>
    <row r="3993" spans="1:26" x14ac:dyDescent="0.25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1">
        <f t="shared" si="124"/>
        <v>12</v>
      </c>
      <c r="T3993" s="1">
        <f t="shared" si="125"/>
        <v>2011</v>
      </c>
      <c r="U3993" s="2">
        <v>40894</v>
      </c>
      <c r="V3993" s="2">
        <v>40899</v>
      </c>
      <c r="W3993" s="1">
        <v>2458.4285999999997</v>
      </c>
      <c r="X3993" s="1">
        <v>21</v>
      </c>
      <c r="Y3993" s="1">
        <v>3562.94</v>
      </c>
      <c r="Z3993" s="3">
        <v>85882</v>
      </c>
    </row>
    <row r="3994" spans="1:26" x14ac:dyDescent="0.25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1">
        <f t="shared" si="124"/>
        <v>9</v>
      </c>
      <c r="T3994" s="1">
        <f t="shared" si="125"/>
        <v>2010</v>
      </c>
      <c r="U3994" s="2">
        <v>40432</v>
      </c>
      <c r="V3994" s="2">
        <v>40433</v>
      </c>
      <c r="W3994" s="1">
        <v>-10.09</v>
      </c>
      <c r="X3994" s="1">
        <v>2</v>
      </c>
      <c r="Y3994" s="1">
        <v>14.08</v>
      </c>
      <c r="Z3994" s="3">
        <v>85880</v>
      </c>
    </row>
    <row r="3995" spans="1:26" x14ac:dyDescent="0.25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1">
        <f t="shared" si="124"/>
        <v>9</v>
      </c>
      <c r="T3995" s="1">
        <f t="shared" si="125"/>
        <v>2010</v>
      </c>
      <c r="U3995" s="2">
        <v>40432</v>
      </c>
      <c r="V3995" s="2">
        <v>40434</v>
      </c>
      <c r="W3995" s="1">
        <v>-92.87</v>
      </c>
      <c r="X3995" s="1">
        <v>17</v>
      </c>
      <c r="Y3995" s="1">
        <v>256.73</v>
      </c>
      <c r="Z3995" s="3">
        <v>85880</v>
      </c>
    </row>
    <row r="3996" spans="1:26" x14ac:dyDescent="0.25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1">
        <f t="shared" si="124"/>
        <v>12</v>
      </c>
      <c r="T3996" s="1">
        <f t="shared" si="125"/>
        <v>2011</v>
      </c>
      <c r="U3996" s="2">
        <v>40897</v>
      </c>
      <c r="V3996" s="2">
        <v>40900</v>
      </c>
      <c r="W3996" s="1">
        <v>-111.08499999999999</v>
      </c>
      <c r="X3996" s="1">
        <v>20</v>
      </c>
      <c r="Y3996" s="1">
        <v>3595.86</v>
      </c>
      <c r="Z3996" s="3">
        <v>85883</v>
      </c>
    </row>
    <row r="3997" spans="1:26" x14ac:dyDescent="0.25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1">
        <f t="shared" si="124"/>
        <v>12</v>
      </c>
      <c r="T3997" s="1">
        <f t="shared" si="125"/>
        <v>2011</v>
      </c>
      <c r="U3997" s="2">
        <v>40897</v>
      </c>
      <c r="V3997" s="2">
        <v>40899</v>
      </c>
      <c r="W3997" s="1">
        <v>-484.52418300000005</v>
      </c>
      <c r="X3997" s="1">
        <v>15</v>
      </c>
      <c r="Y3997" s="1">
        <v>4619.3500000000004</v>
      </c>
      <c r="Z3997" s="3">
        <v>85883</v>
      </c>
    </row>
    <row r="3998" spans="1:26" x14ac:dyDescent="0.25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1">
        <f t="shared" si="124"/>
        <v>12</v>
      </c>
      <c r="T3998" s="1">
        <f t="shared" si="125"/>
        <v>2011</v>
      </c>
      <c r="U3998" s="2">
        <v>40897</v>
      </c>
      <c r="V3998" s="2">
        <v>40900</v>
      </c>
      <c r="W3998" s="1">
        <v>1829.9558999999999</v>
      </c>
      <c r="X3998" s="1">
        <v>15</v>
      </c>
      <c r="Y3998" s="1">
        <v>2652.11</v>
      </c>
      <c r="Z3998" s="3">
        <v>85883</v>
      </c>
    </row>
    <row r="3999" spans="1:26" x14ac:dyDescent="0.25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1">
        <f t="shared" si="124"/>
        <v>1</v>
      </c>
      <c r="T3999" s="1">
        <f t="shared" si="125"/>
        <v>2013</v>
      </c>
      <c r="U3999" s="2">
        <v>41297</v>
      </c>
      <c r="V3999" s="2">
        <v>41304</v>
      </c>
      <c r="W3999" s="1">
        <v>-265.54971999999998</v>
      </c>
      <c r="X3999" s="1">
        <v>13</v>
      </c>
      <c r="Y3999" s="1">
        <v>76.069999999999993</v>
      </c>
      <c r="Z3999" s="3">
        <v>85889</v>
      </c>
    </row>
    <row r="4000" spans="1:26" x14ac:dyDescent="0.25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1">
        <f t="shared" si="124"/>
        <v>2</v>
      </c>
      <c r="T4000" s="1">
        <f t="shared" si="125"/>
        <v>2013</v>
      </c>
      <c r="U4000" s="2">
        <v>41313</v>
      </c>
      <c r="V4000" s="2">
        <v>41314</v>
      </c>
      <c r="W4000" s="1">
        <v>-254.13850000000002</v>
      </c>
      <c r="X4000" s="1">
        <v>10</v>
      </c>
      <c r="Y4000" s="1">
        <v>159.85</v>
      </c>
      <c r="Z4000" s="3">
        <v>85890</v>
      </c>
    </row>
    <row r="4001" spans="1:26" x14ac:dyDescent="0.25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1">
        <f t="shared" si="124"/>
        <v>2</v>
      </c>
      <c r="T4001" s="1">
        <f t="shared" si="125"/>
        <v>2010</v>
      </c>
      <c r="U4001" s="2">
        <v>40213</v>
      </c>
      <c r="V4001" s="2">
        <v>40214</v>
      </c>
      <c r="W4001" s="1">
        <v>-298.88600000000002</v>
      </c>
      <c r="X4001" s="1">
        <v>8</v>
      </c>
      <c r="Y4001" s="1">
        <v>18.59</v>
      </c>
      <c r="Z4001" s="3">
        <v>90731</v>
      </c>
    </row>
    <row r="4002" spans="1:26" x14ac:dyDescent="0.25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1">
        <f t="shared" si="124"/>
        <v>2</v>
      </c>
      <c r="T4002" s="1">
        <f t="shared" si="125"/>
        <v>2010</v>
      </c>
      <c r="U4002" s="2">
        <v>40213</v>
      </c>
      <c r="V4002" s="2">
        <v>40214</v>
      </c>
      <c r="W4002" s="1">
        <v>-145.852</v>
      </c>
      <c r="X4002" s="1">
        <v>9</v>
      </c>
      <c r="Y4002" s="1">
        <v>58.83</v>
      </c>
      <c r="Z4002" s="3">
        <v>90731</v>
      </c>
    </row>
    <row r="4003" spans="1:26" x14ac:dyDescent="0.25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1">
        <f t="shared" si="124"/>
        <v>2</v>
      </c>
      <c r="T4003" s="1">
        <f t="shared" si="125"/>
        <v>2010</v>
      </c>
      <c r="U4003" s="2">
        <v>40213</v>
      </c>
      <c r="V4003" s="2">
        <v>40214</v>
      </c>
      <c r="W4003" s="1">
        <v>-27.951000000000001</v>
      </c>
      <c r="X4003" s="1">
        <v>11</v>
      </c>
      <c r="Y4003" s="1">
        <v>1557.66</v>
      </c>
      <c r="Z4003" s="3">
        <v>90731</v>
      </c>
    </row>
    <row r="4004" spans="1:26" x14ac:dyDescent="0.25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1">
        <f t="shared" si="124"/>
        <v>10</v>
      </c>
      <c r="T4004" s="1">
        <f t="shared" si="125"/>
        <v>2011</v>
      </c>
      <c r="U4004" s="2">
        <v>40822</v>
      </c>
      <c r="V4004" s="2">
        <v>40829</v>
      </c>
      <c r="W4004" s="1">
        <v>-108.72399999999999</v>
      </c>
      <c r="X4004" s="1">
        <v>16</v>
      </c>
      <c r="Y4004" s="1">
        <v>742.71</v>
      </c>
      <c r="Z4004" s="3">
        <v>90732</v>
      </c>
    </row>
    <row r="4005" spans="1:26" x14ac:dyDescent="0.25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1">
        <f t="shared" si="124"/>
        <v>6</v>
      </c>
      <c r="T4005" s="1">
        <f t="shared" si="125"/>
        <v>2013</v>
      </c>
      <c r="U4005" s="2">
        <v>41430</v>
      </c>
      <c r="V4005" s="2">
        <v>41432</v>
      </c>
      <c r="W4005" s="1">
        <v>251.16</v>
      </c>
      <c r="X4005" s="1">
        <v>5</v>
      </c>
      <c r="Y4005" s="1">
        <v>1756.68</v>
      </c>
      <c r="Z4005" s="3">
        <v>90733</v>
      </c>
    </row>
    <row r="4006" spans="1:26" x14ac:dyDescent="0.25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1">
        <f t="shared" si="124"/>
        <v>10</v>
      </c>
      <c r="T4006" s="1">
        <f t="shared" si="125"/>
        <v>2013</v>
      </c>
      <c r="U4006" s="2">
        <v>41578</v>
      </c>
      <c r="V4006" s="2">
        <v>41578</v>
      </c>
      <c r="W4006" s="1">
        <v>5.0519999999999996</v>
      </c>
      <c r="X4006" s="1">
        <v>26</v>
      </c>
      <c r="Y4006" s="1">
        <v>219.73</v>
      </c>
      <c r="Z4006" s="3">
        <v>90734</v>
      </c>
    </row>
    <row r="4007" spans="1:26" x14ac:dyDescent="0.25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1">
        <f t="shared" si="124"/>
        <v>11</v>
      </c>
      <c r="T4007" s="1">
        <f t="shared" si="125"/>
        <v>2010</v>
      </c>
      <c r="U4007" s="2">
        <v>40489</v>
      </c>
      <c r="V4007" s="2">
        <v>40492</v>
      </c>
      <c r="W4007" s="1">
        <v>-3.6547000000000001</v>
      </c>
      <c r="X4007" s="1">
        <v>38</v>
      </c>
      <c r="Y4007" s="1">
        <v>129.43</v>
      </c>
      <c r="Z4007" s="3">
        <v>89193</v>
      </c>
    </row>
    <row r="4008" spans="1:26" x14ac:dyDescent="0.25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1">
        <f t="shared" si="124"/>
        <v>12</v>
      </c>
      <c r="T4008" s="1">
        <f t="shared" si="125"/>
        <v>2010</v>
      </c>
      <c r="U4008" s="2">
        <v>40541</v>
      </c>
      <c r="V4008" s="2">
        <v>40546</v>
      </c>
      <c r="W4008" s="1">
        <v>731.92199999999991</v>
      </c>
      <c r="X4008" s="1">
        <v>11</v>
      </c>
      <c r="Y4008" s="1">
        <v>61.39</v>
      </c>
      <c r="Z4008" s="3">
        <v>89194</v>
      </c>
    </row>
    <row r="4009" spans="1:26" x14ac:dyDescent="0.25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1">
        <f t="shared" si="124"/>
        <v>12</v>
      </c>
      <c r="T4009" s="1">
        <f t="shared" si="125"/>
        <v>2010</v>
      </c>
      <c r="U4009" s="2">
        <v>40541</v>
      </c>
      <c r="V4009" s="2">
        <v>40545</v>
      </c>
      <c r="W4009" s="1">
        <v>186.55799999999999</v>
      </c>
      <c r="X4009" s="1">
        <v>13</v>
      </c>
      <c r="Y4009" s="1">
        <v>2435.52</v>
      </c>
      <c r="Z4009" s="3">
        <v>89194</v>
      </c>
    </row>
    <row r="4010" spans="1:26" x14ac:dyDescent="0.25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1">
        <f t="shared" si="124"/>
        <v>10</v>
      </c>
      <c r="T4010" s="1">
        <f t="shared" si="125"/>
        <v>2012</v>
      </c>
      <c r="U4010" s="2">
        <v>41198</v>
      </c>
      <c r="V4010" s="2">
        <v>41198</v>
      </c>
      <c r="W4010" s="1">
        <v>-109.38199999999999</v>
      </c>
      <c r="X4010" s="1">
        <v>8</v>
      </c>
      <c r="Y4010" s="1">
        <v>1241.31</v>
      </c>
      <c r="Z4010" s="3">
        <v>89196</v>
      </c>
    </row>
    <row r="4011" spans="1:26" x14ac:dyDescent="0.25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1">
        <f t="shared" si="124"/>
        <v>10</v>
      </c>
      <c r="T4011" s="1">
        <f t="shared" si="125"/>
        <v>2012</v>
      </c>
      <c r="U4011" s="2">
        <v>41198</v>
      </c>
      <c r="V4011" s="2">
        <v>41203</v>
      </c>
      <c r="W4011" s="1">
        <v>-238.24779999999998</v>
      </c>
      <c r="X4011" s="1">
        <v>14</v>
      </c>
      <c r="Y4011" s="1">
        <v>75.989999999999995</v>
      </c>
      <c r="Z4011" s="3">
        <v>89196</v>
      </c>
    </row>
    <row r="4012" spans="1:26" x14ac:dyDescent="0.25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1">
        <f t="shared" si="124"/>
        <v>6</v>
      </c>
      <c r="T4012" s="1">
        <f t="shared" si="125"/>
        <v>2012</v>
      </c>
      <c r="U4012" s="2">
        <v>41064</v>
      </c>
      <c r="V4012" s="2">
        <v>41066</v>
      </c>
      <c r="W4012" s="1">
        <v>17.029199999999999</v>
      </c>
      <c r="X4012" s="1">
        <v>1</v>
      </c>
      <c r="Y4012" s="1">
        <v>24.68</v>
      </c>
      <c r="Z4012" s="3">
        <v>89195</v>
      </c>
    </row>
    <row r="4013" spans="1:26" x14ac:dyDescent="0.25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1">
        <f t="shared" si="124"/>
        <v>12</v>
      </c>
      <c r="T4013" s="1">
        <f t="shared" si="125"/>
        <v>2012</v>
      </c>
      <c r="U4013" s="2">
        <v>41273</v>
      </c>
      <c r="V4013" s="2">
        <v>41275</v>
      </c>
      <c r="W4013" s="1">
        <v>1010.655</v>
      </c>
      <c r="X4013" s="1">
        <v>12</v>
      </c>
      <c r="Y4013" s="1">
        <v>3464.94</v>
      </c>
      <c r="Z4013" s="3">
        <v>89197</v>
      </c>
    </row>
    <row r="4014" spans="1:26" x14ac:dyDescent="0.25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1">
        <f t="shared" si="124"/>
        <v>12</v>
      </c>
      <c r="T4014" s="1">
        <f t="shared" si="125"/>
        <v>2012</v>
      </c>
      <c r="U4014" s="2">
        <v>41273</v>
      </c>
      <c r="V4014" s="2">
        <v>41276</v>
      </c>
      <c r="W4014" s="1">
        <v>3783.8081999999995</v>
      </c>
      <c r="X4014" s="1">
        <v>11</v>
      </c>
      <c r="Y4014" s="1">
        <v>5483.78</v>
      </c>
      <c r="Z4014" s="3">
        <v>89197</v>
      </c>
    </row>
    <row r="4015" spans="1:26" x14ac:dyDescent="0.25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1">
        <f t="shared" si="124"/>
        <v>12</v>
      </c>
      <c r="T4015" s="1">
        <f t="shared" si="125"/>
        <v>2012</v>
      </c>
      <c r="U4015" s="2">
        <v>41273</v>
      </c>
      <c r="V4015" s="2">
        <v>41274</v>
      </c>
      <c r="W4015" s="1">
        <v>257.38499999999999</v>
      </c>
      <c r="X4015" s="1">
        <v>9</v>
      </c>
      <c r="Y4015" s="1">
        <v>417.78</v>
      </c>
      <c r="Z4015" s="3">
        <v>89197</v>
      </c>
    </row>
    <row r="4016" spans="1:26" x14ac:dyDescent="0.25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1">
        <f t="shared" si="124"/>
        <v>7</v>
      </c>
      <c r="T4016" s="1">
        <f t="shared" si="125"/>
        <v>2013</v>
      </c>
      <c r="U4016" s="2">
        <v>41471</v>
      </c>
      <c r="V4016" s="2">
        <v>41474</v>
      </c>
      <c r="W4016" s="1">
        <v>23.025299999999998</v>
      </c>
      <c r="X4016" s="1">
        <v>12</v>
      </c>
      <c r="Y4016" s="1">
        <v>33.369999999999997</v>
      </c>
      <c r="Z4016" s="3">
        <v>89198</v>
      </c>
    </row>
    <row r="4017" spans="1:26" x14ac:dyDescent="0.25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1">
        <f t="shared" si="124"/>
        <v>6</v>
      </c>
      <c r="T4017" s="1">
        <f t="shared" si="125"/>
        <v>2010</v>
      </c>
      <c r="U4017" s="2">
        <v>40342</v>
      </c>
      <c r="V4017" s="2">
        <v>40347</v>
      </c>
      <c r="W4017" s="1">
        <v>-138.03680000000003</v>
      </c>
      <c r="X4017" s="1">
        <v>6</v>
      </c>
      <c r="Y4017" s="1">
        <v>464.86</v>
      </c>
      <c r="Z4017" s="3">
        <v>86181</v>
      </c>
    </row>
    <row r="4018" spans="1:26" x14ac:dyDescent="0.25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1">
        <f t="shared" si="124"/>
        <v>3</v>
      </c>
      <c r="T4018" s="1">
        <f t="shared" si="125"/>
        <v>2011</v>
      </c>
      <c r="U4018" s="2">
        <v>40610</v>
      </c>
      <c r="V4018" s="2">
        <v>40617</v>
      </c>
      <c r="W4018" s="1">
        <v>8.8043999999999993</v>
      </c>
      <c r="X4018" s="1">
        <v>1</v>
      </c>
      <c r="Y4018" s="1">
        <v>12.76</v>
      </c>
      <c r="Z4018" s="3">
        <v>86182</v>
      </c>
    </row>
    <row r="4019" spans="1:26" x14ac:dyDescent="0.25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1">
        <f t="shared" si="124"/>
        <v>3</v>
      </c>
      <c r="T4019" s="1">
        <f t="shared" si="125"/>
        <v>2013</v>
      </c>
      <c r="U4019" s="2">
        <v>41349</v>
      </c>
      <c r="V4019" s="2">
        <v>41350</v>
      </c>
      <c r="W4019" s="1">
        <v>13.268699999999999</v>
      </c>
      <c r="X4019" s="1">
        <v>3</v>
      </c>
      <c r="Y4019" s="1">
        <v>19.23</v>
      </c>
      <c r="Z4019" s="3">
        <v>86183</v>
      </c>
    </row>
    <row r="4020" spans="1:26" x14ac:dyDescent="0.25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1">
        <f t="shared" si="124"/>
        <v>2</v>
      </c>
      <c r="T4020" s="1">
        <f t="shared" si="125"/>
        <v>2011</v>
      </c>
      <c r="U4020" s="2">
        <v>40601</v>
      </c>
      <c r="V4020" s="2">
        <v>40606</v>
      </c>
      <c r="W4020" s="1">
        <v>17.898599999999998</v>
      </c>
      <c r="X4020" s="1">
        <v>2</v>
      </c>
      <c r="Y4020" s="1">
        <v>25.94</v>
      </c>
      <c r="Z4020" s="3">
        <v>88377</v>
      </c>
    </row>
    <row r="4021" spans="1:26" x14ac:dyDescent="0.25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1">
        <f t="shared" si="124"/>
        <v>2</v>
      </c>
      <c r="T4021" s="1">
        <f t="shared" si="125"/>
        <v>2011</v>
      </c>
      <c r="U4021" s="2">
        <v>40601</v>
      </c>
      <c r="V4021" s="2">
        <v>40605</v>
      </c>
      <c r="W4021" s="1">
        <v>-153.923</v>
      </c>
      <c r="X4021" s="1">
        <v>2</v>
      </c>
      <c r="Y4021" s="1">
        <v>190.19</v>
      </c>
      <c r="Z4021" s="3">
        <v>88377</v>
      </c>
    </row>
    <row r="4022" spans="1:26" x14ac:dyDescent="0.25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1">
        <f t="shared" si="124"/>
        <v>7</v>
      </c>
      <c r="T4022" s="1">
        <f t="shared" si="125"/>
        <v>2011</v>
      </c>
      <c r="U4022" s="2">
        <v>40731</v>
      </c>
      <c r="V4022" s="2">
        <v>40733</v>
      </c>
      <c r="W4022" s="1">
        <v>-627.64115700000002</v>
      </c>
      <c r="X4022" s="1">
        <v>2</v>
      </c>
      <c r="Y4022" s="1">
        <v>520.80999999999995</v>
      </c>
      <c r="Z4022" s="3">
        <v>88378</v>
      </c>
    </row>
    <row r="4023" spans="1:26" x14ac:dyDescent="0.25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1">
        <f t="shared" si="124"/>
        <v>12</v>
      </c>
      <c r="T4023" s="1">
        <f t="shared" si="125"/>
        <v>2011</v>
      </c>
      <c r="U4023" s="2">
        <v>40884</v>
      </c>
      <c r="V4023" s="2">
        <v>40886</v>
      </c>
      <c r="W4023" s="1">
        <v>-50.024999999999999</v>
      </c>
      <c r="X4023" s="1">
        <v>1</v>
      </c>
      <c r="Y4023" s="1">
        <v>107.19</v>
      </c>
      <c r="Z4023" s="3">
        <v>88379</v>
      </c>
    </row>
    <row r="4024" spans="1:26" x14ac:dyDescent="0.25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1">
        <f t="shared" si="124"/>
        <v>12</v>
      </c>
      <c r="T4024" s="1">
        <f t="shared" si="125"/>
        <v>2011</v>
      </c>
      <c r="U4024" s="2">
        <v>40884</v>
      </c>
      <c r="V4024" s="2">
        <v>40885</v>
      </c>
      <c r="W4024" s="1">
        <v>-155.77000000000001</v>
      </c>
      <c r="X4024" s="1">
        <v>6</v>
      </c>
      <c r="Y4024" s="1">
        <v>542.58000000000004</v>
      </c>
      <c r="Z4024" s="3">
        <v>88379</v>
      </c>
    </row>
    <row r="4025" spans="1:26" x14ac:dyDescent="0.25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1">
        <f t="shared" si="124"/>
        <v>9</v>
      </c>
      <c r="T4025" s="1">
        <f t="shared" si="125"/>
        <v>2013</v>
      </c>
      <c r="U4025" s="2">
        <v>41527</v>
      </c>
      <c r="V4025" s="2">
        <v>41529</v>
      </c>
      <c r="W4025" s="1">
        <v>615.13560000000007</v>
      </c>
      <c r="X4025" s="1">
        <v>17</v>
      </c>
      <c r="Y4025" s="1">
        <v>1724.29</v>
      </c>
      <c r="Z4025" s="3">
        <v>90308</v>
      </c>
    </row>
    <row r="4026" spans="1:26" x14ac:dyDescent="0.25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1">
        <f t="shared" si="124"/>
        <v>9</v>
      </c>
      <c r="T4026" s="1">
        <f t="shared" si="125"/>
        <v>2013</v>
      </c>
      <c r="U4026" s="2">
        <v>41527</v>
      </c>
      <c r="V4026" s="2">
        <v>41529</v>
      </c>
      <c r="W4026" s="1">
        <v>-110.0872</v>
      </c>
      <c r="X4026" s="1">
        <v>14</v>
      </c>
      <c r="Y4026" s="1">
        <v>32.68</v>
      </c>
      <c r="Z4026" s="3">
        <v>90308</v>
      </c>
    </row>
    <row r="4027" spans="1:26" x14ac:dyDescent="0.25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1">
        <f t="shared" si="124"/>
        <v>5</v>
      </c>
      <c r="T4027" s="1">
        <f t="shared" si="125"/>
        <v>2011</v>
      </c>
      <c r="U4027" s="2">
        <v>40668</v>
      </c>
      <c r="V4027" s="2">
        <v>40670</v>
      </c>
      <c r="W4027" s="1">
        <v>611.04329999999993</v>
      </c>
      <c r="X4027" s="1">
        <v>16</v>
      </c>
      <c r="Y4027" s="1">
        <v>885.57</v>
      </c>
      <c r="Z4027" s="3">
        <v>90305</v>
      </c>
    </row>
    <row r="4028" spans="1:26" x14ac:dyDescent="0.25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1">
        <f t="shared" si="124"/>
        <v>5</v>
      </c>
      <c r="T4028" s="1">
        <f t="shared" si="125"/>
        <v>2011</v>
      </c>
      <c r="U4028" s="2">
        <v>40668</v>
      </c>
      <c r="V4028" s="2">
        <v>40670</v>
      </c>
      <c r="W4028" s="1">
        <v>340.88</v>
      </c>
      <c r="X4028" s="1">
        <v>8</v>
      </c>
      <c r="Y4028" s="1">
        <v>1616.29</v>
      </c>
      <c r="Z4028" s="3">
        <v>90305</v>
      </c>
    </row>
    <row r="4029" spans="1:26" x14ac:dyDescent="0.25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1">
        <f t="shared" si="124"/>
        <v>5</v>
      </c>
      <c r="T4029" s="1">
        <f t="shared" si="125"/>
        <v>2011</v>
      </c>
      <c r="U4029" s="2">
        <v>40675</v>
      </c>
      <c r="V4029" s="2">
        <v>40676</v>
      </c>
      <c r="W4029" s="1">
        <v>68.661900000000003</v>
      </c>
      <c r="X4029" s="1">
        <v>3</v>
      </c>
      <c r="Y4029" s="1">
        <v>99.51</v>
      </c>
      <c r="Z4029" s="3">
        <v>90306</v>
      </c>
    </row>
    <row r="4030" spans="1:26" x14ac:dyDescent="0.25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1">
        <f t="shared" si="124"/>
        <v>5</v>
      </c>
      <c r="T4030" s="1">
        <f t="shared" si="125"/>
        <v>2011</v>
      </c>
      <c r="U4030" s="2">
        <v>40675</v>
      </c>
      <c r="V4030" s="2">
        <v>40676</v>
      </c>
      <c r="W4030" s="1">
        <v>80.92</v>
      </c>
      <c r="X4030" s="1">
        <v>12</v>
      </c>
      <c r="Y4030" s="1">
        <v>235.54</v>
      </c>
      <c r="Z4030" s="3">
        <v>90306</v>
      </c>
    </row>
    <row r="4031" spans="1:26" x14ac:dyDescent="0.25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1">
        <f t="shared" si="124"/>
        <v>9</v>
      </c>
      <c r="T4031" s="1">
        <f t="shared" si="125"/>
        <v>2013</v>
      </c>
      <c r="U4031" s="2">
        <v>41527</v>
      </c>
      <c r="V4031" s="2">
        <v>41532</v>
      </c>
      <c r="W4031" s="1">
        <v>-634.9932</v>
      </c>
      <c r="X4031" s="1">
        <v>5</v>
      </c>
      <c r="Y4031" s="1">
        <v>3567.15</v>
      </c>
      <c r="Z4031" s="3">
        <v>90308</v>
      </c>
    </row>
    <row r="4032" spans="1:26" x14ac:dyDescent="0.25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1">
        <f t="shared" si="124"/>
        <v>9</v>
      </c>
      <c r="T4032" s="1">
        <f t="shared" si="125"/>
        <v>2013</v>
      </c>
      <c r="U4032" s="2">
        <v>41527</v>
      </c>
      <c r="V4032" s="2">
        <v>41531</v>
      </c>
      <c r="W4032" s="1">
        <v>458.07443999999998</v>
      </c>
      <c r="X4032" s="1">
        <v>13</v>
      </c>
      <c r="Y4032" s="1">
        <v>1252</v>
      </c>
      <c r="Z4032" s="3">
        <v>90308</v>
      </c>
    </row>
    <row r="4033" spans="1:26" x14ac:dyDescent="0.25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1">
        <f t="shared" si="124"/>
        <v>12</v>
      </c>
      <c r="T4033" s="1">
        <f t="shared" si="125"/>
        <v>2010</v>
      </c>
      <c r="U4033" s="2">
        <v>40534</v>
      </c>
      <c r="V4033" s="2">
        <v>40536</v>
      </c>
      <c r="W4033" s="1">
        <v>199.1823</v>
      </c>
      <c r="X4033" s="1">
        <v>14</v>
      </c>
      <c r="Y4033" s="1">
        <v>288.67</v>
      </c>
      <c r="Z4033" s="3">
        <v>90303</v>
      </c>
    </row>
    <row r="4034" spans="1:26" x14ac:dyDescent="0.25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1">
        <f t="shared" si="124"/>
        <v>8</v>
      </c>
      <c r="T4034" s="1">
        <f t="shared" si="125"/>
        <v>2013</v>
      </c>
      <c r="U4034" s="2">
        <v>41497</v>
      </c>
      <c r="V4034" s="2">
        <v>41499</v>
      </c>
      <c r="W4034" s="1">
        <v>-4.0068000000000001</v>
      </c>
      <c r="X4034" s="1">
        <v>3</v>
      </c>
      <c r="Y4034" s="1">
        <v>39.86</v>
      </c>
      <c r="Z4034" s="3">
        <v>90307</v>
      </c>
    </row>
    <row r="4035" spans="1:26" x14ac:dyDescent="0.25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1">
        <f t="shared" ref="S4035:S4098" si="126">MONTH(U4035)</f>
        <v>8</v>
      </c>
      <c r="T4035" s="1">
        <f t="shared" ref="T4035:T4098" si="127">YEAR(U4035)</f>
        <v>2013</v>
      </c>
      <c r="U4035" s="2">
        <v>41497</v>
      </c>
      <c r="V4035" s="2">
        <v>41499</v>
      </c>
      <c r="W4035" s="1">
        <v>959.49329999999986</v>
      </c>
      <c r="X4035" s="1">
        <v>13</v>
      </c>
      <c r="Y4035" s="1">
        <v>1390.57</v>
      </c>
      <c r="Z4035" s="3">
        <v>90307</v>
      </c>
    </row>
    <row r="4036" spans="1:26" x14ac:dyDescent="0.25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1">
        <f t="shared" si="126"/>
        <v>8</v>
      </c>
      <c r="T4036" s="1">
        <f t="shared" si="127"/>
        <v>2013</v>
      </c>
      <c r="U4036" s="2">
        <v>41497</v>
      </c>
      <c r="V4036" s="2">
        <v>41498</v>
      </c>
      <c r="W4036" s="1">
        <v>1902.2678999999998</v>
      </c>
      <c r="X4036" s="1">
        <v>25</v>
      </c>
      <c r="Y4036" s="1">
        <v>2756.91</v>
      </c>
      <c r="Z4036" s="3">
        <v>90307</v>
      </c>
    </row>
    <row r="4037" spans="1:26" x14ac:dyDescent="0.25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1">
        <f t="shared" si="126"/>
        <v>8</v>
      </c>
      <c r="T4037" s="1">
        <f t="shared" si="127"/>
        <v>2013</v>
      </c>
      <c r="U4037" s="2">
        <v>41497</v>
      </c>
      <c r="V4037" s="2">
        <v>41498</v>
      </c>
      <c r="W4037" s="1">
        <v>-50.913920000000005</v>
      </c>
      <c r="X4037" s="1">
        <v>19</v>
      </c>
      <c r="Y4037" s="1">
        <v>123.83</v>
      </c>
      <c r="Z4037" s="3">
        <v>90307</v>
      </c>
    </row>
    <row r="4038" spans="1:26" x14ac:dyDescent="0.25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1">
        <f t="shared" si="126"/>
        <v>2</v>
      </c>
      <c r="T4038" s="1">
        <f t="shared" si="127"/>
        <v>2011</v>
      </c>
      <c r="U4038" s="2">
        <v>40586</v>
      </c>
      <c r="V4038" s="2">
        <v>40587</v>
      </c>
      <c r="W4038" s="1">
        <v>-635.65</v>
      </c>
      <c r="X4038" s="1">
        <v>4</v>
      </c>
      <c r="Y4038" s="1">
        <v>1087.32</v>
      </c>
      <c r="Z4038" s="3">
        <v>90304</v>
      </c>
    </row>
    <row r="4039" spans="1:26" x14ac:dyDescent="0.25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1">
        <f t="shared" si="126"/>
        <v>2</v>
      </c>
      <c r="T4039" s="1">
        <f t="shared" si="127"/>
        <v>2011</v>
      </c>
      <c r="U4039" s="2">
        <v>40586</v>
      </c>
      <c r="V4039" s="2">
        <v>40586</v>
      </c>
      <c r="W4039" s="1">
        <v>-214.39</v>
      </c>
      <c r="X4039" s="1">
        <v>11</v>
      </c>
      <c r="Y4039" s="1">
        <v>120.53</v>
      </c>
      <c r="Z4039" s="3">
        <v>90304</v>
      </c>
    </row>
    <row r="4040" spans="1:26" x14ac:dyDescent="0.25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1">
        <f t="shared" si="126"/>
        <v>2</v>
      </c>
      <c r="T4040" s="1">
        <f t="shared" si="127"/>
        <v>2013</v>
      </c>
      <c r="U4040" s="2">
        <v>41328</v>
      </c>
      <c r="V4040" s="2">
        <v>41334</v>
      </c>
      <c r="W4040" s="1">
        <v>149.83000000000001</v>
      </c>
      <c r="X4040" s="1">
        <v>7</v>
      </c>
      <c r="Y4040" s="1">
        <v>366.96</v>
      </c>
      <c r="Z4040" s="3">
        <v>90467</v>
      </c>
    </row>
    <row r="4041" spans="1:26" x14ac:dyDescent="0.25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1">
        <f t="shared" si="126"/>
        <v>2</v>
      </c>
      <c r="T4041" s="1">
        <f t="shared" si="127"/>
        <v>2013</v>
      </c>
      <c r="U4041" s="2">
        <v>41328</v>
      </c>
      <c r="V4041" s="2">
        <v>41334</v>
      </c>
      <c r="W4041" s="1">
        <v>-219.375</v>
      </c>
      <c r="X4041" s="1">
        <v>9</v>
      </c>
      <c r="Y4041" s="1">
        <v>1174.6300000000001</v>
      </c>
      <c r="Z4041" s="3">
        <v>90467</v>
      </c>
    </row>
    <row r="4042" spans="1:26" x14ac:dyDescent="0.25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1">
        <f t="shared" si="126"/>
        <v>3</v>
      </c>
      <c r="T4042" s="1">
        <f t="shared" si="127"/>
        <v>2013</v>
      </c>
      <c r="U4042" s="2">
        <v>41356</v>
      </c>
      <c r="V4042" s="2">
        <v>41357</v>
      </c>
      <c r="W4042" s="1">
        <v>-32.820999999999998</v>
      </c>
      <c r="X4042" s="1">
        <v>1</v>
      </c>
      <c r="Y4042" s="1">
        <v>7.37</v>
      </c>
      <c r="Z4042" s="3">
        <v>90468</v>
      </c>
    </row>
    <row r="4043" spans="1:26" x14ac:dyDescent="0.25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1">
        <f t="shared" si="126"/>
        <v>2</v>
      </c>
      <c r="T4043" s="1">
        <f t="shared" si="127"/>
        <v>2013</v>
      </c>
      <c r="U4043" s="2">
        <v>41328</v>
      </c>
      <c r="V4043" s="2">
        <v>41336</v>
      </c>
      <c r="W4043" s="1">
        <v>-86.203999999999994</v>
      </c>
      <c r="X4043" s="1">
        <v>4</v>
      </c>
      <c r="Y4043" s="1">
        <v>86.87</v>
      </c>
      <c r="Z4043" s="3">
        <v>90467</v>
      </c>
    </row>
    <row r="4044" spans="1:26" x14ac:dyDescent="0.25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1">
        <f t="shared" si="126"/>
        <v>11</v>
      </c>
      <c r="T4044" s="1">
        <f t="shared" si="127"/>
        <v>2013</v>
      </c>
      <c r="U4044" s="2">
        <v>41588</v>
      </c>
      <c r="V4044" s="2">
        <v>41590</v>
      </c>
      <c r="W4044" s="1">
        <v>1480.6915199999999</v>
      </c>
      <c r="X4044" s="1">
        <v>24</v>
      </c>
      <c r="Y4044" s="1">
        <v>2359.25</v>
      </c>
      <c r="Z4044" s="3">
        <v>89960</v>
      </c>
    </row>
    <row r="4045" spans="1:26" x14ac:dyDescent="0.25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1">
        <f t="shared" si="126"/>
        <v>11</v>
      </c>
      <c r="T4045" s="1">
        <f t="shared" si="127"/>
        <v>2013</v>
      </c>
      <c r="U4045" s="2">
        <v>41588</v>
      </c>
      <c r="V4045" s="2">
        <v>41589</v>
      </c>
      <c r="W4045" s="1">
        <v>185.44688000000014</v>
      </c>
      <c r="X4045" s="1">
        <v>14</v>
      </c>
      <c r="Y4045" s="1">
        <v>1607.81</v>
      </c>
      <c r="Z4045" s="3">
        <v>89960</v>
      </c>
    </row>
    <row r="4046" spans="1:26" x14ac:dyDescent="0.25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1">
        <f t="shared" si="126"/>
        <v>12</v>
      </c>
      <c r="T4046" s="1">
        <f t="shared" si="127"/>
        <v>2010</v>
      </c>
      <c r="U4046" s="2">
        <v>40526</v>
      </c>
      <c r="V4046" s="2">
        <v>40526</v>
      </c>
      <c r="W4046" s="1">
        <v>711.05189999999993</v>
      </c>
      <c r="X4046" s="1">
        <v>19</v>
      </c>
      <c r="Y4046" s="1">
        <v>1030.51</v>
      </c>
      <c r="Z4046" s="3">
        <v>89957</v>
      </c>
    </row>
    <row r="4047" spans="1:26" x14ac:dyDescent="0.25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1">
        <f t="shared" si="126"/>
        <v>9</v>
      </c>
      <c r="T4047" s="1">
        <f t="shared" si="127"/>
        <v>2013</v>
      </c>
      <c r="U4047" s="2">
        <v>41519</v>
      </c>
      <c r="V4047" s="2">
        <v>41520</v>
      </c>
      <c r="W4047" s="1">
        <v>399.01679999999999</v>
      </c>
      <c r="X4047" s="1">
        <v>19</v>
      </c>
      <c r="Y4047" s="1">
        <v>2677.07</v>
      </c>
      <c r="Z4047" s="3">
        <v>89959</v>
      </c>
    </row>
    <row r="4048" spans="1:26" x14ac:dyDescent="0.25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1">
        <f t="shared" si="126"/>
        <v>11</v>
      </c>
      <c r="T4048" s="1">
        <f t="shared" si="127"/>
        <v>2013</v>
      </c>
      <c r="U4048" s="2">
        <v>41588</v>
      </c>
      <c r="V4048" s="2">
        <v>41590</v>
      </c>
      <c r="W4048" s="1">
        <v>11.539680000000008</v>
      </c>
      <c r="X4048" s="1">
        <v>14</v>
      </c>
      <c r="Y4048" s="1">
        <v>31.7</v>
      </c>
      <c r="Z4048" s="3">
        <v>89960</v>
      </c>
    </row>
    <row r="4049" spans="1:26" x14ac:dyDescent="0.25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1">
        <f t="shared" si="126"/>
        <v>12</v>
      </c>
      <c r="T4049" s="1">
        <f t="shared" si="127"/>
        <v>2010</v>
      </c>
      <c r="U4049" s="2">
        <v>40526</v>
      </c>
      <c r="V4049" s="2">
        <v>40527</v>
      </c>
      <c r="W4049" s="1">
        <v>-899.67499999999995</v>
      </c>
      <c r="X4049" s="1">
        <v>17</v>
      </c>
      <c r="Y4049" s="1">
        <v>2026.91</v>
      </c>
      <c r="Z4049" s="3">
        <v>89957</v>
      </c>
    </row>
    <row r="4050" spans="1:26" x14ac:dyDescent="0.25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1">
        <f t="shared" si="126"/>
        <v>3</v>
      </c>
      <c r="T4050" s="1">
        <f t="shared" si="127"/>
        <v>2012</v>
      </c>
      <c r="U4050" s="2">
        <v>40978</v>
      </c>
      <c r="V4050" s="2">
        <v>40978</v>
      </c>
      <c r="W4050" s="1">
        <v>25.619699999999998</v>
      </c>
      <c r="X4050" s="1">
        <v>9</v>
      </c>
      <c r="Y4050" s="1">
        <v>37.130000000000003</v>
      </c>
      <c r="Z4050" s="3">
        <v>89958</v>
      </c>
    </row>
    <row r="4051" spans="1:26" x14ac:dyDescent="0.25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1">
        <f t="shared" si="126"/>
        <v>9</v>
      </c>
      <c r="T4051" s="1">
        <f t="shared" si="127"/>
        <v>2013</v>
      </c>
      <c r="U4051" s="2">
        <v>41519</v>
      </c>
      <c r="V4051" s="2">
        <v>41519</v>
      </c>
      <c r="W4051" s="1">
        <v>-34.822000000000003</v>
      </c>
      <c r="X4051" s="1">
        <v>12</v>
      </c>
      <c r="Y4051" s="1">
        <v>135.69</v>
      </c>
      <c r="Z4051" s="3">
        <v>89959</v>
      </c>
    </row>
    <row r="4052" spans="1:26" x14ac:dyDescent="0.25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1">
        <f t="shared" si="126"/>
        <v>12</v>
      </c>
      <c r="T4052" s="1">
        <f t="shared" si="127"/>
        <v>2011</v>
      </c>
      <c r="U4052" s="2">
        <v>40903</v>
      </c>
      <c r="V4052" s="2">
        <v>40904</v>
      </c>
      <c r="W4052" s="1">
        <v>-4.7333999999999996</v>
      </c>
      <c r="X4052" s="1">
        <v>7</v>
      </c>
      <c r="Y4052" s="1">
        <v>31.88</v>
      </c>
      <c r="Z4052" s="3">
        <v>86818</v>
      </c>
    </row>
    <row r="4053" spans="1:26" x14ac:dyDescent="0.25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1">
        <f t="shared" si="126"/>
        <v>8</v>
      </c>
      <c r="T4053" s="1">
        <f t="shared" si="127"/>
        <v>2013</v>
      </c>
      <c r="U4053" s="2">
        <v>41509</v>
      </c>
      <c r="V4053" s="2">
        <v>41513</v>
      </c>
      <c r="W4053" s="1">
        <v>12.852</v>
      </c>
      <c r="X4053" s="1">
        <v>4</v>
      </c>
      <c r="Y4053" s="1">
        <v>214.16</v>
      </c>
      <c r="Z4053" s="3">
        <v>86823</v>
      </c>
    </row>
    <row r="4054" spans="1:26" x14ac:dyDescent="0.25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1">
        <f t="shared" si="126"/>
        <v>2</v>
      </c>
      <c r="T4054" s="1">
        <f t="shared" si="127"/>
        <v>2010</v>
      </c>
      <c r="U4054" s="2">
        <v>40219</v>
      </c>
      <c r="V4054" s="2">
        <v>40220</v>
      </c>
      <c r="W4054" s="1">
        <v>-189.22399999999999</v>
      </c>
      <c r="X4054" s="1">
        <v>10</v>
      </c>
      <c r="Y4054" s="1">
        <v>115.53</v>
      </c>
      <c r="Z4054" s="3">
        <v>86812</v>
      </c>
    </row>
    <row r="4055" spans="1:26" x14ac:dyDescent="0.25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1">
        <f t="shared" si="126"/>
        <v>12</v>
      </c>
      <c r="T4055" s="1">
        <f t="shared" si="127"/>
        <v>2011</v>
      </c>
      <c r="U4055" s="2">
        <v>40887</v>
      </c>
      <c r="V4055" s="2">
        <v>40894</v>
      </c>
      <c r="W4055" s="1">
        <v>1544.472</v>
      </c>
      <c r="X4055" s="1">
        <v>12</v>
      </c>
      <c r="Y4055" s="1">
        <v>885</v>
      </c>
      <c r="Z4055" s="3">
        <v>86817</v>
      </c>
    </row>
    <row r="4056" spans="1:26" x14ac:dyDescent="0.25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1">
        <f t="shared" si="126"/>
        <v>12</v>
      </c>
      <c r="T4056" s="1">
        <f t="shared" si="127"/>
        <v>2011</v>
      </c>
      <c r="U4056" s="2">
        <v>40887</v>
      </c>
      <c r="V4056" s="2">
        <v>40889</v>
      </c>
      <c r="W4056" s="1">
        <v>-97.697599999999994</v>
      </c>
      <c r="X4056" s="1">
        <v>11</v>
      </c>
      <c r="Y4056" s="1">
        <v>4803.46</v>
      </c>
      <c r="Z4056" s="3">
        <v>86817</v>
      </c>
    </row>
    <row r="4057" spans="1:26" x14ac:dyDescent="0.25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1">
        <f t="shared" si="126"/>
        <v>12</v>
      </c>
      <c r="T4057" s="1">
        <f t="shared" si="127"/>
        <v>2011</v>
      </c>
      <c r="U4057" s="2">
        <v>40903</v>
      </c>
      <c r="V4057" s="2">
        <v>40905</v>
      </c>
      <c r="W4057" s="1">
        <v>3913.9541999999997</v>
      </c>
      <c r="X4057" s="1">
        <v>1</v>
      </c>
      <c r="Y4057" s="1">
        <v>178.79</v>
      </c>
      <c r="Z4057" s="3">
        <v>86818</v>
      </c>
    </row>
    <row r="4058" spans="1:26" x14ac:dyDescent="0.25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1">
        <f t="shared" si="126"/>
        <v>12</v>
      </c>
      <c r="T4058" s="1">
        <f t="shared" si="127"/>
        <v>2011</v>
      </c>
      <c r="U4058" s="2">
        <v>40903</v>
      </c>
      <c r="V4058" s="2">
        <v>40906</v>
      </c>
      <c r="W4058" s="1">
        <v>70.891199999999998</v>
      </c>
      <c r="X4058" s="1">
        <v>11</v>
      </c>
      <c r="Y4058" s="1">
        <v>187.42</v>
      </c>
      <c r="Z4058" s="3">
        <v>86818</v>
      </c>
    </row>
    <row r="4059" spans="1:26" x14ac:dyDescent="0.25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1">
        <f t="shared" si="126"/>
        <v>6</v>
      </c>
      <c r="T4059" s="1">
        <f t="shared" si="127"/>
        <v>2013</v>
      </c>
      <c r="U4059" s="2">
        <v>41440</v>
      </c>
      <c r="V4059" s="2">
        <v>41441</v>
      </c>
      <c r="W4059" s="1">
        <v>29.7942</v>
      </c>
      <c r="X4059" s="1">
        <v>15</v>
      </c>
      <c r="Y4059" s="1">
        <v>728.75</v>
      </c>
      <c r="Z4059" s="3">
        <v>86822</v>
      </c>
    </row>
    <row r="4060" spans="1:26" x14ac:dyDescent="0.25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1">
        <f t="shared" si="126"/>
        <v>11</v>
      </c>
      <c r="T4060" s="1">
        <f t="shared" si="127"/>
        <v>2013</v>
      </c>
      <c r="U4060" s="2">
        <v>41606</v>
      </c>
      <c r="V4060" s="2">
        <v>41607</v>
      </c>
      <c r="W4060" s="1">
        <v>92.994</v>
      </c>
      <c r="X4060" s="1">
        <v>41</v>
      </c>
      <c r="Y4060" s="1">
        <v>2485.89</v>
      </c>
      <c r="Z4060" s="3">
        <v>86825</v>
      </c>
    </row>
    <row r="4061" spans="1:26" x14ac:dyDescent="0.25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1">
        <f t="shared" si="126"/>
        <v>7</v>
      </c>
      <c r="T4061" s="1">
        <f t="shared" si="127"/>
        <v>2010</v>
      </c>
      <c r="U4061" s="2">
        <v>40368</v>
      </c>
      <c r="V4061" s="2">
        <v>40370</v>
      </c>
      <c r="W4061" s="1">
        <v>0.50999999999999868</v>
      </c>
      <c r="X4061" s="1">
        <v>5</v>
      </c>
      <c r="Y4061" s="1">
        <v>162.38999999999999</v>
      </c>
      <c r="Z4061" s="3">
        <v>86813</v>
      </c>
    </row>
    <row r="4062" spans="1:26" x14ac:dyDescent="0.25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1">
        <f t="shared" si="126"/>
        <v>9</v>
      </c>
      <c r="T4062" s="1">
        <f t="shared" si="127"/>
        <v>2010</v>
      </c>
      <c r="U4062" s="2">
        <v>40451</v>
      </c>
      <c r="V4062" s="2">
        <v>40460</v>
      </c>
      <c r="W4062" s="1">
        <v>-52.248000000000005</v>
      </c>
      <c r="X4062" s="1">
        <v>23</v>
      </c>
      <c r="Y4062" s="1">
        <v>1316.03</v>
      </c>
      <c r="Z4062" s="3">
        <v>86814</v>
      </c>
    </row>
    <row r="4063" spans="1:26" x14ac:dyDescent="0.25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1">
        <f t="shared" si="126"/>
        <v>11</v>
      </c>
      <c r="T4063" s="1">
        <f t="shared" si="127"/>
        <v>2010</v>
      </c>
      <c r="U4063" s="2">
        <v>40503</v>
      </c>
      <c r="V4063" s="2">
        <v>40510</v>
      </c>
      <c r="W4063" s="1">
        <v>70.175999999999988</v>
      </c>
      <c r="X4063" s="1">
        <v>28</v>
      </c>
      <c r="Y4063" s="1">
        <v>1395.41</v>
      </c>
      <c r="Z4063" s="3">
        <v>86815</v>
      </c>
    </row>
    <row r="4064" spans="1:26" x14ac:dyDescent="0.25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1">
        <f t="shared" si="126"/>
        <v>8</v>
      </c>
      <c r="T4064" s="1">
        <f t="shared" si="127"/>
        <v>2012</v>
      </c>
      <c r="U4064" s="2">
        <v>41135</v>
      </c>
      <c r="V4064" s="2">
        <v>41136</v>
      </c>
      <c r="W4064" s="1">
        <v>34.182000000000002</v>
      </c>
      <c r="X4064" s="1">
        <v>1</v>
      </c>
      <c r="Y4064" s="1">
        <v>6.52</v>
      </c>
      <c r="Z4064" s="3">
        <v>86819</v>
      </c>
    </row>
    <row r="4065" spans="1:26" x14ac:dyDescent="0.25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1">
        <f t="shared" si="126"/>
        <v>12</v>
      </c>
      <c r="T4065" s="1">
        <f t="shared" si="127"/>
        <v>2012</v>
      </c>
      <c r="U4065" s="2">
        <v>41248</v>
      </c>
      <c r="V4065" s="2">
        <v>41255</v>
      </c>
      <c r="W4065" s="1">
        <v>-18.172000000000001</v>
      </c>
      <c r="X4065" s="1">
        <v>13</v>
      </c>
      <c r="Y4065" s="1">
        <v>59.22</v>
      </c>
      <c r="Z4065" s="3">
        <v>86820</v>
      </c>
    </row>
    <row r="4066" spans="1:26" x14ac:dyDescent="0.25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1">
        <f t="shared" si="126"/>
        <v>7</v>
      </c>
      <c r="T4066" s="1">
        <f t="shared" si="127"/>
        <v>2010</v>
      </c>
      <c r="U4066" s="2">
        <v>40368</v>
      </c>
      <c r="V4066" s="2">
        <v>40370</v>
      </c>
      <c r="W4066" s="1">
        <v>-161.92400000000001</v>
      </c>
      <c r="X4066" s="1">
        <v>9</v>
      </c>
      <c r="Y4066" s="1">
        <v>4920.8100000000004</v>
      </c>
      <c r="Z4066" s="3">
        <v>86813</v>
      </c>
    </row>
    <row r="4067" spans="1:26" x14ac:dyDescent="0.25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1">
        <f t="shared" si="126"/>
        <v>9</v>
      </c>
      <c r="T4067" s="1">
        <f t="shared" si="127"/>
        <v>2011</v>
      </c>
      <c r="U4067" s="2">
        <v>40795</v>
      </c>
      <c r="V4067" s="2">
        <v>40796</v>
      </c>
      <c r="W4067" s="1">
        <v>195.52799999999999</v>
      </c>
      <c r="X4067" s="1">
        <v>9</v>
      </c>
      <c r="Y4067" s="1">
        <v>222.82</v>
      </c>
      <c r="Z4067" s="3">
        <v>86816</v>
      </c>
    </row>
    <row r="4068" spans="1:26" x14ac:dyDescent="0.25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1">
        <f t="shared" si="126"/>
        <v>6</v>
      </c>
      <c r="T4068" s="1">
        <f t="shared" si="127"/>
        <v>2013</v>
      </c>
      <c r="U4068" s="2">
        <v>41434</v>
      </c>
      <c r="V4068" s="2">
        <v>41435</v>
      </c>
      <c r="W4068" s="1">
        <v>6978.0875999999998</v>
      </c>
      <c r="X4068" s="1">
        <v>16</v>
      </c>
      <c r="Y4068" s="1">
        <v>252.89</v>
      </c>
      <c r="Z4068" s="3">
        <v>86821</v>
      </c>
    </row>
    <row r="4069" spans="1:26" x14ac:dyDescent="0.25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1">
        <f t="shared" si="126"/>
        <v>9</v>
      </c>
      <c r="T4069" s="1">
        <f t="shared" si="127"/>
        <v>2013</v>
      </c>
      <c r="U4069" s="2">
        <v>41526</v>
      </c>
      <c r="V4069" s="2">
        <v>41526</v>
      </c>
      <c r="W4069" s="1">
        <v>39.768000000000001</v>
      </c>
      <c r="X4069" s="1">
        <v>1</v>
      </c>
      <c r="Y4069" s="1">
        <v>7.52</v>
      </c>
      <c r="Z4069" s="3">
        <v>86824</v>
      </c>
    </row>
    <row r="4070" spans="1:26" x14ac:dyDescent="0.25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1">
        <f t="shared" si="126"/>
        <v>7</v>
      </c>
      <c r="T4070" s="1">
        <f t="shared" si="127"/>
        <v>2012</v>
      </c>
      <c r="U4070" s="2">
        <v>41097</v>
      </c>
      <c r="V4070" s="2">
        <v>41099</v>
      </c>
      <c r="W4070" s="1">
        <v>-8570.4483</v>
      </c>
      <c r="X4070" s="1">
        <v>1</v>
      </c>
      <c r="Y4070" s="1">
        <v>3057.44</v>
      </c>
      <c r="Z4070" s="3">
        <v>88853</v>
      </c>
    </row>
    <row r="4071" spans="1:26" x14ac:dyDescent="0.25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1">
        <f t="shared" si="126"/>
        <v>9</v>
      </c>
      <c r="T4071" s="1">
        <f t="shared" si="127"/>
        <v>2012</v>
      </c>
      <c r="U4071" s="2">
        <v>41156</v>
      </c>
      <c r="V4071" s="2">
        <v>41156</v>
      </c>
      <c r="W4071" s="1">
        <v>-5.76</v>
      </c>
      <c r="X4071" s="1">
        <v>8</v>
      </c>
      <c r="Y4071" s="1">
        <v>98.49</v>
      </c>
      <c r="Z4071" s="3">
        <v>88854</v>
      </c>
    </row>
    <row r="4072" spans="1:26" x14ac:dyDescent="0.25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1">
        <f t="shared" si="126"/>
        <v>9</v>
      </c>
      <c r="T4072" s="1">
        <f t="shared" si="127"/>
        <v>2012</v>
      </c>
      <c r="U4072" s="2">
        <v>41156</v>
      </c>
      <c r="V4072" s="2">
        <v>41159</v>
      </c>
      <c r="W4072" s="1">
        <v>164.97</v>
      </c>
      <c r="X4072" s="1">
        <v>16</v>
      </c>
      <c r="Y4072" s="1">
        <v>851.73</v>
      </c>
      <c r="Z4072" s="3">
        <v>88854</v>
      </c>
    </row>
    <row r="4073" spans="1:26" x14ac:dyDescent="0.25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1">
        <f t="shared" si="126"/>
        <v>7</v>
      </c>
      <c r="T4073" s="1">
        <f t="shared" si="127"/>
        <v>2010</v>
      </c>
      <c r="U4073" s="2">
        <v>40376</v>
      </c>
      <c r="V4073" s="2">
        <v>40377</v>
      </c>
      <c r="W4073" s="1">
        <v>-157.696</v>
      </c>
      <c r="X4073" s="1">
        <v>6</v>
      </c>
      <c r="Y4073" s="1">
        <v>28.22</v>
      </c>
      <c r="Z4073" s="3">
        <v>88852</v>
      </c>
    </row>
    <row r="4074" spans="1:26" x14ac:dyDescent="0.25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1">
        <f t="shared" si="126"/>
        <v>7</v>
      </c>
      <c r="T4074" s="1">
        <f t="shared" si="127"/>
        <v>2012</v>
      </c>
      <c r="U4074" s="2">
        <v>41097</v>
      </c>
      <c r="V4074" s="2">
        <v>41099</v>
      </c>
      <c r="W4074" s="1">
        <v>-25.074000000000002</v>
      </c>
      <c r="X4074" s="1">
        <v>8</v>
      </c>
      <c r="Y4074" s="1">
        <v>357.62</v>
      </c>
      <c r="Z4074" s="3">
        <v>88853</v>
      </c>
    </row>
    <row r="4075" spans="1:26" x14ac:dyDescent="0.25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1">
        <f t="shared" si="126"/>
        <v>11</v>
      </c>
      <c r="T4075" s="1">
        <f t="shared" si="127"/>
        <v>2012</v>
      </c>
      <c r="U4075" s="2">
        <v>41214</v>
      </c>
      <c r="V4075" s="2">
        <v>41215</v>
      </c>
      <c r="W4075" s="1">
        <v>139.46459999999996</v>
      </c>
      <c r="X4075" s="1">
        <v>31</v>
      </c>
      <c r="Y4075" s="1">
        <v>4076.24</v>
      </c>
      <c r="Z4075" s="3">
        <v>88855</v>
      </c>
    </row>
    <row r="4076" spans="1:26" x14ac:dyDescent="0.25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1">
        <f t="shared" si="126"/>
        <v>11</v>
      </c>
      <c r="T4076" s="1">
        <f t="shared" si="127"/>
        <v>2012</v>
      </c>
      <c r="U4076" s="2">
        <v>41214</v>
      </c>
      <c r="V4076" s="2">
        <v>41215</v>
      </c>
      <c r="W4076" s="1">
        <v>866.01059999999995</v>
      </c>
      <c r="X4076" s="1">
        <v>12</v>
      </c>
      <c r="Y4076" s="1">
        <v>2329.77</v>
      </c>
      <c r="Z4076" s="3">
        <v>88855</v>
      </c>
    </row>
    <row r="4077" spans="1:26" x14ac:dyDescent="0.25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1">
        <f t="shared" si="126"/>
        <v>3</v>
      </c>
      <c r="T4077" s="1">
        <f t="shared" si="127"/>
        <v>2013</v>
      </c>
      <c r="U4077" s="2">
        <v>41355</v>
      </c>
      <c r="V4077" s="2">
        <v>41357</v>
      </c>
      <c r="W4077" s="1">
        <v>374.47379999999998</v>
      </c>
      <c r="X4077" s="1">
        <v>2</v>
      </c>
      <c r="Y4077" s="1">
        <v>37.6</v>
      </c>
      <c r="Z4077" s="3">
        <v>88856</v>
      </c>
    </row>
    <row r="4078" spans="1:26" x14ac:dyDescent="0.25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1">
        <f t="shared" si="126"/>
        <v>8</v>
      </c>
      <c r="T4078" s="1">
        <f t="shared" si="127"/>
        <v>2010</v>
      </c>
      <c r="U4078" s="2">
        <v>40396</v>
      </c>
      <c r="V4078" s="2">
        <v>40397</v>
      </c>
      <c r="W4078" s="1">
        <v>-56.445999999999998</v>
      </c>
      <c r="X4078" s="1">
        <v>14</v>
      </c>
      <c r="Y4078" s="1">
        <v>74.010000000000005</v>
      </c>
      <c r="Z4078" s="3">
        <v>91328</v>
      </c>
    </row>
    <row r="4079" spans="1:26" x14ac:dyDescent="0.25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1">
        <f t="shared" si="126"/>
        <v>8</v>
      </c>
      <c r="T4079" s="1">
        <f t="shared" si="127"/>
        <v>2010</v>
      </c>
      <c r="U4079" s="2">
        <v>40396</v>
      </c>
      <c r="V4079" s="2">
        <v>40397</v>
      </c>
      <c r="W4079" s="1">
        <v>33.189</v>
      </c>
      <c r="X4079" s="1">
        <v>5</v>
      </c>
      <c r="Y4079" s="1">
        <v>48.1</v>
      </c>
      <c r="Z4079" s="3">
        <v>91328</v>
      </c>
    </row>
    <row r="4080" spans="1:26" x14ac:dyDescent="0.25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1">
        <f t="shared" si="126"/>
        <v>10</v>
      </c>
      <c r="T4080" s="1">
        <f t="shared" si="127"/>
        <v>2013</v>
      </c>
      <c r="U4080" s="2">
        <v>41564</v>
      </c>
      <c r="V4080" s="2">
        <v>41565</v>
      </c>
      <c r="W4080" s="1">
        <v>-55.94</v>
      </c>
      <c r="X4080" s="1">
        <v>6</v>
      </c>
      <c r="Y4080" s="1">
        <v>35.729999999999997</v>
      </c>
      <c r="Z4080" s="3">
        <v>91330</v>
      </c>
    </row>
    <row r="4081" spans="1:26" x14ac:dyDescent="0.25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1">
        <f t="shared" si="126"/>
        <v>5</v>
      </c>
      <c r="T4081" s="1">
        <f t="shared" si="127"/>
        <v>2013</v>
      </c>
      <c r="U4081" s="2">
        <v>41422</v>
      </c>
      <c r="V4081" s="2">
        <v>41423</v>
      </c>
      <c r="W4081" s="1">
        <v>-46.745099999999994</v>
      </c>
      <c r="X4081" s="1">
        <v>2</v>
      </c>
      <c r="Y4081" s="1">
        <v>37.47</v>
      </c>
      <c r="Z4081" s="3">
        <v>91329</v>
      </c>
    </row>
    <row r="4082" spans="1:26" x14ac:dyDescent="0.25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1">
        <f t="shared" si="126"/>
        <v>5</v>
      </c>
      <c r="T4082" s="1">
        <f t="shared" si="127"/>
        <v>2013</v>
      </c>
      <c r="U4082" s="2">
        <v>41422</v>
      </c>
      <c r="V4082" s="2">
        <v>41423</v>
      </c>
      <c r="W4082" s="1">
        <v>-91.65</v>
      </c>
      <c r="X4082" s="1">
        <v>7</v>
      </c>
      <c r="Y4082" s="1">
        <v>75.98</v>
      </c>
      <c r="Z4082" s="3">
        <v>91329</v>
      </c>
    </row>
    <row r="4083" spans="1:26" x14ac:dyDescent="0.25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1">
        <f t="shared" si="126"/>
        <v>11</v>
      </c>
      <c r="T4083" s="1">
        <f t="shared" si="127"/>
        <v>2011</v>
      </c>
      <c r="U4083" s="2">
        <v>40853</v>
      </c>
      <c r="V4083" s="2">
        <v>40854</v>
      </c>
      <c r="W4083" s="1">
        <v>553.60799999999995</v>
      </c>
      <c r="X4083" s="1">
        <v>7</v>
      </c>
      <c r="Y4083" s="1">
        <v>1775.81</v>
      </c>
      <c r="Z4083" s="3">
        <v>90422</v>
      </c>
    </row>
    <row r="4084" spans="1:26" x14ac:dyDescent="0.25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1">
        <f t="shared" si="126"/>
        <v>9</v>
      </c>
      <c r="T4084" s="1">
        <f t="shared" si="127"/>
        <v>2012</v>
      </c>
      <c r="U4084" s="2">
        <v>41181</v>
      </c>
      <c r="V4084" s="2">
        <v>41183</v>
      </c>
      <c r="W4084" s="1">
        <v>-134.71100000000001</v>
      </c>
      <c r="X4084" s="1">
        <v>20</v>
      </c>
      <c r="Y4084" s="1">
        <v>80.86</v>
      </c>
      <c r="Z4084" s="3">
        <v>90425</v>
      </c>
    </row>
    <row r="4085" spans="1:26" x14ac:dyDescent="0.25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1">
        <f t="shared" si="126"/>
        <v>9</v>
      </c>
      <c r="T4085" s="1">
        <f t="shared" si="127"/>
        <v>2012</v>
      </c>
      <c r="U4085" s="2">
        <v>41181</v>
      </c>
      <c r="V4085" s="2">
        <v>41182</v>
      </c>
      <c r="W4085" s="1">
        <v>24.17</v>
      </c>
      <c r="X4085" s="1">
        <v>11</v>
      </c>
      <c r="Y4085" s="1">
        <v>51.53</v>
      </c>
      <c r="Z4085" s="3">
        <v>90425</v>
      </c>
    </row>
    <row r="4086" spans="1:26" x14ac:dyDescent="0.25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1">
        <f t="shared" si="126"/>
        <v>6</v>
      </c>
      <c r="T4086" s="1">
        <f t="shared" si="127"/>
        <v>2013</v>
      </c>
      <c r="U4086" s="2">
        <v>41426</v>
      </c>
      <c r="V4086" s="2">
        <v>41427</v>
      </c>
      <c r="W4086" s="1">
        <v>36.908099999999997</v>
      </c>
      <c r="X4086" s="1">
        <v>11</v>
      </c>
      <c r="Y4086" s="1">
        <v>53.49</v>
      </c>
      <c r="Z4086" s="3">
        <v>90427</v>
      </c>
    </row>
    <row r="4087" spans="1:26" x14ac:dyDescent="0.25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1">
        <f t="shared" si="126"/>
        <v>10</v>
      </c>
      <c r="T4087" s="1">
        <f t="shared" si="127"/>
        <v>2013</v>
      </c>
      <c r="U4087" s="2">
        <v>41565</v>
      </c>
      <c r="V4087" s="2">
        <v>41567</v>
      </c>
      <c r="W4087" s="1">
        <v>1542</v>
      </c>
      <c r="X4087" s="1">
        <v>6</v>
      </c>
      <c r="Y4087" s="1">
        <v>3084.04</v>
      </c>
      <c r="Z4087" s="3">
        <v>90428</v>
      </c>
    </row>
    <row r="4088" spans="1:26" x14ac:dyDescent="0.25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1">
        <f t="shared" si="126"/>
        <v>1</v>
      </c>
      <c r="T4088" s="1">
        <f t="shared" si="127"/>
        <v>2013</v>
      </c>
      <c r="U4088" s="2">
        <v>41293</v>
      </c>
      <c r="V4088" s="2">
        <v>41294</v>
      </c>
      <c r="W4088" s="1">
        <v>-685.7944</v>
      </c>
      <c r="X4088" s="1">
        <v>4</v>
      </c>
      <c r="Y4088" s="1">
        <v>421.24</v>
      </c>
      <c r="Z4088" s="3">
        <v>90426</v>
      </c>
    </row>
    <row r="4089" spans="1:26" x14ac:dyDescent="0.25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1">
        <f t="shared" si="126"/>
        <v>1</v>
      </c>
      <c r="T4089" s="1">
        <f t="shared" si="127"/>
        <v>2013</v>
      </c>
      <c r="U4089" s="2">
        <v>41293</v>
      </c>
      <c r="V4089" s="2">
        <v>41295</v>
      </c>
      <c r="W4089" s="1">
        <v>-584.3599200000001</v>
      </c>
      <c r="X4089" s="1">
        <v>2</v>
      </c>
      <c r="Y4089" s="1">
        <v>369.34</v>
      </c>
      <c r="Z4089" s="3">
        <v>90426</v>
      </c>
    </row>
    <row r="4090" spans="1:26" x14ac:dyDescent="0.25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O4090" s="1" t="s">
        <v>975</v>
      </c>
      <c r="P4090" s="1" t="s">
        <v>1401</v>
      </c>
      <c r="Q4090" s="1" t="s">
        <v>2095</v>
      </c>
      <c r="R4090" s="1">
        <v>55305</v>
      </c>
      <c r="S4090" s="1">
        <f t="shared" si="126"/>
        <v>1</v>
      </c>
      <c r="T4090" s="1">
        <f t="shared" si="127"/>
        <v>2013</v>
      </c>
      <c r="U4090" s="2">
        <v>41293</v>
      </c>
      <c r="V4090" s="2">
        <v>41295</v>
      </c>
      <c r="W4090" s="1">
        <v>2259.4049999999997</v>
      </c>
      <c r="X4090" s="1">
        <v>12</v>
      </c>
      <c r="Y4090" s="1">
        <v>3274.5</v>
      </c>
      <c r="Z4090" s="3">
        <v>90426</v>
      </c>
    </row>
    <row r="4091" spans="1:26" x14ac:dyDescent="0.25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1">
        <f t="shared" si="126"/>
        <v>4</v>
      </c>
      <c r="T4091" s="1">
        <f t="shared" si="127"/>
        <v>2012</v>
      </c>
      <c r="U4091" s="2">
        <v>41028</v>
      </c>
      <c r="V4091" s="2">
        <v>41029</v>
      </c>
      <c r="W4091" s="1">
        <v>426.67529999999999</v>
      </c>
      <c r="X4091" s="1">
        <v>13</v>
      </c>
      <c r="Y4091" s="1">
        <v>618.37</v>
      </c>
      <c r="Z4091" s="3">
        <v>90423</v>
      </c>
    </row>
    <row r="4092" spans="1:26" x14ac:dyDescent="0.25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1">
        <f t="shared" si="126"/>
        <v>4</v>
      </c>
      <c r="T4092" s="1">
        <f t="shared" si="127"/>
        <v>2012</v>
      </c>
      <c r="U4092" s="2">
        <v>41028</v>
      </c>
      <c r="V4092" s="2">
        <v>41030</v>
      </c>
      <c r="W4092" s="1">
        <v>229.22</v>
      </c>
      <c r="X4092" s="1">
        <v>14</v>
      </c>
      <c r="Y4092" s="1">
        <v>3247.32</v>
      </c>
      <c r="Z4092" s="3">
        <v>90423</v>
      </c>
    </row>
    <row r="4093" spans="1:26" x14ac:dyDescent="0.25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1">
        <f t="shared" si="126"/>
        <v>9</v>
      </c>
      <c r="T4093" s="1">
        <f t="shared" si="127"/>
        <v>2012</v>
      </c>
      <c r="U4093" s="2">
        <v>41162</v>
      </c>
      <c r="V4093" s="2">
        <v>41163</v>
      </c>
      <c r="W4093" s="1">
        <v>144.08579999999998</v>
      </c>
      <c r="X4093" s="1">
        <v>2</v>
      </c>
      <c r="Y4093" s="1">
        <v>208.82</v>
      </c>
      <c r="Z4093" s="3">
        <v>90424</v>
      </c>
    </row>
    <row r="4094" spans="1:26" x14ac:dyDescent="0.25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1">
        <f t="shared" si="126"/>
        <v>9</v>
      </c>
      <c r="T4094" s="1">
        <f t="shared" si="127"/>
        <v>2012</v>
      </c>
      <c r="U4094" s="2">
        <v>41162</v>
      </c>
      <c r="V4094" s="2">
        <v>41164</v>
      </c>
      <c r="W4094" s="1">
        <v>99.79</v>
      </c>
      <c r="X4094" s="1">
        <v>18</v>
      </c>
      <c r="Y4094" s="1">
        <v>592.58000000000004</v>
      </c>
      <c r="Z4094" s="3">
        <v>90424</v>
      </c>
    </row>
    <row r="4095" spans="1:26" x14ac:dyDescent="0.25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1">
        <f t="shared" si="126"/>
        <v>10</v>
      </c>
      <c r="T4095" s="1">
        <f t="shared" si="127"/>
        <v>2013</v>
      </c>
      <c r="U4095" s="2">
        <v>41577</v>
      </c>
      <c r="V4095" s="2">
        <v>41579</v>
      </c>
      <c r="W4095" s="1">
        <v>10.01</v>
      </c>
      <c r="X4095" s="1">
        <v>15</v>
      </c>
      <c r="Y4095" s="1">
        <v>43.14</v>
      </c>
      <c r="Z4095" s="3">
        <v>90429</v>
      </c>
    </row>
    <row r="4096" spans="1:26" x14ac:dyDescent="0.25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1">
        <f t="shared" si="126"/>
        <v>8</v>
      </c>
      <c r="T4096" s="1">
        <f t="shared" si="127"/>
        <v>2011</v>
      </c>
      <c r="U4096" s="2">
        <v>40759</v>
      </c>
      <c r="V4096" s="2">
        <v>40760</v>
      </c>
      <c r="W4096" s="1">
        <v>1136.4839999999999</v>
      </c>
      <c r="X4096" s="1">
        <v>16</v>
      </c>
      <c r="Y4096" s="1">
        <v>29.06</v>
      </c>
      <c r="Z4096" s="3">
        <v>87784</v>
      </c>
    </row>
    <row r="4097" spans="1:26" x14ac:dyDescent="0.25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1">
        <f t="shared" si="126"/>
        <v>7</v>
      </c>
      <c r="T4097" s="1">
        <f t="shared" si="127"/>
        <v>2012</v>
      </c>
      <c r="U4097" s="2">
        <v>41093</v>
      </c>
      <c r="V4097" s="2">
        <v>41096</v>
      </c>
      <c r="W4097" s="1">
        <v>6.9300000000000006</v>
      </c>
      <c r="X4097" s="1">
        <v>2</v>
      </c>
      <c r="Y4097" s="1">
        <v>6.24</v>
      </c>
      <c r="Z4097" s="3">
        <v>87786</v>
      </c>
    </row>
    <row r="4098" spans="1:26" x14ac:dyDescent="0.25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1">
        <f t="shared" si="126"/>
        <v>7</v>
      </c>
      <c r="T4098" s="1">
        <f t="shared" si="127"/>
        <v>2012</v>
      </c>
      <c r="U4098" s="2">
        <v>41093</v>
      </c>
      <c r="V4098" s="2">
        <v>41095</v>
      </c>
      <c r="W4098" s="1">
        <v>-236.52999999999997</v>
      </c>
      <c r="X4098" s="1">
        <v>2</v>
      </c>
      <c r="Y4098" s="1">
        <v>210.5</v>
      </c>
      <c r="Z4098" s="3">
        <v>87786</v>
      </c>
    </row>
    <row r="4099" spans="1:26" x14ac:dyDescent="0.25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1">
        <f t="shared" ref="S4099:S4162" si="128">MONTH(U4099)</f>
        <v>9</v>
      </c>
      <c r="T4099" s="1">
        <f t="shared" ref="T4099:T4162" si="129">YEAR(U4099)</f>
        <v>2013</v>
      </c>
      <c r="U4099" s="2">
        <v>41543</v>
      </c>
      <c r="V4099" s="2">
        <v>41545</v>
      </c>
      <c r="W4099" s="1">
        <v>-49.476000000000006</v>
      </c>
      <c r="X4099" s="1">
        <v>3</v>
      </c>
      <c r="Y4099" s="1">
        <v>123.58</v>
      </c>
      <c r="Z4099" s="3">
        <v>87788</v>
      </c>
    </row>
    <row r="4100" spans="1:26" x14ac:dyDescent="0.25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1">
        <f t="shared" si="128"/>
        <v>5</v>
      </c>
      <c r="T4100" s="1">
        <f t="shared" si="129"/>
        <v>2013</v>
      </c>
      <c r="U4100" s="2">
        <v>41403</v>
      </c>
      <c r="V4100" s="2">
        <v>41403</v>
      </c>
      <c r="W4100" s="1">
        <v>-38.485999999999997</v>
      </c>
      <c r="X4100" s="1">
        <v>9</v>
      </c>
      <c r="Y4100" s="1">
        <v>66.03</v>
      </c>
      <c r="Z4100" s="3">
        <v>87787</v>
      </c>
    </row>
    <row r="4101" spans="1:26" x14ac:dyDescent="0.25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1">
        <f t="shared" si="128"/>
        <v>5</v>
      </c>
      <c r="T4101" s="1">
        <f t="shared" si="129"/>
        <v>2013</v>
      </c>
      <c r="U4101" s="2">
        <v>41403</v>
      </c>
      <c r="V4101" s="2">
        <v>41404</v>
      </c>
      <c r="W4101" s="1">
        <v>14.364000000000001</v>
      </c>
      <c r="X4101" s="1">
        <v>9</v>
      </c>
      <c r="Y4101" s="1">
        <v>326.35000000000002</v>
      </c>
      <c r="Z4101" s="3">
        <v>87787</v>
      </c>
    </row>
    <row r="4102" spans="1:26" x14ac:dyDescent="0.25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1">
        <f t="shared" si="128"/>
        <v>10</v>
      </c>
      <c r="T4102" s="1">
        <f t="shared" si="129"/>
        <v>2013</v>
      </c>
      <c r="U4102" s="2">
        <v>41552</v>
      </c>
      <c r="V4102" s="2">
        <v>41553</v>
      </c>
      <c r="W4102" s="1">
        <v>-18.648</v>
      </c>
      <c r="X4102" s="1">
        <v>25</v>
      </c>
      <c r="Y4102" s="1">
        <v>5504.64</v>
      </c>
      <c r="Z4102" s="3">
        <v>87789</v>
      </c>
    </row>
    <row r="4103" spans="1:26" x14ac:dyDescent="0.25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1">
        <f t="shared" si="128"/>
        <v>9</v>
      </c>
      <c r="T4103" s="1">
        <f t="shared" si="129"/>
        <v>2011</v>
      </c>
      <c r="U4103" s="2">
        <v>40809</v>
      </c>
      <c r="V4103" s="2">
        <v>40811</v>
      </c>
      <c r="W4103" s="1">
        <v>252.66</v>
      </c>
      <c r="X4103" s="1">
        <v>12</v>
      </c>
      <c r="Y4103" s="1">
        <v>479.33</v>
      </c>
      <c r="Z4103" s="3">
        <v>87785</v>
      </c>
    </row>
    <row r="4104" spans="1:26" x14ac:dyDescent="0.25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1">
        <f t="shared" si="128"/>
        <v>10</v>
      </c>
      <c r="T4104" s="1">
        <f t="shared" si="129"/>
        <v>2011</v>
      </c>
      <c r="U4104" s="2">
        <v>40827</v>
      </c>
      <c r="V4104" s="2">
        <v>40829</v>
      </c>
      <c r="W4104" s="1">
        <v>-175.36068</v>
      </c>
      <c r="X4104" s="1">
        <v>20</v>
      </c>
      <c r="Y4104" s="1">
        <v>125.41</v>
      </c>
      <c r="Z4104" s="3">
        <v>88493</v>
      </c>
    </row>
    <row r="4105" spans="1:26" x14ac:dyDescent="0.25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1">
        <f t="shared" si="128"/>
        <v>6</v>
      </c>
      <c r="T4105" s="1">
        <f t="shared" si="129"/>
        <v>2012</v>
      </c>
      <c r="U4105" s="2">
        <v>41080</v>
      </c>
      <c r="V4105" s="2">
        <v>41082</v>
      </c>
      <c r="W4105" s="1">
        <v>-0.75999999999999945</v>
      </c>
      <c r="X4105" s="1">
        <v>16</v>
      </c>
      <c r="Y4105" s="1">
        <v>43.4</v>
      </c>
      <c r="Z4105" s="3">
        <v>88495</v>
      </c>
    </row>
    <row r="4106" spans="1:26" x14ac:dyDescent="0.25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1">
        <f t="shared" si="128"/>
        <v>5</v>
      </c>
      <c r="T4106" s="1">
        <f t="shared" si="129"/>
        <v>2011</v>
      </c>
      <c r="U4106" s="2">
        <v>40684</v>
      </c>
      <c r="V4106" s="2">
        <v>40686</v>
      </c>
      <c r="W4106" s="1">
        <v>-1011.32</v>
      </c>
      <c r="X4106" s="1">
        <v>2</v>
      </c>
      <c r="Y4106" s="1">
        <v>1017.58</v>
      </c>
      <c r="Z4106" s="3">
        <v>88489</v>
      </c>
    </row>
    <row r="4107" spans="1:26" x14ac:dyDescent="0.25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1">
        <f t="shared" si="128"/>
        <v>6</v>
      </c>
      <c r="T4107" s="1">
        <f t="shared" si="129"/>
        <v>2011</v>
      </c>
      <c r="U4107" s="2">
        <v>40711</v>
      </c>
      <c r="V4107" s="2">
        <v>40712</v>
      </c>
      <c r="W4107" s="1">
        <v>134.83199999999999</v>
      </c>
      <c r="X4107" s="1">
        <v>7</v>
      </c>
      <c r="Y4107" s="1">
        <v>403.82</v>
      </c>
      <c r="Z4107" s="3">
        <v>88490</v>
      </c>
    </row>
    <row r="4108" spans="1:26" x14ac:dyDescent="0.25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1">
        <f t="shared" si="128"/>
        <v>6</v>
      </c>
      <c r="T4108" s="1">
        <f t="shared" si="129"/>
        <v>2011</v>
      </c>
      <c r="U4108" s="2">
        <v>40711</v>
      </c>
      <c r="V4108" s="2">
        <v>40712</v>
      </c>
      <c r="W4108" s="1">
        <v>-185.792</v>
      </c>
      <c r="X4108" s="1">
        <v>1</v>
      </c>
      <c r="Y4108" s="1">
        <v>305.82</v>
      </c>
      <c r="Z4108" s="3">
        <v>88490</v>
      </c>
    </row>
    <row r="4109" spans="1:26" x14ac:dyDescent="0.25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1">
        <f t="shared" si="128"/>
        <v>9</v>
      </c>
      <c r="T4109" s="1">
        <f t="shared" si="129"/>
        <v>2012</v>
      </c>
      <c r="U4109" s="2">
        <v>41167</v>
      </c>
      <c r="V4109" s="2">
        <v>41169</v>
      </c>
      <c r="W4109" s="1">
        <v>-3.680000000000021</v>
      </c>
      <c r="X4109" s="1">
        <v>9</v>
      </c>
      <c r="Y4109" s="1">
        <v>462.52</v>
      </c>
      <c r="Z4109" s="3">
        <v>88497</v>
      </c>
    </row>
    <row r="4110" spans="1:26" x14ac:dyDescent="0.25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1">
        <f t="shared" si="128"/>
        <v>1</v>
      </c>
      <c r="T4110" s="1">
        <f t="shared" si="129"/>
        <v>2013</v>
      </c>
      <c r="U4110" s="2">
        <v>41294</v>
      </c>
      <c r="V4110" s="2">
        <v>41296</v>
      </c>
      <c r="W4110" s="1">
        <v>172.9485</v>
      </c>
      <c r="X4110" s="1">
        <v>10</v>
      </c>
      <c r="Y4110" s="1">
        <v>250.65</v>
      </c>
      <c r="Z4110" s="3">
        <v>88498</v>
      </c>
    </row>
    <row r="4111" spans="1:26" x14ac:dyDescent="0.25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1">
        <f t="shared" si="128"/>
        <v>1</v>
      </c>
      <c r="T4111" s="1">
        <f t="shared" si="129"/>
        <v>2013</v>
      </c>
      <c r="U4111" s="2">
        <v>41294</v>
      </c>
      <c r="V4111" s="2">
        <v>41294</v>
      </c>
      <c r="W4111" s="1">
        <v>-367.50252</v>
      </c>
      <c r="X4111" s="1">
        <v>1</v>
      </c>
      <c r="Y4111" s="1">
        <v>57.32</v>
      </c>
      <c r="Z4111" s="3">
        <v>88498</v>
      </c>
    </row>
    <row r="4112" spans="1:26" x14ac:dyDescent="0.25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1">
        <f t="shared" si="128"/>
        <v>10</v>
      </c>
      <c r="T4112" s="1">
        <f t="shared" si="129"/>
        <v>2011</v>
      </c>
      <c r="U4112" s="2">
        <v>40827</v>
      </c>
      <c r="V4112" s="2">
        <v>40829</v>
      </c>
      <c r="W4112" s="1">
        <v>-732.92039999999997</v>
      </c>
      <c r="X4112" s="1">
        <v>11</v>
      </c>
      <c r="Y4112" s="1">
        <v>679.62</v>
      </c>
      <c r="Z4112" s="3">
        <v>88493</v>
      </c>
    </row>
    <row r="4113" spans="1:26" x14ac:dyDescent="0.25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1">
        <f t="shared" si="128"/>
        <v>10</v>
      </c>
      <c r="T4113" s="1">
        <f t="shared" si="129"/>
        <v>2011</v>
      </c>
      <c r="U4113" s="2">
        <v>40827</v>
      </c>
      <c r="V4113" s="2">
        <v>40829</v>
      </c>
      <c r="W4113" s="1">
        <v>37.094399999999943</v>
      </c>
      <c r="X4113" s="1">
        <v>10</v>
      </c>
      <c r="Y4113" s="1">
        <v>2910.12</v>
      </c>
      <c r="Z4113" s="3">
        <v>88493</v>
      </c>
    </row>
    <row r="4114" spans="1:26" x14ac:dyDescent="0.25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1">
        <f t="shared" si="128"/>
        <v>8</v>
      </c>
      <c r="T4114" s="1">
        <f t="shared" si="129"/>
        <v>2012</v>
      </c>
      <c r="U4114" s="2">
        <v>41128</v>
      </c>
      <c r="V4114" s="2">
        <v>41129</v>
      </c>
      <c r="W4114" s="1">
        <v>323.27879999999999</v>
      </c>
      <c r="X4114" s="1">
        <v>17</v>
      </c>
      <c r="Y4114" s="1">
        <v>468.52</v>
      </c>
      <c r="Z4114" s="3">
        <v>88496</v>
      </c>
    </row>
    <row r="4115" spans="1:26" x14ac:dyDescent="0.25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1">
        <f t="shared" si="128"/>
        <v>8</v>
      </c>
      <c r="T4115" s="1">
        <f t="shared" si="129"/>
        <v>2012</v>
      </c>
      <c r="U4115" s="2">
        <v>41128</v>
      </c>
      <c r="V4115" s="2">
        <v>41131</v>
      </c>
      <c r="W4115" s="1">
        <v>39.871200000000002</v>
      </c>
      <c r="X4115" s="1">
        <v>8</v>
      </c>
      <c r="Y4115" s="1">
        <v>760.77</v>
      </c>
      <c r="Z4115" s="3">
        <v>88496</v>
      </c>
    </row>
    <row r="4116" spans="1:26" x14ac:dyDescent="0.25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1">
        <f t="shared" si="128"/>
        <v>4</v>
      </c>
      <c r="T4116" s="1">
        <f t="shared" si="129"/>
        <v>2011</v>
      </c>
      <c r="U4116" s="2">
        <v>40644</v>
      </c>
      <c r="V4116" s="2">
        <v>40646</v>
      </c>
      <c r="W4116" s="1">
        <v>571.04399999999998</v>
      </c>
      <c r="X4116" s="1">
        <v>8</v>
      </c>
      <c r="Y4116" s="1">
        <v>827.6</v>
      </c>
      <c r="Z4116" s="3">
        <v>88488</v>
      </c>
    </row>
    <row r="4117" spans="1:26" x14ac:dyDescent="0.25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1">
        <f t="shared" si="128"/>
        <v>3</v>
      </c>
      <c r="T4117" s="1">
        <f t="shared" si="129"/>
        <v>2012</v>
      </c>
      <c r="U4117" s="2">
        <v>40997</v>
      </c>
      <c r="V4117" s="2">
        <v>41002</v>
      </c>
      <c r="W4117" s="1">
        <v>580.15049999999997</v>
      </c>
      <c r="X4117" s="1">
        <v>2</v>
      </c>
      <c r="Y4117" s="1">
        <v>842.83</v>
      </c>
      <c r="Z4117" s="3">
        <v>88494</v>
      </c>
    </row>
    <row r="4118" spans="1:26" x14ac:dyDescent="0.25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1">
        <f t="shared" si="128"/>
        <v>3</v>
      </c>
      <c r="T4118" s="1">
        <f t="shared" si="129"/>
        <v>2012</v>
      </c>
      <c r="U4118" s="2">
        <v>40997</v>
      </c>
      <c r="V4118" s="2">
        <v>40997</v>
      </c>
      <c r="W4118" s="1">
        <v>225.94739999999996</v>
      </c>
      <c r="X4118" s="1">
        <v>12</v>
      </c>
      <c r="Y4118" s="1">
        <v>327.45999999999998</v>
      </c>
      <c r="Z4118" s="3">
        <v>88494</v>
      </c>
    </row>
    <row r="4119" spans="1:26" x14ac:dyDescent="0.25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1">
        <f t="shared" si="128"/>
        <v>6</v>
      </c>
      <c r="T4119" s="1">
        <f t="shared" si="129"/>
        <v>2012</v>
      </c>
      <c r="U4119" s="2">
        <v>41080</v>
      </c>
      <c r="V4119" s="2">
        <v>41082</v>
      </c>
      <c r="W4119" s="1">
        <v>98.452799999999996</v>
      </c>
      <c r="X4119" s="1">
        <v>6</v>
      </c>
      <c r="Y4119" s="1">
        <v>358.47</v>
      </c>
      <c r="Z4119" s="3">
        <v>88495</v>
      </c>
    </row>
    <row r="4120" spans="1:26" x14ac:dyDescent="0.25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1">
        <f t="shared" si="128"/>
        <v>12</v>
      </c>
      <c r="T4120" s="1">
        <f t="shared" si="129"/>
        <v>2013</v>
      </c>
      <c r="U4120" s="2">
        <v>41611</v>
      </c>
      <c r="V4120" s="2">
        <v>41612</v>
      </c>
      <c r="W4120" s="1">
        <v>-189.75263999999999</v>
      </c>
      <c r="X4120" s="1">
        <v>12</v>
      </c>
      <c r="Y4120" s="1">
        <v>844.99</v>
      </c>
      <c r="Z4120" s="3">
        <v>88501</v>
      </c>
    </row>
    <row r="4121" spans="1:26" x14ac:dyDescent="0.25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1">
        <f t="shared" si="128"/>
        <v>12</v>
      </c>
      <c r="T4121" s="1">
        <f t="shared" si="129"/>
        <v>2010</v>
      </c>
      <c r="U4121" s="2">
        <v>40535</v>
      </c>
      <c r="V4121" s="2">
        <v>40537</v>
      </c>
      <c r="W4121" s="1">
        <v>-367.16500000000002</v>
      </c>
      <c r="X4121" s="1">
        <v>18</v>
      </c>
      <c r="Y4121" s="1">
        <v>11015.82</v>
      </c>
      <c r="Z4121" s="3">
        <v>88487</v>
      </c>
    </row>
    <row r="4122" spans="1:26" x14ac:dyDescent="0.25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1">
        <f t="shared" si="128"/>
        <v>8</v>
      </c>
      <c r="T4122" s="1">
        <f t="shared" si="129"/>
        <v>2011</v>
      </c>
      <c r="U4122" s="2">
        <v>40767</v>
      </c>
      <c r="V4122" s="2">
        <v>40769</v>
      </c>
      <c r="W4122" s="1">
        <v>104.78399999999999</v>
      </c>
      <c r="X4122" s="1">
        <v>17</v>
      </c>
      <c r="Y4122" s="1">
        <v>270.91000000000003</v>
      </c>
      <c r="Z4122" s="3">
        <v>88491</v>
      </c>
    </row>
    <row r="4123" spans="1:26" x14ac:dyDescent="0.25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1">
        <f t="shared" si="128"/>
        <v>8</v>
      </c>
      <c r="T4123" s="1">
        <f t="shared" si="129"/>
        <v>2011</v>
      </c>
      <c r="U4123" s="2">
        <v>40775</v>
      </c>
      <c r="V4123" s="2">
        <v>40777</v>
      </c>
      <c r="W4123" s="1">
        <v>-83.439200000000014</v>
      </c>
      <c r="X4123" s="1">
        <v>1</v>
      </c>
      <c r="Y4123" s="1">
        <v>112.28</v>
      </c>
      <c r="Z4123" s="3">
        <v>88492</v>
      </c>
    </row>
    <row r="4124" spans="1:26" x14ac:dyDescent="0.25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1">
        <f t="shared" si="128"/>
        <v>4</v>
      </c>
      <c r="T4124" s="1">
        <f t="shared" si="129"/>
        <v>2013</v>
      </c>
      <c r="U4124" s="2">
        <v>41378</v>
      </c>
      <c r="V4124" s="2">
        <v>41381</v>
      </c>
      <c r="W4124" s="1">
        <v>-141.76</v>
      </c>
      <c r="X4124" s="1">
        <v>1</v>
      </c>
      <c r="Y4124" s="1">
        <v>15.61</v>
      </c>
      <c r="Z4124" s="3">
        <v>88499</v>
      </c>
    </row>
    <row r="4125" spans="1:26" x14ac:dyDescent="0.25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1">
        <f t="shared" si="128"/>
        <v>8</v>
      </c>
      <c r="T4125" s="1">
        <f t="shared" si="129"/>
        <v>2013</v>
      </c>
      <c r="U4125" s="2">
        <v>41506</v>
      </c>
      <c r="V4125" s="2">
        <v>41506</v>
      </c>
      <c r="W4125" s="1">
        <v>12.119440000000001</v>
      </c>
      <c r="X4125" s="1">
        <v>15</v>
      </c>
      <c r="Y4125" s="1">
        <v>198.59</v>
      </c>
      <c r="Z4125" s="3">
        <v>88500</v>
      </c>
    </row>
    <row r="4126" spans="1:26" x14ac:dyDescent="0.25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1">
        <f t="shared" si="128"/>
        <v>4</v>
      </c>
      <c r="T4126" s="1">
        <f t="shared" si="129"/>
        <v>2012</v>
      </c>
      <c r="U4126" s="2">
        <v>41002</v>
      </c>
      <c r="V4126" s="2">
        <v>41003</v>
      </c>
      <c r="W4126" s="1">
        <v>539.54</v>
      </c>
      <c r="X4126" s="1">
        <v>7</v>
      </c>
      <c r="Y4126" s="1">
        <v>1869.09</v>
      </c>
      <c r="Z4126" s="3">
        <v>87493</v>
      </c>
    </row>
    <row r="4127" spans="1:26" x14ac:dyDescent="0.25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1">
        <f t="shared" si="128"/>
        <v>4</v>
      </c>
      <c r="T4127" s="1">
        <f t="shared" si="129"/>
        <v>2012</v>
      </c>
      <c r="U4127" s="2">
        <v>41029</v>
      </c>
      <c r="V4127" s="2">
        <v>41031</v>
      </c>
      <c r="W4127" s="1">
        <v>-26.990499999999997</v>
      </c>
      <c r="X4127" s="1">
        <v>2</v>
      </c>
      <c r="Y4127" s="1">
        <v>23.45</v>
      </c>
      <c r="Z4127" s="3">
        <v>87496</v>
      </c>
    </row>
    <row r="4128" spans="1:26" x14ac:dyDescent="0.25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1">
        <f t="shared" si="128"/>
        <v>4</v>
      </c>
      <c r="T4128" s="1">
        <f t="shared" si="129"/>
        <v>2012</v>
      </c>
      <c r="U4128" s="2">
        <v>41029</v>
      </c>
      <c r="V4128" s="2">
        <v>41030</v>
      </c>
      <c r="W4128" s="1">
        <v>4309.8365999999996</v>
      </c>
      <c r="X4128" s="1">
        <v>11</v>
      </c>
      <c r="Y4128" s="1">
        <v>6246.14</v>
      </c>
      <c r="Z4128" s="3">
        <v>87496</v>
      </c>
    </row>
    <row r="4129" spans="1:26" x14ac:dyDescent="0.25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1">
        <f t="shared" si="128"/>
        <v>8</v>
      </c>
      <c r="T4129" s="1">
        <f t="shared" si="129"/>
        <v>2012</v>
      </c>
      <c r="U4129" s="2">
        <v>41123</v>
      </c>
      <c r="V4129" s="2">
        <v>41125</v>
      </c>
      <c r="W4129" s="1">
        <v>2785.6559999999999</v>
      </c>
      <c r="X4129" s="1">
        <v>17</v>
      </c>
      <c r="Y4129" s="1">
        <v>4813.43</v>
      </c>
      <c r="Z4129" s="3">
        <v>87501</v>
      </c>
    </row>
    <row r="4130" spans="1:26" x14ac:dyDescent="0.25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1">
        <f t="shared" si="128"/>
        <v>12</v>
      </c>
      <c r="T4130" s="1">
        <f t="shared" si="129"/>
        <v>2010</v>
      </c>
      <c r="U4130" s="2">
        <v>40537</v>
      </c>
      <c r="V4130" s="2">
        <v>40544</v>
      </c>
      <c r="W4130" s="1">
        <v>-243.54400000000001</v>
      </c>
      <c r="X4130" s="1">
        <v>18</v>
      </c>
      <c r="Y4130" s="1">
        <v>300.67</v>
      </c>
      <c r="Z4130" s="3">
        <v>87488</v>
      </c>
    </row>
    <row r="4131" spans="1:26" x14ac:dyDescent="0.25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1">
        <f t="shared" si="128"/>
        <v>5</v>
      </c>
      <c r="T4131" s="1">
        <f t="shared" si="129"/>
        <v>2011</v>
      </c>
      <c r="U4131" s="2">
        <v>40689</v>
      </c>
      <c r="V4131" s="2">
        <v>40691</v>
      </c>
      <c r="W4131" s="1">
        <v>177.9948</v>
      </c>
      <c r="X4131" s="1">
        <v>3</v>
      </c>
      <c r="Y4131" s="1">
        <v>78.38</v>
      </c>
      <c r="Z4131" s="3">
        <v>87489</v>
      </c>
    </row>
    <row r="4132" spans="1:26" x14ac:dyDescent="0.25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1">
        <f t="shared" si="128"/>
        <v>4</v>
      </c>
      <c r="T4132" s="1">
        <f t="shared" si="129"/>
        <v>2012</v>
      </c>
      <c r="U4132" s="2">
        <v>41002</v>
      </c>
      <c r="V4132" s="2">
        <v>41003</v>
      </c>
      <c r="W4132" s="1">
        <v>5.9699999999999989</v>
      </c>
      <c r="X4132" s="1">
        <v>7</v>
      </c>
      <c r="Y4132" s="1">
        <v>289.67</v>
      </c>
      <c r="Z4132" s="3">
        <v>87493</v>
      </c>
    </row>
    <row r="4133" spans="1:26" x14ac:dyDescent="0.25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1">
        <f t="shared" si="128"/>
        <v>4</v>
      </c>
      <c r="T4133" s="1">
        <f t="shared" si="129"/>
        <v>2012</v>
      </c>
      <c r="U4133" s="2">
        <v>41002</v>
      </c>
      <c r="V4133" s="2">
        <v>41003</v>
      </c>
      <c r="W4133" s="1">
        <v>-535.59660000000008</v>
      </c>
      <c r="X4133" s="1">
        <v>6</v>
      </c>
      <c r="Y4133" s="1">
        <v>336.25</v>
      </c>
      <c r="Z4133" s="3">
        <v>87493</v>
      </c>
    </row>
    <row r="4134" spans="1:26" x14ac:dyDescent="0.25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1">
        <f t="shared" si="128"/>
        <v>6</v>
      </c>
      <c r="T4134" s="1">
        <f t="shared" si="129"/>
        <v>2012</v>
      </c>
      <c r="U4134" s="2">
        <v>41077</v>
      </c>
      <c r="V4134" s="2">
        <v>41078</v>
      </c>
      <c r="W4134" s="1">
        <v>-47.502000000000002</v>
      </c>
      <c r="X4134" s="1">
        <v>8</v>
      </c>
      <c r="Y4134" s="1">
        <v>59.46</v>
      </c>
      <c r="Z4134" s="3">
        <v>87498</v>
      </c>
    </row>
    <row r="4135" spans="1:26" x14ac:dyDescent="0.25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1">
        <f t="shared" si="128"/>
        <v>7</v>
      </c>
      <c r="T4135" s="1">
        <f t="shared" si="129"/>
        <v>2010</v>
      </c>
      <c r="U4135" s="2">
        <v>40360</v>
      </c>
      <c r="V4135" s="2">
        <v>40363</v>
      </c>
      <c r="W4135" s="1">
        <v>-337.09199999999998</v>
      </c>
      <c r="X4135" s="1">
        <v>2</v>
      </c>
      <c r="Y4135" s="1">
        <v>723.54</v>
      </c>
      <c r="Z4135" s="3">
        <v>87486</v>
      </c>
    </row>
    <row r="4136" spans="1:26" x14ac:dyDescent="0.25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1">
        <f t="shared" si="128"/>
        <v>5</v>
      </c>
      <c r="T4136" s="1">
        <f t="shared" si="129"/>
        <v>2011</v>
      </c>
      <c r="U4136" s="2">
        <v>40693</v>
      </c>
      <c r="V4136" s="2">
        <v>40695</v>
      </c>
      <c r="W4136" s="1">
        <v>-78.632400000000004</v>
      </c>
      <c r="X4136" s="1">
        <v>4</v>
      </c>
      <c r="Y4136" s="1">
        <v>84.71</v>
      </c>
      <c r="Z4136" s="3">
        <v>87490</v>
      </c>
    </row>
    <row r="4137" spans="1:26" x14ac:dyDescent="0.25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1">
        <f t="shared" si="128"/>
        <v>5</v>
      </c>
      <c r="T4137" s="1">
        <f t="shared" si="129"/>
        <v>2011</v>
      </c>
      <c r="U4137" s="2">
        <v>40693</v>
      </c>
      <c r="V4137" s="2">
        <v>40694</v>
      </c>
      <c r="W4137" s="1">
        <v>-26.683999999999997</v>
      </c>
      <c r="X4137" s="1">
        <v>13</v>
      </c>
      <c r="Y4137" s="1">
        <v>269.5</v>
      </c>
      <c r="Z4137" s="3">
        <v>87490</v>
      </c>
    </row>
    <row r="4138" spans="1:26" x14ac:dyDescent="0.25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1">
        <f t="shared" si="128"/>
        <v>4</v>
      </c>
      <c r="T4138" s="1">
        <f t="shared" si="129"/>
        <v>2012</v>
      </c>
      <c r="U4138" s="2">
        <v>41027</v>
      </c>
      <c r="V4138" s="2">
        <v>41027</v>
      </c>
      <c r="W4138" s="1">
        <v>-23.892399999999999</v>
      </c>
      <c r="X4138" s="1">
        <v>8</v>
      </c>
      <c r="Y4138" s="1">
        <v>415.71</v>
      </c>
      <c r="Z4138" s="3">
        <v>87495</v>
      </c>
    </row>
    <row r="4139" spans="1:26" x14ac:dyDescent="0.25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1">
        <f t="shared" si="128"/>
        <v>6</v>
      </c>
      <c r="T4139" s="1">
        <f t="shared" si="129"/>
        <v>2012</v>
      </c>
      <c r="U4139" s="2">
        <v>41077</v>
      </c>
      <c r="V4139" s="2">
        <v>41078</v>
      </c>
      <c r="W4139" s="1">
        <v>-11.656400000000001</v>
      </c>
      <c r="X4139" s="1">
        <v>12</v>
      </c>
      <c r="Y4139" s="1">
        <v>84.95</v>
      </c>
      <c r="Z4139" s="3">
        <v>87498</v>
      </c>
    </row>
    <row r="4140" spans="1:26" x14ac:dyDescent="0.25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1">
        <f t="shared" si="128"/>
        <v>4</v>
      </c>
      <c r="T4140" s="1">
        <f t="shared" si="129"/>
        <v>2013</v>
      </c>
      <c r="U4140" s="2">
        <v>41382</v>
      </c>
      <c r="V4140" s="2">
        <v>41385</v>
      </c>
      <c r="W4140" s="1">
        <v>-1002.0894884000004</v>
      </c>
      <c r="X4140" s="1">
        <v>11</v>
      </c>
      <c r="Y4140" s="1">
        <v>121.66</v>
      </c>
      <c r="Z4140" s="3">
        <v>87503</v>
      </c>
    </row>
    <row r="4141" spans="1:26" x14ac:dyDescent="0.25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1">
        <f t="shared" si="128"/>
        <v>10</v>
      </c>
      <c r="T4141" s="1">
        <f t="shared" si="129"/>
        <v>2013</v>
      </c>
      <c r="U4141" s="2">
        <v>41571</v>
      </c>
      <c r="V4141" s="2">
        <v>41571</v>
      </c>
      <c r="W4141" s="1">
        <v>-950.6621124000003</v>
      </c>
      <c r="X4141" s="1">
        <v>5</v>
      </c>
      <c r="Y4141" s="1">
        <v>201.94</v>
      </c>
      <c r="Z4141" s="3">
        <v>87505</v>
      </c>
    </row>
    <row r="4142" spans="1:26" x14ac:dyDescent="0.25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1">
        <f t="shared" si="128"/>
        <v>3</v>
      </c>
      <c r="T4142" s="1">
        <f t="shared" si="129"/>
        <v>2010</v>
      </c>
      <c r="U4142" s="2">
        <v>40259</v>
      </c>
      <c r="V4142" s="2">
        <v>40261</v>
      </c>
      <c r="W4142" s="1">
        <v>68.675999999999988</v>
      </c>
      <c r="X4142" s="1">
        <v>7</v>
      </c>
      <c r="Y4142" s="1">
        <v>87.53</v>
      </c>
      <c r="Z4142" s="3">
        <v>87484</v>
      </c>
    </row>
    <row r="4143" spans="1:26" x14ac:dyDescent="0.25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1">
        <f t="shared" si="128"/>
        <v>8</v>
      </c>
      <c r="T4143" s="1">
        <f t="shared" si="129"/>
        <v>2011</v>
      </c>
      <c r="U4143" s="2">
        <v>40762</v>
      </c>
      <c r="V4143" s="2">
        <v>40763</v>
      </c>
      <c r="W4143" s="1">
        <v>-52.617600000000003</v>
      </c>
      <c r="X4143" s="1">
        <v>8</v>
      </c>
      <c r="Y4143" s="1">
        <v>92.27</v>
      </c>
      <c r="Z4143" s="3">
        <v>87491</v>
      </c>
    </row>
    <row r="4144" spans="1:26" x14ac:dyDescent="0.25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1">
        <f t="shared" si="128"/>
        <v>4</v>
      </c>
      <c r="T4144" s="1">
        <f t="shared" si="129"/>
        <v>2012</v>
      </c>
      <c r="U4144" s="2">
        <v>41017</v>
      </c>
      <c r="V4144" s="2">
        <v>41019</v>
      </c>
      <c r="W4144" s="1">
        <v>-181.18799999999999</v>
      </c>
      <c r="X4144" s="1">
        <v>2</v>
      </c>
      <c r="Y4144" s="1">
        <v>39.69</v>
      </c>
      <c r="Z4144" s="3">
        <v>87494</v>
      </c>
    </row>
    <row r="4145" spans="1:26" x14ac:dyDescent="0.25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1">
        <f t="shared" si="128"/>
        <v>5</v>
      </c>
      <c r="T4145" s="1">
        <f t="shared" si="129"/>
        <v>2012</v>
      </c>
      <c r="U4145" s="2">
        <v>41045</v>
      </c>
      <c r="V4145" s="2">
        <v>41047</v>
      </c>
      <c r="W4145" s="1">
        <v>-530.74</v>
      </c>
      <c r="X4145" s="1">
        <v>17</v>
      </c>
      <c r="Y4145" s="1">
        <v>321.29000000000002</v>
      </c>
      <c r="Z4145" s="3">
        <v>87497</v>
      </c>
    </row>
    <row r="4146" spans="1:26" x14ac:dyDescent="0.25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1">
        <f t="shared" si="128"/>
        <v>3</v>
      </c>
      <c r="T4146" s="1">
        <f t="shared" si="129"/>
        <v>2013</v>
      </c>
      <c r="U4146" s="2">
        <v>41355</v>
      </c>
      <c r="V4146" s="2">
        <v>41356</v>
      </c>
      <c r="W4146" s="1">
        <v>211.92</v>
      </c>
      <c r="X4146" s="1">
        <v>11</v>
      </c>
      <c r="Y4146" s="1">
        <v>166.66</v>
      </c>
      <c r="Z4146" s="3">
        <v>87502</v>
      </c>
    </row>
    <row r="4147" spans="1:26" x14ac:dyDescent="0.25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1">
        <f t="shared" si="128"/>
        <v>10</v>
      </c>
      <c r="T4147" s="1">
        <f t="shared" si="129"/>
        <v>2013</v>
      </c>
      <c r="U4147" s="2">
        <v>41565</v>
      </c>
      <c r="V4147" s="2">
        <v>41567</v>
      </c>
      <c r="W4147" s="1">
        <v>-6710.2056000000002</v>
      </c>
      <c r="X4147" s="1">
        <v>1</v>
      </c>
      <c r="Y4147" s="1">
        <v>13.45</v>
      </c>
      <c r="Z4147" s="3">
        <v>87504</v>
      </c>
    </row>
    <row r="4148" spans="1:26" x14ac:dyDescent="0.25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1">
        <f t="shared" si="128"/>
        <v>10</v>
      </c>
      <c r="T4148" s="1">
        <f t="shared" si="129"/>
        <v>2013</v>
      </c>
      <c r="U4148" s="2">
        <v>41565</v>
      </c>
      <c r="V4148" s="2">
        <v>41567</v>
      </c>
      <c r="W4148" s="1">
        <v>-78.61</v>
      </c>
      <c r="X4148" s="1">
        <v>6</v>
      </c>
      <c r="Y4148" s="1">
        <v>41.34</v>
      </c>
      <c r="Z4148" s="3">
        <v>87504</v>
      </c>
    </row>
    <row r="4149" spans="1:26" x14ac:dyDescent="0.25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1">
        <f t="shared" si="128"/>
        <v>5</v>
      </c>
      <c r="T4149" s="1">
        <f t="shared" si="129"/>
        <v>2010</v>
      </c>
      <c r="U4149" s="2">
        <v>40316</v>
      </c>
      <c r="V4149" s="2">
        <v>40316</v>
      </c>
      <c r="W4149" s="1">
        <v>481.03199999999998</v>
      </c>
      <c r="X4149" s="1">
        <v>15</v>
      </c>
      <c r="Y4149" s="1">
        <v>172.22</v>
      </c>
      <c r="Z4149" s="3">
        <v>87485</v>
      </c>
    </row>
    <row r="4150" spans="1:26" x14ac:dyDescent="0.25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1">
        <f t="shared" si="128"/>
        <v>8</v>
      </c>
      <c r="T4150" s="1">
        <f t="shared" si="129"/>
        <v>2010</v>
      </c>
      <c r="U4150" s="2">
        <v>40403</v>
      </c>
      <c r="V4150" s="2">
        <v>40404</v>
      </c>
      <c r="W4150" s="1">
        <v>-4.0180000000000007</v>
      </c>
      <c r="X4150" s="1">
        <v>7</v>
      </c>
      <c r="Y4150" s="1">
        <v>894.88</v>
      </c>
      <c r="Z4150" s="3">
        <v>87487</v>
      </c>
    </row>
    <row r="4151" spans="1:26" x14ac:dyDescent="0.25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1">
        <f t="shared" si="128"/>
        <v>1</v>
      </c>
      <c r="T4151" s="1">
        <f t="shared" si="129"/>
        <v>2012</v>
      </c>
      <c r="U4151" s="2">
        <v>40916</v>
      </c>
      <c r="V4151" s="2">
        <v>40921</v>
      </c>
      <c r="W4151" s="1">
        <v>-137.26440000000002</v>
      </c>
      <c r="X4151" s="1">
        <v>8</v>
      </c>
      <c r="Y4151" s="1">
        <v>413.66</v>
      </c>
      <c r="Z4151" s="3">
        <v>87492</v>
      </c>
    </row>
    <row r="4152" spans="1:26" x14ac:dyDescent="0.25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1">
        <f t="shared" si="128"/>
        <v>6</v>
      </c>
      <c r="T4152" s="1">
        <f t="shared" si="129"/>
        <v>2012</v>
      </c>
      <c r="U4152" s="2">
        <v>41080</v>
      </c>
      <c r="V4152" s="2">
        <v>41082</v>
      </c>
      <c r="W4152" s="1">
        <v>181.71600000000001</v>
      </c>
      <c r="X4152" s="1">
        <v>5</v>
      </c>
      <c r="Y4152" s="1">
        <v>19.399999999999999</v>
      </c>
      <c r="Z4152" s="3">
        <v>87499</v>
      </c>
    </row>
    <row r="4153" spans="1:26" x14ac:dyDescent="0.25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1">
        <f t="shared" si="128"/>
        <v>6</v>
      </c>
      <c r="T4153" s="1">
        <f t="shared" si="129"/>
        <v>2012</v>
      </c>
      <c r="U4153" s="2">
        <v>41087</v>
      </c>
      <c r="V4153" s="2">
        <v>41088</v>
      </c>
      <c r="W4153" s="1">
        <v>97.599599999999995</v>
      </c>
      <c r="X4153" s="1">
        <v>14</v>
      </c>
      <c r="Y4153" s="1">
        <v>1057.6199999999999</v>
      </c>
      <c r="Z4153" s="3">
        <v>87500</v>
      </c>
    </row>
    <row r="4154" spans="1:26" x14ac:dyDescent="0.25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1">
        <f t="shared" si="128"/>
        <v>6</v>
      </c>
      <c r="T4154" s="1">
        <f t="shared" si="129"/>
        <v>2010</v>
      </c>
      <c r="U4154" s="2">
        <v>40330</v>
      </c>
      <c r="V4154" s="2">
        <v>40332</v>
      </c>
      <c r="W4154" s="1">
        <v>-2.0097</v>
      </c>
      <c r="X4154" s="1">
        <v>6</v>
      </c>
      <c r="Y4154" s="1">
        <v>16.670000000000002</v>
      </c>
      <c r="Z4154" s="3">
        <v>87425</v>
      </c>
    </row>
    <row r="4155" spans="1:26" x14ac:dyDescent="0.25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1">
        <f t="shared" si="128"/>
        <v>6</v>
      </c>
      <c r="T4155" s="1">
        <f t="shared" si="129"/>
        <v>2010</v>
      </c>
      <c r="U4155" s="2">
        <v>40330</v>
      </c>
      <c r="V4155" s="2">
        <v>40332</v>
      </c>
      <c r="W4155" s="1">
        <v>-477.37200000000007</v>
      </c>
      <c r="X4155" s="1">
        <v>9</v>
      </c>
      <c r="Y4155" s="1">
        <v>195.16</v>
      </c>
      <c r="Z4155" s="3">
        <v>87425</v>
      </c>
    </row>
    <row r="4156" spans="1:26" x14ac:dyDescent="0.25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1">
        <f t="shared" si="128"/>
        <v>9</v>
      </c>
      <c r="T4156" s="1">
        <f t="shared" si="129"/>
        <v>2010</v>
      </c>
      <c r="U4156" s="2">
        <v>40446</v>
      </c>
      <c r="V4156" s="2">
        <v>40453</v>
      </c>
      <c r="W4156" s="1">
        <v>-954.75800000000004</v>
      </c>
      <c r="X4156" s="1">
        <v>15</v>
      </c>
      <c r="Y4156" s="1">
        <v>879.62</v>
      </c>
      <c r="Z4156" s="3">
        <v>87426</v>
      </c>
    </row>
    <row r="4157" spans="1:26" x14ac:dyDescent="0.25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1">
        <f t="shared" si="128"/>
        <v>9</v>
      </c>
      <c r="T4157" s="1">
        <f t="shared" si="129"/>
        <v>2010</v>
      </c>
      <c r="U4157" s="2">
        <v>40446</v>
      </c>
      <c r="V4157" s="2">
        <v>40448</v>
      </c>
      <c r="W4157" s="1">
        <v>219.4734</v>
      </c>
      <c r="X4157" s="1">
        <v>12</v>
      </c>
      <c r="Y4157" s="1">
        <v>361.19</v>
      </c>
      <c r="Z4157" s="3">
        <v>87426</v>
      </c>
    </row>
    <row r="4158" spans="1:26" x14ac:dyDescent="0.25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1">
        <f t="shared" si="128"/>
        <v>9</v>
      </c>
      <c r="T4158" s="1">
        <f t="shared" si="129"/>
        <v>2011</v>
      </c>
      <c r="U4158" s="2">
        <v>40811</v>
      </c>
      <c r="V4158" s="2">
        <v>40813</v>
      </c>
      <c r="W4158" s="1">
        <v>-469.084</v>
      </c>
      <c r="X4158" s="1">
        <v>20</v>
      </c>
      <c r="Y4158" s="1">
        <v>131.79</v>
      </c>
      <c r="Z4158" s="3">
        <v>87429</v>
      </c>
    </row>
    <row r="4159" spans="1:26" x14ac:dyDescent="0.25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1">
        <f t="shared" si="128"/>
        <v>9</v>
      </c>
      <c r="T4159" s="1">
        <f t="shared" si="129"/>
        <v>2011</v>
      </c>
      <c r="U4159" s="2">
        <v>40811</v>
      </c>
      <c r="V4159" s="2">
        <v>40812</v>
      </c>
      <c r="W4159" s="1">
        <v>1430.0520000000001</v>
      </c>
      <c r="X4159" s="1">
        <v>4</v>
      </c>
      <c r="Y4159" s="1">
        <v>924.26</v>
      </c>
      <c r="Z4159" s="3">
        <v>87429</v>
      </c>
    </row>
    <row r="4160" spans="1:26" x14ac:dyDescent="0.25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1">
        <f t="shared" si="128"/>
        <v>5</v>
      </c>
      <c r="T4160" s="1">
        <f t="shared" si="129"/>
        <v>2011</v>
      </c>
      <c r="U4160" s="2">
        <v>40675</v>
      </c>
      <c r="V4160" s="2">
        <v>40677</v>
      </c>
      <c r="W4160" s="1">
        <v>66.322800000000001</v>
      </c>
      <c r="X4160" s="1">
        <v>16</v>
      </c>
      <c r="Y4160" s="1">
        <v>624.1</v>
      </c>
      <c r="Z4160" s="3">
        <v>87427</v>
      </c>
    </row>
    <row r="4161" spans="1:26" x14ac:dyDescent="0.25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1">
        <f t="shared" si="128"/>
        <v>5</v>
      </c>
      <c r="T4161" s="1">
        <f t="shared" si="129"/>
        <v>2011</v>
      </c>
      <c r="U4161" s="2">
        <v>40675</v>
      </c>
      <c r="V4161" s="2">
        <v>40680</v>
      </c>
      <c r="W4161" s="1">
        <v>-44.561999999999998</v>
      </c>
      <c r="X4161" s="1">
        <v>8</v>
      </c>
      <c r="Y4161" s="1">
        <v>592.79</v>
      </c>
      <c r="Z4161" s="3">
        <v>87427</v>
      </c>
    </row>
    <row r="4162" spans="1:26" x14ac:dyDescent="0.25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1">
        <f t="shared" si="128"/>
        <v>5</v>
      </c>
      <c r="T4162" s="1">
        <f t="shared" si="129"/>
        <v>2011</v>
      </c>
      <c r="U4162" s="2">
        <v>40690</v>
      </c>
      <c r="V4162" s="2">
        <v>40693</v>
      </c>
      <c r="W4162" s="1">
        <v>-100.77732</v>
      </c>
      <c r="X4162" s="1">
        <v>17</v>
      </c>
      <c r="Y4162" s="1">
        <v>49.42</v>
      </c>
      <c r="Z4162" s="3">
        <v>87428</v>
      </c>
    </row>
    <row r="4163" spans="1:26" x14ac:dyDescent="0.25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1">
        <f t="shared" ref="S4163:S4226" si="130">MONTH(U4163)</f>
        <v>8</v>
      </c>
      <c r="T4163" s="1">
        <f t="shared" ref="T4163:T4226" si="131">YEAR(U4163)</f>
        <v>2012</v>
      </c>
      <c r="U4163" s="2">
        <v>41152</v>
      </c>
      <c r="V4163" s="2">
        <v>41153</v>
      </c>
      <c r="W4163" s="1">
        <v>-3.4860000000000002</v>
      </c>
      <c r="X4163" s="1">
        <v>19</v>
      </c>
      <c r="Y4163" s="1">
        <v>147.16999999999999</v>
      </c>
      <c r="Z4163" s="3">
        <v>87430</v>
      </c>
    </row>
    <row r="4164" spans="1:26" x14ac:dyDescent="0.25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1">
        <f t="shared" si="130"/>
        <v>4</v>
      </c>
      <c r="T4164" s="1">
        <f t="shared" si="131"/>
        <v>2013</v>
      </c>
      <c r="U4164" s="2">
        <v>41371</v>
      </c>
      <c r="V4164" s="2">
        <v>41373</v>
      </c>
      <c r="W4164" s="1">
        <v>-1303.7472</v>
      </c>
      <c r="X4164" s="1">
        <v>7</v>
      </c>
      <c r="Y4164" s="1">
        <v>891.01</v>
      </c>
      <c r="Z4164" s="3">
        <v>87431</v>
      </c>
    </row>
    <row r="4165" spans="1:26" x14ac:dyDescent="0.25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1">
        <f t="shared" si="130"/>
        <v>4</v>
      </c>
      <c r="T4165" s="1">
        <f t="shared" si="131"/>
        <v>2013</v>
      </c>
      <c r="U4165" s="2">
        <v>41379</v>
      </c>
      <c r="V4165" s="2">
        <v>41380</v>
      </c>
      <c r="W4165" s="1">
        <v>45.366</v>
      </c>
      <c r="X4165" s="1">
        <v>10</v>
      </c>
      <c r="Y4165" s="1">
        <v>243.43</v>
      </c>
      <c r="Z4165" s="3">
        <v>87432</v>
      </c>
    </row>
    <row r="4166" spans="1:26" x14ac:dyDescent="0.25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1">
        <f t="shared" si="130"/>
        <v>4</v>
      </c>
      <c r="T4166" s="1">
        <f t="shared" si="131"/>
        <v>2010</v>
      </c>
      <c r="U4166" s="2">
        <v>40283</v>
      </c>
      <c r="V4166" s="2">
        <v>40285</v>
      </c>
      <c r="W4166" s="1">
        <v>-390.76800000000003</v>
      </c>
      <c r="X4166" s="1">
        <v>5</v>
      </c>
      <c r="Y4166" s="1">
        <v>1088.26</v>
      </c>
      <c r="Z4166" s="3">
        <v>87424</v>
      </c>
    </row>
    <row r="4167" spans="1:26" x14ac:dyDescent="0.25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1">
        <f t="shared" si="130"/>
        <v>3</v>
      </c>
      <c r="T4167" s="1">
        <f t="shared" si="131"/>
        <v>2010</v>
      </c>
      <c r="U4167" s="2">
        <v>40238</v>
      </c>
      <c r="V4167" s="2">
        <v>40239</v>
      </c>
      <c r="W4167" s="1">
        <v>-155.21</v>
      </c>
      <c r="X4167" s="1">
        <v>9</v>
      </c>
      <c r="Y4167" s="1">
        <v>105.75</v>
      </c>
      <c r="Z4167" s="3">
        <v>88093</v>
      </c>
    </row>
    <row r="4168" spans="1:26" x14ac:dyDescent="0.25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1">
        <f t="shared" si="130"/>
        <v>10</v>
      </c>
      <c r="T4168" s="1">
        <f t="shared" si="131"/>
        <v>2010</v>
      </c>
      <c r="U4168" s="2">
        <v>40464</v>
      </c>
      <c r="V4168" s="2">
        <v>40465</v>
      </c>
      <c r="W4168" s="1">
        <v>-6.6420000000000003</v>
      </c>
      <c r="X4168" s="1">
        <v>5</v>
      </c>
      <c r="Y4168" s="1">
        <v>63.93</v>
      </c>
      <c r="Z4168" s="3">
        <v>88094</v>
      </c>
    </row>
    <row r="4169" spans="1:26" x14ac:dyDescent="0.25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1">
        <f t="shared" si="130"/>
        <v>3</v>
      </c>
      <c r="T4169" s="1">
        <f t="shared" si="131"/>
        <v>2012</v>
      </c>
      <c r="U4169" s="2">
        <v>40972</v>
      </c>
      <c r="V4169" s="2">
        <v>40973</v>
      </c>
      <c r="W4169" s="1">
        <v>1902.99</v>
      </c>
      <c r="X4169" s="1">
        <v>14</v>
      </c>
      <c r="Y4169" s="1">
        <v>3154.59</v>
      </c>
      <c r="Z4169" s="3">
        <v>88095</v>
      </c>
    </row>
    <row r="4170" spans="1:26" x14ac:dyDescent="0.25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1">
        <f t="shared" si="130"/>
        <v>11</v>
      </c>
      <c r="T4170" s="1">
        <f t="shared" si="131"/>
        <v>2012</v>
      </c>
      <c r="U4170" s="2">
        <v>41227</v>
      </c>
      <c r="V4170" s="2">
        <v>41229</v>
      </c>
      <c r="W4170" s="1">
        <v>2.4520000000000017</v>
      </c>
      <c r="X4170" s="1">
        <v>26</v>
      </c>
      <c r="Y4170" s="1">
        <v>119.91</v>
      </c>
      <c r="Z4170" s="3">
        <v>88097</v>
      </c>
    </row>
    <row r="4171" spans="1:26" x14ac:dyDescent="0.25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1">
        <f t="shared" si="130"/>
        <v>3</v>
      </c>
      <c r="T4171" s="1">
        <f t="shared" si="131"/>
        <v>2012</v>
      </c>
      <c r="U4171" s="2">
        <v>40972</v>
      </c>
      <c r="V4171" s="2">
        <v>40974</v>
      </c>
      <c r="W4171" s="1">
        <v>-70.31</v>
      </c>
      <c r="X4171" s="1">
        <v>4</v>
      </c>
      <c r="Y4171" s="1">
        <v>19.100000000000001</v>
      </c>
      <c r="Z4171" s="3">
        <v>88095</v>
      </c>
    </row>
    <row r="4172" spans="1:26" x14ac:dyDescent="0.25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1">
        <f t="shared" si="130"/>
        <v>3</v>
      </c>
      <c r="T4172" s="1">
        <f t="shared" si="131"/>
        <v>2012</v>
      </c>
      <c r="U4172" s="2">
        <v>40972</v>
      </c>
      <c r="V4172" s="2">
        <v>40972</v>
      </c>
      <c r="W4172" s="1">
        <v>-4.72</v>
      </c>
      <c r="X4172" s="1">
        <v>1</v>
      </c>
      <c r="Y4172" s="1">
        <v>5.22</v>
      </c>
      <c r="Z4172" s="3">
        <v>88095</v>
      </c>
    </row>
    <row r="4173" spans="1:26" x14ac:dyDescent="0.25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1">
        <f t="shared" si="130"/>
        <v>3</v>
      </c>
      <c r="T4173" s="1">
        <f t="shared" si="131"/>
        <v>2012</v>
      </c>
      <c r="U4173" s="2">
        <v>40980</v>
      </c>
      <c r="V4173" s="2">
        <v>40984</v>
      </c>
      <c r="W4173" s="1">
        <v>-94.59</v>
      </c>
      <c r="X4173" s="1">
        <v>7</v>
      </c>
      <c r="Y4173" s="1">
        <v>157.11000000000001</v>
      </c>
      <c r="Z4173" s="3">
        <v>88096</v>
      </c>
    </row>
    <row r="4174" spans="1:26" x14ac:dyDescent="0.25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1">
        <f t="shared" si="130"/>
        <v>3</v>
      </c>
      <c r="T4174" s="1">
        <f t="shared" si="131"/>
        <v>2012</v>
      </c>
      <c r="U4174" s="2">
        <v>40980</v>
      </c>
      <c r="V4174" s="2">
        <v>40987</v>
      </c>
      <c r="W4174" s="1">
        <v>-190.57</v>
      </c>
      <c r="X4174" s="1">
        <v>13</v>
      </c>
      <c r="Y4174" s="1">
        <v>77.849999999999994</v>
      </c>
      <c r="Z4174" s="3">
        <v>88096</v>
      </c>
    </row>
    <row r="4175" spans="1:26" x14ac:dyDescent="0.25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1">
        <f t="shared" si="130"/>
        <v>12</v>
      </c>
      <c r="T4175" s="1">
        <f t="shared" si="131"/>
        <v>2012</v>
      </c>
      <c r="U4175" s="2">
        <v>41259</v>
      </c>
      <c r="V4175" s="2">
        <v>41260</v>
      </c>
      <c r="W4175" s="1">
        <v>-5.1635</v>
      </c>
      <c r="X4175" s="1">
        <v>25</v>
      </c>
      <c r="Y4175" s="1">
        <v>189.77</v>
      </c>
      <c r="Z4175" s="3">
        <v>88098</v>
      </c>
    </row>
    <row r="4176" spans="1:26" x14ac:dyDescent="0.25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1">
        <f t="shared" si="130"/>
        <v>12</v>
      </c>
      <c r="T4176" s="1">
        <f t="shared" si="131"/>
        <v>2012</v>
      </c>
      <c r="U4176" s="2">
        <v>41259</v>
      </c>
      <c r="V4176" s="2">
        <v>41261</v>
      </c>
      <c r="W4176" s="1">
        <v>-2.1800000000000002</v>
      </c>
      <c r="X4176" s="1">
        <v>11</v>
      </c>
      <c r="Y4176" s="1">
        <v>48.04</v>
      </c>
      <c r="Z4176" s="3">
        <v>88098</v>
      </c>
    </row>
    <row r="4177" spans="1:26" x14ac:dyDescent="0.25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1">
        <f t="shared" si="130"/>
        <v>4</v>
      </c>
      <c r="T4177" s="1">
        <f t="shared" si="131"/>
        <v>2013</v>
      </c>
      <c r="U4177" s="2">
        <v>41374</v>
      </c>
      <c r="V4177" s="2">
        <v>41376</v>
      </c>
      <c r="W4177" s="1">
        <v>145.4451</v>
      </c>
      <c r="X4177" s="1">
        <v>4</v>
      </c>
      <c r="Y4177" s="1">
        <v>210.79</v>
      </c>
      <c r="Z4177" s="3">
        <v>88100</v>
      </c>
    </row>
    <row r="4178" spans="1:26" x14ac:dyDescent="0.25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1">
        <f t="shared" si="130"/>
        <v>2</v>
      </c>
      <c r="T4178" s="1">
        <f t="shared" si="131"/>
        <v>2013</v>
      </c>
      <c r="U4178" s="2">
        <v>41332</v>
      </c>
      <c r="V4178" s="2">
        <v>41332</v>
      </c>
      <c r="W4178" s="1">
        <v>2054.6336999999999</v>
      </c>
      <c r="X4178" s="1">
        <v>10</v>
      </c>
      <c r="Y4178" s="1">
        <v>2977.73</v>
      </c>
      <c r="Z4178" s="3">
        <v>88099</v>
      </c>
    </row>
    <row r="4179" spans="1:26" x14ac:dyDescent="0.25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1">
        <f t="shared" si="130"/>
        <v>4</v>
      </c>
      <c r="T4179" s="1">
        <f t="shared" si="131"/>
        <v>2013</v>
      </c>
      <c r="U4179" s="2">
        <v>41374</v>
      </c>
      <c r="V4179" s="2">
        <v>41376</v>
      </c>
      <c r="W4179" s="1">
        <v>686.2118999999999</v>
      </c>
      <c r="X4179" s="1">
        <v>6</v>
      </c>
      <c r="Y4179" s="1">
        <v>994.51</v>
      </c>
      <c r="Z4179" s="3">
        <v>88100</v>
      </c>
    </row>
    <row r="4180" spans="1:26" x14ac:dyDescent="0.25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1">
        <f t="shared" si="130"/>
        <v>9</v>
      </c>
      <c r="T4180" s="1">
        <f t="shared" si="131"/>
        <v>2012</v>
      </c>
      <c r="U4180" s="2">
        <v>41171</v>
      </c>
      <c r="V4180" s="2">
        <v>41173</v>
      </c>
      <c r="W4180" s="1">
        <v>569.27399999999989</v>
      </c>
      <c r="X4180" s="1">
        <v>12</v>
      </c>
      <c r="Y4180" s="1">
        <v>537.55999999999995</v>
      </c>
      <c r="Z4180" s="3">
        <v>91266</v>
      </c>
    </row>
    <row r="4181" spans="1:26" x14ac:dyDescent="0.25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1">
        <f t="shared" si="130"/>
        <v>12</v>
      </c>
      <c r="T4181" s="1">
        <f t="shared" si="131"/>
        <v>2012</v>
      </c>
      <c r="U4181" s="2">
        <v>41258</v>
      </c>
      <c r="V4181" s="2">
        <v>41259</v>
      </c>
      <c r="W4181" s="1">
        <v>246.66</v>
      </c>
      <c r="X4181" s="1">
        <v>11</v>
      </c>
      <c r="Y4181" s="1">
        <v>1068.22</v>
      </c>
      <c r="Z4181" s="3">
        <v>91267</v>
      </c>
    </row>
    <row r="4182" spans="1:26" x14ac:dyDescent="0.25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1">
        <f t="shared" si="130"/>
        <v>10</v>
      </c>
      <c r="T4182" s="1">
        <f t="shared" si="131"/>
        <v>2013</v>
      </c>
      <c r="U4182" s="2">
        <v>41566</v>
      </c>
      <c r="V4182" s="2">
        <v>41568</v>
      </c>
      <c r="W4182" s="1">
        <v>11.617799999999999</v>
      </c>
      <c r="X4182" s="1">
        <v>15</v>
      </c>
      <c r="Y4182" s="1">
        <v>293.10000000000002</v>
      </c>
      <c r="Z4182" s="3">
        <v>91268</v>
      </c>
    </row>
    <row r="4183" spans="1:26" x14ac:dyDescent="0.25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1">
        <f t="shared" si="130"/>
        <v>11</v>
      </c>
      <c r="T4183" s="1">
        <f t="shared" si="131"/>
        <v>2013</v>
      </c>
      <c r="U4183" s="2">
        <v>41590</v>
      </c>
      <c r="V4183" s="2">
        <v>41591</v>
      </c>
      <c r="W4183" s="1">
        <v>42.233999999999995</v>
      </c>
      <c r="X4183" s="1">
        <v>9</v>
      </c>
      <c r="Y4183" s="1">
        <v>229.4</v>
      </c>
      <c r="Z4183" s="3">
        <v>91269</v>
      </c>
    </row>
    <row r="4184" spans="1:26" x14ac:dyDescent="0.25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1">
        <f t="shared" si="130"/>
        <v>6</v>
      </c>
      <c r="T4184" s="1">
        <f t="shared" si="131"/>
        <v>2011</v>
      </c>
      <c r="U4184" s="2">
        <v>40718</v>
      </c>
      <c r="V4184" s="2">
        <v>40719</v>
      </c>
      <c r="W4184" s="1">
        <v>-32.808</v>
      </c>
      <c r="X4184" s="1">
        <v>2</v>
      </c>
      <c r="Y4184" s="1">
        <v>36.54</v>
      </c>
      <c r="Z4184" s="3">
        <v>90230</v>
      </c>
    </row>
    <row r="4185" spans="1:26" x14ac:dyDescent="0.25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1">
        <f t="shared" si="130"/>
        <v>6</v>
      </c>
      <c r="T4185" s="1">
        <f t="shared" si="131"/>
        <v>2011</v>
      </c>
      <c r="U4185" s="2">
        <v>40718</v>
      </c>
      <c r="V4185" s="2">
        <v>40719</v>
      </c>
      <c r="W4185" s="1">
        <v>133.82400000000001</v>
      </c>
      <c r="X4185" s="1">
        <v>10</v>
      </c>
      <c r="Y4185" s="1">
        <v>1799.65</v>
      </c>
      <c r="Z4185" s="3">
        <v>90230</v>
      </c>
    </row>
    <row r="4186" spans="1:26" x14ac:dyDescent="0.25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1">
        <f t="shared" si="130"/>
        <v>8</v>
      </c>
      <c r="T4186" s="1">
        <f t="shared" si="131"/>
        <v>2011</v>
      </c>
      <c r="U4186" s="2">
        <v>40778</v>
      </c>
      <c r="V4186" s="2">
        <v>40779</v>
      </c>
      <c r="W4186" s="1">
        <v>99.353099999999998</v>
      </c>
      <c r="X4186" s="1">
        <v>7</v>
      </c>
      <c r="Y4186" s="1">
        <v>143.99</v>
      </c>
      <c r="Z4186" s="3">
        <v>90232</v>
      </c>
    </row>
    <row r="4187" spans="1:26" x14ac:dyDescent="0.25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1">
        <f t="shared" si="130"/>
        <v>10</v>
      </c>
      <c r="T4187" s="1">
        <f t="shared" si="131"/>
        <v>2012</v>
      </c>
      <c r="U4187" s="2">
        <v>41199</v>
      </c>
      <c r="V4187" s="2">
        <v>41200</v>
      </c>
      <c r="W4187" s="1">
        <v>98.007599999999996</v>
      </c>
      <c r="X4187" s="1">
        <v>6</v>
      </c>
      <c r="Y4187" s="1">
        <v>171.66</v>
      </c>
      <c r="Z4187" s="3">
        <v>90234</v>
      </c>
    </row>
    <row r="4188" spans="1:26" x14ac:dyDescent="0.25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1">
        <f t="shared" si="130"/>
        <v>11</v>
      </c>
      <c r="T4188" s="1">
        <f t="shared" si="131"/>
        <v>2013</v>
      </c>
      <c r="U4188" s="2">
        <v>41587</v>
      </c>
      <c r="V4188" s="2">
        <v>41588</v>
      </c>
      <c r="W4188" s="1">
        <v>0.61711999999999279</v>
      </c>
      <c r="X4188" s="1">
        <v>26</v>
      </c>
      <c r="Y4188" s="1">
        <v>2469.94</v>
      </c>
      <c r="Z4188" s="3">
        <v>90235</v>
      </c>
    </row>
    <row r="4189" spans="1:26" x14ac:dyDescent="0.25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1">
        <f t="shared" si="130"/>
        <v>7</v>
      </c>
      <c r="T4189" s="1">
        <f t="shared" si="131"/>
        <v>2011</v>
      </c>
      <c r="U4189" s="2">
        <v>40727</v>
      </c>
      <c r="V4189" s="2">
        <v>40729</v>
      </c>
      <c r="W4189" s="1">
        <v>10.68</v>
      </c>
      <c r="X4189" s="1">
        <v>6</v>
      </c>
      <c r="Y4189" s="1">
        <v>61.6</v>
      </c>
      <c r="Z4189" s="3">
        <v>90231</v>
      </c>
    </row>
    <row r="4190" spans="1:26" x14ac:dyDescent="0.25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1">
        <f t="shared" si="130"/>
        <v>10</v>
      </c>
      <c r="T4190" s="1">
        <f t="shared" si="131"/>
        <v>2011</v>
      </c>
      <c r="U4190" s="2">
        <v>40826</v>
      </c>
      <c r="V4190" s="2">
        <v>40828</v>
      </c>
      <c r="W4190" s="1">
        <v>-3.9312</v>
      </c>
      <c r="X4190" s="1">
        <v>5</v>
      </c>
      <c r="Y4190" s="1">
        <v>13.17</v>
      </c>
      <c r="Z4190" s="3">
        <v>90233</v>
      </c>
    </row>
    <row r="4191" spans="1:26" x14ac:dyDescent="0.25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1">
        <f t="shared" si="130"/>
        <v>11</v>
      </c>
      <c r="T4191" s="1">
        <f t="shared" si="131"/>
        <v>2013</v>
      </c>
      <c r="U4191" s="2">
        <v>41587</v>
      </c>
      <c r="V4191" s="2">
        <v>41589</v>
      </c>
      <c r="W4191" s="1">
        <v>12504.904499999999</v>
      </c>
      <c r="X4191" s="1">
        <v>14</v>
      </c>
      <c r="Y4191" s="1">
        <v>18123.05</v>
      </c>
      <c r="Z4191" s="3">
        <v>90235</v>
      </c>
    </row>
    <row r="4192" spans="1:26" x14ac:dyDescent="0.25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1">
        <f t="shared" si="130"/>
        <v>8</v>
      </c>
      <c r="T4192" s="1">
        <f t="shared" si="131"/>
        <v>2012</v>
      </c>
      <c r="U4192" s="2">
        <v>41138</v>
      </c>
      <c r="V4192" s="2">
        <v>41139</v>
      </c>
      <c r="W4192" s="1">
        <v>-22.495200000000001</v>
      </c>
      <c r="X4192" s="1">
        <v>11</v>
      </c>
      <c r="Y4192" s="1">
        <v>68.09</v>
      </c>
      <c r="Z4192" s="3">
        <v>87842</v>
      </c>
    </row>
    <row r="4193" spans="1:26" x14ac:dyDescent="0.25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1">
        <f t="shared" si="130"/>
        <v>2</v>
      </c>
      <c r="T4193" s="1">
        <f t="shared" si="131"/>
        <v>2013</v>
      </c>
      <c r="U4193" s="2">
        <v>41311</v>
      </c>
      <c r="V4193" s="2">
        <v>41311</v>
      </c>
      <c r="W4193" s="1">
        <v>135.48149999999998</v>
      </c>
      <c r="X4193" s="1">
        <v>8</v>
      </c>
      <c r="Y4193" s="1">
        <v>196.35</v>
      </c>
      <c r="Z4193" s="3">
        <v>87843</v>
      </c>
    </row>
    <row r="4194" spans="1:26" x14ac:dyDescent="0.25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1">
        <f t="shared" si="130"/>
        <v>2</v>
      </c>
      <c r="T4194" s="1">
        <f t="shared" si="131"/>
        <v>2013</v>
      </c>
      <c r="U4194" s="2">
        <v>41311</v>
      </c>
      <c r="V4194" s="2">
        <v>41311</v>
      </c>
      <c r="W4194" s="1">
        <v>-76.540000000000006</v>
      </c>
      <c r="X4194" s="1">
        <v>13</v>
      </c>
      <c r="Y4194" s="1">
        <v>89.98</v>
      </c>
      <c r="Z4194" s="3">
        <v>87843</v>
      </c>
    </row>
    <row r="4195" spans="1:26" x14ac:dyDescent="0.25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1">
        <f t="shared" si="130"/>
        <v>8</v>
      </c>
      <c r="T4195" s="1">
        <f t="shared" si="131"/>
        <v>2012</v>
      </c>
      <c r="U4195" s="2">
        <v>41138</v>
      </c>
      <c r="V4195" s="2">
        <v>41140</v>
      </c>
      <c r="W4195" s="1">
        <v>37.3842</v>
      </c>
      <c r="X4195" s="1">
        <v>18</v>
      </c>
      <c r="Y4195" s="1">
        <v>54.18</v>
      </c>
      <c r="Z4195" s="3">
        <v>87842</v>
      </c>
    </row>
    <row r="4196" spans="1:26" x14ac:dyDescent="0.25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1">
        <f t="shared" si="130"/>
        <v>8</v>
      </c>
      <c r="T4196" s="1">
        <f t="shared" si="131"/>
        <v>2012</v>
      </c>
      <c r="U4196" s="2">
        <v>41138</v>
      </c>
      <c r="V4196" s="2">
        <v>41139</v>
      </c>
      <c r="W4196" s="1">
        <v>-28.074800000000003</v>
      </c>
      <c r="X4196" s="1">
        <v>7</v>
      </c>
      <c r="Y4196" s="1">
        <v>49.22</v>
      </c>
      <c r="Z4196" s="3">
        <v>87842</v>
      </c>
    </row>
    <row r="4197" spans="1:26" x14ac:dyDescent="0.25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1">
        <f t="shared" si="130"/>
        <v>6</v>
      </c>
      <c r="T4197" s="1">
        <f t="shared" si="131"/>
        <v>2013</v>
      </c>
      <c r="U4197" s="2">
        <v>41444</v>
      </c>
      <c r="V4197" s="2">
        <v>41445</v>
      </c>
      <c r="W4197" s="1">
        <v>-24.056000000000001</v>
      </c>
      <c r="X4197" s="1">
        <v>11</v>
      </c>
      <c r="Y4197" s="1">
        <v>231.2</v>
      </c>
      <c r="Z4197" s="3">
        <v>87844</v>
      </c>
    </row>
    <row r="4198" spans="1:26" x14ac:dyDescent="0.25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1">
        <f t="shared" si="130"/>
        <v>10</v>
      </c>
      <c r="T4198" s="1">
        <f t="shared" si="131"/>
        <v>2013</v>
      </c>
      <c r="U4198" s="2">
        <v>41553</v>
      </c>
      <c r="V4198" s="2">
        <v>41555</v>
      </c>
      <c r="W4198" s="1">
        <v>730.51199999999994</v>
      </c>
      <c r="X4198" s="1">
        <v>17</v>
      </c>
      <c r="Y4198" s="1">
        <v>1304.68</v>
      </c>
      <c r="Z4198" s="3">
        <v>87845</v>
      </c>
    </row>
    <row r="4199" spans="1:26" x14ac:dyDescent="0.25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1">
        <f t="shared" si="130"/>
        <v>8</v>
      </c>
      <c r="T4199" s="1">
        <f t="shared" si="131"/>
        <v>2010</v>
      </c>
      <c r="U4199" s="2">
        <v>40399</v>
      </c>
      <c r="V4199" s="2">
        <v>40400</v>
      </c>
      <c r="W4199" s="1">
        <v>27.233999999999998</v>
      </c>
      <c r="X4199" s="1">
        <v>19</v>
      </c>
      <c r="Y4199" s="1">
        <v>391.4</v>
      </c>
      <c r="Z4199" s="3">
        <v>86966</v>
      </c>
    </row>
    <row r="4200" spans="1:26" x14ac:dyDescent="0.25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1">
        <f t="shared" si="130"/>
        <v>5</v>
      </c>
      <c r="T4200" s="1">
        <f t="shared" si="131"/>
        <v>2012</v>
      </c>
      <c r="U4200" s="2">
        <v>41033</v>
      </c>
      <c r="V4200" s="2">
        <v>41035</v>
      </c>
      <c r="W4200" s="1">
        <v>146.66999999999999</v>
      </c>
      <c r="X4200" s="1">
        <v>10</v>
      </c>
      <c r="Y4200" s="1">
        <v>150.30000000000001</v>
      </c>
      <c r="Z4200" s="3">
        <v>86968</v>
      </c>
    </row>
    <row r="4201" spans="1:26" x14ac:dyDescent="0.25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1">
        <f t="shared" si="130"/>
        <v>5</v>
      </c>
      <c r="T4201" s="1">
        <f t="shared" si="131"/>
        <v>2012</v>
      </c>
      <c r="U4201" s="2">
        <v>41033</v>
      </c>
      <c r="V4201" s="2">
        <v>41034</v>
      </c>
      <c r="W4201" s="1">
        <v>-12.18</v>
      </c>
      <c r="X4201" s="1">
        <v>14</v>
      </c>
      <c r="Y4201" s="1">
        <v>425.88</v>
      </c>
      <c r="Z4201" s="3">
        <v>86968</v>
      </c>
    </row>
    <row r="4202" spans="1:26" x14ac:dyDescent="0.25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1">
        <f t="shared" si="130"/>
        <v>5</v>
      </c>
      <c r="T4202" s="1">
        <f t="shared" si="131"/>
        <v>2012</v>
      </c>
      <c r="U4202" s="2">
        <v>41047</v>
      </c>
      <c r="V4202" s="2">
        <v>41049</v>
      </c>
      <c r="W4202" s="1">
        <v>-9.3940000000000001</v>
      </c>
      <c r="X4202" s="1">
        <v>17</v>
      </c>
      <c r="Y4202" s="1">
        <v>202.23</v>
      </c>
      <c r="Z4202" s="3">
        <v>86969</v>
      </c>
    </row>
    <row r="4203" spans="1:26" x14ac:dyDescent="0.25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1">
        <f t="shared" si="130"/>
        <v>5</v>
      </c>
      <c r="T4203" s="1">
        <f t="shared" si="131"/>
        <v>2012</v>
      </c>
      <c r="U4203" s="2">
        <v>41047</v>
      </c>
      <c r="V4203" s="2">
        <v>41048</v>
      </c>
      <c r="W4203" s="1">
        <v>-71.988</v>
      </c>
      <c r="X4203" s="1">
        <v>16</v>
      </c>
      <c r="Y4203" s="1">
        <v>77.02</v>
      </c>
      <c r="Z4203" s="3">
        <v>86969</v>
      </c>
    </row>
    <row r="4204" spans="1:26" x14ac:dyDescent="0.25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1">
        <f t="shared" si="130"/>
        <v>5</v>
      </c>
      <c r="T4204" s="1">
        <f t="shared" si="131"/>
        <v>2012</v>
      </c>
      <c r="U4204" s="2">
        <v>41047</v>
      </c>
      <c r="V4204" s="2">
        <v>41049</v>
      </c>
      <c r="W4204" s="1">
        <v>5240.9279999999999</v>
      </c>
      <c r="X4204" s="1">
        <v>11</v>
      </c>
      <c r="Y4204" s="1">
        <v>59.44</v>
      </c>
      <c r="Z4204" s="3">
        <v>86969</v>
      </c>
    </row>
    <row r="4205" spans="1:26" x14ac:dyDescent="0.25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1">
        <f t="shared" si="130"/>
        <v>2</v>
      </c>
      <c r="T4205" s="1">
        <f t="shared" si="131"/>
        <v>2013</v>
      </c>
      <c r="U4205" s="2">
        <v>41319</v>
      </c>
      <c r="V4205" s="2">
        <v>41320</v>
      </c>
      <c r="W4205" s="1">
        <v>-43.735999999999997</v>
      </c>
      <c r="X4205" s="1">
        <v>12</v>
      </c>
      <c r="Y4205" s="1">
        <v>256.19</v>
      </c>
      <c r="Z4205" s="3">
        <v>86971</v>
      </c>
    </row>
    <row r="4206" spans="1:26" x14ac:dyDescent="0.25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1">
        <f t="shared" si="130"/>
        <v>12</v>
      </c>
      <c r="T4206" s="1">
        <f t="shared" si="131"/>
        <v>2011</v>
      </c>
      <c r="U4206" s="2">
        <v>40894</v>
      </c>
      <c r="V4206" s="2">
        <v>40897</v>
      </c>
      <c r="W4206" s="1">
        <v>7190.6369999999997</v>
      </c>
      <c r="X4206" s="1">
        <v>7</v>
      </c>
      <c r="Y4206" s="1">
        <v>122.4</v>
      </c>
      <c r="Z4206" s="3">
        <v>86967</v>
      </c>
    </row>
    <row r="4207" spans="1:26" x14ac:dyDescent="0.25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1">
        <f t="shared" si="130"/>
        <v>12</v>
      </c>
      <c r="T4207" s="1">
        <f t="shared" si="131"/>
        <v>2011</v>
      </c>
      <c r="U4207" s="2">
        <v>40894</v>
      </c>
      <c r="V4207" s="2">
        <v>40896</v>
      </c>
      <c r="W4207" s="1">
        <v>76.53</v>
      </c>
      <c r="X4207" s="1">
        <v>1</v>
      </c>
      <c r="Y4207" s="1">
        <v>58.16</v>
      </c>
      <c r="Z4207" s="3">
        <v>86967</v>
      </c>
    </row>
    <row r="4208" spans="1:26" x14ac:dyDescent="0.25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1">
        <f t="shared" si="130"/>
        <v>8</v>
      </c>
      <c r="T4208" s="1">
        <f t="shared" si="131"/>
        <v>2012</v>
      </c>
      <c r="U4208" s="2">
        <v>41152</v>
      </c>
      <c r="V4208" s="2">
        <v>41154</v>
      </c>
      <c r="W4208" s="1">
        <v>-21.154</v>
      </c>
      <c r="X4208" s="1">
        <v>12</v>
      </c>
      <c r="Y4208" s="1">
        <v>5924.67</v>
      </c>
      <c r="Z4208" s="3">
        <v>86970</v>
      </c>
    </row>
    <row r="4209" spans="1:26" x14ac:dyDescent="0.25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1">
        <f t="shared" si="130"/>
        <v>6</v>
      </c>
      <c r="T4209" s="1">
        <f t="shared" si="131"/>
        <v>2013</v>
      </c>
      <c r="U4209" s="2">
        <v>41439</v>
      </c>
      <c r="V4209" s="2">
        <v>41441</v>
      </c>
      <c r="W4209" s="1">
        <v>-22.344000000000001</v>
      </c>
      <c r="X4209" s="1">
        <v>10</v>
      </c>
      <c r="Y4209" s="1">
        <v>1662.32</v>
      </c>
      <c r="Z4209" s="3">
        <v>86972</v>
      </c>
    </row>
    <row r="4210" spans="1:26" x14ac:dyDescent="0.25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1">
        <f t="shared" si="130"/>
        <v>2</v>
      </c>
      <c r="T4210" s="1">
        <f t="shared" si="131"/>
        <v>2013</v>
      </c>
      <c r="U4210" s="2">
        <v>41316</v>
      </c>
      <c r="V4210" s="2">
        <v>41318</v>
      </c>
      <c r="W4210" s="1">
        <v>-1335.32</v>
      </c>
      <c r="X4210" s="1">
        <v>13</v>
      </c>
      <c r="Y4210" s="1">
        <v>1183.02</v>
      </c>
      <c r="Z4210" s="3">
        <v>90940</v>
      </c>
    </row>
    <row r="4211" spans="1:26" x14ac:dyDescent="0.25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1">
        <f t="shared" si="130"/>
        <v>10</v>
      </c>
      <c r="T4211" s="1">
        <f t="shared" si="131"/>
        <v>2013</v>
      </c>
      <c r="U4211" s="2">
        <v>41574</v>
      </c>
      <c r="V4211" s="2">
        <v>41576</v>
      </c>
      <c r="W4211" s="1">
        <v>376.47</v>
      </c>
      <c r="X4211" s="1">
        <v>16</v>
      </c>
      <c r="Y4211" s="1">
        <v>669.14</v>
      </c>
      <c r="Z4211" s="3">
        <v>90942</v>
      </c>
    </row>
    <row r="4212" spans="1:26" x14ac:dyDescent="0.25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1">
        <f t="shared" si="130"/>
        <v>4</v>
      </c>
      <c r="T4212" s="1">
        <f t="shared" si="131"/>
        <v>2013</v>
      </c>
      <c r="U4212" s="2">
        <v>41393</v>
      </c>
      <c r="V4212" s="2">
        <v>41394</v>
      </c>
      <c r="W4212" s="1">
        <v>487.29179999999997</v>
      </c>
      <c r="X4212" s="1">
        <v>7</v>
      </c>
      <c r="Y4212" s="1">
        <v>706.22</v>
      </c>
      <c r="Z4212" s="3">
        <v>90941</v>
      </c>
    </row>
    <row r="4213" spans="1:26" x14ac:dyDescent="0.25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1">
        <f t="shared" si="130"/>
        <v>1</v>
      </c>
      <c r="T4213" s="1">
        <f t="shared" si="131"/>
        <v>2013</v>
      </c>
      <c r="U4213" s="2">
        <v>41301</v>
      </c>
      <c r="V4213" s="2">
        <v>41303</v>
      </c>
      <c r="W4213" s="1">
        <v>1.8924000000000003</v>
      </c>
      <c r="X4213" s="1">
        <v>7</v>
      </c>
      <c r="Y4213" s="1">
        <v>20.83</v>
      </c>
      <c r="Z4213" s="3">
        <v>90938</v>
      </c>
    </row>
    <row r="4214" spans="1:26" x14ac:dyDescent="0.25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1">
        <f t="shared" si="130"/>
        <v>8</v>
      </c>
      <c r="T4214" s="1">
        <f t="shared" si="131"/>
        <v>2010</v>
      </c>
      <c r="U4214" s="2">
        <v>40406</v>
      </c>
      <c r="V4214" s="2">
        <v>40410</v>
      </c>
      <c r="W4214" s="1">
        <v>-8.3979999999999997</v>
      </c>
      <c r="X4214" s="1">
        <v>1</v>
      </c>
      <c r="Y4214" s="1">
        <v>14.53</v>
      </c>
      <c r="Z4214" s="3">
        <v>90934</v>
      </c>
    </row>
    <row r="4215" spans="1:26" x14ac:dyDescent="0.25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1">
        <f t="shared" si="130"/>
        <v>9</v>
      </c>
      <c r="T4215" s="1">
        <f t="shared" si="131"/>
        <v>2011</v>
      </c>
      <c r="U4215" s="2">
        <v>40798</v>
      </c>
      <c r="V4215" s="2">
        <v>40805</v>
      </c>
      <c r="W4215" s="1">
        <v>1040.6199999999999</v>
      </c>
      <c r="X4215" s="1">
        <v>10</v>
      </c>
      <c r="Y4215" s="1">
        <v>1754.94</v>
      </c>
      <c r="Z4215" s="3">
        <v>90935</v>
      </c>
    </row>
    <row r="4216" spans="1:26" x14ac:dyDescent="0.25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1">
        <f t="shared" si="130"/>
        <v>2</v>
      </c>
      <c r="T4216" s="1">
        <f t="shared" si="131"/>
        <v>2013</v>
      </c>
      <c r="U4216" s="2">
        <v>41315</v>
      </c>
      <c r="V4216" s="2">
        <v>41317</v>
      </c>
      <c r="W4216" s="1">
        <v>78.646199999999993</v>
      </c>
      <c r="X4216" s="1">
        <v>9</v>
      </c>
      <c r="Y4216" s="1">
        <v>113.98</v>
      </c>
      <c r="Z4216" s="3">
        <v>90939</v>
      </c>
    </row>
    <row r="4217" spans="1:26" x14ac:dyDescent="0.25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1">
        <f t="shared" si="130"/>
        <v>9</v>
      </c>
      <c r="T4217" s="1">
        <f t="shared" si="131"/>
        <v>2011</v>
      </c>
      <c r="U4217" s="2">
        <v>40798</v>
      </c>
      <c r="V4217" s="2">
        <v>40802</v>
      </c>
      <c r="W4217" s="1">
        <v>6644.6378999999997</v>
      </c>
      <c r="X4217" s="1">
        <v>9</v>
      </c>
      <c r="Y4217" s="1">
        <v>9629.91</v>
      </c>
      <c r="Z4217" s="3">
        <v>90935</v>
      </c>
    </row>
    <row r="4218" spans="1:26" x14ac:dyDescent="0.25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1">
        <f t="shared" si="130"/>
        <v>5</v>
      </c>
      <c r="T4218" s="1">
        <f t="shared" si="131"/>
        <v>2012</v>
      </c>
      <c r="U4218" s="2">
        <v>41033</v>
      </c>
      <c r="V4218" s="2">
        <v>41035</v>
      </c>
      <c r="W4218" s="1">
        <v>-39.92</v>
      </c>
      <c r="X4218" s="1">
        <v>4</v>
      </c>
      <c r="Y4218" s="1">
        <v>68.14</v>
      </c>
      <c r="Z4218" s="3">
        <v>90937</v>
      </c>
    </row>
    <row r="4219" spans="1:26" x14ac:dyDescent="0.25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1">
        <f t="shared" si="130"/>
        <v>10</v>
      </c>
      <c r="T4219" s="1">
        <f t="shared" si="131"/>
        <v>2011</v>
      </c>
      <c r="U4219" s="2">
        <v>40843</v>
      </c>
      <c r="V4219" s="2">
        <v>40844</v>
      </c>
      <c r="W4219" s="1">
        <v>207.28290000000001</v>
      </c>
      <c r="X4219" s="1">
        <v>6</v>
      </c>
      <c r="Y4219" s="1">
        <v>300.41000000000003</v>
      </c>
      <c r="Z4219" s="3">
        <v>90936</v>
      </c>
    </row>
    <row r="4220" spans="1:26" x14ac:dyDescent="0.25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1">
        <f t="shared" si="130"/>
        <v>10</v>
      </c>
      <c r="T4220" s="1">
        <f t="shared" si="131"/>
        <v>2013</v>
      </c>
      <c r="U4220" s="2">
        <v>41574</v>
      </c>
      <c r="V4220" s="2">
        <v>41575</v>
      </c>
      <c r="W4220" s="1">
        <v>-9.14</v>
      </c>
      <c r="X4220" s="1">
        <v>22</v>
      </c>
      <c r="Y4220" s="1">
        <v>85.71</v>
      </c>
      <c r="Z4220" s="3">
        <v>90942</v>
      </c>
    </row>
    <row r="4221" spans="1:26" x14ac:dyDescent="0.25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1">
        <f t="shared" si="130"/>
        <v>12</v>
      </c>
      <c r="T4221" s="1">
        <f t="shared" si="131"/>
        <v>2012</v>
      </c>
      <c r="U4221" s="2">
        <v>41247</v>
      </c>
      <c r="V4221" s="2">
        <v>41247</v>
      </c>
      <c r="W4221" s="1">
        <v>-7.65</v>
      </c>
      <c r="X4221" s="1">
        <v>3</v>
      </c>
      <c r="Y4221" s="1">
        <v>32.880000000000003</v>
      </c>
      <c r="Z4221" s="3">
        <v>90282</v>
      </c>
    </row>
    <row r="4222" spans="1:26" x14ac:dyDescent="0.25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1">
        <f t="shared" si="130"/>
        <v>12</v>
      </c>
      <c r="T4222" s="1">
        <f t="shared" si="131"/>
        <v>2012</v>
      </c>
      <c r="U4222" s="2">
        <v>41247</v>
      </c>
      <c r="V4222" s="2">
        <v>41249</v>
      </c>
      <c r="W4222" s="1">
        <v>346.03499999999997</v>
      </c>
      <c r="X4222" s="1">
        <v>20</v>
      </c>
      <c r="Y4222" s="1">
        <v>519.1</v>
      </c>
      <c r="Z4222" s="3">
        <v>90282</v>
      </c>
    </row>
    <row r="4223" spans="1:26" x14ac:dyDescent="0.25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1">
        <f t="shared" si="130"/>
        <v>5</v>
      </c>
      <c r="T4223" s="1">
        <f t="shared" si="131"/>
        <v>2012</v>
      </c>
      <c r="U4223" s="2">
        <v>41036</v>
      </c>
      <c r="V4223" s="2">
        <v>41037</v>
      </c>
      <c r="W4223" s="1">
        <v>-25.86</v>
      </c>
      <c r="X4223" s="1">
        <v>3</v>
      </c>
      <c r="Y4223" s="1">
        <v>14.57</v>
      </c>
      <c r="Z4223" s="3">
        <v>90281</v>
      </c>
    </row>
    <row r="4224" spans="1:26" x14ac:dyDescent="0.25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1">
        <f t="shared" si="130"/>
        <v>3</v>
      </c>
      <c r="T4224" s="1">
        <f t="shared" si="131"/>
        <v>2013</v>
      </c>
      <c r="U4224" s="2">
        <v>41363</v>
      </c>
      <c r="V4224" s="2">
        <v>41365</v>
      </c>
      <c r="W4224" s="1">
        <v>-95.17</v>
      </c>
      <c r="X4224" s="1">
        <v>9</v>
      </c>
      <c r="Y4224" s="1">
        <v>53.92</v>
      </c>
      <c r="Z4224" s="3">
        <v>90283</v>
      </c>
    </row>
    <row r="4225" spans="1:26" x14ac:dyDescent="0.25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1">
        <f t="shared" si="130"/>
        <v>10</v>
      </c>
      <c r="T4225" s="1">
        <f t="shared" si="131"/>
        <v>2010</v>
      </c>
      <c r="U4225" s="2">
        <v>40455</v>
      </c>
      <c r="V4225" s="2">
        <v>40455</v>
      </c>
      <c r="W4225" s="1">
        <v>83.793599999999998</v>
      </c>
      <c r="X4225" s="1">
        <v>7</v>
      </c>
      <c r="Y4225" s="1">
        <v>144.03</v>
      </c>
      <c r="Z4225" s="3">
        <v>86668</v>
      </c>
    </row>
    <row r="4226" spans="1:26" x14ac:dyDescent="0.25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1">
        <f t="shared" si="130"/>
        <v>8</v>
      </c>
      <c r="T4226" s="1">
        <f t="shared" si="131"/>
        <v>2011</v>
      </c>
      <c r="U4226" s="2">
        <v>40758</v>
      </c>
      <c r="V4226" s="2">
        <v>40760</v>
      </c>
      <c r="W4226" s="1">
        <v>3.5852999999999997</v>
      </c>
      <c r="X4226" s="1">
        <v>10</v>
      </c>
      <c r="Y4226" s="1">
        <v>56.34</v>
      </c>
      <c r="Z4226" s="3">
        <v>86670</v>
      </c>
    </row>
    <row r="4227" spans="1:26" x14ac:dyDescent="0.25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1">
        <f t="shared" ref="S4227:S4290" si="132">MONTH(U4227)</f>
        <v>10</v>
      </c>
      <c r="T4227" s="1">
        <f t="shared" ref="T4227:T4290" si="133">YEAR(U4227)</f>
        <v>2011</v>
      </c>
      <c r="U4227" s="2">
        <v>40817</v>
      </c>
      <c r="V4227" s="2">
        <v>40818</v>
      </c>
      <c r="W4227" s="1">
        <v>22.392800000000001</v>
      </c>
      <c r="X4227" s="1">
        <v>20</v>
      </c>
      <c r="Y4227" s="1">
        <v>61.53</v>
      </c>
      <c r="Z4227" s="3">
        <v>86671</v>
      </c>
    </row>
    <row r="4228" spans="1:26" x14ac:dyDescent="0.25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1">
        <f t="shared" si="132"/>
        <v>11</v>
      </c>
      <c r="T4228" s="1">
        <f t="shared" si="133"/>
        <v>2012</v>
      </c>
      <c r="U4228" s="2">
        <v>41231</v>
      </c>
      <c r="V4228" s="2">
        <v>41233</v>
      </c>
      <c r="W4228" s="1">
        <v>9.3780000000000072</v>
      </c>
      <c r="X4228" s="1">
        <v>17</v>
      </c>
      <c r="Y4228" s="1">
        <v>133.56</v>
      </c>
      <c r="Z4228" s="3">
        <v>86676</v>
      </c>
    </row>
    <row r="4229" spans="1:26" x14ac:dyDescent="0.25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1">
        <f t="shared" si="132"/>
        <v>11</v>
      </c>
      <c r="T4229" s="1">
        <f t="shared" si="133"/>
        <v>2012</v>
      </c>
      <c r="U4229" s="2">
        <v>41231</v>
      </c>
      <c r="V4229" s="2">
        <v>41232</v>
      </c>
      <c r="W4229" s="1">
        <v>25.884000000000015</v>
      </c>
      <c r="X4229" s="1">
        <v>24</v>
      </c>
      <c r="Y4229" s="1">
        <v>167.24</v>
      </c>
      <c r="Z4229" s="3">
        <v>86676</v>
      </c>
    </row>
    <row r="4230" spans="1:26" x14ac:dyDescent="0.25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1">
        <f t="shared" si="132"/>
        <v>11</v>
      </c>
      <c r="T4230" s="1">
        <f t="shared" si="133"/>
        <v>2012</v>
      </c>
      <c r="U4230" s="2">
        <v>41231</v>
      </c>
      <c r="V4230" s="2">
        <v>41233</v>
      </c>
      <c r="W4230" s="1">
        <v>1225.0260000000003</v>
      </c>
      <c r="X4230" s="1">
        <v>25</v>
      </c>
      <c r="Y4230" s="1">
        <v>2361.02</v>
      </c>
      <c r="Z4230" s="3">
        <v>86676</v>
      </c>
    </row>
    <row r="4231" spans="1:26" x14ac:dyDescent="0.25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1">
        <f t="shared" si="132"/>
        <v>1</v>
      </c>
      <c r="T4231" s="1">
        <f t="shared" si="133"/>
        <v>2012</v>
      </c>
      <c r="U4231" s="2">
        <v>40911</v>
      </c>
      <c r="V4231" s="2">
        <v>40912</v>
      </c>
      <c r="W4231" s="1">
        <v>287.94389999999999</v>
      </c>
      <c r="X4231" s="1">
        <v>11</v>
      </c>
      <c r="Y4231" s="1">
        <v>417.31</v>
      </c>
      <c r="Z4231" s="3">
        <v>86672</v>
      </c>
    </row>
    <row r="4232" spans="1:26" x14ac:dyDescent="0.25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1">
        <f t="shared" si="132"/>
        <v>5</v>
      </c>
      <c r="T4232" s="1">
        <f t="shared" si="133"/>
        <v>2012</v>
      </c>
      <c r="U4232" s="2">
        <v>41043</v>
      </c>
      <c r="V4232" s="2">
        <v>41050</v>
      </c>
      <c r="W4232" s="1">
        <v>-679.0443660000002</v>
      </c>
      <c r="X4232" s="1">
        <v>16</v>
      </c>
      <c r="Y4232" s="1">
        <v>4278.1899999999996</v>
      </c>
      <c r="Z4232" s="3">
        <v>86674</v>
      </c>
    </row>
    <row r="4233" spans="1:26" x14ac:dyDescent="0.25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1">
        <f t="shared" si="132"/>
        <v>3</v>
      </c>
      <c r="T4233" s="1">
        <f t="shared" si="133"/>
        <v>2011</v>
      </c>
      <c r="U4233" s="2">
        <v>40623</v>
      </c>
      <c r="V4233" s="2">
        <v>40624</v>
      </c>
      <c r="W4233" s="1">
        <v>144.69299999999998</v>
      </c>
      <c r="X4233" s="1">
        <v>4</v>
      </c>
      <c r="Y4233" s="1">
        <v>209.7</v>
      </c>
      <c r="Z4233" s="3">
        <v>86669</v>
      </c>
    </row>
    <row r="4234" spans="1:26" x14ac:dyDescent="0.25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1">
        <f t="shared" si="132"/>
        <v>4</v>
      </c>
      <c r="T4234" s="1">
        <f t="shared" si="133"/>
        <v>2012</v>
      </c>
      <c r="U4234" s="2">
        <v>41029</v>
      </c>
      <c r="V4234" s="2">
        <v>41030</v>
      </c>
      <c r="W4234" s="1">
        <v>-22.82</v>
      </c>
      <c r="X4234" s="1">
        <v>9</v>
      </c>
      <c r="Y4234" s="1">
        <v>92.99</v>
      </c>
      <c r="Z4234" s="3">
        <v>86673</v>
      </c>
    </row>
    <row r="4235" spans="1:26" x14ac:dyDescent="0.25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1">
        <f t="shared" si="132"/>
        <v>4</v>
      </c>
      <c r="T4235" s="1">
        <f t="shared" si="133"/>
        <v>2012</v>
      </c>
      <c r="U4235" s="2">
        <v>41029</v>
      </c>
      <c r="V4235" s="2">
        <v>41031</v>
      </c>
      <c r="W4235" s="1">
        <v>-96.22</v>
      </c>
      <c r="X4235" s="1">
        <v>6</v>
      </c>
      <c r="Y4235" s="1">
        <v>37.159999999999997</v>
      </c>
      <c r="Z4235" s="3">
        <v>86673</v>
      </c>
    </row>
    <row r="4236" spans="1:26" x14ac:dyDescent="0.25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1">
        <f t="shared" si="132"/>
        <v>9</v>
      </c>
      <c r="T4236" s="1">
        <f t="shared" si="133"/>
        <v>2012</v>
      </c>
      <c r="U4236" s="2">
        <v>41158</v>
      </c>
      <c r="V4236" s="2">
        <v>41159</v>
      </c>
      <c r="W4236" s="1">
        <v>-88.253</v>
      </c>
      <c r="X4236" s="1">
        <v>22</v>
      </c>
      <c r="Y4236" s="1">
        <v>374.96</v>
      </c>
      <c r="Z4236" s="3">
        <v>86675</v>
      </c>
    </row>
    <row r="4237" spans="1:26" x14ac:dyDescent="0.25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1">
        <f t="shared" si="132"/>
        <v>11</v>
      </c>
      <c r="T4237" s="1">
        <f t="shared" si="133"/>
        <v>2012</v>
      </c>
      <c r="U4237" s="2">
        <v>41231</v>
      </c>
      <c r="V4237" s="2">
        <v>41232</v>
      </c>
      <c r="W4237" s="1">
        <v>37.334000000000003</v>
      </c>
      <c r="X4237" s="1">
        <v>26</v>
      </c>
      <c r="Y4237" s="1">
        <v>188.43</v>
      </c>
      <c r="Z4237" s="3">
        <v>86676</v>
      </c>
    </row>
    <row r="4238" spans="1:26" x14ac:dyDescent="0.25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1">
        <f t="shared" si="132"/>
        <v>10</v>
      </c>
      <c r="T4238" s="1">
        <f t="shared" si="133"/>
        <v>2010</v>
      </c>
      <c r="U4238" s="2">
        <v>40455</v>
      </c>
      <c r="V4238" s="2">
        <v>40457</v>
      </c>
      <c r="W4238" s="1">
        <v>-77.823719999999994</v>
      </c>
      <c r="X4238" s="1">
        <v>8</v>
      </c>
      <c r="Y4238" s="1">
        <v>48.81</v>
      </c>
      <c r="Z4238" s="3">
        <v>86668</v>
      </c>
    </row>
    <row r="4239" spans="1:26" x14ac:dyDescent="0.25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1">
        <f t="shared" si="132"/>
        <v>8</v>
      </c>
      <c r="T4239" s="1">
        <f t="shared" si="133"/>
        <v>2013</v>
      </c>
      <c r="U4239" s="2">
        <v>41503</v>
      </c>
      <c r="V4239" s="2">
        <v>41503</v>
      </c>
      <c r="W4239" s="1">
        <v>-10.689040000000002</v>
      </c>
      <c r="X4239" s="1">
        <v>6</v>
      </c>
      <c r="Y4239" s="1">
        <v>32.200000000000003</v>
      </c>
      <c r="Z4239" s="3">
        <v>86677</v>
      </c>
    </row>
    <row r="4240" spans="1:26" x14ac:dyDescent="0.25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1">
        <f t="shared" si="132"/>
        <v>10</v>
      </c>
      <c r="T4240" s="1">
        <f t="shared" si="133"/>
        <v>2013</v>
      </c>
      <c r="U4240" s="2">
        <v>41551</v>
      </c>
      <c r="V4240" s="2">
        <v>41553</v>
      </c>
      <c r="W4240" s="1">
        <v>10.199999999999999</v>
      </c>
      <c r="X4240" s="1">
        <v>2</v>
      </c>
      <c r="Y4240" s="1">
        <v>92.58</v>
      </c>
      <c r="Z4240" s="3">
        <v>86678</v>
      </c>
    </row>
    <row r="4241" spans="1:26" x14ac:dyDescent="0.25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1">
        <f t="shared" si="132"/>
        <v>11</v>
      </c>
      <c r="T4241" s="1">
        <f t="shared" si="133"/>
        <v>2010</v>
      </c>
      <c r="U4241" s="2">
        <v>40493</v>
      </c>
      <c r="V4241" s="2">
        <v>40494</v>
      </c>
      <c r="W4241" s="1">
        <v>5078.5379999999996</v>
      </c>
      <c r="X4241" s="1">
        <v>14</v>
      </c>
      <c r="Y4241" s="1">
        <v>7360.2</v>
      </c>
      <c r="Z4241" s="3">
        <v>90796</v>
      </c>
    </row>
    <row r="4242" spans="1:26" x14ac:dyDescent="0.25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1">
        <f t="shared" si="132"/>
        <v>11</v>
      </c>
      <c r="T4242" s="1">
        <f t="shared" si="133"/>
        <v>2010</v>
      </c>
      <c r="U4242" s="2">
        <v>40493</v>
      </c>
      <c r="V4242" s="2">
        <v>40494</v>
      </c>
      <c r="W4242" s="1">
        <v>23.276000000000003</v>
      </c>
      <c r="X4242" s="1">
        <v>9</v>
      </c>
      <c r="Y4242" s="1">
        <v>89.06</v>
      </c>
      <c r="Z4242" s="3">
        <v>90796</v>
      </c>
    </row>
    <row r="4243" spans="1:26" x14ac:dyDescent="0.25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1">
        <f t="shared" si="132"/>
        <v>11</v>
      </c>
      <c r="T4243" s="1">
        <f t="shared" si="133"/>
        <v>2010</v>
      </c>
      <c r="U4243" s="2">
        <v>40493</v>
      </c>
      <c r="V4243" s="2">
        <v>40495</v>
      </c>
      <c r="W4243" s="1">
        <v>17.754000000000001</v>
      </c>
      <c r="X4243" s="1">
        <v>42</v>
      </c>
      <c r="Y4243" s="1">
        <v>134.97</v>
      </c>
      <c r="Z4243" s="3">
        <v>90796</v>
      </c>
    </row>
    <row r="4244" spans="1:26" x14ac:dyDescent="0.25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1">
        <f t="shared" si="132"/>
        <v>5</v>
      </c>
      <c r="T4244" s="1">
        <f t="shared" si="133"/>
        <v>2011</v>
      </c>
      <c r="U4244" s="2">
        <v>40684</v>
      </c>
      <c r="V4244" s="2">
        <v>40686</v>
      </c>
      <c r="W4244" s="1">
        <v>-43.65</v>
      </c>
      <c r="X4244" s="1">
        <v>4</v>
      </c>
      <c r="Y4244" s="1">
        <v>29.04</v>
      </c>
      <c r="Z4244" s="3">
        <v>90797</v>
      </c>
    </row>
    <row r="4245" spans="1:26" x14ac:dyDescent="0.25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1">
        <f t="shared" si="132"/>
        <v>4</v>
      </c>
      <c r="T4245" s="1">
        <f t="shared" si="133"/>
        <v>2012</v>
      </c>
      <c r="U4245" s="2">
        <v>41016</v>
      </c>
      <c r="V4245" s="2">
        <v>41018</v>
      </c>
      <c r="W4245" s="1">
        <v>-564.05999999999995</v>
      </c>
      <c r="X4245" s="1">
        <v>11</v>
      </c>
      <c r="Y4245" s="1">
        <v>446.35</v>
      </c>
      <c r="Z4245" s="3">
        <v>90798</v>
      </c>
    </row>
    <row r="4246" spans="1:26" x14ac:dyDescent="0.25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1">
        <f t="shared" si="132"/>
        <v>4</v>
      </c>
      <c r="T4246" s="1">
        <f t="shared" si="133"/>
        <v>2012</v>
      </c>
      <c r="U4246" s="2">
        <v>41016</v>
      </c>
      <c r="V4246" s="2">
        <v>41018</v>
      </c>
      <c r="W4246" s="1">
        <v>-134.76</v>
      </c>
      <c r="X4246" s="1">
        <v>11</v>
      </c>
      <c r="Y4246" s="1">
        <v>46.61</v>
      </c>
      <c r="Z4246" s="3">
        <v>90798</v>
      </c>
    </row>
    <row r="4247" spans="1:26" x14ac:dyDescent="0.25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1">
        <f t="shared" si="132"/>
        <v>5</v>
      </c>
      <c r="T4247" s="1">
        <f t="shared" si="133"/>
        <v>2012</v>
      </c>
      <c r="U4247" s="2">
        <v>41035</v>
      </c>
      <c r="V4247" s="2">
        <v>41040</v>
      </c>
      <c r="W4247" s="1">
        <v>-211.58</v>
      </c>
      <c r="X4247" s="1">
        <v>15</v>
      </c>
      <c r="Y4247" s="1">
        <v>386.21</v>
      </c>
      <c r="Z4247" s="3">
        <v>90799</v>
      </c>
    </row>
    <row r="4248" spans="1:26" x14ac:dyDescent="0.25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1">
        <f t="shared" si="132"/>
        <v>5</v>
      </c>
      <c r="T4248" s="1">
        <f t="shared" si="133"/>
        <v>2012</v>
      </c>
      <c r="U4248" s="2">
        <v>41035</v>
      </c>
      <c r="V4248" s="2">
        <v>41044</v>
      </c>
      <c r="W4248" s="1">
        <v>1354.6838999999998</v>
      </c>
      <c r="X4248" s="1">
        <v>18</v>
      </c>
      <c r="Y4248" s="1">
        <v>1963.31</v>
      </c>
      <c r="Z4248" s="3">
        <v>90799</v>
      </c>
    </row>
    <row r="4249" spans="1:26" x14ac:dyDescent="0.25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1">
        <f t="shared" si="132"/>
        <v>4</v>
      </c>
      <c r="T4249" s="1">
        <f t="shared" si="133"/>
        <v>2012</v>
      </c>
      <c r="U4249" s="2">
        <v>41016</v>
      </c>
      <c r="V4249" s="2">
        <v>41019</v>
      </c>
      <c r="W4249" s="1">
        <v>1071.3216</v>
      </c>
      <c r="X4249" s="1">
        <v>9</v>
      </c>
      <c r="Y4249" s="1">
        <v>1552.64</v>
      </c>
      <c r="Z4249" s="3">
        <v>90798</v>
      </c>
    </row>
    <row r="4250" spans="1:26" x14ac:dyDescent="0.25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1">
        <f t="shared" si="132"/>
        <v>12</v>
      </c>
      <c r="T4250" s="1">
        <f t="shared" si="133"/>
        <v>2011</v>
      </c>
      <c r="U4250" s="2">
        <v>40889</v>
      </c>
      <c r="V4250" s="2">
        <v>40891</v>
      </c>
      <c r="W4250" s="1">
        <v>211.93349999999998</v>
      </c>
      <c r="X4250" s="1">
        <v>4</v>
      </c>
      <c r="Y4250" s="1">
        <v>307.14999999999998</v>
      </c>
      <c r="Z4250" s="3">
        <v>91074</v>
      </c>
    </row>
    <row r="4251" spans="1:26" x14ac:dyDescent="0.25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1">
        <f t="shared" si="132"/>
        <v>12</v>
      </c>
      <c r="T4251" s="1">
        <f t="shared" si="133"/>
        <v>2011</v>
      </c>
      <c r="U4251" s="2">
        <v>40889</v>
      </c>
      <c r="V4251" s="2">
        <v>40890</v>
      </c>
      <c r="W4251" s="1">
        <v>223.84289999999999</v>
      </c>
      <c r="X4251" s="1">
        <v>15</v>
      </c>
      <c r="Y4251" s="1">
        <v>324.41000000000003</v>
      </c>
      <c r="Z4251" s="3">
        <v>91074</v>
      </c>
    </row>
    <row r="4252" spans="1:26" x14ac:dyDescent="0.25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1">
        <f t="shared" si="132"/>
        <v>5</v>
      </c>
      <c r="T4252" s="1">
        <f t="shared" si="133"/>
        <v>2012</v>
      </c>
      <c r="U4252" s="2">
        <v>41043</v>
      </c>
      <c r="V4252" s="2">
        <v>41050</v>
      </c>
      <c r="W4252" s="1">
        <v>-13.25</v>
      </c>
      <c r="X4252" s="1">
        <v>4</v>
      </c>
      <c r="Y4252" s="1">
        <v>35.22</v>
      </c>
      <c r="Z4252" s="3">
        <v>91075</v>
      </c>
    </row>
    <row r="4253" spans="1:26" x14ac:dyDescent="0.25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1">
        <f t="shared" si="132"/>
        <v>10</v>
      </c>
      <c r="T4253" s="1">
        <f t="shared" si="133"/>
        <v>2010</v>
      </c>
      <c r="U4253" s="2">
        <v>40461</v>
      </c>
      <c r="V4253" s="2">
        <v>40463</v>
      </c>
      <c r="W4253" s="1">
        <v>-3.9312</v>
      </c>
      <c r="X4253" s="1">
        <v>2</v>
      </c>
      <c r="Y4253" s="1">
        <v>17.420000000000002</v>
      </c>
      <c r="Z4253" s="3">
        <v>89680</v>
      </c>
    </row>
    <row r="4254" spans="1:26" x14ac:dyDescent="0.25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1">
        <f t="shared" si="132"/>
        <v>3</v>
      </c>
      <c r="T4254" s="1">
        <f t="shared" si="133"/>
        <v>2011</v>
      </c>
      <c r="U4254" s="2">
        <v>40605</v>
      </c>
      <c r="V4254" s="2">
        <v>40609</v>
      </c>
      <c r="W4254" s="1">
        <v>59.040999999999997</v>
      </c>
      <c r="X4254" s="1">
        <v>10</v>
      </c>
      <c r="Y4254" s="1">
        <v>114.37</v>
      </c>
      <c r="Z4254" s="3">
        <v>89681</v>
      </c>
    </row>
    <row r="4255" spans="1:26" x14ac:dyDescent="0.25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1">
        <f t="shared" si="132"/>
        <v>3</v>
      </c>
      <c r="T4255" s="1">
        <f t="shared" si="133"/>
        <v>2011</v>
      </c>
      <c r="U4255" s="2">
        <v>40605</v>
      </c>
      <c r="V4255" s="2">
        <v>40607</v>
      </c>
      <c r="W4255" s="1">
        <v>-969.0483660000001</v>
      </c>
      <c r="X4255" s="1">
        <v>12</v>
      </c>
      <c r="Y4255" s="1">
        <v>4805.53</v>
      </c>
      <c r="Z4255" s="3">
        <v>89681</v>
      </c>
    </row>
    <row r="4256" spans="1:26" x14ac:dyDescent="0.25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1">
        <f t="shared" si="132"/>
        <v>8</v>
      </c>
      <c r="T4256" s="1">
        <f t="shared" si="133"/>
        <v>2012</v>
      </c>
      <c r="U4256" s="2">
        <v>41125</v>
      </c>
      <c r="V4256" s="2">
        <v>41127</v>
      </c>
      <c r="W4256" s="1">
        <v>-66.992639999999994</v>
      </c>
      <c r="X4256" s="1">
        <v>5</v>
      </c>
      <c r="Y4256" s="1">
        <v>465.57</v>
      </c>
      <c r="Z4256" s="3">
        <v>89683</v>
      </c>
    </row>
    <row r="4257" spans="1:26" x14ac:dyDescent="0.25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1">
        <f t="shared" si="132"/>
        <v>8</v>
      </c>
      <c r="T4257" s="1">
        <f t="shared" si="133"/>
        <v>2013</v>
      </c>
      <c r="U4257" s="2">
        <v>41496</v>
      </c>
      <c r="V4257" s="2">
        <v>41501</v>
      </c>
      <c r="W4257" s="1">
        <v>516.72719999999993</v>
      </c>
      <c r="X4257" s="1">
        <v>25</v>
      </c>
      <c r="Y4257" s="1">
        <v>748.88</v>
      </c>
      <c r="Z4257" s="3">
        <v>89684</v>
      </c>
    </row>
    <row r="4258" spans="1:26" x14ac:dyDescent="0.25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1">
        <f t="shared" si="132"/>
        <v>1</v>
      </c>
      <c r="T4258" s="1">
        <f t="shared" si="133"/>
        <v>2010</v>
      </c>
      <c r="U4258" s="2">
        <v>40194</v>
      </c>
      <c r="V4258" s="2">
        <v>40196</v>
      </c>
      <c r="W4258" s="1">
        <v>2.4548000000000001</v>
      </c>
      <c r="X4258" s="1">
        <v>9</v>
      </c>
      <c r="Y4258" s="1">
        <v>19.12</v>
      </c>
      <c r="Z4258" s="3">
        <v>89679</v>
      </c>
    </row>
    <row r="4259" spans="1:26" x14ac:dyDescent="0.25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1">
        <f t="shared" si="132"/>
        <v>1</v>
      </c>
      <c r="T4259" s="1">
        <f t="shared" si="133"/>
        <v>2010</v>
      </c>
      <c r="U4259" s="2">
        <v>40194</v>
      </c>
      <c r="V4259" s="2">
        <v>40196</v>
      </c>
      <c r="W4259" s="1">
        <v>-537.27977732000011</v>
      </c>
      <c r="X4259" s="1">
        <v>1</v>
      </c>
      <c r="Y4259" s="1">
        <v>186.64</v>
      </c>
      <c r="Z4259" s="3">
        <v>89679</v>
      </c>
    </row>
    <row r="4260" spans="1:26" x14ac:dyDescent="0.25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1">
        <f t="shared" si="132"/>
        <v>10</v>
      </c>
      <c r="T4260" s="1">
        <f t="shared" si="133"/>
        <v>2011</v>
      </c>
      <c r="U4260" s="2">
        <v>40847</v>
      </c>
      <c r="V4260" s="2">
        <v>40848</v>
      </c>
      <c r="W4260" s="1">
        <v>-203.4828</v>
      </c>
      <c r="X4260" s="1">
        <v>23</v>
      </c>
      <c r="Y4260" s="1">
        <v>427.71</v>
      </c>
      <c r="Z4260" s="3">
        <v>89682</v>
      </c>
    </row>
    <row r="4261" spans="1:26" x14ac:dyDescent="0.25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1">
        <f t="shared" si="132"/>
        <v>11</v>
      </c>
      <c r="T4261" s="1">
        <f t="shared" si="133"/>
        <v>2013</v>
      </c>
      <c r="U4261" s="2">
        <v>41581</v>
      </c>
      <c r="V4261" s="2">
        <v>41583</v>
      </c>
      <c r="W4261" s="1">
        <v>25.240199999999998</v>
      </c>
      <c r="X4261" s="1">
        <v>5</v>
      </c>
      <c r="Y4261" s="1">
        <v>36.58</v>
      </c>
      <c r="Z4261" s="3">
        <v>89685</v>
      </c>
    </row>
    <row r="4262" spans="1:26" x14ac:dyDescent="0.25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1">
        <f t="shared" si="132"/>
        <v>11</v>
      </c>
      <c r="T4262" s="1">
        <f t="shared" si="133"/>
        <v>2013</v>
      </c>
      <c r="U4262" s="2">
        <v>41581</v>
      </c>
      <c r="V4262" s="2">
        <v>41581</v>
      </c>
      <c r="W4262" s="1">
        <v>15.803840000000008</v>
      </c>
      <c r="X4262" s="1">
        <v>45</v>
      </c>
      <c r="Y4262" s="1">
        <v>212.65</v>
      </c>
      <c r="Z4262" s="3">
        <v>89685</v>
      </c>
    </row>
    <row r="4263" spans="1:26" x14ac:dyDescent="0.25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1">
        <f t="shared" si="132"/>
        <v>8</v>
      </c>
      <c r="T4263" s="1">
        <f t="shared" si="133"/>
        <v>2013</v>
      </c>
      <c r="U4263" s="2">
        <v>41496</v>
      </c>
      <c r="V4263" s="2">
        <v>41500</v>
      </c>
      <c r="W4263" s="1">
        <v>-125.25800000000001</v>
      </c>
      <c r="X4263" s="1">
        <v>11</v>
      </c>
      <c r="Y4263" s="1">
        <v>37.520000000000003</v>
      </c>
      <c r="Z4263" s="3">
        <v>89684</v>
      </c>
    </row>
    <row r="4264" spans="1:26" x14ac:dyDescent="0.25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1">
        <f t="shared" si="132"/>
        <v>1</v>
      </c>
      <c r="T4264" s="1">
        <f t="shared" si="133"/>
        <v>2010</v>
      </c>
      <c r="U4264" s="2">
        <v>40185</v>
      </c>
      <c r="V4264" s="2">
        <v>40186</v>
      </c>
      <c r="W4264" s="1">
        <v>-14.359820000000001</v>
      </c>
      <c r="X4264" s="1">
        <v>1</v>
      </c>
      <c r="Y4264" s="1">
        <v>3.53</v>
      </c>
      <c r="Z4264" s="3">
        <v>87993</v>
      </c>
    </row>
    <row r="4265" spans="1:26" x14ac:dyDescent="0.25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1">
        <f t="shared" si="132"/>
        <v>1</v>
      </c>
      <c r="T4265" s="1">
        <f t="shared" si="133"/>
        <v>2010</v>
      </c>
      <c r="U4265" s="2">
        <v>40185</v>
      </c>
      <c r="V4265" s="2">
        <v>40186</v>
      </c>
      <c r="W4265" s="1">
        <v>-2870.2775999999994</v>
      </c>
      <c r="X4265" s="1">
        <v>1</v>
      </c>
      <c r="Y4265" s="1">
        <v>706.56</v>
      </c>
      <c r="Z4265" s="3">
        <v>87993</v>
      </c>
    </row>
    <row r="4266" spans="1:26" x14ac:dyDescent="0.25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1">
        <f t="shared" si="132"/>
        <v>1</v>
      </c>
      <c r="T4266" s="1">
        <f t="shared" si="133"/>
        <v>2010</v>
      </c>
      <c r="U4266" s="2">
        <v>40185</v>
      </c>
      <c r="V4266" s="2">
        <v>40186</v>
      </c>
      <c r="W4266" s="1">
        <v>77.983599999997679</v>
      </c>
      <c r="X4266" s="1">
        <v>2</v>
      </c>
      <c r="Y4266" s="1">
        <v>13121.07</v>
      </c>
      <c r="Z4266" s="3">
        <v>87993</v>
      </c>
    </row>
    <row r="4267" spans="1:26" x14ac:dyDescent="0.25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1">
        <f t="shared" si="132"/>
        <v>8</v>
      </c>
      <c r="T4267" s="1">
        <f t="shared" si="133"/>
        <v>2012</v>
      </c>
      <c r="U4267" s="2">
        <v>41132</v>
      </c>
      <c r="V4267" s="2">
        <v>41136</v>
      </c>
      <c r="W4267" s="1">
        <v>352.52099999999996</v>
      </c>
      <c r="X4267" s="1">
        <v>16</v>
      </c>
      <c r="Y4267" s="1">
        <v>510.9</v>
      </c>
      <c r="Z4267" s="3">
        <v>87996</v>
      </c>
    </row>
    <row r="4268" spans="1:26" x14ac:dyDescent="0.25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1">
        <f t="shared" si="132"/>
        <v>10</v>
      </c>
      <c r="T4268" s="1">
        <f t="shared" si="133"/>
        <v>2012</v>
      </c>
      <c r="U4268" s="2">
        <v>41202</v>
      </c>
      <c r="V4268" s="2">
        <v>41203</v>
      </c>
      <c r="W4268" s="1">
        <v>-157.9392</v>
      </c>
      <c r="X4268" s="1">
        <v>14</v>
      </c>
      <c r="Y4268" s="1">
        <v>111.41</v>
      </c>
      <c r="Z4268" s="3">
        <v>87997</v>
      </c>
    </row>
    <row r="4269" spans="1:26" x14ac:dyDescent="0.25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1">
        <f t="shared" si="132"/>
        <v>10</v>
      </c>
      <c r="T4269" s="1">
        <f t="shared" si="133"/>
        <v>2012</v>
      </c>
      <c r="U4269" s="2">
        <v>41202</v>
      </c>
      <c r="V4269" s="2">
        <v>41204</v>
      </c>
      <c r="W4269" s="1">
        <v>-142.1172</v>
      </c>
      <c r="X4269" s="1">
        <v>15</v>
      </c>
      <c r="Y4269" s="1">
        <v>245.6</v>
      </c>
      <c r="Z4269" s="3">
        <v>87997</v>
      </c>
    </row>
    <row r="4270" spans="1:26" x14ac:dyDescent="0.25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1">
        <f t="shared" si="132"/>
        <v>1</v>
      </c>
      <c r="T4270" s="1">
        <f t="shared" si="133"/>
        <v>2013</v>
      </c>
      <c r="U4270" s="2">
        <v>41303</v>
      </c>
      <c r="V4270" s="2">
        <v>41308</v>
      </c>
      <c r="W4270" s="1">
        <v>-5.2080000000000002</v>
      </c>
      <c r="X4270" s="1">
        <v>4</v>
      </c>
      <c r="Y4270" s="1">
        <v>23.03</v>
      </c>
      <c r="Z4270" s="3">
        <v>87998</v>
      </c>
    </row>
    <row r="4271" spans="1:26" x14ac:dyDescent="0.25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1">
        <f t="shared" si="132"/>
        <v>4</v>
      </c>
      <c r="T4271" s="1">
        <f t="shared" si="133"/>
        <v>2010</v>
      </c>
      <c r="U4271" s="2">
        <v>40283</v>
      </c>
      <c r="V4271" s="2">
        <v>40283</v>
      </c>
      <c r="W4271" s="1">
        <v>-200.85899999999998</v>
      </c>
      <c r="X4271" s="1">
        <v>7</v>
      </c>
      <c r="Y4271" s="1">
        <v>110.93</v>
      </c>
      <c r="Z4271" s="3">
        <v>87994</v>
      </c>
    </row>
    <row r="4272" spans="1:26" x14ac:dyDescent="0.25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1">
        <f t="shared" si="132"/>
        <v>8</v>
      </c>
      <c r="T4272" s="1">
        <f t="shared" si="133"/>
        <v>2010</v>
      </c>
      <c r="U4272" s="2">
        <v>40396</v>
      </c>
      <c r="V4272" s="2">
        <v>40400</v>
      </c>
      <c r="W4272" s="1">
        <v>-33.2956</v>
      </c>
      <c r="X4272" s="1">
        <v>21</v>
      </c>
      <c r="Y4272" s="1">
        <v>118.35</v>
      </c>
      <c r="Z4272" s="3">
        <v>87995</v>
      </c>
    </row>
    <row r="4273" spans="1:26" x14ac:dyDescent="0.25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1">
        <f t="shared" si="132"/>
        <v>7</v>
      </c>
      <c r="T4273" s="1">
        <f t="shared" si="133"/>
        <v>2013</v>
      </c>
      <c r="U4273" s="2">
        <v>41471</v>
      </c>
      <c r="V4273" s="2">
        <v>41480</v>
      </c>
      <c r="W4273" s="1">
        <v>2508.7985999999996</v>
      </c>
      <c r="X4273" s="1">
        <v>6</v>
      </c>
      <c r="Y4273" s="1">
        <v>3635.94</v>
      </c>
      <c r="Z4273" s="3">
        <v>87999</v>
      </c>
    </row>
    <row r="4274" spans="1:26" x14ac:dyDescent="0.25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1">
        <f t="shared" si="132"/>
        <v>7</v>
      </c>
      <c r="T4274" s="1">
        <f t="shared" si="133"/>
        <v>2013</v>
      </c>
      <c r="U4274" s="2">
        <v>41471</v>
      </c>
      <c r="V4274" s="2">
        <v>41480</v>
      </c>
      <c r="W4274" s="1">
        <v>-82.152959999999993</v>
      </c>
      <c r="X4274" s="1">
        <v>13</v>
      </c>
      <c r="Y4274" s="1">
        <v>89.12</v>
      </c>
      <c r="Z4274" s="3">
        <v>87999</v>
      </c>
    </row>
    <row r="4275" spans="1:26" x14ac:dyDescent="0.25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1">
        <f t="shared" si="132"/>
        <v>7</v>
      </c>
      <c r="T4275" s="1">
        <f t="shared" si="133"/>
        <v>2013</v>
      </c>
      <c r="U4275" s="2">
        <v>41471</v>
      </c>
      <c r="V4275" s="2">
        <v>41480</v>
      </c>
      <c r="W4275" s="1">
        <v>192.64799999999997</v>
      </c>
      <c r="X4275" s="1">
        <v>14</v>
      </c>
      <c r="Y4275" s="1">
        <v>279.2</v>
      </c>
      <c r="Z4275" s="3">
        <v>87999</v>
      </c>
    </row>
    <row r="4276" spans="1:26" x14ac:dyDescent="0.25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1">
        <f t="shared" si="132"/>
        <v>5</v>
      </c>
      <c r="T4276" s="1">
        <f t="shared" si="133"/>
        <v>2010</v>
      </c>
      <c r="U4276" s="2">
        <v>40309</v>
      </c>
      <c r="V4276" s="2">
        <v>40310</v>
      </c>
      <c r="W4276" s="1">
        <v>-90.585499999999996</v>
      </c>
      <c r="X4276" s="1">
        <v>7</v>
      </c>
      <c r="Y4276" s="1">
        <v>17.309999999999999</v>
      </c>
      <c r="Z4276" s="3">
        <v>87824</v>
      </c>
    </row>
    <row r="4277" spans="1:26" x14ac:dyDescent="0.25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1">
        <f t="shared" si="132"/>
        <v>5</v>
      </c>
      <c r="T4277" s="1">
        <f t="shared" si="133"/>
        <v>2010</v>
      </c>
      <c r="U4277" s="2">
        <v>40309</v>
      </c>
      <c r="V4277" s="2">
        <v>40309</v>
      </c>
      <c r="W4277" s="1">
        <v>-36.9</v>
      </c>
      <c r="X4277" s="1">
        <v>2</v>
      </c>
      <c r="Y4277" s="1">
        <v>23.56</v>
      </c>
      <c r="Z4277" s="3">
        <v>87824</v>
      </c>
    </row>
    <row r="4278" spans="1:26" x14ac:dyDescent="0.25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1">
        <f t="shared" si="132"/>
        <v>2</v>
      </c>
      <c r="T4278" s="1">
        <f t="shared" si="133"/>
        <v>2013</v>
      </c>
      <c r="U4278" s="2">
        <v>41306</v>
      </c>
      <c r="V4278" s="2">
        <v>41308</v>
      </c>
      <c r="W4278" s="1">
        <v>-157.4</v>
      </c>
      <c r="X4278" s="1">
        <v>13</v>
      </c>
      <c r="Y4278" s="1">
        <v>89.42</v>
      </c>
      <c r="Z4278" s="3">
        <v>87826</v>
      </c>
    </row>
    <row r="4279" spans="1:26" x14ac:dyDescent="0.25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1">
        <f t="shared" si="132"/>
        <v>5</v>
      </c>
      <c r="T4279" s="1">
        <f t="shared" si="133"/>
        <v>2013</v>
      </c>
      <c r="U4279" s="2">
        <v>41405</v>
      </c>
      <c r="V4279" s="2">
        <v>41407</v>
      </c>
      <c r="W4279" s="1">
        <v>-1605.73</v>
      </c>
      <c r="X4279" s="1">
        <v>11</v>
      </c>
      <c r="Y4279" s="1">
        <v>63.91</v>
      </c>
      <c r="Z4279" s="3">
        <v>87827</v>
      </c>
    </row>
    <row r="4280" spans="1:26" x14ac:dyDescent="0.25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1">
        <f t="shared" si="132"/>
        <v>5</v>
      </c>
      <c r="T4280" s="1">
        <f t="shared" si="133"/>
        <v>2013</v>
      </c>
      <c r="U4280" s="2">
        <v>41405</v>
      </c>
      <c r="V4280" s="2">
        <v>41407</v>
      </c>
      <c r="W4280" s="1">
        <v>10.979999999999945</v>
      </c>
      <c r="X4280" s="1">
        <v>4</v>
      </c>
      <c r="Y4280" s="1">
        <v>185.36</v>
      </c>
      <c r="Z4280" s="3">
        <v>87827</v>
      </c>
    </row>
    <row r="4281" spans="1:26" x14ac:dyDescent="0.25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1">
        <f t="shared" si="132"/>
        <v>5</v>
      </c>
      <c r="T4281" s="1">
        <f t="shared" si="133"/>
        <v>2013</v>
      </c>
      <c r="U4281" s="2">
        <v>41423</v>
      </c>
      <c r="V4281" s="2">
        <v>41426</v>
      </c>
      <c r="W4281" s="1">
        <v>-41.75</v>
      </c>
      <c r="X4281" s="1">
        <v>13</v>
      </c>
      <c r="Y4281" s="1">
        <v>103.15</v>
      </c>
      <c r="Z4281" s="3">
        <v>87828</v>
      </c>
    </row>
    <row r="4282" spans="1:26" x14ac:dyDescent="0.25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1">
        <f t="shared" si="132"/>
        <v>10</v>
      </c>
      <c r="T4282" s="1">
        <f t="shared" si="133"/>
        <v>2013</v>
      </c>
      <c r="U4282" s="2">
        <v>41563</v>
      </c>
      <c r="V4282" s="2">
        <v>41565</v>
      </c>
      <c r="W4282" s="1">
        <v>-6.8194999999999997</v>
      </c>
      <c r="X4282" s="1">
        <v>3</v>
      </c>
      <c r="Y4282" s="1">
        <v>17.149999999999999</v>
      </c>
      <c r="Z4282" s="3">
        <v>87829</v>
      </c>
    </row>
    <row r="4283" spans="1:26" x14ac:dyDescent="0.25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1">
        <f t="shared" si="132"/>
        <v>10</v>
      </c>
      <c r="T4283" s="1">
        <f t="shared" si="133"/>
        <v>2013</v>
      </c>
      <c r="U4283" s="2">
        <v>41563</v>
      </c>
      <c r="V4283" s="2">
        <v>41567</v>
      </c>
      <c r="W4283" s="1">
        <v>1094.74</v>
      </c>
      <c r="X4283" s="1">
        <v>15</v>
      </c>
      <c r="Y4283" s="1">
        <v>12163.61</v>
      </c>
      <c r="Z4283" s="3">
        <v>87829</v>
      </c>
    </row>
    <row r="4284" spans="1:26" x14ac:dyDescent="0.25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1">
        <f t="shared" si="132"/>
        <v>9</v>
      </c>
      <c r="T4284" s="1">
        <f t="shared" si="133"/>
        <v>2012</v>
      </c>
      <c r="U4284" s="2">
        <v>41167</v>
      </c>
      <c r="V4284" s="2">
        <v>41167</v>
      </c>
      <c r="W4284" s="1">
        <v>-15.9</v>
      </c>
      <c r="X4284" s="1">
        <v>9</v>
      </c>
      <c r="Y4284" s="1">
        <v>84.48</v>
      </c>
      <c r="Z4284" s="3">
        <v>87825</v>
      </c>
    </row>
    <row r="4285" spans="1:26" x14ac:dyDescent="0.25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1">
        <f t="shared" si="132"/>
        <v>9</v>
      </c>
      <c r="T4285" s="1">
        <f t="shared" si="133"/>
        <v>2012</v>
      </c>
      <c r="U4285" s="2">
        <v>41167</v>
      </c>
      <c r="V4285" s="2">
        <v>41169</v>
      </c>
      <c r="W4285" s="1">
        <v>-86.43</v>
      </c>
      <c r="X4285" s="1">
        <v>19</v>
      </c>
      <c r="Y4285" s="1">
        <v>281.57</v>
      </c>
      <c r="Z4285" s="3">
        <v>87825</v>
      </c>
    </row>
    <row r="4286" spans="1:26" x14ac:dyDescent="0.25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1">
        <f t="shared" si="132"/>
        <v>9</v>
      </c>
      <c r="T4286" s="1">
        <f t="shared" si="133"/>
        <v>2012</v>
      </c>
      <c r="U4286" s="2">
        <v>41167</v>
      </c>
      <c r="V4286" s="2">
        <v>41169</v>
      </c>
      <c r="W4286" s="1">
        <v>-17.68</v>
      </c>
      <c r="X4286" s="1">
        <v>4</v>
      </c>
      <c r="Y4286" s="1">
        <v>171.14</v>
      </c>
      <c r="Z4286" s="3">
        <v>87825</v>
      </c>
    </row>
    <row r="4287" spans="1:26" x14ac:dyDescent="0.25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1">
        <f t="shared" si="132"/>
        <v>4</v>
      </c>
      <c r="T4287" s="1">
        <f t="shared" si="133"/>
        <v>2010</v>
      </c>
      <c r="U4287" s="2">
        <v>40276</v>
      </c>
      <c r="V4287" s="2">
        <v>40280</v>
      </c>
      <c r="W4287" s="1">
        <v>341.19809999999995</v>
      </c>
      <c r="X4287" s="1">
        <v>12</v>
      </c>
      <c r="Y4287" s="1">
        <v>494.49</v>
      </c>
      <c r="Z4287" s="3">
        <v>87823</v>
      </c>
    </row>
    <row r="4288" spans="1:26" x14ac:dyDescent="0.25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1">
        <f t="shared" si="132"/>
        <v>5</v>
      </c>
      <c r="T4288" s="1">
        <f t="shared" si="133"/>
        <v>2012</v>
      </c>
      <c r="U4288" s="2">
        <v>41040</v>
      </c>
      <c r="V4288" s="2">
        <v>41042</v>
      </c>
      <c r="W4288" s="1">
        <v>-398.11</v>
      </c>
      <c r="X4288" s="1">
        <v>14</v>
      </c>
      <c r="Y4288" s="1">
        <v>1336.57</v>
      </c>
      <c r="Z4288" s="3">
        <v>90288</v>
      </c>
    </row>
    <row r="4289" spans="1:26" x14ac:dyDescent="0.25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1">
        <f t="shared" si="132"/>
        <v>2</v>
      </c>
      <c r="T4289" s="1">
        <f t="shared" si="133"/>
        <v>2013</v>
      </c>
      <c r="U4289" s="2">
        <v>41314</v>
      </c>
      <c r="V4289" s="2">
        <v>41316</v>
      </c>
      <c r="W4289" s="1">
        <v>-433.29014300000011</v>
      </c>
      <c r="X4289" s="1">
        <v>8</v>
      </c>
      <c r="Y4289" s="1">
        <v>1495.76</v>
      </c>
      <c r="Z4289" s="3">
        <v>90289</v>
      </c>
    </row>
    <row r="4290" spans="1:26" x14ac:dyDescent="0.25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1">
        <f t="shared" si="132"/>
        <v>4</v>
      </c>
      <c r="T4290" s="1">
        <f t="shared" si="133"/>
        <v>2013</v>
      </c>
      <c r="U4290" s="2">
        <v>41387</v>
      </c>
      <c r="V4290" s="2">
        <v>41389</v>
      </c>
      <c r="W4290" s="1">
        <v>1131.4275</v>
      </c>
      <c r="X4290" s="1">
        <v>10</v>
      </c>
      <c r="Y4290" s="1">
        <v>1639.75</v>
      </c>
      <c r="Z4290" s="3">
        <v>90290</v>
      </c>
    </row>
    <row r="4291" spans="1:26" x14ac:dyDescent="0.25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1">
        <f t="shared" ref="S4291:S4354" si="134">MONTH(U4291)</f>
        <v>4</v>
      </c>
      <c r="T4291" s="1">
        <f t="shared" ref="T4291:T4354" si="135">YEAR(U4291)</f>
        <v>2013</v>
      </c>
      <c r="U4291" s="2">
        <v>41387</v>
      </c>
      <c r="V4291" s="2">
        <v>41390</v>
      </c>
      <c r="W4291" s="1">
        <v>-5.68</v>
      </c>
      <c r="X4291" s="1">
        <v>9</v>
      </c>
      <c r="Y4291" s="1">
        <v>65.84</v>
      </c>
      <c r="Z4291" s="3">
        <v>90290</v>
      </c>
    </row>
    <row r="4292" spans="1:26" x14ac:dyDescent="0.25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1">
        <f t="shared" si="134"/>
        <v>4</v>
      </c>
      <c r="T4292" s="1">
        <f t="shared" si="135"/>
        <v>2010</v>
      </c>
      <c r="U4292" s="2">
        <v>40274</v>
      </c>
      <c r="V4292" s="2">
        <v>40274</v>
      </c>
      <c r="W4292" s="1">
        <v>-175.13</v>
      </c>
      <c r="X4292" s="1">
        <v>13</v>
      </c>
      <c r="Y4292" s="1">
        <v>158.13</v>
      </c>
      <c r="Z4292" s="3">
        <v>90248</v>
      </c>
    </row>
    <row r="4293" spans="1:26" x14ac:dyDescent="0.25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1">
        <f t="shared" si="134"/>
        <v>12</v>
      </c>
      <c r="T4293" s="1">
        <f t="shared" si="135"/>
        <v>2011</v>
      </c>
      <c r="U4293" s="2">
        <v>40881</v>
      </c>
      <c r="V4293" s="2">
        <v>40882</v>
      </c>
      <c r="W4293" s="1">
        <v>-21.364999999999998</v>
      </c>
      <c r="X4293" s="1">
        <v>1</v>
      </c>
      <c r="Y4293" s="1">
        <v>29.03</v>
      </c>
      <c r="Z4293" s="3">
        <v>90249</v>
      </c>
    </row>
    <row r="4294" spans="1:26" x14ac:dyDescent="0.25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1">
        <f t="shared" si="134"/>
        <v>12</v>
      </c>
      <c r="T4294" s="1">
        <f t="shared" si="135"/>
        <v>2011</v>
      </c>
      <c r="U4294" s="2">
        <v>40881</v>
      </c>
      <c r="V4294" s="2">
        <v>40882</v>
      </c>
      <c r="W4294" s="1">
        <v>61.20989999999999</v>
      </c>
      <c r="X4294" s="1">
        <v>19</v>
      </c>
      <c r="Y4294" s="1">
        <v>88.71</v>
      </c>
      <c r="Z4294" s="3">
        <v>90249</v>
      </c>
    </row>
    <row r="4295" spans="1:26" x14ac:dyDescent="0.25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1">
        <f t="shared" si="134"/>
        <v>10</v>
      </c>
      <c r="T4295" s="1">
        <f t="shared" si="135"/>
        <v>2012</v>
      </c>
      <c r="U4295" s="2">
        <v>41190</v>
      </c>
      <c r="V4295" s="2">
        <v>41191</v>
      </c>
      <c r="W4295" s="1">
        <v>356.55520000000001</v>
      </c>
      <c r="X4295" s="1">
        <v>17</v>
      </c>
      <c r="Y4295" s="1">
        <v>717.71</v>
      </c>
      <c r="Z4295" s="3">
        <v>90251</v>
      </c>
    </row>
    <row r="4296" spans="1:26" x14ac:dyDescent="0.25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1">
        <f t="shared" si="134"/>
        <v>10</v>
      </c>
      <c r="T4296" s="1">
        <f t="shared" si="135"/>
        <v>2012</v>
      </c>
      <c r="U4296" s="2">
        <v>41190</v>
      </c>
      <c r="V4296" s="2">
        <v>41192</v>
      </c>
      <c r="W4296" s="1">
        <v>-2.1707999999999998</v>
      </c>
      <c r="X4296" s="1">
        <v>1</v>
      </c>
      <c r="Y4296" s="1">
        <v>6.49</v>
      </c>
      <c r="Z4296" s="3">
        <v>90251</v>
      </c>
    </row>
    <row r="4297" spans="1:26" x14ac:dyDescent="0.25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1">
        <f t="shared" si="134"/>
        <v>10</v>
      </c>
      <c r="T4297" s="1">
        <f t="shared" si="135"/>
        <v>2012</v>
      </c>
      <c r="U4297" s="2">
        <v>41190</v>
      </c>
      <c r="V4297" s="2">
        <v>41191</v>
      </c>
      <c r="W4297" s="1">
        <v>47.913599999999995</v>
      </c>
      <c r="X4297" s="1">
        <v>11</v>
      </c>
      <c r="Y4297" s="1">
        <v>74.400000000000006</v>
      </c>
      <c r="Z4297" s="3">
        <v>90251</v>
      </c>
    </row>
    <row r="4298" spans="1:26" x14ac:dyDescent="0.25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1">
        <f t="shared" si="134"/>
        <v>3</v>
      </c>
      <c r="T4298" s="1">
        <f t="shared" si="135"/>
        <v>2013</v>
      </c>
      <c r="U4298" s="2">
        <v>41340</v>
      </c>
      <c r="V4298" s="2">
        <v>41344</v>
      </c>
      <c r="W4298" s="1">
        <v>-43.17</v>
      </c>
      <c r="X4298" s="1">
        <v>6</v>
      </c>
      <c r="Y4298" s="1">
        <v>40.14</v>
      </c>
      <c r="Z4298" s="3">
        <v>90252</v>
      </c>
    </row>
    <row r="4299" spans="1:26" x14ac:dyDescent="0.25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1">
        <f t="shared" si="134"/>
        <v>5</v>
      </c>
      <c r="T4299" s="1">
        <f t="shared" si="135"/>
        <v>2013</v>
      </c>
      <c r="U4299" s="2">
        <v>41421</v>
      </c>
      <c r="V4299" s="2">
        <v>41422</v>
      </c>
      <c r="W4299" s="1">
        <v>-103.96</v>
      </c>
      <c r="X4299" s="1">
        <v>12</v>
      </c>
      <c r="Y4299" s="1">
        <v>30.95</v>
      </c>
      <c r="Z4299" s="3">
        <v>90254</v>
      </c>
    </row>
    <row r="4300" spans="1:26" x14ac:dyDescent="0.25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1">
        <f t="shared" si="134"/>
        <v>4</v>
      </c>
      <c r="T4300" s="1">
        <f t="shared" si="135"/>
        <v>2010</v>
      </c>
      <c r="U4300" s="2">
        <v>40274</v>
      </c>
      <c r="V4300" s="2">
        <v>40275</v>
      </c>
      <c r="W4300" s="1">
        <v>3.96</v>
      </c>
      <c r="X4300" s="1">
        <v>4</v>
      </c>
      <c r="Y4300" s="1">
        <v>163.01</v>
      </c>
      <c r="Z4300" s="3">
        <v>90248</v>
      </c>
    </row>
    <row r="4301" spans="1:26" x14ac:dyDescent="0.25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1">
        <f t="shared" si="134"/>
        <v>12</v>
      </c>
      <c r="T4301" s="1">
        <f t="shared" si="135"/>
        <v>2011</v>
      </c>
      <c r="U4301" s="2">
        <v>40881</v>
      </c>
      <c r="V4301" s="2">
        <v>40881</v>
      </c>
      <c r="W4301" s="1">
        <v>-786.32</v>
      </c>
      <c r="X4301" s="1">
        <v>1</v>
      </c>
      <c r="Y4301" s="1">
        <v>513.59</v>
      </c>
      <c r="Z4301" s="3">
        <v>90249</v>
      </c>
    </row>
    <row r="4302" spans="1:26" x14ac:dyDescent="0.25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1">
        <f t="shared" si="134"/>
        <v>5</v>
      </c>
      <c r="T4302" s="1">
        <f t="shared" si="135"/>
        <v>2012</v>
      </c>
      <c r="U4302" s="2">
        <v>41060</v>
      </c>
      <c r="V4302" s="2">
        <v>41062</v>
      </c>
      <c r="W4302" s="1">
        <v>67.599999999999994</v>
      </c>
      <c r="X4302" s="1">
        <v>13</v>
      </c>
      <c r="Y4302" s="1">
        <v>154.88</v>
      </c>
      <c r="Z4302" s="3">
        <v>90250</v>
      </c>
    </row>
    <row r="4303" spans="1:26" x14ac:dyDescent="0.25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O4303" s="1" t="s">
        <v>977</v>
      </c>
      <c r="P4303" s="1" t="s">
        <v>1440</v>
      </c>
      <c r="Q4303" s="1" t="s">
        <v>1477</v>
      </c>
      <c r="R4303" s="1">
        <v>17602</v>
      </c>
      <c r="S4303" s="1">
        <f t="shared" si="134"/>
        <v>5</v>
      </c>
      <c r="T4303" s="1">
        <f t="shared" si="135"/>
        <v>2013</v>
      </c>
      <c r="U4303" s="2">
        <v>41413</v>
      </c>
      <c r="V4303" s="2">
        <v>41415</v>
      </c>
      <c r="W4303" s="1">
        <v>-785.36</v>
      </c>
      <c r="X4303" s="1">
        <v>14</v>
      </c>
      <c r="Y4303" s="1">
        <v>1394.17</v>
      </c>
      <c r="Z4303" s="3">
        <v>90253</v>
      </c>
    </row>
    <row r="4304" spans="1:26" x14ac:dyDescent="0.25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1">
        <f t="shared" si="134"/>
        <v>7</v>
      </c>
      <c r="T4304" s="1">
        <f t="shared" si="135"/>
        <v>2013</v>
      </c>
      <c r="U4304" s="2">
        <v>41482</v>
      </c>
      <c r="V4304" s="2">
        <v>41484</v>
      </c>
      <c r="W4304" s="1">
        <v>58.61056</v>
      </c>
      <c r="X4304" s="1">
        <v>3</v>
      </c>
      <c r="Y4304" s="1">
        <v>440.06</v>
      </c>
      <c r="Z4304" s="3">
        <v>90255</v>
      </c>
    </row>
    <row r="4305" spans="1:26" x14ac:dyDescent="0.25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1">
        <f t="shared" si="134"/>
        <v>12</v>
      </c>
      <c r="T4305" s="1">
        <f t="shared" si="135"/>
        <v>2011</v>
      </c>
      <c r="U4305" s="2">
        <v>40891</v>
      </c>
      <c r="V4305" s="2">
        <v>40893</v>
      </c>
      <c r="W4305" s="1">
        <v>-60.225000000000001</v>
      </c>
      <c r="X4305" s="1">
        <v>6</v>
      </c>
      <c r="Y4305" s="1">
        <v>817.49</v>
      </c>
      <c r="Z4305" s="3">
        <v>87613</v>
      </c>
    </row>
    <row r="4306" spans="1:26" x14ac:dyDescent="0.25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1">
        <f t="shared" si="134"/>
        <v>2</v>
      </c>
      <c r="T4306" s="1">
        <f t="shared" si="135"/>
        <v>2012</v>
      </c>
      <c r="U4306" s="2">
        <v>40952</v>
      </c>
      <c r="V4306" s="2">
        <v>40954</v>
      </c>
      <c r="W4306" s="1">
        <v>-382.38</v>
      </c>
      <c r="X4306" s="1">
        <v>2</v>
      </c>
      <c r="Y4306" s="1">
        <v>302.01</v>
      </c>
      <c r="Z4306" s="3">
        <v>87614</v>
      </c>
    </row>
    <row r="4307" spans="1:26" x14ac:dyDescent="0.25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1">
        <f t="shared" si="134"/>
        <v>11</v>
      </c>
      <c r="T4307" s="1">
        <f t="shared" si="135"/>
        <v>2010</v>
      </c>
      <c r="U4307" s="2">
        <v>40506</v>
      </c>
      <c r="V4307" s="2">
        <v>40508</v>
      </c>
      <c r="W4307" s="1">
        <v>1.6169000000000011</v>
      </c>
      <c r="X4307" s="1">
        <v>22</v>
      </c>
      <c r="Y4307" s="1">
        <v>333.04</v>
      </c>
      <c r="Z4307" s="3">
        <v>87611</v>
      </c>
    </row>
    <row r="4308" spans="1:26" x14ac:dyDescent="0.25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1">
        <f t="shared" si="134"/>
        <v>11</v>
      </c>
      <c r="T4308" s="1">
        <f t="shared" si="135"/>
        <v>2010</v>
      </c>
      <c r="U4308" s="2">
        <v>40506</v>
      </c>
      <c r="V4308" s="2">
        <v>40508</v>
      </c>
      <c r="W4308" s="1">
        <v>65.394000000000062</v>
      </c>
      <c r="X4308" s="1">
        <v>12</v>
      </c>
      <c r="Y4308" s="1">
        <v>472.44</v>
      </c>
      <c r="Z4308" s="3">
        <v>87611</v>
      </c>
    </row>
    <row r="4309" spans="1:26" x14ac:dyDescent="0.25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1">
        <f t="shared" si="134"/>
        <v>11</v>
      </c>
      <c r="T4309" s="1">
        <f t="shared" si="135"/>
        <v>2010</v>
      </c>
      <c r="U4309" s="2">
        <v>40506</v>
      </c>
      <c r="V4309" s="2">
        <v>40507</v>
      </c>
      <c r="W4309" s="1">
        <v>1.3360000000000003</v>
      </c>
      <c r="X4309" s="1">
        <v>1</v>
      </c>
      <c r="Y4309" s="1">
        <v>18.73</v>
      </c>
      <c r="Z4309" s="3">
        <v>87611</v>
      </c>
    </row>
    <row r="4310" spans="1:26" x14ac:dyDescent="0.25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1">
        <f t="shared" si="134"/>
        <v>9</v>
      </c>
      <c r="T4310" s="1">
        <f t="shared" si="135"/>
        <v>2011</v>
      </c>
      <c r="U4310" s="2">
        <v>40797</v>
      </c>
      <c r="V4310" s="2">
        <v>40798</v>
      </c>
      <c r="W4310" s="1">
        <v>469.27650000000006</v>
      </c>
      <c r="X4310" s="1">
        <v>13</v>
      </c>
      <c r="Y4310" s="1">
        <v>917.54</v>
      </c>
      <c r="Z4310" s="3">
        <v>87612</v>
      </c>
    </row>
    <row r="4311" spans="1:26" x14ac:dyDescent="0.25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1">
        <f t="shared" si="134"/>
        <v>2</v>
      </c>
      <c r="T4311" s="1">
        <f t="shared" si="135"/>
        <v>2012</v>
      </c>
      <c r="U4311" s="2">
        <v>40952</v>
      </c>
      <c r="V4311" s="2">
        <v>40954</v>
      </c>
      <c r="W4311" s="1">
        <v>-149.08599999999998</v>
      </c>
      <c r="X4311" s="1">
        <v>12</v>
      </c>
      <c r="Y4311" s="1">
        <v>47.69</v>
      </c>
      <c r="Z4311" s="3">
        <v>87614</v>
      </c>
    </row>
    <row r="4312" spans="1:26" x14ac:dyDescent="0.25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1">
        <f t="shared" si="134"/>
        <v>6</v>
      </c>
      <c r="T4312" s="1">
        <f t="shared" si="135"/>
        <v>2013</v>
      </c>
      <c r="U4312" s="2">
        <v>41454</v>
      </c>
      <c r="V4312" s="2">
        <v>41456</v>
      </c>
      <c r="W4312" s="1">
        <v>834.07319999999993</v>
      </c>
      <c r="X4312" s="1">
        <v>12</v>
      </c>
      <c r="Y4312" s="1">
        <v>1250.19</v>
      </c>
      <c r="Z4312" s="3">
        <v>87615</v>
      </c>
    </row>
    <row r="4313" spans="1:26" x14ac:dyDescent="0.25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1">
        <f t="shared" si="134"/>
        <v>6</v>
      </c>
      <c r="T4313" s="1">
        <f t="shared" si="135"/>
        <v>2013</v>
      </c>
      <c r="U4313" s="2">
        <v>41454</v>
      </c>
      <c r="V4313" s="2">
        <v>41454</v>
      </c>
      <c r="W4313" s="1">
        <v>756.8424</v>
      </c>
      <c r="X4313" s="1">
        <v>9</v>
      </c>
      <c r="Y4313" s="1">
        <v>1504.1</v>
      </c>
      <c r="Z4313" s="3">
        <v>87615</v>
      </c>
    </row>
    <row r="4314" spans="1:26" x14ac:dyDescent="0.25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1">
        <f t="shared" si="134"/>
        <v>12</v>
      </c>
      <c r="T4314" s="1">
        <f t="shared" si="135"/>
        <v>2013</v>
      </c>
      <c r="U4314" s="2">
        <v>41621</v>
      </c>
      <c r="V4314" s="2">
        <v>41623</v>
      </c>
      <c r="W4314" s="1">
        <v>-2.7686399999999995</v>
      </c>
      <c r="X4314" s="1">
        <v>7</v>
      </c>
      <c r="Y4314" s="1">
        <v>27.11</v>
      </c>
      <c r="Z4314" s="3">
        <v>87616</v>
      </c>
    </row>
    <row r="4315" spans="1:26" x14ac:dyDescent="0.25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1">
        <f t="shared" si="134"/>
        <v>3</v>
      </c>
      <c r="T4315" s="1">
        <f t="shared" si="135"/>
        <v>2010</v>
      </c>
      <c r="U4315" s="2">
        <v>40264</v>
      </c>
      <c r="V4315" s="2">
        <v>40266</v>
      </c>
      <c r="W4315" s="1">
        <v>1674.7541999999999</v>
      </c>
      <c r="X4315" s="1">
        <v>12</v>
      </c>
      <c r="Y4315" s="1">
        <v>2427.1799999999998</v>
      </c>
      <c r="Z4315" s="3">
        <v>90600</v>
      </c>
    </row>
    <row r="4316" spans="1:26" x14ac:dyDescent="0.25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1">
        <f t="shared" si="134"/>
        <v>3</v>
      </c>
      <c r="T4316" s="1">
        <f t="shared" si="135"/>
        <v>2010</v>
      </c>
      <c r="U4316" s="2">
        <v>40264</v>
      </c>
      <c r="V4316" s="2">
        <v>40266</v>
      </c>
      <c r="W4316" s="1">
        <v>300.04649999999998</v>
      </c>
      <c r="X4316" s="1">
        <v>8</v>
      </c>
      <c r="Y4316" s="1">
        <v>434.85</v>
      </c>
      <c r="Z4316" s="3">
        <v>90600</v>
      </c>
    </row>
    <row r="4317" spans="1:26" x14ac:dyDescent="0.25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1">
        <f t="shared" si="134"/>
        <v>3</v>
      </c>
      <c r="T4317" s="1">
        <f t="shared" si="135"/>
        <v>2010</v>
      </c>
      <c r="U4317" s="2">
        <v>40264</v>
      </c>
      <c r="V4317" s="2">
        <v>40265</v>
      </c>
      <c r="W4317" s="1">
        <v>-28.09</v>
      </c>
      <c r="X4317" s="1">
        <v>1</v>
      </c>
      <c r="Y4317" s="1">
        <v>19.16</v>
      </c>
      <c r="Z4317" s="3">
        <v>90600</v>
      </c>
    </row>
    <row r="4318" spans="1:26" x14ac:dyDescent="0.25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1">
        <f t="shared" si="134"/>
        <v>8</v>
      </c>
      <c r="T4318" s="1">
        <f t="shared" si="135"/>
        <v>2010</v>
      </c>
      <c r="U4318" s="2">
        <v>40406</v>
      </c>
      <c r="V4318" s="2">
        <v>40408</v>
      </c>
      <c r="W4318" s="1">
        <v>-263.1119290800001</v>
      </c>
      <c r="X4318" s="1">
        <v>11</v>
      </c>
      <c r="Y4318" s="1">
        <v>1959.88</v>
      </c>
      <c r="Z4318" s="3">
        <v>90601</v>
      </c>
    </row>
    <row r="4319" spans="1:26" x14ac:dyDescent="0.25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1">
        <f t="shared" si="134"/>
        <v>8</v>
      </c>
      <c r="T4319" s="1">
        <f t="shared" si="135"/>
        <v>2012</v>
      </c>
      <c r="U4319" s="2">
        <v>41134</v>
      </c>
      <c r="V4319" s="2">
        <v>41136</v>
      </c>
      <c r="W4319" s="1">
        <v>-40.9968</v>
      </c>
      <c r="X4319" s="1">
        <v>3</v>
      </c>
      <c r="Y4319" s="1">
        <v>111.93</v>
      </c>
      <c r="Z4319" s="3">
        <v>90603</v>
      </c>
    </row>
    <row r="4320" spans="1:26" x14ac:dyDescent="0.25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1">
        <f t="shared" si="134"/>
        <v>10</v>
      </c>
      <c r="T4320" s="1">
        <f t="shared" si="135"/>
        <v>2012</v>
      </c>
      <c r="U4320" s="2">
        <v>41187</v>
      </c>
      <c r="V4320" s="2">
        <v>41192</v>
      </c>
      <c r="W4320" s="1">
        <v>146.95159999999998</v>
      </c>
      <c r="X4320" s="1">
        <v>6</v>
      </c>
      <c r="Y4320" s="1">
        <v>251.01</v>
      </c>
      <c r="Z4320" s="3">
        <v>90604</v>
      </c>
    </row>
    <row r="4321" spans="1:26" x14ac:dyDescent="0.25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1">
        <f t="shared" si="134"/>
        <v>12</v>
      </c>
      <c r="T4321" s="1">
        <f t="shared" si="135"/>
        <v>2013</v>
      </c>
      <c r="U4321" s="2">
        <v>41611</v>
      </c>
      <c r="V4321" s="2">
        <v>41611</v>
      </c>
      <c r="W4321" s="1">
        <v>-127.41792000000001</v>
      </c>
      <c r="X4321" s="1">
        <v>2</v>
      </c>
      <c r="Y4321" s="1">
        <v>608.23</v>
      </c>
      <c r="Z4321" s="3">
        <v>90607</v>
      </c>
    </row>
    <row r="4322" spans="1:26" x14ac:dyDescent="0.25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1">
        <f t="shared" si="134"/>
        <v>1</v>
      </c>
      <c r="T4322" s="1">
        <f t="shared" si="135"/>
        <v>2013</v>
      </c>
      <c r="U4322" s="2">
        <v>41305</v>
      </c>
      <c r="V4322" s="2">
        <v>41309</v>
      </c>
      <c r="W4322" s="1">
        <v>127.86389999999999</v>
      </c>
      <c r="X4322" s="1">
        <v>10</v>
      </c>
      <c r="Y4322" s="1">
        <v>185.31</v>
      </c>
      <c r="Z4322" s="3">
        <v>90605</v>
      </c>
    </row>
    <row r="4323" spans="1:26" x14ac:dyDescent="0.25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1">
        <f t="shared" si="134"/>
        <v>1</v>
      </c>
      <c r="T4323" s="1">
        <f t="shared" si="135"/>
        <v>2013</v>
      </c>
      <c r="U4323" s="2">
        <v>41305</v>
      </c>
      <c r="V4323" s="2">
        <v>41310</v>
      </c>
      <c r="W4323" s="1">
        <v>-174.1952</v>
      </c>
      <c r="X4323" s="1">
        <v>12</v>
      </c>
      <c r="Y4323" s="1">
        <v>75.510000000000005</v>
      </c>
      <c r="Z4323" s="3">
        <v>90605</v>
      </c>
    </row>
    <row r="4324" spans="1:26" x14ac:dyDescent="0.25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1">
        <f t="shared" si="134"/>
        <v>11</v>
      </c>
      <c r="T4324" s="1">
        <f t="shared" si="135"/>
        <v>2010</v>
      </c>
      <c r="U4324" s="2">
        <v>40510</v>
      </c>
      <c r="V4324" s="2">
        <v>40512</v>
      </c>
      <c r="W4324" s="1">
        <v>-38.808</v>
      </c>
      <c r="X4324" s="1">
        <v>17</v>
      </c>
      <c r="Y4324" s="1">
        <v>710.16</v>
      </c>
      <c r="Z4324" s="3">
        <v>90602</v>
      </c>
    </row>
    <row r="4325" spans="1:26" x14ac:dyDescent="0.25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1">
        <f t="shared" si="134"/>
        <v>8</v>
      </c>
      <c r="T4325" s="1">
        <f t="shared" si="135"/>
        <v>2013</v>
      </c>
      <c r="U4325" s="2">
        <v>41509</v>
      </c>
      <c r="V4325" s="2">
        <v>41511</v>
      </c>
      <c r="W4325" s="1">
        <v>-59.317999999999998</v>
      </c>
      <c r="X4325" s="1">
        <v>21</v>
      </c>
      <c r="Y4325" s="1">
        <v>1122.8499999999999</v>
      </c>
      <c r="Z4325" s="3">
        <v>90606</v>
      </c>
    </row>
    <row r="4326" spans="1:26" x14ac:dyDescent="0.25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1">
        <f t="shared" si="134"/>
        <v>3</v>
      </c>
      <c r="T4326" s="1">
        <f t="shared" si="135"/>
        <v>2011</v>
      </c>
      <c r="U4326" s="2">
        <v>40610</v>
      </c>
      <c r="V4326" s="2">
        <v>40612</v>
      </c>
      <c r="W4326" s="1">
        <v>-27.39</v>
      </c>
      <c r="X4326" s="1">
        <v>6</v>
      </c>
      <c r="Y4326" s="1">
        <v>32.630000000000003</v>
      </c>
      <c r="Z4326" s="3">
        <v>86215</v>
      </c>
    </row>
    <row r="4327" spans="1:26" x14ac:dyDescent="0.25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1">
        <f t="shared" si="134"/>
        <v>3</v>
      </c>
      <c r="T4327" s="1">
        <f t="shared" si="135"/>
        <v>2011</v>
      </c>
      <c r="U4327" s="2">
        <v>40610</v>
      </c>
      <c r="V4327" s="2">
        <v>40610</v>
      </c>
      <c r="W4327" s="1">
        <v>-167.92</v>
      </c>
      <c r="X4327" s="1">
        <v>10</v>
      </c>
      <c r="Y4327" s="1">
        <v>44.48</v>
      </c>
      <c r="Z4327" s="3">
        <v>86215</v>
      </c>
    </row>
    <row r="4328" spans="1:26" x14ac:dyDescent="0.25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1">
        <f t="shared" si="134"/>
        <v>10</v>
      </c>
      <c r="T4328" s="1">
        <f t="shared" si="135"/>
        <v>2011</v>
      </c>
      <c r="U4328" s="2">
        <v>40825</v>
      </c>
      <c r="V4328" s="2">
        <v>40826</v>
      </c>
      <c r="W4328" s="1">
        <v>-78.742800000000003</v>
      </c>
      <c r="X4328" s="1">
        <v>10</v>
      </c>
      <c r="Y4328" s="1">
        <v>43.98</v>
      </c>
      <c r="Z4328" s="3">
        <v>86216</v>
      </c>
    </row>
    <row r="4329" spans="1:26" x14ac:dyDescent="0.25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1">
        <f t="shared" si="134"/>
        <v>1</v>
      </c>
      <c r="T4329" s="1">
        <f t="shared" si="135"/>
        <v>2013</v>
      </c>
      <c r="U4329" s="2">
        <v>41293</v>
      </c>
      <c r="V4329" s="2">
        <v>41295</v>
      </c>
      <c r="W4329" s="1">
        <v>822.05400000000009</v>
      </c>
      <c r="X4329" s="1">
        <v>14</v>
      </c>
      <c r="Y4329" s="1">
        <v>1855.99</v>
      </c>
      <c r="Z4329" s="3">
        <v>86217</v>
      </c>
    </row>
    <row r="4330" spans="1:26" x14ac:dyDescent="0.25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1">
        <f t="shared" si="134"/>
        <v>12</v>
      </c>
      <c r="T4330" s="1">
        <f t="shared" si="135"/>
        <v>2013</v>
      </c>
      <c r="U4330" s="2">
        <v>41623</v>
      </c>
      <c r="V4330" s="2">
        <v>41626</v>
      </c>
      <c r="W4330" s="1">
        <v>-31.829279999999997</v>
      </c>
      <c r="X4330" s="1">
        <v>23</v>
      </c>
      <c r="Y4330" s="1">
        <v>258.97000000000003</v>
      </c>
      <c r="Z4330" s="3">
        <v>86219</v>
      </c>
    </row>
    <row r="4331" spans="1:26" x14ac:dyDescent="0.25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1">
        <f t="shared" si="134"/>
        <v>2</v>
      </c>
      <c r="T4331" s="1">
        <f t="shared" si="135"/>
        <v>2013</v>
      </c>
      <c r="U4331" s="2">
        <v>41332</v>
      </c>
      <c r="V4331" s="2">
        <v>41334</v>
      </c>
      <c r="W4331" s="1">
        <v>1632.3674999999998</v>
      </c>
      <c r="X4331" s="1">
        <v>8</v>
      </c>
      <c r="Y4331" s="1">
        <v>2365.75</v>
      </c>
      <c r="Z4331" s="3">
        <v>86218</v>
      </c>
    </row>
    <row r="4332" spans="1:26" x14ac:dyDescent="0.25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1">
        <f t="shared" si="134"/>
        <v>3</v>
      </c>
      <c r="T4332" s="1">
        <f t="shared" si="135"/>
        <v>2011</v>
      </c>
      <c r="U4332" s="2">
        <v>40610</v>
      </c>
      <c r="V4332" s="2">
        <v>40612</v>
      </c>
      <c r="W4332" s="1">
        <v>-27.39</v>
      </c>
      <c r="X4332" s="1">
        <v>22</v>
      </c>
      <c r="Y4332" s="1">
        <v>119.63</v>
      </c>
      <c r="Z4332" s="3">
        <v>28482</v>
      </c>
    </row>
    <row r="4333" spans="1:26" x14ac:dyDescent="0.25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1">
        <f t="shared" si="134"/>
        <v>10</v>
      </c>
      <c r="T4333" s="1">
        <f t="shared" si="135"/>
        <v>2011</v>
      </c>
      <c r="U4333" s="2">
        <v>40825</v>
      </c>
      <c r="V4333" s="2">
        <v>40826</v>
      </c>
      <c r="W4333" s="1">
        <v>-87.49199999999999</v>
      </c>
      <c r="X4333" s="1">
        <v>40</v>
      </c>
      <c r="Y4333" s="1">
        <v>175.91</v>
      </c>
      <c r="Z4333" s="3">
        <v>10147</v>
      </c>
    </row>
    <row r="4334" spans="1:26" x14ac:dyDescent="0.25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1">
        <f t="shared" si="134"/>
        <v>1</v>
      </c>
      <c r="T4334" s="1">
        <f t="shared" si="135"/>
        <v>2013</v>
      </c>
      <c r="U4334" s="2">
        <v>41293</v>
      </c>
      <c r="V4334" s="2">
        <v>41295</v>
      </c>
      <c r="W4334" s="1">
        <v>432.66000000000008</v>
      </c>
      <c r="X4334" s="1">
        <v>55</v>
      </c>
      <c r="Y4334" s="1">
        <v>7291.41</v>
      </c>
      <c r="Z4334" s="3">
        <v>50433</v>
      </c>
    </row>
    <row r="4335" spans="1:26" x14ac:dyDescent="0.25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1">
        <f t="shared" si="134"/>
        <v>2</v>
      </c>
      <c r="T4335" s="1">
        <f t="shared" si="135"/>
        <v>2013</v>
      </c>
      <c r="U4335" s="2">
        <v>41332</v>
      </c>
      <c r="V4335" s="2">
        <v>41334</v>
      </c>
      <c r="W4335" s="1">
        <v>3793.7030000000004</v>
      </c>
      <c r="X4335" s="1">
        <v>33</v>
      </c>
      <c r="Y4335" s="1">
        <v>9758.7000000000007</v>
      </c>
      <c r="Z4335" s="3">
        <v>50721</v>
      </c>
    </row>
    <row r="4336" spans="1:26" x14ac:dyDescent="0.25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1">
        <f t="shared" si="134"/>
        <v>3</v>
      </c>
      <c r="T4336" s="1">
        <f t="shared" si="135"/>
        <v>2013</v>
      </c>
      <c r="U4336" s="2">
        <v>41341</v>
      </c>
      <c r="V4336" s="2">
        <v>41341</v>
      </c>
      <c r="W4336" s="1">
        <v>-167.92</v>
      </c>
      <c r="X4336" s="1">
        <v>40</v>
      </c>
      <c r="Y4336" s="1">
        <v>177.92</v>
      </c>
      <c r="Z4336" s="3">
        <v>28482</v>
      </c>
    </row>
    <row r="4337" spans="1:26" x14ac:dyDescent="0.25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1">
        <f t="shared" si="134"/>
        <v>12</v>
      </c>
      <c r="T4337" s="1">
        <f t="shared" si="135"/>
        <v>2013</v>
      </c>
      <c r="U4337" s="2">
        <v>41623</v>
      </c>
      <c r="V4337" s="2">
        <v>41626</v>
      </c>
      <c r="W4337" s="1">
        <v>-94.73</v>
      </c>
      <c r="X4337" s="1">
        <v>92</v>
      </c>
      <c r="Y4337" s="1">
        <v>1035.8599999999999</v>
      </c>
      <c r="Z4337" s="3">
        <v>388</v>
      </c>
    </row>
    <row r="4338" spans="1:26" x14ac:dyDescent="0.25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1">
        <f t="shared" si="134"/>
        <v>1</v>
      </c>
      <c r="T4338" s="1">
        <f t="shared" si="135"/>
        <v>2010</v>
      </c>
      <c r="U4338" s="2">
        <v>40193</v>
      </c>
      <c r="V4338" s="2">
        <v>40194</v>
      </c>
      <c r="W4338" s="1">
        <v>15.984</v>
      </c>
      <c r="X4338" s="1">
        <v>6</v>
      </c>
      <c r="Y4338" s="1">
        <v>48.25</v>
      </c>
      <c r="Z4338" s="3">
        <v>90530</v>
      </c>
    </row>
    <row r="4339" spans="1:26" x14ac:dyDescent="0.25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1">
        <f t="shared" si="134"/>
        <v>10</v>
      </c>
      <c r="T4339" s="1">
        <f t="shared" si="135"/>
        <v>2010</v>
      </c>
      <c r="U4339" s="2">
        <v>40466</v>
      </c>
      <c r="V4339" s="2">
        <v>40468</v>
      </c>
      <c r="W4339" s="1">
        <v>-88.158000000000001</v>
      </c>
      <c r="X4339" s="1">
        <v>9</v>
      </c>
      <c r="Y4339" s="1">
        <v>243.24</v>
      </c>
      <c r="Z4339" s="3">
        <v>90533</v>
      </c>
    </row>
    <row r="4340" spans="1:26" x14ac:dyDescent="0.25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1">
        <f t="shared" si="134"/>
        <v>5</v>
      </c>
      <c r="T4340" s="1">
        <f t="shared" si="135"/>
        <v>2012</v>
      </c>
      <c r="U4340" s="2">
        <v>41050</v>
      </c>
      <c r="V4340" s="2">
        <v>41050</v>
      </c>
      <c r="W4340" s="1">
        <v>-14369.123579999999</v>
      </c>
      <c r="X4340" s="1">
        <v>3</v>
      </c>
      <c r="Y4340" s="1">
        <v>81.31</v>
      </c>
      <c r="Z4340" s="3">
        <v>90534</v>
      </c>
    </row>
    <row r="4341" spans="1:26" x14ac:dyDescent="0.25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1">
        <f t="shared" si="134"/>
        <v>8</v>
      </c>
      <c r="T4341" s="1">
        <f t="shared" si="135"/>
        <v>2010</v>
      </c>
      <c r="U4341" s="2">
        <v>40400</v>
      </c>
      <c r="V4341" s="2">
        <v>40402</v>
      </c>
      <c r="W4341" s="1">
        <v>-76.106800000000007</v>
      </c>
      <c r="X4341" s="1">
        <v>6</v>
      </c>
      <c r="Y4341" s="1">
        <v>38.54</v>
      </c>
      <c r="Z4341" s="3">
        <v>90531</v>
      </c>
    </row>
    <row r="4342" spans="1:26" x14ac:dyDescent="0.25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1">
        <f t="shared" si="134"/>
        <v>5</v>
      </c>
      <c r="T4342" s="1">
        <f t="shared" si="135"/>
        <v>2012</v>
      </c>
      <c r="U4342" s="2">
        <v>41050</v>
      </c>
      <c r="V4342" s="2">
        <v>41052</v>
      </c>
      <c r="W4342" s="1">
        <v>34.049999999999997</v>
      </c>
      <c r="X4342" s="1">
        <v>16</v>
      </c>
      <c r="Y4342" s="1">
        <v>111.52</v>
      </c>
      <c r="Z4342" s="3">
        <v>90534</v>
      </c>
    </row>
    <row r="4343" spans="1:26" x14ac:dyDescent="0.25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1">
        <f t="shared" si="134"/>
        <v>12</v>
      </c>
      <c r="T4343" s="1">
        <f t="shared" si="135"/>
        <v>2013</v>
      </c>
      <c r="U4343" s="2">
        <v>41637</v>
      </c>
      <c r="V4343" s="2">
        <v>41638</v>
      </c>
      <c r="W4343" s="1">
        <v>-59.653999999999996</v>
      </c>
      <c r="X4343" s="1">
        <v>23</v>
      </c>
      <c r="Y4343" s="1">
        <v>968.23</v>
      </c>
      <c r="Z4343" s="3">
        <v>90537</v>
      </c>
    </row>
    <row r="4344" spans="1:26" x14ac:dyDescent="0.25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1">
        <f t="shared" si="134"/>
        <v>12</v>
      </c>
      <c r="T4344" s="1">
        <f t="shared" si="135"/>
        <v>2013</v>
      </c>
      <c r="U4344" s="2">
        <v>41637</v>
      </c>
      <c r="V4344" s="2">
        <v>41638</v>
      </c>
      <c r="W4344" s="1">
        <v>-41.4253</v>
      </c>
      <c r="X4344" s="1">
        <v>9</v>
      </c>
      <c r="Y4344" s="1">
        <v>1964.67</v>
      </c>
      <c r="Z4344" s="3">
        <v>90537</v>
      </c>
    </row>
    <row r="4345" spans="1:26" x14ac:dyDescent="0.25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1">
        <f t="shared" si="134"/>
        <v>10</v>
      </c>
      <c r="T4345" s="1">
        <f t="shared" si="135"/>
        <v>2010</v>
      </c>
      <c r="U4345" s="2">
        <v>40460</v>
      </c>
      <c r="V4345" s="2">
        <v>40461</v>
      </c>
      <c r="W4345" s="1">
        <v>-73.494119999999938</v>
      </c>
      <c r="X4345" s="1">
        <v>15</v>
      </c>
      <c r="Y4345" s="1">
        <v>1483.16</v>
      </c>
      <c r="Z4345" s="3">
        <v>90532</v>
      </c>
    </row>
    <row r="4346" spans="1:26" x14ac:dyDescent="0.25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1">
        <f t="shared" si="134"/>
        <v>10</v>
      </c>
      <c r="T4346" s="1">
        <f t="shared" si="135"/>
        <v>2013</v>
      </c>
      <c r="U4346" s="2">
        <v>41556</v>
      </c>
      <c r="V4346" s="2">
        <v>41558</v>
      </c>
      <c r="W4346" s="1">
        <v>-146.98599999999999</v>
      </c>
      <c r="X4346" s="1">
        <v>15</v>
      </c>
      <c r="Y4346" s="1">
        <v>101.29</v>
      </c>
      <c r="Z4346" s="3">
        <v>90535</v>
      </c>
    </row>
    <row r="4347" spans="1:26" x14ac:dyDescent="0.25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1">
        <f t="shared" si="134"/>
        <v>10</v>
      </c>
      <c r="T4347" s="1">
        <f t="shared" si="135"/>
        <v>2013</v>
      </c>
      <c r="U4347" s="2">
        <v>41573</v>
      </c>
      <c r="V4347" s="2">
        <v>41574</v>
      </c>
      <c r="W4347" s="1">
        <v>190.52069999999998</v>
      </c>
      <c r="X4347" s="1">
        <v>15</v>
      </c>
      <c r="Y4347" s="1">
        <v>297.87</v>
      </c>
      <c r="Z4347" s="3">
        <v>90536</v>
      </c>
    </row>
    <row r="4348" spans="1:26" x14ac:dyDescent="0.25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1">
        <f t="shared" si="134"/>
        <v>10</v>
      </c>
      <c r="T4348" s="1">
        <f t="shared" si="135"/>
        <v>2013</v>
      </c>
      <c r="U4348" s="2">
        <v>41573</v>
      </c>
      <c r="V4348" s="2">
        <v>41573</v>
      </c>
      <c r="W4348" s="1">
        <v>-19.991999999999997</v>
      </c>
      <c r="X4348" s="1">
        <v>23</v>
      </c>
      <c r="Y4348" s="1">
        <v>139.38999999999999</v>
      </c>
      <c r="Z4348" s="3">
        <v>90536</v>
      </c>
    </row>
    <row r="4349" spans="1:26" x14ac:dyDescent="0.25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1">
        <f t="shared" si="134"/>
        <v>1</v>
      </c>
      <c r="T4349" s="1">
        <f t="shared" si="135"/>
        <v>2010</v>
      </c>
      <c r="U4349" s="2">
        <v>40192</v>
      </c>
      <c r="V4349" s="2">
        <v>40194</v>
      </c>
      <c r="W4349" s="1">
        <v>-272.860884</v>
      </c>
      <c r="X4349" s="1">
        <v>5</v>
      </c>
      <c r="Y4349" s="1">
        <v>562.92999999999995</v>
      </c>
      <c r="Z4349" s="3">
        <v>89704</v>
      </c>
    </row>
    <row r="4350" spans="1:26" x14ac:dyDescent="0.25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1">
        <f t="shared" si="134"/>
        <v>1</v>
      </c>
      <c r="T4350" s="1">
        <f t="shared" si="135"/>
        <v>2010</v>
      </c>
      <c r="U4350" s="2">
        <v>40192</v>
      </c>
      <c r="V4350" s="2">
        <v>40195</v>
      </c>
      <c r="W4350" s="1">
        <v>10.5792</v>
      </c>
      <c r="X4350" s="1">
        <v>7</v>
      </c>
      <c r="Y4350" s="1">
        <v>29.18</v>
      </c>
      <c r="Z4350" s="3">
        <v>89704</v>
      </c>
    </row>
    <row r="4351" spans="1:26" x14ac:dyDescent="0.25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1">
        <f t="shared" si="134"/>
        <v>7</v>
      </c>
      <c r="T4351" s="1">
        <f t="shared" si="135"/>
        <v>2010</v>
      </c>
      <c r="U4351" s="2">
        <v>40371</v>
      </c>
      <c r="V4351" s="2">
        <v>40373</v>
      </c>
      <c r="W4351" s="1">
        <v>1127.5497</v>
      </c>
      <c r="X4351" s="1">
        <v>12</v>
      </c>
      <c r="Y4351" s="1">
        <v>1634.13</v>
      </c>
      <c r="Z4351" s="3">
        <v>89706</v>
      </c>
    </row>
    <row r="4352" spans="1:26" x14ac:dyDescent="0.25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1">
        <f t="shared" si="134"/>
        <v>4</v>
      </c>
      <c r="T4352" s="1">
        <f t="shared" si="135"/>
        <v>2011</v>
      </c>
      <c r="U4352" s="2">
        <v>40637</v>
      </c>
      <c r="V4352" s="2">
        <v>40638</v>
      </c>
      <c r="W4352" s="1">
        <v>-127.006</v>
      </c>
      <c r="X4352" s="1">
        <v>7</v>
      </c>
      <c r="Y4352" s="1">
        <v>30.27</v>
      </c>
      <c r="Z4352" s="3">
        <v>89707</v>
      </c>
    </row>
    <row r="4353" spans="1:26" x14ac:dyDescent="0.25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1">
        <f t="shared" si="134"/>
        <v>4</v>
      </c>
      <c r="T4353" s="1">
        <f t="shared" si="135"/>
        <v>2011</v>
      </c>
      <c r="U4353" s="2">
        <v>40637</v>
      </c>
      <c r="V4353" s="2">
        <v>40638</v>
      </c>
      <c r="W4353" s="1">
        <v>379.11</v>
      </c>
      <c r="X4353" s="1">
        <v>12</v>
      </c>
      <c r="Y4353" s="1">
        <v>776.45</v>
      </c>
      <c r="Z4353" s="3">
        <v>89707</v>
      </c>
    </row>
    <row r="4354" spans="1:26" x14ac:dyDescent="0.25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1">
        <f t="shared" si="134"/>
        <v>4</v>
      </c>
      <c r="T4354" s="1">
        <f t="shared" si="135"/>
        <v>2013</v>
      </c>
      <c r="U4354" s="2">
        <v>41368</v>
      </c>
      <c r="V4354" s="2">
        <v>41370</v>
      </c>
      <c r="W4354" s="1">
        <v>142.55099999999999</v>
      </c>
      <c r="X4354" s="1">
        <v>5</v>
      </c>
      <c r="Y4354" s="1">
        <v>622.12</v>
      </c>
      <c r="Z4354" s="3">
        <v>89712</v>
      </c>
    </row>
    <row r="4355" spans="1:26" x14ac:dyDescent="0.25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1">
        <f t="shared" ref="S4355:S4418" si="136">MONTH(U4355)</f>
        <v>4</v>
      </c>
      <c r="T4355" s="1">
        <f t="shared" ref="T4355:T4418" si="137">YEAR(U4355)</f>
        <v>2011</v>
      </c>
      <c r="U4355" s="2">
        <v>40653</v>
      </c>
      <c r="V4355" s="2">
        <v>40655</v>
      </c>
      <c r="W4355" s="1">
        <v>-90.41</v>
      </c>
      <c r="X4355" s="1">
        <v>1</v>
      </c>
      <c r="Y4355" s="1">
        <v>200.38</v>
      </c>
      <c r="Z4355" s="3">
        <v>89708</v>
      </c>
    </row>
    <row r="4356" spans="1:26" x14ac:dyDescent="0.25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1">
        <f t="shared" si="136"/>
        <v>12</v>
      </c>
      <c r="T4356" s="1">
        <f t="shared" si="137"/>
        <v>2012</v>
      </c>
      <c r="U4356" s="2">
        <v>41260</v>
      </c>
      <c r="V4356" s="2">
        <v>41261</v>
      </c>
      <c r="W4356" s="1">
        <v>-167.8425</v>
      </c>
      <c r="X4356" s="1">
        <v>22</v>
      </c>
      <c r="Y4356" s="1">
        <v>173.1</v>
      </c>
      <c r="Z4356" s="3">
        <v>89710</v>
      </c>
    </row>
    <row r="4357" spans="1:26" x14ac:dyDescent="0.25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1">
        <f t="shared" si="136"/>
        <v>12</v>
      </c>
      <c r="T4357" s="1">
        <f t="shared" si="137"/>
        <v>2012</v>
      </c>
      <c r="U4357" s="2">
        <v>41260</v>
      </c>
      <c r="V4357" s="2">
        <v>41262</v>
      </c>
      <c r="W4357" s="1">
        <v>-3.74</v>
      </c>
      <c r="X4357" s="1">
        <v>2</v>
      </c>
      <c r="Y4357" s="1">
        <v>42.98</v>
      </c>
      <c r="Z4357" s="3">
        <v>89710</v>
      </c>
    </row>
    <row r="4358" spans="1:26" x14ac:dyDescent="0.25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1">
        <f t="shared" si="136"/>
        <v>12</v>
      </c>
      <c r="T4358" s="1">
        <f t="shared" si="137"/>
        <v>2012</v>
      </c>
      <c r="U4358" s="2">
        <v>41260</v>
      </c>
      <c r="V4358" s="2">
        <v>41262</v>
      </c>
      <c r="W4358" s="1">
        <v>-35.215000000000003</v>
      </c>
      <c r="X4358" s="1">
        <v>20</v>
      </c>
      <c r="Y4358" s="1">
        <v>243.86</v>
      </c>
      <c r="Z4358" s="3">
        <v>89710</v>
      </c>
    </row>
    <row r="4359" spans="1:26" x14ac:dyDescent="0.25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1">
        <f t="shared" si="136"/>
        <v>4</v>
      </c>
      <c r="T4359" s="1">
        <f t="shared" si="137"/>
        <v>2013</v>
      </c>
      <c r="U4359" s="2">
        <v>41384</v>
      </c>
      <c r="V4359" s="2">
        <v>41388</v>
      </c>
      <c r="W4359" s="1">
        <v>-110.07</v>
      </c>
      <c r="X4359" s="1">
        <v>1</v>
      </c>
      <c r="Y4359" s="1">
        <v>64.260000000000005</v>
      </c>
      <c r="Z4359" s="3">
        <v>89713</v>
      </c>
    </row>
    <row r="4360" spans="1:26" x14ac:dyDescent="0.25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1">
        <f t="shared" si="136"/>
        <v>4</v>
      </c>
      <c r="T4360" s="1">
        <f t="shared" si="137"/>
        <v>2013</v>
      </c>
      <c r="U4360" s="2">
        <v>41384</v>
      </c>
      <c r="V4360" s="2">
        <v>41384</v>
      </c>
      <c r="W4360" s="1">
        <v>1158.8205</v>
      </c>
      <c r="X4360" s="1">
        <v>6</v>
      </c>
      <c r="Y4360" s="1">
        <v>1679.45</v>
      </c>
      <c r="Z4360" s="3">
        <v>89713</v>
      </c>
    </row>
    <row r="4361" spans="1:26" x14ac:dyDescent="0.25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1">
        <f t="shared" si="136"/>
        <v>8</v>
      </c>
      <c r="T4361" s="1">
        <f t="shared" si="137"/>
        <v>2013</v>
      </c>
      <c r="U4361" s="2">
        <v>41515</v>
      </c>
      <c r="V4361" s="2">
        <v>41524</v>
      </c>
      <c r="W4361" s="1">
        <v>-42.137120000000003</v>
      </c>
      <c r="X4361" s="1">
        <v>6</v>
      </c>
      <c r="Y4361" s="1">
        <v>189.42</v>
      </c>
      <c r="Z4361" s="3">
        <v>89714</v>
      </c>
    </row>
    <row r="4362" spans="1:26" x14ac:dyDescent="0.25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1">
        <f t="shared" si="136"/>
        <v>12</v>
      </c>
      <c r="T4362" s="1">
        <f t="shared" si="137"/>
        <v>2011</v>
      </c>
      <c r="U4362" s="2">
        <v>40897</v>
      </c>
      <c r="V4362" s="2">
        <v>40898</v>
      </c>
      <c r="W4362" s="1">
        <v>55.41</v>
      </c>
      <c r="X4362" s="1">
        <v>12</v>
      </c>
      <c r="Y4362" s="1">
        <v>1287.55</v>
      </c>
      <c r="Z4362" s="3">
        <v>89709</v>
      </c>
    </row>
    <row r="4363" spans="1:26" x14ac:dyDescent="0.25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1">
        <f t="shared" si="136"/>
        <v>2</v>
      </c>
      <c r="T4363" s="1">
        <f t="shared" si="137"/>
        <v>2010</v>
      </c>
      <c r="U4363" s="2">
        <v>40235</v>
      </c>
      <c r="V4363" s="2">
        <v>40237</v>
      </c>
      <c r="W4363" s="1">
        <v>147.75659999999999</v>
      </c>
      <c r="X4363" s="1">
        <v>4</v>
      </c>
      <c r="Y4363" s="1">
        <v>214.14</v>
      </c>
      <c r="Z4363" s="3">
        <v>89705</v>
      </c>
    </row>
    <row r="4364" spans="1:26" x14ac:dyDescent="0.25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1">
        <f t="shared" si="136"/>
        <v>9</v>
      </c>
      <c r="T4364" s="1">
        <f t="shared" si="137"/>
        <v>2013</v>
      </c>
      <c r="U4364" s="2">
        <v>41518</v>
      </c>
      <c r="V4364" s="2">
        <v>41521</v>
      </c>
      <c r="W4364" s="1">
        <v>-526.87056708000011</v>
      </c>
      <c r="X4364" s="1">
        <v>8</v>
      </c>
      <c r="Y4364" s="1">
        <v>1537.88</v>
      </c>
      <c r="Z4364" s="3">
        <v>89715</v>
      </c>
    </row>
    <row r="4365" spans="1:26" x14ac:dyDescent="0.25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1">
        <f t="shared" si="136"/>
        <v>4</v>
      </c>
      <c r="T4365" s="1">
        <f t="shared" si="137"/>
        <v>2013</v>
      </c>
      <c r="U4365" s="2">
        <v>41367</v>
      </c>
      <c r="V4365" s="2">
        <v>41369</v>
      </c>
      <c r="W4365" s="1">
        <v>2357.5091999999995</v>
      </c>
      <c r="X4365" s="1">
        <v>12</v>
      </c>
      <c r="Y4365" s="1">
        <v>3416.68</v>
      </c>
      <c r="Z4365" s="3">
        <v>89711</v>
      </c>
    </row>
    <row r="4366" spans="1:26" x14ac:dyDescent="0.25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1">
        <f t="shared" si="136"/>
        <v>9</v>
      </c>
      <c r="T4366" s="1">
        <f t="shared" si="137"/>
        <v>2013</v>
      </c>
      <c r="U4366" s="2">
        <v>41518</v>
      </c>
      <c r="V4366" s="2">
        <v>41519</v>
      </c>
      <c r="W4366" s="1">
        <v>-0.68079999999999996</v>
      </c>
      <c r="X4366" s="1">
        <v>3</v>
      </c>
      <c r="Y4366" s="1">
        <v>10.24</v>
      </c>
      <c r="Z4366" s="3">
        <v>89715</v>
      </c>
    </row>
    <row r="4367" spans="1:26" x14ac:dyDescent="0.25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1">
        <f t="shared" si="136"/>
        <v>12</v>
      </c>
      <c r="T4367" s="1">
        <f t="shared" si="137"/>
        <v>2010</v>
      </c>
      <c r="U4367" s="2">
        <v>40526</v>
      </c>
      <c r="V4367" s="2">
        <v>40528</v>
      </c>
      <c r="W4367" s="1">
        <v>69.545100000000005</v>
      </c>
      <c r="X4367" s="1">
        <v>1</v>
      </c>
      <c r="Y4367" s="1">
        <v>100.79</v>
      </c>
      <c r="Z4367" s="3">
        <v>87342</v>
      </c>
    </row>
    <row r="4368" spans="1:26" x14ac:dyDescent="0.25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1">
        <f t="shared" si="136"/>
        <v>3</v>
      </c>
      <c r="T4368" s="1">
        <f t="shared" si="137"/>
        <v>2011</v>
      </c>
      <c r="U4368" s="2">
        <v>40626</v>
      </c>
      <c r="V4368" s="2">
        <v>40628</v>
      </c>
      <c r="W4368" s="1">
        <v>712.32839999999987</v>
      </c>
      <c r="X4368" s="1">
        <v>10</v>
      </c>
      <c r="Y4368" s="1">
        <v>1032.3599999999999</v>
      </c>
      <c r="Z4368" s="3">
        <v>87343</v>
      </c>
    </row>
    <row r="4369" spans="1:26" x14ac:dyDescent="0.25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1">
        <f t="shared" si="136"/>
        <v>10</v>
      </c>
      <c r="T4369" s="1">
        <f t="shared" si="137"/>
        <v>2013</v>
      </c>
      <c r="U4369" s="2">
        <v>41576</v>
      </c>
      <c r="V4369" s="2">
        <v>41578</v>
      </c>
      <c r="W4369" s="1">
        <v>-250.55</v>
      </c>
      <c r="X4369" s="1">
        <v>26</v>
      </c>
      <c r="Y4369" s="1">
        <v>675.38</v>
      </c>
      <c r="Z4369" s="3">
        <v>87344</v>
      </c>
    </row>
    <row r="4370" spans="1:26" x14ac:dyDescent="0.25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1">
        <f t="shared" si="136"/>
        <v>9</v>
      </c>
      <c r="T4370" s="1">
        <f t="shared" si="137"/>
        <v>2010</v>
      </c>
      <c r="U4370" s="2">
        <v>40436</v>
      </c>
      <c r="V4370" s="2">
        <v>40438</v>
      </c>
      <c r="W4370" s="1">
        <v>8.5299999999999994</v>
      </c>
      <c r="X4370" s="1">
        <v>11</v>
      </c>
      <c r="Y4370" s="1">
        <v>35.97</v>
      </c>
      <c r="Z4370" s="3">
        <v>90932</v>
      </c>
    </row>
    <row r="4371" spans="1:26" x14ac:dyDescent="0.25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1">
        <f t="shared" si="136"/>
        <v>4</v>
      </c>
      <c r="T4371" s="1">
        <f t="shared" si="137"/>
        <v>2013</v>
      </c>
      <c r="U4371" s="2">
        <v>41389</v>
      </c>
      <c r="V4371" s="2">
        <v>41391</v>
      </c>
      <c r="W4371" s="1">
        <v>-1.72</v>
      </c>
      <c r="X4371" s="1">
        <v>1</v>
      </c>
      <c r="Y4371" s="1">
        <v>1.32</v>
      </c>
      <c r="Z4371" s="3">
        <v>90933</v>
      </c>
    </row>
    <row r="4372" spans="1:26" x14ac:dyDescent="0.25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1">
        <f t="shared" si="136"/>
        <v>9</v>
      </c>
      <c r="T4372" s="1">
        <f t="shared" si="137"/>
        <v>2010</v>
      </c>
      <c r="U4372" s="2">
        <v>40446</v>
      </c>
      <c r="V4372" s="2">
        <v>40448</v>
      </c>
      <c r="W4372" s="1">
        <v>507.63299999999998</v>
      </c>
      <c r="X4372" s="1">
        <v>17</v>
      </c>
      <c r="Y4372" s="1">
        <v>735.7</v>
      </c>
      <c r="Z4372" s="3">
        <v>91043</v>
      </c>
    </row>
    <row r="4373" spans="1:26" x14ac:dyDescent="0.25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1">
        <f t="shared" si="136"/>
        <v>9</v>
      </c>
      <c r="T4373" s="1">
        <f t="shared" si="137"/>
        <v>2010</v>
      </c>
      <c r="U4373" s="2">
        <v>40446</v>
      </c>
      <c r="V4373" s="2">
        <v>40446</v>
      </c>
      <c r="W4373" s="1">
        <v>38.229999999999997</v>
      </c>
      <c r="X4373" s="1">
        <v>18</v>
      </c>
      <c r="Y4373" s="1">
        <v>225.59</v>
      </c>
      <c r="Z4373" s="3">
        <v>91043</v>
      </c>
    </row>
    <row r="4374" spans="1:26" x14ac:dyDescent="0.25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1">
        <f t="shared" si="136"/>
        <v>8</v>
      </c>
      <c r="T4374" s="1">
        <f t="shared" si="137"/>
        <v>2012</v>
      </c>
      <c r="U4374" s="2">
        <v>41131</v>
      </c>
      <c r="V4374" s="2">
        <v>41134</v>
      </c>
      <c r="W4374" s="1">
        <v>205.52339999999998</v>
      </c>
      <c r="X4374" s="1">
        <v>15</v>
      </c>
      <c r="Y4374" s="1">
        <v>297.86</v>
      </c>
      <c r="Z4374" s="3">
        <v>91047</v>
      </c>
    </row>
    <row r="4375" spans="1:26" x14ac:dyDescent="0.25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1">
        <f t="shared" si="136"/>
        <v>8</v>
      </c>
      <c r="T4375" s="1">
        <f t="shared" si="137"/>
        <v>2012</v>
      </c>
      <c r="U4375" s="2">
        <v>41131</v>
      </c>
      <c r="V4375" s="2">
        <v>41132</v>
      </c>
      <c r="W4375" s="1">
        <v>2822.9762999999998</v>
      </c>
      <c r="X4375" s="1">
        <v>20</v>
      </c>
      <c r="Y4375" s="1">
        <v>4091.27</v>
      </c>
      <c r="Z4375" s="3">
        <v>91047</v>
      </c>
    </row>
    <row r="4376" spans="1:26" x14ac:dyDescent="0.25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1">
        <f t="shared" si="136"/>
        <v>8</v>
      </c>
      <c r="T4376" s="1">
        <f t="shared" si="137"/>
        <v>2012</v>
      </c>
      <c r="U4376" s="2">
        <v>41131</v>
      </c>
      <c r="V4376" s="2">
        <v>41132</v>
      </c>
      <c r="W4376" s="1">
        <v>43.476899999999993</v>
      </c>
      <c r="X4376" s="1">
        <v>3</v>
      </c>
      <c r="Y4376" s="1">
        <v>63.01</v>
      </c>
      <c r="Z4376" s="3">
        <v>91047</v>
      </c>
    </row>
    <row r="4377" spans="1:26" x14ac:dyDescent="0.25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1">
        <f t="shared" si="136"/>
        <v>8</v>
      </c>
      <c r="T4377" s="1">
        <f t="shared" si="137"/>
        <v>2012</v>
      </c>
      <c r="U4377" s="2">
        <v>41131</v>
      </c>
      <c r="V4377" s="2">
        <v>41133</v>
      </c>
      <c r="W4377" s="1">
        <v>9.4276</v>
      </c>
      <c r="X4377" s="1">
        <v>15</v>
      </c>
      <c r="Y4377" s="1">
        <v>34.07</v>
      </c>
      <c r="Z4377" s="3">
        <v>91047</v>
      </c>
    </row>
    <row r="4378" spans="1:26" x14ac:dyDescent="0.25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1">
        <f t="shared" si="136"/>
        <v>2</v>
      </c>
      <c r="T4378" s="1">
        <f t="shared" si="137"/>
        <v>2010</v>
      </c>
      <c r="U4378" s="2">
        <v>40233</v>
      </c>
      <c r="V4378" s="2">
        <v>40235</v>
      </c>
      <c r="W4378" s="1">
        <v>100.13279999999999</v>
      </c>
      <c r="X4378" s="1">
        <v>3</v>
      </c>
      <c r="Y4378" s="1">
        <v>145.12</v>
      </c>
      <c r="Z4378" s="3">
        <v>91041</v>
      </c>
    </row>
    <row r="4379" spans="1:26" x14ac:dyDescent="0.25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1">
        <f t="shared" si="136"/>
        <v>5</v>
      </c>
      <c r="T4379" s="1">
        <f t="shared" si="137"/>
        <v>2010</v>
      </c>
      <c r="U4379" s="2">
        <v>40307</v>
      </c>
      <c r="V4379" s="2">
        <v>40307</v>
      </c>
      <c r="W4379" s="1">
        <v>15.096</v>
      </c>
      <c r="X4379" s="1">
        <v>15</v>
      </c>
      <c r="Y4379" s="1">
        <v>94.27</v>
      </c>
      <c r="Z4379" s="3">
        <v>91042</v>
      </c>
    </row>
    <row r="4380" spans="1:26" x14ac:dyDescent="0.25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1">
        <f t="shared" si="136"/>
        <v>5</v>
      </c>
      <c r="T4380" s="1">
        <f t="shared" si="137"/>
        <v>2010</v>
      </c>
      <c r="U4380" s="2">
        <v>40307</v>
      </c>
      <c r="V4380" s="2">
        <v>40308</v>
      </c>
      <c r="W4380" s="1">
        <v>14.912399999999998</v>
      </c>
      <c r="X4380" s="1">
        <v>7</v>
      </c>
      <c r="Y4380" s="1">
        <v>82.21</v>
      </c>
      <c r="Z4380" s="3">
        <v>91042</v>
      </c>
    </row>
    <row r="4381" spans="1:26" x14ac:dyDescent="0.25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1">
        <f t="shared" si="136"/>
        <v>5</v>
      </c>
      <c r="T4381" s="1">
        <f t="shared" si="137"/>
        <v>2010</v>
      </c>
      <c r="U4381" s="2">
        <v>40307</v>
      </c>
      <c r="V4381" s="2">
        <v>40309</v>
      </c>
      <c r="W4381" s="1">
        <v>-135.226</v>
      </c>
      <c r="X4381" s="1">
        <v>8</v>
      </c>
      <c r="Y4381" s="1">
        <v>417.47</v>
      </c>
      <c r="Z4381" s="3">
        <v>91042</v>
      </c>
    </row>
    <row r="4382" spans="1:26" x14ac:dyDescent="0.25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1">
        <f t="shared" si="136"/>
        <v>4</v>
      </c>
      <c r="T4382" s="1">
        <f t="shared" si="137"/>
        <v>2011</v>
      </c>
      <c r="U4382" s="2">
        <v>40648</v>
      </c>
      <c r="V4382" s="2">
        <v>40648</v>
      </c>
      <c r="W4382" s="1">
        <v>-223.62900000000002</v>
      </c>
      <c r="X4382" s="1">
        <v>10</v>
      </c>
      <c r="Y4382" s="1">
        <v>61.46</v>
      </c>
      <c r="Z4382" s="3">
        <v>91044</v>
      </c>
    </row>
    <row r="4383" spans="1:26" x14ac:dyDescent="0.25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1">
        <f t="shared" si="136"/>
        <v>4</v>
      </c>
      <c r="T4383" s="1">
        <f t="shared" si="137"/>
        <v>2011</v>
      </c>
      <c r="U4383" s="2">
        <v>40658</v>
      </c>
      <c r="V4383" s="2">
        <v>40659</v>
      </c>
      <c r="W4383" s="1">
        <v>21.221999999999998</v>
      </c>
      <c r="X4383" s="1">
        <v>10</v>
      </c>
      <c r="Y4383" s="1">
        <v>17.61</v>
      </c>
      <c r="Z4383" s="3">
        <v>91045</v>
      </c>
    </row>
    <row r="4384" spans="1:26" x14ac:dyDescent="0.25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1">
        <f t="shared" si="136"/>
        <v>2</v>
      </c>
      <c r="T4384" s="1">
        <f t="shared" si="137"/>
        <v>2012</v>
      </c>
      <c r="U4384" s="2">
        <v>40952</v>
      </c>
      <c r="V4384" s="2">
        <v>40953</v>
      </c>
      <c r="W4384" s="1">
        <v>335.46420000000001</v>
      </c>
      <c r="X4384" s="1">
        <v>5</v>
      </c>
      <c r="Y4384" s="1">
        <v>1431.86</v>
      </c>
      <c r="Z4384" s="3">
        <v>91046</v>
      </c>
    </row>
    <row r="4385" spans="1:26" x14ac:dyDescent="0.25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1">
        <f t="shared" si="136"/>
        <v>5</v>
      </c>
      <c r="T4385" s="1">
        <f t="shared" si="137"/>
        <v>2013</v>
      </c>
      <c r="U4385" s="2">
        <v>41403</v>
      </c>
      <c r="V4385" s="2">
        <v>41404</v>
      </c>
      <c r="W4385" s="1">
        <v>57.804000000000002</v>
      </c>
      <c r="X4385" s="1">
        <v>14</v>
      </c>
      <c r="Y4385" s="1">
        <v>91.39</v>
      </c>
      <c r="Z4385" s="3">
        <v>91048</v>
      </c>
    </row>
    <row r="4386" spans="1:26" x14ac:dyDescent="0.25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1">
        <f t="shared" si="136"/>
        <v>4</v>
      </c>
      <c r="T4386" s="1">
        <f t="shared" si="137"/>
        <v>2011</v>
      </c>
      <c r="U4386" s="2">
        <v>40648</v>
      </c>
      <c r="V4386" s="2">
        <v>40650</v>
      </c>
      <c r="W4386" s="1">
        <v>-160.72</v>
      </c>
      <c r="X4386" s="1">
        <v>2</v>
      </c>
      <c r="Y4386" s="1">
        <v>67.290000000000006</v>
      </c>
      <c r="Z4386" s="3">
        <v>91044</v>
      </c>
    </row>
    <row r="4387" spans="1:26" x14ac:dyDescent="0.25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1">
        <f t="shared" si="136"/>
        <v>7</v>
      </c>
      <c r="T4387" s="1">
        <f t="shared" si="137"/>
        <v>2010</v>
      </c>
      <c r="U4387" s="2">
        <v>40383</v>
      </c>
      <c r="V4387" s="2">
        <v>40384</v>
      </c>
      <c r="W4387" s="1">
        <v>-457.73</v>
      </c>
      <c r="X4387" s="1">
        <v>10</v>
      </c>
      <c r="Y4387" s="1">
        <v>1104.32</v>
      </c>
      <c r="Z4387" s="3">
        <v>89885</v>
      </c>
    </row>
    <row r="4388" spans="1:26" x14ac:dyDescent="0.25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1">
        <f t="shared" si="136"/>
        <v>7</v>
      </c>
      <c r="T4388" s="1">
        <f t="shared" si="137"/>
        <v>2010</v>
      </c>
      <c r="U4388" s="2">
        <v>40383</v>
      </c>
      <c r="V4388" s="2">
        <v>40384</v>
      </c>
      <c r="W4388" s="1">
        <v>-268.66399999999999</v>
      </c>
      <c r="X4388" s="1">
        <v>2</v>
      </c>
      <c r="Y4388" s="1">
        <v>149.80000000000001</v>
      </c>
      <c r="Z4388" s="3">
        <v>89885</v>
      </c>
    </row>
    <row r="4389" spans="1:26" x14ac:dyDescent="0.25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1">
        <f t="shared" si="136"/>
        <v>3</v>
      </c>
      <c r="T4389" s="1">
        <f t="shared" si="137"/>
        <v>2011</v>
      </c>
      <c r="U4389" s="2">
        <v>40630</v>
      </c>
      <c r="V4389" s="2">
        <v>40632</v>
      </c>
      <c r="W4389" s="1">
        <v>-431.45</v>
      </c>
      <c r="X4389" s="1">
        <v>1</v>
      </c>
      <c r="Y4389" s="1">
        <v>334.3</v>
      </c>
      <c r="Z4389" s="3">
        <v>89886</v>
      </c>
    </row>
    <row r="4390" spans="1:26" x14ac:dyDescent="0.25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1">
        <f t="shared" si="136"/>
        <v>11</v>
      </c>
      <c r="T4390" s="1">
        <f t="shared" si="137"/>
        <v>2011</v>
      </c>
      <c r="U4390" s="2">
        <v>40848</v>
      </c>
      <c r="V4390" s="2">
        <v>40848</v>
      </c>
      <c r="W4390" s="1">
        <v>48.256000000000057</v>
      </c>
      <c r="X4390" s="1">
        <v>31</v>
      </c>
      <c r="Y4390" s="1">
        <v>194.09</v>
      </c>
      <c r="Z4390" s="3">
        <v>89887</v>
      </c>
    </row>
    <row r="4391" spans="1:26" x14ac:dyDescent="0.25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1">
        <f t="shared" si="136"/>
        <v>1</v>
      </c>
      <c r="T4391" s="1">
        <f t="shared" si="137"/>
        <v>2012</v>
      </c>
      <c r="U4391" s="2">
        <v>40918</v>
      </c>
      <c r="V4391" s="2">
        <v>40920</v>
      </c>
      <c r="W4391" s="1">
        <v>-3.2370200000000002</v>
      </c>
      <c r="X4391" s="1">
        <v>6</v>
      </c>
      <c r="Y4391" s="1">
        <v>16.11</v>
      </c>
      <c r="Z4391" s="3">
        <v>89888</v>
      </c>
    </row>
    <row r="4392" spans="1:26" x14ac:dyDescent="0.25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1">
        <f t="shared" si="136"/>
        <v>1</v>
      </c>
      <c r="T4392" s="1">
        <f t="shared" si="137"/>
        <v>2012</v>
      </c>
      <c r="U4392" s="2">
        <v>40918</v>
      </c>
      <c r="V4392" s="2">
        <v>40920</v>
      </c>
      <c r="W4392" s="1">
        <v>171.24419999999998</v>
      </c>
      <c r="X4392" s="1">
        <v>14</v>
      </c>
      <c r="Y4392" s="1">
        <v>248.18</v>
      </c>
      <c r="Z4392" s="3">
        <v>89888</v>
      </c>
    </row>
    <row r="4393" spans="1:26" x14ac:dyDescent="0.25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1">
        <f t="shared" si="136"/>
        <v>10</v>
      </c>
      <c r="T4393" s="1">
        <f t="shared" si="137"/>
        <v>2012</v>
      </c>
      <c r="U4393" s="2">
        <v>41202</v>
      </c>
      <c r="V4393" s="2">
        <v>41205</v>
      </c>
      <c r="W4393" s="1">
        <v>-11.491200000000001</v>
      </c>
      <c r="X4393" s="1">
        <v>5</v>
      </c>
      <c r="Y4393" s="1">
        <v>20.6</v>
      </c>
      <c r="Z4393" s="3">
        <v>89889</v>
      </c>
    </row>
    <row r="4394" spans="1:26" x14ac:dyDescent="0.25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1">
        <f t="shared" si="136"/>
        <v>8</v>
      </c>
      <c r="T4394" s="1">
        <f t="shared" si="137"/>
        <v>2013</v>
      </c>
      <c r="U4394" s="2">
        <v>41498</v>
      </c>
      <c r="V4394" s="2">
        <v>41498</v>
      </c>
      <c r="W4394" s="1">
        <v>-6.0901240000000012</v>
      </c>
      <c r="X4394" s="1">
        <v>4</v>
      </c>
      <c r="Y4394" s="1">
        <v>25.29</v>
      </c>
      <c r="Z4394" s="3">
        <v>89890</v>
      </c>
    </row>
    <row r="4395" spans="1:26" x14ac:dyDescent="0.25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1">
        <f t="shared" si="136"/>
        <v>10</v>
      </c>
      <c r="T4395" s="1">
        <f t="shared" si="137"/>
        <v>2013</v>
      </c>
      <c r="U4395" s="2">
        <v>41578</v>
      </c>
      <c r="V4395" s="2">
        <v>41578</v>
      </c>
      <c r="W4395" s="1">
        <v>-113.86</v>
      </c>
      <c r="X4395" s="1">
        <v>20</v>
      </c>
      <c r="Y4395" s="1">
        <v>36.450000000000003</v>
      </c>
      <c r="Z4395" s="3">
        <v>89891</v>
      </c>
    </row>
    <row r="4396" spans="1:26" x14ac:dyDescent="0.25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1">
        <f t="shared" si="136"/>
        <v>12</v>
      </c>
      <c r="T4396" s="1">
        <f t="shared" si="137"/>
        <v>2013</v>
      </c>
      <c r="U4396" s="2">
        <v>41623</v>
      </c>
      <c r="V4396" s="2">
        <v>41625</v>
      </c>
      <c r="W4396" s="1">
        <v>24.570899999999998</v>
      </c>
      <c r="X4396" s="1">
        <v>9</v>
      </c>
      <c r="Y4396" s="1">
        <v>35.61</v>
      </c>
      <c r="Z4396" s="3">
        <v>89892</v>
      </c>
    </row>
    <row r="4397" spans="1:26" x14ac:dyDescent="0.25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1">
        <f t="shared" si="136"/>
        <v>6</v>
      </c>
      <c r="T4397" s="1">
        <f t="shared" si="137"/>
        <v>2011</v>
      </c>
      <c r="U4397" s="2">
        <v>40707</v>
      </c>
      <c r="V4397" s="2">
        <v>40708</v>
      </c>
      <c r="W4397" s="1">
        <v>-61.887999999999998</v>
      </c>
      <c r="X4397" s="1">
        <v>4</v>
      </c>
      <c r="Y4397" s="1">
        <v>111.46</v>
      </c>
      <c r="Z4397" s="3">
        <v>89065</v>
      </c>
    </row>
    <row r="4398" spans="1:26" x14ac:dyDescent="0.25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1">
        <f t="shared" si="136"/>
        <v>6</v>
      </c>
      <c r="T4398" s="1">
        <f t="shared" si="137"/>
        <v>2011</v>
      </c>
      <c r="U4398" s="2">
        <v>40707</v>
      </c>
      <c r="V4398" s="2">
        <v>40709</v>
      </c>
      <c r="W4398" s="1">
        <v>5.4480000000000004</v>
      </c>
      <c r="X4398" s="1">
        <v>11</v>
      </c>
      <c r="Y4398" s="1">
        <v>193.23</v>
      </c>
      <c r="Z4398" s="3">
        <v>89065</v>
      </c>
    </row>
    <row r="4399" spans="1:26" x14ac:dyDescent="0.25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1">
        <f t="shared" si="136"/>
        <v>7</v>
      </c>
      <c r="T4399" s="1">
        <f t="shared" si="137"/>
        <v>2011</v>
      </c>
      <c r="U4399" s="2">
        <v>40754</v>
      </c>
      <c r="V4399" s="2">
        <v>40757</v>
      </c>
      <c r="W4399" s="1">
        <v>-189.02</v>
      </c>
      <c r="X4399" s="1">
        <v>3</v>
      </c>
      <c r="Y4399" s="1">
        <v>301.47000000000003</v>
      </c>
      <c r="Z4399" s="3">
        <v>89066</v>
      </c>
    </row>
    <row r="4400" spans="1:26" x14ac:dyDescent="0.25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1">
        <f t="shared" si="136"/>
        <v>7</v>
      </c>
      <c r="T4400" s="1">
        <f t="shared" si="137"/>
        <v>2011</v>
      </c>
      <c r="U4400" s="2">
        <v>40754</v>
      </c>
      <c r="V4400" s="2">
        <v>40755</v>
      </c>
      <c r="W4400" s="1">
        <v>-175.15</v>
      </c>
      <c r="X4400" s="1">
        <v>14</v>
      </c>
      <c r="Y4400" s="1">
        <v>98.02</v>
      </c>
      <c r="Z4400" s="3">
        <v>89066</v>
      </c>
    </row>
    <row r="4401" spans="1:26" x14ac:dyDescent="0.25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1">
        <f t="shared" si="136"/>
        <v>10</v>
      </c>
      <c r="T4401" s="1">
        <f t="shared" si="137"/>
        <v>2011</v>
      </c>
      <c r="U4401" s="2">
        <v>40830</v>
      </c>
      <c r="V4401" s="2">
        <v>40832</v>
      </c>
      <c r="W4401" s="1">
        <v>-114.8364</v>
      </c>
      <c r="X4401" s="1">
        <v>1</v>
      </c>
      <c r="Y4401" s="1">
        <v>184.46</v>
      </c>
      <c r="Z4401" s="3">
        <v>89067</v>
      </c>
    </row>
    <row r="4402" spans="1:26" x14ac:dyDescent="0.25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1">
        <f t="shared" si="136"/>
        <v>6</v>
      </c>
      <c r="T4402" s="1">
        <f t="shared" si="137"/>
        <v>2012</v>
      </c>
      <c r="U4402" s="2">
        <v>41088</v>
      </c>
      <c r="V4402" s="2">
        <v>41093</v>
      </c>
      <c r="W4402" s="1">
        <v>-9.6159999999999997</v>
      </c>
      <c r="X4402" s="1">
        <v>6</v>
      </c>
      <c r="Y4402" s="1">
        <v>251.08</v>
      </c>
      <c r="Z4402" s="3">
        <v>89068</v>
      </c>
    </row>
    <row r="4403" spans="1:26" x14ac:dyDescent="0.25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1">
        <f t="shared" si="136"/>
        <v>1</v>
      </c>
      <c r="T4403" s="1">
        <f t="shared" si="137"/>
        <v>2013</v>
      </c>
      <c r="U4403" s="2">
        <v>41275</v>
      </c>
      <c r="V4403" s="2">
        <v>41276</v>
      </c>
      <c r="W4403" s="1">
        <v>-138.63200000000001</v>
      </c>
      <c r="X4403" s="1">
        <v>9</v>
      </c>
      <c r="Y4403" s="1">
        <v>50.73</v>
      </c>
      <c r="Z4403" s="3">
        <v>89069</v>
      </c>
    </row>
    <row r="4404" spans="1:26" x14ac:dyDescent="0.25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1">
        <f t="shared" si="136"/>
        <v>6</v>
      </c>
      <c r="T4404" s="1">
        <f t="shared" si="137"/>
        <v>2012</v>
      </c>
      <c r="U4404" s="2">
        <v>41088</v>
      </c>
      <c r="V4404" s="2">
        <v>41093</v>
      </c>
      <c r="W4404" s="1">
        <v>-1033.1120000000001</v>
      </c>
      <c r="X4404" s="1">
        <v>20</v>
      </c>
      <c r="Y4404" s="1">
        <v>1935.36</v>
      </c>
      <c r="Z4404" s="3">
        <v>89068</v>
      </c>
    </row>
    <row r="4405" spans="1:26" x14ac:dyDescent="0.25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1">
        <f t="shared" si="136"/>
        <v>4</v>
      </c>
      <c r="T4405" s="1">
        <f t="shared" si="137"/>
        <v>2013</v>
      </c>
      <c r="U4405" s="2">
        <v>41392</v>
      </c>
      <c r="V4405" s="2">
        <v>41393</v>
      </c>
      <c r="W4405" s="1">
        <v>-95.058999999999997</v>
      </c>
      <c r="X4405" s="1">
        <v>9</v>
      </c>
      <c r="Y4405" s="1">
        <v>40.89</v>
      </c>
      <c r="Z4405" s="3">
        <v>89070</v>
      </c>
    </row>
    <row r="4406" spans="1:26" x14ac:dyDescent="0.25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1">
        <f t="shared" si="136"/>
        <v>4</v>
      </c>
      <c r="T4406" s="1">
        <f t="shared" si="137"/>
        <v>2013</v>
      </c>
      <c r="U4406" s="2">
        <v>41392</v>
      </c>
      <c r="V4406" s="2">
        <v>41394</v>
      </c>
      <c r="W4406" s="1">
        <v>425.66789999999992</v>
      </c>
      <c r="X4406" s="1">
        <v>8</v>
      </c>
      <c r="Y4406" s="1">
        <v>616.91</v>
      </c>
      <c r="Z4406" s="3">
        <v>89070</v>
      </c>
    </row>
    <row r="4407" spans="1:26" x14ac:dyDescent="0.25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1">
        <f t="shared" si="136"/>
        <v>2</v>
      </c>
      <c r="T4407" s="1">
        <f t="shared" si="137"/>
        <v>2011</v>
      </c>
      <c r="U4407" s="2">
        <v>40598</v>
      </c>
      <c r="V4407" s="2">
        <v>40599</v>
      </c>
      <c r="W4407" s="1">
        <v>19.561499999999999</v>
      </c>
      <c r="X4407" s="1">
        <v>5</v>
      </c>
      <c r="Y4407" s="1">
        <v>28.35</v>
      </c>
      <c r="Z4407" s="3">
        <v>90127</v>
      </c>
    </row>
    <row r="4408" spans="1:26" x14ac:dyDescent="0.25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1">
        <f t="shared" si="136"/>
        <v>2</v>
      </c>
      <c r="T4408" s="1">
        <f t="shared" si="137"/>
        <v>2011</v>
      </c>
      <c r="U4408" s="2">
        <v>40598</v>
      </c>
      <c r="V4408" s="2">
        <v>40599</v>
      </c>
      <c r="W4408" s="1">
        <v>-52.55</v>
      </c>
      <c r="X4408" s="1">
        <v>4</v>
      </c>
      <c r="Y4408" s="1">
        <v>27.15</v>
      </c>
      <c r="Z4408" s="3">
        <v>90127</v>
      </c>
    </row>
    <row r="4409" spans="1:26" x14ac:dyDescent="0.25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1">
        <f t="shared" si="136"/>
        <v>10</v>
      </c>
      <c r="T4409" s="1">
        <f t="shared" si="137"/>
        <v>2011</v>
      </c>
      <c r="U4409" s="2">
        <v>40839</v>
      </c>
      <c r="V4409" s="2">
        <v>40846</v>
      </c>
      <c r="W4409" s="1">
        <v>301.66799999999995</v>
      </c>
      <c r="X4409" s="1">
        <v>21</v>
      </c>
      <c r="Y4409" s="1">
        <v>879.53</v>
      </c>
      <c r="Z4409" s="3">
        <v>90128</v>
      </c>
    </row>
    <row r="4410" spans="1:26" x14ac:dyDescent="0.25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1">
        <f t="shared" si="136"/>
        <v>2</v>
      </c>
      <c r="T4410" s="1">
        <f t="shared" si="137"/>
        <v>2012</v>
      </c>
      <c r="U4410" s="2">
        <v>40957</v>
      </c>
      <c r="V4410" s="2">
        <v>40959</v>
      </c>
      <c r="W4410" s="1">
        <v>572.76210000000003</v>
      </c>
      <c r="X4410" s="1">
        <v>8</v>
      </c>
      <c r="Y4410" s="1">
        <v>830.09</v>
      </c>
      <c r="Z4410" s="3">
        <v>90129</v>
      </c>
    </row>
    <row r="4411" spans="1:26" x14ac:dyDescent="0.25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1">
        <f t="shared" si="136"/>
        <v>6</v>
      </c>
      <c r="T4411" s="1">
        <f t="shared" si="137"/>
        <v>2013</v>
      </c>
      <c r="U4411" s="2">
        <v>41443</v>
      </c>
      <c r="V4411" s="2">
        <v>41445</v>
      </c>
      <c r="W4411" s="1">
        <v>209.53200000000001</v>
      </c>
      <c r="X4411" s="1">
        <v>12</v>
      </c>
      <c r="Y4411" s="1">
        <v>1735.71</v>
      </c>
      <c r="Z4411" s="3">
        <v>90130</v>
      </c>
    </row>
    <row r="4412" spans="1:26" x14ac:dyDescent="0.25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1">
        <f t="shared" si="136"/>
        <v>7</v>
      </c>
      <c r="T4412" s="1">
        <f t="shared" si="137"/>
        <v>2011</v>
      </c>
      <c r="U4412" s="2">
        <v>40741</v>
      </c>
      <c r="V4412" s="2">
        <v>40743</v>
      </c>
      <c r="W4412" s="1">
        <v>-145.1</v>
      </c>
      <c r="X4412" s="1">
        <v>13</v>
      </c>
      <c r="Y4412" s="1">
        <v>58.26</v>
      </c>
      <c r="Z4412" s="3">
        <v>89274</v>
      </c>
    </row>
    <row r="4413" spans="1:26" x14ac:dyDescent="0.25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1">
        <f t="shared" si="136"/>
        <v>7</v>
      </c>
      <c r="T4413" s="1">
        <f t="shared" si="137"/>
        <v>2011</v>
      </c>
      <c r="U4413" s="2">
        <v>40741</v>
      </c>
      <c r="V4413" s="2">
        <v>40743</v>
      </c>
      <c r="W4413" s="1">
        <v>106.83959999999999</v>
      </c>
      <c r="X4413" s="1">
        <v>8</v>
      </c>
      <c r="Y4413" s="1">
        <v>154.84</v>
      </c>
      <c r="Z4413" s="3">
        <v>89274</v>
      </c>
    </row>
    <row r="4414" spans="1:26" x14ac:dyDescent="0.25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1">
        <f t="shared" si="136"/>
        <v>2</v>
      </c>
      <c r="T4414" s="1">
        <f t="shared" si="137"/>
        <v>2013</v>
      </c>
      <c r="U4414" s="2">
        <v>41329</v>
      </c>
      <c r="V4414" s="2">
        <v>41331</v>
      </c>
      <c r="W4414" s="1">
        <v>-106.36</v>
      </c>
      <c r="X4414" s="1">
        <v>11</v>
      </c>
      <c r="Y4414" s="1">
        <v>74.02</v>
      </c>
      <c r="Z4414" s="3">
        <v>89276</v>
      </c>
    </row>
    <row r="4415" spans="1:26" x14ac:dyDescent="0.25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1">
        <f t="shared" si="136"/>
        <v>1</v>
      </c>
      <c r="T4415" s="1">
        <f t="shared" si="137"/>
        <v>2013</v>
      </c>
      <c r="U4415" s="2">
        <v>41278</v>
      </c>
      <c r="V4415" s="2">
        <v>41278</v>
      </c>
      <c r="W4415" s="1">
        <v>-14.312900000000003</v>
      </c>
      <c r="X4415" s="1">
        <v>10</v>
      </c>
      <c r="Y4415" s="1">
        <v>929.41</v>
      </c>
      <c r="Z4415" s="3">
        <v>89275</v>
      </c>
    </row>
    <row r="4416" spans="1:26" x14ac:dyDescent="0.25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1">
        <f t="shared" si="136"/>
        <v>1</v>
      </c>
      <c r="T4416" s="1">
        <f t="shared" si="137"/>
        <v>2013</v>
      </c>
      <c r="U4416" s="2">
        <v>41278</v>
      </c>
      <c r="V4416" s="2">
        <v>41281</v>
      </c>
      <c r="W4416" s="1">
        <v>5.3192999999999993</v>
      </c>
      <c r="X4416" s="1">
        <v>1</v>
      </c>
      <c r="Y4416" s="1">
        <v>100.1</v>
      </c>
      <c r="Z4416" s="3">
        <v>89275</v>
      </c>
    </row>
    <row r="4417" spans="1:26" x14ac:dyDescent="0.25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1">
        <f t="shared" si="136"/>
        <v>10</v>
      </c>
      <c r="T4417" s="1">
        <f t="shared" si="137"/>
        <v>2013</v>
      </c>
      <c r="U4417" s="2">
        <v>41578</v>
      </c>
      <c r="V4417" s="2">
        <v>41579</v>
      </c>
      <c r="W4417" s="1">
        <v>-42.027999999999999</v>
      </c>
      <c r="X4417" s="1">
        <v>13</v>
      </c>
      <c r="Y4417" s="1">
        <v>88.61</v>
      </c>
      <c r="Z4417" s="3">
        <v>89277</v>
      </c>
    </row>
    <row r="4418" spans="1:26" x14ac:dyDescent="0.25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1">
        <f t="shared" si="136"/>
        <v>2</v>
      </c>
      <c r="T4418" s="1">
        <f t="shared" si="137"/>
        <v>2010</v>
      </c>
      <c r="U4418" s="2">
        <v>40235</v>
      </c>
      <c r="V4418" s="2">
        <v>40236</v>
      </c>
      <c r="W4418" s="1">
        <v>-8.2799999999999994</v>
      </c>
      <c r="X4418" s="1">
        <v>2</v>
      </c>
      <c r="Y4418" s="1">
        <v>6.97</v>
      </c>
      <c r="Z4418" s="3">
        <v>90678</v>
      </c>
    </row>
    <row r="4419" spans="1:26" x14ac:dyDescent="0.25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1">
        <f t="shared" ref="S4419:S4482" si="138">MONTH(U4419)</f>
        <v>1</v>
      </c>
      <c r="T4419" s="1">
        <f t="shared" ref="T4419:T4482" si="139">YEAR(U4419)</f>
        <v>2011</v>
      </c>
      <c r="U4419" s="2">
        <v>40566</v>
      </c>
      <c r="V4419" s="2">
        <v>40575</v>
      </c>
      <c r="W4419" s="1">
        <v>-13.2308</v>
      </c>
      <c r="X4419" s="1">
        <v>3</v>
      </c>
      <c r="Y4419" s="1">
        <v>220.55</v>
      </c>
      <c r="Z4419" s="3">
        <v>90679</v>
      </c>
    </row>
    <row r="4420" spans="1:26" x14ac:dyDescent="0.25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1">
        <f t="shared" si="138"/>
        <v>1</v>
      </c>
      <c r="T4420" s="1">
        <f t="shared" si="139"/>
        <v>2013</v>
      </c>
      <c r="U4420" s="2">
        <v>41277</v>
      </c>
      <c r="V4420" s="2">
        <v>41278</v>
      </c>
      <c r="W4420" s="1">
        <v>-6024.7527840000002</v>
      </c>
      <c r="X4420" s="1">
        <v>1</v>
      </c>
      <c r="Y4420" s="1">
        <v>1834.14</v>
      </c>
      <c r="Z4420" s="3">
        <v>90680</v>
      </c>
    </row>
    <row r="4421" spans="1:26" x14ac:dyDescent="0.25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1">
        <f t="shared" si="138"/>
        <v>1</v>
      </c>
      <c r="T4421" s="1">
        <f t="shared" si="139"/>
        <v>2013</v>
      </c>
      <c r="U4421" s="2">
        <v>41281</v>
      </c>
      <c r="V4421" s="2">
        <v>41283</v>
      </c>
      <c r="W4421" s="1">
        <v>20.9346</v>
      </c>
      <c r="X4421" s="1">
        <v>6</v>
      </c>
      <c r="Y4421" s="1">
        <v>30.34</v>
      </c>
      <c r="Z4421" s="3">
        <v>90681</v>
      </c>
    </row>
    <row r="4422" spans="1:26" x14ac:dyDescent="0.25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1">
        <f t="shared" si="138"/>
        <v>3</v>
      </c>
      <c r="T4422" s="1">
        <f t="shared" si="139"/>
        <v>2013</v>
      </c>
      <c r="U4422" s="2">
        <v>41360</v>
      </c>
      <c r="V4422" s="2">
        <v>41361</v>
      </c>
      <c r="W4422" s="1">
        <v>-567.14</v>
      </c>
      <c r="X4422" s="1">
        <v>9</v>
      </c>
      <c r="Y4422" s="1">
        <v>1415.16</v>
      </c>
      <c r="Z4422" s="3">
        <v>90682</v>
      </c>
    </row>
    <row r="4423" spans="1:26" x14ac:dyDescent="0.25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1">
        <f t="shared" si="138"/>
        <v>10</v>
      </c>
      <c r="T4423" s="1">
        <f t="shared" si="139"/>
        <v>2013</v>
      </c>
      <c r="U4423" s="2">
        <v>41569</v>
      </c>
      <c r="V4423" s="2">
        <v>41571</v>
      </c>
      <c r="W4423" s="1">
        <v>-57.75</v>
      </c>
      <c r="X4423" s="1">
        <v>23</v>
      </c>
      <c r="Y4423" s="1">
        <v>488.88</v>
      </c>
      <c r="Z4423" s="3">
        <v>90683</v>
      </c>
    </row>
    <row r="4424" spans="1:26" x14ac:dyDescent="0.25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1">
        <f t="shared" si="138"/>
        <v>12</v>
      </c>
      <c r="T4424" s="1">
        <f t="shared" si="139"/>
        <v>2013</v>
      </c>
      <c r="U4424" s="2">
        <v>41624</v>
      </c>
      <c r="V4424" s="2">
        <v>41625</v>
      </c>
      <c r="W4424" s="1">
        <v>-58.450559999999996</v>
      </c>
      <c r="X4424" s="1">
        <v>8</v>
      </c>
      <c r="Y4424" s="1">
        <v>1214.76</v>
      </c>
      <c r="Z4424" s="3">
        <v>90684</v>
      </c>
    </row>
    <row r="4425" spans="1:26" x14ac:dyDescent="0.25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1">
        <f t="shared" si="138"/>
        <v>1</v>
      </c>
      <c r="T4425" s="1">
        <f t="shared" si="139"/>
        <v>2012</v>
      </c>
      <c r="U4425" s="2">
        <v>40929</v>
      </c>
      <c r="V4425" s="2">
        <v>40930</v>
      </c>
      <c r="W4425" s="1">
        <v>43.914000000000001</v>
      </c>
      <c r="X4425" s="1">
        <v>1</v>
      </c>
      <c r="Y4425" s="1">
        <v>249.25</v>
      </c>
      <c r="Z4425" s="3">
        <v>89476</v>
      </c>
    </row>
    <row r="4426" spans="1:26" x14ac:dyDescent="0.25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1">
        <f t="shared" si="138"/>
        <v>2</v>
      </c>
      <c r="T4426" s="1">
        <f t="shared" si="139"/>
        <v>2013</v>
      </c>
      <c r="U4426" s="2">
        <v>41332</v>
      </c>
      <c r="V4426" s="2">
        <v>41335</v>
      </c>
      <c r="W4426" s="1">
        <v>18.762</v>
      </c>
      <c r="X4426" s="1">
        <v>8</v>
      </c>
      <c r="Y4426" s="1">
        <v>356.27</v>
      </c>
      <c r="Z4426" s="3">
        <v>89477</v>
      </c>
    </row>
    <row r="4427" spans="1:26" x14ac:dyDescent="0.25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1">
        <f t="shared" si="138"/>
        <v>11</v>
      </c>
      <c r="T4427" s="1">
        <f t="shared" si="139"/>
        <v>2013</v>
      </c>
      <c r="U4427" s="2">
        <v>41605</v>
      </c>
      <c r="V4427" s="2">
        <v>41607</v>
      </c>
      <c r="W4427" s="1">
        <v>2.6459999999999999</v>
      </c>
      <c r="X4427" s="1">
        <v>41</v>
      </c>
      <c r="Y4427" s="1">
        <v>2370.52</v>
      </c>
      <c r="Z4427" s="3">
        <v>89480</v>
      </c>
    </row>
    <row r="4428" spans="1:26" x14ac:dyDescent="0.25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1">
        <f t="shared" si="138"/>
        <v>4</v>
      </c>
      <c r="T4428" s="1">
        <f t="shared" si="139"/>
        <v>2013</v>
      </c>
      <c r="U4428" s="2">
        <v>41377</v>
      </c>
      <c r="V4428" s="2">
        <v>41379</v>
      </c>
      <c r="W4428" s="1">
        <v>19.463999999999999</v>
      </c>
      <c r="X4428" s="1">
        <v>11</v>
      </c>
      <c r="Y4428" s="1">
        <v>4162.05</v>
      </c>
      <c r="Z4428" s="3">
        <v>89478</v>
      </c>
    </row>
    <row r="4429" spans="1:26" x14ac:dyDescent="0.25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1">
        <f t="shared" si="138"/>
        <v>4</v>
      </c>
      <c r="T4429" s="1">
        <f t="shared" si="139"/>
        <v>2013</v>
      </c>
      <c r="U4429" s="2">
        <v>41377</v>
      </c>
      <c r="V4429" s="2">
        <v>41379</v>
      </c>
      <c r="W4429" s="1">
        <v>2.5326000000000066</v>
      </c>
      <c r="X4429" s="1">
        <v>12</v>
      </c>
      <c r="Y4429" s="1">
        <v>228.68</v>
      </c>
      <c r="Z4429" s="3">
        <v>89478</v>
      </c>
    </row>
    <row r="4430" spans="1:26" x14ac:dyDescent="0.25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1">
        <f t="shared" si="138"/>
        <v>4</v>
      </c>
      <c r="T4430" s="1">
        <f t="shared" si="139"/>
        <v>2013</v>
      </c>
      <c r="U4430" s="2">
        <v>41377</v>
      </c>
      <c r="V4430" s="2">
        <v>41379</v>
      </c>
      <c r="W4430" s="1">
        <v>-633.17730000000006</v>
      </c>
      <c r="X4430" s="1">
        <v>10</v>
      </c>
      <c r="Y4430" s="1">
        <v>1219.72</v>
      </c>
      <c r="Z4430" s="3">
        <v>89478</v>
      </c>
    </row>
    <row r="4431" spans="1:26" x14ac:dyDescent="0.25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1">
        <f t="shared" si="138"/>
        <v>10</v>
      </c>
      <c r="T4431" s="1">
        <f t="shared" si="139"/>
        <v>2013</v>
      </c>
      <c r="U4431" s="2">
        <v>41555</v>
      </c>
      <c r="V4431" s="2">
        <v>41560</v>
      </c>
      <c r="W4431" s="1">
        <v>-23.225999999999999</v>
      </c>
      <c r="X4431" s="1">
        <v>4</v>
      </c>
      <c r="Y4431" s="1">
        <v>42.68</v>
      </c>
      <c r="Z4431" s="3">
        <v>89479</v>
      </c>
    </row>
    <row r="4432" spans="1:26" x14ac:dyDescent="0.25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1">
        <f t="shared" si="138"/>
        <v>4</v>
      </c>
      <c r="T4432" s="1">
        <f t="shared" si="139"/>
        <v>2010</v>
      </c>
      <c r="U4432" s="2">
        <v>40292</v>
      </c>
      <c r="V4432" s="2">
        <v>40294</v>
      </c>
      <c r="W4432" s="1">
        <v>1912.4219999999998</v>
      </c>
      <c r="X4432" s="1">
        <v>10</v>
      </c>
      <c r="Y4432" s="1">
        <v>367.52</v>
      </c>
      <c r="Z4432" s="3">
        <v>86722</v>
      </c>
    </row>
    <row r="4433" spans="1:26" x14ac:dyDescent="0.25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1">
        <f t="shared" si="138"/>
        <v>4</v>
      </c>
      <c r="T4433" s="1">
        <f t="shared" si="139"/>
        <v>2010</v>
      </c>
      <c r="U4433" s="2">
        <v>40292</v>
      </c>
      <c r="V4433" s="2">
        <v>40301</v>
      </c>
      <c r="W4433" s="1">
        <v>-739.32600000000002</v>
      </c>
      <c r="X4433" s="1">
        <v>11</v>
      </c>
      <c r="Y4433" s="1">
        <v>1576.35</v>
      </c>
      <c r="Z4433" s="3">
        <v>86722</v>
      </c>
    </row>
    <row r="4434" spans="1:26" x14ac:dyDescent="0.25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1">
        <f t="shared" si="138"/>
        <v>4</v>
      </c>
      <c r="T4434" s="1">
        <f t="shared" si="139"/>
        <v>2011</v>
      </c>
      <c r="U4434" s="2">
        <v>40658</v>
      </c>
      <c r="V4434" s="2">
        <v>40659</v>
      </c>
      <c r="W4434" s="1">
        <v>4449.8580000000002</v>
      </c>
      <c r="X4434" s="1">
        <v>1</v>
      </c>
      <c r="Y4434" s="1">
        <v>156.47999999999999</v>
      </c>
      <c r="Z4434" s="3">
        <v>86726</v>
      </c>
    </row>
    <row r="4435" spans="1:26" x14ac:dyDescent="0.25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1">
        <f t="shared" si="138"/>
        <v>10</v>
      </c>
      <c r="T4435" s="1">
        <f t="shared" si="139"/>
        <v>2013</v>
      </c>
      <c r="U4435" s="2">
        <v>41548</v>
      </c>
      <c r="V4435" s="2">
        <v>41551</v>
      </c>
      <c r="W4435" s="1">
        <v>67.778999999999996</v>
      </c>
      <c r="X4435" s="1">
        <v>8</v>
      </c>
      <c r="Y4435" s="1">
        <v>717.04</v>
      </c>
      <c r="Z4435" s="3">
        <v>86732</v>
      </c>
    </row>
    <row r="4436" spans="1:26" x14ac:dyDescent="0.25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1">
        <f t="shared" si="138"/>
        <v>8</v>
      </c>
      <c r="T4436" s="1">
        <f t="shared" si="139"/>
        <v>2010</v>
      </c>
      <c r="U4436" s="2">
        <v>40399</v>
      </c>
      <c r="V4436" s="2">
        <v>40403</v>
      </c>
      <c r="W4436" s="1">
        <v>-40.53</v>
      </c>
      <c r="X4436" s="1">
        <v>13</v>
      </c>
      <c r="Y4436" s="1">
        <v>52.16</v>
      </c>
      <c r="Z4436" s="3">
        <v>86724</v>
      </c>
    </row>
    <row r="4437" spans="1:26" x14ac:dyDescent="0.25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1">
        <f t="shared" si="138"/>
        <v>11</v>
      </c>
      <c r="T4437" s="1">
        <f t="shared" si="139"/>
        <v>2010</v>
      </c>
      <c r="U4437" s="2">
        <v>40494</v>
      </c>
      <c r="V4437" s="2">
        <v>40495</v>
      </c>
      <c r="W4437" s="1">
        <v>0.69599999999999995</v>
      </c>
      <c r="X4437" s="1">
        <v>21</v>
      </c>
      <c r="Y4437" s="1">
        <v>4881.84</v>
      </c>
      <c r="Z4437" s="3">
        <v>86725</v>
      </c>
    </row>
    <row r="4438" spans="1:26" x14ac:dyDescent="0.25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1">
        <f t="shared" si="138"/>
        <v>1</v>
      </c>
      <c r="T4438" s="1">
        <f t="shared" si="139"/>
        <v>2013</v>
      </c>
      <c r="U4438" s="2">
        <v>41304</v>
      </c>
      <c r="V4438" s="2">
        <v>41305</v>
      </c>
      <c r="W4438" s="1">
        <v>-209.24400000000003</v>
      </c>
      <c r="X4438" s="1">
        <v>6</v>
      </c>
      <c r="Y4438" s="1">
        <v>833.23</v>
      </c>
      <c r="Z4438" s="3">
        <v>86728</v>
      </c>
    </row>
    <row r="4439" spans="1:26" x14ac:dyDescent="0.25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1">
        <f t="shared" si="138"/>
        <v>8</v>
      </c>
      <c r="T4439" s="1">
        <f t="shared" si="139"/>
        <v>2013</v>
      </c>
      <c r="U4439" s="2">
        <v>41487</v>
      </c>
      <c r="V4439" s="2">
        <v>41489</v>
      </c>
      <c r="W4439" s="1">
        <v>17.25</v>
      </c>
      <c r="X4439" s="1">
        <v>21</v>
      </c>
      <c r="Y4439" s="1">
        <v>2381.0100000000002</v>
      </c>
      <c r="Z4439" s="3">
        <v>86730</v>
      </c>
    </row>
    <row r="4440" spans="1:26" x14ac:dyDescent="0.25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1">
        <f t="shared" si="138"/>
        <v>6</v>
      </c>
      <c r="T4440" s="1">
        <f t="shared" si="139"/>
        <v>2010</v>
      </c>
      <c r="U4440" s="2">
        <v>40336</v>
      </c>
      <c r="V4440" s="2">
        <v>40341</v>
      </c>
      <c r="W4440" s="1">
        <v>15.527999999999999</v>
      </c>
      <c r="X4440" s="1">
        <v>3</v>
      </c>
      <c r="Y4440" s="1">
        <v>926.3</v>
      </c>
      <c r="Z4440" s="3">
        <v>86723</v>
      </c>
    </row>
    <row r="4441" spans="1:26" x14ac:dyDescent="0.25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1">
        <f t="shared" si="138"/>
        <v>6</v>
      </c>
      <c r="T4441" s="1">
        <f t="shared" si="139"/>
        <v>2010</v>
      </c>
      <c r="U4441" s="2">
        <v>40336</v>
      </c>
      <c r="V4441" s="2">
        <v>40338</v>
      </c>
      <c r="W4441" s="1">
        <v>-225.56379999999999</v>
      </c>
      <c r="X4441" s="1">
        <v>17</v>
      </c>
      <c r="Y4441" s="1">
        <v>942.53</v>
      </c>
      <c r="Z4441" s="3">
        <v>86723</v>
      </c>
    </row>
    <row r="4442" spans="1:26" x14ac:dyDescent="0.25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1">
        <f t="shared" si="138"/>
        <v>4</v>
      </c>
      <c r="T4442" s="1">
        <f t="shared" si="139"/>
        <v>2013</v>
      </c>
      <c r="U4442" s="2">
        <v>41377</v>
      </c>
      <c r="V4442" s="2">
        <v>41379</v>
      </c>
      <c r="W4442" s="1">
        <v>460.83599999999996</v>
      </c>
      <c r="X4442" s="1">
        <v>1</v>
      </c>
      <c r="Y4442" s="1">
        <v>7.72</v>
      </c>
      <c r="Z4442" s="3">
        <v>86729</v>
      </c>
    </row>
    <row r="4443" spans="1:26" x14ac:dyDescent="0.25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1">
        <f t="shared" si="138"/>
        <v>4</v>
      </c>
      <c r="T4443" s="1">
        <f t="shared" si="139"/>
        <v>2013</v>
      </c>
      <c r="U4443" s="2">
        <v>41377</v>
      </c>
      <c r="V4443" s="2">
        <v>41378</v>
      </c>
      <c r="W4443" s="1">
        <v>-636.72</v>
      </c>
      <c r="X4443" s="1">
        <v>9</v>
      </c>
      <c r="Y4443" s="1">
        <v>45.12</v>
      </c>
      <c r="Z4443" s="3">
        <v>86729</v>
      </c>
    </row>
    <row r="4444" spans="1:26" x14ac:dyDescent="0.25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1">
        <f t="shared" si="138"/>
        <v>8</v>
      </c>
      <c r="T4444" s="1">
        <f t="shared" si="139"/>
        <v>2013</v>
      </c>
      <c r="U4444" s="2">
        <v>41492</v>
      </c>
      <c r="V4444" s="2">
        <v>41494</v>
      </c>
      <c r="W4444" s="1">
        <v>1491.3240000000001</v>
      </c>
      <c r="X4444" s="1">
        <v>24</v>
      </c>
      <c r="Y4444" s="1">
        <v>1392.41</v>
      </c>
      <c r="Z4444" s="3">
        <v>86731</v>
      </c>
    </row>
    <row r="4445" spans="1:26" x14ac:dyDescent="0.25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1">
        <f t="shared" si="138"/>
        <v>12</v>
      </c>
      <c r="T4445" s="1">
        <f t="shared" si="139"/>
        <v>2013</v>
      </c>
      <c r="U4445" s="2">
        <v>41638</v>
      </c>
      <c r="V4445" s="2">
        <v>41638</v>
      </c>
      <c r="W4445" s="1">
        <v>-233.43600000000004</v>
      </c>
      <c r="X4445" s="1">
        <v>23</v>
      </c>
      <c r="Y4445" s="1">
        <v>296.94</v>
      </c>
      <c r="Z4445" s="3">
        <v>86733</v>
      </c>
    </row>
    <row r="4446" spans="1:26" x14ac:dyDescent="0.25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1">
        <f t="shared" si="138"/>
        <v>6</v>
      </c>
      <c r="T4446" s="1">
        <f t="shared" si="139"/>
        <v>2011</v>
      </c>
      <c r="U4446" s="2">
        <v>40711</v>
      </c>
      <c r="V4446" s="2">
        <v>40713</v>
      </c>
      <c r="W4446" s="1">
        <v>350.4873</v>
      </c>
      <c r="X4446" s="1">
        <v>14</v>
      </c>
      <c r="Y4446" s="1">
        <v>218.3</v>
      </c>
      <c r="Z4446" s="3">
        <v>86727</v>
      </c>
    </row>
    <row r="4447" spans="1:26" x14ac:dyDescent="0.25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1">
        <f t="shared" si="138"/>
        <v>4</v>
      </c>
      <c r="T4447" s="1">
        <f t="shared" si="139"/>
        <v>2012</v>
      </c>
      <c r="U4447" s="2">
        <v>41012</v>
      </c>
      <c r="V4447" s="2">
        <v>41017</v>
      </c>
      <c r="W4447" s="1">
        <v>9.2394999999999996</v>
      </c>
      <c r="X4447" s="1">
        <v>6</v>
      </c>
      <c r="Y4447" s="1">
        <v>22.64</v>
      </c>
      <c r="Z4447" s="3">
        <v>89491</v>
      </c>
    </row>
    <row r="4448" spans="1:26" x14ac:dyDescent="0.25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1">
        <f t="shared" si="138"/>
        <v>4</v>
      </c>
      <c r="T4448" s="1">
        <f t="shared" si="139"/>
        <v>2012</v>
      </c>
      <c r="U4448" s="2">
        <v>41012</v>
      </c>
      <c r="V4448" s="2">
        <v>41014</v>
      </c>
      <c r="W4448" s="1">
        <v>1512.07</v>
      </c>
      <c r="X4448" s="1">
        <v>10</v>
      </c>
      <c r="Y4448" s="1">
        <v>2936.8</v>
      </c>
      <c r="Z4448" s="3">
        <v>89491</v>
      </c>
    </row>
    <row r="4449" spans="1:26" x14ac:dyDescent="0.25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1">
        <f t="shared" si="138"/>
        <v>10</v>
      </c>
      <c r="T4449" s="1">
        <f t="shared" si="139"/>
        <v>2013</v>
      </c>
      <c r="U4449" s="2">
        <v>41573</v>
      </c>
      <c r="V4449" s="2">
        <v>41576</v>
      </c>
      <c r="W4449" s="1">
        <v>9.7200000000000006</v>
      </c>
      <c r="X4449" s="1">
        <v>22</v>
      </c>
      <c r="Y4449" s="1">
        <v>492.26</v>
      </c>
      <c r="Z4449" s="3">
        <v>89496</v>
      </c>
    </row>
    <row r="4450" spans="1:26" x14ac:dyDescent="0.25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1">
        <f t="shared" si="138"/>
        <v>4</v>
      </c>
      <c r="T4450" s="1">
        <f t="shared" si="139"/>
        <v>2012</v>
      </c>
      <c r="U4450" s="2">
        <v>41007</v>
      </c>
      <c r="V4450" s="2">
        <v>41007</v>
      </c>
      <c r="W4450" s="1">
        <v>-0.14000000000000057</v>
      </c>
      <c r="X4450" s="1">
        <v>9</v>
      </c>
      <c r="Y4450" s="1">
        <v>321.01</v>
      </c>
      <c r="Z4450" s="3">
        <v>89490</v>
      </c>
    </row>
    <row r="4451" spans="1:26" x14ac:dyDescent="0.25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1">
        <f t="shared" si="138"/>
        <v>3</v>
      </c>
      <c r="T4451" s="1">
        <f t="shared" si="139"/>
        <v>2013</v>
      </c>
      <c r="U4451" s="2">
        <v>41363</v>
      </c>
      <c r="V4451" s="2">
        <v>41365</v>
      </c>
      <c r="W4451" s="1">
        <v>-1916.71</v>
      </c>
      <c r="X4451" s="1">
        <v>9</v>
      </c>
      <c r="Y4451" s="1">
        <v>601.62</v>
      </c>
      <c r="Z4451" s="3">
        <v>89493</v>
      </c>
    </row>
    <row r="4452" spans="1:26" x14ac:dyDescent="0.25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1">
        <f t="shared" si="138"/>
        <v>4</v>
      </c>
      <c r="T4452" s="1">
        <f t="shared" si="139"/>
        <v>2013</v>
      </c>
      <c r="U4452" s="2">
        <v>41381</v>
      </c>
      <c r="V4452" s="2">
        <v>41382</v>
      </c>
      <c r="W4452" s="1">
        <v>27.8</v>
      </c>
      <c r="X4452" s="1">
        <v>1</v>
      </c>
      <c r="Y4452" s="1">
        <v>91.02</v>
      </c>
      <c r="Z4452" s="3">
        <v>89494</v>
      </c>
    </row>
    <row r="4453" spans="1:26" x14ac:dyDescent="0.25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1">
        <f t="shared" si="138"/>
        <v>8</v>
      </c>
      <c r="T4453" s="1">
        <f t="shared" si="139"/>
        <v>2013</v>
      </c>
      <c r="U4453" s="2">
        <v>41490</v>
      </c>
      <c r="V4453" s="2">
        <v>41492</v>
      </c>
      <c r="W4453" s="1">
        <v>-6.9875200000000017</v>
      </c>
      <c r="X4453" s="1">
        <v>2</v>
      </c>
      <c r="Y4453" s="1">
        <v>15.48</v>
      </c>
      <c r="Z4453" s="3">
        <v>89495</v>
      </c>
    </row>
    <row r="4454" spans="1:26" x14ac:dyDescent="0.25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1">
        <f t="shared" si="138"/>
        <v>8</v>
      </c>
      <c r="T4454" s="1">
        <f t="shared" si="139"/>
        <v>2013</v>
      </c>
      <c r="U4454" s="2">
        <v>41490</v>
      </c>
      <c r="V4454" s="2">
        <v>41492</v>
      </c>
      <c r="W4454" s="1">
        <v>500.00849999999997</v>
      </c>
      <c r="X4454" s="1">
        <v>24</v>
      </c>
      <c r="Y4454" s="1">
        <v>724.65</v>
      </c>
      <c r="Z4454" s="3">
        <v>89495</v>
      </c>
    </row>
    <row r="4455" spans="1:26" x14ac:dyDescent="0.25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1">
        <f t="shared" si="138"/>
        <v>7</v>
      </c>
      <c r="T4455" s="1">
        <f t="shared" si="139"/>
        <v>2012</v>
      </c>
      <c r="U4455" s="2">
        <v>41115</v>
      </c>
      <c r="V4455" s="2">
        <v>41117</v>
      </c>
      <c r="W4455" s="1">
        <v>-90.07</v>
      </c>
      <c r="X4455" s="1">
        <v>7</v>
      </c>
      <c r="Y4455" s="1">
        <v>34.18</v>
      </c>
      <c r="Z4455" s="3">
        <v>89492</v>
      </c>
    </row>
    <row r="4456" spans="1:26" x14ac:dyDescent="0.25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1">
        <f t="shared" si="138"/>
        <v>7</v>
      </c>
      <c r="T4456" s="1">
        <f t="shared" si="139"/>
        <v>2012</v>
      </c>
      <c r="U4456" s="2">
        <v>41115</v>
      </c>
      <c r="V4456" s="2">
        <v>41118</v>
      </c>
      <c r="W4456" s="1">
        <v>176.63</v>
      </c>
      <c r="X4456" s="1">
        <v>14</v>
      </c>
      <c r="Y4456" s="1">
        <v>480.9</v>
      </c>
      <c r="Z4456" s="3">
        <v>89492</v>
      </c>
    </row>
    <row r="4457" spans="1:26" x14ac:dyDescent="0.25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1">
        <f t="shared" si="138"/>
        <v>10</v>
      </c>
      <c r="T4457" s="1">
        <f t="shared" si="139"/>
        <v>2013</v>
      </c>
      <c r="U4457" s="2">
        <v>41573</v>
      </c>
      <c r="V4457" s="2">
        <v>41575</v>
      </c>
      <c r="W4457" s="1">
        <v>-57.65</v>
      </c>
      <c r="X4457" s="1">
        <v>5</v>
      </c>
      <c r="Y4457" s="1">
        <v>59.96</v>
      </c>
      <c r="Z4457" s="3">
        <v>89496</v>
      </c>
    </row>
    <row r="4458" spans="1:26" x14ac:dyDescent="0.25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1">
        <f t="shared" si="138"/>
        <v>10</v>
      </c>
      <c r="T4458" s="1">
        <f t="shared" si="139"/>
        <v>2013</v>
      </c>
      <c r="U4458" s="2">
        <v>41573</v>
      </c>
      <c r="V4458" s="2">
        <v>41575</v>
      </c>
      <c r="W4458" s="1">
        <v>179.05</v>
      </c>
      <c r="X4458" s="1">
        <v>7</v>
      </c>
      <c r="Y4458" s="1">
        <v>1075.54</v>
      </c>
      <c r="Z4458" s="3">
        <v>89496</v>
      </c>
    </row>
    <row r="4459" spans="1:26" x14ac:dyDescent="0.25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1">
        <f t="shared" si="138"/>
        <v>9</v>
      </c>
      <c r="T4459" s="1">
        <f t="shared" si="139"/>
        <v>2010</v>
      </c>
      <c r="U4459" s="2">
        <v>40441</v>
      </c>
      <c r="V4459" s="2">
        <v>40442</v>
      </c>
      <c r="W4459" s="1">
        <v>-22.72</v>
      </c>
      <c r="X4459" s="1">
        <v>21</v>
      </c>
      <c r="Y4459" s="1">
        <v>276.64</v>
      </c>
      <c r="Z4459" s="3">
        <v>86646</v>
      </c>
    </row>
    <row r="4460" spans="1:26" x14ac:dyDescent="0.25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1">
        <f t="shared" si="138"/>
        <v>11</v>
      </c>
      <c r="T4460" s="1">
        <f t="shared" si="139"/>
        <v>2011</v>
      </c>
      <c r="U4460" s="2">
        <v>40854</v>
      </c>
      <c r="V4460" s="2">
        <v>40855</v>
      </c>
      <c r="W4460" s="1">
        <v>683.12200000000007</v>
      </c>
      <c r="X4460" s="1">
        <v>30</v>
      </c>
      <c r="Y4460" s="1">
        <v>4191.93</v>
      </c>
      <c r="Z4460" s="3">
        <v>86647</v>
      </c>
    </row>
    <row r="4461" spans="1:26" x14ac:dyDescent="0.25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1">
        <f t="shared" si="138"/>
        <v>4</v>
      </c>
      <c r="T4461" s="1">
        <f t="shared" si="139"/>
        <v>2013</v>
      </c>
      <c r="U4461" s="2">
        <v>41388</v>
      </c>
      <c r="V4461" s="2">
        <v>41388</v>
      </c>
      <c r="W4461" s="1">
        <v>832.42290000000003</v>
      </c>
      <c r="X4461" s="1">
        <v>12</v>
      </c>
      <c r="Y4461" s="1">
        <v>1206.4100000000001</v>
      </c>
      <c r="Z4461" s="3">
        <v>86651</v>
      </c>
    </row>
    <row r="4462" spans="1:26" x14ac:dyDescent="0.25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1">
        <f t="shared" si="138"/>
        <v>5</v>
      </c>
      <c r="T4462" s="1">
        <f t="shared" si="139"/>
        <v>2010</v>
      </c>
      <c r="U4462" s="2">
        <v>40301</v>
      </c>
      <c r="V4462" s="2">
        <v>40303</v>
      </c>
      <c r="W4462" s="1">
        <v>-163.53</v>
      </c>
      <c r="X4462" s="1">
        <v>18</v>
      </c>
      <c r="Y4462" s="1">
        <v>514.62</v>
      </c>
      <c r="Z4462" s="3">
        <v>86645</v>
      </c>
    </row>
    <row r="4463" spans="1:26" x14ac:dyDescent="0.25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1">
        <f t="shared" si="138"/>
        <v>5</v>
      </c>
      <c r="T4463" s="1">
        <f t="shared" si="139"/>
        <v>2010</v>
      </c>
      <c r="U4463" s="2">
        <v>40301</v>
      </c>
      <c r="V4463" s="2">
        <v>40303</v>
      </c>
      <c r="W4463" s="1">
        <v>554.77</v>
      </c>
      <c r="X4463" s="1">
        <v>17</v>
      </c>
      <c r="Y4463" s="1">
        <v>817.32</v>
      </c>
      <c r="Z4463" s="3">
        <v>86645</v>
      </c>
    </row>
    <row r="4464" spans="1:26" x14ac:dyDescent="0.25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1">
        <f t="shared" si="138"/>
        <v>7</v>
      </c>
      <c r="T4464" s="1">
        <f t="shared" si="139"/>
        <v>2012</v>
      </c>
      <c r="U4464" s="2">
        <v>41108</v>
      </c>
      <c r="V4464" s="2">
        <v>41110</v>
      </c>
      <c r="W4464" s="1">
        <v>504.25889999999993</v>
      </c>
      <c r="X4464" s="1">
        <v>13</v>
      </c>
      <c r="Y4464" s="1">
        <v>730.81</v>
      </c>
      <c r="Z4464" s="3">
        <v>86649</v>
      </c>
    </row>
    <row r="4465" spans="1:26" x14ac:dyDescent="0.25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1">
        <f t="shared" si="138"/>
        <v>3</v>
      </c>
      <c r="T4465" s="1">
        <f t="shared" si="139"/>
        <v>2013</v>
      </c>
      <c r="U4465" s="2">
        <v>41339</v>
      </c>
      <c r="V4465" s="2">
        <v>41341</v>
      </c>
      <c r="W4465" s="1">
        <v>-9.8800000000000008</v>
      </c>
      <c r="X4465" s="1">
        <v>1</v>
      </c>
      <c r="Y4465" s="1">
        <v>7.91</v>
      </c>
      <c r="Z4465" s="3">
        <v>86650</v>
      </c>
    </row>
    <row r="4466" spans="1:26" x14ac:dyDescent="0.25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1">
        <f t="shared" si="138"/>
        <v>4</v>
      </c>
      <c r="T4466" s="1">
        <f t="shared" si="139"/>
        <v>2013</v>
      </c>
      <c r="U4466" s="2">
        <v>41388</v>
      </c>
      <c r="V4466" s="2">
        <v>41390</v>
      </c>
      <c r="W4466" s="1">
        <v>51.446399999999997</v>
      </c>
      <c r="X4466" s="1">
        <v>13</v>
      </c>
      <c r="Y4466" s="1">
        <v>74.56</v>
      </c>
      <c r="Z4466" s="3">
        <v>86651</v>
      </c>
    </row>
    <row r="4467" spans="1:26" x14ac:dyDescent="0.25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1">
        <f t="shared" si="138"/>
        <v>7</v>
      </c>
      <c r="T4467" s="1">
        <f t="shared" si="139"/>
        <v>2013</v>
      </c>
      <c r="U4467" s="2">
        <v>41475</v>
      </c>
      <c r="V4467" s="2">
        <v>41479</v>
      </c>
      <c r="W4467" s="1">
        <v>-67.278239999999997</v>
      </c>
      <c r="X4467" s="1">
        <v>13</v>
      </c>
      <c r="Y4467" s="1">
        <v>420.29</v>
      </c>
      <c r="Z4467" s="3">
        <v>86652</v>
      </c>
    </row>
    <row r="4468" spans="1:26" x14ac:dyDescent="0.25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1">
        <f t="shared" si="138"/>
        <v>7</v>
      </c>
      <c r="T4468" s="1">
        <f t="shared" si="139"/>
        <v>2013</v>
      </c>
      <c r="U4468" s="2">
        <v>41475</v>
      </c>
      <c r="V4468" s="2">
        <v>41475</v>
      </c>
      <c r="W4468" s="1">
        <v>19.430399999999999</v>
      </c>
      <c r="X4468" s="1">
        <v>2</v>
      </c>
      <c r="Y4468" s="1">
        <v>28.16</v>
      </c>
      <c r="Z4468" s="3">
        <v>86652</v>
      </c>
    </row>
    <row r="4469" spans="1:26" x14ac:dyDescent="0.25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1">
        <f t="shared" si="138"/>
        <v>11</v>
      </c>
      <c r="T4469" s="1">
        <f t="shared" si="139"/>
        <v>2013</v>
      </c>
      <c r="U4469" s="2">
        <v>41587</v>
      </c>
      <c r="V4469" s="2">
        <v>41588</v>
      </c>
      <c r="W4469" s="1">
        <v>332.47920000000022</v>
      </c>
      <c r="X4469" s="1">
        <v>23</v>
      </c>
      <c r="Y4469" s="1">
        <v>1428.51</v>
      </c>
      <c r="Z4469" s="3">
        <v>86653</v>
      </c>
    </row>
    <row r="4470" spans="1:26" x14ac:dyDescent="0.25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1">
        <f t="shared" si="138"/>
        <v>7</v>
      </c>
      <c r="T4470" s="1">
        <f t="shared" si="139"/>
        <v>2012</v>
      </c>
      <c r="U4470" s="2">
        <v>41097</v>
      </c>
      <c r="V4470" s="2">
        <v>41099</v>
      </c>
      <c r="W4470" s="1">
        <v>-21.77</v>
      </c>
      <c r="X4470" s="1">
        <v>1</v>
      </c>
      <c r="Y4470" s="1">
        <v>12.47</v>
      </c>
      <c r="Z4470" s="3">
        <v>86648</v>
      </c>
    </row>
    <row r="4471" spans="1:26" x14ac:dyDescent="0.25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1">
        <f t="shared" si="138"/>
        <v>7</v>
      </c>
      <c r="T4471" s="1">
        <f t="shared" si="139"/>
        <v>2012</v>
      </c>
      <c r="U4471" s="2">
        <v>41097</v>
      </c>
      <c r="V4471" s="2">
        <v>41099</v>
      </c>
      <c r="W4471" s="1">
        <v>-52.842500000000001</v>
      </c>
      <c r="X4471" s="1">
        <v>11</v>
      </c>
      <c r="Y4471" s="1">
        <v>67.89</v>
      </c>
      <c r="Z4471" s="3">
        <v>86648</v>
      </c>
    </row>
    <row r="4472" spans="1:26" x14ac:dyDescent="0.25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1">
        <f t="shared" si="138"/>
        <v>8</v>
      </c>
      <c r="T4472" s="1">
        <f t="shared" si="139"/>
        <v>2010</v>
      </c>
      <c r="U4472" s="2">
        <v>40404</v>
      </c>
      <c r="V4472" s="2">
        <v>40406</v>
      </c>
      <c r="W4472" s="1">
        <v>-38.380000000000003</v>
      </c>
      <c r="X4472" s="1">
        <v>43</v>
      </c>
      <c r="Y4472" s="1">
        <v>284.48</v>
      </c>
      <c r="Z4472" s="3">
        <v>14115</v>
      </c>
    </row>
    <row r="4473" spans="1:26" x14ac:dyDescent="0.25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1">
        <f t="shared" si="138"/>
        <v>9</v>
      </c>
      <c r="T4473" s="1">
        <f t="shared" si="139"/>
        <v>2010</v>
      </c>
      <c r="U4473" s="2">
        <v>40435</v>
      </c>
      <c r="V4473" s="2">
        <v>40436</v>
      </c>
      <c r="W4473" s="1">
        <v>-56.35</v>
      </c>
      <c r="X4473" s="1">
        <v>47</v>
      </c>
      <c r="Y4473" s="1">
        <v>225.98</v>
      </c>
      <c r="Z4473" s="3">
        <v>38080</v>
      </c>
    </row>
    <row r="4474" spans="1:26" x14ac:dyDescent="0.25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1">
        <f t="shared" si="138"/>
        <v>5</v>
      </c>
      <c r="T4474" s="1">
        <f t="shared" si="139"/>
        <v>2011</v>
      </c>
      <c r="U4474" s="2">
        <v>40674</v>
      </c>
      <c r="V4474" s="2">
        <v>40675</v>
      </c>
      <c r="W4474" s="1">
        <v>5.71</v>
      </c>
      <c r="X4474" s="1">
        <v>49</v>
      </c>
      <c r="Y4474" s="1">
        <v>691.53</v>
      </c>
      <c r="Z4474" s="3">
        <v>56710</v>
      </c>
    </row>
    <row r="4475" spans="1:26" x14ac:dyDescent="0.25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1">
        <f t="shared" si="138"/>
        <v>5</v>
      </c>
      <c r="T4475" s="1">
        <f t="shared" si="139"/>
        <v>2011</v>
      </c>
      <c r="U4475" s="2">
        <v>40674</v>
      </c>
      <c r="V4475" s="2">
        <v>40675</v>
      </c>
      <c r="W4475" s="1">
        <v>-39.215000000000003</v>
      </c>
      <c r="X4475" s="1">
        <v>23</v>
      </c>
      <c r="Y4475" s="1">
        <v>1198.77</v>
      </c>
      <c r="Z4475" s="3">
        <v>56710</v>
      </c>
    </row>
    <row r="4476" spans="1:26" x14ac:dyDescent="0.25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1">
        <f t="shared" si="138"/>
        <v>5</v>
      </c>
      <c r="T4476" s="1">
        <f t="shared" si="139"/>
        <v>2011</v>
      </c>
      <c r="U4476" s="2">
        <v>40674</v>
      </c>
      <c r="V4476" s="2">
        <v>40676</v>
      </c>
      <c r="W4476" s="1">
        <v>-99.24</v>
      </c>
      <c r="X4476" s="1">
        <v>9</v>
      </c>
      <c r="Y4476" s="1">
        <v>273.95999999999998</v>
      </c>
      <c r="Z4476" s="3">
        <v>56710</v>
      </c>
    </row>
    <row r="4477" spans="1:26" x14ac:dyDescent="0.25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1">
        <f t="shared" si="138"/>
        <v>5</v>
      </c>
      <c r="T4477" s="1">
        <f t="shared" si="139"/>
        <v>2011</v>
      </c>
      <c r="U4477" s="2">
        <v>40674</v>
      </c>
      <c r="V4477" s="2">
        <v>40676</v>
      </c>
      <c r="W4477" s="1">
        <v>232.99</v>
      </c>
      <c r="X4477" s="1">
        <v>30</v>
      </c>
      <c r="Y4477" s="1">
        <v>1051.67</v>
      </c>
      <c r="Z4477" s="3">
        <v>56710</v>
      </c>
    </row>
    <row r="4478" spans="1:26" x14ac:dyDescent="0.25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1">
        <f t="shared" si="138"/>
        <v>10</v>
      </c>
      <c r="T4478" s="1">
        <f t="shared" si="139"/>
        <v>2011</v>
      </c>
      <c r="U4478" s="2">
        <v>40829</v>
      </c>
      <c r="V4478" s="2">
        <v>40831</v>
      </c>
      <c r="W4478" s="1">
        <v>261.11199999999997</v>
      </c>
      <c r="X4478" s="1">
        <v>40</v>
      </c>
      <c r="Y4478" s="1">
        <v>1766.95</v>
      </c>
      <c r="Z4478" s="3">
        <v>13440</v>
      </c>
    </row>
    <row r="4479" spans="1:26" x14ac:dyDescent="0.25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1">
        <f t="shared" si="138"/>
        <v>8</v>
      </c>
      <c r="T4479" s="1">
        <f t="shared" si="139"/>
        <v>2013</v>
      </c>
      <c r="U4479" s="2">
        <v>41500</v>
      </c>
      <c r="V4479" s="2">
        <v>41502</v>
      </c>
      <c r="W4479" s="1">
        <v>591.91199999999992</v>
      </c>
      <c r="X4479" s="1">
        <v>92</v>
      </c>
      <c r="Y4479" s="1">
        <v>6592.12</v>
      </c>
      <c r="Z4479" s="3">
        <v>14115</v>
      </c>
    </row>
    <row r="4480" spans="1:26" x14ac:dyDescent="0.25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1">
        <f t="shared" si="138"/>
        <v>12</v>
      </c>
      <c r="T4480" s="1">
        <f t="shared" si="139"/>
        <v>2013</v>
      </c>
      <c r="U4480" s="2">
        <v>41618</v>
      </c>
      <c r="V4480" s="2">
        <v>41620</v>
      </c>
      <c r="W4480" s="1">
        <v>78.98</v>
      </c>
      <c r="X4480" s="1">
        <v>24</v>
      </c>
      <c r="Y4480" s="1">
        <v>1010.4</v>
      </c>
      <c r="Z4480" s="3">
        <v>59685</v>
      </c>
    </row>
    <row r="4481" spans="1:26" x14ac:dyDescent="0.25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1">
        <f t="shared" si="138"/>
        <v>12</v>
      </c>
      <c r="T4481" s="1">
        <f t="shared" si="139"/>
        <v>2013</v>
      </c>
      <c r="U4481" s="2">
        <v>41618</v>
      </c>
      <c r="V4481" s="2">
        <v>41619</v>
      </c>
      <c r="W4481" s="1">
        <v>-560.29</v>
      </c>
      <c r="X4481" s="1">
        <v>92</v>
      </c>
      <c r="Y4481" s="1">
        <v>1125.82</v>
      </c>
      <c r="Z4481" s="3">
        <v>59685</v>
      </c>
    </row>
    <row r="4482" spans="1:26" x14ac:dyDescent="0.25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1">
        <f t="shared" si="138"/>
        <v>8</v>
      </c>
      <c r="T4482" s="1">
        <f t="shared" si="139"/>
        <v>2010</v>
      </c>
      <c r="U4482" s="2">
        <v>40404</v>
      </c>
      <c r="V4482" s="2">
        <v>40406</v>
      </c>
      <c r="W4482" s="1">
        <v>-19.957600000000003</v>
      </c>
      <c r="X4482" s="1">
        <v>11</v>
      </c>
      <c r="Y4482" s="1">
        <v>72.77</v>
      </c>
      <c r="Z4482" s="3">
        <v>90612</v>
      </c>
    </row>
    <row r="4483" spans="1:26" x14ac:dyDescent="0.25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1">
        <f t="shared" ref="S4483:S4546" si="140">MONTH(U4483)</f>
        <v>9</v>
      </c>
      <c r="T4483" s="1">
        <f t="shared" ref="T4483:T4546" si="141">YEAR(U4483)</f>
        <v>2010</v>
      </c>
      <c r="U4483" s="2">
        <v>40435</v>
      </c>
      <c r="V4483" s="2">
        <v>40436</v>
      </c>
      <c r="W4483" s="1">
        <v>-56.35</v>
      </c>
      <c r="X4483" s="1">
        <v>12</v>
      </c>
      <c r="Y4483" s="1">
        <v>57.7</v>
      </c>
      <c r="Z4483" s="3">
        <v>90613</v>
      </c>
    </row>
    <row r="4484" spans="1:26" x14ac:dyDescent="0.25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1">
        <f t="shared" si="140"/>
        <v>10</v>
      </c>
      <c r="T4484" s="1">
        <f t="shared" si="141"/>
        <v>2011</v>
      </c>
      <c r="U4484" s="2">
        <v>40829</v>
      </c>
      <c r="V4484" s="2">
        <v>40831</v>
      </c>
      <c r="W4484" s="1">
        <v>300.27879999999999</v>
      </c>
      <c r="X4484" s="1">
        <v>10</v>
      </c>
      <c r="Y4484" s="1">
        <v>441.74</v>
      </c>
      <c r="Z4484" s="3">
        <v>90615</v>
      </c>
    </row>
    <row r="4485" spans="1:26" x14ac:dyDescent="0.25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1">
        <f t="shared" si="140"/>
        <v>5</v>
      </c>
      <c r="T4485" s="1">
        <f t="shared" si="141"/>
        <v>2013</v>
      </c>
      <c r="U4485" s="2">
        <v>41405</v>
      </c>
      <c r="V4485" s="2">
        <v>41406</v>
      </c>
      <c r="W4485" s="1">
        <v>5.71</v>
      </c>
      <c r="X4485" s="1">
        <v>11</v>
      </c>
      <c r="Y4485" s="1">
        <v>155.24</v>
      </c>
      <c r="Z4485" s="3">
        <v>90616</v>
      </c>
    </row>
    <row r="4486" spans="1:26" x14ac:dyDescent="0.25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1">
        <f t="shared" si="140"/>
        <v>5</v>
      </c>
      <c r="T4486" s="1">
        <f t="shared" si="141"/>
        <v>2013</v>
      </c>
      <c r="U4486" s="2">
        <v>41405</v>
      </c>
      <c r="V4486" s="2">
        <v>41406</v>
      </c>
      <c r="W4486" s="1">
        <v>-39.215000000000003</v>
      </c>
      <c r="X4486" s="1">
        <v>5</v>
      </c>
      <c r="Y4486" s="1">
        <v>260.60000000000002</v>
      </c>
      <c r="Z4486" s="3">
        <v>90616</v>
      </c>
    </row>
    <row r="4487" spans="1:26" x14ac:dyDescent="0.25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1">
        <f t="shared" si="140"/>
        <v>8</v>
      </c>
      <c r="T4487" s="1">
        <f t="shared" si="141"/>
        <v>2013</v>
      </c>
      <c r="U4487" s="2">
        <v>41500</v>
      </c>
      <c r="V4487" s="2">
        <v>41502</v>
      </c>
      <c r="W4487" s="1">
        <v>932.85331199999985</v>
      </c>
      <c r="X4487" s="1">
        <v>23</v>
      </c>
      <c r="Y4487" s="1">
        <v>1648.03</v>
      </c>
      <c r="Z4487" s="3">
        <v>90617</v>
      </c>
    </row>
    <row r="4488" spans="1:26" x14ac:dyDescent="0.25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1">
        <f t="shared" si="140"/>
        <v>5</v>
      </c>
      <c r="T4488" s="1">
        <f t="shared" si="141"/>
        <v>2011</v>
      </c>
      <c r="U4488" s="2">
        <v>40674</v>
      </c>
      <c r="V4488" s="2">
        <v>40676</v>
      </c>
      <c r="W4488" s="1">
        <v>193.51049999999998</v>
      </c>
      <c r="X4488" s="1">
        <v>8</v>
      </c>
      <c r="Y4488" s="1">
        <v>280.45</v>
      </c>
      <c r="Z4488" s="3">
        <v>90614</v>
      </c>
    </row>
    <row r="4489" spans="1:26" x14ac:dyDescent="0.25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1">
        <f t="shared" si="140"/>
        <v>5</v>
      </c>
      <c r="T4489" s="1">
        <f t="shared" si="141"/>
        <v>2013</v>
      </c>
      <c r="U4489" s="2">
        <v>41405</v>
      </c>
      <c r="V4489" s="2">
        <v>41407</v>
      </c>
      <c r="W4489" s="1">
        <v>-99.24</v>
      </c>
      <c r="X4489" s="1">
        <v>2</v>
      </c>
      <c r="Y4489" s="1">
        <v>60.88</v>
      </c>
      <c r="Z4489" s="3">
        <v>90616</v>
      </c>
    </row>
    <row r="4490" spans="1:26" x14ac:dyDescent="0.25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1">
        <f t="shared" si="140"/>
        <v>12</v>
      </c>
      <c r="T4490" s="1">
        <f t="shared" si="141"/>
        <v>2013</v>
      </c>
      <c r="U4490" s="2">
        <v>41618</v>
      </c>
      <c r="V4490" s="2">
        <v>41620</v>
      </c>
      <c r="W4490" s="1">
        <v>131.42272000000003</v>
      </c>
      <c r="X4490" s="1">
        <v>6</v>
      </c>
      <c r="Y4490" s="1">
        <v>252.6</v>
      </c>
      <c r="Z4490" s="3">
        <v>90618</v>
      </c>
    </row>
    <row r="4491" spans="1:26" x14ac:dyDescent="0.25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1">
        <f t="shared" si="140"/>
        <v>12</v>
      </c>
      <c r="T4491" s="1">
        <f t="shared" si="141"/>
        <v>2013</v>
      </c>
      <c r="U4491" s="2">
        <v>41618</v>
      </c>
      <c r="V4491" s="2">
        <v>41619</v>
      </c>
      <c r="W4491" s="1">
        <v>-188.25743999999997</v>
      </c>
      <c r="X4491" s="1">
        <v>23</v>
      </c>
      <c r="Y4491" s="1">
        <v>281.45999999999998</v>
      </c>
      <c r="Z4491" s="3">
        <v>90618</v>
      </c>
    </row>
    <row r="4492" spans="1:26" x14ac:dyDescent="0.25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1">
        <f t="shared" si="140"/>
        <v>3</v>
      </c>
      <c r="T4492" s="1">
        <f t="shared" si="141"/>
        <v>2010</v>
      </c>
      <c r="U4492" s="2">
        <v>40240</v>
      </c>
      <c r="V4492" s="2">
        <v>40247</v>
      </c>
      <c r="W4492" s="1">
        <v>-129.01</v>
      </c>
      <c r="X4492" s="1">
        <v>9</v>
      </c>
      <c r="Y4492" s="1">
        <v>19.670000000000002</v>
      </c>
      <c r="Z4492" s="3">
        <v>86973</v>
      </c>
    </row>
    <row r="4493" spans="1:26" x14ac:dyDescent="0.25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1">
        <f t="shared" si="140"/>
        <v>9</v>
      </c>
      <c r="T4493" s="1">
        <f t="shared" si="141"/>
        <v>2011</v>
      </c>
      <c r="U4493" s="2">
        <v>40805</v>
      </c>
      <c r="V4493" s="2">
        <v>40807</v>
      </c>
      <c r="W4493" s="1">
        <v>-375.64</v>
      </c>
      <c r="X4493" s="1">
        <v>4</v>
      </c>
      <c r="Y4493" s="1">
        <v>39.799999999999997</v>
      </c>
      <c r="Z4493" s="3">
        <v>86976</v>
      </c>
    </row>
    <row r="4494" spans="1:26" x14ac:dyDescent="0.25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1">
        <f t="shared" si="140"/>
        <v>4</v>
      </c>
      <c r="T4494" s="1">
        <f t="shared" si="141"/>
        <v>2013</v>
      </c>
      <c r="U4494" s="2">
        <v>41379</v>
      </c>
      <c r="V4494" s="2">
        <v>41386</v>
      </c>
      <c r="W4494" s="1">
        <v>-11.681999999999999</v>
      </c>
      <c r="X4494" s="1">
        <v>4</v>
      </c>
      <c r="Y4494" s="1">
        <v>222.64</v>
      </c>
      <c r="Z4494" s="3">
        <v>86979</v>
      </c>
    </row>
    <row r="4495" spans="1:26" x14ac:dyDescent="0.25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1">
        <f t="shared" si="140"/>
        <v>4</v>
      </c>
      <c r="T4495" s="1">
        <f t="shared" si="141"/>
        <v>2013</v>
      </c>
      <c r="U4495" s="2">
        <v>41379</v>
      </c>
      <c r="V4495" s="2">
        <v>41383</v>
      </c>
      <c r="W4495" s="1">
        <v>313.57800000000003</v>
      </c>
      <c r="X4495" s="1">
        <v>5</v>
      </c>
      <c r="Y4495" s="1">
        <v>689.14</v>
      </c>
      <c r="Z4495" s="3">
        <v>86979</v>
      </c>
    </row>
    <row r="4496" spans="1:26" x14ac:dyDescent="0.25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1">
        <f t="shared" si="140"/>
        <v>3</v>
      </c>
      <c r="T4496" s="1">
        <f t="shared" si="141"/>
        <v>2011</v>
      </c>
      <c r="U4496" s="2">
        <v>40633</v>
      </c>
      <c r="V4496" s="2">
        <v>40634</v>
      </c>
      <c r="W4496" s="1">
        <v>828.27</v>
      </c>
      <c r="X4496" s="1">
        <v>11</v>
      </c>
      <c r="Y4496" s="1">
        <v>1433.95</v>
      </c>
      <c r="Z4496" s="3">
        <v>86974</v>
      </c>
    </row>
    <row r="4497" spans="1:26" x14ac:dyDescent="0.25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1">
        <f t="shared" si="140"/>
        <v>8</v>
      </c>
      <c r="T4497" s="1">
        <f t="shared" si="141"/>
        <v>2011</v>
      </c>
      <c r="U4497" s="2">
        <v>40785</v>
      </c>
      <c r="V4497" s="2">
        <v>40786</v>
      </c>
      <c r="W4497" s="1">
        <v>-82.643600000000006</v>
      </c>
      <c r="X4497" s="1">
        <v>9</v>
      </c>
      <c r="Y4497" s="1">
        <v>2509.33</v>
      </c>
      <c r="Z4497" s="3">
        <v>86975</v>
      </c>
    </row>
    <row r="4498" spans="1:26" x14ac:dyDescent="0.25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1">
        <f t="shared" si="140"/>
        <v>8</v>
      </c>
      <c r="T4498" s="1">
        <f t="shared" si="141"/>
        <v>2011</v>
      </c>
      <c r="U4498" s="2">
        <v>40785</v>
      </c>
      <c r="V4498" s="2">
        <v>40786</v>
      </c>
      <c r="W4498" s="1">
        <v>29.594099999999997</v>
      </c>
      <c r="X4498" s="1">
        <v>9</v>
      </c>
      <c r="Y4498" s="1">
        <v>42.89</v>
      </c>
      <c r="Z4498" s="3">
        <v>86975</v>
      </c>
    </row>
    <row r="4499" spans="1:26" x14ac:dyDescent="0.25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1">
        <f t="shared" si="140"/>
        <v>5</v>
      </c>
      <c r="T4499" s="1">
        <f t="shared" si="141"/>
        <v>2012</v>
      </c>
      <c r="U4499" s="2">
        <v>41046</v>
      </c>
      <c r="V4499" s="2">
        <v>41050</v>
      </c>
      <c r="W4499" s="1">
        <v>-488.31200000000001</v>
      </c>
      <c r="X4499" s="1">
        <v>2</v>
      </c>
      <c r="Y4499" s="1">
        <v>201.33</v>
      </c>
      <c r="Z4499" s="3">
        <v>86977</v>
      </c>
    </row>
    <row r="4500" spans="1:26" x14ac:dyDescent="0.25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1">
        <f t="shared" si="140"/>
        <v>8</v>
      </c>
      <c r="T4500" s="1">
        <f t="shared" si="141"/>
        <v>2012</v>
      </c>
      <c r="U4500" s="2">
        <v>41133</v>
      </c>
      <c r="V4500" s="2">
        <v>41135</v>
      </c>
      <c r="W4500" s="1">
        <v>1727.0563999999999</v>
      </c>
      <c r="X4500" s="1">
        <v>24</v>
      </c>
      <c r="Y4500" s="1">
        <v>9117.74</v>
      </c>
      <c r="Z4500" s="3">
        <v>86978</v>
      </c>
    </row>
    <row r="4501" spans="1:26" x14ac:dyDescent="0.25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1">
        <f t="shared" si="140"/>
        <v>8</v>
      </c>
      <c r="T4501" s="1">
        <f t="shared" si="141"/>
        <v>2012</v>
      </c>
      <c r="U4501" s="2">
        <v>41133</v>
      </c>
      <c r="V4501" s="2">
        <v>41135</v>
      </c>
      <c r="W4501" s="1">
        <v>439.71983999999998</v>
      </c>
      <c r="X4501" s="1">
        <v>8</v>
      </c>
      <c r="Y4501" s="1">
        <v>1315.55</v>
      </c>
      <c r="Z4501" s="3">
        <v>86978</v>
      </c>
    </row>
    <row r="4502" spans="1:26" x14ac:dyDescent="0.25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1">
        <f t="shared" si="140"/>
        <v>9</v>
      </c>
      <c r="T4502" s="1">
        <f t="shared" si="141"/>
        <v>2010</v>
      </c>
      <c r="U4502" s="2">
        <v>40445</v>
      </c>
      <c r="V4502" s="2">
        <v>40446</v>
      </c>
      <c r="W4502" s="1">
        <v>-628.38</v>
      </c>
      <c r="X4502" s="1">
        <v>10</v>
      </c>
      <c r="Y4502" s="1">
        <v>514.79</v>
      </c>
      <c r="Z4502" s="3">
        <v>91077</v>
      </c>
    </row>
    <row r="4503" spans="1:26" x14ac:dyDescent="0.25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1">
        <f t="shared" si="140"/>
        <v>7</v>
      </c>
      <c r="T4503" s="1">
        <f t="shared" si="141"/>
        <v>2011</v>
      </c>
      <c r="U4503" s="2">
        <v>40733</v>
      </c>
      <c r="V4503" s="2">
        <v>40737</v>
      </c>
      <c r="W4503" s="1">
        <v>-66.05</v>
      </c>
      <c r="X4503" s="1">
        <v>10</v>
      </c>
      <c r="Y4503" s="1">
        <v>65.760000000000005</v>
      </c>
      <c r="Z4503" s="3">
        <v>91080</v>
      </c>
    </row>
    <row r="4504" spans="1:26" x14ac:dyDescent="0.25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1">
        <f t="shared" si="140"/>
        <v>12</v>
      </c>
      <c r="T4504" s="1">
        <f t="shared" si="141"/>
        <v>2011</v>
      </c>
      <c r="U4504" s="2">
        <v>40881</v>
      </c>
      <c r="V4504" s="2">
        <v>40883</v>
      </c>
      <c r="W4504" s="1">
        <v>31.077599999999997</v>
      </c>
      <c r="X4504" s="1">
        <v>8</v>
      </c>
      <c r="Y4504" s="1">
        <v>45.04</v>
      </c>
      <c r="Z4504" s="3">
        <v>91081</v>
      </c>
    </row>
    <row r="4505" spans="1:26" x14ac:dyDescent="0.25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1">
        <f t="shared" si="140"/>
        <v>9</v>
      </c>
      <c r="T4505" s="1">
        <f t="shared" si="141"/>
        <v>2012</v>
      </c>
      <c r="U4505" s="2">
        <v>41174</v>
      </c>
      <c r="V4505" s="2">
        <v>41176</v>
      </c>
      <c r="W4505" s="1">
        <v>-124.25</v>
      </c>
      <c r="X4505" s="1">
        <v>19</v>
      </c>
      <c r="Y4505" s="1">
        <v>162.88</v>
      </c>
      <c r="Z4505" s="3">
        <v>91082</v>
      </c>
    </row>
    <row r="4506" spans="1:26" x14ac:dyDescent="0.25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1">
        <f t="shared" si="140"/>
        <v>9</v>
      </c>
      <c r="T4506" s="1">
        <f t="shared" si="141"/>
        <v>2012</v>
      </c>
      <c r="U4506" s="2">
        <v>41174</v>
      </c>
      <c r="V4506" s="2">
        <v>41175</v>
      </c>
      <c r="W4506" s="1">
        <v>-8.3800000000000008</v>
      </c>
      <c r="X4506" s="1">
        <v>12</v>
      </c>
      <c r="Y4506" s="1">
        <v>68.209999999999994</v>
      </c>
      <c r="Z4506" s="3">
        <v>91082</v>
      </c>
    </row>
    <row r="4507" spans="1:26" x14ac:dyDescent="0.25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1">
        <f t="shared" si="140"/>
        <v>5</v>
      </c>
      <c r="T4507" s="1">
        <f t="shared" si="141"/>
        <v>2013</v>
      </c>
      <c r="U4507" s="2">
        <v>41414</v>
      </c>
      <c r="V4507" s="2">
        <v>41416</v>
      </c>
      <c r="W4507" s="1">
        <v>1852.7051999999999</v>
      </c>
      <c r="X4507" s="1">
        <v>16</v>
      </c>
      <c r="Y4507" s="1">
        <v>2685.08</v>
      </c>
      <c r="Z4507" s="3">
        <v>91084</v>
      </c>
    </row>
    <row r="4508" spans="1:26" x14ac:dyDescent="0.25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1">
        <f t="shared" si="140"/>
        <v>7</v>
      </c>
      <c r="T4508" s="1">
        <f t="shared" si="141"/>
        <v>2010</v>
      </c>
      <c r="U4508" s="2">
        <v>40383</v>
      </c>
      <c r="V4508" s="2">
        <v>40387</v>
      </c>
      <c r="W4508" s="1">
        <v>616.53569999999991</v>
      </c>
      <c r="X4508" s="1">
        <v>9</v>
      </c>
      <c r="Y4508" s="1">
        <v>893.53</v>
      </c>
      <c r="Z4508" s="3">
        <v>91076</v>
      </c>
    </row>
    <row r="4509" spans="1:26" x14ac:dyDescent="0.25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1">
        <f t="shared" si="140"/>
        <v>12</v>
      </c>
      <c r="T4509" s="1">
        <f t="shared" si="141"/>
        <v>2010</v>
      </c>
      <c r="U4509" s="2">
        <v>40513</v>
      </c>
      <c r="V4509" s="2">
        <v>40514</v>
      </c>
      <c r="W4509" s="1">
        <v>-143.23500000000001</v>
      </c>
      <c r="X4509" s="1">
        <v>22</v>
      </c>
      <c r="Y4509" s="1">
        <v>2053.6</v>
      </c>
      <c r="Z4509" s="3">
        <v>91078</v>
      </c>
    </row>
    <row r="4510" spans="1:26" x14ac:dyDescent="0.25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1">
        <f t="shared" si="140"/>
        <v>1</v>
      </c>
      <c r="T4510" s="1">
        <f t="shared" si="141"/>
        <v>2011</v>
      </c>
      <c r="U4510" s="2">
        <v>40568</v>
      </c>
      <c r="V4510" s="2">
        <v>40571</v>
      </c>
      <c r="W4510" s="1">
        <v>-1201.6199738400001</v>
      </c>
      <c r="X4510" s="1">
        <v>11</v>
      </c>
      <c r="Y4510" s="1">
        <v>3781.12</v>
      </c>
      <c r="Z4510" s="3">
        <v>91079</v>
      </c>
    </row>
    <row r="4511" spans="1:26" x14ac:dyDescent="0.25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1">
        <f t="shared" si="140"/>
        <v>11</v>
      </c>
      <c r="T4511" s="1">
        <f t="shared" si="141"/>
        <v>2012</v>
      </c>
      <c r="U4511" s="2">
        <v>41243</v>
      </c>
      <c r="V4511" s="2">
        <v>41244</v>
      </c>
      <c r="W4511" s="1">
        <v>2.0000000000000018</v>
      </c>
      <c r="X4511" s="1">
        <v>37</v>
      </c>
      <c r="Y4511" s="1">
        <v>131</v>
      </c>
      <c r="Z4511" s="3">
        <v>91083</v>
      </c>
    </row>
    <row r="4512" spans="1:26" x14ac:dyDescent="0.25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1">
        <f t="shared" si="140"/>
        <v>12</v>
      </c>
      <c r="T4512" s="1">
        <f t="shared" si="141"/>
        <v>2013</v>
      </c>
      <c r="U4512" s="2">
        <v>41612</v>
      </c>
      <c r="V4512" s="2">
        <v>41612</v>
      </c>
      <c r="W4512" s="1">
        <v>-58.887359999999987</v>
      </c>
      <c r="X4512" s="1">
        <v>21</v>
      </c>
      <c r="Y4512" s="1">
        <v>133.33000000000001</v>
      </c>
      <c r="Z4512" s="3">
        <v>91085</v>
      </c>
    </row>
    <row r="4513" spans="1:26" x14ac:dyDescent="0.25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1">
        <f t="shared" si="140"/>
        <v>1</v>
      </c>
      <c r="T4513" s="1">
        <f t="shared" si="141"/>
        <v>2010</v>
      </c>
      <c r="U4513" s="2">
        <v>40201</v>
      </c>
      <c r="V4513" s="2">
        <v>40202</v>
      </c>
      <c r="W4513" s="1">
        <v>-123.1816</v>
      </c>
      <c r="X4513" s="1">
        <v>5</v>
      </c>
      <c r="Y4513" s="1">
        <v>37.89</v>
      </c>
      <c r="Z4513" s="3">
        <v>90189</v>
      </c>
    </row>
    <row r="4514" spans="1:26" x14ac:dyDescent="0.25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1">
        <f t="shared" si="140"/>
        <v>1</v>
      </c>
      <c r="T4514" s="1">
        <f t="shared" si="141"/>
        <v>2010</v>
      </c>
      <c r="U4514" s="2">
        <v>40201</v>
      </c>
      <c r="V4514" s="2">
        <v>40203</v>
      </c>
      <c r="W4514" s="1">
        <v>-28.798000000000002</v>
      </c>
      <c r="X4514" s="1">
        <v>11</v>
      </c>
      <c r="Y4514" s="1">
        <v>343.79</v>
      </c>
      <c r="Z4514" s="3">
        <v>90189</v>
      </c>
    </row>
    <row r="4515" spans="1:26" x14ac:dyDescent="0.25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1">
        <f t="shared" si="140"/>
        <v>5</v>
      </c>
      <c r="T4515" s="1">
        <f t="shared" si="141"/>
        <v>2010</v>
      </c>
      <c r="U4515" s="2">
        <v>40309</v>
      </c>
      <c r="V4515" s="2">
        <v>40309</v>
      </c>
      <c r="W4515" s="1">
        <v>-273.98</v>
      </c>
      <c r="X4515" s="1">
        <v>11</v>
      </c>
      <c r="Y4515" s="1">
        <v>188.09</v>
      </c>
      <c r="Z4515" s="3">
        <v>90190</v>
      </c>
    </row>
    <row r="4516" spans="1:26" x14ac:dyDescent="0.25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1">
        <f t="shared" si="140"/>
        <v>5</v>
      </c>
      <c r="T4516" s="1">
        <f t="shared" si="141"/>
        <v>2013</v>
      </c>
      <c r="U4516" s="2">
        <v>41398</v>
      </c>
      <c r="V4516" s="2">
        <v>41400</v>
      </c>
      <c r="W4516" s="1">
        <v>-397.51865999999995</v>
      </c>
      <c r="X4516" s="1">
        <v>4</v>
      </c>
      <c r="Y4516" s="1">
        <v>8052.86</v>
      </c>
      <c r="Z4516" s="3">
        <v>90191</v>
      </c>
    </row>
    <row r="4517" spans="1:26" x14ac:dyDescent="0.25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1">
        <f t="shared" si="140"/>
        <v>6</v>
      </c>
      <c r="T4517" s="1">
        <f t="shared" si="141"/>
        <v>2012</v>
      </c>
      <c r="U4517" s="2">
        <v>41071</v>
      </c>
      <c r="V4517" s="2">
        <v>41071</v>
      </c>
      <c r="W4517" s="1">
        <v>-755.42600000000004</v>
      </c>
      <c r="X4517" s="1">
        <v>9</v>
      </c>
      <c r="Y4517" s="1">
        <v>264.3</v>
      </c>
      <c r="Z4517" s="3">
        <v>86341</v>
      </c>
    </row>
    <row r="4518" spans="1:26" x14ac:dyDescent="0.25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1">
        <f t="shared" si="140"/>
        <v>8</v>
      </c>
      <c r="T4518" s="1">
        <f t="shared" si="141"/>
        <v>2012</v>
      </c>
      <c r="U4518" s="2">
        <v>41122</v>
      </c>
      <c r="V4518" s="2">
        <v>41124</v>
      </c>
      <c r="W4518" s="1">
        <v>767.06999999999994</v>
      </c>
      <c r="X4518" s="1">
        <v>19</v>
      </c>
      <c r="Y4518" s="1">
        <v>141.83000000000001</v>
      </c>
      <c r="Z4518" s="3">
        <v>86342</v>
      </c>
    </row>
    <row r="4519" spans="1:26" x14ac:dyDescent="0.25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1">
        <f t="shared" si="140"/>
        <v>7</v>
      </c>
      <c r="T4519" s="1">
        <f t="shared" si="141"/>
        <v>2011</v>
      </c>
      <c r="U4519" s="2">
        <v>40741</v>
      </c>
      <c r="V4519" s="2">
        <v>40743</v>
      </c>
      <c r="W4519" s="1">
        <v>2383.6319999999996</v>
      </c>
      <c r="X4519" s="1">
        <v>12</v>
      </c>
      <c r="Y4519" s="1">
        <v>65.87</v>
      </c>
      <c r="Z4519" s="3">
        <v>86339</v>
      </c>
    </row>
    <row r="4520" spans="1:26" x14ac:dyDescent="0.25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1">
        <f t="shared" si="140"/>
        <v>7</v>
      </c>
      <c r="T4520" s="1">
        <f t="shared" si="141"/>
        <v>2013</v>
      </c>
      <c r="U4520" s="2">
        <v>41472</v>
      </c>
      <c r="V4520" s="2">
        <v>41475</v>
      </c>
      <c r="W4520" s="1">
        <v>-148.071</v>
      </c>
      <c r="X4520" s="1">
        <v>16</v>
      </c>
      <c r="Y4520" s="1">
        <v>354.65</v>
      </c>
      <c r="Z4520" s="3">
        <v>86343</v>
      </c>
    </row>
    <row r="4521" spans="1:26" x14ac:dyDescent="0.25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1">
        <f t="shared" si="140"/>
        <v>9</v>
      </c>
      <c r="T4521" s="1">
        <f t="shared" si="141"/>
        <v>2013</v>
      </c>
      <c r="U4521" s="2">
        <v>41539</v>
      </c>
      <c r="V4521" s="2">
        <v>41546</v>
      </c>
      <c r="W4521" s="1">
        <v>2.5259999999999998</v>
      </c>
      <c r="X4521" s="1">
        <v>17</v>
      </c>
      <c r="Y4521" s="1">
        <v>146.19999999999999</v>
      </c>
      <c r="Z4521" s="3">
        <v>86345</v>
      </c>
    </row>
    <row r="4522" spans="1:26" x14ac:dyDescent="0.25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1">
        <f t="shared" si="140"/>
        <v>1</v>
      </c>
      <c r="T4522" s="1">
        <f t="shared" si="141"/>
        <v>2010</v>
      </c>
      <c r="U4522" s="2">
        <v>40194</v>
      </c>
      <c r="V4522" s="2">
        <v>40195</v>
      </c>
      <c r="W4522" s="1">
        <v>-253.77800000000002</v>
      </c>
      <c r="X4522" s="1">
        <v>9</v>
      </c>
      <c r="Y4522" s="1">
        <v>129.54</v>
      </c>
      <c r="Z4522" s="3">
        <v>86338</v>
      </c>
    </row>
    <row r="4523" spans="1:26" x14ac:dyDescent="0.25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1">
        <f t="shared" si="140"/>
        <v>8</v>
      </c>
      <c r="T4523" s="1">
        <f t="shared" si="141"/>
        <v>2011</v>
      </c>
      <c r="U4523" s="2">
        <v>40783</v>
      </c>
      <c r="V4523" s="2">
        <v>40785</v>
      </c>
      <c r="W4523" s="1">
        <v>379.78800000000001</v>
      </c>
      <c r="X4523" s="1">
        <v>15</v>
      </c>
      <c r="Y4523" s="1">
        <v>229.58</v>
      </c>
      <c r="Z4523" s="3">
        <v>86340</v>
      </c>
    </row>
    <row r="4524" spans="1:26" x14ac:dyDescent="0.25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1">
        <f t="shared" si="140"/>
        <v>8</v>
      </c>
      <c r="T4524" s="1">
        <f t="shared" si="141"/>
        <v>2013</v>
      </c>
      <c r="U4524" s="2">
        <v>41514</v>
      </c>
      <c r="V4524" s="2">
        <v>41516</v>
      </c>
      <c r="W4524" s="1">
        <v>-10.136000000000001</v>
      </c>
      <c r="X4524" s="1">
        <v>2</v>
      </c>
      <c r="Y4524" s="1">
        <v>324.62</v>
      </c>
      <c r="Z4524" s="3">
        <v>86344</v>
      </c>
    </row>
    <row r="4525" spans="1:26" x14ac:dyDescent="0.25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1">
        <f t="shared" si="140"/>
        <v>3</v>
      </c>
      <c r="T4525" s="1">
        <f t="shared" si="141"/>
        <v>2010</v>
      </c>
      <c r="U4525" s="2">
        <v>40262</v>
      </c>
      <c r="V4525" s="2">
        <v>40266</v>
      </c>
      <c r="W4525" s="1">
        <v>-152.52449999999999</v>
      </c>
      <c r="X4525" s="1">
        <v>12</v>
      </c>
      <c r="Y4525" s="1">
        <v>49.44</v>
      </c>
      <c r="Z4525" s="3">
        <v>87345</v>
      </c>
    </row>
    <row r="4526" spans="1:26" x14ac:dyDescent="0.25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1">
        <f t="shared" si="140"/>
        <v>3</v>
      </c>
      <c r="T4526" s="1">
        <f t="shared" si="141"/>
        <v>2010</v>
      </c>
      <c r="U4526" s="2">
        <v>40262</v>
      </c>
      <c r="V4526" s="2">
        <v>40262</v>
      </c>
      <c r="W4526" s="1">
        <v>-18.850000000000001</v>
      </c>
      <c r="X4526" s="1">
        <v>2</v>
      </c>
      <c r="Y4526" s="1">
        <v>14.29</v>
      </c>
      <c r="Z4526" s="3">
        <v>87345</v>
      </c>
    </row>
    <row r="4527" spans="1:26" x14ac:dyDescent="0.25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1">
        <f t="shared" si="140"/>
        <v>8</v>
      </c>
      <c r="T4527" s="1">
        <f t="shared" si="141"/>
        <v>2012</v>
      </c>
      <c r="U4527" s="2">
        <v>41127</v>
      </c>
      <c r="V4527" s="2">
        <v>41132</v>
      </c>
      <c r="W4527" s="1">
        <v>-274.89962500000001</v>
      </c>
      <c r="X4527" s="1">
        <v>12</v>
      </c>
      <c r="Y4527" s="1">
        <v>2641.63</v>
      </c>
      <c r="Z4527" s="3">
        <v>87346</v>
      </c>
    </row>
    <row r="4528" spans="1:26" x14ac:dyDescent="0.25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1">
        <f t="shared" si="140"/>
        <v>12</v>
      </c>
      <c r="T4528" s="1">
        <f t="shared" si="141"/>
        <v>2011</v>
      </c>
      <c r="U4528" s="2">
        <v>40903</v>
      </c>
      <c r="V4528" s="2">
        <v>40903</v>
      </c>
      <c r="W4528" s="1">
        <v>-190.42800000000003</v>
      </c>
      <c r="X4528" s="1">
        <v>16</v>
      </c>
      <c r="Y4528" s="1">
        <v>252.35</v>
      </c>
      <c r="Z4528" s="3">
        <v>90475</v>
      </c>
    </row>
    <row r="4529" spans="1:26" x14ac:dyDescent="0.25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1">
        <f t="shared" si="140"/>
        <v>12</v>
      </c>
      <c r="T4529" s="1">
        <f t="shared" si="141"/>
        <v>2011</v>
      </c>
      <c r="U4529" s="2">
        <v>40903</v>
      </c>
      <c r="V4529" s="2">
        <v>40904</v>
      </c>
      <c r="W4529" s="1">
        <v>4305.6719999999996</v>
      </c>
      <c r="X4529" s="1">
        <v>1</v>
      </c>
      <c r="Y4529" s="1">
        <v>5.73</v>
      </c>
      <c r="Z4529" s="3">
        <v>90475</v>
      </c>
    </row>
    <row r="4530" spans="1:26" x14ac:dyDescent="0.25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1">
        <f t="shared" si="140"/>
        <v>12</v>
      </c>
      <c r="T4530" s="1">
        <f t="shared" si="141"/>
        <v>2012</v>
      </c>
      <c r="U4530" s="2">
        <v>41247</v>
      </c>
      <c r="V4530" s="2">
        <v>41249</v>
      </c>
      <c r="W4530" s="1">
        <v>45.179999999999993</v>
      </c>
      <c r="X4530" s="1">
        <v>19</v>
      </c>
      <c r="Y4530" s="1">
        <v>3118.15</v>
      </c>
      <c r="Z4530" s="3">
        <v>90476</v>
      </c>
    </row>
    <row r="4531" spans="1:26" x14ac:dyDescent="0.25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1">
        <f t="shared" si="140"/>
        <v>1</v>
      </c>
      <c r="T4531" s="1">
        <f t="shared" si="141"/>
        <v>2010</v>
      </c>
      <c r="U4531" s="2">
        <v>40195</v>
      </c>
      <c r="V4531" s="2">
        <v>40198</v>
      </c>
      <c r="W4531" s="1">
        <v>-220.05200000000002</v>
      </c>
      <c r="X4531" s="1">
        <v>3</v>
      </c>
      <c r="Y4531" s="1">
        <v>45.28</v>
      </c>
      <c r="Z4531" s="3">
        <v>90473</v>
      </c>
    </row>
    <row r="4532" spans="1:26" x14ac:dyDescent="0.25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1">
        <f t="shared" si="140"/>
        <v>1</v>
      </c>
      <c r="T4532" s="1">
        <f t="shared" si="141"/>
        <v>2010</v>
      </c>
      <c r="U4532" s="2">
        <v>40195</v>
      </c>
      <c r="V4532" s="2">
        <v>40197</v>
      </c>
      <c r="W4532" s="1">
        <v>20.393369999999997</v>
      </c>
      <c r="X4532" s="1">
        <v>3</v>
      </c>
      <c r="Y4532" s="1">
        <v>13.57</v>
      </c>
      <c r="Z4532" s="3">
        <v>90473</v>
      </c>
    </row>
    <row r="4533" spans="1:26" x14ac:dyDescent="0.25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1">
        <f t="shared" si="140"/>
        <v>7</v>
      </c>
      <c r="T4533" s="1">
        <f t="shared" si="141"/>
        <v>2011</v>
      </c>
      <c r="U4533" s="2">
        <v>40742</v>
      </c>
      <c r="V4533" s="2">
        <v>40743</v>
      </c>
      <c r="W4533" s="1">
        <v>-7.49</v>
      </c>
      <c r="X4533" s="1">
        <v>1</v>
      </c>
      <c r="Y4533" s="1">
        <v>277.83999999999997</v>
      </c>
      <c r="Z4533" s="3">
        <v>90474</v>
      </c>
    </row>
    <row r="4534" spans="1:26" x14ac:dyDescent="0.25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1">
        <f t="shared" si="140"/>
        <v>6</v>
      </c>
      <c r="T4534" s="1">
        <f t="shared" si="141"/>
        <v>2013</v>
      </c>
      <c r="U4534" s="2">
        <v>41452</v>
      </c>
      <c r="V4534" s="2">
        <v>41453</v>
      </c>
      <c r="W4534" s="1">
        <v>219.97799999999998</v>
      </c>
      <c r="X4534" s="1">
        <v>6</v>
      </c>
      <c r="Y4534" s="1">
        <v>94.44</v>
      </c>
      <c r="Z4534" s="3">
        <v>90477</v>
      </c>
    </row>
    <row r="4535" spans="1:26" x14ac:dyDescent="0.25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1">
        <f t="shared" si="140"/>
        <v>11</v>
      </c>
      <c r="T4535" s="1">
        <f t="shared" si="141"/>
        <v>2013</v>
      </c>
      <c r="U4535" s="2">
        <v>41594</v>
      </c>
      <c r="V4535" s="2">
        <v>41594</v>
      </c>
      <c r="W4535" s="1">
        <v>-344.69400000000002</v>
      </c>
      <c r="X4535" s="1">
        <v>18</v>
      </c>
      <c r="Y4535" s="1">
        <v>306.86</v>
      </c>
      <c r="Z4535" s="3">
        <v>90478</v>
      </c>
    </row>
    <row r="4536" spans="1:26" x14ac:dyDescent="0.25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1">
        <f t="shared" si="140"/>
        <v>5</v>
      </c>
      <c r="T4536" s="1">
        <f t="shared" si="141"/>
        <v>2011</v>
      </c>
      <c r="U4536" s="2">
        <v>40683</v>
      </c>
      <c r="V4536" s="2">
        <v>40684</v>
      </c>
      <c r="W4536" s="1">
        <v>-134.97</v>
      </c>
      <c r="X4536" s="1">
        <v>14</v>
      </c>
      <c r="Y4536" s="1">
        <v>120.38</v>
      </c>
      <c r="Z4536" s="3">
        <v>91538</v>
      </c>
    </row>
    <row r="4537" spans="1:26" x14ac:dyDescent="0.25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1">
        <f t="shared" si="140"/>
        <v>4</v>
      </c>
      <c r="T4537" s="1">
        <f t="shared" si="141"/>
        <v>2011</v>
      </c>
      <c r="U4537" s="2">
        <v>40655</v>
      </c>
      <c r="V4537" s="2">
        <v>40657</v>
      </c>
      <c r="W4537" s="1">
        <v>43.518299999999996</v>
      </c>
      <c r="X4537" s="1">
        <v>3</v>
      </c>
      <c r="Y4537" s="1">
        <v>63.07</v>
      </c>
      <c r="Z4537" s="3">
        <v>91537</v>
      </c>
    </row>
    <row r="4538" spans="1:26" x14ac:dyDescent="0.25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1">
        <f t="shared" si="140"/>
        <v>5</v>
      </c>
      <c r="T4538" s="1">
        <f t="shared" si="141"/>
        <v>2011</v>
      </c>
      <c r="U4538" s="2">
        <v>40683</v>
      </c>
      <c r="V4538" s="2">
        <v>40684</v>
      </c>
      <c r="W4538" s="1">
        <v>35.817899999999995</v>
      </c>
      <c r="X4538" s="1">
        <v>7</v>
      </c>
      <c r="Y4538" s="1">
        <v>51.91</v>
      </c>
      <c r="Z4538" s="3">
        <v>91538</v>
      </c>
    </row>
    <row r="4539" spans="1:26" x14ac:dyDescent="0.25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1">
        <f t="shared" si="140"/>
        <v>5</v>
      </c>
      <c r="T4539" s="1">
        <f t="shared" si="141"/>
        <v>2012</v>
      </c>
      <c r="U4539" s="2">
        <v>41032</v>
      </c>
      <c r="V4539" s="2">
        <v>41032</v>
      </c>
      <c r="W4539" s="1">
        <v>-98.23</v>
      </c>
      <c r="X4539" s="1">
        <v>6</v>
      </c>
      <c r="Y4539" s="1">
        <v>60.13</v>
      </c>
      <c r="Z4539" s="3">
        <v>91539</v>
      </c>
    </row>
    <row r="4540" spans="1:26" x14ac:dyDescent="0.25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1">
        <f t="shared" si="140"/>
        <v>3</v>
      </c>
      <c r="T4540" s="1">
        <f t="shared" si="141"/>
        <v>2011</v>
      </c>
      <c r="U4540" s="2">
        <v>40605</v>
      </c>
      <c r="V4540" s="2">
        <v>40609</v>
      </c>
      <c r="W4540" s="1">
        <v>7.17</v>
      </c>
      <c r="X4540" s="1">
        <v>7</v>
      </c>
      <c r="Y4540" s="1">
        <v>51.57</v>
      </c>
      <c r="Z4540" s="3">
        <v>88785</v>
      </c>
    </row>
    <row r="4541" spans="1:26" x14ac:dyDescent="0.25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1">
        <f t="shared" si="140"/>
        <v>3</v>
      </c>
      <c r="T4541" s="1">
        <f t="shared" si="141"/>
        <v>2011</v>
      </c>
      <c r="U4541" s="2">
        <v>40605</v>
      </c>
      <c r="V4541" s="2">
        <v>40609</v>
      </c>
      <c r="W4541" s="1">
        <v>22.21</v>
      </c>
      <c r="X4541" s="1">
        <v>7</v>
      </c>
      <c r="Y4541" s="1">
        <v>226.62</v>
      </c>
      <c r="Z4541" s="3">
        <v>88785</v>
      </c>
    </row>
    <row r="4542" spans="1:26" x14ac:dyDescent="0.25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1">
        <f t="shared" si="140"/>
        <v>8</v>
      </c>
      <c r="T4542" s="1">
        <f t="shared" si="141"/>
        <v>2011</v>
      </c>
      <c r="U4542" s="2">
        <v>40772</v>
      </c>
      <c r="V4542" s="2">
        <v>40772</v>
      </c>
      <c r="W4542" s="1">
        <v>671.02499999999998</v>
      </c>
      <c r="X4542" s="1">
        <v>17</v>
      </c>
      <c r="Y4542" s="1">
        <v>972.5</v>
      </c>
      <c r="Z4542" s="3">
        <v>88787</v>
      </c>
    </row>
    <row r="4543" spans="1:26" x14ac:dyDescent="0.25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1">
        <f t="shared" si="140"/>
        <v>10</v>
      </c>
      <c r="T4543" s="1">
        <f t="shared" si="141"/>
        <v>2012</v>
      </c>
      <c r="U4543" s="2">
        <v>41211</v>
      </c>
      <c r="V4543" s="2">
        <v>41211</v>
      </c>
      <c r="W4543" s="1">
        <v>-364.95360000000005</v>
      </c>
      <c r="X4543" s="1">
        <v>1</v>
      </c>
      <c r="Y4543" s="1">
        <v>236.35</v>
      </c>
      <c r="Z4543" s="3">
        <v>88789</v>
      </c>
    </row>
    <row r="4544" spans="1:26" x14ac:dyDescent="0.25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1">
        <f t="shared" si="140"/>
        <v>10</v>
      </c>
      <c r="T4544" s="1">
        <f t="shared" si="141"/>
        <v>2012</v>
      </c>
      <c r="U4544" s="2">
        <v>41211</v>
      </c>
      <c r="V4544" s="2">
        <v>41216</v>
      </c>
      <c r="W4544" s="1">
        <v>203.2372</v>
      </c>
      <c r="X4544" s="1">
        <v>12</v>
      </c>
      <c r="Y4544" s="1">
        <v>469.81</v>
      </c>
      <c r="Z4544" s="3">
        <v>88789</v>
      </c>
    </row>
    <row r="4545" spans="1:26" x14ac:dyDescent="0.25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1">
        <f t="shared" si="140"/>
        <v>8</v>
      </c>
      <c r="T4545" s="1">
        <f t="shared" si="141"/>
        <v>2013</v>
      </c>
      <c r="U4545" s="2">
        <v>41496</v>
      </c>
      <c r="V4545" s="2">
        <v>41496</v>
      </c>
      <c r="W4545" s="1">
        <v>23.9499</v>
      </c>
      <c r="X4545" s="1">
        <v>7</v>
      </c>
      <c r="Y4545" s="1">
        <v>34.71</v>
      </c>
      <c r="Z4545" s="3">
        <v>88791</v>
      </c>
    </row>
    <row r="4546" spans="1:26" x14ac:dyDescent="0.25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1">
        <f t="shared" si="140"/>
        <v>8</v>
      </c>
      <c r="T4546" s="1">
        <f t="shared" si="141"/>
        <v>2013</v>
      </c>
      <c r="U4546" s="2">
        <v>41501</v>
      </c>
      <c r="V4546" s="2">
        <v>41502</v>
      </c>
      <c r="W4546" s="1">
        <v>456.84378799999996</v>
      </c>
      <c r="X4546" s="1">
        <v>3</v>
      </c>
      <c r="Y4546" s="1">
        <v>1211.79</v>
      </c>
      <c r="Z4546" s="3">
        <v>88792</v>
      </c>
    </row>
    <row r="4547" spans="1:26" x14ac:dyDescent="0.25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1">
        <f t="shared" ref="S4547:S4610" si="142">MONTH(U4547)</f>
        <v>7</v>
      </c>
      <c r="T4547" s="1">
        <f t="shared" ref="T4547:T4610" si="143">YEAR(U4547)</f>
        <v>2010</v>
      </c>
      <c r="U4547" s="2">
        <v>40376</v>
      </c>
      <c r="V4547" s="2">
        <v>40377</v>
      </c>
      <c r="W4547" s="1">
        <v>38.281199999999998</v>
      </c>
      <c r="X4547" s="1">
        <v>10</v>
      </c>
      <c r="Y4547" s="1">
        <v>55.48</v>
      </c>
      <c r="Z4547" s="3">
        <v>88781</v>
      </c>
    </row>
    <row r="4548" spans="1:26" x14ac:dyDescent="0.25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1">
        <f t="shared" si="142"/>
        <v>11</v>
      </c>
      <c r="T4548" s="1">
        <f t="shared" si="143"/>
        <v>2010</v>
      </c>
      <c r="U4548" s="2">
        <v>40502</v>
      </c>
      <c r="V4548" s="2">
        <v>40503</v>
      </c>
      <c r="W4548" s="1">
        <v>3670.3514999999998</v>
      </c>
      <c r="X4548" s="1">
        <v>29</v>
      </c>
      <c r="Y4548" s="1">
        <v>5319.35</v>
      </c>
      <c r="Z4548" s="3">
        <v>88784</v>
      </c>
    </row>
    <row r="4549" spans="1:26" x14ac:dyDescent="0.25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1">
        <f t="shared" si="142"/>
        <v>7</v>
      </c>
      <c r="T4549" s="1">
        <f t="shared" si="143"/>
        <v>2011</v>
      </c>
      <c r="U4549" s="2">
        <v>40745</v>
      </c>
      <c r="V4549" s="2">
        <v>40745</v>
      </c>
      <c r="W4549" s="1">
        <v>330.5</v>
      </c>
      <c r="X4549" s="1">
        <v>7</v>
      </c>
      <c r="Y4549" s="1">
        <v>653.19000000000005</v>
      </c>
      <c r="Z4549" s="3">
        <v>88786</v>
      </c>
    </row>
    <row r="4550" spans="1:26" x14ac:dyDescent="0.25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1">
        <f t="shared" si="142"/>
        <v>4</v>
      </c>
      <c r="T4550" s="1">
        <f t="shared" si="143"/>
        <v>2012</v>
      </c>
      <c r="U4550" s="2">
        <v>41007</v>
      </c>
      <c r="V4550" s="2">
        <v>41009</v>
      </c>
      <c r="W4550" s="1">
        <v>2572.8098999999997</v>
      </c>
      <c r="X4550" s="1">
        <v>9</v>
      </c>
      <c r="Y4550" s="1">
        <v>3728.71</v>
      </c>
      <c r="Z4550" s="3">
        <v>88788</v>
      </c>
    </row>
    <row r="4551" spans="1:26" x14ac:dyDescent="0.25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1">
        <f t="shared" si="142"/>
        <v>11</v>
      </c>
      <c r="T4551" s="1">
        <f t="shared" si="143"/>
        <v>2013</v>
      </c>
      <c r="U4551" s="2">
        <v>41598</v>
      </c>
      <c r="V4551" s="2">
        <v>41599</v>
      </c>
      <c r="W4551" s="1">
        <v>62.707199999999993</v>
      </c>
      <c r="X4551" s="1">
        <v>1</v>
      </c>
      <c r="Y4551" s="1">
        <v>90.88</v>
      </c>
      <c r="Z4551" s="3">
        <v>88793</v>
      </c>
    </row>
    <row r="4552" spans="1:26" x14ac:dyDescent="0.25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1">
        <f t="shared" si="142"/>
        <v>7</v>
      </c>
      <c r="T4552" s="1">
        <f t="shared" si="143"/>
        <v>2010</v>
      </c>
      <c r="U4552" s="2">
        <v>40380</v>
      </c>
      <c r="V4552" s="2">
        <v>40381</v>
      </c>
      <c r="W4552" s="1">
        <v>21.003500000000003</v>
      </c>
      <c r="X4552" s="1">
        <v>2</v>
      </c>
      <c r="Y4552" s="1">
        <v>30.44</v>
      </c>
      <c r="Z4552" s="3">
        <v>88782</v>
      </c>
    </row>
    <row r="4553" spans="1:26" x14ac:dyDescent="0.25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1">
        <f t="shared" si="142"/>
        <v>11</v>
      </c>
      <c r="T4553" s="1">
        <f t="shared" si="143"/>
        <v>2010</v>
      </c>
      <c r="U4553" s="2">
        <v>40492</v>
      </c>
      <c r="V4553" s="2">
        <v>40494</v>
      </c>
      <c r="W4553" s="1">
        <v>13.536000000000016</v>
      </c>
      <c r="X4553" s="1">
        <v>33</v>
      </c>
      <c r="Y4553" s="1">
        <v>3251.76</v>
      </c>
      <c r="Z4553" s="3">
        <v>88783</v>
      </c>
    </row>
    <row r="4554" spans="1:26" x14ac:dyDescent="0.25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1">
        <f t="shared" si="142"/>
        <v>7</v>
      </c>
      <c r="T4554" s="1">
        <f t="shared" si="143"/>
        <v>2013</v>
      </c>
      <c r="U4554" s="2">
        <v>41476</v>
      </c>
      <c r="V4554" s="2">
        <v>41479</v>
      </c>
      <c r="W4554" s="1">
        <v>-718.3814880000001</v>
      </c>
      <c r="X4554" s="1">
        <v>1</v>
      </c>
      <c r="Y4554" s="1">
        <v>175.09</v>
      </c>
      <c r="Z4554" s="3">
        <v>88790</v>
      </c>
    </row>
    <row r="4555" spans="1:26" x14ac:dyDescent="0.25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1">
        <f t="shared" si="142"/>
        <v>8</v>
      </c>
      <c r="T4555" s="1">
        <f t="shared" si="143"/>
        <v>2013</v>
      </c>
      <c r="U4555" s="2">
        <v>41496</v>
      </c>
      <c r="V4555" s="2">
        <v>41503</v>
      </c>
      <c r="W4555" s="1">
        <v>-62.919904000000002</v>
      </c>
      <c r="X4555" s="1">
        <v>21</v>
      </c>
      <c r="Y4555" s="1">
        <v>83.24</v>
      </c>
      <c r="Z4555" s="3">
        <v>88791</v>
      </c>
    </row>
    <row r="4556" spans="1:26" x14ac:dyDescent="0.25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1">
        <f t="shared" si="142"/>
        <v>8</v>
      </c>
      <c r="T4556" s="1">
        <f t="shared" si="143"/>
        <v>2013</v>
      </c>
      <c r="U4556" s="2">
        <v>41496</v>
      </c>
      <c r="V4556" s="2">
        <v>41501</v>
      </c>
      <c r="W4556" s="1">
        <v>-84.571040000000011</v>
      </c>
      <c r="X4556" s="1">
        <v>2</v>
      </c>
      <c r="Y4556" s="1">
        <v>374.29</v>
      </c>
      <c r="Z4556" s="3">
        <v>88791</v>
      </c>
    </row>
    <row r="4557" spans="1:26" x14ac:dyDescent="0.25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1">
        <f t="shared" si="142"/>
        <v>3</v>
      </c>
      <c r="T4557" s="1">
        <f t="shared" si="143"/>
        <v>2010</v>
      </c>
      <c r="U4557" s="2">
        <v>40253</v>
      </c>
      <c r="V4557" s="2">
        <v>40255</v>
      </c>
      <c r="W4557" s="1">
        <v>-167.048</v>
      </c>
      <c r="X4557" s="1">
        <v>3</v>
      </c>
      <c r="Y4557" s="1">
        <v>22.48</v>
      </c>
      <c r="Z4557" s="3">
        <v>87747</v>
      </c>
    </row>
    <row r="4558" spans="1:26" x14ac:dyDescent="0.25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1">
        <f t="shared" si="142"/>
        <v>9</v>
      </c>
      <c r="T4558" s="1">
        <f t="shared" si="143"/>
        <v>2011</v>
      </c>
      <c r="U4558" s="2">
        <v>40789</v>
      </c>
      <c r="V4558" s="2">
        <v>40791</v>
      </c>
      <c r="W4558" s="1">
        <v>64.249200000000002</v>
      </c>
      <c r="X4558" s="1">
        <v>2</v>
      </c>
      <c r="Y4558" s="1">
        <v>801.65</v>
      </c>
      <c r="Z4558" s="3">
        <v>87752</v>
      </c>
    </row>
    <row r="4559" spans="1:26" x14ac:dyDescent="0.25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1">
        <f t="shared" si="142"/>
        <v>9</v>
      </c>
      <c r="T4559" s="1">
        <f t="shared" si="143"/>
        <v>2011</v>
      </c>
      <c r="U4559" s="2">
        <v>40789</v>
      </c>
      <c r="V4559" s="2">
        <v>40790</v>
      </c>
      <c r="W4559" s="1">
        <v>-101.416</v>
      </c>
      <c r="X4559" s="1">
        <v>7</v>
      </c>
      <c r="Y4559" s="1">
        <v>1792.8</v>
      </c>
      <c r="Z4559" s="3">
        <v>87752</v>
      </c>
    </row>
    <row r="4560" spans="1:26" x14ac:dyDescent="0.25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1">
        <f t="shared" si="142"/>
        <v>10</v>
      </c>
      <c r="T4560" s="1">
        <f t="shared" si="143"/>
        <v>2010</v>
      </c>
      <c r="U4560" s="2">
        <v>40462</v>
      </c>
      <c r="V4560" s="2">
        <v>40471</v>
      </c>
      <c r="W4560" s="1">
        <v>-31.094000000000001</v>
      </c>
      <c r="X4560" s="1">
        <v>22</v>
      </c>
      <c r="Y4560" s="1">
        <v>267.32</v>
      </c>
      <c r="Z4560" s="3">
        <v>87749</v>
      </c>
    </row>
    <row r="4561" spans="1:26" x14ac:dyDescent="0.25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1">
        <f t="shared" si="142"/>
        <v>1</v>
      </c>
      <c r="T4561" s="1">
        <f t="shared" si="143"/>
        <v>2011</v>
      </c>
      <c r="U4561" s="2">
        <v>40563</v>
      </c>
      <c r="V4561" s="2">
        <v>40570</v>
      </c>
      <c r="W4561" s="1">
        <v>-1.484</v>
      </c>
      <c r="X4561" s="1">
        <v>12</v>
      </c>
      <c r="Y4561" s="1">
        <v>259.75</v>
      </c>
      <c r="Z4561" s="3">
        <v>87750</v>
      </c>
    </row>
    <row r="4562" spans="1:26" x14ac:dyDescent="0.25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1">
        <f t="shared" si="142"/>
        <v>1</v>
      </c>
      <c r="T4562" s="1">
        <f t="shared" si="143"/>
        <v>2011</v>
      </c>
      <c r="U4562" s="2">
        <v>40563</v>
      </c>
      <c r="V4562" s="2">
        <v>40570</v>
      </c>
      <c r="W4562" s="1">
        <v>-362.39279999999997</v>
      </c>
      <c r="X4562" s="1">
        <v>4</v>
      </c>
      <c r="Y4562" s="1">
        <v>26.83</v>
      </c>
      <c r="Z4562" s="3">
        <v>87750</v>
      </c>
    </row>
    <row r="4563" spans="1:26" x14ac:dyDescent="0.25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1">
        <f t="shared" si="142"/>
        <v>1</v>
      </c>
      <c r="T4563" s="1">
        <f t="shared" si="143"/>
        <v>2011</v>
      </c>
      <c r="U4563" s="2">
        <v>40563</v>
      </c>
      <c r="V4563" s="2">
        <v>40568</v>
      </c>
      <c r="W4563" s="1">
        <v>102.5406</v>
      </c>
      <c r="X4563" s="1">
        <v>1</v>
      </c>
      <c r="Y4563" s="1">
        <v>10.119999999999999</v>
      </c>
      <c r="Z4563" s="3">
        <v>87750</v>
      </c>
    </row>
    <row r="4564" spans="1:26" x14ac:dyDescent="0.25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1">
        <f t="shared" si="142"/>
        <v>10</v>
      </c>
      <c r="T4564" s="1">
        <f t="shared" si="143"/>
        <v>2011</v>
      </c>
      <c r="U4564" s="2">
        <v>40818</v>
      </c>
      <c r="V4564" s="2">
        <v>40819</v>
      </c>
      <c r="W4564" s="1">
        <v>-157.61199999999999</v>
      </c>
      <c r="X4564" s="1">
        <v>9</v>
      </c>
      <c r="Y4564" s="1">
        <v>84.52</v>
      </c>
      <c r="Z4564" s="3">
        <v>87753</v>
      </c>
    </row>
    <row r="4565" spans="1:26" x14ac:dyDescent="0.25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1">
        <f t="shared" si="142"/>
        <v>3</v>
      </c>
      <c r="T4565" s="1">
        <f t="shared" si="143"/>
        <v>2013</v>
      </c>
      <c r="U4565" s="2">
        <v>41346</v>
      </c>
      <c r="V4565" s="2">
        <v>41346</v>
      </c>
      <c r="W4565" s="1">
        <v>541.572</v>
      </c>
      <c r="X4565" s="1">
        <v>2</v>
      </c>
      <c r="Y4565" s="1">
        <v>96.96</v>
      </c>
      <c r="Z4565" s="3">
        <v>87754</v>
      </c>
    </row>
    <row r="4566" spans="1:26" x14ac:dyDescent="0.25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1">
        <f t="shared" si="142"/>
        <v>8</v>
      </c>
      <c r="T4566" s="1">
        <f t="shared" si="143"/>
        <v>2013</v>
      </c>
      <c r="U4566" s="2">
        <v>41509</v>
      </c>
      <c r="V4566" s="2">
        <v>41510</v>
      </c>
      <c r="W4566" s="1">
        <v>77.885999999999996</v>
      </c>
      <c r="X4566" s="1">
        <v>8</v>
      </c>
      <c r="Y4566" s="1">
        <v>293.94</v>
      </c>
      <c r="Z4566" s="3">
        <v>87755</v>
      </c>
    </row>
    <row r="4567" spans="1:26" x14ac:dyDescent="0.25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1">
        <f t="shared" si="142"/>
        <v>10</v>
      </c>
      <c r="T4567" s="1">
        <f t="shared" si="143"/>
        <v>2013</v>
      </c>
      <c r="U4567" s="2">
        <v>41558</v>
      </c>
      <c r="V4567" s="2">
        <v>41565</v>
      </c>
      <c r="W4567" s="1">
        <v>-997.53654000000006</v>
      </c>
      <c r="X4567" s="1">
        <v>7</v>
      </c>
      <c r="Y4567" s="1">
        <v>727.87</v>
      </c>
      <c r="Z4567" s="3">
        <v>87756</v>
      </c>
    </row>
    <row r="4568" spans="1:26" x14ac:dyDescent="0.25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1">
        <f t="shared" si="142"/>
        <v>5</v>
      </c>
      <c r="T4568" s="1">
        <f t="shared" si="143"/>
        <v>2010</v>
      </c>
      <c r="U4568" s="2">
        <v>40327</v>
      </c>
      <c r="V4568" s="2">
        <v>40329</v>
      </c>
      <c r="W4568" s="1">
        <v>-6.202</v>
      </c>
      <c r="X4568" s="1">
        <v>11</v>
      </c>
      <c r="Y4568" s="1">
        <v>284.39</v>
      </c>
      <c r="Z4568" s="3">
        <v>87748</v>
      </c>
    </row>
    <row r="4569" spans="1:26" x14ac:dyDescent="0.25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1">
        <f t="shared" si="142"/>
        <v>3</v>
      </c>
      <c r="T4569" s="1">
        <f t="shared" si="143"/>
        <v>2011</v>
      </c>
      <c r="U4569" s="2">
        <v>40615</v>
      </c>
      <c r="V4569" s="2">
        <v>40622</v>
      </c>
      <c r="W4569" s="1">
        <v>-31.024000000000001</v>
      </c>
      <c r="X4569" s="1">
        <v>12</v>
      </c>
      <c r="Y4569" s="1">
        <v>92.99</v>
      </c>
      <c r="Z4569" s="3">
        <v>87751</v>
      </c>
    </row>
    <row r="4570" spans="1:26" x14ac:dyDescent="0.25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1">
        <f t="shared" si="142"/>
        <v>1</v>
      </c>
      <c r="T4570" s="1">
        <f t="shared" si="143"/>
        <v>2011</v>
      </c>
      <c r="U4570" s="2">
        <v>40570</v>
      </c>
      <c r="V4570" s="2">
        <v>40574</v>
      </c>
      <c r="W4570" s="1">
        <v>-3.2736000000000001</v>
      </c>
      <c r="X4570" s="1">
        <v>1</v>
      </c>
      <c r="Y4570" s="1">
        <v>5.0599999999999996</v>
      </c>
      <c r="Z4570" s="3">
        <v>89654</v>
      </c>
    </row>
    <row r="4571" spans="1:26" x14ac:dyDescent="0.25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1">
        <f t="shared" si="142"/>
        <v>5</v>
      </c>
      <c r="T4571" s="1">
        <f t="shared" si="143"/>
        <v>2012</v>
      </c>
      <c r="U4571" s="2">
        <v>41035</v>
      </c>
      <c r="V4571" s="2">
        <v>41038</v>
      </c>
      <c r="W4571" s="1">
        <v>437.04599999999994</v>
      </c>
      <c r="X4571" s="1">
        <v>11</v>
      </c>
      <c r="Y4571" s="1">
        <v>633.4</v>
      </c>
      <c r="Z4571" s="3">
        <v>89655</v>
      </c>
    </row>
    <row r="4572" spans="1:26" x14ac:dyDescent="0.25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1">
        <f t="shared" si="142"/>
        <v>2</v>
      </c>
      <c r="T4572" s="1">
        <f t="shared" si="143"/>
        <v>2013</v>
      </c>
      <c r="U4572" s="2">
        <v>41312</v>
      </c>
      <c r="V4572" s="2">
        <v>41314</v>
      </c>
      <c r="W4572" s="1">
        <v>9.92</v>
      </c>
      <c r="X4572" s="1">
        <v>10</v>
      </c>
      <c r="Y4572" s="1">
        <v>21.9</v>
      </c>
      <c r="Z4572" s="3">
        <v>89656</v>
      </c>
    </row>
    <row r="4573" spans="1:26" x14ac:dyDescent="0.25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1">
        <f t="shared" si="142"/>
        <v>3</v>
      </c>
      <c r="T4573" s="1">
        <f t="shared" si="143"/>
        <v>2010</v>
      </c>
      <c r="U4573" s="2">
        <v>40245</v>
      </c>
      <c r="V4573" s="2">
        <v>40252</v>
      </c>
      <c r="W4573" s="1">
        <v>-48.873999999999995</v>
      </c>
      <c r="X4573" s="1">
        <v>3</v>
      </c>
      <c r="Y4573" s="1">
        <v>974.14</v>
      </c>
      <c r="Z4573" s="3">
        <v>90621</v>
      </c>
    </row>
    <row r="4574" spans="1:26" x14ac:dyDescent="0.25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1">
        <f t="shared" si="142"/>
        <v>3</v>
      </c>
      <c r="T4574" s="1">
        <f t="shared" si="143"/>
        <v>2013</v>
      </c>
      <c r="U4574" s="2">
        <v>41341</v>
      </c>
      <c r="V4574" s="2">
        <v>41341</v>
      </c>
      <c r="W4574" s="1">
        <v>-200.07469999999998</v>
      </c>
      <c r="X4574" s="1">
        <v>8</v>
      </c>
      <c r="Y4574" s="1">
        <v>75.260000000000005</v>
      </c>
      <c r="Z4574" s="3">
        <v>90622</v>
      </c>
    </row>
    <row r="4575" spans="1:26" x14ac:dyDescent="0.25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1">
        <f t="shared" si="142"/>
        <v>5</v>
      </c>
      <c r="T4575" s="1">
        <f t="shared" si="143"/>
        <v>2013</v>
      </c>
      <c r="U4575" s="2">
        <v>41405</v>
      </c>
      <c r="V4575" s="2">
        <v>41406</v>
      </c>
      <c r="W4575" s="1">
        <v>-1486.3520000000001</v>
      </c>
      <c r="X4575" s="1">
        <v>9</v>
      </c>
      <c r="Y4575" s="1">
        <v>52.27</v>
      </c>
      <c r="Z4575" s="3">
        <v>90623</v>
      </c>
    </row>
    <row r="4576" spans="1:26" x14ac:dyDescent="0.25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1">
        <f t="shared" si="142"/>
        <v>1</v>
      </c>
      <c r="T4576" s="1">
        <f t="shared" si="143"/>
        <v>2010</v>
      </c>
      <c r="U4576" s="2">
        <v>40195</v>
      </c>
      <c r="V4576" s="2">
        <v>40197</v>
      </c>
      <c r="W4576" s="1">
        <v>-144.59200000000001</v>
      </c>
      <c r="X4576" s="1">
        <v>8</v>
      </c>
      <c r="Y4576" s="1">
        <v>128.13</v>
      </c>
      <c r="Z4576" s="3">
        <v>90786</v>
      </c>
    </row>
    <row r="4577" spans="1:26" x14ac:dyDescent="0.25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1">
        <f t="shared" si="142"/>
        <v>7</v>
      </c>
      <c r="T4577" s="1">
        <f t="shared" si="143"/>
        <v>2011</v>
      </c>
      <c r="U4577" s="2">
        <v>40741</v>
      </c>
      <c r="V4577" s="2">
        <v>40743</v>
      </c>
      <c r="W4577" s="1">
        <v>-57.316000000000003</v>
      </c>
      <c r="X4577" s="1">
        <v>11</v>
      </c>
      <c r="Y4577" s="1">
        <v>126.84</v>
      </c>
      <c r="Z4577" s="3">
        <v>90789</v>
      </c>
    </row>
    <row r="4578" spans="1:26" x14ac:dyDescent="0.25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1">
        <f t="shared" si="142"/>
        <v>12</v>
      </c>
      <c r="T4578" s="1">
        <f t="shared" si="143"/>
        <v>2011</v>
      </c>
      <c r="U4578" s="2">
        <v>40882</v>
      </c>
      <c r="V4578" s="2">
        <v>40882</v>
      </c>
      <c r="W4578" s="1">
        <v>-0.64400000000000002</v>
      </c>
      <c r="X4578" s="1">
        <v>12</v>
      </c>
      <c r="Y4578" s="1">
        <v>139.41999999999999</v>
      </c>
      <c r="Z4578" s="3">
        <v>90791</v>
      </c>
    </row>
    <row r="4579" spans="1:26" x14ac:dyDescent="0.25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1">
        <f t="shared" si="142"/>
        <v>12</v>
      </c>
      <c r="T4579" s="1">
        <f t="shared" si="143"/>
        <v>2011</v>
      </c>
      <c r="U4579" s="2">
        <v>40882</v>
      </c>
      <c r="V4579" s="2">
        <v>40884</v>
      </c>
      <c r="W4579" s="1">
        <v>364.49699999999996</v>
      </c>
      <c r="X4579" s="1">
        <v>20</v>
      </c>
      <c r="Y4579" s="1">
        <v>548.82000000000005</v>
      </c>
      <c r="Z4579" s="3">
        <v>90791</v>
      </c>
    </row>
    <row r="4580" spans="1:26" x14ac:dyDescent="0.25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1">
        <f t="shared" si="142"/>
        <v>4</v>
      </c>
      <c r="T4580" s="1">
        <f t="shared" si="143"/>
        <v>2011</v>
      </c>
      <c r="U4580" s="2">
        <v>40663</v>
      </c>
      <c r="V4580" s="2">
        <v>40665</v>
      </c>
      <c r="W4580" s="1">
        <v>-2192.2460000000001</v>
      </c>
      <c r="X4580" s="1">
        <v>11</v>
      </c>
      <c r="Y4580" s="1">
        <v>43.73</v>
      </c>
      <c r="Z4580" s="3">
        <v>90788</v>
      </c>
    </row>
    <row r="4581" spans="1:26" x14ac:dyDescent="0.25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1">
        <f t="shared" si="142"/>
        <v>4</v>
      </c>
      <c r="T4581" s="1">
        <f t="shared" si="143"/>
        <v>2011</v>
      </c>
      <c r="U4581" s="2">
        <v>40663</v>
      </c>
      <c r="V4581" s="2">
        <v>40665</v>
      </c>
      <c r="W4581" s="1">
        <v>-624.83400000000006</v>
      </c>
      <c r="X4581" s="1">
        <v>12</v>
      </c>
      <c r="Y4581" s="1">
        <v>25.95</v>
      </c>
      <c r="Z4581" s="3">
        <v>90788</v>
      </c>
    </row>
    <row r="4582" spans="1:26" x14ac:dyDescent="0.25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1">
        <f t="shared" si="142"/>
        <v>4</v>
      </c>
      <c r="T4582" s="1">
        <f t="shared" si="143"/>
        <v>2011</v>
      </c>
      <c r="U4582" s="2">
        <v>40663</v>
      </c>
      <c r="V4582" s="2">
        <v>40665</v>
      </c>
      <c r="W4582" s="1">
        <v>-99.530199999999979</v>
      </c>
      <c r="X4582" s="1">
        <v>5</v>
      </c>
      <c r="Y4582" s="1">
        <v>673.03</v>
      </c>
      <c r="Z4582" s="3">
        <v>90788</v>
      </c>
    </row>
    <row r="4583" spans="1:26" x14ac:dyDescent="0.25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1">
        <f t="shared" si="142"/>
        <v>7</v>
      </c>
      <c r="T4583" s="1">
        <f t="shared" si="143"/>
        <v>2011</v>
      </c>
      <c r="U4583" s="2">
        <v>40741</v>
      </c>
      <c r="V4583" s="2">
        <v>40743</v>
      </c>
      <c r="W4583" s="1">
        <v>-8.3999999999993233E-2</v>
      </c>
      <c r="X4583" s="1">
        <v>15</v>
      </c>
      <c r="Y4583" s="1">
        <v>1717.53</v>
      </c>
      <c r="Z4583" s="3">
        <v>90789</v>
      </c>
    </row>
    <row r="4584" spans="1:26" x14ac:dyDescent="0.25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1">
        <f t="shared" si="142"/>
        <v>11</v>
      </c>
      <c r="T4584" s="1">
        <f t="shared" si="143"/>
        <v>2010</v>
      </c>
      <c r="U4584" s="2">
        <v>40498</v>
      </c>
      <c r="V4584" s="2">
        <v>40499</v>
      </c>
      <c r="W4584" s="1">
        <v>-258.56600000000003</v>
      </c>
      <c r="X4584" s="1">
        <v>37</v>
      </c>
      <c r="Y4584" s="1">
        <v>464.94</v>
      </c>
      <c r="Z4584" s="3">
        <v>90787</v>
      </c>
    </row>
    <row r="4585" spans="1:26" x14ac:dyDescent="0.25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1">
        <f t="shared" si="142"/>
        <v>12</v>
      </c>
      <c r="T4585" s="1">
        <f t="shared" si="143"/>
        <v>2011</v>
      </c>
      <c r="U4585" s="2">
        <v>40882</v>
      </c>
      <c r="V4585" s="2">
        <v>40885</v>
      </c>
      <c r="W4585" s="1">
        <v>531.80999999999995</v>
      </c>
      <c r="X4585" s="1">
        <v>13</v>
      </c>
      <c r="Y4585" s="1">
        <v>2029.82</v>
      </c>
      <c r="Z4585" s="3">
        <v>90791</v>
      </c>
    </row>
    <row r="4586" spans="1:26" x14ac:dyDescent="0.25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1">
        <f t="shared" si="142"/>
        <v>12</v>
      </c>
      <c r="T4586" s="1">
        <f t="shared" si="143"/>
        <v>2011</v>
      </c>
      <c r="U4586" s="2">
        <v>40882</v>
      </c>
      <c r="V4586" s="2">
        <v>40884</v>
      </c>
      <c r="W4586" s="1">
        <v>-102.33999999999999</v>
      </c>
      <c r="X4586" s="1">
        <v>10</v>
      </c>
      <c r="Y4586" s="1">
        <v>831.01</v>
      </c>
      <c r="Z4586" s="3">
        <v>90791</v>
      </c>
    </row>
    <row r="4587" spans="1:26" x14ac:dyDescent="0.25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1">
        <f t="shared" si="142"/>
        <v>1</v>
      </c>
      <c r="T4587" s="1">
        <f t="shared" si="143"/>
        <v>2013</v>
      </c>
      <c r="U4587" s="2">
        <v>41305</v>
      </c>
      <c r="V4587" s="2">
        <v>41310</v>
      </c>
      <c r="W4587" s="1">
        <v>-264.01368000000002</v>
      </c>
      <c r="X4587" s="1">
        <v>13</v>
      </c>
      <c r="Y4587" s="1">
        <v>618.36</v>
      </c>
      <c r="Z4587" s="3">
        <v>90793</v>
      </c>
    </row>
    <row r="4588" spans="1:26" x14ac:dyDescent="0.25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1">
        <f t="shared" si="142"/>
        <v>4</v>
      </c>
      <c r="T4588" s="1">
        <f t="shared" si="143"/>
        <v>2013</v>
      </c>
      <c r="U4588" s="2">
        <v>41367</v>
      </c>
      <c r="V4588" s="2">
        <v>41369</v>
      </c>
      <c r="W4588" s="1">
        <v>739.13580000000002</v>
      </c>
      <c r="X4588" s="1">
        <v>11</v>
      </c>
      <c r="Y4588" s="1">
        <v>40.07</v>
      </c>
      <c r="Z4588" s="3">
        <v>90795</v>
      </c>
    </row>
    <row r="4589" spans="1:26" x14ac:dyDescent="0.25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1">
        <f t="shared" si="142"/>
        <v>8</v>
      </c>
      <c r="T4589" s="1">
        <f t="shared" si="143"/>
        <v>2011</v>
      </c>
      <c r="U4589" s="2">
        <v>40781</v>
      </c>
      <c r="V4589" s="2">
        <v>40782</v>
      </c>
      <c r="W4589" s="1">
        <v>-12.838000000000001</v>
      </c>
      <c r="X4589" s="1">
        <v>19</v>
      </c>
      <c r="Y4589" s="1">
        <v>139.86000000000001</v>
      </c>
      <c r="Z4589" s="3">
        <v>90790</v>
      </c>
    </row>
    <row r="4590" spans="1:26" x14ac:dyDescent="0.25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1">
        <f t="shared" si="142"/>
        <v>8</v>
      </c>
      <c r="T4590" s="1">
        <f t="shared" si="143"/>
        <v>2011</v>
      </c>
      <c r="U4590" s="2">
        <v>40781</v>
      </c>
      <c r="V4590" s="2">
        <v>40782</v>
      </c>
      <c r="W4590" s="1">
        <v>-72.436000000000007</v>
      </c>
      <c r="X4590" s="1">
        <v>13</v>
      </c>
      <c r="Y4590" s="1">
        <v>185.08</v>
      </c>
      <c r="Z4590" s="3">
        <v>90790</v>
      </c>
    </row>
    <row r="4591" spans="1:26" x14ac:dyDescent="0.25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1">
        <f t="shared" si="142"/>
        <v>4</v>
      </c>
      <c r="T4591" s="1">
        <f t="shared" si="143"/>
        <v>2012</v>
      </c>
      <c r="U4591" s="2">
        <v>41023</v>
      </c>
      <c r="V4591" s="2">
        <v>41024</v>
      </c>
      <c r="W4591" s="1">
        <v>74.891999999999996</v>
      </c>
      <c r="X4591" s="1">
        <v>3</v>
      </c>
      <c r="Y4591" s="1">
        <v>480.26</v>
      </c>
      <c r="Z4591" s="3">
        <v>90792</v>
      </c>
    </row>
    <row r="4592" spans="1:26" x14ac:dyDescent="0.25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1">
        <f t="shared" si="142"/>
        <v>2</v>
      </c>
      <c r="T4592" s="1">
        <f t="shared" si="143"/>
        <v>2013</v>
      </c>
      <c r="U4592" s="2">
        <v>41312</v>
      </c>
      <c r="V4592" s="2">
        <v>41314</v>
      </c>
      <c r="W4592" s="1">
        <v>-3585.8528999999999</v>
      </c>
      <c r="X4592" s="1">
        <v>12</v>
      </c>
      <c r="Y4592" s="1">
        <v>83.72</v>
      </c>
      <c r="Z4592" s="3">
        <v>90794</v>
      </c>
    </row>
    <row r="4593" spans="1:26" x14ac:dyDescent="0.25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1">
        <f t="shared" si="142"/>
        <v>2</v>
      </c>
      <c r="T4593" s="1">
        <f t="shared" si="143"/>
        <v>2013</v>
      </c>
      <c r="U4593" s="2">
        <v>41312</v>
      </c>
      <c r="V4593" s="2">
        <v>41312</v>
      </c>
      <c r="W4593" s="1">
        <v>-8.68</v>
      </c>
      <c r="X4593" s="1">
        <v>4</v>
      </c>
      <c r="Y4593" s="1">
        <v>74.81</v>
      </c>
      <c r="Z4593" s="3">
        <v>90794</v>
      </c>
    </row>
    <row r="4594" spans="1:26" x14ac:dyDescent="0.25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1">
        <f t="shared" si="142"/>
        <v>1</v>
      </c>
      <c r="T4594" s="1">
        <f t="shared" si="143"/>
        <v>2010</v>
      </c>
      <c r="U4594" s="2">
        <v>40209</v>
      </c>
      <c r="V4594" s="2">
        <v>40214</v>
      </c>
      <c r="W4594" s="1">
        <v>13.508000000000003</v>
      </c>
      <c r="X4594" s="1">
        <v>46</v>
      </c>
      <c r="Y4594" s="1">
        <v>2188.06</v>
      </c>
      <c r="Z4594" s="3">
        <v>40101</v>
      </c>
    </row>
    <row r="4595" spans="1:26" x14ac:dyDescent="0.25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1">
        <f t="shared" si="142"/>
        <v>2</v>
      </c>
      <c r="T4595" s="1">
        <f t="shared" si="143"/>
        <v>2010</v>
      </c>
      <c r="U4595" s="2">
        <v>40216</v>
      </c>
      <c r="V4595" s="2">
        <v>40218</v>
      </c>
      <c r="W4595" s="1">
        <v>-66.48</v>
      </c>
      <c r="X4595" s="1">
        <v>46</v>
      </c>
      <c r="Y4595" s="1">
        <v>320.93</v>
      </c>
      <c r="Z4595" s="3">
        <v>44002</v>
      </c>
    </row>
    <row r="4596" spans="1:26" x14ac:dyDescent="0.25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1">
        <f t="shared" si="142"/>
        <v>2</v>
      </c>
      <c r="T4596" s="1">
        <f t="shared" si="143"/>
        <v>2010</v>
      </c>
      <c r="U4596" s="2">
        <v>40216</v>
      </c>
      <c r="V4596" s="2">
        <v>40216</v>
      </c>
      <c r="W4596" s="1">
        <v>-52.33</v>
      </c>
      <c r="X4596" s="1">
        <v>14</v>
      </c>
      <c r="Y4596" s="1">
        <v>261.85000000000002</v>
      </c>
      <c r="Z4596" s="3">
        <v>44002</v>
      </c>
    </row>
    <row r="4597" spans="1:26" x14ac:dyDescent="0.25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1">
        <f t="shared" si="142"/>
        <v>11</v>
      </c>
      <c r="T4597" s="1">
        <f t="shared" si="143"/>
        <v>2010</v>
      </c>
      <c r="U4597" s="2">
        <v>40498</v>
      </c>
      <c r="V4597" s="2">
        <v>40499</v>
      </c>
      <c r="W4597" s="1">
        <v>-59.06</v>
      </c>
      <c r="X4597" s="1">
        <v>146</v>
      </c>
      <c r="Y4597" s="1">
        <v>1834.61</v>
      </c>
      <c r="Z4597" s="3">
        <v>32710</v>
      </c>
    </row>
    <row r="4598" spans="1:26" x14ac:dyDescent="0.25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1">
        <f t="shared" si="142"/>
        <v>4</v>
      </c>
      <c r="T4598" s="1">
        <f t="shared" si="143"/>
        <v>2011</v>
      </c>
      <c r="U4598" s="2">
        <v>40663</v>
      </c>
      <c r="V4598" s="2">
        <v>40665</v>
      </c>
      <c r="W4598" s="1">
        <v>-150.90299999999999</v>
      </c>
      <c r="X4598" s="1">
        <v>44</v>
      </c>
      <c r="Y4598" s="1">
        <v>174.9</v>
      </c>
      <c r="Z4598" s="3">
        <v>14855</v>
      </c>
    </row>
    <row r="4599" spans="1:26" x14ac:dyDescent="0.25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1">
        <f t="shared" si="142"/>
        <v>4</v>
      </c>
      <c r="T4599" s="1">
        <f t="shared" si="143"/>
        <v>2011</v>
      </c>
      <c r="U4599" s="2">
        <v>40663</v>
      </c>
      <c r="V4599" s="2">
        <v>40665</v>
      </c>
      <c r="W4599" s="1">
        <v>-150.53</v>
      </c>
      <c r="X4599" s="1">
        <v>48</v>
      </c>
      <c r="Y4599" s="1">
        <v>103.8</v>
      </c>
      <c r="Z4599" s="3">
        <v>14855</v>
      </c>
    </row>
    <row r="4600" spans="1:26" x14ac:dyDescent="0.25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1">
        <f t="shared" si="142"/>
        <v>4</v>
      </c>
      <c r="T4600" s="1">
        <f t="shared" si="143"/>
        <v>2011</v>
      </c>
      <c r="U4600" s="2">
        <v>40663</v>
      </c>
      <c r="V4600" s="2">
        <v>40665</v>
      </c>
      <c r="W4600" s="1">
        <v>-168.48</v>
      </c>
      <c r="X4600" s="1">
        <v>19</v>
      </c>
      <c r="Y4600" s="1">
        <v>2557.5100000000002</v>
      </c>
      <c r="Z4600" s="3">
        <v>14855</v>
      </c>
    </row>
    <row r="4601" spans="1:26" x14ac:dyDescent="0.25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1">
        <f t="shared" si="142"/>
        <v>7</v>
      </c>
      <c r="T4601" s="1">
        <f t="shared" si="143"/>
        <v>2011</v>
      </c>
      <c r="U4601" s="2">
        <v>40741</v>
      </c>
      <c r="V4601" s="2">
        <v>40743</v>
      </c>
      <c r="W4601" s="1">
        <v>2040.8670000000002</v>
      </c>
      <c r="X4601" s="1">
        <v>59</v>
      </c>
      <c r="Y4601" s="1">
        <v>6755.63</v>
      </c>
      <c r="Z4601" s="3">
        <v>16289</v>
      </c>
    </row>
    <row r="4602" spans="1:26" x14ac:dyDescent="0.25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1">
        <f t="shared" si="142"/>
        <v>7</v>
      </c>
      <c r="T4602" s="1">
        <f t="shared" si="143"/>
        <v>2011</v>
      </c>
      <c r="U4602" s="2">
        <v>40741</v>
      </c>
      <c r="V4602" s="2">
        <v>40743</v>
      </c>
      <c r="W4602" s="1">
        <v>96.95</v>
      </c>
      <c r="X4602" s="1">
        <v>44</v>
      </c>
      <c r="Y4602" s="1">
        <v>507.36</v>
      </c>
      <c r="Z4602" s="3">
        <v>16289</v>
      </c>
    </row>
    <row r="4603" spans="1:26" x14ac:dyDescent="0.25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1">
        <f t="shared" si="142"/>
        <v>8</v>
      </c>
      <c r="T4603" s="1">
        <f t="shared" si="143"/>
        <v>2011</v>
      </c>
      <c r="U4603" s="2">
        <v>40781</v>
      </c>
      <c r="V4603" s="2">
        <v>40782</v>
      </c>
      <c r="W4603" s="1">
        <v>-283.31</v>
      </c>
      <c r="X4603" s="1">
        <v>76</v>
      </c>
      <c r="Y4603" s="1">
        <v>559.45000000000005</v>
      </c>
      <c r="Z4603" s="3">
        <v>48032</v>
      </c>
    </row>
    <row r="4604" spans="1:26" x14ac:dyDescent="0.25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1">
        <f t="shared" si="142"/>
        <v>8</v>
      </c>
      <c r="T4604" s="1">
        <f t="shared" si="143"/>
        <v>2011</v>
      </c>
      <c r="U4604" s="2">
        <v>40781</v>
      </c>
      <c r="V4604" s="2">
        <v>40782</v>
      </c>
      <c r="W4604" s="1">
        <v>-104.43</v>
      </c>
      <c r="X4604" s="1">
        <v>52</v>
      </c>
      <c r="Y4604" s="1">
        <v>740.3</v>
      </c>
      <c r="Z4604" s="3">
        <v>48032</v>
      </c>
    </row>
    <row r="4605" spans="1:26" x14ac:dyDescent="0.25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1">
        <f t="shared" si="142"/>
        <v>12</v>
      </c>
      <c r="T4605" s="1">
        <f t="shared" si="143"/>
        <v>2011</v>
      </c>
      <c r="U4605" s="2">
        <v>40882</v>
      </c>
      <c r="V4605" s="2">
        <v>40885</v>
      </c>
      <c r="W4605" s="1">
        <v>-533.44000000000005</v>
      </c>
      <c r="X4605" s="1">
        <v>52</v>
      </c>
      <c r="Y4605" s="1">
        <v>8119.28</v>
      </c>
      <c r="Z4605" s="3">
        <v>20036</v>
      </c>
    </row>
    <row r="4606" spans="1:26" x14ac:dyDescent="0.25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1">
        <f t="shared" si="142"/>
        <v>12</v>
      </c>
      <c r="T4606" s="1">
        <f t="shared" si="143"/>
        <v>2011</v>
      </c>
      <c r="U4606" s="2">
        <v>40882</v>
      </c>
      <c r="V4606" s="2">
        <v>40884</v>
      </c>
      <c r="W4606" s="1">
        <v>307.25099999999998</v>
      </c>
      <c r="X4606" s="1">
        <v>39</v>
      </c>
      <c r="Y4606" s="1">
        <v>3240.93</v>
      </c>
      <c r="Z4606" s="3">
        <v>20036</v>
      </c>
    </row>
    <row r="4607" spans="1:26" x14ac:dyDescent="0.25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1">
        <f t="shared" si="142"/>
        <v>12</v>
      </c>
      <c r="T4607" s="1">
        <f t="shared" si="143"/>
        <v>2011</v>
      </c>
      <c r="U4607" s="2">
        <v>40882</v>
      </c>
      <c r="V4607" s="2">
        <v>40882</v>
      </c>
      <c r="W4607" s="1">
        <v>-31.55</v>
      </c>
      <c r="X4607" s="1">
        <v>46</v>
      </c>
      <c r="Y4607" s="1">
        <v>534.45000000000005</v>
      </c>
      <c r="Z4607" s="3">
        <v>20036</v>
      </c>
    </row>
    <row r="4608" spans="1:26" x14ac:dyDescent="0.25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1">
        <f t="shared" si="142"/>
        <v>12</v>
      </c>
      <c r="T4608" s="1">
        <f t="shared" si="143"/>
        <v>2011</v>
      </c>
      <c r="U4608" s="2">
        <v>40882</v>
      </c>
      <c r="V4608" s="2">
        <v>40884</v>
      </c>
      <c r="W4608" s="1">
        <v>-25.23</v>
      </c>
      <c r="X4608" s="1">
        <v>81</v>
      </c>
      <c r="Y4608" s="1">
        <v>2222.71</v>
      </c>
      <c r="Z4608" s="3">
        <v>20036</v>
      </c>
    </row>
    <row r="4609" spans="1:26" x14ac:dyDescent="0.25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1">
        <f t="shared" si="142"/>
        <v>4</v>
      </c>
      <c r="T4609" s="1">
        <f t="shared" si="143"/>
        <v>2012</v>
      </c>
      <c r="U4609" s="2">
        <v>41023</v>
      </c>
      <c r="V4609" s="2">
        <v>41024</v>
      </c>
      <c r="W4609" s="1">
        <v>-193.97</v>
      </c>
      <c r="X4609" s="1">
        <v>11</v>
      </c>
      <c r="Y4609" s="1">
        <v>1760.94</v>
      </c>
      <c r="Z4609" s="3">
        <v>43398</v>
      </c>
    </row>
    <row r="4610" spans="1:26" x14ac:dyDescent="0.25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1">
        <f t="shared" si="142"/>
        <v>1</v>
      </c>
      <c r="T4610" s="1">
        <f t="shared" si="143"/>
        <v>2013</v>
      </c>
      <c r="U4610" s="2">
        <v>41291</v>
      </c>
      <c r="V4610" s="2">
        <v>41293</v>
      </c>
      <c r="W4610" s="1">
        <v>67.415999999999997</v>
      </c>
      <c r="X4610" s="1">
        <v>36</v>
      </c>
      <c r="Y4610" s="1">
        <v>576.59</v>
      </c>
      <c r="Z4610" s="3">
        <v>18945</v>
      </c>
    </row>
    <row r="4611" spans="1:26" x14ac:dyDescent="0.25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1">
        <f t="shared" ref="S4611:S4674" si="144">MONTH(U4611)</f>
        <v>4</v>
      </c>
      <c r="T4611" s="1">
        <f t="shared" ref="T4611:T4674" si="145">YEAR(U4611)</f>
        <v>2013</v>
      </c>
      <c r="U4611" s="2">
        <v>41367</v>
      </c>
      <c r="V4611" s="2">
        <v>41369</v>
      </c>
      <c r="W4611" s="1">
        <v>-218.53450000000001</v>
      </c>
      <c r="X4611" s="1">
        <v>42</v>
      </c>
      <c r="Y4611" s="1">
        <v>153.01</v>
      </c>
      <c r="Z4611" s="3">
        <v>33605</v>
      </c>
    </row>
    <row r="4612" spans="1:26" x14ac:dyDescent="0.25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1">
        <f t="shared" si="144"/>
        <v>5</v>
      </c>
      <c r="T4612" s="1">
        <f t="shared" si="145"/>
        <v>2010</v>
      </c>
      <c r="U4612" s="2">
        <v>40305</v>
      </c>
      <c r="V4612" s="2">
        <v>40307</v>
      </c>
      <c r="W4612" s="1">
        <v>149.166</v>
      </c>
      <c r="X4612" s="1">
        <v>9</v>
      </c>
      <c r="Y4612" s="1">
        <v>261.56</v>
      </c>
      <c r="Z4612" s="3">
        <v>87193</v>
      </c>
    </row>
    <row r="4613" spans="1:26" x14ac:dyDescent="0.25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1">
        <f t="shared" si="144"/>
        <v>2</v>
      </c>
      <c r="T4613" s="1">
        <f t="shared" si="145"/>
        <v>2012</v>
      </c>
      <c r="U4613" s="2">
        <v>40950</v>
      </c>
      <c r="V4613" s="2">
        <v>40952</v>
      </c>
      <c r="W4613" s="1">
        <v>3308.9156999999996</v>
      </c>
      <c r="X4613" s="1">
        <v>11</v>
      </c>
      <c r="Y4613" s="1">
        <v>4795.53</v>
      </c>
      <c r="Z4613" s="3">
        <v>87199</v>
      </c>
    </row>
    <row r="4614" spans="1:26" x14ac:dyDescent="0.25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1">
        <f t="shared" si="144"/>
        <v>3</v>
      </c>
      <c r="T4614" s="1">
        <f t="shared" si="145"/>
        <v>2011</v>
      </c>
      <c r="U4614" s="2">
        <v>40609</v>
      </c>
      <c r="V4614" s="2">
        <v>40611</v>
      </c>
      <c r="W4614" s="1">
        <v>670.59719999999993</v>
      </c>
      <c r="X4614" s="1">
        <v>12</v>
      </c>
      <c r="Y4614" s="1">
        <v>971.88</v>
      </c>
      <c r="Z4614" s="3">
        <v>87196</v>
      </c>
    </row>
    <row r="4615" spans="1:26" x14ac:dyDescent="0.25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1">
        <f t="shared" si="144"/>
        <v>6</v>
      </c>
      <c r="T4615" s="1">
        <f t="shared" si="145"/>
        <v>2011</v>
      </c>
      <c r="U4615" s="2">
        <v>40723</v>
      </c>
      <c r="V4615" s="2">
        <v>40725</v>
      </c>
      <c r="W4615" s="1">
        <v>17.027999999999999</v>
      </c>
      <c r="X4615" s="1">
        <v>6</v>
      </c>
      <c r="Y4615" s="1">
        <v>32.090000000000003</v>
      </c>
      <c r="Z4615" s="3">
        <v>87197</v>
      </c>
    </row>
    <row r="4616" spans="1:26" x14ac:dyDescent="0.25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1">
        <f t="shared" si="144"/>
        <v>6</v>
      </c>
      <c r="T4616" s="1">
        <f t="shared" si="145"/>
        <v>2011</v>
      </c>
      <c r="U4616" s="2">
        <v>40723</v>
      </c>
      <c r="V4616" s="2">
        <v>40725</v>
      </c>
      <c r="W4616" s="1">
        <v>-422.92250000000001</v>
      </c>
      <c r="X4616" s="1">
        <v>13</v>
      </c>
      <c r="Y4616" s="1">
        <v>2292.0500000000002</v>
      </c>
      <c r="Z4616" s="3">
        <v>87197</v>
      </c>
    </row>
    <row r="4617" spans="1:26" x14ac:dyDescent="0.25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1">
        <f t="shared" si="144"/>
        <v>8</v>
      </c>
      <c r="T4617" s="1">
        <f t="shared" si="145"/>
        <v>2011</v>
      </c>
      <c r="U4617" s="2">
        <v>40779</v>
      </c>
      <c r="V4617" s="2">
        <v>40781</v>
      </c>
      <c r="W4617" s="1">
        <v>85.573599999999999</v>
      </c>
      <c r="X4617" s="1">
        <v>10</v>
      </c>
      <c r="Y4617" s="1">
        <v>255.42</v>
      </c>
      <c r="Z4617" s="3">
        <v>87198</v>
      </c>
    </row>
    <row r="4618" spans="1:26" x14ac:dyDescent="0.25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1">
        <f t="shared" si="144"/>
        <v>8</v>
      </c>
      <c r="T4618" s="1">
        <f t="shared" si="145"/>
        <v>2011</v>
      </c>
      <c r="U4618" s="2">
        <v>40779</v>
      </c>
      <c r="V4618" s="2">
        <v>40783</v>
      </c>
      <c r="W4618" s="1">
        <v>33.699599999999997</v>
      </c>
      <c r="X4618" s="1">
        <v>9</v>
      </c>
      <c r="Y4618" s="1">
        <v>173.2</v>
      </c>
      <c r="Z4618" s="3">
        <v>87198</v>
      </c>
    </row>
    <row r="4619" spans="1:26" x14ac:dyDescent="0.25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1">
        <f t="shared" si="144"/>
        <v>9</v>
      </c>
      <c r="T4619" s="1">
        <f t="shared" si="145"/>
        <v>2012</v>
      </c>
      <c r="U4619" s="2">
        <v>41157</v>
      </c>
      <c r="V4619" s="2">
        <v>41159</v>
      </c>
      <c r="W4619" s="1">
        <v>-6.62</v>
      </c>
      <c r="X4619" s="1">
        <v>1</v>
      </c>
      <c r="Y4619" s="1">
        <v>13.04</v>
      </c>
      <c r="Z4619" s="3">
        <v>87200</v>
      </c>
    </row>
    <row r="4620" spans="1:26" x14ac:dyDescent="0.25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1">
        <f t="shared" si="144"/>
        <v>6</v>
      </c>
      <c r="T4620" s="1">
        <f t="shared" si="145"/>
        <v>2013</v>
      </c>
      <c r="U4620" s="2">
        <v>41444</v>
      </c>
      <c r="V4620" s="2">
        <v>41444</v>
      </c>
      <c r="W4620" s="1">
        <v>19.368000000000002</v>
      </c>
      <c r="X4620" s="1">
        <v>16</v>
      </c>
      <c r="Y4620" s="1">
        <v>190.8</v>
      </c>
      <c r="Z4620" s="3">
        <v>87205</v>
      </c>
    </row>
    <row r="4621" spans="1:26" x14ac:dyDescent="0.25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1">
        <f t="shared" si="144"/>
        <v>7</v>
      </c>
      <c r="T4621" s="1">
        <f t="shared" si="145"/>
        <v>2010</v>
      </c>
      <c r="U4621" s="2">
        <v>40380</v>
      </c>
      <c r="V4621" s="2">
        <v>40382</v>
      </c>
      <c r="W4621" s="1">
        <v>-76.900000000000006</v>
      </c>
      <c r="X4621" s="1">
        <v>8</v>
      </c>
      <c r="Y4621" s="1">
        <v>114.81</v>
      </c>
      <c r="Z4621" s="3">
        <v>87194</v>
      </c>
    </row>
    <row r="4622" spans="1:26" x14ac:dyDescent="0.25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1">
        <f t="shared" si="144"/>
        <v>3</v>
      </c>
      <c r="T4622" s="1">
        <f t="shared" si="145"/>
        <v>2013</v>
      </c>
      <c r="U4622" s="2">
        <v>41337</v>
      </c>
      <c r="V4622" s="2">
        <v>41338</v>
      </c>
      <c r="W4622" s="1">
        <v>336.45089999999999</v>
      </c>
      <c r="X4622" s="1">
        <v>13</v>
      </c>
      <c r="Y4622" s="1">
        <v>487.61</v>
      </c>
      <c r="Z4622" s="3">
        <v>87201</v>
      </c>
    </row>
    <row r="4623" spans="1:26" x14ac:dyDescent="0.25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1">
        <f t="shared" si="144"/>
        <v>3</v>
      </c>
      <c r="T4623" s="1">
        <f t="shared" si="145"/>
        <v>2013</v>
      </c>
      <c r="U4623" s="2">
        <v>41343</v>
      </c>
      <c r="V4623" s="2">
        <v>41345</v>
      </c>
      <c r="W4623" s="1">
        <v>885.94619999999998</v>
      </c>
      <c r="X4623" s="1">
        <v>7</v>
      </c>
      <c r="Y4623" s="1">
        <v>1283.98</v>
      </c>
      <c r="Z4623" s="3">
        <v>87202</v>
      </c>
    </row>
    <row r="4624" spans="1:26" x14ac:dyDescent="0.25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1">
        <f t="shared" si="144"/>
        <v>4</v>
      </c>
      <c r="T4624" s="1">
        <f t="shared" si="145"/>
        <v>2013</v>
      </c>
      <c r="U4624" s="2">
        <v>41376</v>
      </c>
      <c r="V4624" s="2">
        <v>41377</v>
      </c>
      <c r="W4624" s="1">
        <v>226.76</v>
      </c>
      <c r="X4624" s="1">
        <v>12</v>
      </c>
      <c r="Y4624" s="1">
        <v>412.04</v>
      </c>
      <c r="Z4624" s="3">
        <v>87203</v>
      </c>
    </row>
    <row r="4625" spans="1:26" x14ac:dyDescent="0.25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1">
        <f t="shared" si="144"/>
        <v>4</v>
      </c>
      <c r="T4625" s="1">
        <f t="shared" si="145"/>
        <v>2013</v>
      </c>
      <c r="U4625" s="2">
        <v>41377</v>
      </c>
      <c r="V4625" s="2">
        <v>41379</v>
      </c>
      <c r="W4625" s="1">
        <v>335.7747</v>
      </c>
      <c r="X4625" s="1">
        <v>8</v>
      </c>
      <c r="Y4625" s="1">
        <v>486.63</v>
      </c>
      <c r="Z4625" s="3">
        <v>87204</v>
      </c>
    </row>
    <row r="4626" spans="1:26" x14ac:dyDescent="0.25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1">
        <f t="shared" si="144"/>
        <v>7</v>
      </c>
      <c r="T4626" s="1">
        <f t="shared" si="145"/>
        <v>2013</v>
      </c>
      <c r="U4626" s="2">
        <v>41476</v>
      </c>
      <c r="V4626" s="2">
        <v>41478</v>
      </c>
      <c r="W4626" s="1">
        <v>-131.01792</v>
      </c>
      <c r="X4626" s="1">
        <v>8</v>
      </c>
      <c r="Y4626" s="1">
        <v>173.56</v>
      </c>
      <c r="Z4626" s="3">
        <v>87206</v>
      </c>
    </row>
    <row r="4627" spans="1:26" x14ac:dyDescent="0.25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1">
        <f t="shared" si="144"/>
        <v>12</v>
      </c>
      <c r="T4627" s="1">
        <f t="shared" si="145"/>
        <v>2013</v>
      </c>
      <c r="U4627" s="2">
        <v>41610</v>
      </c>
      <c r="V4627" s="2">
        <v>41611</v>
      </c>
      <c r="W4627" s="1">
        <v>6058.5311999999994</v>
      </c>
      <c r="X4627" s="1">
        <v>18</v>
      </c>
      <c r="Y4627" s="1">
        <v>8780.48</v>
      </c>
      <c r="Z4627" s="3">
        <v>87207</v>
      </c>
    </row>
    <row r="4628" spans="1:26" x14ac:dyDescent="0.25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1">
        <f t="shared" si="144"/>
        <v>12</v>
      </c>
      <c r="T4628" s="1">
        <f t="shared" si="145"/>
        <v>2013</v>
      </c>
      <c r="U4628" s="2">
        <v>41610</v>
      </c>
      <c r="V4628" s="2">
        <v>41612</v>
      </c>
      <c r="W4628" s="1">
        <v>-447.40193097600002</v>
      </c>
      <c r="X4628" s="1">
        <v>21</v>
      </c>
      <c r="Y4628" s="1">
        <v>9922.85</v>
      </c>
      <c r="Z4628" s="3">
        <v>87207</v>
      </c>
    </row>
    <row r="4629" spans="1:26" x14ac:dyDescent="0.25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1">
        <f t="shared" si="144"/>
        <v>8</v>
      </c>
      <c r="T4629" s="1">
        <f t="shared" si="145"/>
        <v>2010</v>
      </c>
      <c r="U4629" s="2">
        <v>40412</v>
      </c>
      <c r="V4629" s="2">
        <v>40414</v>
      </c>
      <c r="W4629" s="1">
        <v>376.88490000000002</v>
      </c>
      <c r="X4629" s="1">
        <v>10</v>
      </c>
      <c r="Y4629" s="1">
        <v>546.21</v>
      </c>
      <c r="Z4629" s="3">
        <v>87195</v>
      </c>
    </row>
    <row r="4630" spans="1:26" x14ac:dyDescent="0.25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1">
        <f t="shared" si="144"/>
        <v>10</v>
      </c>
      <c r="T4630" s="1">
        <f t="shared" si="145"/>
        <v>2010</v>
      </c>
      <c r="U4630" s="2">
        <v>40458</v>
      </c>
      <c r="V4630" s="2">
        <v>40460</v>
      </c>
      <c r="W4630" s="1">
        <v>-88.624800000000008</v>
      </c>
      <c r="X4630" s="1">
        <v>5</v>
      </c>
      <c r="Y4630" s="1">
        <v>272.86</v>
      </c>
      <c r="Z4630" s="3">
        <v>90653</v>
      </c>
    </row>
    <row r="4631" spans="1:26" x14ac:dyDescent="0.25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1">
        <f t="shared" si="144"/>
        <v>9</v>
      </c>
      <c r="T4631" s="1">
        <f t="shared" si="145"/>
        <v>2011</v>
      </c>
      <c r="U4631" s="2">
        <v>40809</v>
      </c>
      <c r="V4631" s="2">
        <v>40811</v>
      </c>
      <c r="W4631" s="1">
        <v>647.92379999999991</v>
      </c>
      <c r="X4631" s="1">
        <v>11</v>
      </c>
      <c r="Y4631" s="1">
        <v>939.02</v>
      </c>
      <c r="Z4631" s="3">
        <v>90654</v>
      </c>
    </row>
    <row r="4632" spans="1:26" x14ac:dyDescent="0.25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1">
        <f t="shared" si="144"/>
        <v>10</v>
      </c>
      <c r="T4632" s="1">
        <f t="shared" si="145"/>
        <v>2013</v>
      </c>
      <c r="U4632" s="2">
        <v>41554</v>
      </c>
      <c r="V4632" s="2">
        <v>41555</v>
      </c>
      <c r="W4632" s="1">
        <v>49.76</v>
      </c>
      <c r="X4632" s="1">
        <v>2</v>
      </c>
      <c r="Y4632" s="1">
        <v>143.49</v>
      </c>
      <c r="Z4632" s="3">
        <v>90658</v>
      </c>
    </row>
    <row r="4633" spans="1:26" x14ac:dyDescent="0.25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1">
        <f t="shared" si="144"/>
        <v>10</v>
      </c>
      <c r="T4633" s="1">
        <f t="shared" si="145"/>
        <v>2013</v>
      </c>
      <c r="U4633" s="2">
        <v>41561</v>
      </c>
      <c r="V4633" s="2">
        <v>41563</v>
      </c>
      <c r="W4633" s="1">
        <v>175.24</v>
      </c>
      <c r="X4633" s="1">
        <v>25</v>
      </c>
      <c r="Y4633" s="1">
        <v>1815.79</v>
      </c>
      <c r="Z4633" s="3">
        <v>90659</v>
      </c>
    </row>
    <row r="4634" spans="1:26" x14ac:dyDescent="0.25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1">
        <f t="shared" si="144"/>
        <v>10</v>
      </c>
      <c r="T4634" s="1">
        <f t="shared" si="145"/>
        <v>2013</v>
      </c>
      <c r="U4634" s="2">
        <v>41561</v>
      </c>
      <c r="V4634" s="2">
        <v>41562</v>
      </c>
      <c r="W4634" s="1">
        <v>192.06</v>
      </c>
      <c r="X4634" s="1">
        <v>20</v>
      </c>
      <c r="Y4634" s="1">
        <v>1547.2</v>
      </c>
      <c r="Z4634" s="3">
        <v>90659</v>
      </c>
    </row>
    <row r="4635" spans="1:26" x14ac:dyDescent="0.25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1">
        <f t="shared" si="144"/>
        <v>10</v>
      </c>
      <c r="T4635" s="1">
        <f t="shared" si="145"/>
        <v>2013</v>
      </c>
      <c r="U4635" s="2">
        <v>41566</v>
      </c>
      <c r="V4635" s="2">
        <v>41570</v>
      </c>
      <c r="W4635" s="1">
        <v>-212.01</v>
      </c>
      <c r="X4635" s="1">
        <v>6</v>
      </c>
      <c r="Y4635" s="1">
        <v>384.59</v>
      </c>
      <c r="Z4635" s="3">
        <v>90660</v>
      </c>
    </row>
    <row r="4636" spans="1:26" x14ac:dyDescent="0.25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1">
        <f t="shared" si="144"/>
        <v>10</v>
      </c>
      <c r="T4636" s="1">
        <f t="shared" si="145"/>
        <v>2013</v>
      </c>
      <c r="U4636" s="2">
        <v>41566</v>
      </c>
      <c r="V4636" s="2">
        <v>41566</v>
      </c>
      <c r="W4636" s="1">
        <v>999.86500000000001</v>
      </c>
      <c r="X4636" s="1">
        <v>9</v>
      </c>
      <c r="Y4636" s="1">
        <v>3685.42</v>
      </c>
      <c r="Z4636" s="3">
        <v>90660</v>
      </c>
    </row>
    <row r="4637" spans="1:26" x14ac:dyDescent="0.25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1">
        <f t="shared" si="144"/>
        <v>9</v>
      </c>
      <c r="T4637" s="1">
        <f t="shared" si="145"/>
        <v>2012</v>
      </c>
      <c r="U4637" s="2">
        <v>41156</v>
      </c>
      <c r="V4637" s="2">
        <v>41157</v>
      </c>
      <c r="W4637" s="1">
        <v>2820.44</v>
      </c>
      <c r="X4637" s="1">
        <v>24</v>
      </c>
      <c r="Y4637" s="1">
        <v>6357.11</v>
      </c>
      <c r="Z4637" s="3">
        <v>90656</v>
      </c>
    </row>
    <row r="4638" spans="1:26" x14ac:dyDescent="0.25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1">
        <f t="shared" si="144"/>
        <v>11</v>
      </c>
      <c r="T4638" s="1">
        <f t="shared" si="145"/>
        <v>2011</v>
      </c>
      <c r="U4638" s="2">
        <v>40855</v>
      </c>
      <c r="V4638" s="2">
        <v>40855</v>
      </c>
      <c r="W4638" s="1">
        <v>376.64339999999999</v>
      </c>
      <c r="X4638" s="1">
        <v>37</v>
      </c>
      <c r="Y4638" s="1">
        <v>545.86</v>
      </c>
      <c r="Z4638" s="3">
        <v>90655</v>
      </c>
    </row>
    <row r="4639" spans="1:26" x14ac:dyDescent="0.25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1">
        <f t="shared" si="144"/>
        <v>11</v>
      </c>
      <c r="T4639" s="1">
        <f t="shared" si="145"/>
        <v>2011</v>
      </c>
      <c r="U4639" s="2">
        <v>40855</v>
      </c>
      <c r="V4639" s="2">
        <v>40857</v>
      </c>
      <c r="W4639" s="1">
        <v>6.340000000000007</v>
      </c>
      <c r="X4639" s="1">
        <v>6</v>
      </c>
      <c r="Y4639" s="1">
        <v>43.26</v>
      </c>
      <c r="Z4639" s="3">
        <v>90655</v>
      </c>
    </row>
    <row r="4640" spans="1:26" x14ac:dyDescent="0.25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1">
        <f t="shared" si="144"/>
        <v>5</v>
      </c>
      <c r="T4640" s="1">
        <f t="shared" si="145"/>
        <v>2013</v>
      </c>
      <c r="U4640" s="2">
        <v>41396</v>
      </c>
      <c r="V4640" s="2">
        <v>41403</v>
      </c>
      <c r="W4640" s="1">
        <v>-7.785499999999999</v>
      </c>
      <c r="X4640" s="1">
        <v>1</v>
      </c>
      <c r="Y4640" s="1">
        <v>6.32</v>
      </c>
      <c r="Z4640" s="3">
        <v>90657</v>
      </c>
    </row>
    <row r="4641" spans="1:26" x14ac:dyDescent="0.25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1">
        <f t="shared" si="144"/>
        <v>5</v>
      </c>
      <c r="T4641" s="1">
        <f t="shared" si="145"/>
        <v>2013</v>
      </c>
      <c r="U4641" s="2">
        <v>41396</v>
      </c>
      <c r="V4641" s="2">
        <v>41403</v>
      </c>
      <c r="W4641" s="1">
        <v>31.93</v>
      </c>
      <c r="X4641" s="1">
        <v>15</v>
      </c>
      <c r="Y4641" s="1">
        <v>237.65</v>
      </c>
      <c r="Z4641" s="3">
        <v>90657</v>
      </c>
    </row>
    <row r="4642" spans="1:26" x14ac:dyDescent="0.25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1">
        <f t="shared" si="144"/>
        <v>11</v>
      </c>
      <c r="T4642" s="1">
        <f t="shared" si="145"/>
        <v>2013</v>
      </c>
      <c r="U4642" s="2">
        <v>41586</v>
      </c>
      <c r="V4642" s="2">
        <v>41587</v>
      </c>
      <c r="W4642" s="1">
        <v>3217.6424999999999</v>
      </c>
      <c r="X4642" s="1">
        <v>35</v>
      </c>
      <c r="Y4642" s="1">
        <v>4663.25</v>
      </c>
      <c r="Z4642" s="3">
        <v>90661</v>
      </c>
    </row>
    <row r="4643" spans="1:26" x14ac:dyDescent="0.25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1">
        <f t="shared" si="144"/>
        <v>10</v>
      </c>
      <c r="T4643" s="1">
        <f t="shared" si="145"/>
        <v>2010</v>
      </c>
      <c r="U4643" s="2">
        <v>40455</v>
      </c>
      <c r="V4643" s="2">
        <v>40457</v>
      </c>
      <c r="W4643" s="1">
        <v>-662.52</v>
      </c>
      <c r="X4643" s="1">
        <v>34</v>
      </c>
      <c r="Y4643" s="1">
        <v>2119.54</v>
      </c>
      <c r="Z4643" s="3">
        <v>3841</v>
      </c>
    </row>
    <row r="4644" spans="1:26" x14ac:dyDescent="0.25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1">
        <f t="shared" si="144"/>
        <v>10</v>
      </c>
      <c r="T4644" s="1">
        <f t="shared" si="145"/>
        <v>2010</v>
      </c>
      <c r="U4644" s="2">
        <v>40455</v>
      </c>
      <c r="V4644" s="2">
        <v>40457</v>
      </c>
      <c r="W4644" s="1">
        <v>9228.2255999999998</v>
      </c>
      <c r="X4644" s="1">
        <v>36</v>
      </c>
      <c r="Y4644" s="1">
        <v>45737.33</v>
      </c>
      <c r="Z4644" s="3">
        <v>3841</v>
      </c>
    </row>
    <row r="4645" spans="1:26" x14ac:dyDescent="0.25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1">
        <f t="shared" si="144"/>
        <v>12</v>
      </c>
      <c r="T4645" s="1">
        <f t="shared" si="145"/>
        <v>2010</v>
      </c>
      <c r="U4645" s="2">
        <v>40540</v>
      </c>
      <c r="V4645" s="2">
        <v>40541</v>
      </c>
      <c r="W4645" s="1">
        <v>-32.28</v>
      </c>
      <c r="X4645" s="1">
        <v>13</v>
      </c>
      <c r="Y4645" s="1">
        <v>438.25</v>
      </c>
      <c r="Z4645" s="3">
        <v>59937</v>
      </c>
    </row>
    <row r="4646" spans="1:26" x14ac:dyDescent="0.25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1">
        <f t="shared" si="144"/>
        <v>9</v>
      </c>
      <c r="T4646" s="1">
        <f t="shared" si="145"/>
        <v>2011</v>
      </c>
      <c r="U4646" s="2">
        <v>40805</v>
      </c>
      <c r="V4646" s="2">
        <v>40807</v>
      </c>
      <c r="W4646" s="1">
        <v>-26.8065</v>
      </c>
      <c r="X4646" s="1">
        <v>18</v>
      </c>
      <c r="Y4646" s="1">
        <v>268.64999999999998</v>
      </c>
      <c r="Z4646" s="3">
        <v>8000</v>
      </c>
    </row>
    <row r="4647" spans="1:26" x14ac:dyDescent="0.25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1">
        <f t="shared" si="144"/>
        <v>9</v>
      </c>
      <c r="T4647" s="1">
        <f t="shared" si="145"/>
        <v>2011</v>
      </c>
      <c r="U4647" s="2">
        <v>40805</v>
      </c>
      <c r="V4647" s="2">
        <v>40807</v>
      </c>
      <c r="W4647" s="1">
        <v>-7.6130000000000004</v>
      </c>
      <c r="X4647" s="1">
        <v>2</v>
      </c>
      <c r="Y4647" s="1">
        <v>20.28</v>
      </c>
      <c r="Z4647" s="3">
        <v>8000</v>
      </c>
    </row>
    <row r="4648" spans="1:26" x14ac:dyDescent="0.25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1">
        <f t="shared" si="144"/>
        <v>3</v>
      </c>
      <c r="T4648" s="1">
        <f t="shared" si="145"/>
        <v>2013</v>
      </c>
      <c r="U4648" s="2">
        <v>41335</v>
      </c>
      <c r="V4648" s="2">
        <v>41336</v>
      </c>
      <c r="W4648" s="1">
        <v>6279.18</v>
      </c>
      <c r="X4648" s="1">
        <v>27</v>
      </c>
      <c r="Y4648" s="1">
        <v>14300.26</v>
      </c>
      <c r="Z4648" s="3">
        <v>58917</v>
      </c>
    </row>
    <row r="4649" spans="1:26" x14ac:dyDescent="0.25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1">
        <f t="shared" si="144"/>
        <v>3</v>
      </c>
      <c r="T4649" s="1">
        <f t="shared" si="145"/>
        <v>2013</v>
      </c>
      <c r="U4649" s="2">
        <v>41335</v>
      </c>
      <c r="V4649" s="2">
        <v>41335</v>
      </c>
      <c r="W4649" s="1">
        <v>-25.96</v>
      </c>
      <c r="X4649" s="1">
        <v>3</v>
      </c>
      <c r="Y4649" s="1">
        <v>62.88</v>
      </c>
      <c r="Z4649" s="3">
        <v>58917</v>
      </c>
    </row>
    <row r="4650" spans="1:26" x14ac:dyDescent="0.25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1">
        <f t="shared" si="144"/>
        <v>10</v>
      </c>
      <c r="T4650" s="1">
        <f t="shared" si="145"/>
        <v>2013</v>
      </c>
      <c r="U4650" s="2">
        <v>41551</v>
      </c>
      <c r="V4650" s="2">
        <v>41553</v>
      </c>
      <c r="W4650" s="1">
        <v>1680.2280000000001</v>
      </c>
      <c r="X4650" s="1">
        <v>90</v>
      </c>
      <c r="Y4650" s="1">
        <v>15296.41</v>
      </c>
      <c r="Z4650" s="3">
        <v>3841</v>
      </c>
    </row>
    <row r="4651" spans="1:26" x14ac:dyDescent="0.25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1">
        <f t="shared" si="144"/>
        <v>10</v>
      </c>
      <c r="T4651" s="1">
        <f t="shared" si="145"/>
        <v>2010</v>
      </c>
      <c r="U4651" s="2">
        <v>40455</v>
      </c>
      <c r="V4651" s="2">
        <v>40457</v>
      </c>
      <c r="W4651" s="1">
        <v>-596.26800000000003</v>
      </c>
      <c r="X4651" s="1">
        <v>9</v>
      </c>
      <c r="Y4651" s="1">
        <v>561.05999999999995</v>
      </c>
      <c r="Z4651" s="3">
        <v>88443</v>
      </c>
    </row>
    <row r="4652" spans="1:26" x14ac:dyDescent="0.25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1">
        <f t="shared" si="144"/>
        <v>10</v>
      </c>
      <c r="T4652" s="1">
        <f t="shared" si="145"/>
        <v>2010</v>
      </c>
      <c r="U4652" s="2">
        <v>40455</v>
      </c>
      <c r="V4652" s="2">
        <v>40457</v>
      </c>
      <c r="W4652" s="1">
        <v>7889.6876999999995</v>
      </c>
      <c r="X4652" s="1">
        <v>9</v>
      </c>
      <c r="Y4652" s="1">
        <v>11434.33</v>
      </c>
      <c r="Z4652" s="3">
        <v>88443</v>
      </c>
    </row>
    <row r="4653" spans="1:26" x14ac:dyDescent="0.25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1">
        <f t="shared" si="144"/>
        <v>10</v>
      </c>
      <c r="T4653" s="1">
        <f t="shared" si="145"/>
        <v>2010</v>
      </c>
      <c r="U4653" s="2">
        <v>40455</v>
      </c>
      <c r="V4653" s="2">
        <v>40457</v>
      </c>
      <c r="W4653" s="1">
        <v>1545.8097600000001</v>
      </c>
      <c r="X4653" s="1">
        <v>19</v>
      </c>
      <c r="Y4653" s="1">
        <v>3229.24</v>
      </c>
      <c r="Z4653" s="3">
        <v>88443</v>
      </c>
    </row>
    <row r="4654" spans="1:26" x14ac:dyDescent="0.25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1">
        <f t="shared" si="144"/>
        <v>9</v>
      </c>
      <c r="T4654" s="1">
        <f t="shared" si="145"/>
        <v>2011</v>
      </c>
      <c r="U4654" s="2">
        <v>40805</v>
      </c>
      <c r="V4654" s="2">
        <v>40807</v>
      </c>
      <c r="W4654" s="1">
        <v>-26.8065</v>
      </c>
      <c r="X4654" s="1">
        <v>5</v>
      </c>
      <c r="Y4654" s="1">
        <v>74.63</v>
      </c>
      <c r="Z4654" s="3">
        <v>88445</v>
      </c>
    </row>
    <row r="4655" spans="1:26" x14ac:dyDescent="0.25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1">
        <f t="shared" si="144"/>
        <v>9</v>
      </c>
      <c r="T4655" s="1">
        <f t="shared" si="145"/>
        <v>2011</v>
      </c>
      <c r="U4655" s="2">
        <v>40805</v>
      </c>
      <c r="V4655" s="2">
        <v>40807</v>
      </c>
      <c r="W4655" s="1">
        <v>-7.6130000000000004</v>
      </c>
      <c r="X4655" s="1">
        <v>1</v>
      </c>
      <c r="Y4655" s="1">
        <v>10.14</v>
      </c>
      <c r="Z4655" s="3">
        <v>88445</v>
      </c>
    </row>
    <row r="4656" spans="1:26" x14ac:dyDescent="0.25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1">
        <f t="shared" si="144"/>
        <v>12</v>
      </c>
      <c r="T4656" s="1">
        <f t="shared" si="145"/>
        <v>2010</v>
      </c>
      <c r="U4656" s="2">
        <v>40540</v>
      </c>
      <c r="V4656" s="2">
        <v>40541</v>
      </c>
      <c r="W4656" s="1">
        <v>-16.14</v>
      </c>
      <c r="X4656" s="1">
        <v>3</v>
      </c>
      <c r="Y4656" s="1">
        <v>101.13</v>
      </c>
      <c r="Z4656" s="3">
        <v>88444</v>
      </c>
    </row>
    <row r="4657" spans="1:26" x14ac:dyDescent="0.25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1">
        <f t="shared" si="144"/>
        <v>3</v>
      </c>
      <c r="T4657" s="1">
        <f t="shared" si="145"/>
        <v>2013</v>
      </c>
      <c r="U4657" s="2">
        <v>41335</v>
      </c>
      <c r="V4657" s="2">
        <v>41336</v>
      </c>
      <c r="W4657" s="1">
        <v>2558.1542999999997</v>
      </c>
      <c r="X4657" s="1">
        <v>7</v>
      </c>
      <c r="Y4657" s="1">
        <v>3707.47</v>
      </c>
      <c r="Z4657" s="3">
        <v>88446</v>
      </c>
    </row>
    <row r="4658" spans="1:26" x14ac:dyDescent="0.25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1">
        <f t="shared" si="144"/>
        <v>3</v>
      </c>
      <c r="T4658" s="1">
        <f t="shared" si="145"/>
        <v>2013</v>
      </c>
      <c r="U4658" s="2">
        <v>41335</v>
      </c>
      <c r="V4658" s="2">
        <v>41335</v>
      </c>
      <c r="W4658" s="1">
        <v>-25.96</v>
      </c>
      <c r="X4658" s="1">
        <v>1</v>
      </c>
      <c r="Y4658" s="1">
        <v>20.96</v>
      </c>
      <c r="Z4658" s="3">
        <v>88446</v>
      </c>
    </row>
    <row r="4659" spans="1:26" x14ac:dyDescent="0.25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1">
        <f t="shared" si="144"/>
        <v>6</v>
      </c>
      <c r="T4659" s="1">
        <f t="shared" si="145"/>
        <v>2010</v>
      </c>
      <c r="U4659" s="2">
        <v>40332</v>
      </c>
      <c r="V4659" s="2">
        <v>40334</v>
      </c>
      <c r="W4659" s="1">
        <v>-130.42400000000001</v>
      </c>
      <c r="X4659" s="1">
        <v>16</v>
      </c>
      <c r="Y4659" s="1">
        <v>451.83</v>
      </c>
      <c r="Z4659" s="3">
        <v>85866</v>
      </c>
    </row>
    <row r="4660" spans="1:26" x14ac:dyDescent="0.25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1">
        <f t="shared" si="144"/>
        <v>6</v>
      </c>
      <c r="T4660" s="1">
        <f t="shared" si="145"/>
        <v>2010</v>
      </c>
      <c r="U4660" s="2">
        <v>40332</v>
      </c>
      <c r="V4660" s="2">
        <v>40334</v>
      </c>
      <c r="W4660" s="1">
        <v>-106.42100000000001</v>
      </c>
      <c r="X4660" s="1">
        <v>11</v>
      </c>
      <c r="Y4660" s="1">
        <v>20.239999999999998</v>
      </c>
      <c r="Z4660" s="3">
        <v>85866</v>
      </c>
    </row>
    <row r="4661" spans="1:26" x14ac:dyDescent="0.25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1">
        <f t="shared" si="144"/>
        <v>3</v>
      </c>
      <c r="T4661" s="1">
        <f t="shared" si="145"/>
        <v>2010</v>
      </c>
      <c r="U4661" s="2">
        <v>40265</v>
      </c>
      <c r="V4661" s="2">
        <v>40265</v>
      </c>
      <c r="W4661" s="1">
        <v>-16476.838</v>
      </c>
      <c r="X4661" s="1">
        <v>10</v>
      </c>
      <c r="Y4661" s="1">
        <v>1486.34</v>
      </c>
      <c r="Z4661" s="3">
        <v>85865</v>
      </c>
    </row>
    <row r="4662" spans="1:26" x14ac:dyDescent="0.25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1">
        <f t="shared" si="144"/>
        <v>12</v>
      </c>
      <c r="T4662" s="1">
        <f t="shared" si="145"/>
        <v>2010</v>
      </c>
      <c r="U4662" s="2">
        <v>40526</v>
      </c>
      <c r="V4662" s="2">
        <v>40533</v>
      </c>
      <c r="W4662" s="1">
        <v>-108.27250000000001</v>
      </c>
      <c r="X4662" s="1">
        <v>11</v>
      </c>
      <c r="Y4662" s="1">
        <v>406.26</v>
      </c>
      <c r="Z4662" s="3">
        <v>85868</v>
      </c>
    </row>
    <row r="4663" spans="1:26" x14ac:dyDescent="0.25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1">
        <f t="shared" si="144"/>
        <v>12</v>
      </c>
      <c r="T4663" s="1">
        <f t="shared" si="145"/>
        <v>2011</v>
      </c>
      <c r="U4663" s="2">
        <v>40882</v>
      </c>
      <c r="V4663" s="2">
        <v>40882</v>
      </c>
      <c r="W4663" s="1">
        <v>-128.73000000000002</v>
      </c>
      <c r="X4663" s="1">
        <v>5</v>
      </c>
      <c r="Y4663" s="1">
        <v>41.88</v>
      </c>
      <c r="Z4663" s="3">
        <v>85871</v>
      </c>
    </row>
    <row r="4664" spans="1:26" x14ac:dyDescent="0.25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1">
        <f t="shared" si="144"/>
        <v>12</v>
      </c>
      <c r="T4664" s="1">
        <f t="shared" si="145"/>
        <v>2011</v>
      </c>
      <c r="U4664" s="2">
        <v>40882</v>
      </c>
      <c r="V4664" s="2">
        <v>40884</v>
      </c>
      <c r="W4664" s="1">
        <v>848.11199999999997</v>
      </c>
      <c r="X4664" s="1">
        <v>19</v>
      </c>
      <c r="Y4664" s="1">
        <v>122.28</v>
      </c>
      <c r="Z4664" s="3">
        <v>85871</v>
      </c>
    </row>
    <row r="4665" spans="1:26" x14ac:dyDescent="0.25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O4665" s="1" t="s">
        <v>974</v>
      </c>
      <c r="P4665" s="1" t="s">
        <v>1364</v>
      </c>
      <c r="Q4665" s="1" t="s">
        <v>1857</v>
      </c>
      <c r="R4665" s="1">
        <v>27534</v>
      </c>
      <c r="S4665" s="1">
        <f t="shared" si="144"/>
        <v>11</v>
      </c>
      <c r="T4665" s="1">
        <f t="shared" si="145"/>
        <v>2010</v>
      </c>
      <c r="U4665" s="2">
        <v>40485</v>
      </c>
      <c r="V4665" s="2">
        <v>40486</v>
      </c>
      <c r="W4665" s="1">
        <v>-90.74799999999999</v>
      </c>
      <c r="X4665" s="1">
        <v>17</v>
      </c>
      <c r="Y4665" s="1">
        <v>5835.41</v>
      </c>
      <c r="Z4665" s="3">
        <v>85867</v>
      </c>
    </row>
    <row r="4666" spans="1:26" x14ac:dyDescent="0.25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1">
        <f t="shared" si="144"/>
        <v>10</v>
      </c>
      <c r="T4666" s="1">
        <f t="shared" si="145"/>
        <v>2013</v>
      </c>
      <c r="U4666" s="2">
        <v>41555</v>
      </c>
      <c r="V4666" s="2">
        <v>41556</v>
      </c>
      <c r="W4666" s="1">
        <v>-148.80600000000001</v>
      </c>
      <c r="X4666" s="1">
        <v>14</v>
      </c>
      <c r="Y4666" s="1">
        <v>4258.78</v>
      </c>
      <c r="Z4666" s="3">
        <v>85877</v>
      </c>
    </row>
    <row r="4667" spans="1:26" x14ac:dyDescent="0.25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1">
        <f t="shared" si="144"/>
        <v>10</v>
      </c>
      <c r="T4667" s="1">
        <f t="shared" si="145"/>
        <v>2013</v>
      </c>
      <c r="U4667" s="2">
        <v>41555</v>
      </c>
      <c r="V4667" s="2">
        <v>41555</v>
      </c>
      <c r="W4667" s="1">
        <v>540.03599999999994</v>
      </c>
      <c r="X4667" s="1">
        <v>17</v>
      </c>
      <c r="Y4667" s="1">
        <v>57.91</v>
      </c>
      <c r="Z4667" s="3">
        <v>85877</v>
      </c>
    </row>
    <row r="4668" spans="1:26" x14ac:dyDescent="0.25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1">
        <f t="shared" si="144"/>
        <v>10</v>
      </c>
      <c r="T4668" s="1">
        <f t="shared" si="145"/>
        <v>2013</v>
      </c>
      <c r="U4668" s="2">
        <v>41558</v>
      </c>
      <c r="V4668" s="2">
        <v>41560</v>
      </c>
      <c r="W4668" s="1">
        <v>499.57019999999994</v>
      </c>
      <c r="X4668" s="1">
        <v>2</v>
      </c>
      <c r="Y4668" s="1">
        <v>21.3</v>
      </c>
      <c r="Z4668" s="3">
        <v>85878</v>
      </c>
    </row>
    <row r="4669" spans="1:26" x14ac:dyDescent="0.25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1">
        <f t="shared" si="144"/>
        <v>10</v>
      </c>
      <c r="T4669" s="1">
        <f t="shared" si="145"/>
        <v>2013</v>
      </c>
      <c r="U4669" s="2">
        <v>41558</v>
      </c>
      <c r="V4669" s="2">
        <v>41559</v>
      </c>
      <c r="W4669" s="1">
        <v>5716.4829000000009</v>
      </c>
      <c r="X4669" s="1">
        <v>18</v>
      </c>
      <c r="Y4669" s="1">
        <v>298.49</v>
      </c>
      <c r="Z4669" s="3">
        <v>85878</v>
      </c>
    </row>
    <row r="4670" spans="1:26" x14ac:dyDescent="0.25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1">
        <f t="shared" si="144"/>
        <v>10</v>
      </c>
      <c r="T4670" s="1">
        <f t="shared" si="145"/>
        <v>2013</v>
      </c>
      <c r="U4670" s="2">
        <v>41558</v>
      </c>
      <c r="V4670" s="2">
        <v>41560</v>
      </c>
      <c r="W4670" s="1">
        <v>1122.7559999999999</v>
      </c>
      <c r="X4670" s="1">
        <v>16</v>
      </c>
      <c r="Y4670" s="1">
        <v>259.32</v>
      </c>
      <c r="Z4670" s="3">
        <v>85878</v>
      </c>
    </row>
    <row r="4671" spans="1:26" x14ac:dyDescent="0.25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1">
        <f t="shared" si="144"/>
        <v>12</v>
      </c>
      <c r="T4671" s="1">
        <f t="shared" si="145"/>
        <v>2013</v>
      </c>
      <c r="U4671" s="2">
        <v>41619</v>
      </c>
      <c r="V4671" s="2">
        <v>41620</v>
      </c>
      <c r="W4671" s="1">
        <v>1478.85</v>
      </c>
      <c r="X4671" s="1">
        <v>10</v>
      </c>
      <c r="Y4671" s="1">
        <v>151.85</v>
      </c>
      <c r="Z4671" s="3">
        <v>85879</v>
      </c>
    </row>
    <row r="4672" spans="1:26" x14ac:dyDescent="0.25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1">
        <f t="shared" si="144"/>
        <v>1</v>
      </c>
      <c r="T4672" s="1">
        <f t="shared" si="145"/>
        <v>2011</v>
      </c>
      <c r="U4672" s="2">
        <v>40574</v>
      </c>
      <c r="V4672" s="2">
        <v>40576</v>
      </c>
      <c r="W4672" s="1">
        <v>-184.28199999999998</v>
      </c>
      <c r="X4672" s="1">
        <v>6</v>
      </c>
      <c r="Y4672" s="1">
        <v>242.18</v>
      </c>
      <c r="Z4672" s="3">
        <v>85869</v>
      </c>
    </row>
    <row r="4673" spans="1:26" x14ac:dyDescent="0.25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1">
        <f t="shared" si="144"/>
        <v>3</v>
      </c>
      <c r="T4673" s="1">
        <f t="shared" si="145"/>
        <v>2011</v>
      </c>
      <c r="U4673" s="2">
        <v>40632</v>
      </c>
      <c r="V4673" s="2">
        <v>40636</v>
      </c>
      <c r="W4673" s="1">
        <v>179.08019999999999</v>
      </c>
      <c r="X4673" s="1">
        <v>12</v>
      </c>
      <c r="Y4673" s="1">
        <v>995.61</v>
      </c>
      <c r="Z4673" s="3">
        <v>85870</v>
      </c>
    </row>
    <row r="4674" spans="1:26" x14ac:dyDescent="0.25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1">
        <f t="shared" si="144"/>
        <v>3</v>
      </c>
      <c r="T4674" s="1">
        <f t="shared" si="145"/>
        <v>2011</v>
      </c>
      <c r="U4674" s="2">
        <v>40632</v>
      </c>
      <c r="V4674" s="2">
        <v>40639</v>
      </c>
      <c r="W4674" s="1">
        <v>-17.28342</v>
      </c>
      <c r="X4674" s="1">
        <v>8</v>
      </c>
      <c r="Y4674" s="1">
        <v>1006.42</v>
      </c>
      <c r="Z4674" s="3">
        <v>85870</v>
      </c>
    </row>
    <row r="4675" spans="1:26" x14ac:dyDescent="0.25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1">
        <f t="shared" ref="S4675:S4738" si="146">MONTH(U4675)</f>
        <v>6</v>
      </c>
      <c r="T4675" s="1">
        <f t="shared" ref="T4675:T4738" si="147">YEAR(U4675)</f>
        <v>2013</v>
      </c>
      <c r="U4675" s="2">
        <v>41448</v>
      </c>
      <c r="V4675" s="2">
        <v>41449</v>
      </c>
      <c r="W4675" s="1">
        <v>712.68</v>
      </c>
      <c r="X4675" s="1">
        <v>8</v>
      </c>
      <c r="Y4675" s="1">
        <v>430.78</v>
      </c>
      <c r="Z4675" s="3">
        <v>85874</v>
      </c>
    </row>
    <row r="4676" spans="1:26" x14ac:dyDescent="0.25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1">
        <f t="shared" si="146"/>
        <v>9</v>
      </c>
      <c r="T4676" s="1">
        <f t="shared" si="147"/>
        <v>2013</v>
      </c>
      <c r="U4676" s="2">
        <v>41531</v>
      </c>
      <c r="V4676" s="2">
        <v>41532</v>
      </c>
      <c r="W4676" s="1">
        <v>-21.123199999999997</v>
      </c>
      <c r="X4676" s="1">
        <v>21</v>
      </c>
      <c r="Y4676" s="1">
        <v>898.09</v>
      </c>
      <c r="Z4676" s="3">
        <v>85876</v>
      </c>
    </row>
    <row r="4677" spans="1:26" x14ac:dyDescent="0.25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1">
        <f t="shared" si="146"/>
        <v>10</v>
      </c>
      <c r="T4677" s="1">
        <f t="shared" si="147"/>
        <v>2013</v>
      </c>
      <c r="U4677" s="2">
        <v>41555</v>
      </c>
      <c r="V4677" s="2">
        <v>41557</v>
      </c>
      <c r="W4677" s="1">
        <v>273.22199999999998</v>
      </c>
      <c r="X4677" s="1">
        <v>6</v>
      </c>
      <c r="Y4677" s="1">
        <v>69.44</v>
      </c>
      <c r="Z4677" s="3">
        <v>85877</v>
      </c>
    </row>
    <row r="4678" spans="1:26" x14ac:dyDescent="0.25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1">
        <f t="shared" si="146"/>
        <v>12</v>
      </c>
      <c r="T4678" s="1">
        <f t="shared" si="147"/>
        <v>2012</v>
      </c>
      <c r="U4678" s="2">
        <v>41259</v>
      </c>
      <c r="V4678" s="2">
        <v>41259</v>
      </c>
      <c r="W4678" s="1">
        <v>49.690799999999996</v>
      </c>
      <c r="X4678" s="1">
        <v>21</v>
      </c>
      <c r="Y4678" s="1">
        <v>156.03</v>
      </c>
      <c r="Z4678" s="3">
        <v>85872</v>
      </c>
    </row>
    <row r="4679" spans="1:26" x14ac:dyDescent="0.25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1">
        <f t="shared" si="146"/>
        <v>1</v>
      </c>
      <c r="T4679" s="1">
        <f t="shared" si="147"/>
        <v>2013</v>
      </c>
      <c r="U4679" s="2">
        <v>41305</v>
      </c>
      <c r="V4679" s="2">
        <v>41307</v>
      </c>
      <c r="W4679" s="1">
        <v>376.71000000000004</v>
      </c>
      <c r="X4679" s="1">
        <v>1</v>
      </c>
      <c r="Y4679" s="1">
        <v>24.15</v>
      </c>
      <c r="Z4679" s="3">
        <v>85873</v>
      </c>
    </row>
    <row r="4680" spans="1:26" x14ac:dyDescent="0.25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1">
        <f t="shared" si="146"/>
        <v>7</v>
      </c>
      <c r="T4680" s="1">
        <f t="shared" si="147"/>
        <v>2013</v>
      </c>
      <c r="U4680" s="2">
        <v>41484</v>
      </c>
      <c r="V4680" s="2">
        <v>41486</v>
      </c>
      <c r="W4680" s="1">
        <v>-189.14280000000002</v>
      </c>
      <c r="X4680" s="1">
        <v>1</v>
      </c>
      <c r="Y4680" s="1">
        <v>37.6</v>
      </c>
      <c r="Z4680" s="3">
        <v>85875</v>
      </c>
    </row>
    <row r="4681" spans="1:26" x14ac:dyDescent="0.25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1">
        <f t="shared" si="146"/>
        <v>8</v>
      </c>
      <c r="T4681" s="1">
        <f t="shared" si="147"/>
        <v>2010</v>
      </c>
      <c r="U4681" s="2">
        <v>40402</v>
      </c>
      <c r="V4681" s="2">
        <v>40404</v>
      </c>
      <c r="W4681" s="1">
        <v>-121.05807999999999</v>
      </c>
      <c r="X4681" s="1">
        <v>1</v>
      </c>
      <c r="Y4681" s="1">
        <v>52.1</v>
      </c>
      <c r="Z4681" s="3">
        <v>91025</v>
      </c>
    </row>
    <row r="4682" spans="1:26" x14ac:dyDescent="0.25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1">
        <f t="shared" si="146"/>
        <v>9</v>
      </c>
      <c r="T4682" s="1">
        <f t="shared" si="147"/>
        <v>2011</v>
      </c>
      <c r="U4682" s="2">
        <v>40816</v>
      </c>
      <c r="V4682" s="2">
        <v>40820</v>
      </c>
      <c r="W4682" s="1">
        <v>-15.6</v>
      </c>
      <c r="X4682" s="1">
        <v>1</v>
      </c>
      <c r="Y4682" s="1">
        <v>7.35</v>
      </c>
      <c r="Z4682" s="3">
        <v>91026</v>
      </c>
    </row>
    <row r="4683" spans="1:26" x14ac:dyDescent="0.25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1">
        <f t="shared" si="146"/>
        <v>2</v>
      </c>
      <c r="T4683" s="1">
        <f t="shared" si="147"/>
        <v>2012</v>
      </c>
      <c r="U4683" s="2">
        <v>40945</v>
      </c>
      <c r="V4683" s="2">
        <v>40945</v>
      </c>
      <c r="W4683" s="1">
        <v>124.8831</v>
      </c>
      <c r="X4683" s="1">
        <v>9</v>
      </c>
      <c r="Y4683" s="1">
        <v>180.99</v>
      </c>
      <c r="Z4683" s="3">
        <v>91027</v>
      </c>
    </row>
    <row r="4684" spans="1:26" x14ac:dyDescent="0.25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O4684" s="1" t="s">
        <v>975</v>
      </c>
      <c r="P4684" s="1" t="s">
        <v>1370</v>
      </c>
      <c r="Q4684" s="1" t="s">
        <v>2682</v>
      </c>
      <c r="R4684" s="1">
        <v>75034</v>
      </c>
      <c r="S4684" s="1">
        <f t="shared" si="146"/>
        <v>2</v>
      </c>
      <c r="T4684" s="1">
        <f t="shared" si="147"/>
        <v>2012</v>
      </c>
      <c r="U4684" s="2">
        <v>40945</v>
      </c>
      <c r="V4684" s="2">
        <v>40948</v>
      </c>
      <c r="W4684" s="1">
        <v>248.96579999999997</v>
      </c>
      <c r="X4684" s="1">
        <v>8</v>
      </c>
      <c r="Y4684" s="1">
        <v>360.82</v>
      </c>
      <c r="Z4684" s="3">
        <v>91027</v>
      </c>
    </row>
    <row r="4685" spans="1:26" x14ac:dyDescent="0.25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1">
        <f t="shared" si="146"/>
        <v>1</v>
      </c>
      <c r="T4685" s="1">
        <f t="shared" si="147"/>
        <v>2013</v>
      </c>
      <c r="U4685" s="2">
        <v>41305</v>
      </c>
      <c r="V4685" s="2">
        <v>41306</v>
      </c>
      <c r="W4685" s="1">
        <v>106.5672</v>
      </c>
      <c r="X4685" s="1">
        <v>6</v>
      </c>
      <c r="Y4685" s="1">
        <v>225.04</v>
      </c>
      <c r="Z4685" s="3">
        <v>91028</v>
      </c>
    </row>
    <row r="4686" spans="1:26" x14ac:dyDescent="0.25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1">
        <f t="shared" si="146"/>
        <v>9</v>
      </c>
      <c r="T4686" s="1">
        <f t="shared" si="147"/>
        <v>2013</v>
      </c>
      <c r="U4686" s="2">
        <v>41536</v>
      </c>
      <c r="V4686" s="2">
        <v>41536</v>
      </c>
      <c r="W4686" s="1">
        <v>-185.47199999999998</v>
      </c>
      <c r="X4686" s="1">
        <v>23</v>
      </c>
      <c r="Y4686" s="1">
        <v>60.24</v>
      </c>
      <c r="Z4686" s="3">
        <v>91029</v>
      </c>
    </row>
    <row r="4687" spans="1:26" x14ac:dyDescent="0.25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1">
        <f t="shared" si="146"/>
        <v>1</v>
      </c>
      <c r="T4687" s="1">
        <f t="shared" si="147"/>
        <v>2010</v>
      </c>
      <c r="U4687" s="2">
        <v>40187</v>
      </c>
      <c r="V4687" s="2">
        <v>40188</v>
      </c>
      <c r="W4687" s="1">
        <v>-51.736999999999995</v>
      </c>
      <c r="X4687" s="1">
        <v>9</v>
      </c>
      <c r="Y4687" s="1">
        <v>45.87</v>
      </c>
      <c r="Z4687" s="3">
        <v>18561</v>
      </c>
    </row>
    <row r="4688" spans="1:26" x14ac:dyDescent="0.25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1">
        <f t="shared" si="146"/>
        <v>2</v>
      </c>
      <c r="T4688" s="1">
        <f t="shared" si="147"/>
        <v>2010</v>
      </c>
      <c r="U4688" s="2">
        <v>40223</v>
      </c>
      <c r="V4688" s="2">
        <v>40225</v>
      </c>
      <c r="W4688" s="1">
        <v>116.50629999999998</v>
      </c>
      <c r="X4688" s="1">
        <v>4</v>
      </c>
      <c r="Y4688" s="1">
        <v>256.77</v>
      </c>
      <c r="Z4688" s="3">
        <v>13408</v>
      </c>
    </row>
    <row r="4689" spans="1:26" x14ac:dyDescent="0.25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1">
        <f t="shared" si="146"/>
        <v>12</v>
      </c>
      <c r="T4689" s="1">
        <f t="shared" si="147"/>
        <v>2010</v>
      </c>
      <c r="U4689" s="2">
        <v>40524</v>
      </c>
      <c r="V4689" s="2">
        <v>40526</v>
      </c>
      <c r="W4689" s="1">
        <v>-247.55157000000003</v>
      </c>
      <c r="X4689" s="1">
        <v>4</v>
      </c>
      <c r="Y4689" s="1">
        <v>605.82000000000005</v>
      </c>
      <c r="Z4689" s="3">
        <v>12224</v>
      </c>
    </row>
    <row r="4690" spans="1:26" x14ac:dyDescent="0.25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1">
        <f t="shared" si="146"/>
        <v>12</v>
      </c>
      <c r="T4690" s="1">
        <f t="shared" si="147"/>
        <v>2010</v>
      </c>
      <c r="U4690" s="2">
        <v>40524</v>
      </c>
      <c r="V4690" s="2">
        <v>40524</v>
      </c>
      <c r="W4690" s="1">
        <v>-277.20924000000002</v>
      </c>
      <c r="X4690" s="1">
        <v>54</v>
      </c>
      <c r="Y4690" s="1">
        <v>1569</v>
      </c>
      <c r="Z4690" s="3">
        <v>12224</v>
      </c>
    </row>
    <row r="4691" spans="1:26" x14ac:dyDescent="0.25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1">
        <f t="shared" si="146"/>
        <v>1</v>
      </c>
      <c r="T4691" s="1">
        <f t="shared" si="147"/>
        <v>2011</v>
      </c>
      <c r="U4691" s="2">
        <v>40545</v>
      </c>
      <c r="V4691" s="2">
        <v>40545</v>
      </c>
      <c r="W4691" s="1">
        <v>-176.96980000000002</v>
      </c>
      <c r="X4691" s="1">
        <v>34</v>
      </c>
      <c r="Y4691" s="1">
        <v>70.25</v>
      </c>
      <c r="Z4691" s="3">
        <v>54145</v>
      </c>
    </row>
    <row r="4692" spans="1:26" x14ac:dyDescent="0.25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1">
        <f t="shared" si="146"/>
        <v>5</v>
      </c>
      <c r="T4692" s="1">
        <f t="shared" si="147"/>
        <v>2011</v>
      </c>
      <c r="U4692" s="2">
        <v>40678</v>
      </c>
      <c r="V4692" s="2">
        <v>40679</v>
      </c>
      <c r="W4692" s="1">
        <v>6.9947999999999997</v>
      </c>
      <c r="X4692" s="1">
        <v>42</v>
      </c>
      <c r="Y4692" s="1">
        <v>518.41999999999996</v>
      </c>
      <c r="Z4692" s="3">
        <v>5703</v>
      </c>
    </row>
    <row r="4693" spans="1:26" x14ac:dyDescent="0.25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1">
        <f t="shared" si="146"/>
        <v>1</v>
      </c>
      <c r="T4693" s="1">
        <f t="shared" si="147"/>
        <v>2012</v>
      </c>
      <c r="U4693" s="2">
        <v>40919</v>
      </c>
      <c r="V4693" s="2">
        <v>40920</v>
      </c>
      <c r="W4693" s="1">
        <v>556.60249999999996</v>
      </c>
      <c r="X4693" s="1">
        <v>27</v>
      </c>
      <c r="Y4693" s="1">
        <v>2210.86</v>
      </c>
      <c r="Z4693" s="3">
        <v>21670</v>
      </c>
    </row>
    <row r="4694" spans="1:26" x14ac:dyDescent="0.25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1">
        <f t="shared" si="146"/>
        <v>4</v>
      </c>
      <c r="T4694" s="1">
        <f t="shared" si="147"/>
        <v>2012</v>
      </c>
      <c r="U4694" s="2">
        <v>41025</v>
      </c>
      <c r="V4694" s="2">
        <v>41025</v>
      </c>
      <c r="W4694" s="1">
        <v>-49.875</v>
      </c>
      <c r="X4694" s="1">
        <v>52</v>
      </c>
      <c r="Y4694" s="1">
        <v>452.46</v>
      </c>
      <c r="Z4694" s="3">
        <v>25697</v>
      </c>
    </row>
    <row r="4695" spans="1:26" x14ac:dyDescent="0.25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1">
        <f t="shared" si="146"/>
        <v>7</v>
      </c>
      <c r="T4695" s="1">
        <f t="shared" si="147"/>
        <v>2012</v>
      </c>
      <c r="U4695" s="2">
        <v>41093</v>
      </c>
      <c r="V4695" s="2">
        <v>41096</v>
      </c>
      <c r="W4695" s="1">
        <v>1144.9227999999998</v>
      </c>
      <c r="X4695" s="1">
        <v>63</v>
      </c>
      <c r="Y4695" s="1">
        <v>6771.68</v>
      </c>
      <c r="Z4695" s="3">
        <v>11876</v>
      </c>
    </row>
    <row r="4696" spans="1:26" x14ac:dyDescent="0.25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1">
        <f t="shared" si="146"/>
        <v>12</v>
      </c>
      <c r="T4696" s="1">
        <f t="shared" si="147"/>
        <v>2012</v>
      </c>
      <c r="U4696" s="2">
        <v>41274</v>
      </c>
      <c r="V4696" s="2">
        <v>41274</v>
      </c>
      <c r="W4696" s="1">
        <v>1844.7712999999999</v>
      </c>
      <c r="X4696" s="1">
        <v>90</v>
      </c>
      <c r="Y4696" s="1">
        <v>23065.98</v>
      </c>
      <c r="Z4696" s="3">
        <v>3271</v>
      </c>
    </row>
    <row r="4697" spans="1:26" x14ac:dyDescent="0.25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1">
        <f t="shared" si="146"/>
        <v>12</v>
      </c>
      <c r="T4697" s="1">
        <f t="shared" si="147"/>
        <v>2012</v>
      </c>
      <c r="U4697" s="2">
        <v>41274</v>
      </c>
      <c r="V4697" s="2">
        <v>41275</v>
      </c>
      <c r="W4697" s="1">
        <v>34.263800000000003</v>
      </c>
      <c r="X4697" s="1">
        <v>36</v>
      </c>
      <c r="Y4697" s="1">
        <v>292.2</v>
      </c>
      <c r="Z4697" s="3">
        <v>3271</v>
      </c>
    </row>
    <row r="4698" spans="1:26" x14ac:dyDescent="0.25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1">
        <f t="shared" si="146"/>
        <v>2</v>
      </c>
      <c r="T4698" s="1">
        <f t="shared" si="147"/>
        <v>2013</v>
      </c>
      <c r="U4698" s="2">
        <v>41307</v>
      </c>
      <c r="V4698" s="2">
        <v>41314</v>
      </c>
      <c r="W4698" s="1">
        <v>-3.1121999999999996</v>
      </c>
      <c r="X4698" s="1">
        <v>1</v>
      </c>
      <c r="Y4698" s="1">
        <v>5.7</v>
      </c>
      <c r="Z4698" s="3">
        <v>52322</v>
      </c>
    </row>
    <row r="4699" spans="1:26" x14ac:dyDescent="0.25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1">
        <f t="shared" si="146"/>
        <v>5</v>
      </c>
      <c r="T4699" s="1">
        <f t="shared" si="147"/>
        <v>2013</v>
      </c>
      <c r="U4699" s="2">
        <v>41406</v>
      </c>
      <c r="V4699" s="2">
        <v>41411</v>
      </c>
      <c r="W4699" s="1">
        <v>-18.247600000000002</v>
      </c>
      <c r="X4699" s="1">
        <v>4</v>
      </c>
      <c r="Y4699" s="1">
        <v>34.97</v>
      </c>
      <c r="Z4699" s="3">
        <v>52932</v>
      </c>
    </row>
    <row r="4700" spans="1:26" x14ac:dyDescent="0.25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1">
        <f t="shared" si="146"/>
        <v>7</v>
      </c>
      <c r="T4700" s="1">
        <f t="shared" si="147"/>
        <v>2013</v>
      </c>
      <c r="U4700" s="2">
        <v>41466</v>
      </c>
      <c r="V4700" s="2">
        <v>41466</v>
      </c>
      <c r="W4700" s="1">
        <v>-95.624339999999989</v>
      </c>
      <c r="X4700" s="1">
        <v>50</v>
      </c>
      <c r="Y4700" s="1">
        <v>324.20999999999998</v>
      </c>
      <c r="Z4700" s="3">
        <v>1793</v>
      </c>
    </row>
    <row r="4701" spans="1:26" x14ac:dyDescent="0.25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1">
        <f t="shared" si="146"/>
        <v>8</v>
      </c>
      <c r="T4701" s="1">
        <f t="shared" si="147"/>
        <v>2013</v>
      </c>
      <c r="U4701" s="2">
        <v>41502</v>
      </c>
      <c r="V4701" s="2">
        <v>41506</v>
      </c>
      <c r="W4701" s="1">
        <v>-126.03080000000001</v>
      </c>
      <c r="X4701" s="1">
        <v>34</v>
      </c>
      <c r="Y4701" s="1">
        <v>1645.82</v>
      </c>
      <c r="Z4701" s="3">
        <v>13601</v>
      </c>
    </row>
    <row r="4702" spans="1:26" x14ac:dyDescent="0.25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1">
        <f t="shared" si="146"/>
        <v>12</v>
      </c>
      <c r="T4702" s="1">
        <f t="shared" si="147"/>
        <v>2013</v>
      </c>
      <c r="U4702" s="2">
        <v>41626</v>
      </c>
      <c r="V4702" s="2">
        <v>41628</v>
      </c>
      <c r="W4702" s="1">
        <v>29.875300000000003</v>
      </c>
      <c r="X4702" s="1">
        <v>88</v>
      </c>
      <c r="Y4702" s="1">
        <v>235.94</v>
      </c>
      <c r="Z4702" s="3">
        <v>12256</v>
      </c>
    </row>
    <row r="4703" spans="1:26" x14ac:dyDescent="0.25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1">
        <f t="shared" si="146"/>
        <v>7</v>
      </c>
      <c r="T4703" s="1">
        <f t="shared" si="147"/>
        <v>2013</v>
      </c>
      <c r="U4703" s="2">
        <v>41466</v>
      </c>
      <c r="V4703" s="2">
        <v>41466</v>
      </c>
      <c r="W4703" s="1">
        <v>-65.570976000000002</v>
      </c>
      <c r="X4703" s="1">
        <v>13</v>
      </c>
      <c r="Y4703" s="1">
        <v>84.29</v>
      </c>
      <c r="Z4703" s="3">
        <v>87254</v>
      </c>
    </row>
    <row r="4704" spans="1:26" x14ac:dyDescent="0.25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1">
        <f t="shared" si="146"/>
        <v>12</v>
      </c>
      <c r="T4704" s="1">
        <f t="shared" si="147"/>
        <v>2012</v>
      </c>
      <c r="U4704" s="2">
        <v>41274</v>
      </c>
      <c r="V4704" s="2">
        <v>41274</v>
      </c>
      <c r="W4704" s="1">
        <v>4067.3015999999998</v>
      </c>
      <c r="X4704" s="1">
        <v>23</v>
      </c>
      <c r="Y4704" s="1">
        <v>5894.64</v>
      </c>
      <c r="Z4704" s="3">
        <v>87252</v>
      </c>
    </row>
    <row r="4705" spans="1:26" x14ac:dyDescent="0.25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1">
        <f t="shared" si="146"/>
        <v>12</v>
      </c>
      <c r="T4705" s="1">
        <f t="shared" si="147"/>
        <v>2012</v>
      </c>
      <c r="U4705" s="2">
        <v>41274</v>
      </c>
      <c r="V4705" s="2">
        <v>41275</v>
      </c>
      <c r="W4705" s="1">
        <v>50.404499999999992</v>
      </c>
      <c r="X4705" s="1">
        <v>9</v>
      </c>
      <c r="Y4705" s="1">
        <v>73.05</v>
      </c>
      <c r="Z4705" s="3">
        <v>87252</v>
      </c>
    </row>
    <row r="4706" spans="1:26" x14ac:dyDescent="0.25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1">
        <f t="shared" si="146"/>
        <v>12</v>
      </c>
      <c r="T4706" s="1">
        <f t="shared" si="147"/>
        <v>2010</v>
      </c>
      <c r="U4706" s="2">
        <v>40524</v>
      </c>
      <c r="V4706" s="2">
        <v>40526</v>
      </c>
      <c r="W4706" s="1">
        <v>-93.06450000000001</v>
      </c>
      <c r="X4706" s="1">
        <v>1</v>
      </c>
      <c r="Y4706" s="1">
        <v>151.46</v>
      </c>
      <c r="Z4706" s="3">
        <v>87245</v>
      </c>
    </row>
    <row r="4707" spans="1:26" x14ac:dyDescent="0.25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1">
        <f t="shared" si="146"/>
        <v>5</v>
      </c>
      <c r="T4707" s="1">
        <f t="shared" si="147"/>
        <v>2011</v>
      </c>
      <c r="U4707" s="2">
        <v>40678</v>
      </c>
      <c r="V4707" s="2">
        <v>40679</v>
      </c>
      <c r="W4707" s="1">
        <v>10.44</v>
      </c>
      <c r="X4707" s="1">
        <v>11</v>
      </c>
      <c r="Y4707" s="1">
        <v>135.78</v>
      </c>
      <c r="Z4707" s="3">
        <v>87248</v>
      </c>
    </row>
    <row r="4708" spans="1:26" x14ac:dyDescent="0.25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1">
        <f t="shared" si="146"/>
        <v>7</v>
      </c>
      <c r="T4708" s="1">
        <f t="shared" si="147"/>
        <v>2012</v>
      </c>
      <c r="U4708" s="2">
        <v>41093</v>
      </c>
      <c r="V4708" s="2">
        <v>41096</v>
      </c>
      <c r="W4708" s="1">
        <v>1186.6550999999999</v>
      </c>
      <c r="X4708" s="1">
        <v>16</v>
      </c>
      <c r="Y4708" s="1">
        <v>1719.79</v>
      </c>
      <c r="Z4708" s="3">
        <v>87251</v>
      </c>
    </row>
    <row r="4709" spans="1:26" x14ac:dyDescent="0.25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1">
        <f t="shared" si="146"/>
        <v>12</v>
      </c>
      <c r="T4709" s="1">
        <f t="shared" si="147"/>
        <v>2013</v>
      </c>
      <c r="U4709" s="2">
        <v>41620</v>
      </c>
      <c r="V4709" s="2">
        <v>41620</v>
      </c>
      <c r="W4709" s="1">
        <v>-70.031807999999984</v>
      </c>
      <c r="X4709" s="1">
        <v>15</v>
      </c>
      <c r="Y4709" s="1">
        <v>435.83</v>
      </c>
      <c r="Z4709" s="3">
        <v>87256</v>
      </c>
    </row>
    <row r="4710" spans="1:26" x14ac:dyDescent="0.25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1">
        <f t="shared" si="146"/>
        <v>12</v>
      </c>
      <c r="T4710" s="1">
        <f t="shared" si="147"/>
        <v>2013</v>
      </c>
      <c r="U4710" s="2">
        <v>41626</v>
      </c>
      <c r="V4710" s="2">
        <v>41628</v>
      </c>
      <c r="W4710" s="1">
        <v>40.703099999999999</v>
      </c>
      <c r="X4710" s="1">
        <v>22</v>
      </c>
      <c r="Y4710" s="1">
        <v>58.99</v>
      </c>
      <c r="Z4710" s="3">
        <v>87257</v>
      </c>
    </row>
    <row r="4711" spans="1:26" x14ac:dyDescent="0.25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1">
        <f t="shared" si="146"/>
        <v>1</v>
      </c>
      <c r="T4711" s="1">
        <f t="shared" si="147"/>
        <v>2010</v>
      </c>
      <c r="U4711" s="2">
        <v>40187</v>
      </c>
      <c r="V4711" s="2">
        <v>40188</v>
      </c>
      <c r="W4711" s="1">
        <v>-48.235999999999997</v>
      </c>
      <c r="X4711" s="1">
        <v>2</v>
      </c>
      <c r="Y4711" s="1">
        <v>10.19</v>
      </c>
      <c r="Z4711" s="3">
        <v>87243</v>
      </c>
    </row>
    <row r="4712" spans="1:26" x14ac:dyDescent="0.25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1">
        <f t="shared" si="146"/>
        <v>2</v>
      </c>
      <c r="T4712" s="1">
        <f t="shared" si="147"/>
        <v>2010</v>
      </c>
      <c r="U4712" s="2">
        <v>40223</v>
      </c>
      <c r="V4712" s="2">
        <v>40225</v>
      </c>
      <c r="W4712" s="1">
        <v>44.291099999999993</v>
      </c>
      <c r="X4712" s="1">
        <v>1</v>
      </c>
      <c r="Y4712" s="1">
        <v>64.19</v>
      </c>
      <c r="Z4712" s="3">
        <v>87244</v>
      </c>
    </row>
    <row r="4713" spans="1:26" x14ac:dyDescent="0.25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1">
        <f t="shared" si="146"/>
        <v>8</v>
      </c>
      <c r="T4713" s="1">
        <f t="shared" si="147"/>
        <v>2013</v>
      </c>
      <c r="U4713" s="2">
        <v>41502</v>
      </c>
      <c r="V4713" s="2">
        <v>41506</v>
      </c>
      <c r="W4713" s="1">
        <v>-40.17824000000001</v>
      </c>
      <c r="X4713" s="1">
        <v>9</v>
      </c>
      <c r="Y4713" s="1">
        <v>435.66</v>
      </c>
      <c r="Z4713" s="3">
        <v>87255</v>
      </c>
    </row>
    <row r="4714" spans="1:26" x14ac:dyDescent="0.25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1">
        <f t="shared" si="146"/>
        <v>1</v>
      </c>
      <c r="T4714" s="1">
        <f t="shared" si="147"/>
        <v>2011</v>
      </c>
      <c r="U4714" s="2">
        <v>40545</v>
      </c>
      <c r="V4714" s="2">
        <v>40545</v>
      </c>
      <c r="W4714" s="1">
        <v>-164.99440000000001</v>
      </c>
      <c r="X4714" s="1">
        <v>9</v>
      </c>
      <c r="Y4714" s="1">
        <v>18.600000000000001</v>
      </c>
      <c r="Z4714" s="3">
        <v>87246</v>
      </c>
    </row>
    <row r="4715" spans="1:26" x14ac:dyDescent="0.25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1">
        <f t="shared" si="146"/>
        <v>2</v>
      </c>
      <c r="T4715" s="1">
        <f t="shared" si="147"/>
        <v>2011</v>
      </c>
      <c r="U4715" s="2">
        <v>40576</v>
      </c>
      <c r="V4715" s="2">
        <v>40583</v>
      </c>
      <c r="W4715" s="1">
        <v>-2.34</v>
      </c>
      <c r="X4715" s="1">
        <v>1</v>
      </c>
      <c r="Y4715" s="1">
        <v>5.7</v>
      </c>
      <c r="Z4715" s="3">
        <v>87247</v>
      </c>
    </row>
    <row r="4716" spans="1:26" x14ac:dyDescent="0.25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1">
        <f t="shared" si="146"/>
        <v>1</v>
      </c>
      <c r="T4716" s="1">
        <f t="shared" si="147"/>
        <v>2012</v>
      </c>
      <c r="U4716" s="2">
        <v>40919</v>
      </c>
      <c r="V4716" s="2">
        <v>40920</v>
      </c>
      <c r="W4716" s="1">
        <v>395.50110000000001</v>
      </c>
      <c r="X4716" s="1">
        <v>7</v>
      </c>
      <c r="Y4716" s="1">
        <v>573.19000000000005</v>
      </c>
      <c r="Z4716" s="3">
        <v>87249</v>
      </c>
    </row>
    <row r="4717" spans="1:26" x14ac:dyDescent="0.25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1">
        <f t="shared" si="146"/>
        <v>4</v>
      </c>
      <c r="T4717" s="1">
        <f t="shared" si="147"/>
        <v>2012</v>
      </c>
      <c r="U4717" s="2">
        <v>41025</v>
      </c>
      <c r="V4717" s="2">
        <v>41025</v>
      </c>
      <c r="W4717" s="1">
        <v>-37.5</v>
      </c>
      <c r="X4717" s="1">
        <v>13</v>
      </c>
      <c r="Y4717" s="1">
        <v>113.11</v>
      </c>
      <c r="Z4717" s="3">
        <v>87250</v>
      </c>
    </row>
    <row r="4718" spans="1:26" x14ac:dyDescent="0.25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1">
        <f t="shared" si="146"/>
        <v>5</v>
      </c>
      <c r="T4718" s="1">
        <f t="shared" si="147"/>
        <v>2013</v>
      </c>
      <c r="U4718" s="2">
        <v>41406</v>
      </c>
      <c r="V4718" s="2">
        <v>41411</v>
      </c>
      <c r="W4718" s="1">
        <v>-13.72</v>
      </c>
      <c r="X4718" s="1">
        <v>1</v>
      </c>
      <c r="Y4718" s="1">
        <v>8.74</v>
      </c>
      <c r="Z4718" s="3">
        <v>87253</v>
      </c>
    </row>
    <row r="4719" spans="1:26" x14ac:dyDescent="0.25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1">
        <f t="shared" si="146"/>
        <v>2</v>
      </c>
      <c r="T4719" s="1">
        <f t="shared" si="147"/>
        <v>2011</v>
      </c>
      <c r="U4719" s="2">
        <v>40583</v>
      </c>
      <c r="V4719" s="2">
        <v>40584</v>
      </c>
      <c r="W4719" s="1">
        <v>-12.03</v>
      </c>
      <c r="X4719" s="1">
        <v>4</v>
      </c>
      <c r="Y4719" s="1">
        <v>47.03</v>
      </c>
      <c r="Z4719" s="3">
        <v>44900</v>
      </c>
    </row>
    <row r="4720" spans="1:26" x14ac:dyDescent="0.25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1">
        <f t="shared" si="146"/>
        <v>3</v>
      </c>
      <c r="T4720" s="1">
        <f t="shared" si="147"/>
        <v>2013</v>
      </c>
      <c r="U4720" s="2">
        <v>41341</v>
      </c>
      <c r="V4720" s="2">
        <v>41343</v>
      </c>
      <c r="W4720" s="1">
        <v>-44.86</v>
      </c>
      <c r="X4720" s="1">
        <v>17</v>
      </c>
      <c r="Y4720" s="1">
        <v>105.85</v>
      </c>
      <c r="Z4720" s="3">
        <v>31523</v>
      </c>
    </row>
    <row r="4721" spans="1:26" x14ac:dyDescent="0.25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1">
        <f t="shared" si="146"/>
        <v>3</v>
      </c>
      <c r="T4721" s="1">
        <f t="shared" si="147"/>
        <v>2013</v>
      </c>
      <c r="U4721" s="2">
        <v>41341</v>
      </c>
      <c r="V4721" s="2">
        <v>41346</v>
      </c>
      <c r="W4721" s="1">
        <v>-58.76</v>
      </c>
      <c r="X4721" s="1">
        <v>19</v>
      </c>
      <c r="Y4721" s="1">
        <v>179.33</v>
      </c>
      <c r="Z4721" s="3">
        <v>31523</v>
      </c>
    </row>
    <row r="4722" spans="1:26" x14ac:dyDescent="0.25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1">
        <f t="shared" si="146"/>
        <v>9</v>
      </c>
      <c r="T4722" s="1">
        <f t="shared" si="147"/>
        <v>2013</v>
      </c>
      <c r="U4722" s="2">
        <v>41536</v>
      </c>
      <c r="V4722" s="2">
        <v>41545</v>
      </c>
      <c r="W4722" s="1">
        <v>-30.97</v>
      </c>
      <c r="X4722" s="1">
        <v>63</v>
      </c>
      <c r="Y4722" s="1">
        <v>668.98</v>
      </c>
      <c r="Z4722" s="3">
        <v>29537</v>
      </c>
    </row>
    <row r="4723" spans="1:26" x14ac:dyDescent="0.25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1">
        <f t="shared" si="146"/>
        <v>2</v>
      </c>
      <c r="T4723" s="1">
        <f t="shared" si="147"/>
        <v>2011</v>
      </c>
      <c r="U4723" s="2">
        <v>40583</v>
      </c>
      <c r="V4723" s="2">
        <v>40584</v>
      </c>
      <c r="W4723" s="1">
        <v>-12.03</v>
      </c>
      <c r="X4723" s="1">
        <v>1</v>
      </c>
      <c r="Y4723" s="1">
        <v>11.76</v>
      </c>
      <c r="Z4723" s="3">
        <v>91429</v>
      </c>
    </row>
    <row r="4724" spans="1:26" x14ac:dyDescent="0.25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1">
        <f t="shared" si="146"/>
        <v>3</v>
      </c>
      <c r="T4724" s="1">
        <f t="shared" si="147"/>
        <v>2013</v>
      </c>
      <c r="U4724" s="2">
        <v>41341</v>
      </c>
      <c r="V4724" s="2">
        <v>41343</v>
      </c>
      <c r="W4724" s="1">
        <v>-44.86</v>
      </c>
      <c r="X4724" s="1">
        <v>4</v>
      </c>
      <c r="Y4724" s="1">
        <v>24.91</v>
      </c>
      <c r="Z4724" s="3">
        <v>91430</v>
      </c>
    </row>
    <row r="4725" spans="1:26" x14ac:dyDescent="0.25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1">
        <f t="shared" si="146"/>
        <v>3</v>
      </c>
      <c r="T4725" s="1">
        <f t="shared" si="147"/>
        <v>2013</v>
      </c>
      <c r="U4725" s="2">
        <v>41341</v>
      </c>
      <c r="V4725" s="2">
        <v>41346</v>
      </c>
      <c r="W4725" s="1">
        <v>-58.76</v>
      </c>
      <c r="X4725" s="1">
        <v>5</v>
      </c>
      <c r="Y4725" s="1">
        <v>47.19</v>
      </c>
      <c r="Z4725" s="3">
        <v>91430</v>
      </c>
    </row>
    <row r="4726" spans="1:26" x14ac:dyDescent="0.25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1">
        <f t="shared" si="146"/>
        <v>9</v>
      </c>
      <c r="T4726" s="1">
        <f t="shared" si="147"/>
        <v>2013</v>
      </c>
      <c r="U4726" s="2">
        <v>41536</v>
      </c>
      <c r="V4726" s="2">
        <v>41545</v>
      </c>
      <c r="W4726" s="1">
        <v>-28.4924</v>
      </c>
      <c r="X4726" s="1">
        <v>16</v>
      </c>
      <c r="Y4726" s="1">
        <v>169.9</v>
      </c>
      <c r="Z4726" s="3">
        <v>91431</v>
      </c>
    </row>
    <row r="4727" spans="1:26" x14ac:dyDescent="0.25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1">
        <f t="shared" si="146"/>
        <v>8</v>
      </c>
      <c r="T4727" s="1">
        <f t="shared" si="147"/>
        <v>2010</v>
      </c>
      <c r="U4727" s="2">
        <v>40417</v>
      </c>
      <c r="V4727" s="2">
        <v>40421</v>
      </c>
      <c r="W4727" s="1">
        <v>43.275199999999998</v>
      </c>
      <c r="X4727" s="1">
        <v>14</v>
      </c>
      <c r="Y4727" s="1">
        <v>118.57</v>
      </c>
      <c r="Z4727" s="3">
        <v>90178</v>
      </c>
    </row>
    <row r="4728" spans="1:26" x14ac:dyDescent="0.25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1">
        <f t="shared" si="146"/>
        <v>8</v>
      </c>
      <c r="T4728" s="1">
        <f t="shared" si="147"/>
        <v>2010</v>
      </c>
      <c r="U4728" s="2">
        <v>40417</v>
      </c>
      <c r="V4728" s="2">
        <v>40417</v>
      </c>
      <c r="W4728" s="1">
        <v>-36.214620000000004</v>
      </c>
      <c r="X4728" s="1">
        <v>5</v>
      </c>
      <c r="Y4728" s="1">
        <v>79.47</v>
      </c>
      <c r="Z4728" s="3">
        <v>90178</v>
      </c>
    </row>
    <row r="4729" spans="1:26" x14ac:dyDescent="0.25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1">
        <f t="shared" si="146"/>
        <v>8</v>
      </c>
      <c r="T4729" s="1">
        <f t="shared" si="147"/>
        <v>2010</v>
      </c>
      <c r="U4729" s="2">
        <v>40417</v>
      </c>
      <c r="V4729" s="2">
        <v>40424</v>
      </c>
      <c r="W4729" s="1">
        <v>7.032960000000001</v>
      </c>
      <c r="X4729" s="1">
        <v>8</v>
      </c>
      <c r="Y4729" s="1">
        <v>627.28</v>
      </c>
      <c r="Z4729" s="3">
        <v>90178</v>
      </c>
    </row>
    <row r="4730" spans="1:26" x14ac:dyDescent="0.25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1">
        <f t="shared" si="146"/>
        <v>6</v>
      </c>
      <c r="T4730" s="1">
        <f t="shared" si="147"/>
        <v>2012</v>
      </c>
      <c r="U4730" s="2">
        <v>41067</v>
      </c>
      <c r="V4730" s="2">
        <v>41071</v>
      </c>
      <c r="W4730" s="1">
        <v>-3.4560000000000004</v>
      </c>
      <c r="X4730" s="1">
        <v>2</v>
      </c>
      <c r="Y4730" s="1">
        <v>8.11</v>
      </c>
      <c r="Z4730" s="3">
        <v>90181</v>
      </c>
    </row>
    <row r="4731" spans="1:26" x14ac:dyDescent="0.25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1">
        <f t="shared" si="146"/>
        <v>6</v>
      </c>
      <c r="T4731" s="1">
        <f t="shared" si="147"/>
        <v>2012</v>
      </c>
      <c r="U4731" s="2">
        <v>41067</v>
      </c>
      <c r="V4731" s="2">
        <v>41067</v>
      </c>
      <c r="W4731" s="1">
        <v>-190.31199999999998</v>
      </c>
      <c r="X4731" s="1">
        <v>19</v>
      </c>
      <c r="Y4731" s="1">
        <v>165.42</v>
      </c>
      <c r="Z4731" s="3">
        <v>90181</v>
      </c>
    </row>
    <row r="4732" spans="1:26" x14ac:dyDescent="0.25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1">
        <f t="shared" si="146"/>
        <v>3</v>
      </c>
      <c r="T4732" s="1">
        <f t="shared" si="147"/>
        <v>2013</v>
      </c>
      <c r="U4732" s="2">
        <v>41338</v>
      </c>
      <c r="V4732" s="2">
        <v>41340</v>
      </c>
      <c r="W4732" s="1">
        <v>51.08</v>
      </c>
      <c r="X4732" s="1">
        <v>11</v>
      </c>
      <c r="Y4732" s="1">
        <v>91.1</v>
      </c>
      <c r="Z4732" s="3">
        <v>90182</v>
      </c>
    </row>
    <row r="4733" spans="1:26" x14ac:dyDescent="0.25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O4733" s="1" t="s">
        <v>976</v>
      </c>
      <c r="P4733" s="1" t="s">
        <v>1396</v>
      </c>
      <c r="Q4733" s="1" t="s">
        <v>2344</v>
      </c>
      <c r="R4733" s="1">
        <v>95376</v>
      </c>
      <c r="S4733" s="1">
        <f t="shared" si="146"/>
        <v>3</v>
      </c>
      <c r="T4733" s="1">
        <f t="shared" si="147"/>
        <v>2013</v>
      </c>
      <c r="U4733" s="2">
        <v>41361</v>
      </c>
      <c r="V4733" s="2">
        <v>41363</v>
      </c>
      <c r="W4733" s="1">
        <v>7.5500000000000114</v>
      </c>
      <c r="X4733" s="1">
        <v>1</v>
      </c>
      <c r="Y4733" s="1">
        <v>280.18</v>
      </c>
      <c r="Z4733" s="3">
        <v>90183</v>
      </c>
    </row>
    <row r="4734" spans="1:26" x14ac:dyDescent="0.25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1">
        <f t="shared" si="146"/>
        <v>12</v>
      </c>
      <c r="T4734" s="1">
        <f t="shared" si="147"/>
        <v>2013</v>
      </c>
      <c r="U4734" s="2">
        <v>41611</v>
      </c>
      <c r="V4734" s="2">
        <v>41612</v>
      </c>
      <c r="W4734" s="1">
        <v>-5.1307200000000002</v>
      </c>
      <c r="X4734" s="1">
        <v>7</v>
      </c>
      <c r="Y4734" s="1">
        <v>51.52</v>
      </c>
      <c r="Z4734" s="3">
        <v>90184</v>
      </c>
    </row>
    <row r="4735" spans="1:26" x14ac:dyDescent="0.25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1">
        <f t="shared" si="146"/>
        <v>5</v>
      </c>
      <c r="T4735" s="1">
        <f t="shared" si="147"/>
        <v>2012</v>
      </c>
      <c r="U4735" s="2">
        <v>41037</v>
      </c>
      <c r="V4735" s="2">
        <v>41038</v>
      </c>
      <c r="W4735" s="1">
        <v>-102.25</v>
      </c>
      <c r="X4735" s="1">
        <v>11</v>
      </c>
      <c r="Y4735" s="1">
        <v>70.069999999999993</v>
      </c>
      <c r="Z4735" s="3">
        <v>90180</v>
      </c>
    </row>
    <row r="4736" spans="1:26" x14ac:dyDescent="0.25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1">
        <f t="shared" si="146"/>
        <v>12</v>
      </c>
      <c r="T4736" s="1">
        <f t="shared" si="147"/>
        <v>2013</v>
      </c>
      <c r="U4736" s="2">
        <v>41611</v>
      </c>
      <c r="V4736" s="2">
        <v>41611</v>
      </c>
      <c r="W4736" s="1">
        <v>-170.01078494400002</v>
      </c>
      <c r="X4736" s="1">
        <v>3</v>
      </c>
      <c r="Y4736" s="1">
        <v>504.44</v>
      </c>
      <c r="Z4736" s="3">
        <v>90184</v>
      </c>
    </row>
    <row r="4737" spans="1:26" x14ac:dyDescent="0.25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1">
        <f t="shared" si="146"/>
        <v>5</v>
      </c>
      <c r="T4737" s="1">
        <f t="shared" si="147"/>
        <v>2012</v>
      </c>
      <c r="U4737" s="2">
        <v>41037</v>
      </c>
      <c r="V4737" s="2">
        <v>41038</v>
      </c>
      <c r="W4737" s="1">
        <v>-42.228999999999999</v>
      </c>
      <c r="X4737" s="1">
        <v>9</v>
      </c>
      <c r="Y4737" s="1">
        <v>164.05</v>
      </c>
      <c r="Z4737" s="3">
        <v>90180</v>
      </c>
    </row>
    <row r="4738" spans="1:26" x14ac:dyDescent="0.25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1">
        <f t="shared" si="146"/>
        <v>2</v>
      </c>
      <c r="T4738" s="1">
        <f t="shared" si="147"/>
        <v>2012</v>
      </c>
      <c r="U4738" s="2">
        <v>40953</v>
      </c>
      <c r="V4738" s="2">
        <v>40954</v>
      </c>
      <c r="W4738" s="1">
        <v>-270.57373200000001</v>
      </c>
      <c r="X4738" s="1">
        <v>5</v>
      </c>
      <c r="Y4738" s="1">
        <v>480.86</v>
      </c>
      <c r="Z4738" s="3">
        <v>90179</v>
      </c>
    </row>
    <row r="4739" spans="1:26" x14ac:dyDescent="0.25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1">
        <f t="shared" ref="S4739:S4802" si="148">MONTH(U4739)</f>
        <v>3</v>
      </c>
      <c r="T4739" s="1">
        <f t="shared" ref="T4739:T4802" si="149">YEAR(U4739)</f>
        <v>2012</v>
      </c>
      <c r="U4739" s="2">
        <v>40990</v>
      </c>
      <c r="V4739" s="2">
        <v>40990</v>
      </c>
      <c r="W4739" s="1">
        <v>-88.69</v>
      </c>
      <c r="X4739" s="1">
        <v>3</v>
      </c>
      <c r="Y4739" s="1">
        <v>37.869999999999997</v>
      </c>
      <c r="Z4739" s="3">
        <v>89781</v>
      </c>
    </row>
    <row r="4740" spans="1:26" x14ac:dyDescent="0.25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1">
        <f t="shared" si="148"/>
        <v>3</v>
      </c>
      <c r="T4740" s="1">
        <f t="shared" si="149"/>
        <v>2012</v>
      </c>
      <c r="U4740" s="2">
        <v>40990</v>
      </c>
      <c r="V4740" s="2">
        <v>40991</v>
      </c>
      <c r="W4740" s="1">
        <v>-17.806600000000003</v>
      </c>
      <c r="X4740" s="1">
        <v>10</v>
      </c>
      <c r="Y4740" s="1">
        <v>83.3</v>
      </c>
      <c r="Z4740" s="3">
        <v>89781</v>
      </c>
    </row>
    <row r="4741" spans="1:26" x14ac:dyDescent="0.25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1">
        <f t="shared" si="148"/>
        <v>5</v>
      </c>
      <c r="T4741" s="1">
        <f t="shared" si="149"/>
        <v>2012</v>
      </c>
      <c r="U4741" s="2">
        <v>41049</v>
      </c>
      <c r="V4741" s="2">
        <v>41051</v>
      </c>
      <c r="W4741" s="1">
        <v>-296.37299999999999</v>
      </c>
      <c r="X4741" s="1">
        <v>10</v>
      </c>
      <c r="Y4741" s="1">
        <v>29.63</v>
      </c>
      <c r="Z4741" s="3">
        <v>89782</v>
      </c>
    </row>
    <row r="4742" spans="1:26" x14ac:dyDescent="0.25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1">
        <f t="shared" si="148"/>
        <v>5</v>
      </c>
      <c r="T4742" s="1">
        <f t="shared" si="149"/>
        <v>2012</v>
      </c>
      <c r="U4742" s="2">
        <v>41049</v>
      </c>
      <c r="V4742" s="2">
        <v>41051</v>
      </c>
      <c r="W4742" s="1">
        <v>21.587999999999997</v>
      </c>
      <c r="X4742" s="1">
        <v>11</v>
      </c>
      <c r="Y4742" s="1">
        <v>579.99</v>
      </c>
      <c r="Z4742" s="3">
        <v>89782</v>
      </c>
    </row>
    <row r="4743" spans="1:26" x14ac:dyDescent="0.25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1">
        <f t="shared" si="148"/>
        <v>11</v>
      </c>
      <c r="T4743" s="1">
        <f t="shared" si="149"/>
        <v>2012</v>
      </c>
      <c r="U4743" s="2">
        <v>41238</v>
      </c>
      <c r="V4743" s="2">
        <v>41242</v>
      </c>
      <c r="W4743" s="1">
        <v>10.29</v>
      </c>
      <c r="X4743" s="1">
        <v>20</v>
      </c>
      <c r="Y4743" s="1">
        <v>33.53</v>
      </c>
      <c r="Z4743" s="3">
        <v>89785</v>
      </c>
    </row>
    <row r="4744" spans="1:26" x14ac:dyDescent="0.25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1">
        <f t="shared" si="148"/>
        <v>7</v>
      </c>
      <c r="T4744" s="1">
        <f t="shared" si="149"/>
        <v>2010</v>
      </c>
      <c r="U4744" s="2">
        <v>40381</v>
      </c>
      <c r="V4744" s="2">
        <v>40381</v>
      </c>
      <c r="W4744" s="1">
        <v>-16.772000000000002</v>
      </c>
      <c r="X4744" s="1">
        <v>11</v>
      </c>
      <c r="Y4744" s="1">
        <v>1160.42</v>
      </c>
      <c r="Z4744" s="3">
        <v>89775</v>
      </c>
    </row>
    <row r="4745" spans="1:26" x14ac:dyDescent="0.25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1">
        <f t="shared" si="148"/>
        <v>9</v>
      </c>
      <c r="T4745" s="1">
        <f t="shared" si="149"/>
        <v>2010</v>
      </c>
      <c r="U4745" s="2">
        <v>40422</v>
      </c>
      <c r="V4745" s="2">
        <v>40424</v>
      </c>
      <c r="W4745" s="1">
        <v>514.17719999999997</v>
      </c>
      <c r="X4745" s="1">
        <v>5</v>
      </c>
      <c r="Y4745" s="1">
        <v>103.37</v>
      </c>
      <c r="Z4745" s="3">
        <v>89776</v>
      </c>
    </row>
    <row r="4746" spans="1:26" x14ac:dyDescent="0.25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1">
        <f t="shared" si="148"/>
        <v>9</v>
      </c>
      <c r="T4746" s="1">
        <f t="shared" si="149"/>
        <v>2010</v>
      </c>
      <c r="U4746" s="2">
        <v>40422</v>
      </c>
      <c r="V4746" s="2">
        <v>40423</v>
      </c>
      <c r="W4746" s="1">
        <v>235.65599999999998</v>
      </c>
      <c r="X4746" s="1">
        <v>23</v>
      </c>
      <c r="Y4746" s="1">
        <v>40.22</v>
      </c>
      <c r="Z4746" s="3">
        <v>89776</v>
      </c>
    </row>
    <row r="4747" spans="1:26" x14ac:dyDescent="0.25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1">
        <f t="shared" si="148"/>
        <v>11</v>
      </c>
      <c r="T4747" s="1">
        <f t="shared" si="149"/>
        <v>2010</v>
      </c>
      <c r="U4747" s="2">
        <v>40486</v>
      </c>
      <c r="V4747" s="2">
        <v>40487</v>
      </c>
      <c r="W4747" s="1">
        <v>3.5581000000000031</v>
      </c>
      <c r="X4747" s="1">
        <v>8</v>
      </c>
      <c r="Y4747" s="1">
        <v>52.43</v>
      </c>
      <c r="Z4747" s="3">
        <v>89777</v>
      </c>
    </row>
    <row r="4748" spans="1:26" x14ac:dyDescent="0.25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1">
        <f t="shared" si="148"/>
        <v>8</v>
      </c>
      <c r="T4748" s="1">
        <f t="shared" si="149"/>
        <v>2011</v>
      </c>
      <c r="U4748" s="2">
        <v>40777</v>
      </c>
      <c r="V4748" s="2">
        <v>40779</v>
      </c>
      <c r="W4748" s="1">
        <v>2221.4135999999999</v>
      </c>
      <c r="X4748" s="1">
        <v>9</v>
      </c>
      <c r="Y4748" s="1">
        <v>3219.44</v>
      </c>
      <c r="Z4748" s="3">
        <v>89778</v>
      </c>
    </row>
    <row r="4749" spans="1:26" x14ac:dyDescent="0.25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1">
        <f t="shared" si="148"/>
        <v>10</v>
      </c>
      <c r="T4749" s="1">
        <f t="shared" si="149"/>
        <v>2011</v>
      </c>
      <c r="U4749" s="2">
        <v>40830</v>
      </c>
      <c r="V4749" s="2">
        <v>40832</v>
      </c>
      <c r="W4749" s="1">
        <v>7.9119999999999999</v>
      </c>
      <c r="X4749" s="1">
        <v>18</v>
      </c>
      <c r="Y4749" s="1">
        <v>50.94</v>
      </c>
      <c r="Z4749" s="3">
        <v>89779</v>
      </c>
    </row>
    <row r="4750" spans="1:26" x14ac:dyDescent="0.25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1">
        <f t="shared" si="148"/>
        <v>11</v>
      </c>
      <c r="T4750" s="1">
        <f t="shared" si="149"/>
        <v>2011</v>
      </c>
      <c r="U4750" s="2">
        <v>40868</v>
      </c>
      <c r="V4750" s="2">
        <v>40875</v>
      </c>
      <c r="W4750" s="1">
        <v>26.505600000000015</v>
      </c>
      <c r="X4750" s="1">
        <v>9</v>
      </c>
      <c r="Y4750" s="1">
        <v>505.8</v>
      </c>
      <c r="Z4750" s="3">
        <v>89780</v>
      </c>
    </row>
    <row r="4751" spans="1:26" x14ac:dyDescent="0.25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1">
        <f t="shared" si="148"/>
        <v>7</v>
      </c>
      <c r="T4751" s="1">
        <f t="shared" si="149"/>
        <v>2012</v>
      </c>
      <c r="U4751" s="2">
        <v>41108</v>
      </c>
      <c r="V4751" s="2">
        <v>41109</v>
      </c>
      <c r="W4751" s="1">
        <v>-2.0299999999999998</v>
      </c>
      <c r="X4751" s="1">
        <v>1</v>
      </c>
      <c r="Y4751" s="1">
        <v>2.87</v>
      </c>
      <c r="Z4751" s="3">
        <v>89783</v>
      </c>
    </row>
    <row r="4752" spans="1:26" x14ac:dyDescent="0.25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1">
        <f t="shared" si="148"/>
        <v>11</v>
      </c>
      <c r="T4752" s="1">
        <f t="shared" si="149"/>
        <v>2012</v>
      </c>
      <c r="U4752" s="2">
        <v>41222</v>
      </c>
      <c r="V4752" s="2">
        <v>41222</v>
      </c>
      <c r="W4752" s="1">
        <v>23.584000000000017</v>
      </c>
      <c r="X4752" s="1">
        <v>26</v>
      </c>
      <c r="Y4752" s="1">
        <v>201.82</v>
      </c>
      <c r="Z4752" s="3">
        <v>89784</v>
      </c>
    </row>
    <row r="4753" spans="1:26" x14ac:dyDescent="0.25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1">
        <f t="shared" si="148"/>
        <v>4</v>
      </c>
      <c r="T4753" s="1">
        <f t="shared" si="149"/>
        <v>2013</v>
      </c>
      <c r="U4753" s="2">
        <v>41391</v>
      </c>
      <c r="V4753" s="2">
        <v>41392</v>
      </c>
      <c r="W4753" s="1">
        <v>156.55409999999998</v>
      </c>
      <c r="X4753" s="1">
        <v>6</v>
      </c>
      <c r="Y4753" s="1">
        <v>226.89</v>
      </c>
      <c r="Z4753" s="3">
        <v>89786</v>
      </c>
    </row>
    <row r="4754" spans="1:26" x14ac:dyDescent="0.25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1">
        <f t="shared" si="148"/>
        <v>9</v>
      </c>
      <c r="T4754" s="1">
        <f t="shared" si="149"/>
        <v>2010</v>
      </c>
      <c r="U4754" s="2">
        <v>40447</v>
      </c>
      <c r="V4754" s="2">
        <v>40448</v>
      </c>
      <c r="W4754" s="1">
        <v>5.3396999999999997</v>
      </c>
      <c r="X4754" s="1">
        <v>16</v>
      </c>
      <c r="Y4754" s="1">
        <v>818.49</v>
      </c>
      <c r="Z4754" s="3">
        <v>89211</v>
      </c>
    </row>
    <row r="4755" spans="1:26" x14ac:dyDescent="0.25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1">
        <f t="shared" si="148"/>
        <v>11</v>
      </c>
      <c r="T4755" s="1">
        <f t="shared" si="149"/>
        <v>2011</v>
      </c>
      <c r="U4755" s="2">
        <v>40863</v>
      </c>
      <c r="V4755" s="2">
        <v>40870</v>
      </c>
      <c r="W4755" s="1">
        <v>-132.10399999999998</v>
      </c>
      <c r="X4755" s="1">
        <v>30</v>
      </c>
      <c r="Y4755" s="1">
        <v>6226.83</v>
      </c>
      <c r="Z4755" s="3">
        <v>89212</v>
      </c>
    </row>
    <row r="4756" spans="1:26" x14ac:dyDescent="0.25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1">
        <f t="shared" si="148"/>
        <v>8</v>
      </c>
      <c r="T4756" s="1">
        <f t="shared" si="149"/>
        <v>2012</v>
      </c>
      <c r="U4756" s="2">
        <v>41149</v>
      </c>
      <c r="V4756" s="2">
        <v>41151</v>
      </c>
      <c r="W4756" s="1">
        <v>1.008</v>
      </c>
      <c r="X4756" s="1">
        <v>21</v>
      </c>
      <c r="Y4756" s="1">
        <v>156.41</v>
      </c>
      <c r="Z4756" s="3">
        <v>89213</v>
      </c>
    </row>
    <row r="4757" spans="1:26" x14ac:dyDescent="0.25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1">
        <f t="shared" si="148"/>
        <v>11</v>
      </c>
      <c r="T4757" s="1">
        <f t="shared" si="149"/>
        <v>2012</v>
      </c>
      <c r="U4757" s="2">
        <v>41225</v>
      </c>
      <c r="V4757" s="2">
        <v>41232</v>
      </c>
      <c r="W4757" s="1">
        <v>70.980000000000075</v>
      </c>
      <c r="X4757" s="1">
        <v>37</v>
      </c>
      <c r="Y4757" s="1">
        <v>3298.4</v>
      </c>
      <c r="Z4757" s="3">
        <v>89108</v>
      </c>
    </row>
    <row r="4758" spans="1:26" x14ac:dyDescent="0.25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1">
        <f t="shared" si="148"/>
        <v>11</v>
      </c>
      <c r="T4758" s="1">
        <f t="shared" si="149"/>
        <v>2012</v>
      </c>
      <c r="U4758" s="2">
        <v>41225</v>
      </c>
      <c r="V4758" s="2">
        <v>41232</v>
      </c>
      <c r="W4758" s="1">
        <v>53.40280000000007</v>
      </c>
      <c r="X4758" s="1">
        <v>21</v>
      </c>
      <c r="Y4758" s="1">
        <v>1456.02</v>
      </c>
      <c r="Z4758" s="3">
        <v>89108</v>
      </c>
    </row>
    <row r="4759" spans="1:26" x14ac:dyDescent="0.25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1">
        <f t="shared" si="148"/>
        <v>10</v>
      </c>
      <c r="T4759" s="1">
        <f t="shared" si="149"/>
        <v>2013</v>
      </c>
      <c r="U4759" s="2">
        <v>41554</v>
      </c>
      <c r="V4759" s="2">
        <v>41555</v>
      </c>
      <c r="W4759" s="1">
        <v>2825.15</v>
      </c>
      <c r="X4759" s="1">
        <v>19</v>
      </c>
      <c r="Y4759" s="1">
        <v>6426.13</v>
      </c>
      <c r="Z4759" s="3">
        <v>89111</v>
      </c>
    </row>
    <row r="4760" spans="1:26" x14ac:dyDescent="0.25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1">
        <f t="shared" si="148"/>
        <v>10</v>
      </c>
      <c r="T4760" s="1">
        <f t="shared" si="149"/>
        <v>2013</v>
      </c>
      <c r="U4760" s="2">
        <v>41554</v>
      </c>
      <c r="V4760" s="2">
        <v>41555</v>
      </c>
      <c r="W4760" s="1">
        <v>2.13</v>
      </c>
      <c r="X4760" s="1">
        <v>3</v>
      </c>
      <c r="Y4760" s="1">
        <v>60.73</v>
      </c>
      <c r="Z4760" s="3">
        <v>89111</v>
      </c>
    </row>
    <row r="4761" spans="1:26" x14ac:dyDescent="0.25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1">
        <f t="shared" si="148"/>
        <v>10</v>
      </c>
      <c r="T4761" s="1">
        <f t="shared" si="149"/>
        <v>2013</v>
      </c>
      <c r="U4761" s="2">
        <v>41554</v>
      </c>
      <c r="V4761" s="2">
        <v>41554</v>
      </c>
      <c r="W4761" s="1">
        <v>581.23529999999994</v>
      </c>
      <c r="X4761" s="1">
        <v>17</v>
      </c>
      <c r="Y4761" s="1">
        <v>842.37</v>
      </c>
      <c r="Z4761" s="3">
        <v>89111</v>
      </c>
    </row>
    <row r="4762" spans="1:26" x14ac:dyDescent="0.25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1">
        <f t="shared" si="148"/>
        <v>8</v>
      </c>
      <c r="T4762" s="1">
        <f t="shared" si="149"/>
        <v>2011</v>
      </c>
      <c r="U4762" s="2">
        <v>40781</v>
      </c>
      <c r="V4762" s="2">
        <v>40788</v>
      </c>
      <c r="W4762" s="1">
        <v>169.31219999999999</v>
      </c>
      <c r="X4762" s="1">
        <v>12</v>
      </c>
      <c r="Y4762" s="1">
        <v>245.38</v>
      </c>
      <c r="Z4762" s="3">
        <v>89107</v>
      </c>
    </row>
    <row r="4763" spans="1:26" x14ac:dyDescent="0.25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1">
        <f t="shared" si="148"/>
        <v>8</v>
      </c>
      <c r="T4763" s="1">
        <f t="shared" si="149"/>
        <v>2011</v>
      </c>
      <c r="U4763" s="2">
        <v>40781</v>
      </c>
      <c r="V4763" s="2">
        <v>40788</v>
      </c>
      <c r="W4763" s="1">
        <v>-7.2539999999999996</v>
      </c>
      <c r="X4763" s="1">
        <v>13</v>
      </c>
      <c r="Y4763" s="1">
        <v>147.57</v>
      </c>
      <c r="Z4763" s="3">
        <v>89107</v>
      </c>
    </row>
    <row r="4764" spans="1:26" x14ac:dyDescent="0.25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1">
        <f t="shared" si="148"/>
        <v>8</v>
      </c>
      <c r="T4764" s="1">
        <f t="shared" si="149"/>
        <v>2011</v>
      </c>
      <c r="U4764" s="2">
        <v>40781</v>
      </c>
      <c r="V4764" s="2">
        <v>40785</v>
      </c>
      <c r="W4764" s="1">
        <v>50.901299999999992</v>
      </c>
      <c r="X4764" s="1">
        <v>19</v>
      </c>
      <c r="Y4764" s="1">
        <v>73.77</v>
      </c>
      <c r="Z4764" s="3">
        <v>89107</v>
      </c>
    </row>
    <row r="4765" spans="1:26" x14ac:dyDescent="0.25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1">
        <f t="shared" si="148"/>
        <v>3</v>
      </c>
      <c r="T4765" s="1">
        <f t="shared" si="149"/>
        <v>2010</v>
      </c>
      <c r="U4765" s="2">
        <v>40243</v>
      </c>
      <c r="V4765" s="2">
        <v>40244</v>
      </c>
      <c r="W4765" s="1">
        <v>-807.89</v>
      </c>
      <c r="X4765" s="1">
        <v>7</v>
      </c>
      <c r="Y4765" s="1">
        <v>410.17</v>
      </c>
      <c r="Z4765" s="3">
        <v>89106</v>
      </c>
    </row>
    <row r="4766" spans="1:26" x14ac:dyDescent="0.25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1">
        <f t="shared" si="148"/>
        <v>12</v>
      </c>
      <c r="T4766" s="1">
        <f t="shared" si="149"/>
        <v>2012</v>
      </c>
      <c r="U4766" s="2">
        <v>41259</v>
      </c>
      <c r="V4766" s="2">
        <v>41260</v>
      </c>
      <c r="W4766" s="1">
        <v>41.79</v>
      </c>
      <c r="X4766" s="1">
        <v>25</v>
      </c>
      <c r="Y4766" s="1">
        <v>300.11</v>
      </c>
      <c r="Z4766" s="3">
        <v>89109</v>
      </c>
    </row>
    <row r="4767" spans="1:26" x14ac:dyDescent="0.25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1">
        <f t="shared" si="148"/>
        <v>6</v>
      </c>
      <c r="T4767" s="1">
        <f t="shared" si="149"/>
        <v>2013</v>
      </c>
      <c r="U4767" s="2">
        <v>41455</v>
      </c>
      <c r="V4767" s="2">
        <v>41455</v>
      </c>
      <c r="W4767" s="1">
        <v>81.143999999999991</v>
      </c>
      <c r="X4767" s="1">
        <v>2</v>
      </c>
      <c r="Y4767" s="1">
        <v>117.6</v>
      </c>
      <c r="Z4767" s="3">
        <v>89110</v>
      </c>
    </row>
    <row r="4768" spans="1:26" x14ac:dyDescent="0.25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1">
        <f t="shared" si="148"/>
        <v>7</v>
      </c>
      <c r="T4768" s="1">
        <f t="shared" si="149"/>
        <v>2011</v>
      </c>
      <c r="U4768" s="2">
        <v>40740</v>
      </c>
      <c r="V4768" s="2">
        <v>40741</v>
      </c>
      <c r="W4768" s="1">
        <v>-0.89600000000000002</v>
      </c>
      <c r="X4768" s="1">
        <v>3</v>
      </c>
      <c r="Y4768" s="1">
        <v>52.42</v>
      </c>
      <c r="Z4768" s="3">
        <v>91421</v>
      </c>
    </row>
    <row r="4769" spans="1:26" x14ac:dyDescent="0.25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O4769" s="1" t="s">
        <v>974</v>
      </c>
      <c r="P4769" s="1" t="s">
        <v>1392</v>
      </c>
      <c r="Q4769" s="1" t="s">
        <v>2505</v>
      </c>
      <c r="R4769" s="1">
        <v>32780</v>
      </c>
      <c r="S4769" s="1">
        <f t="shared" si="148"/>
        <v>6</v>
      </c>
      <c r="T4769" s="1">
        <f t="shared" si="149"/>
        <v>2012</v>
      </c>
      <c r="U4769" s="2">
        <v>41073</v>
      </c>
      <c r="V4769" s="2">
        <v>41077</v>
      </c>
      <c r="W4769" s="1">
        <v>-2.7853000000000003</v>
      </c>
      <c r="X4769" s="1">
        <v>5</v>
      </c>
      <c r="Y4769" s="1">
        <v>1315.25</v>
      </c>
      <c r="Z4769" s="3">
        <v>91422</v>
      </c>
    </row>
    <row r="4770" spans="1:26" x14ac:dyDescent="0.25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1">
        <f t="shared" si="148"/>
        <v>6</v>
      </c>
      <c r="T4770" s="1">
        <f t="shared" si="149"/>
        <v>2012</v>
      </c>
      <c r="U4770" s="2">
        <v>41073</v>
      </c>
      <c r="V4770" s="2">
        <v>41078</v>
      </c>
      <c r="W4770" s="1">
        <v>-36.231999999999999</v>
      </c>
      <c r="X4770" s="1">
        <v>19</v>
      </c>
      <c r="Y4770" s="1">
        <v>122.36</v>
      </c>
      <c r="Z4770" s="3">
        <v>91422</v>
      </c>
    </row>
    <row r="4771" spans="1:26" x14ac:dyDescent="0.25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1">
        <f t="shared" si="148"/>
        <v>12</v>
      </c>
      <c r="T4771" s="1">
        <f t="shared" si="149"/>
        <v>2013</v>
      </c>
      <c r="U4771" s="2">
        <v>41632</v>
      </c>
      <c r="V4771" s="2">
        <v>41636</v>
      </c>
      <c r="W4771" s="1">
        <v>1268.3699999999999</v>
      </c>
      <c r="X4771" s="1">
        <v>13</v>
      </c>
      <c r="Y4771" s="1">
        <v>48.12</v>
      </c>
      <c r="Z4771" s="3">
        <v>91423</v>
      </c>
    </row>
    <row r="4772" spans="1:26" x14ac:dyDescent="0.25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1">
        <f t="shared" si="148"/>
        <v>12</v>
      </c>
      <c r="T4772" s="1">
        <f t="shared" si="149"/>
        <v>2013</v>
      </c>
      <c r="U4772" s="2">
        <v>41632</v>
      </c>
      <c r="V4772" s="2">
        <v>41637</v>
      </c>
      <c r="W4772" s="1">
        <v>40.182000000000002</v>
      </c>
      <c r="X4772" s="1">
        <v>9</v>
      </c>
      <c r="Y4772" s="1">
        <v>523.4</v>
      </c>
      <c r="Z4772" s="3">
        <v>91423</v>
      </c>
    </row>
    <row r="4773" spans="1:26" x14ac:dyDescent="0.25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1">
        <f t="shared" si="148"/>
        <v>7</v>
      </c>
      <c r="T4773" s="1">
        <f t="shared" si="149"/>
        <v>2011</v>
      </c>
      <c r="U4773" s="2">
        <v>40740</v>
      </c>
      <c r="V4773" s="2">
        <v>40741</v>
      </c>
      <c r="W4773" s="1">
        <v>-18.84</v>
      </c>
      <c r="X4773" s="1">
        <v>11</v>
      </c>
      <c r="Y4773" s="1">
        <v>192.21</v>
      </c>
      <c r="Z4773" s="3">
        <v>31842</v>
      </c>
    </row>
    <row r="4774" spans="1:26" x14ac:dyDescent="0.25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O4774" s="1" t="s">
        <v>977</v>
      </c>
      <c r="P4774" s="1" t="s">
        <v>1375</v>
      </c>
      <c r="Q4774" s="1" t="s">
        <v>1355</v>
      </c>
      <c r="R4774" s="1">
        <v>10282</v>
      </c>
      <c r="S4774" s="1">
        <f t="shared" si="148"/>
        <v>6</v>
      </c>
      <c r="T4774" s="1">
        <f t="shared" si="149"/>
        <v>2012</v>
      </c>
      <c r="U4774" s="2">
        <v>41073</v>
      </c>
      <c r="V4774" s="2">
        <v>41077</v>
      </c>
      <c r="W4774" s="1">
        <v>454.26</v>
      </c>
      <c r="X4774" s="1">
        <v>20</v>
      </c>
      <c r="Y4774" s="1">
        <v>5261</v>
      </c>
      <c r="Z4774" s="3">
        <v>29249</v>
      </c>
    </row>
    <row r="4775" spans="1:26" x14ac:dyDescent="0.25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1">
        <f t="shared" si="148"/>
        <v>6</v>
      </c>
      <c r="T4775" s="1">
        <f t="shared" si="149"/>
        <v>2012</v>
      </c>
      <c r="U4775" s="2">
        <v>41073</v>
      </c>
      <c r="V4775" s="2">
        <v>41078</v>
      </c>
      <c r="W4775" s="1">
        <v>125.65</v>
      </c>
      <c r="X4775" s="1">
        <v>78</v>
      </c>
      <c r="Y4775" s="1">
        <v>502.34</v>
      </c>
      <c r="Z4775" s="3">
        <v>29249</v>
      </c>
    </row>
    <row r="4776" spans="1:26" x14ac:dyDescent="0.25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1">
        <f t="shared" si="148"/>
        <v>12</v>
      </c>
      <c r="T4776" s="1">
        <f t="shared" si="149"/>
        <v>2013</v>
      </c>
      <c r="U4776" s="2">
        <v>41632</v>
      </c>
      <c r="V4776" s="2">
        <v>41636</v>
      </c>
      <c r="W4776" s="1">
        <v>-71.52</v>
      </c>
      <c r="X4776" s="1">
        <v>50</v>
      </c>
      <c r="Y4776" s="1">
        <v>185.06</v>
      </c>
      <c r="Z4776" s="3">
        <v>34400</v>
      </c>
    </row>
    <row r="4777" spans="1:26" x14ac:dyDescent="0.25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1">
        <f t="shared" si="148"/>
        <v>12</v>
      </c>
      <c r="T4777" s="1">
        <f t="shared" si="149"/>
        <v>2013</v>
      </c>
      <c r="U4777" s="2">
        <v>41632</v>
      </c>
      <c r="V4777" s="2">
        <v>41637</v>
      </c>
      <c r="W4777" s="1">
        <v>89.891999999999996</v>
      </c>
      <c r="X4777" s="1">
        <v>34</v>
      </c>
      <c r="Y4777" s="1">
        <v>1977.29</v>
      </c>
      <c r="Z4777" s="3">
        <v>34400</v>
      </c>
    </row>
    <row r="4778" spans="1:26" x14ac:dyDescent="0.25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1">
        <f t="shared" si="148"/>
        <v>12</v>
      </c>
      <c r="T4778" s="1">
        <f t="shared" si="149"/>
        <v>2010</v>
      </c>
      <c r="U4778" s="2">
        <v>40526</v>
      </c>
      <c r="V4778" s="2">
        <v>40533</v>
      </c>
      <c r="W4778" s="1">
        <v>123.89175</v>
      </c>
      <c r="X4778" s="1">
        <v>21</v>
      </c>
      <c r="Y4778" s="1">
        <v>269.54000000000002</v>
      </c>
      <c r="Z4778" s="3">
        <v>89944</v>
      </c>
    </row>
    <row r="4779" spans="1:26" x14ac:dyDescent="0.25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1">
        <f t="shared" si="148"/>
        <v>7</v>
      </c>
      <c r="T4779" s="1">
        <f t="shared" si="149"/>
        <v>2012</v>
      </c>
      <c r="U4779" s="2">
        <v>41120</v>
      </c>
      <c r="V4779" s="2">
        <v>41121</v>
      </c>
      <c r="W4779" s="1">
        <v>-68.977000000000004</v>
      </c>
      <c r="X4779" s="1">
        <v>14</v>
      </c>
      <c r="Y4779" s="1">
        <v>152.12</v>
      </c>
      <c r="Z4779" s="3">
        <v>89949</v>
      </c>
    </row>
    <row r="4780" spans="1:26" x14ac:dyDescent="0.25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1">
        <f t="shared" si="148"/>
        <v>12</v>
      </c>
      <c r="T4780" s="1">
        <f t="shared" si="149"/>
        <v>2013</v>
      </c>
      <c r="U4780" s="2">
        <v>41622</v>
      </c>
      <c r="V4780" s="2">
        <v>41622</v>
      </c>
      <c r="W4780" s="1">
        <v>-5.8346399999999985</v>
      </c>
      <c r="X4780" s="1">
        <v>4</v>
      </c>
      <c r="Y4780" s="1">
        <v>108.17</v>
      </c>
      <c r="Z4780" s="3">
        <v>89956</v>
      </c>
    </row>
    <row r="4781" spans="1:26" x14ac:dyDescent="0.25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1">
        <f t="shared" si="148"/>
        <v>8</v>
      </c>
      <c r="T4781" s="1">
        <f t="shared" si="149"/>
        <v>2010</v>
      </c>
      <c r="U4781" s="2">
        <v>40394</v>
      </c>
      <c r="V4781" s="2">
        <v>40395</v>
      </c>
      <c r="W4781" s="1">
        <v>-53.898000000000003</v>
      </c>
      <c r="X4781" s="1">
        <v>19</v>
      </c>
      <c r="Y4781" s="1">
        <v>106.57</v>
      </c>
      <c r="Z4781" s="3">
        <v>89941</v>
      </c>
    </row>
    <row r="4782" spans="1:26" x14ac:dyDescent="0.25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1">
        <f t="shared" si="148"/>
        <v>8</v>
      </c>
      <c r="T4782" s="1">
        <f t="shared" si="149"/>
        <v>2011</v>
      </c>
      <c r="U4782" s="2">
        <v>40759</v>
      </c>
      <c r="V4782" s="2">
        <v>40762</v>
      </c>
      <c r="W4782" s="1">
        <v>-18.189599999999999</v>
      </c>
      <c r="X4782" s="1">
        <v>4</v>
      </c>
      <c r="Y4782" s="1">
        <v>22.64</v>
      </c>
      <c r="Z4782" s="3">
        <v>89946</v>
      </c>
    </row>
    <row r="4783" spans="1:26" x14ac:dyDescent="0.25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1">
        <f t="shared" si="148"/>
        <v>8</v>
      </c>
      <c r="T4783" s="1">
        <f t="shared" si="149"/>
        <v>2011</v>
      </c>
      <c r="U4783" s="2">
        <v>40759</v>
      </c>
      <c r="V4783" s="2">
        <v>40761</v>
      </c>
      <c r="W4783" s="1">
        <v>38.879599999999996</v>
      </c>
      <c r="X4783" s="1">
        <v>20</v>
      </c>
      <c r="Y4783" s="1">
        <v>360.36</v>
      </c>
      <c r="Z4783" s="3">
        <v>89946</v>
      </c>
    </row>
    <row r="4784" spans="1:26" x14ac:dyDescent="0.25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1">
        <f t="shared" si="148"/>
        <v>8</v>
      </c>
      <c r="T4784" s="1">
        <f t="shared" si="149"/>
        <v>2011</v>
      </c>
      <c r="U4784" s="2">
        <v>40759</v>
      </c>
      <c r="V4784" s="2">
        <v>40761</v>
      </c>
      <c r="W4784" s="1">
        <v>-5.9259199999999996</v>
      </c>
      <c r="X4784" s="1">
        <v>6</v>
      </c>
      <c r="Y4784" s="1">
        <v>335.34</v>
      </c>
      <c r="Z4784" s="3">
        <v>89946</v>
      </c>
    </row>
    <row r="4785" spans="1:26" x14ac:dyDescent="0.25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1">
        <f t="shared" si="148"/>
        <v>4</v>
      </c>
      <c r="T4785" s="1">
        <f t="shared" si="149"/>
        <v>2010</v>
      </c>
      <c r="U4785" s="2">
        <v>40290</v>
      </c>
      <c r="V4785" s="2">
        <v>40294</v>
      </c>
      <c r="W4785" s="1">
        <v>26.502899999999997</v>
      </c>
      <c r="X4785" s="1">
        <v>7</v>
      </c>
      <c r="Y4785" s="1">
        <v>38.409999999999997</v>
      </c>
      <c r="Z4785" s="3">
        <v>89939</v>
      </c>
    </row>
    <row r="4786" spans="1:26" x14ac:dyDescent="0.25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1">
        <f t="shared" si="148"/>
        <v>7</v>
      </c>
      <c r="T4786" s="1">
        <f t="shared" si="149"/>
        <v>2010</v>
      </c>
      <c r="U4786" s="2">
        <v>40362</v>
      </c>
      <c r="V4786" s="2">
        <v>40367</v>
      </c>
      <c r="W4786" s="1">
        <v>90.624600000000001</v>
      </c>
      <c r="X4786" s="1">
        <v>13</v>
      </c>
      <c r="Y4786" s="1">
        <v>131.34</v>
      </c>
      <c r="Z4786" s="3">
        <v>89940</v>
      </c>
    </row>
    <row r="4787" spans="1:26" x14ac:dyDescent="0.25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1">
        <f t="shared" si="148"/>
        <v>10</v>
      </c>
      <c r="T4787" s="1">
        <f t="shared" si="149"/>
        <v>2010</v>
      </c>
      <c r="U4787" s="2">
        <v>40453</v>
      </c>
      <c r="V4787" s="2">
        <v>40454</v>
      </c>
      <c r="W4787" s="1">
        <v>-20.876399999999997</v>
      </c>
      <c r="X4787" s="1">
        <v>12</v>
      </c>
      <c r="Y4787" s="1">
        <v>251.61</v>
      </c>
      <c r="Z4787" s="3">
        <v>89942</v>
      </c>
    </row>
    <row r="4788" spans="1:26" x14ac:dyDescent="0.25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1">
        <f t="shared" si="148"/>
        <v>12</v>
      </c>
      <c r="T4788" s="1">
        <f t="shared" si="149"/>
        <v>2011</v>
      </c>
      <c r="U4788" s="2">
        <v>40879</v>
      </c>
      <c r="V4788" s="2">
        <v>40879</v>
      </c>
      <c r="W4788" s="1">
        <v>2536.0811999999996</v>
      </c>
      <c r="X4788" s="1">
        <v>17</v>
      </c>
      <c r="Y4788" s="1">
        <v>3675.48</v>
      </c>
      <c r="Z4788" s="3">
        <v>89947</v>
      </c>
    </row>
    <row r="4789" spans="1:26" x14ac:dyDescent="0.25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1">
        <f t="shared" si="148"/>
        <v>12</v>
      </c>
      <c r="T4789" s="1">
        <f t="shared" si="149"/>
        <v>2011</v>
      </c>
      <c r="U4789" s="2">
        <v>40879</v>
      </c>
      <c r="V4789" s="2">
        <v>40879</v>
      </c>
      <c r="W4789" s="1">
        <v>6.51</v>
      </c>
      <c r="X4789" s="1">
        <v>10</v>
      </c>
      <c r="Y4789" s="1">
        <v>29.41</v>
      </c>
      <c r="Z4789" s="3">
        <v>89947</v>
      </c>
    </row>
    <row r="4790" spans="1:26" x14ac:dyDescent="0.25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1">
        <f t="shared" si="148"/>
        <v>12</v>
      </c>
      <c r="T4790" s="1">
        <f t="shared" si="149"/>
        <v>2011</v>
      </c>
      <c r="U4790" s="2">
        <v>40879</v>
      </c>
      <c r="V4790" s="2">
        <v>40881</v>
      </c>
      <c r="W4790" s="1">
        <v>-524.12400000000002</v>
      </c>
      <c r="X4790" s="1">
        <v>17</v>
      </c>
      <c r="Y4790" s="1">
        <v>604.61</v>
      </c>
      <c r="Z4790" s="3">
        <v>89947</v>
      </c>
    </row>
    <row r="4791" spans="1:26" x14ac:dyDescent="0.25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1">
        <f t="shared" si="148"/>
        <v>12</v>
      </c>
      <c r="T4791" s="1">
        <f t="shared" si="149"/>
        <v>2012</v>
      </c>
      <c r="U4791" s="2">
        <v>41247</v>
      </c>
      <c r="V4791" s="2">
        <v>41249</v>
      </c>
      <c r="W4791" s="1">
        <v>389.09789999999992</v>
      </c>
      <c r="X4791" s="1">
        <v>22</v>
      </c>
      <c r="Y4791" s="1">
        <v>563.91</v>
      </c>
      <c r="Z4791" s="3">
        <v>89951</v>
      </c>
    </row>
    <row r="4792" spans="1:26" x14ac:dyDescent="0.25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1">
        <f t="shared" si="148"/>
        <v>11</v>
      </c>
      <c r="T4792" s="1">
        <f t="shared" si="149"/>
        <v>2010</v>
      </c>
      <c r="U4792" s="2">
        <v>40492</v>
      </c>
      <c r="V4792" s="2">
        <v>40494</v>
      </c>
      <c r="W4792" s="1">
        <v>6.4832400000000021</v>
      </c>
      <c r="X4792" s="1">
        <v>21</v>
      </c>
      <c r="Y4792" s="1">
        <v>287.99</v>
      </c>
      <c r="Z4792" s="3">
        <v>89943</v>
      </c>
    </row>
    <row r="4793" spans="1:26" x14ac:dyDescent="0.25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1">
        <f t="shared" si="148"/>
        <v>11</v>
      </c>
      <c r="T4793" s="1">
        <f t="shared" si="149"/>
        <v>2010</v>
      </c>
      <c r="U4793" s="2">
        <v>40492</v>
      </c>
      <c r="V4793" s="2">
        <v>40492</v>
      </c>
      <c r="W4793" s="1">
        <v>2.3320000000000003</v>
      </c>
      <c r="X4793" s="1">
        <v>3</v>
      </c>
      <c r="Y4793" s="1">
        <v>46.86</v>
      </c>
      <c r="Z4793" s="3">
        <v>89943</v>
      </c>
    </row>
    <row r="4794" spans="1:26" x14ac:dyDescent="0.25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1">
        <f t="shared" si="148"/>
        <v>9</v>
      </c>
      <c r="T4794" s="1">
        <f t="shared" si="149"/>
        <v>2012</v>
      </c>
      <c r="U4794" s="2">
        <v>41165</v>
      </c>
      <c r="V4794" s="2">
        <v>41167</v>
      </c>
      <c r="W4794" s="1">
        <v>-5.5314999999999994</v>
      </c>
      <c r="X4794" s="1">
        <v>16</v>
      </c>
      <c r="Y4794" s="1">
        <v>147.02000000000001</v>
      </c>
      <c r="Z4794" s="3">
        <v>89950</v>
      </c>
    </row>
    <row r="4795" spans="1:26" x14ac:dyDescent="0.25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1">
        <f t="shared" si="148"/>
        <v>9</v>
      </c>
      <c r="T4795" s="1">
        <f t="shared" si="149"/>
        <v>2012</v>
      </c>
      <c r="U4795" s="2">
        <v>41165</v>
      </c>
      <c r="V4795" s="2">
        <v>41167</v>
      </c>
      <c r="W4795" s="1">
        <v>-157.63</v>
      </c>
      <c r="X4795" s="1">
        <v>9</v>
      </c>
      <c r="Y4795" s="1">
        <v>1011.33</v>
      </c>
      <c r="Z4795" s="3">
        <v>89950</v>
      </c>
    </row>
    <row r="4796" spans="1:26" x14ac:dyDescent="0.25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1">
        <f t="shared" si="148"/>
        <v>2</v>
      </c>
      <c r="T4796" s="1">
        <f t="shared" si="149"/>
        <v>2013</v>
      </c>
      <c r="U4796" s="2">
        <v>41306</v>
      </c>
      <c r="V4796" s="2">
        <v>41309</v>
      </c>
      <c r="W4796" s="1">
        <v>284.89409999999998</v>
      </c>
      <c r="X4796" s="1">
        <v>9</v>
      </c>
      <c r="Y4796" s="1">
        <v>412.89</v>
      </c>
      <c r="Z4796" s="3">
        <v>89952</v>
      </c>
    </row>
    <row r="4797" spans="1:26" x14ac:dyDescent="0.25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1">
        <f t="shared" si="148"/>
        <v>5</v>
      </c>
      <c r="T4797" s="1">
        <f t="shared" si="149"/>
        <v>2013</v>
      </c>
      <c r="U4797" s="2">
        <v>41399</v>
      </c>
      <c r="V4797" s="2">
        <v>41401</v>
      </c>
      <c r="W4797" s="1">
        <v>-1207.18</v>
      </c>
      <c r="X4797" s="1">
        <v>10</v>
      </c>
      <c r="Y4797" s="1">
        <v>973.14</v>
      </c>
      <c r="Z4797" s="3">
        <v>89953</v>
      </c>
    </row>
    <row r="4798" spans="1:26" x14ac:dyDescent="0.25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1">
        <f t="shared" si="148"/>
        <v>5</v>
      </c>
      <c r="T4798" s="1">
        <f t="shared" si="149"/>
        <v>2013</v>
      </c>
      <c r="U4798" s="2">
        <v>41399</v>
      </c>
      <c r="V4798" s="2">
        <v>41400</v>
      </c>
      <c r="W4798" s="1">
        <v>1261.44</v>
      </c>
      <c r="X4798" s="1">
        <v>9</v>
      </c>
      <c r="Y4798" s="1">
        <v>2720.64</v>
      </c>
      <c r="Z4798" s="3">
        <v>89953</v>
      </c>
    </row>
    <row r="4799" spans="1:26" x14ac:dyDescent="0.25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1">
        <f t="shared" si="148"/>
        <v>5</v>
      </c>
      <c r="T4799" s="1">
        <f t="shared" si="149"/>
        <v>2013</v>
      </c>
      <c r="U4799" s="2">
        <v>41399</v>
      </c>
      <c r="V4799" s="2">
        <v>41401</v>
      </c>
      <c r="W4799" s="1">
        <v>302.37180000000001</v>
      </c>
      <c r="X4799" s="1">
        <v>12</v>
      </c>
      <c r="Y4799" s="1">
        <v>438.22</v>
      </c>
      <c r="Z4799" s="3">
        <v>89953</v>
      </c>
    </row>
    <row r="4800" spans="1:26" x14ac:dyDescent="0.25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1">
        <f t="shared" si="148"/>
        <v>5</v>
      </c>
      <c r="T4800" s="1">
        <f t="shared" si="149"/>
        <v>2013</v>
      </c>
      <c r="U4800" s="2">
        <v>41399</v>
      </c>
      <c r="V4800" s="2">
        <v>41401</v>
      </c>
      <c r="W4800" s="1">
        <v>610.9</v>
      </c>
      <c r="X4800" s="1">
        <v>9</v>
      </c>
      <c r="Y4800" s="1">
        <v>1439.73</v>
      </c>
      <c r="Z4800" s="3">
        <v>89953</v>
      </c>
    </row>
    <row r="4801" spans="1:26" x14ac:dyDescent="0.25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1">
        <f t="shared" si="148"/>
        <v>7</v>
      </c>
      <c r="T4801" s="1">
        <f t="shared" si="149"/>
        <v>2013</v>
      </c>
      <c r="U4801" s="2">
        <v>41462</v>
      </c>
      <c r="V4801" s="2">
        <v>41464</v>
      </c>
      <c r="W4801" s="1">
        <v>-17.726544000000001</v>
      </c>
      <c r="X4801" s="1">
        <v>5</v>
      </c>
      <c r="Y4801" s="1">
        <v>190.81</v>
      </c>
      <c r="Z4801" s="3">
        <v>89954</v>
      </c>
    </row>
    <row r="4802" spans="1:26" x14ac:dyDescent="0.25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1">
        <f t="shared" si="148"/>
        <v>11</v>
      </c>
      <c r="T4802" s="1">
        <f t="shared" si="149"/>
        <v>2013</v>
      </c>
      <c r="U4802" s="2">
        <v>41588</v>
      </c>
      <c r="V4802" s="2">
        <v>41590</v>
      </c>
      <c r="W4802" s="1">
        <v>368.71295999999995</v>
      </c>
      <c r="X4802" s="1">
        <v>12</v>
      </c>
      <c r="Y4802" s="1">
        <v>989.74</v>
      </c>
      <c r="Z4802" s="3">
        <v>89955</v>
      </c>
    </row>
    <row r="4803" spans="1:26" x14ac:dyDescent="0.25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1">
        <f t="shared" ref="S4803:S4866" si="150">MONTH(U4803)</f>
        <v>5</v>
      </c>
      <c r="T4803" s="1">
        <f t="shared" ref="T4803:T4866" si="151">YEAR(U4803)</f>
        <v>2011</v>
      </c>
      <c r="U4803" s="2">
        <v>40691</v>
      </c>
      <c r="V4803" s="2">
        <v>40692</v>
      </c>
      <c r="W4803" s="1">
        <v>-160.46</v>
      </c>
      <c r="X4803" s="1">
        <v>1</v>
      </c>
      <c r="Y4803" s="1">
        <v>112.28</v>
      </c>
      <c r="Z4803" s="3">
        <v>89945</v>
      </c>
    </row>
    <row r="4804" spans="1:26" x14ac:dyDescent="0.25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1">
        <f t="shared" si="150"/>
        <v>5</v>
      </c>
      <c r="T4804" s="1">
        <f t="shared" si="151"/>
        <v>2011</v>
      </c>
      <c r="U4804" s="2">
        <v>40691</v>
      </c>
      <c r="V4804" s="2">
        <v>40691</v>
      </c>
      <c r="W4804" s="1">
        <v>16.809999999999999</v>
      </c>
      <c r="X4804" s="1">
        <v>3</v>
      </c>
      <c r="Y4804" s="1">
        <v>480.12</v>
      </c>
      <c r="Z4804" s="3">
        <v>89945</v>
      </c>
    </row>
    <row r="4805" spans="1:26" x14ac:dyDescent="0.25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1">
        <f t="shared" si="150"/>
        <v>4</v>
      </c>
      <c r="T4805" s="1">
        <f t="shared" si="151"/>
        <v>2012</v>
      </c>
      <c r="U4805" s="2">
        <v>41008</v>
      </c>
      <c r="V4805" s="2">
        <v>41010</v>
      </c>
      <c r="W4805" s="1">
        <v>315.49559999999997</v>
      </c>
      <c r="X4805" s="1">
        <v>10</v>
      </c>
      <c r="Y4805" s="1">
        <v>457.24</v>
      </c>
      <c r="Z4805" s="3">
        <v>89948</v>
      </c>
    </row>
    <row r="4806" spans="1:26" x14ac:dyDescent="0.25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1">
        <f t="shared" si="150"/>
        <v>6</v>
      </c>
      <c r="T4806" s="1">
        <f t="shared" si="151"/>
        <v>2010</v>
      </c>
      <c r="U4806" s="2">
        <v>40341</v>
      </c>
      <c r="V4806" s="2">
        <v>40343</v>
      </c>
      <c r="W4806" s="1">
        <v>454.44779999999997</v>
      </c>
      <c r="X4806" s="1">
        <v>11</v>
      </c>
      <c r="Y4806" s="1">
        <v>658.62</v>
      </c>
      <c r="Z4806" s="3">
        <v>89857</v>
      </c>
    </row>
    <row r="4807" spans="1:26" x14ac:dyDescent="0.25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1">
        <f t="shared" si="150"/>
        <v>7</v>
      </c>
      <c r="T4807" s="1">
        <f t="shared" si="151"/>
        <v>2010</v>
      </c>
      <c r="U4807" s="2">
        <v>40366</v>
      </c>
      <c r="V4807" s="2">
        <v>40371</v>
      </c>
      <c r="W4807" s="1">
        <v>15.1524</v>
      </c>
      <c r="X4807" s="1">
        <v>4</v>
      </c>
      <c r="Y4807" s="1">
        <v>21.96</v>
      </c>
      <c r="Z4807" s="3">
        <v>89858</v>
      </c>
    </row>
    <row r="4808" spans="1:26" x14ac:dyDescent="0.25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1">
        <f t="shared" si="150"/>
        <v>9</v>
      </c>
      <c r="T4808" s="1">
        <f t="shared" si="151"/>
        <v>2011</v>
      </c>
      <c r="U4808" s="2">
        <v>40815</v>
      </c>
      <c r="V4808" s="2">
        <v>40816</v>
      </c>
      <c r="W4808" s="1">
        <v>2723.31</v>
      </c>
      <c r="X4808" s="1">
        <v>17</v>
      </c>
      <c r="Y4808" s="1">
        <v>4573.53</v>
      </c>
      <c r="Z4808" s="3">
        <v>89859</v>
      </c>
    </row>
    <row r="4809" spans="1:26" x14ac:dyDescent="0.25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1">
        <f t="shared" si="150"/>
        <v>9</v>
      </c>
      <c r="T4809" s="1">
        <f t="shared" si="151"/>
        <v>2011</v>
      </c>
      <c r="U4809" s="2">
        <v>40815</v>
      </c>
      <c r="V4809" s="2">
        <v>40817</v>
      </c>
      <c r="W4809" s="1">
        <v>-90.42</v>
      </c>
      <c r="X4809" s="1">
        <v>23</v>
      </c>
      <c r="Y4809" s="1">
        <v>143.71</v>
      </c>
      <c r="Z4809" s="3">
        <v>89859</v>
      </c>
    </row>
    <row r="4810" spans="1:26" x14ac:dyDescent="0.25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1">
        <f t="shared" si="150"/>
        <v>12</v>
      </c>
      <c r="T4810" s="1">
        <f t="shared" si="151"/>
        <v>2012</v>
      </c>
      <c r="U4810" s="2">
        <v>41253</v>
      </c>
      <c r="V4810" s="2">
        <v>41258</v>
      </c>
      <c r="W4810" s="1">
        <v>-730.38499999999999</v>
      </c>
      <c r="X4810" s="1">
        <v>23</v>
      </c>
      <c r="Y4810" s="1">
        <v>619.94000000000005</v>
      </c>
      <c r="Z4810" s="3">
        <v>89864</v>
      </c>
    </row>
    <row r="4811" spans="1:26" x14ac:dyDescent="0.25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1">
        <f t="shared" si="150"/>
        <v>1</v>
      </c>
      <c r="T4811" s="1">
        <f t="shared" si="151"/>
        <v>2010</v>
      </c>
      <c r="U4811" s="2">
        <v>40184</v>
      </c>
      <c r="V4811" s="2">
        <v>40186</v>
      </c>
      <c r="W4811" s="1">
        <v>-90.755600000000001</v>
      </c>
      <c r="X4811" s="1">
        <v>7</v>
      </c>
      <c r="Y4811" s="1">
        <v>24.57</v>
      </c>
      <c r="Z4811" s="3">
        <v>89856</v>
      </c>
    </row>
    <row r="4812" spans="1:26" x14ac:dyDescent="0.25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1">
        <f t="shared" si="150"/>
        <v>12</v>
      </c>
      <c r="T4812" s="1">
        <f t="shared" si="151"/>
        <v>2011</v>
      </c>
      <c r="U4812" s="2">
        <v>40898</v>
      </c>
      <c r="V4812" s="2">
        <v>40898</v>
      </c>
      <c r="W4812" s="1">
        <v>730.2752999999999</v>
      </c>
      <c r="X4812" s="1">
        <v>13</v>
      </c>
      <c r="Y4812" s="1">
        <v>1058.3699999999999</v>
      </c>
      <c r="Z4812" s="3">
        <v>89861</v>
      </c>
    </row>
    <row r="4813" spans="1:26" x14ac:dyDescent="0.25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1">
        <f t="shared" si="150"/>
        <v>12</v>
      </c>
      <c r="T4813" s="1">
        <f t="shared" si="151"/>
        <v>2011</v>
      </c>
      <c r="U4813" s="2">
        <v>40898</v>
      </c>
      <c r="V4813" s="2">
        <v>40903</v>
      </c>
      <c r="W4813" s="1">
        <v>59.008799999999994</v>
      </c>
      <c r="X4813" s="1">
        <v>23</v>
      </c>
      <c r="Y4813" s="1">
        <v>85.52</v>
      </c>
      <c r="Z4813" s="3">
        <v>89861</v>
      </c>
    </row>
    <row r="4814" spans="1:26" x14ac:dyDescent="0.25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1">
        <f t="shared" si="150"/>
        <v>6</v>
      </c>
      <c r="T4814" s="1">
        <f t="shared" si="151"/>
        <v>2012</v>
      </c>
      <c r="U4814" s="2">
        <v>41065</v>
      </c>
      <c r="V4814" s="2">
        <v>41066</v>
      </c>
      <c r="W4814" s="1">
        <v>236.59199999999998</v>
      </c>
      <c r="X4814" s="1">
        <v>4</v>
      </c>
      <c r="Y4814" s="1">
        <v>619.67999999999995</v>
      </c>
      <c r="Z4814" s="3">
        <v>89863</v>
      </c>
    </row>
    <row r="4815" spans="1:26" x14ac:dyDescent="0.25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1">
        <f t="shared" si="150"/>
        <v>6</v>
      </c>
      <c r="T4815" s="1">
        <f t="shared" si="151"/>
        <v>2012</v>
      </c>
      <c r="U4815" s="2">
        <v>41065</v>
      </c>
      <c r="V4815" s="2">
        <v>41066</v>
      </c>
      <c r="W4815" s="1">
        <v>1937.0232000000001</v>
      </c>
      <c r="X4815" s="1">
        <v>18</v>
      </c>
      <c r="Y4815" s="1">
        <v>2807.28</v>
      </c>
      <c r="Z4815" s="3">
        <v>89863</v>
      </c>
    </row>
    <row r="4816" spans="1:26" x14ac:dyDescent="0.25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1">
        <f t="shared" si="150"/>
        <v>11</v>
      </c>
      <c r="T4816" s="1">
        <f t="shared" si="151"/>
        <v>2013</v>
      </c>
      <c r="U4816" s="2">
        <v>41603</v>
      </c>
      <c r="V4816" s="2">
        <v>41604</v>
      </c>
      <c r="W4816" s="1">
        <v>606.14400000000001</v>
      </c>
      <c r="X4816" s="1">
        <v>41</v>
      </c>
      <c r="Y4816" s="1">
        <v>6001.62</v>
      </c>
      <c r="Z4816" s="3">
        <v>89866</v>
      </c>
    </row>
    <row r="4817" spans="1:26" x14ac:dyDescent="0.25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1">
        <f t="shared" si="150"/>
        <v>10</v>
      </c>
      <c r="T4817" s="1">
        <f t="shared" si="151"/>
        <v>2011</v>
      </c>
      <c r="U4817" s="2">
        <v>40830</v>
      </c>
      <c r="V4817" s="2">
        <v>40832</v>
      </c>
      <c r="W4817" s="1">
        <v>49.339600000000004</v>
      </c>
      <c r="X4817" s="1">
        <v>18</v>
      </c>
      <c r="Y4817" s="1">
        <v>570.13</v>
      </c>
      <c r="Z4817" s="3">
        <v>89860</v>
      </c>
    </row>
    <row r="4818" spans="1:26" x14ac:dyDescent="0.25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1">
        <f t="shared" si="150"/>
        <v>10</v>
      </c>
      <c r="T4818" s="1">
        <f t="shared" si="151"/>
        <v>2011</v>
      </c>
      <c r="U4818" s="2">
        <v>40830</v>
      </c>
      <c r="V4818" s="2">
        <v>40832</v>
      </c>
      <c r="W4818" s="1">
        <v>-273.64391999999998</v>
      </c>
      <c r="X4818" s="1">
        <v>5</v>
      </c>
      <c r="Y4818" s="1">
        <v>803.47</v>
      </c>
      <c r="Z4818" s="3">
        <v>89860</v>
      </c>
    </row>
    <row r="4819" spans="1:26" x14ac:dyDescent="0.25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1">
        <f t="shared" si="150"/>
        <v>4</v>
      </c>
      <c r="T4819" s="1">
        <f t="shared" si="151"/>
        <v>2012</v>
      </c>
      <c r="U4819" s="2">
        <v>41024</v>
      </c>
      <c r="V4819" s="2">
        <v>41026</v>
      </c>
      <c r="W4819" s="1">
        <v>209.54</v>
      </c>
      <c r="X4819" s="1">
        <v>8</v>
      </c>
      <c r="Y4819" s="1">
        <v>1391.41</v>
      </c>
      <c r="Z4819" s="3">
        <v>89862</v>
      </c>
    </row>
    <row r="4820" spans="1:26" x14ac:dyDescent="0.25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1">
        <f t="shared" si="150"/>
        <v>10</v>
      </c>
      <c r="T4820" s="1">
        <f t="shared" si="151"/>
        <v>2013</v>
      </c>
      <c r="U4820" s="2">
        <v>41561</v>
      </c>
      <c r="V4820" s="2">
        <v>41561</v>
      </c>
      <c r="W4820" s="1">
        <v>-48.207999999999998</v>
      </c>
      <c r="X4820" s="1">
        <v>5</v>
      </c>
      <c r="Y4820" s="1">
        <v>119.44</v>
      </c>
      <c r="Z4820" s="3">
        <v>89865</v>
      </c>
    </row>
    <row r="4821" spans="1:26" x14ac:dyDescent="0.25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1">
        <f t="shared" si="150"/>
        <v>12</v>
      </c>
      <c r="T4821" s="1">
        <f t="shared" si="151"/>
        <v>2013</v>
      </c>
      <c r="U4821" s="2">
        <v>41620</v>
      </c>
      <c r="V4821" s="2">
        <v>41621</v>
      </c>
      <c r="W4821" s="1">
        <v>-20.465759999999996</v>
      </c>
      <c r="X4821" s="1">
        <v>22</v>
      </c>
      <c r="Y4821" s="1">
        <v>134.11000000000001</v>
      </c>
      <c r="Z4821" s="3">
        <v>89867</v>
      </c>
    </row>
    <row r="4822" spans="1:26" x14ac:dyDescent="0.25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1">
        <f t="shared" si="150"/>
        <v>12</v>
      </c>
      <c r="T4822" s="1">
        <f t="shared" si="151"/>
        <v>2013</v>
      </c>
      <c r="U4822" s="2">
        <v>41620</v>
      </c>
      <c r="V4822" s="2">
        <v>41621</v>
      </c>
      <c r="W4822" s="1">
        <v>-55.913759999999996</v>
      </c>
      <c r="X4822" s="1">
        <v>12</v>
      </c>
      <c r="Y4822" s="1">
        <v>86.56</v>
      </c>
      <c r="Z4822" s="3">
        <v>89867</v>
      </c>
    </row>
    <row r="4823" spans="1:26" x14ac:dyDescent="0.25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1">
        <f t="shared" si="150"/>
        <v>12</v>
      </c>
      <c r="T4823" s="1">
        <f t="shared" si="151"/>
        <v>2013</v>
      </c>
      <c r="U4823" s="2">
        <v>41620</v>
      </c>
      <c r="V4823" s="2">
        <v>41621</v>
      </c>
      <c r="W4823" s="1">
        <v>547.92192</v>
      </c>
      <c r="X4823" s="1">
        <v>12</v>
      </c>
      <c r="Y4823" s="1">
        <v>2204.14</v>
      </c>
      <c r="Z4823" s="3">
        <v>89867</v>
      </c>
    </row>
    <row r="4824" spans="1:26" x14ac:dyDescent="0.25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1">
        <f t="shared" si="150"/>
        <v>12</v>
      </c>
      <c r="T4824" s="1">
        <f t="shared" si="151"/>
        <v>2013</v>
      </c>
      <c r="U4824" s="2">
        <v>41620</v>
      </c>
      <c r="V4824" s="2">
        <v>41622</v>
      </c>
      <c r="W4824" s="1">
        <v>634.08929999999998</v>
      </c>
      <c r="X4824" s="1">
        <v>9</v>
      </c>
      <c r="Y4824" s="1">
        <v>918.97</v>
      </c>
      <c r="Z4824" s="3">
        <v>89867</v>
      </c>
    </row>
    <row r="4825" spans="1:26" x14ac:dyDescent="0.25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1">
        <f t="shared" si="150"/>
        <v>12</v>
      </c>
      <c r="T4825" s="1">
        <f t="shared" si="151"/>
        <v>2013</v>
      </c>
      <c r="U4825" s="2">
        <v>41620</v>
      </c>
      <c r="V4825" s="2">
        <v>41621</v>
      </c>
      <c r="W4825" s="1">
        <v>-3229.6017599999996</v>
      </c>
      <c r="X4825" s="1">
        <v>14</v>
      </c>
      <c r="Y4825" s="1">
        <v>12195.58</v>
      </c>
      <c r="Z4825" s="3">
        <v>89867</v>
      </c>
    </row>
    <row r="4826" spans="1:26" x14ac:dyDescent="0.25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O4826" s="1" t="s">
        <v>977</v>
      </c>
      <c r="P4826" s="1" t="s">
        <v>1385</v>
      </c>
      <c r="Q4826" s="1" t="s">
        <v>1607</v>
      </c>
      <c r="R4826" s="1">
        <v>7101</v>
      </c>
      <c r="S4826" s="1">
        <f t="shared" si="150"/>
        <v>12</v>
      </c>
      <c r="T4826" s="1">
        <f t="shared" si="151"/>
        <v>2013</v>
      </c>
      <c r="U4826" s="2">
        <v>41621</v>
      </c>
      <c r="V4826" s="2">
        <v>41623</v>
      </c>
      <c r="W4826" s="1">
        <v>2756.3530175999995</v>
      </c>
      <c r="X4826" s="1">
        <v>13</v>
      </c>
      <c r="Y4826" s="1">
        <v>4612.83</v>
      </c>
      <c r="Z4826" s="3">
        <v>89868</v>
      </c>
    </row>
    <row r="4827" spans="1:26" x14ac:dyDescent="0.25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1">
        <f t="shared" si="150"/>
        <v>7</v>
      </c>
      <c r="T4827" s="1">
        <f t="shared" si="151"/>
        <v>2010</v>
      </c>
      <c r="U4827" s="2">
        <v>40380</v>
      </c>
      <c r="V4827" s="2">
        <v>40381</v>
      </c>
      <c r="W4827" s="1">
        <v>960.98400000000004</v>
      </c>
      <c r="X4827" s="1">
        <v>6</v>
      </c>
      <c r="Y4827" s="1">
        <v>1008.53</v>
      </c>
      <c r="Z4827" s="3">
        <v>88256</v>
      </c>
    </row>
    <row r="4828" spans="1:26" x14ac:dyDescent="0.25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1">
        <f t="shared" si="150"/>
        <v>1</v>
      </c>
      <c r="T4828" s="1">
        <f t="shared" si="151"/>
        <v>2011</v>
      </c>
      <c r="U4828" s="2">
        <v>40571</v>
      </c>
      <c r="V4828" s="2">
        <v>40573</v>
      </c>
      <c r="W4828" s="1">
        <v>-37.716000000000001</v>
      </c>
      <c r="X4828" s="1">
        <v>8</v>
      </c>
      <c r="Y4828" s="1">
        <v>54.13</v>
      </c>
      <c r="Z4828" s="3">
        <v>88257</v>
      </c>
    </row>
    <row r="4829" spans="1:26" x14ac:dyDescent="0.25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1">
        <f t="shared" si="150"/>
        <v>6</v>
      </c>
      <c r="T4829" s="1">
        <f t="shared" si="151"/>
        <v>2011</v>
      </c>
      <c r="U4829" s="2">
        <v>40703</v>
      </c>
      <c r="V4829" s="2">
        <v>40707</v>
      </c>
      <c r="W4829" s="1">
        <v>9.8879999999999999</v>
      </c>
      <c r="X4829" s="1">
        <v>17</v>
      </c>
      <c r="Y4829" s="1">
        <v>834.1</v>
      </c>
      <c r="Z4829" s="3">
        <v>88258</v>
      </c>
    </row>
    <row r="4830" spans="1:26" x14ac:dyDescent="0.25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1">
        <f t="shared" si="150"/>
        <v>6</v>
      </c>
      <c r="T4830" s="1">
        <f t="shared" si="151"/>
        <v>2011</v>
      </c>
      <c r="U4830" s="2">
        <v>40703</v>
      </c>
      <c r="V4830" s="2">
        <v>40710</v>
      </c>
      <c r="W4830" s="1">
        <v>-30.968000000000004</v>
      </c>
      <c r="X4830" s="1">
        <v>15</v>
      </c>
      <c r="Y4830" s="1">
        <v>51.19</v>
      </c>
      <c r="Z4830" s="3">
        <v>88258</v>
      </c>
    </row>
    <row r="4831" spans="1:26" x14ac:dyDescent="0.25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1">
        <f t="shared" si="150"/>
        <v>6</v>
      </c>
      <c r="T4831" s="1">
        <f t="shared" si="151"/>
        <v>2011</v>
      </c>
      <c r="U4831" s="2">
        <v>40703</v>
      </c>
      <c r="V4831" s="2">
        <v>40705</v>
      </c>
      <c r="W4831" s="1">
        <v>-630.98</v>
      </c>
      <c r="X4831" s="1">
        <v>3</v>
      </c>
      <c r="Y4831" s="1">
        <v>5.79</v>
      </c>
      <c r="Z4831" s="3">
        <v>88258</v>
      </c>
    </row>
    <row r="4832" spans="1:26" x14ac:dyDescent="0.25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1">
        <f t="shared" si="150"/>
        <v>10</v>
      </c>
      <c r="T4832" s="1">
        <f t="shared" si="151"/>
        <v>2011</v>
      </c>
      <c r="U4832" s="2">
        <v>40824</v>
      </c>
      <c r="V4832" s="2">
        <v>40826</v>
      </c>
      <c r="W4832" s="1">
        <v>-124.684</v>
      </c>
      <c r="X4832" s="1">
        <v>3</v>
      </c>
      <c r="Y4832" s="1">
        <v>417.11</v>
      </c>
      <c r="Z4832" s="3">
        <v>88260</v>
      </c>
    </row>
    <row r="4833" spans="1:26" x14ac:dyDescent="0.25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1">
        <f t="shared" si="150"/>
        <v>8</v>
      </c>
      <c r="T4833" s="1">
        <f t="shared" si="151"/>
        <v>2011</v>
      </c>
      <c r="U4833" s="2">
        <v>40772</v>
      </c>
      <c r="V4833" s="2">
        <v>40773</v>
      </c>
      <c r="W4833" s="1">
        <v>-110.5052</v>
      </c>
      <c r="X4833" s="1">
        <v>19</v>
      </c>
      <c r="Y4833" s="1">
        <v>116.98</v>
      </c>
      <c r="Z4833" s="3">
        <v>88259</v>
      </c>
    </row>
    <row r="4834" spans="1:26" x14ac:dyDescent="0.25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1">
        <f t="shared" si="150"/>
        <v>12</v>
      </c>
      <c r="T4834" s="1">
        <f t="shared" si="151"/>
        <v>2011</v>
      </c>
      <c r="U4834" s="2">
        <v>40901</v>
      </c>
      <c r="V4834" s="2">
        <v>40903</v>
      </c>
      <c r="W4834" s="1">
        <v>411.1986</v>
      </c>
      <c r="X4834" s="1">
        <v>20</v>
      </c>
      <c r="Y4834" s="1">
        <v>595.94000000000005</v>
      </c>
      <c r="Z4834" s="3">
        <v>88261</v>
      </c>
    </row>
    <row r="4835" spans="1:26" x14ac:dyDescent="0.25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1">
        <f t="shared" si="150"/>
        <v>12</v>
      </c>
      <c r="T4835" s="1">
        <f t="shared" si="151"/>
        <v>2011</v>
      </c>
      <c r="U4835" s="2">
        <v>40901</v>
      </c>
      <c r="V4835" s="2">
        <v>40902</v>
      </c>
      <c r="W4835" s="1">
        <v>-334.09350000000001</v>
      </c>
      <c r="X4835" s="1">
        <v>6</v>
      </c>
      <c r="Y4835" s="1">
        <v>895.53</v>
      </c>
      <c r="Z4835" s="3">
        <v>88261</v>
      </c>
    </row>
    <row r="4836" spans="1:26" x14ac:dyDescent="0.25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1">
        <f t="shared" si="150"/>
        <v>12</v>
      </c>
      <c r="T4836" s="1">
        <f t="shared" si="151"/>
        <v>2011</v>
      </c>
      <c r="U4836" s="2">
        <v>40901</v>
      </c>
      <c r="V4836" s="2">
        <v>40904</v>
      </c>
      <c r="W4836" s="1">
        <v>-246.38350000000003</v>
      </c>
      <c r="X4836" s="1">
        <v>2</v>
      </c>
      <c r="Y4836" s="1">
        <v>215.42</v>
      </c>
      <c r="Z4836" s="3">
        <v>88261</v>
      </c>
    </row>
    <row r="4837" spans="1:26" x14ac:dyDescent="0.25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1">
        <f t="shared" si="150"/>
        <v>8</v>
      </c>
      <c r="T4837" s="1">
        <f t="shared" si="151"/>
        <v>2012</v>
      </c>
      <c r="U4837" s="2">
        <v>41144</v>
      </c>
      <c r="V4837" s="2">
        <v>41145</v>
      </c>
      <c r="W4837" s="1">
        <v>1025.6548</v>
      </c>
      <c r="X4837" s="1">
        <v>22</v>
      </c>
      <c r="Y4837" s="1">
        <v>2288.44</v>
      </c>
      <c r="Z4837" s="3">
        <v>88262</v>
      </c>
    </row>
    <row r="4838" spans="1:26" x14ac:dyDescent="0.25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1">
        <f t="shared" si="150"/>
        <v>8</v>
      </c>
      <c r="T4838" s="1">
        <f t="shared" si="151"/>
        <v>2012</v>
      </c>
      <c r="U4838" s="2">
        <v>41144</v>
      </c>
      <c r="V4838" s="2">
        <v>41146</v>
      </c>
      <c r="W4838" s="1">
        <v>833.17499999999995</v>
      </c>
      <c r="X4838" s="1">
        <v>21</v>
      </c>
      <c r="Y4838" s="1">
        <v>1207.5</v>
      </c>
      <c r="Z4838" s="3">
        <v>88262</v>
      </c>
    </row>
    <row r="4839" spans="1:26" x14ac:dyDescent="0.25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1">
        <f t="shared" si="150"/>
        <v>4</v>
      </c>
      <c r="T4839" s="1">
        <f t="shared" si="151"/>
        <v>2013</v>
      </c>
      <c r="U4839" s="2">
        <v>41394</v>
      </c>
      <c r="V4839" s="2">
        <v>41397</v>
      </c>
      <c r="W4839" s="1">
        <v>-85.32</v>
      </c>
      <c r="X4839" s="1">
        <v>4</v>
      </c>
      <c r="Y4839" s="1">
        <v>121.88</v>
      </c>
      <c r="Z4839" s="3">
        <v>88263</v>
      </c>
    </row>
    <row r="4840" spans="1:26" x14ac:dyDescent="0.25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1">
        <f t="shared" si="150"/>
        <v>6</v>
      </c>
      <c r="T4840" s="1">
        <f t="shared" si="151"/>
        <v>2013</v>
      </c>
      <c r="U4840" s="2">
        <v>41436</v>
      </c>
      <c r="V4840" s="2">
        <v>41437</v>
      </c>
      <c r="W4840" s="1">
        <v>-323.488</v>
      </c>
      <c r="X4840" s="1">
        <v>3</v>
      </c>
      <c r="Y4840" s="1">
        <v>378.53</v>
      </c>
      <c r="Z4840" s="3">
        <v>88264</v>
      </c>
    </row>
    <row r="4841" spans="1:26" x14ac:dyDescent="0.25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1">
        <f t="shared" si="150"/>
        <v>6</v>
      </c>
      <c r="T4841" s="1">
        <f t="shared" si="151"/>
        <v>2013</v>
      </c>
      <c r="U4841" s="2">
        <v>41436</v>
      </c>
      <c r="V4841" s="2">
        <v>41437</v>
      </c>
      <c r="W4841" s="1">
        <v>-83</v>
      </c>
      <c r="X4841" s="1">
        <v>15</v>
      </c>
      <c r="Y4841" s="1">
        <v>335.58</v>
      </c>
      <c r="Z4841" s="3">
        <v>88264</v>
      </c>
    </row>
    <row r="4842" spans="1:26" x14ac:dyDescent="0.25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1">
        <f t="shared" si="150"/>
        <v>6</v>
      </c>
      <c r="T4842" s="1">
        <f t="shared" si="151"/>
        <v>2013</v>
      </c>
      <c r="U4842" s="2">
        <v>41436</v>
      </c>
      <c r="V4842" s="2">
        <v>41438</v>
      </c>
      <c r="W4842" s="1">
        <v>194.00729999999999</v>
      </c>
      <c r="X4842" s="1">
        <v>17</v>
      </c>
      <c r="Y4842" s="1">
        <v>281.17</v>
      </c>
      <c r="Z4842" s="3">
        <v>88264</v>
      </c>
    </row>
    <row r="4843" spans="1:26" x14ac:dyDescent="0.25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1">
        <f t="shared" si="150"/>
        <v>3</v>
      </c>
      <c r="T4843" s="1">
        <f t="shared" si="151"/>
        <v>2012</v>
      </c>
      <c r="U4843" s="2">
        <v>40985</v>
      </c>
      <c r="V4843" s="2">
        <v>40987</v>
      </c>
      <c r="W4843" s="1">
        <v>678.26</v>
      </c>
      <c r="X4843" s="1">
        <v>5</v>
      </c>
      <c r="Y4843" s="1">
        <v>1279.27</v>
      </c>
      <c r="Z4843" s="3">
        <v>87854</v>
      </c>
    </row>
    <row r="4844" spans="1:26" x14ac:dyDescent="0.25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1">
        <f t="shared" si="150"/>
        <v>3</v>
      </c>
      <c r="T4844" s="1">
        <f t="shared" si="151"/>
        <v>2012</v>
      </c>
      <c r="U4844" s="2">
        <v>40985</v>
      </c>
      <c r="V4844" s="2">
        <v>40986</v>
      </c>
      <c r="W4844" s="1">
        <v>155.72</v>
      </c>
      <c r="X4844" s="1">
        <v>12</v>
      </c>
      <c r="Y4844" s="1">
        <v>501</v>
      </c>
      <c r="Z4844" s="3">
        <v>87854</v>
      </c>
    </row>
    <row r="4845" spans="1:26" x14ac:dyDescent="0.25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1">
        <f t="shared" si="150"/>
        <v>7</v>
      </c>
      <c r="T4845" s="1">
        <f t="shared" si="151"/>
        <v>2012</v>
      </c>
      <c r="U4845" s="2">
        <v>41109</v>
      </c>
      <c r="V4845" s="2">
        <v>41109</v>
      </c>
      <c r="W4845" s="1">
        <v>-1766.01</v>
      </c>
      <c r="X4845" s="1">
        <v>13</v>
      </c>
      <c r="Y4845" s="1">
        <v>1184.82</v>
      </c>
      <c r="Z4845" s="3">
        <v>87857</v>
      </c>
    </row>
    <row r="4846" spans="1:26" x14ac:dyDescent="0.25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1">
        <f t="shared" si="150"/>
        <v>1</v>
      </c>
      <c r="T4846" s="1">
        <f t="shared" si="151"/>
        <v>2010</v>
      </c>
      <c r="U4846" s="2">
        <v>40184</v>
      </c>
      <c r="V4846" s="2">
        <v>40185</v>
      </c>
      <c r="W4846" s="1">
        <v>-13706.464</v>
      </c>
      <c r="X4846" s="1">
        <v>8</v>
      </c>
      <c r="Y4846" s="1">
        <v>6968.9</v>
      </c>
      <c r="Z4846" s="3">
        <v>87853</v>
      </c>
    </row>
    <row r="4847" spans="1:26" x14ac:dyDescent="0.25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1">
        <f t="shared" si="150"/>
        <v>6</v>
      </c>
      <c r="T4847" s="1">
        <f t="shared" si="151"/>
        <v>2012</v>
      </c>
      <c r="U4847" s="2">
        <v>41062</v>
      </c>
      <c r="V4847" s="2">
        <v>41062</v>
      </c>
      <c r="W4847" s="1">
        <v>-1580.2080000000001</v>
      </c>
      <c r="X4847" s="1">
        <v>17</v>
      </c>
      <c r="Y4847" s="1">
        <v>2057.94</v>
      </c>
      <c r="Z4847" s="3">
        <v>87855</v>
      </c>
    </row>
    <row r="4848" spans="1:26" x14ac:dyDescent="0.25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1">
        <f t="shared" si="150"/>
        <v>6</v>
      </c>
      <c r="T4848" s="1">
        <f t="shared" si="151"/>
        <v>2012</v>
      </c>
      <c r="U4848" s="2">
        <v>41081</v>
      </c>
      <c r="V4848" s="2">
        <v>41082</v>
      </c>
      <c r="W4848" s="1">
        <v>-22.672000000000001</v>
      </c>
      <c r="X4848" s="1">
        <v>3</v>
      </c>
      <c r="Y4848" s="1">
        <v>67.040000000000006</v>
      </c>
      <c r="Z4848" s="3">
        <v>87856</v>
      </c>
    </row>
    <row r="4849" spans="1:26" x14ac:dyDescent="0.25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1">
        <f t="shared" si="150"/>
        <v>11</v>
      </c>
      <c r="T4849" s="1">
        <f t="shared" si="151"/>
        <v>2012</v>
      </c>
      <c r="U4849" s="2">
        <v>41232</v>
      </c>
      <c r="V4849" s="2">
        <v>41234</v>
      </c>
      <c r="W4849" s="1">
        <v>13.036000000000016</v>
      </c>
      <c r="X4849" s="1">
        <v>19</v>
      </c>
      <c r="Y4849" s="1">
        <v>380.79</v>
      </c>
      <c r="Z4849" s="3">
        <v>87859</v>
      </c>
    </row>
    <row r="4850" spans="1:26" x14ac:dyDescent="0.25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1">
        <f t="shared" si="150"/>
        <v>6</v>
      </c>
      <c r="T4850" s="1">
        <f t="shared" si="151"/>
        <v>2013</v>
      </c>
      <c r="U4850" s="2">
        <v>41436</v>
      </c>
      <c r="V4850" s="2">
        <v>41438</v>
      </c>
      <c r="W4850" s="1">
        <v>-197.04000000000002</v>
      </c>
      <c r="X4850" s="1">
        <v>10</v>
      </c>
      <c r="Y4850" s="1">
        <v>333.32</v>
      </c>
      <c r="Z4850" s="3">
        <v>87860</v>
      </c>
    </row>
    <row r="4851" spans="1:26" x14ac:dyDescent="0.25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1">
        <f t="shared" si="150"/>
        <v>10</v>
      </c>
      <c r="T4851" s="1">
        <f t="shared" si="151"/>
        <v>2013</v>
      </c>
      <c r="U4851" s="2">
        <v>41562</v>
      </c>
      <c r="V4851" s="2">
        <v>41563</v>
      </c>
      <c r="W4851" s="1">
        <v>202.87</v>
      </c>
      <c r="X4851" s="1">
        <v>12</v>
      </c>
      <c r="Y4851" s="1">
        <v>732.64</v>
      </c>
      <c r="Z4851" s="3">
        <v>87861</v>
      </c>
    </row>
    <row r="4852" spans="1:26" x14ac:dyDescent="0.25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1">
        <f t="shared" si="150"/>
        <v>10</v>
      </c>
      <c r="T4852" s="1">
        <f t="shared" si="151"/>
        <v>2012</v>
      </c>
      <c r="U4852" s="2">
        <v>41209</v>
      </c>
      <c r="V4852" s="2">
        <v>41211</v>
      </c>
      <c r="W4852" s="1">
        <v>-60.966000000000001</v>
      </c>
      <c r="X4852" s="1">
        <v>13</v>
      </c>
      <c r="Y4852" s="1">
        <v>104.3</v>
      </c>
      <c r="Z4852" s="3">
        <v>87858</v>
      </c>
    </row>
    <row r="4853" spans="1:26" x14ac:dyDescent="0.25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1">
        <f t="shared" si="150"/>
        <v>4</v>
      </c>
      <c r="T4853" s="1">
        <f t="shared" si="151"/>
        <v>2011</v>
      </c>
      <c r="U4853" s="2">
        <v>40643</v>
      </c>
      <c r="V4853" s="2">
        <v>40645</v>
      </c>
      <c r="W4853" s="1">
        <v>64.777199999999993</v>
      </c>
      <c r="X4853" s="1">
        <v>10</v>
      </c>
      <c r="Y4853" s="1">
        <v>93.88</v>
      </c>
      <c r="Z4853" s="3">
        <v>90775</v>
      </c>
    </row>
    <row r="4854" spans="1:26" x14ac:dyDescent="0.25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1">
        <f t="shared" si="150"/>
        <v>4</v>
      </c>
      <c r="T4854" s="1">
        <f t="shared" si="151"/>
        <v>2011</v>
      </c>
      <c r="U4854" s="2">
        <v>40643</v>
      </c>
      <c r="V4854" s="2">
        <v>40648</v>
      </c>
      <c r="W4854" s="1">
        <v>11.743799999999998</v>
      </c>
      <c r="X4854" s="1">
        <v>4</v>
      </c>
      <c r="Y4854" s="1">
        <v>17.02</v>
      </c>
      <c r="Z4854" s="3">
        <v>90775</v>
      </c>
    </row>
    <row r="4855" spans="1:26" x14ac:dyDescent="0.25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1">
        <f t="shared" si="150"/>
        <v>9</v>
      </c>
      <c r="T4855" s="1">
        <f t="shared" si="151"/>
        <v>2011</v>
      </c>
      <c r="U4855" s="2">
        <v>40812</v>
      </c>
      <c r="V4855" s="2">
        <v>40813</v>
      </c>
      <c r="W4855" s="1">
        <v>37.9</v>
      </c>
      <c r="X4855" s="1">
        <v>12</v>
      </c>
      <c r="Y4855" s="1">
        <v>132.66</v>
      </c>
      <c r="Z4855" s="3">
        <v>90776</v>
      </c>
    </row>
    <row r="4856" spans="1:26" x14ac:dyDescent="0.25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1">
        <f t="shared" si="150"/>
        <v>10</v>
      </c>
      <c r="T4856" s="1">
        <f t="shared" si="151"/>
        <v>2011</v>
      </c>
      <c r="U4856" s="2">
        <v>40832</v>
      </c>
      <c r="V4856" s="2">
        <v>40836</v>
      </c>
      <c r="W4856" s="1">
        <v>3189.1247999999996</v>
      </c>
      <c r="X4856" s="1">
        <v>15</v>
      </c>
      <c r="Y4856" s="1">
        <v>4621.92</v>
      </c>
      <c r="Z4856" s="3">
        <v>90777</v>
      </c>
    </row>
    <row r="4857" spans="1:26" x14ac:dyDescent="0.25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1">
        <f t="shared" si="150"/>
        <v>3</v>
      </c>
      <c r="T4857" s="1">
        <f t="shared" si="151"/>
        <v>2013</v>
      </c>
      <c r="U4857" s="2">
        <v>41356</v>
      </c>
      <c r="V4857" s="2">
        <v>41358</v>
      </c>
      <c r="W4857" s="1">
        <v>2326.2452999999996</v>
      </c>
      <c r="X4857" s="1">
        <v>8</v>
      </c>
      <c r="Y4857" s="1">
        <v>3371.37</v>
      </c>
      <c r="Z4857" s="3">
        <v>90778</v>
      </c>
    </row>
    <row r="4858" spans="1:26" x14ac:dyDescent="0.25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1">
        <f t="shared" si="150"/>
        <v>3</v>
      </c>
      <c r="T4858" s="1">
        <f t="shared" si="151"/>
        <v>2013</v>
      </c>
      <c r="U4858" s="2">
        <v>41356</v>
      </c>
      <c r="V4858" s="2">
        <v>41358</v>
      </c>
      <c r="W4858" s="1">
        <v>-427.99</v>
      </c>
      <c r="X4858" s="1">
        <v>9</v>
      </c>
      <c r="Y4858" s="1">
        <v>1263.1500000000001</v>
      </c>
      <c r="Z4858" s="3">
        <v>90778</v>
      </c>
    </row>
    <row r="4859" spans="1:26" x14ac:dyDescent="0.25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1">
        <f t="shared" si="150"/>
        <v>3</v>
      </c>
      <c r="T4859" s="1">
        <f t="shared" si="151"/>
        <v>2013</v>
      </c>
      <c r="U4859" s="2">
        <v>41356</v>
      </c>
      <c r="V4859" s="2">
        <v>41357</v>
      </c>
      <c r="W4859" s="1">
        <v>-7961.4308999999994</v>
      </c>
      <c r="X4859" s="1">
        <v>1</v>
      </c>
      <c r="Y4859" s="1">
        <v>3360.3</v>
      </c>
      <c r="Z4859" s="3">
        <v>90778</v>
      </c>
    </row>
    <row r="4860" spans="1:26" x14ac:dyDescent="0.25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1">
        <f t="shared" si="150"/>
        <v>3</v>
      </c>
      <c r="T4860" s="1">
        <f t="shared" si="151"/>
        <v>2013</v>
      </c>
      <c r="U4860" s="2">
        <v>41356</v>
      </c>
      <c r="V4860" s="2">
        <v>41359</v>
      </c>
      <c r="W4860" s="1">
        <v>-17.413</v>
      </c>
      <c r="X4860" s="1">
        <v>3</v>
      </c>
      <c r="Y4860" s="1">
        <v>92</v>
      </c>
      <c r="Z4860" s="3">
        <v>90778</v>
      </c>
    </row>
    <row r="4861" spans="1:26" x14ac:dyDescent="0.25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1">
        <f t="shared" si="150"/>
        <v>5</v>
      </c>
      <c r="T4861" s="1">
        <f t="shared" si="151"/>
        <v>2013</v>
      </c>
      <c r="U4861" s="2">
        <v>41405</v>
      </c>
      <c r="V4861" s="2">
        <v>41406</v>
      </c>
      <c r="W4861" s="1">
        <v>-1352.68</v>
      </c>
      <c r="X4861" s="1">
        <v>2</v>
      </c>
      <c r="Y4861" s="1">
        <v>1126.06</v>
      </c>
      <c r="Z4861" s="3">
        <v>90779</v>
      </c>
    </row>
    <row r="4862" spans="1:26" x14ac:dyDescent="0.25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1">
        <f t="shared" si="150"/>
        <v>5</v>
      </c>
      <c r="T4862" s="1">
        <f t="shared" si="151"/>
        <v>2013</v>
      </c>
      <c r="U4862" s="2">
        <v>41405</v>
      </c>
      <c r="V4862" s="2">
        <v>41407</v>
      </c>
      <c r="W4862" s="1">
        <v>156.114</v>
      </c>
      <c r="X4862" s="1">
        <v>8</v>
      </c>
      <c r="Y4862" s="1">
        <v>444.08</v>
      </c>
      <c r="Z4862" s="3">
        <v>90779</v>
      </c>
    </row>
    <row r="4863" spans="1:26" x14ac:dyDescent="0.25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1">
        <f t="shared" si="150"/>
        <v>8</v>
      </c>
      <c r="T4863" s="1">
        <f t="shared" si="151"/>
        <v>2013</v>
      </c>
      <c r="U4863" s="2">
        <v>41488</v>
      </c>
      <c r="V4863" s="2">
        <v>41493</v>
      </c>
      <c r="W4863" s="1">
        <v>-83.553440000000009</v>
      </c>
      <c r="X4863" s="1">
        <v>9</v>
      </c>
      <c r="Y4863" s="1">
        <v>888.48</v>
      </c>
      <c r="Z4863" s="3">
        <v>90780</v>
      </c>
    </row>
    <row r="4864" spans="1:26" x14ac:dyDescent="0.25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1">
        <f t="shared" si="150"/>
        <v>8</v>
      </c>
      <c r="T4864" s="1">
        <f t="shared" si="151"/>
        <v>2013</v>
      </c>
      <c r="U4864" s="2">
        <v>41488</v>
      </c>
      <c r="V4864" s="2">
        <v>41493</v>
      </c>
      <c r="W4864" s="1">
        <v>162.50135999999998</v>
      </c>
      <c r="X4864" s="1">
        <v>25</v>
      </c>
      <c r="Y4864" s="1">
        <v>1858.23</v>
      </c>
      <c r="Z4864" s="3">
        <v>90780</v>
      </c>
    </row>
    <row r="4865" spans="1:26" x14ac:dyDescent="0.25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1">
        <f t="shared" si="150"/>
        <v>8</v>
      </c>
      <c r="T4865" s="1">
        <f t="shared" si="151"/>
        <v>2013</v>
      </c>
      <c r="U4865" s="2">
        <v>41488</v>
      </c>
      <c r="V4865" s="2">
        <v>41490</v>
      </c>
      <c r="W4865" s="1">
        <v>-249.98192000000006</v>
      </c>
      <c r="X4865" s="1">
        <v>8</v>
      </c>
      <c r="Y4865" s="1">
        <v>1491.25</v>
      </c>
      <c r="Z4865" s="3">
        <v>90780</v>
      </c>
    </row>
    <row r="4866" spans="1:26" x14ac:dyDescent="0.25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1">
        <f t="shared" si="150"/>
        <v>10</v>
      </c>
      <c r="T4866" s="1">
        <f t="shared" si="151"/>
        <v>2013</v>
      </c>
      <c r="U4866" s="2">
        <v>41570</v>
      </c>
      <c r="V4866" s="2">
        <v>41571</v>
      </c>
      <c r="W4866" s="1">
        <v>12.5</v>
      </c>
      <c r="X4866" s="1">
        <v>3</v>
      </c>
      <c r="Y4866" s="1">
        <v>48.34</v>
      </c>
      <c r="Z4866" s="3">
        <v>90781</v>
      </c>
    </row>
    <row r="4867" spans="1:26" x14ac:dyDescent="0.25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1">
        <f t="shared" ref="S4867:S4930" si="152">MONTH(U4867)</f>
        <v>12</v>
      </c>
      <c r="T4867" s="1">
        <f t="shared" ref="T4867:T4930" si="153">YEAR(U4867)</f>
        <v>2013</v>
      </c>
      <c r="U4867" s="2">
        <v>41625</v>
      </c>
      <c r="V4867" s="2">
        <v>41627</v>
      </c>
      <c r="W4867" s="1">
        <v>320.12031999999999</v>
      </c>
      <c r="X4867" s="1">
        <v>7</v>
      </c>
      <c r="Y4867" s="1">
        <v>522.55999999999995</v>
      </c>
      <c r="Z4867" s="3">
        <v>90782</v>
      </c>
    </row>
    <row r="4868" spans="1:26" x14ac:dyDescent="0.25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1">
        <f t="shared" si="152"/>
        <v>10</v>
      </c>
      <c r="T4868" s="1">
        <f t="shared" si="153"/>
        <v>2012</v>
      </c>
      <c r="U4868" s="2">
        <v>41204</v>
      </c>
      <c r="V4868" s="2">
        <v>41205</v>
      </c>
      <c r="W4868" s="1">
        <v>55.862400000000001</v>
      </c>
      <c r="X4868" s="1">
        <v>15</v>
      </c>
      <c r="Y4868" s="1">
        <v>144.28</v>
      </c>
      <c r="Z4868" s="3">
        <v>85847</v>
      </c>
    </row>
    <row r="4869" spans="1:26" x14ac:dyDescent="0.25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1">
        <f t="shared" si="152"/>
        <v>10</v>
      </c>
      <c r="T4869" s="1">
        <f t="shared" si="153"/>
        <v>2012</v>
      </c>
      <c r="U4869" s="2">
        <v>41204</v>
      </c>
      <c r="V4869" s="2">
        <v>41206</v>
      </c>
      <c r="W4869" s="1">
        <v>45.068040000000003</v>
      </c>
      <c r="X4869" s="1">
        <v>7</v>
      </c>
      <c r="Y4869" s="1">
        <v>946.42</v>
      </c>
      <c r="Z4869" s="3">
        <v>85847</v>
      </c>
    </row>
    <row r="4870" spans="1:26" x14ac:dyDescent="0.25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1">
        <f t="shared" si="152"/>
        <v>8</v>
      </c>
      <c r="T4870" s="1">
        <f t="shared" si="153"/>
        <v>2011</v>
      </c>
      <c r="U4870" s="2">
        <v>40781</v>
      </c>
      <c r="V4870" s="2">
        <v>40783</v>
      </c>
      <c r="W4870" s="1">
        <v>-22.859200000000001</v>
      </c>
      <c r="X4870" s="1">
        <v>10</v>
      </c>
      <c r="Y4870" s="1">
        <v>274.77999999999997</v>
      </c>
      <c r="Z4870" s="3">
        <v>85845</v>
      </c>
    </row>
    <row r="4871" spans="1:26" x14ac:dyDescent="0.25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1">
        <f t="shared" si="152"/>
        <v>7</v>
      </c>
      <c r="T4871" s="1">
        <f t="shared" si="153"/>
        <v>2012</v>
      </c>
      <c r="U4871" s="2">
        <v>41104</v>
      </c>
      <c r="V4871" s="2">
        <v>41104</v>
      </c>
      <c r="W4871" s="1">
        <v>-164.46099999999998</v>
      </c>
      <c r="X4871" s="1">
        <v>2</v>
      </c>
      <c r="Y4871" s="1">
        <v>109.77</v>
      </c>
      <c r="Z4871" s="3">
        <v>85846</v>
      </c>
    </row>
    <row r="4872" spans="1:26" x14ac:dyDescent="0.25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1">
        <f t="shared" si="152"/>
        <v>10</v>
      </c>
      <c r="T4872" s="1">
        <f t="shared" si="153"/>
        <v>2013</v>
      </c>
      <c r="U4872" s="2">
        <v>41552</v>
      </c>
      <c r="V4872" s="2">
        <v>41553</v>
      </c>
      <c r="W4872" s="1">
        <v>2.8220000000000001</v>
      </c>
      <c r="X4872" s="1">
        <v>7</v>
      </c>
      <c r="Y4872" s="1">
        <v>45.88</v>
      </c>
      <c r="Z4872" s="3">
        <v>85848</v>
      </c>
    </row>
    <row r="4873" spans="1:26" x14ac:dyDescent="0.25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1">
        <f t="shared" si="152"/>
        <v>3</v>
      </c>
      <c r="T4873" s="1">
        <f t="shared" si="153"/>
        <v>2011</v>
      </c>
      <c r="U4873" s="2">
        <v>40621</v>
      </c>
      <c r="V4873" s="2">
        <v>40622</v>
      </c>
      <c r="W4873" s="1">
        <v>42.76</v>
      </c>
      <c r="X4873" s="1">
        <v>12</v>
      </c>
      <c r="Y4873" s="1">
        <v>132.43</v>
      </c>
      <c r="Z4873" s="3">
        <v>85844</v>
      </c>
    </row>
    <row r="4874" spans="1:26" x14ac:dyDescent="0.25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1">
        <f t="shared" si="152"/>
        <v>10</v>
      </c>
      <c r="T4874" s="1">
        <f t="shared" si="153"/>
        <v>2013</v>
      </c>
      <c r="U4874" s="2">
        <v>41552</v>
      </c>
      <c r="V4874" s="2">
        <v>41553</v>
      </c>
      <c r="W4874" s="1">
        <v>-116.45</v>
      </c>
      <c r="X4874" s="1">
        <v>16</v>
      </c>
      <c r="Y4874" s="1">
        <v>178.87</v>
      </c>
      <c r="Z4874" s="3">
        <v>85848</v>
      </c>
    </row>
    <row r="4875" spans="1:26" x14ac:dyDescent="0.25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1">
        <f t="shared" si="152"/>
        <v>6</v>
      </c>
      <c r="T4875" s="1">
        <f t="shared" si="153"/>
        <v>2010</v>
      </c>
      <c r="U4875" s="2">
        <v>40330</v>
      </c>
      <c r="V4875" s="2">
        <v>40331</v>
      </c>
      <c r="W4875" s="1">
        <v>300.92579999999998</v>
      </c>
      <c r="X4875" s="1">
        <v>11</v>
      </c>
      <c r="Y4875" s="1">
        <v>41.29</v>
      </c>
      <c r="Z4875" s="3">
        <v>91543</v>
      </c>
    </row>
    <row r="4876" spans="1:26" x14ac:dyDescent="0.25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1">
        <f t="shared" si="152"/>
        <v>8</v>
      </c>
      <c r="T4876" s="1">
        <f t="shared" si="153"/>
        <v>2012</v>
      </c>
      <c r="U4876" s="2">
        <v>41126</v>
      </c>
      <c r="V4876" s="2">
        <v>41133</v>
      </c>
      <c r="W4876" s="1">
        <v>-220.68199999999999</v>
      </c>
      <c r="X4876" s="1">
        <v>21</v>
      </c>
      <c r="Y4876" s="1">
        <v>3213.59</v>
      </c>
      <c r="Z4876" s="3">
        <v>91544</v>
      </c>
    </row>
    <row r="4877" spans="1:26" x14ac:dyDescent="0.25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1">
        <f t="shared" si="152"/>
        <v>8</v>
      </c>
      <c r="T4877" s="1">
        <f t="shared" si="153"/>
        <v>2012</v>
      </c>
      <c r="U4877" s="2">
        <v>41126</v>
      </c>
      <c r="V4877" s="2">
        <v>41131</v>
      </c>
      <c r="W4877" s="1">
        <v>-3942.8730599999999</v>
      </c>
      <c r="X4877" s="1">
        <v>6</v>
      </c>
      <c r="Y4877" s="1">
        <v>614.17999999999995</v>
      </c>
      <c r="Z4877" s="3">
        <v>91544</v>
      </c>
    </row>
    <row r="4878" spans="1:26" x14ac:dyDescent="0.25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1">
        <f t="shared" si="152"/>
        <v>3</v>
      </c>
      <c r="T4878" s="1">
        <f t="shared" si="153"/>
        <v>2013</v>
      </c>
      <c r="U4878" s="2">
        <v>41363</v>
      </c>
      <c r="V4878" s="2">
        <v>41365</v>
      </c>
      <c r="W4878" s="1">
        <v>-80.024000000000001</v>
      </c>
      <c r="X4878" s="1">
        <v>8</v>
      </c>
      <c r="Y4878" s="1">
        <v>5140.7299999999996</v>
      </c>
      <c r="Z4878" s="3">
        <v>91547</v>
      </c>
    </row>
    <row r="4879" spans="1:26" x14ac:dyDescent="0.25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1">
        <f t="shared" si="152"/>
        <v>6</v>
      </c>
      <c r="T4879" s="1">
        <f t="shared" si="153"/>
        <v>2013</v>
      </c>
      <c r="U4879" s="2">
        <v>41426</v>
      </c>
      <c r="V4879" s="2">
        <v>41426</v>
      </c>
      <c r="W4879" s="1">
        <v>-1137.1500000000001</v>
      </c>
      <c r="X4879" s="1">
        <v>4</v>
      </c>
      <c r="Y4879" s="1">
        <v>17.73</v>
      </c>
      <c r="Z4879" s="3">
        <v>91548</v>
      </c>
    </row>
    <row r="4880" spans="1:26" x14ac:dyDescent="0.25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1">
        <f t="shared" si="152"/>
        <v>1</v>
      </c>
      <c r="T4880" s="1">
        <f t="shared" si="153"/>
        <v>2013</v>
      </c>
      <c r="U4880" s="2">
        <v>41281</v>
      </c>
      <c r="V4880" s="2">
        <v>41286</v>
      </c>
      <c r="W4880" s="1">
        <v>-2.5544000000000002</v>
      </c>
      <c r="X4880" s="1">
        <v>2</v>
      </c>
      <c r="Y4880" s="1">
        <v>3.86</v>
      </c>
      <c r="Z4880" s="3">
        <v>91545</v>
      </c>
    </row>
    <row r="4881" spans="1:26" x14ac:dyDescent="0.25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1">
        <f t="shared" si="152"/>
        <v>1</v>
      </c>
      <c r="T4881" s="1">
        <f t="shared" si="153"/>
        <v>2013</v>
      </c>
      <c r="U4881" s="2">
        <v>41292</v>
      </c>
      <c r="V4881" s="2">
        <v>41294</v>
      </c>
      <c r="W4881" s="1">
        <v>394.85799999999995</v>
      </c>
      <c r="X4881" s="1">
        <v>9</v>
      </c>
      <c r="Y4881" s="1">
        <v>1669.05</v>
      </c>
      <c r="Z4881" s="3">
        <v>91546</v>
      </c>
    </row>
    <row r="4882" spans="1:26" x14ac:dyDescent="0.25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1">
        <f t="shared" si="152"/>
        <v>8</v>
      </c>
      <c r="T4882" s="1">
        <f t="shared" si="153"/>
        <v>2013</v>
      </c>
      <c r="U4882" s="2">
        <v>41501</v>
      </c>
      <c r="V4882" s="2">
        <v>41502</v>
      </c>
      <c r="W4882" s="1">
        <v>-59.21584</v>
      </c>
      <c r="X4882" s="1">
        <v>17</v>
      </c>
      <c r="Y4882" s="1">
        <v>111.88</v>
      </c>
      <c r="Z4882" s="3">
        <v>91549</v>
      </c>
    </row>
    <row r="4883" spans="1:26" x14ac:dyDescent="0.25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1">
        <f t="shared" si="152"/>
        <v>1</v>
      </c>
      <c r="T4883" s="1">
        <f t="shared" si="153"/>
        <v>2011</v>
      </c>
      <c r="U4883" s="2">
        <v>40547</v>
      </c>
      <c r="V4883" s="2">
        <v>40550</v>
      </c>
      <c r="W4883" s="1">
        <v>-308.37559999999996</v>
      </c>
      <c r="X4883" s="1">
        <v>1</v>
      </c>
      <c r="Y4883" s="1">
        <v>292.25</v>
      </c>
      <c r="Z4883" s="3">
        <v>89252</v>
      </c>
    </row>
    <row r="4884" spans="1:26" x14ac:dyDescent="0.25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1">
        <f t="shared" si="152"/>
        <v>5</v>
      </c>
      <c r="T4884" s="1">
        <f t="shared" si="153"/>
        <v>2011</v>
      </c>
      <c r="U4884" s="2">
        <v>40671</v>
      </c>
      <c r="V4884" s="2">
        <v>40676</v>
      </c>
      <c r="W4884" s="1">
        <v>44.380799999999994</v>
      </c>
      <c r="X4884" s="1">
        <v>12</v>
      </c>
      <c r="Y4884" s="1">
        <v>64.319999999999993</v>
      </c>
      <c r="Z4884" s="3">
        <v>89253</v>
      </c>
    </row>
    <row r="4885" spans="1:26" x14ac:dyDescent="0.25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1">
        <f t="shared" si="152"/>
        <v>3</v>
      </c>
      <c r="T4885" s="1">
        <f t="shared" si="153"/>
        <v>2013</v>
      </c>
      <c r="U4885" s="2">
        <v>41335</v>
      </c>
      <c r="V4885" s="2">
        <v>41337</v>
      </c>
      <c r="W4885" s="1">
        <v>2031.6222</v>
      </c>
      <c r="X4885" s="1">
        <v>8</v>
      </c>
      <c r="Y4885" s="1">
        <v>2944.38</v>
      </c>
      <c r="Z4885" s="3">
        <v>89256</v>
      </c>
    </row>
    <row r="4886" spans="1:26" x14ac:dyDescent="0.25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1">
        <f t="shared" si="152"/>
        <v>3</v>
      </c>
      <c r="T4886" s="1">
        <f t="shared" si="153"/>
        <v>2010</v>
      </c>
      <c r="U4886" s="2">
        <v>40254</v>
      </c>
      <c r="V4886" s="2">
        <v>40255</v>
      </c>
      <c r="W4886" s="1">
        <v>-40.76</v>
      </c>
      <c r="X4886" s="1">
        <v>10</v>
      </c>
      <c r="Y4886" s="1">
        <v>88.64</v>
      </c>
      <c r="Z4886" s="3">
        <v>89251</v>
      </c>
    </row>
    <row r="4887" spans="1:26" x14ac:dyDescent="0.25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1">
        <f t="shared" si="152"/>
        <v>1</v>
      </c>
      <c r="T4887" s="1">
        <f t="shared" si="153"/>
        <v>2011</v>
      </c>
      <c r="U4887" s="2">
        <v>40547</v>
      </c>
      <c r="V4887" s="2">
        <v>40548</v>
      </c>
      <c r="W4887" s="1">
        <v>-708.33760000000007</v>
      </c>
      <c r="X4887" s="1">
        <v>1</v>
      </c>
      <c r="Y4887" s="1">
        <v>449.81</v>
      </c>
      <c r="Z4887" s="3">
        <v>89252</v>
      </c>
    </row>
    <row r="4888" spans="1:26" x14ac:dyDescent="0.25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1">
        <f t="shared" si="152"/>
        <v>1</v>
      </c>
      <c r="T4888" s="1">
        <f t="shared" si="153"/>
        <v>2011</v>
      </c>
      <c r="U4888" s="2">
        <v>40547</v>
      </c>
      <c r="V4888" s="2">
        <v>40550</v>
      </c>
      <c r="W4888" s="1">
        <v>33.880800000000001</v>
      </c>
      <c r="X4888" s="1">
        <v>12</v>
      </c>
      <c r="Y4888" s="1">
        <v>1203.42</v>
      </c>
      <c r="Z4888" s="3">
        <v>89252</v>
      </c>
    </row>
    <row r="4889" spans="1:26" x14ac:dyDescent="0.25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1">
        <f t="shared" si="152"/>
        <v>6</v>
      </c>
      <c r="T4889" s="1">
        <f t="shared" si="153"/>
        <v>2012</v>
      </c>
      <c r="U4889" s="2">
        <v>41081</v>
      </c>
      <c r="V4889" s="2">
        <v>41082</v>
      </c>
      <c r="W4889" s="1">
        <v>169.536</v>
      </c>
      <c r="X4889" s="1">
        <v>11</v>
      </c>
      <c r="Y4889" s="1">
        <v>335.17</v>
      </c>
      <c r="Z4889" s="3">
        <v>89254</v>
      </c>
    </row>
    <row r="4890" spans="1:26" x14ac:dyDescent="0.25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1">
        <f t="shared" si="152"/>
        <v>8</v>
      </c>
      <c r="T4890" s="1">
        <f t="shared" si="153"/>
        <v>2012</v>
      </c>
      <c r="U4890" s="2">
        <v>41130</v>
      </c>
      <c r="V4890" s="2">
        <v>41132</v>
      </c>
      <c r="W4890" s="1">
        <v>-5.2988</v>
      </c>
      <c r="X4890" s="1">
        <v>2</v>
      </c>
      <c r="Y4890" s="1">
        <v>12.91</v>
      </c>
      <c r="Z4890" s="3">
        <v>89255</v>
      </c>
    </row>
    <row r="4891" spans="1:26" x14ac:dyDescent="0.25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1">
        <f t="shared" si="152"/>
        <v>8</v>
      </c>
      <c r="T4891" s="1">
        <f t="shared" si="153"/>
        <v>2012</v>
      </c>
      <c r="U4891" s="2">
        <v>41130</v>
      </c>
      <c r="V4891" s="2">
        <v>41135</v>
      </c>
      <c r="W4891" s="1">
        <v>35.958672</v>
      </c>
      <c r="X4891" s="1">
        <v>8</v>
      </c>
      <c r="Y4891" s="1">
        <v>272.8</v>
      </c>
      <c r="Z4891" s="3">
        <v>89255</v>
      </c>
    </row>
    <row r="4892" spans="1:26" x14ac:dyDescent="0.25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1">
        <f t="shared" si="152"/>
        <v>6</v>
      </c>
      <c r="T4892" s="1">
        <f t="shared" si="153"/>
        <v>2011</v>
      </c>
      <c r="U4892" s="2">
        <v>40700</v>
      </c>
      <c r="V4892" s="2">
        <v>40702</v>
      </c>
      <c r="W4892" s="1">
        <v>-4.200000000000035E-2</v>
      </c>
      <c r="X4892" s="1">
        <v>16</v>
      </c>
      <c r="Y4892" s="1">
        <v>136.6</v>
      </c>
      <c r="Z4892" s="3">
        <v>91351</v>
      </c>
    </row>
    <row r="4893" spans="1:26" x14ac:dyDescent="0.25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1">
        <f t="shared" si="152"/>
        <v>10</v>
      </c>
      <c r="T4893" s="1">
        <f t="shared" si="153"/>
        <v>2012</v>
      </c>
      <c r="U4893" s="2">
        <v>41203</v>
      </c>
      <c r="V4893" s="2">
        <v>41203</v>
      </c>
      <c r="W4893" s="1">
        <v>-369.26960000000003</v>
      </c>
      <c r="X4893" s="1">
        <v>15</v>
      </c>
      <c r="Y4893" s="1">
        <v>317.10000000000002</v>
      </c>
      <c r="Z4893" s="3">
        <v>91353</v>
      </c>
    </row>
    <row r="4894" spans="1:26" x14ac:dyDescent="0.25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1">
        <f t="shared" si="152"/>
        <v>6</v>
      </c>
      <c r="T4894" s="1">
        <f t="shared" si="153"/>
        <v>2011</v>
      </c>
      <c r="U4894" s="2">
        <v>40700</v>
      </c>
      <c r="V4894" s="2">
        <v>40702</v>
      </c>
      <c r="W4894" s="1">
        <v>163.41999999999999</v>
      </c>
      <c r="X4894" s="1">
        <v>65</v>
      </c>
      <c r="Y4894" s="1">
        <v>554.92999999999995</v>
      </c>
      <c r="Z4894" s="3">
        <v>26695</v>
      </c>
    </row>
    <row r="4895" spans="1:26" x14ac:dyDescent="0.25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1">
        <f t="shared" si="152"/>
        <v>9</v>
      </c>
      <c r="T4895" s="1">
        <f t="shared" si="153"/>
        <v>2012</v>
      </c>
      <c r="U4895" s="2">
        <v>41167</v>
      </c>
      <c r="V4895" s="2">
        <v>41168</v>
      </c>
      <c r="W4895" s="1">
        <v>75.5</v>
      </c>
      <c r="X4895" s="1">
        <v>74</v>
      </c>
      <c r="Y4895" s="1">
        <v>2396.88</v>
      </c>
      <c r="Z4895" s="3">
        <v>26439</v>
      </c>
    </row>
    <row r="4896" spans="1:26" x14ac:dyDescent="0.25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1">
        <f t="shared" si="152"/>
        <v>9</v>
      </c>
      <c r="T4896" s="1">
        <f t="shared" si="153"/>
        <v>2012</v>
      </c>
      <c r="U4896" s="2">
        <v>41167</v>
      </c>
      <c r="V4896" s="2">
        <v>41167</v>
      </c>
      <c r="W4896" s="1">
        <v>-114.35</v>
      </c>
      <c r="X4896" s="1">
        <v>72</v>
      </c>
      <c r="Y4896" s="1">
        <v>330.67</v>
      </c>
      <c r="Z4896" s="3">
        <v>26439</v>
      </c>
    </row>
    <row r="4897" spans="1:26" x14ac:dyDescent="0.25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1">
        <f t="shared" si="152"/>
        <v>9</v>
      </c>
      <c r="T4897" s="1">
        <f t="shared" si="153"/>
        <v>2012</v>
      </c>
      <c r="U4897" s="2">
        <v>41167</v>
      </c>
      <c r="V4897" s="2">
        <v>41169</v>
      </c>
      <c r="W4897" s="1">
        <v>53.649000000000001</v>
      </c>
      <c r="X4897" s="1">
        <v>45</v>
      </c>
      <c r="Y4897" s="1">
        <v>2302.7199999999998</v>
      </c>
      <c r="Z4897" s="3">
        <v>26439</v>
      </c>
    </row>
    <row r="4898" spans="1:26" x14ac:dyDescent="0.25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1">
        <f t="shared" si="152"/>
        <v>10</v>
      </c>
      <c r="T4898" s="1">
        <f t="shared" si="153"/>
        <v>2012</v>
      </c>
      <c r="U4898" s="2">
        <v>41203</v>
      </c>
      <c r="V4898" s="2">
        <v>41203</v>
      </c>
      <c r="W4898" s="1">
        <v>-68.591999999999999</v>
      </c>
      <c r="X4898" s="1">
        <v>61</v>
      </c>
      <c r="Y4898" s="1">
        <v>1289.52</v>
      </c>
      <c r="Z4898" s="3">
        <v>52389</v>
      </c>
    </row>
    <row r="4899" spans="1:26" x14ac:dyDescent="0.25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1">
        <f t="shared" si="152"/>
        <v>9</v>
      </c>
      <c r="T4899" s="1">
        <f t="shared" si="153"/>
        <v>2012</v>
      </c>
      <c r="U4899" s="2">
        <v>41167</v>
      </c>
      <c r="V4899" s="2">
        <v>41168</v>
      </c>
      <c r="W4899" s="1">
        <v>-1465.492</v>
      </c>
      <c r="X4899" s="1">
        <v>19</v>
      </c>
      <c r="Y4899" s="1">
        <v>615.41999999999996</v>
      </c>
      <c r="Z4899" s="3">
        <v>91352</v>
      </c>
    </row>
    <row r="4900" spans="1:26" x14ac:dyDescent="0.25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1">
        <f t="shared" si="152"/>
        <v>9</v>
      </c>
      <c r="T4900" s="1">
        <f t="shared" si="153"/>
        <v>2012</v>
      </c>
      <c r="U4900" s="2">
        <v>41167</v>
      </c>
      <c r="V4900" s="2">
        <v>41167</v>
      </c>
      <c r="W4900" s="1">
        <v>18.410999999999998</v>
      </c>
      <c r="X4900" s="1">
        <v>18</v>
      </c>
      <c r="Y4900" s="1">
        <v>82.67</v>
      </c>
      <c r="Z4900" s="3">
        <v>91352</v>
      </c>
    </row>
    <row r="4901" spans="1:26" x14ac:dyDescent="0.25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1">
        <f t="shared" si="152"/>
        <v>9</v>
      </c>
      <c r="T4901" s="1">
        <f t="shared" si="153"/>
        <v>2012</v>
      </c>
      <c r="U4901" s="2">
        <v>41167</v>
      </c>
      <c r="V4901" s="2">
        <v>41169</v>
      </c>
      <c r="W4901" s="1">
        <v>-121.8126</v>
      </c>
      <c r="X4901" s="1">
        <v>11</v>
      </c>
      <c r="Y4901" s="1">
        <v>562.89</v>
      </c>
      <c r="Z4901" s="3">
        <v>91352</v>
      </c>
    </row>
    <row r="4902" spans="1:26" x14ac:dyDescent="0.25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1">
        <f t="shared" si="152"/>
        <v>2</v>
      </c>
      <c r="T4902" s="1">
        <f t="shared" si="153"/>
        <v>2011</v>
      </c>
      <c r="U4902" s="2">
        <v>40584</v>
      </c>
      <c r="V4902" s="2">
        <v>40584</v>
      </c>
      <c r="W4902" s="1">
        <v>616.57799999999997</v>
      </c>
      <c r="X4902" s="1">
        <v>1</v>
      </c>
      <c r="Y4902" s="1">
        <v>5.63</v>
      </c>
      <c r="Z4902" s="3">
        <v>90526</v>
      </c>
    </row>
    <row r="4903" spans="1:26" x14ac:dyDescent="0.25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1">
        <f t="shared" si="152"/>
        <v>10</v>
      </c>
      <c r="T4903" s="1">
        <f t="shared" si="153"/>
        <v>2012</v>
      </c>
      <c r="U4903" s="2">
        <v>41197</v>
      </c>
      <c r="V4903" s="2">
        <v>41199</v>
      </c>
      <c r="W4903" s="1">
        <v>-34.832000000000001</v>
      </c>
      <c r="X4903" s="1">
        <v>6</v>
      </c>
      <c r="Y4903" s="1">
        <v>87.69</v>
      </c>
      <c r="Z4903" s="3">
        <v>90527</v>
      </c>
    </row>
    <row r="4904" spans="1:26" x14ac:dyDescent="0.25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1">
        <f t="shared" si="152"/>
        <v>5</v>
      </c>
      <c r="T4904" s="1">
        <f t="shared" si="153"/>
        <v>2010</v>
      </c>
      <c r="U4904" s="2">
        <v>40321</v>
      </c>
      <c r="V4904" s="2">
        <v>40323</v>
      </c>
      <c r="W4904" s="1">
        <v>-986.52399999999989</v>
      </c>
      <c r="X4904" s="1">
        <v>17</v>
      </c>
      <c r="Y4904" s="1">
        <v>1300.54</v>
      </c>
      <c r="Z4904" s="3">
        <v>90524</v>
      </c>
    </row>
    <row r="4905" spans="1:26" x14ac:dyDescent="0.25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1">
        <f t="shared" si="152"/>
        <v>5</v>
      </c>
      <c r="T4905" s="1">
        <f t="shared" si="153"/>
        <v>2010</v>
      </c>
      <c r="U4905" s="2">
        <v>40321</v>
      </c>
      <c r="V4905" s="2">
        <v>40323</v>
      </c>
      <c r="W4905" s="1">
        <v>-141.666</v>
      </c>
      <c r="X4905" s="1">
        <v>13</v>
      </c>
      <c r="Y4905" s="1">
        <v>38.06</v>
      </c>
      <c r="Z4905" s="3">
        <v>90524</v>
      </c>
    </row>
    <row r="4906" spans="1:26" x14ac:dyDescent="0.25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1">
        <f t="shared" si="152"/>
        <v>2</v>
      </c>
      <c r="T4906" s="1">
        <f t="shared" si="153"/>
        <v>2011</v>
      </c>
      <c r="U4906" s="2">
        <v>40584</v>
      </c>
      <c r="V4906" s="2">
        <v>40589</v>
      </c>
      <c r="W4906" s="1">
        <v>45.852000000000004</v>
      </c>
      <c r="X4906" s="1">
        <v>1</v>
      </c>
      <c r="Y4906" s="1">
        <v>3.3</v>
      </c>
      <c r="Z4906" s="3">
        <v>90526</v>
      </c>
    </row>
    <row r="4907" spans="1:26" x14ac:dyDescent="0.25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1">
        <f t="shared" si="152"/>
        <v>2</v>
      </c>
      <c r="T4907" s="1">
        <f t="shared" si="153"/>
        <v>2011</v>
      </c>
      <c r="U4907" s="2">
        <v>40584</v>
      </c>
      <c r="V4907" s="2">
        <v>40589</v>
      </c>
      <c r="W4907" s="1">
        <v>1208.8919999999998</v>
      </c>
      <c r="X4907" s="1">
        <v>10</v>
      </c>
      <c r="Y4907" s="1">
        <v>4119.8</v>
      </c>
      <c r="Z4907" s="3">
        <v>90526</v>
      </c>
    </row>
    <row r="4908" spans="1:26" x14ac:dyDescent="0.25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1">
        <f t="shared" si="152"/>
        <v>8</v>
      </c>
      <c r="T4908" s="1">
        <f t="shared" si="153"/>
        <v>2010</v>
      </c>
      <c r="U4908" s="2">
        <v>40401</v>
      </c>
      <c r="V4908" s="2">
        <v>40402</v>
      </c>
      <c r="W4908" s="1">
        <v>47.334000000000003</v>
      </c>
      <c r="X4908" s="1">
        <v>14</v>
      </c>
      <c r="Y4908" s="1">
        <v>1263.3499999999999</v>
      </c>
      <c r="Z4908" s="3">
        <v>90525</v>
      </c>
    </row>
    <row r="4909" spans="1:26" x14ac:dyDescent="0.25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1">
        <f t="shared" si="152"/>
        <v>1</v>
      </c>
      <c r="T4909" s="1">
        <f t="shared" si="153"/>
        <v>2013</v>
      </c>
      <c r="U4909" s="2">
        <v>41282</v>
      </c>
      <c r="V4909" s="2">
        <v>41282</v>
      </c>
      <c r="W4909" s="1">
        <v>28.258199999999995</v>
      </c>
      <c r="X4909" s="1">
        <v>8</v>
      </c>
      <c r="Y4909" s="1">
        <v>48.78</v>
      </c>
      <c r="Z4909" s="3">
        <v>90528</v>
      </c>
    </row>
    <row r="4910" spans="1:26" x14ac:dyDescent="0.25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1">
        <f t="shared" si="152"/>
        <v>4</v>
      </c>
      <c r="T4910" s="1">
        <f t="shared" si="153"/>
        <v>2013</v>
      </c>
      <c r="U4910" s="2">
        <v>41392</v>
      </c>
      <c r="V4910" s="2">
        <v>41397</v>
      </c>
      <c r="W4910" s="1">
        <v>7.9739999999999993</v>
      </c>
      <c r="X4910" s="1">
        <v>2</v>
      </c>
      <c r="Y4910" s="1">
        <v>796.87</v>
      </c>
      <c r="Z4910" s="3">
        <v>90529</v>
      </c>
    </row>
    <row r="4911" spans="1:26" x14ac:dyDescent="0.25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1">
        <f t="shared" si="152"/>
        <v>8</v>
      </c>
      <c r="T4911" s="1">
        <f t="shared" si="153"/>
        <v>2010</v>
      </c>
      <c r="U4911" s="2">
        <v>40395</v>
      </c>
      <c r="V4911" s="2">
        <v>40397</v>
      </c>
      <c r="W4911" s="1">
        <v>60.561599999999999</v>
      </c>
      <c r="X4911" s="1">
        <v>19</v>
      </c>
      <c r="Y4911" s="1">
        <v>202.38</v>
      </c>
      <c r="Z4911" s="3">
        <v>85990</v>
      </c>
    </row>
    <row r="4912" spans="1:26" x14ac:dyDescent="0.25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1">
        <f t="shared" si="152"/>
        <v>5</v>
      </c>
      <c r="T4912" s="1">
        <f t="shared" si="153"/>
        <v>2011</v>
      </c>
      <c r="U4912" s="2">
        <v>40669</v>
      </c>
      <c r="V4912" s="2">
        <v>40669</v>
      </c>
      <c r="W4912" s="1">
        <v>-21.29</v>
      </c>
      <c r="X4912" s="1">
        <v>2</v>
      </c>
      <c r="Y4912" s="1">
        <v>10.14</v>
      </c>
      <c r="Z4912" s="3">
        <v>85993</v>
      </c>
    </row>
    <row r="4913" spans="1:26" x14ac:dyDescent="0.25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1">
        <f t="shared" si="152"/>
        <v>5</v>
      </c>
      <c r="T4913" s="1">
        <f t="shared" si="153"/>
        <v>2011</v>
      </c>
      <c r="U4913" s="2">
        <v>40669</v>
      </c>
      <c r="V4913" s="2">
        <v>40674</v>
      </c>
      <c r="W4913" s="1">
        <v>-37.386499999999998</v>
      </c>
      <c r="X4913" s="1">
        <v>4</v>
      </c>
      <c r="Y4913" s="1">
        <v>64.930000000000007</v>
      </c>
      <c r="Z4913" s="3">
        <v>85993</v>
      </c>
    </row>
    <row r="4914" spans="1:26" x14ac:dyDescent="0.25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1">
        <f t="shared" si="152"/>
        <v>7</v>
      </c>
      <c r="T4914" s="1">
        <f t="shared" si="153"/>
        <v>2013</v>
      </c>
      <c r="U4914" s="2">
        <v>41476</v>
      </c>
      <c r="V4914" s="2">
        <v>41478</v>
      </c>
      <c r="W4914" s="1">
        <v>835.64927999999998</v>
      </c>
      <c r="X4914" s="1">
        <v>14</v>
      </c>
      <c r="Y4914" s="1">
        <v>2208.6</v>
      </c>
      <c r="Z4914" s="3">
        <v>86000</v>
      </c>
    </row>
    <row r="4915" spans="1:26" x14ac:dyDescent="0.25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1">
        <f t="shared" si="152"/>
        <v>9</v>
      </c>
      <c r="T4915" s="1">
        <f t="shared" si="153"/>
        <v>2012</v>
      </c>
      <c r="U4915" s="2">
        <v>41176</v>
      </c>
      <c r="V4915" s="2">
        <v>41178</v>
      </c>
      <c r="W4915" s="1">
        <v>-219.61</v>
      </c>
      <c r="X4915" s="1">
        <v>3</v>
      </c>
      <c r="Y4915" s="1">
        <v>213.09</v>
      </c>
      <c r="Z4915" s="3">
        <v>85996</v>
      </c>
    </row>
    <row r="4916" spans="1:26" x14ac:dyDescent="0.25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1">
        <f t="shared" si="152"/>
        <v>10</v>
      </c>
      <c r="T4916" s="1">
        <f t="shared" si="153"/>
        <v>2012</v>
      </c>
      <c r="U4916" s="2">
        <v>41191</v>
      </c>
      <c r="V4916" s="2">
        <v>41193</v>
      </c>
      <c r="W4916" s="1">
        <v>3.5893799999999998</v>
      </c>
      <c r="X4916" s="1">
        <v>4</v>
      </c>
      <c r="Y4916" s="1">
        <v>19.23</v>
      </c>
      <c r="Z4916" s="3">
        <v>85997</v>
      </c>
    </row>
    <row r="4917" spans="1:26" x14ac:dyDescent="0.25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1">
        <f t="shared" si="152"/>
        <v>10</v>
      </c>
      <c r="T4917" s="1">
        <f t="shared" si="153"/>
        <v>2012</v>
      </c>
      <c r="U4917" s="2">
        <v>41191</v>
      </c>
      <c r="V4917" s="2">
        <v>41193</v>
      </c>
      <c r="W4917" s="1">
        <v>-45.759599999999999</v>
      </c>
      <c r="X4917" s="1">
        <v>12</v>
      </c>
      <c r="Y4917" s="1">
        <v>83.53</v>
      </c>
      <c r="Z4917" s="3">
        <v>85997</v>
      </c>
    </row>
    <row r="4918" spans="1:26" x14ac:dyDescent="0.25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1">
        <f t="shared" si="152"/>
        <v>10</v>
      </c>
      <c r="T4918" s="1">
        <f t="shared" si="153"/>
        <v>2013</v>
      </c>
      <c r="U4918" s="2">
        <v>41562</v>
      </c>
      <c r="V4918" s="2">
        <v>41563</v>
      </c>
      <c r="W4918" s="1">
        <v>130.62389999999999</v>
      </c>
      <c r="X4918" s="1">
        <v>10</v>
      </c>
      <c r="Y4918" s="1">
        <v>189.31</v>
      </c>
      <c r="Z4918" s="3">
        <v>86001</v>
      </c>
    </row>
    <row r="4919" spans="1:26" x14ac:dyDescent="0.25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1">
        <f t="shared" si="152"/>
        <v>10</v>
      </c>
      <c r="T4919" s="1">
        <f t="shared" si="153"/>
        <v>2010</v>
      </c>
      <c r="U4919" s="2">
        <v>40466</v>
      </c>
      <c r="V4919" s="2">
        <v>40468</v>
      </c>
      <c r="W4919" s="1">
        <v>-47.243088</v>
      </c>
      <c r="X4919" s="1">
        <v>3</v>
      </c>
      <c r="Y4919" s="1">
        <v>56.38</v>
      </c>
      <c r="Z4919" s="3">
        <v>85991</v>
      </c>
    </row>
    <row r="4920" spans="1:26" x14ac:dyDescent="0.25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1">
        <f t="shared" si="152"/>
        <v>10</v>
      </c>
      <c r="T4920" s="1">
        <f t="shared" si="153"/>
        <v>2010</v>
      </c>
      <c r="U4920" s="2">
        <v>40466</v>
      </c>
      <c r="V4920" s="2">
        <v>40469</v>
      </c>
      <c r="W4920" s="1">
        <v>9.1539999999999999</v>
      </c>
      <c r="X4920" s="1">
        <v>12</v>
      </c>
      <c r="Y4920" s="1">
        <v>119.13</v>
      </c>
      <c r="Z4920" s="3">
        <v>85991</v>
      </c>
    </row>
    <row r="4921" spans="1:26" x14ac:dyDescent="0.25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1">
        <f t="shared" si="152"/>
        <v>8</v>
      </c>
      <c r="T4921" s="1">
        <f t="shared" si="153"/>
        <v>2012</v>
      </c>
      <c r="U4921" s="2">
        <v>41124</v>
      </c>
      <c r="V4921" s="2">
        <v>41126</v>
      </c>
      <c r="W4921" s="1">
        <v>18.840400000000002</v>
      </c>
      <c r="X4921" s="1">
        <v>21</v>
      </c>
      <c r="Y4921" s="1">
        <v>246.78</v>
      </c>
      <c r="Z4921" s="3">
        <v>85995</v>
      </c>
    </row>
    <row r="4922" spans="1:26" x14ac:dyDescent="0.25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1">
        <f t="shared" si="152"/>
        <v>10</v>
      </c>
      <c r="T4922" s="1">
        <f t="shared" si="153"/>
        <v>2013</v>
      </c>
      <c r="U4922" s="2">
        <v>41562</v>
      </c>
      <c r="V4922" s="2">
        <v>41563</v>
      </c>
      <c r="W4922" s="1">
        <v>-382.56900000000002</v>
      </c>
      <c r="X4922" s="1">
        <v>5</v>
      </c>
      <c r="Y4922" s="1">
        <v>715.84</v>
      </c>
      <c r="Z4922" s="3">
        <v>86001</v>
      </c>
    </row>
    <row r="4923" spans="1:26" x14ac:dyDescent="0.25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1">
        <f t="shared" si="152"/>
        <v>2</v>
      </c>
      <c r="T4923" s="1">
        <f t="shared" si="153"/>
        <v>2011</v>
      </c>
      <c r="U4923" s="2">
        <v>40591</v>
      </c>
      <c r="V4923" s="2">
        <v>40593</v>
      </c>
      <c r="W4923" s="1">
        <v>105.12149999999998</v>
      </c>
      <c r="X4923" s="1">
        <v>3</v>
      </c>
      <c r="Y4923" s="1">
        <v>152.35</v>
      </c>
      <c r="Z4923" s="3">
        <v>85992</v>
      </c>
    </row>
    <row r="4924" spans="1:26" x14ac:dyDescent="0.25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1">
        <f t="shared" si="152"/>
        <v>3</v>
      </c>
      <c r="T4924" s="1">
        <f t="shared" si="153"/>
        <v>2013</v>
      </c>
      <c r="U4924" s="2">
        <v>41340</v>
      </c>
      <c r="V4924" s="2">
        <v>41340</v>
      </c>
      <c r="W4924" s="1">
        <v>51.85</v>
      </c>
      <c r="X4924" s="1">
        <v>5</v>
      </c>
      <c r="Y4924" s="1">
        <v>214.49</v>
      </c>
      <c r="Z4924" s="3">
        <v>85998</v>
      </c>
    </row>
    <row r="4925" spans="1:26" x14ac:dyDescent="0.25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1">
        <f t="shared" si="152"/>
        <v>3</v>
      </c>
      <c r="T4925" s="1">
        <f t="shared" si="153"/>
        <v>2013</v>
      </c>
      <c r="U4925" s="2">
        <v>41350</v>
      </c>
      <c r="V4925" s="2">
        <v>41351</v>
      </c>
      <c r="W4925" s="1">
        <v>-132.93</v>
      </c>
      <c r="X4925" s="1">
        <v>8</v>
      </c>
      <c r="Y4925" s="1">
        <v>48.89</v>
      </c>
      <c r="Z4925" s="3">
        <v>85999</v>
      </c>
    </row>
    <row r="4926" spans="1:26" x14ac:dyDescent="0.25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1">
        <f t="shared" si="152"/>
        <v>8</v>
      </c>
      <c r="T4926" s="1">
        <f t="shared" si="153"/>
        <v>2011</v>
      </c>
      <c r="U4926" s="2">
        <v>40762</v>
      </c>
      <c r="V4926" s="2">
        <v>40764</v>
      </c>
      <c r="W4926" s="1">
        <v>-19.2608</v>
      </c>
      <c r="X4926" s="1">
        <v>6</v>
      </c>
      <c r="Y4926" s="1">
        <v>74.95</v>
      </c>
      <c r="Z4926" s="3">
        <v>85994</v>
      </c>
    </row>
    <row r="4927" spans="1:26" x14ac:dyDescent="0.25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1">
        <f t="shared" si="152"/>
        <v>7</v>
      </c>
      <c r="T4927" s="1">
        <f t="shared" si="153"/>
        <v>2013</v>
      </c>
      <c r="U4927" s="2">
        <v>41476</v>
      </c>
      <c r="V4927" s="2">
        <v>41477</v>
      </c>
      <c r="W4927" s="1">
        <v>90.105983999999992</v>
      </c>
      <c r="X4927" s="1">
        <v>6</v>
      </c>
      <c r="Y4927" s="1">
        <v>175.11</v>
      </c>
      <c r="Z4927" s="3">
        <v>86000</v>
      </c>
    </row>
    <row r="4928" spans="1:26" x14ac:dyDescent="0.25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1">
        <f t="shared" si="152"/>
        <v>8</v>
      </c>
      <c r="T4928" s="1">
        <f t="shared" si="153"/>
        <v>2010</v>
      </c>
      <c r="U4928" s="2">
        <v>40395</v>
      </c>
      <c r="V4928" s="2">
        <v>40397</v>
      </c>
      <c r="W4928" s="1">
        <v>40.92</v>
      </c>
      <c r="X4928" s="1">
        <v>76</v>
      </c>
      <c r="Y4928" s="1">
        <v>809.51</v>
      </c>
      <c r="Z4928" s="3">
        <v>34435</v>
      </c>
    </row>
    <row r="4929" spans="1:26" x14ac:dyDescent="0.25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1">
        <f t="shared" si="152"/>
        <v>10</v>
      </c>
      <c r="T4929" s="1">
        <f t="shared" si="153"/>
        <v>2010</v>
      </c>
      <c r="U4929" s="2">
        <v>40466</v>
      </c>
      <c r="V4929" s="2">
        <v>40467</v>
      </c>
      <c r="W4929" s="1">
        <v>149.72</v>
      </c>
      <c r="X4929" s="1">
        <v>34</v>
      </c>
      <c r="Y4929" s="1">
        <v>643.64</v>
      </c>
      <c r="Z4929" s="3">
        <v>47108</v>
      </c>
    </row>
    <row r="4930" spans="1:26" x14ac:dyDescent="0.25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1">
        <f t="shared" si="152"/>
        <v>10</v>
      </c>
      <c r="T4930" s="1">
        <f t="shared" si="153"/>
        <v>2010</v>
      </c>
      <c r="U4930" s="2">
        <v>40466</v>
      </c>
      <c r="V4930" s="2">
        <v>40468</v>
      </c>
      <c r="W4930" s="1">
        <v>-52.492319999999999</v>
      </c>
      <c r="X4930" s="1">
        <v>13</v>
      </c>
      <c r="Y4930" s="1">
        <v>244.31</v>
      </c>
      <c r="Z4930" s="3">
        <v>47108</v>
      </c>
    </row>
    <row r="4931" spans="1:26" x14ac:dyDescent="0.25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1">
        <f t="shared" ref="S4931:S4994" si="154">MONTH(U4931)</f>
        <v>10</v>
      </c>
      <c r="T4931" s="1">
        <f t="shared" ref="T4931:T4994" si="155">YEAR(U4931)</f>
        <v>2010</v>
      </c>
      <c r="U4931" s="2">
        <v>40466</v>
      </c>
      <c r="V4931" s="2">
        <v>40469</v>
      </c>
      <c r="W4931" s="1">
        <v>7.9599999999999991</v>
      </c>
      <c r="X4931" s="1">
        <v>47</v>
      </c>
      <c r="Y4931" s="1">
        <v>466.58</v>
      </c>
      <c r="Z4931" s="3">
        <v>47108</v>
      </c>
    </row>
    <row r="4932" spans="1:26" x14ac:dyDescent="0.25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1">
        <f t="shared" si="154"/>
        <v>10</v>
      </c>
      <c r="T4932" s="1">
        <f t="shared" si="155"/>
        <v>2010</v>
      </c>
      <c r="U4932" s="2">
        <v>40466</v>
      </c>
      <c r="V4932" s="2">
        <v>40467</v>
      </c>
      <c r="W4932" s="1">
        <v>-459.08280000000002</v>
      </c>
      <c r="X4932" s="1">
        <v>16</v>
      </c>
      <c r="Y4932" s="1">
        <v>2290.69</v>
      </c>
      <c r="Z4932" s="3">
        <v>47108</v>
      </c>
    </row>
    <row r="4933" spans="1:26" x14ac:dyDescent="0.25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1">
        <f t="shared" si="154"/>
        <v>2</v>
      </c>
      <c r="T4933" s="1">
        <f t="shared" si="155"/>
        <v>2011</v>
      </c>
      <c r="U4933" s="2">
        <v>40591</v>
      </c>
      <c r="V4933" s="2">
        <v>40593</v>
      </c>
      <c r="W4933" s="1">
        <v>118.32</v>
      </c>
      <c r="X4933" s="1">
        <v>11</v>
      </c>
      <c r="Y4933" s="1">
        <v>558.62</v>
      </c>
      <c r="Z4933" s="3">
        <v>54304</v>
      </c>
    </row>
    <row r="4934" spans="1:26" x14ac:dyDescent="0.25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1">
        <f t="shared" si="154"/>
        <v>3</v>
      </c>
      <c r="T4934" s="1">
        <f t="shared" si="155"/>
        <v>2011</v>
      </c>
      <c r="U4934" s="2">
        <v>40609</v>
      </c>
      <c r="V4934" s="2">
        <v>40609</v>
      </c>
      <c r="W4934" s="1">
        <v>51.85</v>
      </c>
      <c r="X4934" s="1">
        <v>20</v>
      </c>
      <c r="Y4934" s="1">
        <v>857.95</v>
      </c>
      <c r="Z4934" s="3">
        <v>56610</v>
      </c>
    </row>
    <row r="4935" spans="1:26" x14ac:dyDescent="0.25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1">
        <f t="shared" si="154"/>
        <v>3</v>
      </c>
      <c r="T4935" s="1">
        <f t="shared" si="155"/>
        <v>2011</v>
      </c>
      <c r="U4935" s="2">
        <v>40619</v>
      </c>
      <c r="V4935" s="2">
        <v>40620</v>
      </c>
      <c r="W4935" s="1">
        <v>-132.93</v>
      </c>
      <c r="X4935" s="1">
        <v>32</v>
      </c>
      <c r="Y4935" s="1">
        <v>195.57</v>
      </c>
      <c r="Z4935" s="3">
        <v>53025</v>
      </c>
    </row>
    <row r="4936" spans="1:26" x14ac:dyDescent="0.25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1">
        <f t="shared" si="154"/>
        <v>5</v>
      </c>
      <c r="T4936" s="1">
        <f t="shared" si="155"/>
        <v>2011</v>
      </c>
      <c r="U4936" s="2">
        <v>40669</v>
      </c>
      <c r="V4936" s="2">
        <v>40669</v>
      </c>
      <c r="W4936" s="1">
        <v>-21.29</v>
      </c>
      <c r="X4936" s="1">
        <v>7</v>
      </c>
      <c r="Y4936" s="1">
        <v>35.479999999999997</v>
      </c>
      <c r="Z4936" s="3">
        <v>25830</v>
      </c>
    </row>
    <row r="4937" spans="1:26" x14ac:dyDescent="0.25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1">
        <f t="shared" si="154"/>
        <v>5</v>
      </c>
      <c r="T4937" s="1">
        <f t="shared" si="155"/>
        <v>2011</v>
      </c>
      <c r="U4937" s="2">
        <v>40669</v>
      </c>
      <c r="V4937" s="2">
        <v>40674</v>
      </c>
      <c r="W4937" s="1">
        <v>-37.386499999999998</v>
      </c>
      <c r="X4937" s="1">
        <v>16</v>
      </c>
      <c r="Y4937" s="1">
        <v>259.74</v>
      </c>
      <c r="Z4937" s="3">
        <v>25830</v>
      </c>
    </row>
    <row r="4938" spans="1:26" x14ac:dyDescent="0.25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1">
        <f t="shared" si="154"/>
        <v>8</v>
      </c>
      <c r="T4938" s="1">
        <f t="shared" si="155"/>
        <v>2011</v>
      </c>
      <c r="U4938" s="2">
        <v>40762</v>
      </c>
      <c r="V4938" s="2">
        <v>40764</v>
      </c>
      <c r="W4938" s="1">
        <v>-37.04</v>
      </c>
      <c r="X4938" s="1">
        <v>25</v>
      </c>
      <c r="Y4938" s="1">
        <v>312.3</v>
      </c>
      <c r="Z4938" s="3">
        <v>193</v>
      </c>
    </row>
    <row r="4939" spans="1:26" x14ac:dyDescent="0.25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1">
        <f t="shared" si="154"/>
        <v>8</v>
      </c>
      <c r="T4939" s="1">
        <f t="shared" si="155"/>
        <v>2012</v>
      </c>
      <c r="U4939" s="2">
        <v>41124</v>
      </c>
      <c r="V4939" s="2">
        <v>41126</v>
      </c>
      <c r="W4939" s="1">
        <v>12.73</v>
      </c>
      <c r="X4939" s="1">
        <v>83</v>
      </c>
      <c r="Y4939" s="1">
        <v>975.37</v>
      </c>
      <c r="Z4939" s="3">
        <v>51494</v>
      </c>
    </row>
    <row r="4940" spans="1:26" x14ac:dyDescent="0.25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1">
        <f t="shared" si="154"/>
        <v>9</v>
      </c>
      <c r="T4940" s="1">
        <f t="shared" si="155"/>
        <v>2012</v>
      </c>
      <c r="U4940" s="2">
        <v>41176</v>
      </c>
      <c r="V4940" s="2">
        <v>41178</v>
      </c>
      <c r="W4940" s="1">
        <v>-219.61</v>
      </c>
      <c r="X4940" s="1">
        <v>14</v>
      </c>
      <c r="Y4940" s="1">
        <v>994.4</v>
      </c>
      <c r="Z4940" s="3">
        <v>38758</v>
      </c>
    </row>
    <row r="4941" spans="1:26" x14ac:dyDescent="0.25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1">
        <f t="shared" si="154"/>
        <v>10</v>
      </c>
      <c r="T4941" s="1">
        <f t="shared" si="155"/>
        <v>2012</v>
      </c>
      <c r="U4941" s="2">
        <v>41191</v>
      </c>
      <c r="V4941" s="2">
        <v>41193</v>
      </c>
      <c r="W4941" s="1">
        <v>3.1212</v>
      </c>
      <c r="X4941" s="1">
        <v>18</v>
      </c>
      <c r="Y4941" s="1">
        <v>86.52</v>
      </c>
      <c r="Z4941" s="3">
        <v>35649</v>
      </c>
    </row>
    <row r="4942" spans="1:26" x14ac:dyDescent="0.25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1">
        <f t="shared" si="154"/>
        <v>10</v>
      </c>
      <c r="T4942" s="1">
        <f t="shared" si="155"/>
        <v>2012</v>
      </c>
      <c r="U4942" s="2">
        <v>41191</v>
      </c>
      <c r="V4942" s="2">
        <v>41193</v>
      </c>
      <c r="W4942" s="1">
        <v>-50.843999999999994</v>
      </c>
      <c r="X4942" s="1">
        <v>49</v>
      </c>
      <c r="Y4942" s="1">
        <v>341.1</v>
      </c>
      <c r="Z4942" s="3">
        <v>35649</v>
      </c>
    </row>
    <row r="4943" spans="1:26" x14ac:dyDescent="0.25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1">
        <f t="shared" si="154"/>
        <v>7</v>
      </c>
      <c r="T4943" s="1">
        <f t="shared" si="155"/>
        <v>2013</v>
      </c>
      <c r="U4943" s="2">
        <v>41476</v>
      </c>
      <c r="V4943" s="2">
        <v>41477</v>
      </c>
      <c r="W4943" s="1">
        <v>82.817999999999998</v>
      </c>
      <c r="X4943" s="1">
        <v>22</v>
      </c>
      <c r="Y4943" s="1">
        <v>642.04999999999995</v>
      </c>
      <c r="Z4943" s="3">
        <v>20807</v>
      </c>
    </row>
    <row r="4944" spans="1:26" x14ac:dyDescent="0.25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1">
        <f t="shared" si="154"/>
        <v>7</v>
      </c>
      <c r="T4944" s="1">
        <f t="shared" si="155"/>
        <v>2013</v>
      </c>
      <c r="U4944" s="2">
        <v>41476</v>
      </c>
      <c r="V4944" s="2">
        <v>41478</v>
      </c>
      <c r="W4944" s="1">
        <v>768.06</v>
      </c>
      <c r="X4944" s="1">
        <v>55</v>
      </c>
      <c r="Y4944" s="1">
        <v>8676.6299999999992</v>
      </c>
      <c r="Z4944" s="3">
        <v>20807</v>
      </c>
    </row>
    <row r="4945" spans="1:26" x14ac:dyDescent="0.25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1">
        <f t="shared" si="154"/>
        <v>1</v>
      </c>
      <c r="T4945" s="1">
        <f t="shared" si="155"/>
        <v>2011</v>
      </c>
      <c r="U4945" s="2">
        <v>40553</v>
      </c>
      <c r="V4945" s="2">
        <v>40553</v>
      </c>
      <c r="W4945" s="1">
        <v>3594.8380999999999</v>
      </c>
      <c r="X4945" s="1">
        <v>46</v>
      </c>
      <c r="Y4945" s="1">
        <v>21390.44</v>
      </c>
      <c r="Z4945" s="3">
        <v>23782</v>
      </c>
    </row>
    <row r="4946" spans="1:26" x14ac:dyDescent="0.25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1">
        <f t="shared" si="154"/>
        <v>1</v>
      </c>
      <c r="T4946" s="1">
        <f t="shared" si="155"/>
        <v>2011</v>
      </c>
      <c r="U4946" s="2">
        <v>40553</v>
      </c>
      <c r="V4946" s="2">
        <v>40558</v>
      </c>
      <c r="W4946" s="1">
        <v>-259.15049999999997</v>
      </c>
      <c r="X4946" s="1">
        <v>7</v>
      </c>
      <c r="Y4946" s="1">
        <v>169.75</v>
      </c>
      <c r="Z4946" s="3">
        <v>23782</v>
      </c>
    </row>
    <row r="4947" spans="1:26" x14ac:dyDescent="0.25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1">
        <f t="shared" si="154"/>
        <v>2</v>
      </c>
      <c r="T4947" s="1">
        <f t="shared" si="155"/>
        <v>2012</v>
      </c>
      <c r="U4947" s="2">
        <v>40942</v>
      </c>
      <c r="V4947" s="2">
        <v>40949</v>
      </c>
      <c r="W4947" s="1">
        <v>169.9187</v>
      </c>
      <c r="X4947" s="1">
        <v>31</v>
      </c>
      <c r="Y4947" s="1">
        <v>1221.92</v>
      </c>
      <c r="Z4947" s="3">
        <v>21057</v>
      </c>
    </row>
    <row r="4948" spans="1:26" x14ac:dyDescent="0.25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1">
        <f t="shared" si="154"/>
        <v>12</v>
      </c>
      <c r="T4948" s="1">
        <f t="shared" si="155"/>
        <v>2012</v>
      </c>
      <c r="U4948" s="2">
        <v>41254</v>
      </c>
      <c r="V4948" s="2">
        <v>41254</v>
      </c>
      <c r="W4948" s="1">
        <v>3238.2909</v>
      </c>
      <c r="X4948" s="1">
        <v>86</v>
      </c>
      <c r="Y4948" s="1">
        <v>25717.759999999998</v>
      </c>
      <c r="Z4948" s="3">
        <v>40870</v>
      </c>
    </row>
    <row r="4949" spans="1:26" x14ac:dyDescent="0.25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1">
        <f t="shared" si="154"/>
        <v>12</v>
      </c>
      <c r="T4949" s="1">
        <f t="shared" si="155"/>
        <v>2012</v>
      </c>
      <c r="U4949" s="2">
        <v>41254</v>
      </c>
      <c r="V4949" s="2">
        <v>41256</v>
      </c>
      <c r="W4949" s="1">
        <v>-85.186499999999995</v>
      </c>
      <c r="X4949" s="1">
        <v>56</v>
      </c>
      <c r="Y4949" s="1">
        <v>293.38</v>
      </c>
      <c r="Z4949" s="3">
        <v>40870</v>
      </c>
    </row>
    <row r="4950" spans="1:26" x14ac:dyDescent="0.25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1">
        <f t="shared" si="154"/>
        <v>8</v>
      </c>
      <c r="T4950" s="1">
        <f t="shared" si="155"/>
        <v>2013</v>
      </c>
      <c r="U4950" s="2">
        <v>41488</v>
      </c>
      <c r="V4950" s="2">
        <v>41490</v>
      </c>
      <c r="W4950" s="1">
        <v>563.10820000000001</v>
      </c>
      <c r="X4950" s="1">
        <v>96</v>
      </c>
      <c r="Y4950" s="1">
        <v>4012.76</v>
      </c>
      <c r="Z4950" s="3">
        <v>52039</v>
      </c>
    </row>
    <row r="4951" spans="1:26" x14ac:dyDescent="0.25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1">
        <f t="shared" si="154"/>
        <v>2</v>
      </c>
      <c r="T4951" s="1">
        <f t="shared" si="155"/>
        <v>2012</v>
      </c>
      <c r="U4951" s="2">
        <v>40942</v>
      </c>
      <c r="V4951" s="2">
        <v>40949</v>
      </c>
      <c r="W4951" s="1">
        <v>217.57769999999996</v>
      </c>
      <c r="X4951" s="1">
        <v>8</v>
      </c>
      <c r="Y4951" s="1">
        <v>315.33</v>
      </c>
      <c r="Z4951" s="3">
        <v>91222</v>
      </c>
    </row>
    <row r="4952" spans="1:26" x14ac:dyDescent="0.25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1">
        <f t="shared" si="154"/>
        <v>1</v>
      </c>
      <c r="T4952" s="1">
        <f t="shared" si="155"/>
        <v>2011</v>
      </c>
      <c r="U4952" s="2">
        <v>40553</v>
      </c>
      <c r="V4952" s="2">
        <v>40553</v>
      </c>
      <c r="W4952" s="1">
        <v>3850.2758999999996</v>
      </c>
      <c r="X4952" s="1">
        <v>12</v>
      </c>
      <c r="Y4952" s="1">
        <v>5580.11</v>
      </c>
      <c r="Z4952" s="3">
        <v>91221</v>
      </c>
    </row>
    <row r="4953" spans="1:26" x14ac:dyDescent="0.25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1">
        <f t="shared" si="154"/>
        <v>1</v>
      </c>
      <c r="T4953" s="1">
        <f t="shared" si="155"/>
        <v>2011</v>
      </c>
      <c r="U4953" s="2">
        <v>40553</v>
      </c>
      <c r="V4953" s="2">
        <v>40558</v>
      </c>
      <c r="W4953" s="1">
        <v>-241.61399999999998</v>
      </c>
      <c r="X4953" s="1">
        <v>2</v>
      </c>
      <c r="Y4953" s="1">
        <v>48.5</v>
      </c>
      <c r="Z4953" s="3">
        <v>91221</v>
      </c>
    </row>
    <row r="4954" spans="1:26" x14ac:dyDescent="0.25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1">
        <f t="shared" si="154"/>
        <v>12</v>
      </c>
      <c r="T4954" s="1">
        <f t="shared" si="155"/>
        <v>2012</v>
      </c>
      <c r="U4954" s="2">
        <v>41254</v>
      </c>
      <c r="V4954" s="2">
        <v>41254</v>
      </c>
      <c r="W4954" s="1">
        <v>4539.4823999999999</v>
      </c>
      <c r="X4954" s="1">
        <v>22</v>
      </c>
      <c r="Y4954" s="1">
        <v>6578.96</v>
      </c>
      <c r="Z4954" s="3">
        <v>91223</v>
      </c>
    </row>
    <row r="4955" spans="1:26" x14ac:dyDescent="0.25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1">
        <f t="shared" si="154"/>
        <v>12</v>
      </c>
      <c r="T4955" s="1">
        <f t="shared" si="155"/>
        <v>2012</v>
      </c>
      <c r="U4955" s="2">
        <v>41254</v>
      </c>
      <c r="V4955" s="2">
        <v>41256</v>
      </c>
      <c r="W4955" s="1">
        <v>-32.024999999999999</v>
      </c>
      <c r="X4955" s="1">
        <v>14</v>
      </c>
      <c r="Y4955" s="1">
        <v>73.349999999999994</v>
      </c>
      <c r="Z4955" s="3">
        <v>91223</v>
      </c>
    </row>
    <row r="4956" spans="1:26" x14ac:dyDescent="0.25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1">
        <f t="shared" si="154"/>
        <v>8</v>
      </c>
      <c r="T4956" s="1">
        <f t="shared" si="155"/>
        <v>2013</v>
      </c>
      <c r="U4956" s="2">
        <v>41488</v>
      </c>
      <c r="V4956" s="2">
        <v>41490</v>
      </c>
      <c r="W4956" s="1">
        <v>692.2011</v>
      </c>
      <c r="X4956" s="1">
        <v>24</v>
      </c>
      <c r="Y4956" s="1">
        <v>1003.19</v>
      </c>
      <c r="Z4956" s="3">
        <v>91224</v>
      </c>
    </row>
    <row r="4957" spans="1:26" x14ac:dyDescent="0.25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1">
        <f t="shared" si="154"/>
        <v>4</v>
      </c>
      <c r="T4957" s="1">
        <f t="shared" si="155"/>
        <v>2010</v>
      </c>
      <c r="U4957" s="2">
        <v>40286</v>
      </c>
      <c r="V4957" s="2">
        <v>40287</v>
      </c>
      <c r="W4957" s="1">
        <v>-517.16999999999996</v>
      </c>
      <c r="X4957" s="1">
        <v>7</v>
      </c>
      <c r="Y4957" s="1">
        <v>337.59</v>
      </c>
      <c r="Z4957" s="3">
        <v>86958</v>
      </c>
    </row>
    <row r="4958" spans="1:26" x14ac:dyDescent="0.25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1">
        <f t="shared" si="154"/>
        <v>5</v>
      </c>
      <c r="T4958" s="1">
        <f t="shared" si="155"/>
        <v>2010</v>
      </c>
      <c r="U4958" s="2">
        <v>40310</v>
      </c>
      <c r="V4958" s="2">
        <v>40312</v>
      </c>
      <c r="W4958" s="1">
        <v>-7.61</v>
      </c>
      <c r="X4958" s="1">
        <v>1</v>
      </c>
      <c r="Y4958" s="1">
        <v>10.65</v>
      </c>
      <c r="Z4958" s="3">
        <v>86959</v>
      </c>
    </row>
    <row r="4959" spans="1:26" x14ac:dyDescent="0.25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1">
        <f t="shared" si="154"/>
        <v>8</v>
      </c>
      <c r="T4959" s="1">
        <f t="shared" si="155"/>
        <v>2012</v>
      </c>
      <c r="U4959" s="2">
        <v>41152</v>
      </c>
      <c r="V4959" s="2">
        <v>41154</v>
      </c>
      <c r="W4959" s="1">
        <v>-474.28160000000003</v>
      </c>
      <c r="X4959" s="1">
        <v>24</v>
      </c>
      <c r="Y4959" s="1">
        <v>1698.86</v>
      </c>
      <c r="Z4959" s="3">
        <v>86962</v>
      </c>
    </row>
    <row r="4960" spans="1:26" x14ac:dyDescent="0.25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1">
        <f t="shared" si="154"/>
        <v>8</v>
      </c>
      <c r="T4960" s="1">
        <f t="shared" si="155"/>
        <v>2012</v>
      </c>
      <c r="U4960" s="2">
        <v>41152</v>
      </c>
      <c r="V4960" s="2">
        <v>41153</v>
      </c>
      <c r="W4960" s="1">
        <v>-136.03824000000003</v>
      </c>
      <c r="X4960" s="1">
        <v>1</v>
      </c>
      <c r="Y4960" s="1">
        <v>449.42</v>
      </c>
      <c r="Z4960" s="3">
        <v>86962</v>
      </c>
    </row>
    <row r="4961" spans="1:26" x14ac:dyDescent="0.25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1">
        <f t="shared" si="154"/>
        <v>2</v>
      </c>
      <c r="T4961" s="1">
        <f t="shared" si="155"/>
        <v>2010</v>
      </c>
      <c r="U4961" s="2">
        <v>40228</v>
      </c>
      <c r="V4961" s="2">
        <v>40229</v>
      </c>
      <c r="W4961" s="1">
        <v>38.039699999999996</v>
      </c>
      <c r="X4961" s="1">
        <v>9</v>
      </c>
      <c r="Y4961" s="1">
        <v>55.13</v>
      </c>
      <c r="Z4961" s="3">
        <v>86956</v>
      </c>
    </row>
    <row r="4962" spans="1:26" x14ac:dyDescent="0.25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1">
        <f t="shared" si="154"/>
        <v>4</v>
      </c>
      <c r="T4962" s="1">
        <f t="shared" si="155"/>
        <v>2010</v>
      </c>
      <c r="U4962" s="2">
        <v>40286</v>
      </c>
      <c r="V4962" s="2">
        <v>40289</v>
      </c>
      <c r="W4962" s="1">
        <v>-429.86</v>
      </c>
      <c r="X4962" s="1">
        <v>2</v>
      </c>
      <c r="Y4962" s="1">
        <v>215.32</v>
      </c>
      <c r="Z4962" s="3">
        <v>86958</v>
      </c>
    </row>
    <row r="4963" spans="1:26" x14ac:dyDescent="0.25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1">
        <f t="shared" si="154"/>
        <v>4</v>
      </c>
      <c r="T4963" s="1">
        <f t="shared" si="155"/>
        <v>2010</v>
      </c>
      <c r="U4963" s="2">
        <v>40286</v>
      </c>
      <c r="V4963" s="2">
        <v>40288</v>
      </c>
      <c r="W4963" s="1">
        <v>264.16649999999998</v>
      </c>
      <c r="X4963" s="1">
        <v>5</v>
      </c>
      <c r="Y4963" s="1">
        <v>382.85</v>
      </c>
      <c r="Z4963" s="3">
        <v>86958</v>
      </c>
    </row>
    <row r="4964" spans="1:26" x14ac:dyDescent="0.25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1">
        <f t="shared" si="154"/>
        <v>12</v>
      </c>
      <c r="T4964" s="1">
        <f t="shared" si="155"/>
        <v>2012</v>
      </c>
      <c r="U4964" s="2">
        <v>41257</v>
      </c>
      <c r="V4964" s="2">
        <v>41262</v>
      </c>
      <c r="W4964" s="1">
        <v>-5.3647499999999999</v>
      </c>
      <c r="X4964" s="1">
        <v>1</v>
      </c>
      <c r="Y4964" s="1">
        <v>9.5</v>
      </c>
      <c r="Z4964" s="3">
        <v>86963</v>
      </c>
    </row>
    <row r="4965" spans="1:26" x14ac:dyDescent="0.25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1">
        <f t="shared" si="154"/>
        <v>12</v>
      </c>
      <c r="T4965" s="1">
        <f t="shared" si="155"/>
        <v>2012</v>
      </c>
      <c r="U4965" s="2">
        <v>41257</v>
      </c>
      <c r="V4965" s="2">
        <v>41261</v>
      </c>
      <c r="W4965" s="1">
        <v>2859.8843999999999</v>
      </c>
      <c r="X4965" s="1">
        <v>25</v>
      </c>
      <c r="Y4965" s="1">
        <v>4144.76</v>
      </c>
      <c r="Z4965" s="3">
        <v>86963</v>
      </c>
    </row>
    <row r="4966" spans="1:26" x14ac:dyDescent="0.25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1">
        <f t="shared" si="154"/>
        <v>2</v>
      </c>
      <c r="T4966" s="1">
        <f t="shared" si="155"/>
        <v>2013</v>
      </c>
      <c r="U4966" s="2">
        <v>41324</v>
      </c>
      <c r="V4966" s="2">
        <v>41325</v>
      </c>
      <c r="W4966" s="1">
        <v>-8.02</v>
      </c>
      <c r="X4966" s="1">
        <v>1</v>
      </c>
      <c r="Y4966" s="1">
        <v>2.74</v>
      </c>
      <c r="Z4966" s="3">
        <v>86964</v>
      </c>
    </row>
    <row r="4967" spans="1:26" x14ac:dyDescent="0.25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1">
        <f t="shared" si="154"/>
        <v>2</v>
      </c>
      <c r="T4967" s="1">
        <f t="shared" si="155"/>
        <v>2010</v>
      </c>
      <c r="U4967" s="2">
        <v>40228</v>
      </c>
      <c r="V4967" s="2">
        <v>40229</v>
      </c>
      <c r="W4967" s="1">
        <v>-47.12</v>
      </c>
      <c r="X4967" s="1">
        <v>7</v>
      </c>
      <c r="Y4967" s="1">
        <v>44.8</v>
      </c>
      <c r="Z4967" s="3">
        <v>86956</v>
      </c>
    </row>
    <row r="4968" spans="1:26" x14ac:dyDescent="0.25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1">
        <f t="shared" si="154"/>
        <v>7</v>
      </c>
      <c r="T4968" s="1">
        <f t="shared" si="155"/>
        <v>2010</v>
      </c>
      <c r="U4968" s="2">
        <v>40365</v>
      </c>
      <c r="V4968" s="2">
        <v>40365</v>
      </c>
      <c r="W4968" s="1">
        <v>-101.24600000000001</v>
      </c>
      <c r="X4968" s="1">
        <v>14</v>
      </c>
      <c r="Y4968" s="1">
        <v>100.99</v>
      </c>
      <c r="Z4968" s="3">
        <v>86960</v>
      </c>
    </row>
    <row r="4969" spans="1:26" x14ac:dyDescent="0.25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1">
        <f t="shared" si="154"/>
        <v>7</v>
      </c>
      <c r="T4969" s="1">
        <f t="shared" si="155"/>
        <v>2010</v>
      </c>
      <c r="U4969" s="2">
        <v>40365</v>
      </c>
      <c r="V4969" s="2">
        <v>40370</v>
      </c>
      <c r="W4969" s="1">
        <v>-1.88</v>
      </c>
      <c r="X4969" s="1">
        <v>7</v>
      </c>
      <c r="Y4969" s="1">
        <v>142.06</v>
      </c>
      <c r="Z4969" s="3">
        <v>86960</v>
      </c>
    </row>
    <row r="4970" spans="1:26" x14ac:dyDescent="0.25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1">
        <f t="shared" si="154"/>
        <v>7</v>
      </c>
      <c r="T4970" s="1">
        <f t="shared" si="155"/>
        <v>2011</v>
      </c>
      <c r="U4970" s="2">
        <v>40728</v>
      </c>
      <c r="V4970" s="2">
        <v>40730</v>
      </c>
      <c r="W4970" s="1">
        <v>-18.342500000000001</v>
      </c>
      <c r="X4970" s="1">
        <v>2</v>
      </c>
      <c r="Y4970" s="1">
        <v>11.63</v>
      </c>
      <c r="Z4970" s="3">
        <v>86961</v>
      </c>
    </row>
    <row r="4971" spans="1:26" x14ac:dyDescent="0.25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1">
        <f t="shared" si="154"/>
        <v>7</v>
      </c>
      <c r="T4971" s="1">
        <f t="shared" si="155"/>
        <v>2013</v>
      </c>
      <c r="U4971" s="2">
        <v>41461</v>
      </c>
      <c r="V4971" s="2">
        <v>41466</v>
      </c>
      <c r="W4971" s="1">
        <v>-4.0903200000000002</v>
      </c>
      <c r="X4971" s="1">
        <v>1</v>
      </c>
      <c r="Y4971" s="1">
        <v>7.75</v>
      </c>
      <c r="Z4971" s="3">
        <v>86965</v>
      </c>
    </row>
    <row r="4972" spans="1:26" x14ac:dyDescent="0.25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1">
        <f t="shared" si="154"/>
        <v>3</v>
      </c>
      <c r="T4972" s="1">
        <f t="shared" si="155"/>
        <v>2010</v>
      </c>
      <c r="U4972" s="2">
        <v>40262</v>
      </c>
      <c r="V4972" s="2">
        <v>40264</v>
      </c>
      <c r="W4972" s="1">
        <v>-11.69</v>
      </c>
      <c r="X4972" s="1">
        <v>5</v>
      </c>
      <c r="Y4972" s="1">
        <v>58.52</v>
      </c>
      <c r="Z4972" s="3">
        <v>86957</v>
      </c>
    </row>
    <row r="4973" spans="1:26" x14ac:dyDescent="0.25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1">
        <f t="shared" si="154"/>
        <v>7</v>
      </c>
      <c r="T4973" s="1">
        <f t="shared" si="155"/>
        <v>2010</v>
      </c>
      <c r="U4973" s="2">
        <v>40365</v>
      </c>
      <c r="V4973" s="2">
        <v>40372</v>
      </c>
      <c r="W4973" s="1">
        <v>250.98059999999998</v>
      </c>
      <c r="X4973" s="1">
        <v>9</v>
      </c>
      <c r="Y4973" s="1">
        <v>363.74</v>
      </c>
      <c r="Z4973" s="3">
        <v>86960</v>
      </c>
    </row>
    <row r="4974" spans="1:26" x14ac:dyDescent="0.25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1">
        <f t="shared" si="154"/>
        <v>7</v>
      </c>
      <c r="T4974" s="1">
        <f t="shared" si="155"/>
        <v>2010</v>
      </c>
      <c r="U4974" s="2">
        <v>40365</v>
      </c>
      <c r="V4974" s="2">
        <v>40374</v>
      </c>
      <c r="W4974" s="1">
        <v>-57.753</v>
      </c>
      <c r="X4974" s="1">
        <v>4</v>
      </c>
      <c r="Y4974" s="1">
        <v>15.93</v>
      </c>
      <c r="Z4974" s="3">
        <v>86960</v>
      </c>
    </row>
    <row r="4975" spans="1:26" x14ac:dyDescent="0.25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1">
        <f t="shared" si="154"/>
        <v>7</v>
      </c>
      <c r="T4975" s="1">
        <f t="shared" si="155"/>
        <v>2010</v>
      </c>
      <c r="U4975" s="2">
        <v>40365</v>
      </c>
      <c r="V4975" s="2">
        <v>40372</v>
      </c>
      <c r="W4975" s="1">
        <v>-47.97</v>
      </c>
      <c r="X4975" s="1">
        <v>1</v>
      </c>
      <c r="Y4975" s="1">
        <v>21.28</v>
      </c>
      <c r="Z4975" s="3">
        <v>86960</v>
      </c>
    </row>
    <row r="4976" spans="1:26" x14ac:dyDescent="0.25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1">
        <f t="shared" si="154"/>
        <v>11</v>
      </c>
      <c r="T4976" s="1">
        <f t="shared" si="155"/>
        <v>2011</v>
      </c>
      <c r="U4976" s="2">
        <v>40873</v>
      </c>
      <c r="V4976" s="2">
        <v>40875</v>
      </c>
      <c r="W4976" s="1">
        <v>242.96800000000002</v>
      </c>
      <c r="X4976" s="1">
        <v>20</v>
      </c>
      <c r="Y4976" s="1">
        <v>396.58</v>
      </c>
      <c r="Z4976" s="3">
        <v>90284</v>
      </c>
    </row>
    <row r="4977" spans="1:26" x14ac:dyDescent="0.25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1">
        <f t="shared" si="154"/>
        <v>12</v>
      </c>
      <c r="T4977" s="1">
        <f t="shared" si="155"/>
        <v>2011</v>
      </c>
      <c r="U4977" s="2">
        <v>40893</v>
      </c>
      <c r="V4977" s="2">
        <v>40894</v>
      </c>
      <c r="W4977" s="1">
        <v>175.06679999999997</v>
      </c>
      <c r="X4977" s="1">
        <v>6</v>
      </c>
      <c r="Y4977" s="1">
        <v>253.72</v>
      </c>
      <c r="Z4977" s="3">
        <v>90285</v>
      </c>
    </row>
    <row r="4978" spans="1:26" x14ac:dyDescent="0.25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1">
        <f t="shared" si="154"/>
        <v>8</v>
      </c>
      <c r="T4978" s="1">
        <f t="shared" si="155"/>
        <v>2012</v>
      </c>
      <c r="U4978" s="2">
        <v>41151</v>
      </c>
      <c r="V4978" s="2">
        <v>41153</v>
      </c>
      <c r="W4978" s="1">
        <v>52.865600000000001</v>
      </c>
      <c r="X4978" s="1">
        <v>12</v>
      </c>
      <c r="Y4978" s="1">
        <v>132.72</v>
      </c>
      <c r="Z4978" s="3">
        <v>90286</v>
      </c>
    </row>
    <row r="4979" spans="1:26" x14ac:dyDescent="0.25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1">
        <f t="shared" si="154"/>
        <v>11</v>
      </c>
      <c r="T4979" s="1">
        <f t="shared" si="155"/>
        <v>2012</v>
      </c>
      <c r="U4979" s="2">
        <v>41231</v>
      </c>
      <c r="V4979" s="2">
        <v>41232</v>
      </c>
      <c r="W4979" s="1">
        <v>29.282000000000004</v>
      </c>
      <c r="X4979" s="1">
        <v>36</v>
      </c>
      <c r="Y4979" s="1">
        <v>344.03</v>
      </c>
      <c r="Z4979" s="3">
        <v>90287</v>
      </c>
    </row>
    <row r="4980" spans="1:26" x14ac:dyDescent="0.25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1">
        <f t="shared" si="154"/>
        <v>1</v>
      </c>
      <c r="T4980" s="1">
        <f t="shared" si="155"/>
        <v>2012</v>
      </c>
      <c r="U4980" s="2">
        <v>40929</v>
      </c>
      <c r="V4980" s="2">
        <v>40931</v>
      </c>
      <c r="W4980" s="1">
        <v>-315.35069999999996</v>
      </c>
      <c r="X4980" s="1">
        <v>11</v>
      </c>
      <c r="Y4980" s="1">
        <v>54.53</v>
      </c>
      <c r="Z4980" s="3">
        <v>91540</v>
      </c>
    </row>
    <row r="4981" spans="1:26" x14ac:dyDescent="0.25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1">
        <f t="shared" si="154"/>
        <v>8</v>
      </c>
      <c r="T4981" s="1">
        <f t="shared" si="155"/>
        <v>2012</v>
      </c>
      <c r="U4981" s="2">
        <v>41146</v>
      </c>
      <c r="V4981" s="2">
        <v>41148</v>
      </c>
      <c r="W4981" s="1">
        <v>4.5134999999999996</v>
      </c>
      <c r="X4981" s="1">
        <v>6</v>
      </c>
      <c r="Y4981" s="1">
        <v>45.61</v>
      </c>
      <c r="Z4981" s="3">
        <v>91541</v>
      </c>
    </row>
    <row r="4982" spans="1:26" x14ac:dyDescent="0.25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1">
        <f t="shared" si="154"/>
        <v>8</v>
      </c>
      <c r="T4982" s="1">
        <f t="shared" si="155"/>
        <v>2012</v>
      </c>
      <c r="U4982" s="2">
        <v>41146</v>
      </c>
      <c r="V4982" s="2">
        <v>41148</v>
      </c>
      <c r="W4982" s="1">
        <v>29.315999999999999</v>
      </c>
      <c r="X4982" s="1">
        <v>20</v>
      </c>
      <c r="Y4982" s="1">
        <v>144.6</v>
      </c>
      <c r="Z4982" s="3">
        <v>91541</v>
      </c>
    </row>
    <row r="4983" spans="1:26" x14ac:dyDescent="0.25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1">
        <f t="shared" si="154"/>
        <v>3</v>
      </c>
      <c r="T4983" s="1">
        <f t="shared" si="155"/>
        <v>2013</v>
      </c>
      <c r="U4983" s="2">
        <v>41342</v>
      </c>
      <c r="V4983" s="2">
        <v>41344</v>
      </c>
      <c r="W4983" s="1">
        <v>74.995199999999983</v>
      </c>
      <c r="X4983" s="1">
        <v>8</v>
      </c>
      <c r="Y4983" s="1">
        <v>239.35</v>
      </c>
      <c r="Z4983" s="3">
        <v>91542</v>
      </c>
    </row>
    <row r="4984" spans="1:26" x14ac:dyDescent="0.25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1">
        <f t="shared" si="154"/>
        <v>10</v>
      </c>
      <c r="T4984" s="1">
        <f t="shared" si="155"/>
        <v>2010</v>
      </c>
      <c r="U4984" s="2">
        <v>40470</v>
      </c>
      <c r="V4984" s="2">
        <v>40471</v>
      </c>
      <c r="W4984" s="1">
        <v>-219.07908</v>
      </c>
      <c r="X4984" s="1">
        <v>5</v>
      </c>
      <c r="Y4984" s="1">
        <v>675.83</v>
      </c>
      <c r="Z4984" s="3">
        <v>86600</v>
      </c>
    </row>
    <row r="4985" spans="1:26" x14ac:dyDescent="0.25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1">
        <f t="shared" si="154"/>
        <v>1</v>
      </c>
      <c r="T4985" s="1">
        <f t="shared" si="155"/>
        <v>2011</v>
      </c>
      <c r="U4985" s="2">
        <v>40552</v>
      </c>
      <c r="V4985" s="2">
        <v>40556</v>
      </c>
      <c r="W4985" s="1">
        <v>5049.8891999999996</v>
      </c>
      <c r="X4985" s="1">
        <v>12</v>
      </c>
      <c r="Y4985" s="1">
        <v>7318.68</v>
      </c>
      <c r="Z4985" s="3">
        <v>86601</v>
      </c>
    </row>
    <row r="4986" spans="1:26" x14ac:dyDescent="0.25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1">
        <f t="shared" si="154"/>
        <v>3</v>
      </c>
      <c r="T4986" s="1">
        <f t="shared" si="155"/>
        <v>2011</v>
      </c>
      <c r="U4986" s="2">
        <v>40627</v>
      </c>
      <c r="V4986" s="2">
        <v>40630</v>
      </c>
      <c r="W4986" s="1">
        <v>-102.36</v>
      </c>
      <c r="X4986" s="1">
        <v>8</v>
      </c>
      <c r="Y4986" s="1">
        <v>40.5</v>
      </c>
      <c r="Z4986" s="3">
        <v>86602</v>
      </c>
    </row>
    <row r="4987" spans="1:26" x14ac:dyDescent="0.25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1">
        <f t="shared" si="154"/>
        <v>12</v>
      </c>
      <c r="T4987" s="1">
        <f t="shared" si="155"/>
        <v>2012</v>
      </c>
      <c r="U4987" s="2">
        <v>41253</v>
      </c>
      <c r="V4987" s="2">
        <v>41254</v>
      </c>
      <c r="W4987" s="1">
        <v>2863.5450000000001</v>
      </c>
      <c r="X4987" s="1">
        <v>12</v>
      </c>
      <c r="Y4987" s="1">
        <v>4291.43</v>
      </c>
      <c r="Z4987" s="3">
        <v>86605</v>
      </c>
    </row>
    <row r="4988" spans="1:26" x14ac:dyDescent="0.25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1">
        <f t="shared" si="154"/>
        <v>2</v>
      </c>
      <c r="T4988" s="1">
        <f t="shared" si="155"/>
        <v>2013</v>
      </c>
      <c r="U4988" s="2">
        <v>41331</v>
      </c>
      <c r="V4988" s="2">
        <v>41334</v>
      </c>
      <c r="W4988" s="1">
        <v>2844.7181999999998</v>
      </c>
      <c r="X4988" s="1">
        <v>11</v>
      </c>
      <c r="Y4988" s="1">
        <v>4122.78</v>
      </c>
      <c r="Z4988" s="3">
        <v>86606</v>
      </c>
    </row>
    <row r="4989" spans="1:26" x14ac:dyDescent="0.25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1">
        <f t="shared" si="154"/>
        <v>3</v>
      </c>
      <c r="T4989" s="1">
        <f t="shared" si="155"/>
        <v>2013</v>
      </c>
      <c r="U4989" s="2">
        <v>41360</v>
      </c>
      <c r="V4989" s="2">
        <v>41361</v>
      </c>
      <c r="W4989" s="1">
        <v>61.071899999999999</v>
      </c>
      <c r="X4989" s="1">
        <v>3</v>
      </c>
      <c r="Y4989" s="1">
        <v>88.51</v>
      </c>
      <c r="Z4989" s="3">
        <v>86607</v>
      </c>
    </row>
    <row r="4990" spans="1:26" x14ac:dyDescent="0.25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1">
        <f t="shared" si="154"/>
        <v>4</v>
      </c>
      <c r="T4990" s="1">
        <f t="shared" si="155"/>
        <v>2013</v>
      </c>
      <c r="U4990" s="2">
        <v>41368</v>
      </c>
      <c r="V4990" s="2">
        <v>41370</v>
      </c>
      <c r="W4990" s="1">
        <v>-69.84</v>
      </c>
      <c r="X4990" s="1">
        <v>2</v>
      </c>
      <c r="Y4990" s="1">
        <v>74.959999999999994</v>
      </c>
      <c r="Z4990" s="3">
        <v>86608</v>
      </c>
    </row>
    <row r="4991" spans="1:26" x14ac:dyDescent="0.25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1">
        <f t="shared" si="154"/>
        <v>10</v>
      </c>
      <c r="T4991" s="1">
        <f t="shared" si="155"/>
        <v>2010</v>
      </c>
      <c r="U4991" s="2">
        <v>40470</v>
      </c>
      <c r="V4991" s="2">
        <v>40472</v>
      </c>
      <c r="W4991" s="1">
        <v>-18.878399999999999</v>
      </c>
      <c r="X4991" s="1">
        <v>4</v>
      </c>
      <c r="Y4991" s="1">
        <v>28</v>
      </c>
      <c r="Z4991" s="3">
        <v>86600</v>
      </c>
    </row>
    <row r="4992" spans="1:26" x14ac:dyDescent="0.25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1">
        <f t="shared" si="154"/>
        <v>7</v>
      </c>
      <c r="T4992" s="1">
        <f t="shared" si="155"/>
        <v>2011</v>
      </c>
      <c r="U4992" s="2">
        <v>40727</v>
      </c>
      <c r="V4992" s="2">
        <v>40729</v>
      </c>
      <c r="W4992" s="1">
        <v>-8.8800000000000008</v>
      </c>
      <c r="X4992" s="1">
        <v>1</v>
      </c>
      <c r="Y4992" s="1">
        <v>29.99</v>
      </c>
      <c r="Z4992" s="3">
        <v>86603</v>
      </c>
    </row>
    <row r="4993" spans="1:26" x14ac:dyDescent="0.25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1">
        <f t="shared" si="154"/>
        <v>7</v>
      </c>
      <c r="T4993" s="1">
        <f t="shared" si="155"/>
        <v>2012</v>
      </c>
      <c r="U4993" s="2">
        <v>41100</v>
      </c>
      <c r="V4993" s="2">
        <v>41104</v>
      </c>
      <c r="W4993" s="1">
        <v>23.961500000000001</v>
      </c>
      <c r="X4993" s="1">
        <v>8</v>
      </c>
      <c r="Y4993" s="1">
        <v>114.75</v>
      </c>
      <c r="Z4993" s="3">
        <v>86604</v>
      </c>
    </row>
    <row r="4994" spans="1:26" x14ac:dyDescent="0.25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1">
        <f t="shared" si="154"/>
        <v>7</v>
      </c>
      <c r="T4994" s="1">
        <f t="shared" si="155"/>
        <v>2012</v>
      </c>
      <c r="U4994" s="2">
        <v>41100</v>
      </c>
      <c r="V4994" s="2">
        <v>41105</v>
      </c>
      <c r="W4994" s="1">
        <v>14.46</v>
      </c>
      <c r="X4994" s="1">
        <v>4</v>
      </c>
      <c r="Y4994" s="1">
        <v>21.59</v>
      </c>
      <c r="Z4994" s="3">
        <v>86604</v>
      </c>
    </row>
    <row r="4995" spans="1:26" x14ac:dyDescent="0.25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1">
        <f t="shared" ref="S4995:S5058" si="156">MONTH(U4995)</f>
        <v>6</v>
      </c>
      <c r="T4995" s="1">
        <f t="shared" ref="T4995:T5058" si="157">YEAR(U4995)</f>
        <v>2013</v>
      </c>
      <c r="U4995" s="2">
        <v>41434</v>
      </c>
      <c r="V4995" s="2">
        <v>41435</v>
      </c>
      <c r="W4995" s="1">
        <v>31.524000000000001</v>
      </c>
      <c r="X4995" s="1">
        <v>9</v>
      </c>
      <c r="Y4995" s="1">
        <v>177.39</v>
      </c>
      <c r="Z4995" s="3">
        <v>86609</v>
      </c>
    </row>
    <row r="4996" spans="1:26" x14ac:dyDescent="0.25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1">
        <f t="shared" si="156"/>
        <v>4</v>
      </c>
      <c r="T4996" s="1">
        <f t="shared" si="157"/>
        <v>2013</v>
      </c>
      <c r="U4996" s="2">
        <v>41368</v>
      </c>
      <c r="V4996" s="2">
        <v>41370</v>
      </c>
      <c r="W4996" s="1">
        <v>-5.3704999999999998</v>
      </c>
      <c r="X4996" s="1">
        <v>4</v>
      </c>
      <c r="Y4996" s="1">
        <v>56.7</v>
      </c>
      <c r="Z4996" s="3">
        <v>86608</v>
      </c>
    </row>
    <row r="4997" spans="1:26" x14ac:dyDescent="0.25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1">
        <f t="shared" si="156"/>
        <v>4</v>
      </c>
      <c r="T4997" s="1">
        <f t="shared" si="157"/>
        <v>2013</v>
      </c>
      <c r="U4997" s="2">
        <v>41368</v>
      </c>
      <c r="V4997" s="2">
        <v>41369</v>
      </c>
      <c r="W4997" s="1">
        <v>-165.74</v>
      </c>
      <c r="X4997" s="1">
        <v>12</v>
      </c>
      <c r="Y4997" s="1">
        <v>133.32</v>
      </c>
      <c r="Z4997" s="3">
        <v>86608</v>
      </c>
    </row>
    <row r="4998" spans="1:26" x14ac:dyDescent="0.25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1">
        <f t="shared" si="156"/>
        <v>9</v>
      </c>
      <c r="T4998" s="1">
        <f t="shared" si="157"/>
        <v>2010</v>
      </c>
      <c r="U4998" s="2">
        <v>40451</v>
      </c>
      <c r="V4998" s="2">
        <v>40452</v>
      </c>
      <c r="W4998" s="1">
        <v>369.20519999999999</v>
      </c>
      <c r="X4998" s="1">
        <v>13</v>
      </c>
      <c r="Y4998" s="1">
        <v>535.08000000000004</v>
      </c>
      <c r="Z4998" s="3">
        <v>86599</v>
      </c>
    </row>
    <row r="4999" spans="1:26" x14ac:dyDescent="0.25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1">
        <f t="shared" si="156"/>
        <v>1</v>
      </c>
      <c r="T4999" s="1">
        <f t="shared" si="157"/>
        <v>2011</v>
      </c>
      <c r="U4999" s="2">
        <v>40572</v>
      </c>
      <c r="V4999" s="2">
        <v>40574</v>
      </c>
      <c r="W4999" s="1">
        <v>-63.066400000000002</v>
      </c>
      <c r="X4999" s="1">
        <v>7</v>
      </c>
      <c r="Y4999" s="1">
        <v>36.270000000000003</v>
      </c>
      <c r="Z4999" s="3">
        <v>90608</v>
      </c>
    </row>
    <row r="5000" spans="1:26" x14ac:dyDescent="0.25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1">
        <f t="shared" si="156"/>
        <v>8</v>
      </c>
      <c r="T5000" s="1">
        <f t="shared" si="157"/>
        <v>2011</v>
      </c>
      <c r="U5000" s="2">
        <v>40785</v>
      </c>
      <c r="V5000" s="2">
        <v>40787</v>
      </c>
      <c r="W5000" s="1">
        <v>475.51349999999996</v>
      </c>
      <c r="X5000" s="1">
        <v>10</v>
      </c>
      <c r="Y5000" s="1">
        <v>689.15</v>
      </c>
      <c r="Z5000" s="3">
        <v>90609</v>
      </c>
    </row>
    <row r="5001" spans="1:26" x14ac:dyDescent="0.25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1">
        <f t="shared" si="156"/>
        <v>8</v>
      </c>
      <c r="T5001" s="1">
        <f t="shared" si="157"/>
        <v>2011</v>
      </c>
      <c r="U5001" s="2">
        <v>40785</v>
      </c>
      <c r="V5001" s="2">
        <v>40790</v>
      </c>
      <c r="W5001" s="1">
        <v>189.06689999999998</v>
      </c>
      <c r="X5001" s="1">
        <v>17</v>
      </c>
      <c r="Y5001" s="1">
        <v>274.01</v>
      </c>
      <c r="Z5001" s="3">
        <v>90609</v>
      </c>
    </row>
    <row r="5002" spans="1:26" x14ac:dyDescent="0.25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1">
        <f t="shared" si="156"/>
        <v>8</v>
      </c>
      <c r="T5002" s="1">
        <f t="shared" si="157"/>
        <v>2011</v>
      </c>
      <c r="U5002" s="2">
        <v>40785</v>
      </c>
      <c r="V5002" s="2">
        <v>40790</v>
      </c>
      <c r="W5002" s="1">
        <v>-189.73415032000005</v>
      </c>
      <c r="X5002" s="1">
        <v>3</v>
      </c>
      <c r="Y5002" s="1">
        <v>468.18</v>
      </c>
      <c r="Z5002" s="3">
        <v>90609</v>
      </c>
    </row>
    <row r="5003" spans="1:26" x14ac:dyDescent="0.25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1">
        <f t="shared" si="156"/>
        <v>8</v>
      </c>
      <c r="T5003" s="1">
        <f t="shared" si="157"/>
        <v>2012</v>
      </c>
      <c r="U5003" s="2">
        <v>41135</v>
      </c>
      <c r="V5003" s="2">
        <v>41135</v>
      </c>
      <c r="W5003" s="1">
        <v>-8.8556000000000008</v>
      </c>
      <c r="X5003" s="1">
        <v>4</v>
      </c>
      <c r="Y5003" s="1">
        <v>32.47</v>
      </c>
      <c r="Z5003" s="3">
        <v>90610</v>
      </c>
    </row>
    <row r="5004" spans="1:26" x14ac:dyDescent="0.25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1">
        <f t="shared" si="156"/>
        <v>8</v>
      </c>
      <c r="T5004" s="1">
        <f t="shared" si="157"/>
        <v>2012</v>
      </c>
      <c r="U5004" s="2">
        <v>41135</v>
      </c>
      <c r="V5004" s="2">
        <v>41137</v>
      </c>
      <c r="W5004" s="1">
        <v>-1093.5860000000002</v>
      </c>
      <c r="X5004" s="1">
        <v>22</v>
      </c>
      <c r="Y5004" s="1">
        <v>475.15</v>
      </c>
      <c r="Z5004" s="3">
        <v>90610</v>
      </c>
    </row>
    <row r="5005" spans="1:26" x14ac:dyDescent="0.25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1">
        <f t="shared" si="156"/>
        <v>8</v>
      </c>
      <c r="T5005" s="1">
        <f t="shared" si="157"/>
        <v>2012</v>
      </c>
      <c r="U5005" s="2">
        <v>41135</v>
      </c>
      <c r="V5005" s="2">
        <v>41137</v>
      </c>
      <c r="W5005" s="1">
        <v>-360.47980540000009</v>
      </c>
      <c r="X5005" s="1">
        <v>14</v>
      </c>
      <c r="Y5005" s="1">
        <v>3921.22</v>
      </c>
      <c r="Z5005" s="3">
        <v>90610</v>
      </c>
    </row>
    <row r="5006" spans="1:26" x14ac:dyDescent="0.25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1">
        <f t="shared" si="156"/>
        <v>11</v>
      </c>
      <c r="T5006" s="1">
        <f t="shared" si="157"/>
        <v>2012</v>
      </c>
      <c r="U5006" s="2">
        <v>41228</v>
      </c>
      <c r="V5006" s="2">
        <v>41229</v>
      </c>
      <c r="W5006" s="1">
        <v>16.298000000000016</v>
      </c>
      <c r="X5006" s="1">
        <v>34</v>
      </c>
      <c r="Y5006" s="1">
        <v>610.80999999999995</v>
      </c>
      <c r="Z5006" s="3">
        <v>90611</v>
      </c>
    </row>
    <row r="5007" spans="1:26" x14ac:dyDescent="0.25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1">
        <f t="shared" si="156"/>
        <v>5</v>
      </c>
      <c r="T5007" s="1">
        <f t="shared" si="157"/>
        <v>2013</v>
      </c>
      <c r="U5007" s="2">
        <v>41413</v>
      </c>
      <c r="V5007" s="2">
        <v>41417</v>
      </c>
      <c r="W5007" s="1">
        <v>-93.828500000000005</v>
      </c>
      <c r="X5007" s="1">
        <v>1</v>
      </c>
      <c r="Y5007" s="1">
        <v>175.59</v>
      </c>
      <c r="Z5007" s="3">
        <v>86047</v>
      </c>
    </row>
    <row r="5008" spans="1:26" x14ac:dyDescent="0.25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1">
        <f t="shared" si="156"/>
        <v>5</v>
      </c>
      <c r="T5008" s="1">
        <f t="shared" si="157"/>
        <v>2013</v>
      </c>
      <c r="U5008" s="2">
        <v>41413</v>
      </c>
      <c r="V5008" s="2">
        <v>41420</v>
      </c>
      <c r="W5008" s="1">
        <v>-20.57</v>
      </c>
      <c r="X5008" s="1">
        <v>1</v>
      </c>
      <c r="Y5008" s="1">
        <v>16.3</v>
      </c>
      <c r="Z5008" s="3">
        <v>86047</v>
      </c>
    </row>
    <row r="5009" spans="1:26" x14ac:dyDescent="0.25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1">
        <f t="shared" si="156"/>
        <v>7</v>
      </c>
      <c r="T5009" s="1">
        <f t="shared" si="157"/>
        <v>2011</v>
      </c>
      <c r="U5009" s="2">
        <v>40752</v>
      </c>
      <c r="V5009" s="2">
        <v>40754</v>
      </c>
      <c r="W5009" s="1">
        <v>-281.22380000000004</v>
      </c>
      <c r="X5009" s="1">
        <v>2</v>
      </c>
      <c r="Y5009" s="1">
        <v>273.82</v>
      </c>
      <c r="Z5009" s="3">
        <v>86045</v>
      </c>
    </row>
    <row r="5010" spans="1:26" x14ac:dyDescent="0.25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1">
        <f t="shared" si="156"/>
        <v>5</v>
      </c>
      <c r="T5010" s="1">
        <f t="shared" si="157"/>
        <v>2012</v>
      </c>
      <c r="U5010" s="2">
        <v>41053</v>
      </c>
      <c r="V5010" s="2">
        <v>41054</v>
      </c>
      <c r="W5010" s="1">
        <v>18.27</v>
      </c>
      <c r="X5010" s="1">
        <v>9</v>
      </c>
      <c r="Y5010" s="1">
        <v>47.47</v>
      </c>
      <c r="Z5010" s="3">
        <v>86046</v>
      </c>
    </row>
    <row r="5011" spans="1:26" x14ac:dyDescent="0.25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1">
        <f t="shared" si="156"/>
        <v>5</v>
      </c>
      <c r="T5011" s="1">
        <f t="shared" si="157"/>
        <v>2012</v>
      </c>
      <c r="U5011" s="2">
        <v>41053</v>
      </c>
      <c r="V5011" s="2">
        <v>41055</v>
      </c>
      <c r="W5011" s="1">
        <v>-8.9700000000000006</v>
      </c>
      <c r="X5011" s="1">
        <v>1</v>
      </c>
      <c r="Y5011" s="1">
        <v>23.7</v>
      </c>
      <c r="Z5011" s="3">
        <v>86046</v>
      </c>
    </row>
    <row r="5012" spans="1:26" x14ac:dyDescent="0.25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1">
        <f t="shared" si="156"/>
        <v>6</v>
      </c>
      <c r="T5012" s="1">
        <f t="shared" si="157"/>
        <v>2013</v>
      </c>
      <c r="U5012" s="2">
        <v>41444</v>
      </c>
      <c r="V5012" s="2">
        <v>41446</v>
      </c>
      <c r="W5012" s="1">
        <v>205.56</v>
      </c>
      <c r="X5012" s="1">
        <v>13</v>
      </c>
      <c r="Y5012" s="1">
        <v>3640.81</v>
      </c>
      <c r="Z5012" s="3">
        <v>86048</v>
      </c>
    </row>
    <row r="5013" spans="1:26" x14ac:dyDescent="0.25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1">
        <f t="shared" si="156"/>
        <v>6</v>
      </c>
      <c r="T5013" s="1">
        <f t="shared" si="157"/>
        <v>2013</v>
      </c>
      <c r="U5013" s="2">
        <v>41444</v>
      </c>
      <c r="V5013" s="2">
        <v>41445</v>
      </c>
      <c r="W5013" s="1">
        <v>42.778800000000004</v>
      </c>
      <c r="X5013" s="1">
        <v>6</v>
      </c>
      <c r="Y5013" s="1">
        <v>744.64</v>
      </c>
      <c r="Z5013" s="3">
        <v>86048</v>
      </c>
    </row>
    <row r="5014" spans="1:26" x14ac:dyDescent="0.25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1">
        <f t="shared" si="156"/>
        <v>10</v>
      </c>
      <c r="T5014" s="1">
        <f t="shared" si="157"/>
        <v>2013</v>
      </c>
      <c r="U5014" s="2">
        <v>41564</v>
      </c>
      <c r="V5014" s="2">
        <v>41566</v>
      </c>
      <c r="W5014" s="1">
        <v>-89.9</v>
      </c>
      <c r="X5014" s="1">
        <v>16</v>
      </c>
      <c r="Y5014" s="1">
        <v>173.59</v>
      </c>
      <c r="Z5014" s="3">
        <v>86049</v>
      </c>
    </row>
    <row r="5015" spans="1:26" x14ac:dyDescent="0.25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1">
        <f t="shared" si="156"/>
        <v>4</v>
      </c>
      <c r="T5015" s="1">
        <f t="shared" si="157"/>
        <v>2010</v>
      </c>
      <c r="U5015" s="2">
        <v>40269</v>
      </c>
      <c r="V5015" s="2">
        <v>40271</v>
      </c>
      <c r="W5015" s="1">
        <v>19.350000000000001</v>
      </c>
      <c r="X5015" s="1">
        <v>8</v>
      </c>
      <c r="Y5015" s="1">
        <v>222.71</v>
      </c>
      <c r="Z5015" s="3">
        <v>89697</v>
      </c>
    </row>
    <row r="5016" spans="1:26" x14ac:dyDescent="0.25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1">
        <f t="shared" si="156"/>
        <v>4</v>
      </c>
      <c r="T5016" s="1">
        <f t="shared" si="157"/>
        <v>2010</v>
      </c>
      <c r="U5016" s="2">
        <v>40269</v>
      </c>
      <c r="V5016" s="2">
        <v>40270</v>
      </c>
      <c r="W5016" s="1">
        <v>-967.83399999999995</v>
      </c>
      <c r="X5016" s="1">
        <v>2</v>
      </c>
      <c r="Y5016" s="1">
        <v>220.52</v>
      </c>
      <c r="Z5016" s="3">
        <v>89697</v>
      </c>
    </row>
    <row r="5017" spans="1:26" x14ac:dyDescent="0.25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1">
        <f t="shared" si="156"/>
        <v>5</v>
      </c>
      <c r="T5017" s="1">
        <f t="shared" si="157"/>
        <v>2011</v>
      </c>
      <c r="U5017" s="2">
        <v>40677</v>
      </c>
      <c r="V5017" s="2">
        <v>40678</v>
      </c>
      <c r="W5017" s="1">
        <v>-141.24600000000001</v>
      </c>
      <c r="X5017" s="1">
        <v>12</v>
      </c>
      <c r="Y5017" s="1">
        <v>2861.53</v>
      </c>
      <c r="Z5017" s="3">
        <v>89699</v>
      </c>
    </row>
    <row r="5018" spans="1:26" x14ac:dyDescent="0.25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1">
        <f t="shared" si="156"/>
        <v>5</v>
      </c>
      <c r="T5018" s="1">
        <f t="shared" si="157"/>
        <v>2011</v>
      </c>
      <c r="U5018" s="2">
        <v>40677</v>
      </c>
      <c r="V5018" s="2">
        <v>40679</v>
      </c>
      <c r="W5018" s="1">
        <v>-41.188000000000002</v>
      </c>
      <c r="X5018" s="1">
        <v>13</v>
      </c>
      <c r="Y5018" s="1">
        <v>329.49</v>
      </c>
      <c r="Z5018" s="3">
        <v>89699</v>
      </c>
    </row>
    <row r="5019" spans="1:26" x14ac:dyDescent="0.25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1">
        <f t="shared" si="156"/>
        <v>4</v>
      </c>
      <c r="T5019" s="1">
        <f t="shared" si="157"/>
        <v>2011</v>
      </c>
      <c r="U5019" s="2">
        <v>40652</v>
      </c>
      <c r="V5019" s="2">
        <v>40652</v>
      </c>
      <c r="W5019" s="1">
        <v>-41.384</v>
      </c>
      <c r="X5019" s="1">
        <v>5</v>
      </c>
      <c r="Y5019" s="1">
        <v>23.54</v>
      </c>
      <c r="Z5019" s="3">
        <v>89698</v>
      </c>
    </row>
    <row r="5020" spans="1:26" x14ac:dyDescent="0.25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1">
        <f t="shared" si="156"/>
        <v>4</v>
      </c>
      <c r="T5020" s="1">
        <f t="shared" si="157"/>
        <v>2011</v>
      </c>
      <c r="U5020" s="2">
        <v>40652</v>
      </c>
      <c r="V5020" s="2">
        <v>40653</v>
      </c>
      <c r="W5020" s="1">
        <v>-145.27799999999999</v>
      </c>
      <c r="X5020" s="1">
        <v>11</v>
      </c>
      <c r="Y5020" s="1">
        <v>71.58</v>
      </c>
      <c r="Z5020" s="3">
        <v>89698</v>
      </c>
    </row>
    <row r="5021" spans="1:26" x14ac:dyDescent="0.25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1">
        <f t="shared" si="156"/>
        <v>4</v>
      </c>
      <c r="T5021" s="1">
        <f t="shared" si="157"/>
        <v>2011</v>
      </c>
      <c r="U5021" s="2">
        <v>40652</v>
      </c>
      <c r="V5021" s="2">
        <v>40653</v>
      </c>
      <c r="W5021" s="1">
        <v>-112.574</v>
      </c>
      <c r="X5021" s="1">
        <v>5</v>
      </c>
      <c r="Y5021" s="1">
        <v>24.64</v>
      </c>
      <c r="Z5021" s="3">
        <v>89698</v>
      </c>
    </row>
    <row r="5022" spans="1:26" x14ac:dyDescent="0.25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1">
        <f t="shared" si="156"/>
        <v>8</v>
      </c>
      <c r="T5022" s="1">
        <f t="shared" si="157"/>
        <v>2011</v>
      </c>
      <c r="U5022" s="2">
        <v>40758</v>
      </c>
      <c r="V5022" s="2">
        <v>40760</v>
      </c>
      <c r="W5022" s="1">
        <v>-55.594000000000001</v>
      </c>
      <c r="X5022" s="1">
        <v>22</v>
      </c>
      <c r="Y5022" s="1">
        <v>3835.19</v>
      </c>
      <c r="Z5022" s="3">
        <v>89700</v>
      </c>
    </row>
    <row r="5023" spans="1:26" x14ac:dyDescent="0.25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1">
        <f t="shared" si="156"/>
        <v>8</v>
      </c>
      <c r="T5023" s="1">
        <f t="shared" si="157"/>
        <v>2011</v>
      </c>
      <c r="U5023" s="2">
        <v>40758</v>
      </c>
      <c r="V5023" s="2">
        <v>40760</v>
      </c>
      <c r="W5023" s="1">
        <v>15.107999999999999</v>
      </c>
      <c r="X5023" s="1">
        <v>1</v>
      </c>
      <c r="Y5023" s="1">
        <v>74.31</v>
      </c>
      <c r="Z5023" s="3">
        <v>89700</v>
      </c>
    </row>
    <row r="5024" spans="1:26" x14ac:dyDescent="0.25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1">
        <f t="shared" si="156"/>
        <v>8</v>
      </c>
      <c r="T5024" s="1">
        <f t="shared" si="157"/>
        <v>2011</v>
      </c>
      <c r="U5024" s="2">
        <v>40771</v>
      </c>
      <c r="V5024" s="2">
        <v>40773</v>
      </c>
      <c r="W5024" s="1">
        <v>20.328000000000003</v>
      </c>
      <c r="X5024" s="1">
        <v>11</v>
      </c>
      <c r="Y5024" s="1">
        <v>843.72</v>
      </c>
      <c r="Z5024" s="3">
        <v>89701</v>
      </c>
    </row>
    <row r="5025" spans="1:26" x14ac:dyDescent="0.25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1">
        <f t="shared" si="156"/>
        <v>8</v>
      </c>
      <c r="T5025" s="1">
        <f t="shared" si="157"/>
        <v>2013</v>
      </c>
      <c r="U5025" s="2">
        <v>41489</v>
      </c>
      <c r="V5025" s="2">
        <v>41491</v>
      </c>
      <c r="W5025" s="1">
        <v>221.67599999999999</v>
      </c>
      <c r="X5025" s="1">
        <v>10</v>
      </c>
      <c r="Y5025" s="1">
        <v>266.57</v>
      </c>
      <c r="Z5025" s="3">
        <v>89702</v>
      </c>
    </row>
    <row r="5026" spans="1:26" x14ac:dyDescent="0.25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1">
        <f t="shared" si="156"/>
        <v>8</v>
      </c>
      <c r="T5026" s="1">
        <f t="shared" si="157"/>
        <v>2013</v>
      </c>
      <c r="U5026" s="2">
        <v>41497</v>
      </c>
      <c r="V5026" s="2">
        <v>41499</v>
      </c>
      <c r="W5026" s="1">
        <v>-38.905999999999999</v>
      </c>
      <c r="X5026" s="1">
        <v>10</v>
      </c>
      <c r="Y5026" s="1">
        <v>1425.16</v>
      </c>
      <c r="Z5026" s="3">
        <v>89703</v>
      </c>
    </row>
    <row r="5027" spans="1:26" x14ac:dyDescent="0.25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1">
        <f t="shared" si="156"/>
        <v>9</v>
      </c>
      <c r="T5027" s="1">
        <f t="shared" si="157"/>
        <v>2010</v>
      </c>
      <c r="U5027" s="2">
        <v>40440</v>
      </c>
      <c r="V5027" s="2">
        <v>40442</v>
      </c>
      <c r="W5027" s="1">
        <v>-28.45</v>
      </c>
      <c r="X5027" s="1">
        <v>10</v>
      </c>
      <c r="Y5027" s="1">
        <v>68.34</v>
      </c>
      <c r="Z5027" s="3">
        <v>86847</v>
      </c>
    </row>
    <row r="5028" spans="1:26" x14ac:dyDescent="0.25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1">
        <f t="shared" si="156"/>
        <v>4</v>
      </c>
      <c r="T5028" s="1">
        <f t="shared" si="157"/>
        <v>2011</v>
      </c>
      <c r="U5028" s="2">
        <v>40643</v>
      </c>
      <c r="V5028" s="2">
        <v>40645</v>
      </c>
      <c r="W5028" s="1">
        <v>-84.33</v>
      </c>
      <c r="X5028" s="1">
        <v>8</v>
      </c>
      <c r="Y5028" s="1">
        <v>54.02</v>
      </c>
      <c r="Z5028" s="3">
        <v>86848</v>
      </c>
    </row>
    <row r="5029" spans="1:26" x14ac:dyDescent="0.25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1">
        <f t="shared" si="156"/>
        <v>4</v>
      </c>
      <c r="T5029" s="1">
        <f t="shared" si="157"/>
        <v>2011</v>
      </c>
      <c r="U5029" s="2">
        <v>40643</v>
      </c>
      <c r="V5029" s="2">
        <v>40647</v>
      </c>
      <c r="W5029" s="1">
        <v>-24.44</v>
      </c>
      <c r="X5029" s="1">
        <v>7</v>
      </c>
      <c r="Y5029" s="1">
        <v>87.9</v>
      </c>
      <c r="Z5029" s="3">
        <v>86848</v>
      </c>
    </row>
    <row r="5030" spans="1:26" x14ac:dyDescent="0.25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1">
        <f t="shared" si="156"/>
        <v>4</v>
      </c>
      <c r="T5030" s="1">
        <f t="shared" si="157"/>
        <v>2011</v>
      </c>
      <c r="U5030" s="2">
        <v>40643</v>
      </c>
      <c r="V5030" s="2">
        <v>40645</v>
      </c>
      <c r="W5030" s="1">
        <v>-182.97399999999999</v>
      </c>
      <c r="X5030" s="1">
        <v>3</v>
      </c>
      <c r="Y5030" s="1">
        <v>274.54000000000002</v>
      </c>
      <c r="Z5030" s="3">
        <v>86848</v>
      </c>
    </row>
    <row r="5031" spans="1:26" x14ac:dyDescent="0.25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1">
        <f t="shared" si="156"/>
        <v>4</v>
      </c>
      <c r="T5031" s="1">
        <f t="shared" si="157"/>
        <v>2012</v>
      </c>
      <c r="U5031" s="2">
        <v>41019</v>
      </c>
      <c r="V5031" s="2">
        <v>41026</v>
      </c>
      <c r="W5031" s="1">
        <v>-5.1799999999999926</v>
      </c>
      <c r="X5031" s="1">
        <v>5</v>
      </c>
      <c r="Y5031" s="1">
        <v>139.97</v>
      </c>
      <c r="Z5031" s="3">
        <v>86853</v>
      </c>
    </row>
    <row r="5032" spans="1:26" x14ac:dyDescent="0.25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1">
        <f t="shared" si="156"/>
        <v>4</v>
      </c>
      <c r="T5032" s="1">
        <f t="shared" si="157"/>
        <v>2012</v>
      </c>
      <c r="U5032" s="2">
        <v>41019</v>
      </c>
      <c r="V5032" s="2">
        <v>41021</v>
      </c>
      <c r="W5032" s="1">
        <v>104.48</v>
      </c>
      <c r="X5032" s="1">
        <v>3</v>
      </c>
      <c r="Y5032" s="1">
        <v>908.91</v>
      </c>
      <c r="Z5032" s="3">
        <v>86853</v>
      </c>
    </row>
    <row r="5033" spans="1:26" x14ac:dyDescent="0.25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1">
        <f t="shared" si="156"/>
        <v>6</v>
      </c>
      <c r="T5033" s="1">
        <f t="shared" si="157"/>
        <v>2013</v>
      </c>
      <c r="U5033" s="2">
        <v>41427</v>
      </c>
      <c r="V5033" s="2">
        <v>41432</v>
      </c>
      <c r="W5033" s="1">
        <v>-120.92</v>
      </c>
      <c r="X5033" s="1">
        <v>15</v>
      </c>
      <c r="Y5033" s="1">
        <v>35.020000000000003</v>
      </c>
      <c r="Z5033" s="3">
        <v>86857</v>
      </c>
    </row>
    <row r="5034" spans="1:26" x14ac:dyDescent="0.25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1">
        <f t="shared" si="156"/>
        <v>7</v>
      </c>
      <c r="T5034" s="1">
        <f t="shared" si="157"/>
        <v>2013</v>
      </c>
      <c r="U5034" s="2">
        <v>41468</v>
      </c>
      <c r="V5034" s="2">
        <v>41469</v>
      </c>
      <c r="W5034" s="1">
        <v>535.61939999999993</v>
      </c>
      <c r="X5034" s="1">
        <v>15</v>
      </c>
      <c r="Y5034" s="1">
        <v>776.26</v>
      </c>
      <c r="Z5034" s="3">
        <v>86858</v>
      </c>
    </row>
    <row r="5035" spans="1:26" x14ac:dyDescent="0.25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1">
        <f t="shared" si="156"/>
        <v>9</v>
      </c>
      <c r="T5035" s="1">
        <f t="shared" si="157"/>
        <v>2010</v>
      </c>
      <c r="U5035" s="2">
        <v>40440</v>
      </c>
      <c r="V5035" s="2">
        <v>40443</v>
      </c>
      <c r="W5035" s="1">
        <v>72.78</v>
      </c>
      <c r="X5035" s="1">
        <v>16</v>
      </c>
      <c r="Y5035" s="1">
        <v>522.22</v>
      </c>
      <c r="Z5035" s="3">
        <v>86847</v>
      </c>
    </row>
    <row r="5036" spans="1:26" x14ac:dyDescent="0.25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1">
        <f t="shared" si="156"/>
        <v>11</v>
      </c>
      <c r="T5036" s="1">
        <f t="shared" si="157"/>
        <v>2012</v>
      </c>
      <c r="U5036" s="2">
        <v>41229</v>
      </c>
      <c r="V5036" s="2">
        <v>41230</v>
      </c>
      <c r="W5036" s="1">
        <v>0.35600000000000054</v>
      </c>
      <c r="X5036" s="1">
        <v>20</v>
      </c>
      <c r="Y5036" s="1">
        <v>33.08</v>
      </c>
      <c r="Z5036" s="3">
        <v>86856</v>
      </c>
    </row>
    <row r="5037" spans="1:26" x14ac:dyDescent="0.25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1">
        <f t="shared" si="156"/>
        <v>11</v>
      </c>
      <c r="T5037" s="1">
        <f t="shared" si="157"/>
        <v>2011</v>
      </c>
      <c r="U5037" s="2">
        <v>40853</v>
      </c>
      <c r="V5037" s="2">
        <v>40853</v>
      </c>
      <c r="W5037" s="1">
        <v>20.120000000000019</v>
      </c>
      <c r="X5037" s="1">
        <v>20</v>
      </c>
      <c r="Y5037" s="1">
        <v>58.67</v>
      </c>
      <c r="Z5037" s="3">
        <v>86850</v>
      </c>
    </row>
    <row r="5038" spans="1:26" x14ac:dyDescent="0.25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1">
        <f t="shared" si="156"/>
        <v>6</v>
      </c>
      <c r="T5038" s="1">
        <f t="shared" si="157"/>
        <v>2013</v>
      </c>
      <c r="U5038" s="2">
        <v>41427</v>
      </c>
      <c r="V5038" s="2">
        <v>41432</v>
      </c>
      <c r="W5038" s="1">
        <v>1947.6008999999999</v>
      </c>
      <c r="X5038" s="1">
        <v>15</v>
      </c>
      <c r="Y5038" s="1">
        <v>2822.61</v>
      </c>
      <c r="Z5038" s="3">
        <v>86857</v>
      </c>
    </row>
    <row r="5039" spans="1:26" x14ac:dyDescent="0.25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1">
        <f t="shared" si="156"/>
        <v>11</v>
      </c>
      <c r="T5039" s="1">
        <f t="shared" si="157"/>
        <v>2012</v>
      </c>
      <c r="U5039" s="2">
        <v>41229</v>
      </c>
      <c r="V5039" s="2">
        <v>41230</v>
      </c>
      <c r="W5039" s="1">
        <v>13.25200000000001</v>
      </c>
      <c r="X5039" s="1">
        <v>41</v>
      </c>
      <c r="Y5039" s="1">
        <v>220.16</v>
      </c>
      <c r="Z5039" s="3">
        <v>86856</v>
      </c>
    </row>
    <row r="5040" spans="1:26" x14ac:dyDescent="0.25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1">
        <f t="shared" si="156"/>
        <v>6</v>
      </c>
      <c r="T5040" s="1">
        <f t="shared" si="157"/>
        <v>2013</v>
      </c>
      <c r="U5040" s="2">
        <v>41427</v>
      </c>
      <c r="V5040" s="2">
        <v>41427</v>
      </c>
      <c r="W5040" s="1">
        <v>3321.5081999999998</v>
      </c>
      <c r="X5040" s="1">
        <v>18</v>
      </c>
      <c r="Y5040" s="1">
        <v>4813.78</v>
      </c>
      <c r="Z5040" s="3">
        <v>86857</v>
      </c>
    </row>
    <row r="5041" spans="1:26" x14ac:dyDescent="0.25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1">
        <f t="shared" si="156"/>
        <v>11</v>
      </c>
      <c r="T5041" s="1">
        <f t="shared" si="157"/>
        <v>2012</v>
      </c>
      <c r="U5041" s="2">
        <v>41229</v>
      </c>
      <c r="V5041" s="2">
        <v>41230</v>
      </c>
      <c r="W5041" s="1">
        <v>2806.4718000000003</v>
      </c>
      <c r="X5041" s="1">
        <v>41</v>
      </c>
      <c r="Y5041" s="1">
        <v>4390.32</v>
      </c>
      <c r="Z5041" s="3">
        <v>86856</v>
      </c>
    </row>
    <row r="5042" spans="1:26" x14ac:dyDescent="0.25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1">
        <f t="shared" si="156"/>
        <v>6</v>
      </c>
      <c r="T5042" s="1">
        <f t="shared" si="157"/>
        <v>2010</v>
      </c>
      <c r="U5042" s="2">
        <v>40344</v>
      </c>
      <c r="V5042" s="2">
        <v>40346</v>
      </c>
      <c r="W5042" s="1">
        <v>13.2294</v>
      </c>
      <c r="X5042" s="1">
        <v>5</v>
      </c>
      <c r="Y5042" s="1">
        <v>28.01</v>
      </c>
      <c r="Z5042" s="3">
        <v>86846</v>
      </c>
    </row>
    <row r="5043" spans="1:26" x14ac:dyDescent="0.25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1">
        <f t="shared" si="156"/>
        <v>1</v>
      </c>
      <c r="T5043" s="1">
        <f t="shared" si="157"/>
        <v>2012</v>
      </c>
      <c r="U5043" s="2">
        <v>40937</v>
      </c>
      <c r="V5043" s="2">
        <v>40939</v>
      </c>
      <c r="W5043" s="1">
        <v>25.361959999999996</v>
      </c>
      <c r="X5043" s="1">
        <v>9</v>
      </c>
      <c r="Y5043" s="1">
        <v>230.16</v>
      </c>
      <c r="Z5043" s="3">
        <v>86852</v>
      </c>
    </row>
    <row r="5044" spans="1:26" x14ac:dyDescent="0.25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1">
        <f t="shared" si="156"/>
        <v>1</v>
      </c>
      <c r="T5044" s="1">
        <f t="shared" si="157"/>
        <v>2012</v>
      </c>
      <c r="U5044" s="2">
        <v>40910</v>
      </c>
      <c r="V5044" s="2">
        <v>40917</v>
      </c>
      <c r="W5044" s="1">
        <v>27.924299999999999</v>
      </c>
      <c r="X5044" s="1">
        <v>7</v>
      </c>
      <c r="Y5044" s="1">
        <v>40.47</v>
      </c>
      <c r="Z5044" s="3">
        <v>86851</v>
      </c>
    </row>
    <row r="5045" spans="1:26" x14ac:dyDescent="0.25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1">
        <f t="shared" si="156"/>
        <v>11</v>
      </c>
      <c r="T5045" s="1">
        <f t="shared" si="157"/>
        <v>2012</v>
      </c>
      <c r="U5045" s="2">
        <v>41219</v>
      </c>
      <c r="V5045" s="2">
        <v>41220</v>
      </c>
      <c r="W5045" s="1">
        <v>48.720672000000064</v>
      </c>
      <c r="X5045" s="1">
        <v>30</v>
      </c>
      <c r="Y5045" s="1">
        <v>3028.25</v>
      </c>
      <c r="Z5045" s="3">
        <v>86855</v>
      </c>
    </row>
    <row r="5046" spans="1:26" x14ac:dyDescent="0.25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1">
        <f t="shared" si="156"/>
        <v>6</v>
      </c>
      <c r="T5046" s="1">
        <f t="shared" si="157"/>
        <v>2012</v>
      </c>
      <c r="U5046" s="2">
        <v>41083</v>
      </c>
      <c r="V5046" s="2">
        <v>41085</v>
      </c>
      <c r="W5046" s="1">
        <v>415.84800000000001</v>
      </c>
      <c r="X5046" s="1">
        <v>9</v>
      </c>
      <c r="Y5046" s="1">
        <v>688.73</v>
      </c>
      <c r="Z5046" s="3">
        <v>86854</v>
      </c>
    </row>
    <row r="5047" spans="1:26" x14ac:dyDescent="0.25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1">
        <f t="shared" si="156"/>
        <v>5</v>
      </c>
      <c r="T5047" s="1">
        <f t="shared" si="157"/>
        <v>2011</v>
      </c>
      <c r="U5047" s="2">
        <v>40669</v>
      </c>
      <c r="V5047" s="2">
        <v>40670</v>
      </c>
      <c r="W5047" s="1">
        <v>484.15</v>
      </c>
      <c r="X5047" s="1">
        <v>7</v>
      </c>
      <c r="Y5047" s="1">
        <v>1166.1300000000001</v>
      </c>
      <c r="Z5047" s="3">
        <v>86849</v>
      </c>
    </row>
    <row r="5048" spans="1:26" x14ac:dyDescent="0.25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1">
        <f t="shared" si="156"/>
        <v>6</v>
      </c>
      <c r="T5048" s="1">
        <f t="shared" si="157"/>
        <v>2012</v>
      </c>
      <c r="U5048" s="2">
        <v>41083</v>
      </c>
      <c r="V5048" s="2">
        <v>41085</v>
      </c>
      <c r="W5048" s="1">
        <v>-34.375999999999998</v>
      </c>
      <c r="X5048" s="1">
        <v>11</v>
      </c>
      <c r="Y5048" s="1">
        <v>70.36</v>
      </c>
      <c r="Z5048" s="3">
        <v>86854</v>
      </c>
    </row>
    <row r="5049" spans="1:26" x14ac:dyDescent="0.25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1">
        <f t="shared" si="156"/>
        <v>8</v>
      </c>
      <c r="T5049" s="1">
        <f t="shared" si="157"/>
        <v>2013</v>
      </c>
      <c r="U5049" s="2">
        <v>41507</v>
      </c>
      <c r="V5049" s="2">
        <v>41509</v>
      </c>
      <c r="W5049" s="1">
        <v>36.058879999999995</v>
      </c>
      <c r="X5049" s="1">
        <v>10</v>
      </c>
      <c r="Y5049" s="1">
        <v>220.37</v>
      </c>
      <c r="Z5049" s="3">
        <v>86859</v>
      </c>
    </row>
    <row r="5050" spans="1:26" x14ac:dyDescent="0.25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1">
        <f t="shared" si="156"/>
        <v>5</v>
      </c>
      <c r="T5050" s="1">
        <f t="shared" si="157"/>
        <v>2010</v>
      </c>
      <c r="U5050" s="2">
        <v>40301</v>
      </c>
      <c r="V5050" s="2">
        <v>40302</v>
      </c>
      <c r="W5050" s="1">
        <v>-88.82</v>
      </c>
      <c r="X5050" s="1">
        <v>10</v>
      </c>
      <c r="Y5050" s="1">
        <v>80.349999999999994</v>
      </c>
      <c r="Z5050" s="3">
        <v>89209</v>
      </c>
    </row>
    <row r="5051" spans="1:26" x14ac:dyDescent="0.25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1">
        <f t="shared" si="156"/>
        <v>2</v>
      </c>
      <c r="T5051" s="1">
        <f t="shared" si="157"/>
        <v>2013</v>
      </c>
      <c r="U5051" s="2">
        <v>41328</v>
      </c>
      <c r="V5051" s="2">
        <v>41331</v>
      </c>
      <c r="W5051" s="1">
        <v>2814.0821999999998</v>
      </c>
      <c r="X5051" s="1">
        <v>8</v>
      </c>
      <c r="Y5051" s="1">
        <v>4078.38</v>
      </c>
      <c r="Z5051" s="3">
        <v>89210</v>
      </c>
    </row>
    <row r="5052" spans="1:26" x14ac:dyDescent="0.25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1">
        <f t="shared" si="156"/>
        <v>2</v>
      </c>
      <c r="T5052" s="1">
        <f t="shared" si="157"/>
        <v>2013</v>
      </c>
      <c r="U5052" s="2">
        <v>41328</v>
      </c>
      <c r="V5052" s="2">
        <v>41329</v>
      </c>
      <c r="W5052" s="1">
        <v>-5.45</v>
      </c>
      <c r="X5052" s="1">
        <v>7</v>
      </c>
      <c r="Y5052" s="1">
        <v>81.44</v>
      </c>
      <c r="Z5052" s="3">
        <v>89210</v>
      </c>
    </row>
    <row r="5053" spans="1:26" x14ac:dyDescent="0.25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1">
        <f t="shared" si="156"/>
        <v>2</v>
      </c>
      <c r="T5053" s="1">
        <f t="shared" si="157"/>
        <v>2013</v>
      </c>
      <c r="U5053" s="2">
        <v>41328</v>
      </c>
      <c r="V5053" s="2">
        <v>41330</v>
      </c>
      <c r="W5053" s="1">
        <v>-1296.93</v>
      </c>
      <c r="X5053" s="1">
        <v>12</v>
      </c>
      <c r="Y5053" s="1">
        <v>1011.56</v>
      </c>
      <c r="Z5053" s="3">
        <v>89210</v>
      </c>
    </row>
    <row r="5054" spans="1:26" x14ac:dyDescent="0.25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1">
        <f t="shared" si="156"/>
        <v>5</v>
      </c>
      <c r="T5054" s="1">
        <f t="shared" si="157"/>
        <v>2013</v>
      </c>
      <c r="U5054" s="2">
        <v>41406</v>
      </c>
      <c r="V5054" s="2">
        <v>41408</v>
      </c>
      <c r="W5054" s="1">
        <v>-97.06</v>
      </c>
      <c r="X5054" s="1">
        <v>12</v>
      </c>
      <c r="Y5054" s="1">
        <v>83.66</v>
      </c>
      <c r="Z5054" s="3">
        <v>90101</v>
      </c>
    </row>
    <row r="5055" spans="1:26" x14ac:dyDescent="0.25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1">
        <f t="shared" si="156"/>
        <v>8</v>
      </c>
      <c r="T5055" s="1">
        <f t="shared" si="157"/>
        <v>2013</v>
      </c>
      <c r="U5055" s="2">
        <v>41514</v>
      </c>
      <c r="V5055" s="2">
        <v>41516</v>
      </c>
      <c r="W5055" s="1">
        <v>116.9392</v>
      </c>
      <c r="X5055" s="1">
        <v>8</v>
      </c>
      <c r="Y5055" s="1">
        <v>183.55</v>
      </c>
      <c r="Z5055" s="3">
        <v>90102</v>
      </c>
    </row>
    <row r="5056" spans="1:26" x14ac:dyDescent="0.25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1">
        <f t="shared" si="156"/>
        <v>8</v>
      </c>
      <c r="T5056" s="1">
        <f t="shared" si="157"/>
        <v>2013</v>
      </c>
      <c r="U5056" s="2">
        <v>41514</v>
      </c>
      <c r="V5056" s="2">
        <v>41516</v>
      </c>
      <c r="W5056" s="1">
        <v>50.280299999999997</v>
      </c>
      <c r="X5056" s="1">
        <v>12</v>
      </c>
      <c r="Y5056" s="1">
        <v>72.87</v>
      </c>
      <c r="Z5056" s="3">
        <v>90102</v>
      </c>
    </row>
    <row r="5057" spans="1:26" x14ac:dyDescent="0.25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1">
        <f t="shared" si="156"/>
        <v>1</v>
      </c>
      <c r="T5057" s="1">
        <f t="shared" si="157"/>
        <v>2010</v>
      </c>
      <c r="U5057" s="2">
        <v>40195</v>
      </c>
      <c r="V5057" s="2">
        <v>40197</v>
      </c>
      <c r="W5057" s="1">
        <v>15.353999999999999</v>
      </c>
      <c r="X5057" s="1">
        <v>1</v>
      </c>
      <c r="Y5057" s="1">
        <v>99.69</v>
      </c>
      <c r="Z5057" s="3">
        <v>90099</v>
      </c>
    </row>
    <row r="5058" spans="1:26" x14ac:dyDescent="0.25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1">
        <f t="shared" si="156"/>
        <v>1</v>
      </c>
      <c r="T5058" s="1">
        <f t="shared" si="157"/>
        <v>2010</v>
      </c>
      <c r="U5058" s="2">
        <v>40195</v>
      </c>
      <c r="V5058" s="2">
        <v>40195</v>
      </c>
      <c r="W5058" s="1">
        <v>-357.92399999999998</v>
      </c>
      <c r="X5058" s="1">
        <v>7</v>
      </c>
      <c r="Y5058" s="1">
        <v>152.49</v>
      </c>
      <c r="Z5058" s="3">
        <v>90099</v>
      </c>
    </row>
    <row r="5059" spans="1:26" x14ac:dyDescent="0.25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1">
        <f t="shared" ref="S5059:S5122" si="158">MONTH(U5059)</f>
        <v>11</v>
      </c>
      <c r="T5059" s="1">
        <f t="shared" ref="T5059:T5122" si="159">YEAR(U5059)</f>
        <v>2012</v>
      </c>
      <c r="U5059" s="2">
        <v>41230</v>
      </c>
      <c r="V5059" s="2">
        <v>41231</v>
      </c>
      <c r="W5059" s="1">
        <v>-29.96</v>
      </c>
      <c r="X5059" s="1">
        <v>22</v>
      </c>
      <c r="Y5059" s="1">
        <v>2013.28</v>
      </c>
      <c r="Z5059" s="3">
        <v>90100</v>
      </c>
    </row>
    <row r="5060" spans="1:26" x14ac:dyDescent="0.25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1">
        <f t="shared" si="158"/>
        <v>5</v>
      </c>
      <c r="T5060" s="1">
        <f t="shared" si="159"/>
        <v>2013</v>
      </c>
      <c r="U5060" s="2">
        <v>41406</v>
      </c>
      <c r="V5060" s="2">
        <v>41407</v>
      </c>
      <c r="W5060" s="1">
        <v>103.572</v>
      </c>
      <c r="X5060" s="1">
        <v>7</v>
      </c>
      <c r="Y5060" s="1">
        <v>45.46</v>
      </c>
      <c r="Z5060" s="3">
        <v>90101</v>
      </c>
    </row>
    <row r="5061" spans="1:26" x14ac:dyDescent="0.25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1">
        <f t="shared" si="158"/>
        <v>1</v>
      </c>
      <c r="T5061" s="1">
        <f t="shared" si="159"/>
        <v>2010</v>
      </c>
      <c r="U5061" s="2">
        <v>40207</v>
      </c>
      <c r="V5061" s="2">
        <v>40209</v>
      </c>
      <c r="W5061" s="1">
        <v>34.302</v>
      </c>
      <c r="X5061" s="1">
        <v>4</v>
      </c>
      <c r="Y5061" s="1">
        <v>320.75</v>
      </c>
      <c r="Z5061" s="3">
        <v>90899</v>
      </c>
    </row>
    <row r="5062" spans="1:26" x14ac:dyDescent="0.25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1">
        <f t="shared" si="158"/>
        <v>9</v>
      </c>
      <c r="T5062" s="1">
        <f t="shared" si="159"/>
        <v>2011</v>
      </c>
      <c r="U5062" s="2">
        <v>40809</v>
      </c>
      <c r="V5062" s="2">
        <v>40810</v>
      </c>
      <c r="W5062" s="1">
        <v>-174.7816</v>
      </c>
      <c r="X5062" s="1">
        <v>22</v>
      </c>
      <c r="Y5062" s="1">
        <v>3791.92</v>
      </c>
      <c r="Z5062" s="3">
        <v>90900</v>
      </c>
    </row>
    <row r="5063" spans="1:26" x14ac:dyDescent="0.25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1">
        <f t="shared" si="158"/>
        <v>9</v>
      </c>
      <c r="T5063" s="1">
        <f t="shared" si="159"/>
        <v>2012</v>
      </c>
      <c r="U5063" s="2">
        <v>41180</v>
      </c>
      <c r="V5063" s="2">
        <v>41184</v>
      </c>
      <c r="W5063" s="1">
        <v>2497.1879999999996</v>
      </c>
      <c r="X5063" s="1">
        <v>22</v>
      </c>
      <c r="Y5063" s="1">
        <v>42.13</v>
      </c>
      <c r="Z5063" s="3">
        <v>90901</v>
      </c>
    </row>
    <row r="5064" spans="1:26" x14ac:dyDescent="0.25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1">
        <f t="shared" si="158"/>
        <v>8</v>
      </c>
      <c r="T5064" s="1">
        <f t="shared" si="159"/>
        <v>2013</v>
      </c>
      <c r="U5064" s="2">
        <v>41500</v>
      </c>
      <c r="V5064" s="2">
        <v>41500</v>
      </c>
      <c r="W5064" s="1">
        <v>200.1189</v>
      </c>
      <c r="X5064" s="1">
        <v>14</v>
      </c>
      <c r="Y5064" s="1">
        <v>567.62</v>
      </c>
      <c r="Z5064" s="3">
        <v>90903</v>
      </c>
    </row>
    <row r="5065" spans="1:26" x14ac:dyDescent="0.25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1">
        <f t="shared" si="158"/>
        <v>10</v>
      </c>
      <c r="T5065" s="1">
        <f t="shared" si="159"/>
        <v>2013</v>
      </c>
      <c r="U5065" s="2">
        <v>41573</v>
      </c>
      <c r="V5065" s="2">
        <v>41573</v>
      </c>
      <c r="W5065" s="1">
        <v>-3.234</v>
      </c>
      <c r="X5065" s="1">
        <v>12</v>
      </c>
      <c r="Y5065" s="1">
        <v>114.11</v>
      </c>
      <c r="Z5065" s="3">
        <v>90904</v>
      </c>
    </row>
    <row r="5066" spans="1:26" x14ac:dyDescent="0.25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1">
        <f t="shared" si="158"/>
        <v>10</v>
      </c>
      <c r="T5066" s="1">
        <f t="shared" si="159"/>
        <v>2013</v>
      </c>
      <c r="U5066" s="2">
        <v>41573</v>
      </c>
      <c r="V5066" s="2">
        <v>41574</v>
      </c>
      <c r="W5066" s="1">
        <v>68.97</v>
      </c>
      <c r="X5066" s="1">
        <v>10</v>
      </c>
      <c r="Y5066" s="1">
        <v>54.57</v>
      </c>
      <c r="Z5066" s="3">
        <v>90904</v>
      </c>
    </row>
    <row r="5067" spans="1:26" x14ac:dyDescent="0.25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1">
        <f t="shared" si="158"/>
        <v>8</v>
      </c>
      <c r="T5067" s="1">
        <f t="shared" si="159"/>
        <v>2013</v>
      </c>
      <c r="U5067" s="2">
        <v>41500</v>
      </c>
      <c r="V5067" s="2">
        <v>41501</v>
      </c>
      <c r="W5067" s="1">
        <v>450.52199999999999</v>
      </c>
      <c r="X5067" s="1">
        <v>2</v>
      </c>
      <c r="Y5067" s="1">
        <v>1424.62</v>
      </c>
      <c r="Z5067" s="3">
        <v>90903</v>
      </c>
    </row>
    <row r="5068" spans="1:26" x14ac:dyDescent="0.25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1">
        <f t="shared" si="158"/>
        <v>6</v>
      </c>
      <c r="T5068" s="1">
        <f t="shared" si="159"/>
        <v>2013</v>
      </c>
      <c r="U5068" s="2">
        <v>41443</v>
      </c>
      <c r="V5068" s="2">
        <v>41444</v>
      </c>
      <c r="W5068" s="1">
        <v>-361.30752000000001</v>
      </c>
      <c r="X5068" s="1">
        <v>6</v>
      </c>
      <c r="Y5068" s="1">
        <v>7.11</v>
      </c>
      <c r="Z5068" s="3">
        <v>90902</v>
      </c>
    </row>
    <row r="5069" spans="1:26" x14ac:dyDescent="0.25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1">
        <f t="shared" si="158"/>
        <v>11</v>
      </c>
      <c r="T5069" s="1">
        <f t="shared" si="159"/>
        <v>2012</v>
      </c>
      <c r="U5069" s="2">
        <v>41243</v>
      </c>
      <c r="V5069" s="2">
        <v>41245</v>
      </c>
      <c r="W5069" s="1">
        <v>281.27880000000005</v>
      </c>
      <c r="X5069" s="1">
        <v>14</v>
      </c>
      <c r="Y5069" s="1">
        <v>431.7</v>
      </c>
      <c r="Z5069" s="3">
        <v>87379</v>
      </c>
    </row>
    <row r="5070" spans="1:26" x14ac:dyDescent="0.25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1">
        <f t="shared" si="158"/>
        <v>6</v>
      </c>
      <c r="T5070" s="1">
        <f t="shared" si="159"/>
        <v>2013</v>
      </c>
      <c r="U5070" s="2">
        <v>41427</v>
      </c>
      <c r="V5070" s="2">
        <v>41427</v>
      </c>
      <c r="W5070" s="1">
        <v>618.01229999999987</v>
      </c>
      <c r="X5070" s="1">
        <v>17</v>
      </c>
      <c r="Y5070" s="1">
        <v>895.67</v>
      </c>
      <c r="Z5070" s="3">
        <v>87381</v>
      </c>
    </row>
    <row r="5071" spans="1:26" x14ac:dyDescent="0.25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1">
        <f t="shared" si="158"/>
        <v>6</v>
      </c>
      <c r="T5071" s="1">
        <f t="shared" si="159"/>
        <v>2013</v>
      </c>
      <c r="U5071" s="2">
        <v>41427</v>
      </c>
      <c r="V5071" s="2">
        <v>41428</v>
      </c>
      <c r="W5071" s="1">
        <v>-3.6399999999999997</v>
      </c>
      <c r="X5071" s="1">
        <v>1</v>
      </c>
      <c r="Y5071" s="1">
        <v>6.06</v>
      </c>
      <c r="Z5071" s="3">
        <v>87381</v>
      </c>
    </row>
    <row r="5072" spans="1:26" x14ac:dyDescent="0.25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1">
        <f t="shared" si="158"/>
        <v>9</v>
      </c>
      <c r="T5072" s="1">
        <f t="shared" si="159"/>
        <v>2010</v>
      </c>
      <c r="U5072" s="2">
        <v>40422</v>
      </c>
      <c r="V5072" s="2">
        <v>40424</v>
      </c>
      <c r="W5072" s="1">
        <v>-7.96</v>
      </c>
      <c r="X5072" s="1">
        <v>1</v>
      </c>
      <c r="Y5072" s="1">
        <v>11.35</v>
      </c>
      <c r="Z5072" s="3">
        <v>87378</v>
      </c>
    </row>
    <row r="5073" spans="1:26" x14ac:dyDescent="0.25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1">
        <f t="shared" si="158"/>
        <v>11</v>
      </c>
      <c r="T5073" s="1">
        <f t="shared" si="159"/>
        <v>2012</v>
      </c>
      <c r="U5073" s="2">
        <v>41243</v>
      </c>
      <c r="V5073" s="2">
        <v>41245</v>
      </c>
      <c r="W5073" s="1">
        <v>1.0400000000000009</v>
      </c>
      <c r="X5073" s="1">
        <v>5</v>
      </c>
      <c r="Y5073" s="1">
        <v>20.170000000000002</v>
      </c>
      <c r="Z5073" s="3">
        <v>87379</v>
      </c>
    </row>
    <row r="5074" spans="1:26" x14ac:dyDescent="0.25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1">
        <f t="shared" si="158"/>
        <v>6</v>
      </c>
      <c r="T5074" s="1">
        <f t="shared" si="159"/>
        <v>2013</v>
      </c>
      <c r="U5074" s="2">
        <v>41427</v>
      </c>
      <c r="V5074" s="2">
        <v>41429</v>
      </c>
      <c r="W5074" s="1">
        <v>-7.4399999999999746</v>
      </c>
      <c r="X5074" s="1">
        <v>11</v>
      </c>
      <c r="Y5074" s="1">
        <v>416.69</v>
      </c>
      <c r="Z5074" s="3">
        <v>87381</v>
      </c>
    </row>
    <row r="5075" spans="1:26" x14ac:dyDescent="0.25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1">
        <f t="shared" si="158"/>
        <v>9</v>
      </c>
      <c r="T5075" s="1">
        <f t="shared" si="159"/>
        <v>2010</v>
      </c>
      <c r="U5075" s="2">
        <v>40422</v>
      </c>
      <c r="V5075" s="2">
        <v>40424</v>
      </c>
      <c r="W5075" s="1">
        <v>4407.4399999999996</v>
      </c>
      <c r="X5075" s="1">
        <v>15</v>
      </c>
      <c r="Y5075" s="1">
        <v>7029.1</v>
      </c>
      <c r="Z5075" s="3">
        <v>87378</v>
      </c>
    </row>
    <row r="5076" spans="1:26" x14ac:dyDescent="0.25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1">
        <f t="shared" si="158"/>
        <v>5</v>
      </c>
      <c r="T5076" s="1">
        <f t="shared" si="159"/>
        <v>2013</v>
      </c>
      <c r="U5076" s="2">
        <v>41396</v>
      </c>
      <c r="V5076" s="2">
        <v>41396</v>
      </c>
      <c r="W5076" s="1">
        <v>-119.31</v>
      </c>
      <c r="X5076" s="1">
        <v>8</v>
      </c>
      <c r="Y5076" s="1">
        <v>74.14</v>
      </c>
      <c r="Z5076" s="3">
        <v>87380</v>
      </c>
    </row>
    <row r="5077" spans="1:26" x14ac:dyDescent="0.25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1">
        <f t="shared" si="158"/>
        <v>10</v>
      </c>
      <c r="T5077" s="1">
        <f t="shared" si="159"/>
        <v>2012</v>
      </c>
      <c r="U5077" s="2">
        <v>41183</v>
      </c>
      <c r="V5077" s="2">
        <v>41185</v>
      </c>
      <c r="W5077" s="1">
        <v>-836.88194304000012</v>
      </c>
      <c r="X5077" s="1">
        <v>13</v>
      </c>
      <c r="Y5077" s="1">
        <v>3383.43</v>
      </c>
      <c r="Z5077" s="3">
        <v>90636</v>
      </c>
    </row>
    <row r="5078" spans="1:26" x14ac:dyDescent="0.25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1">
        <f t="shared" si="158"/>
        <v>6</v>
      </c>
      <c r="T5078" s="1">
        <f t="shared" si="159"/>
        <v>2013</v>
      </c>
      <c r="U5078" s="2">
        <v>41454</v>
      </c>
      <c r="V5078" s="2">
        <v>41456</v>
      </c>
      <c r="W5078" s="1">
        <v>537.68399999999997</v>
      </c>
      <c r="X5078" s="1">
        <v>15</v>
      </c>
      <c r="Y5078" s="1">
        <v>1444.4</v>
      </c>
      <c r="Z5078" s="3">
        <v>90640</v>
      </c>
    </row>
    <row r="5079" spans="1:26" x14ac:dyDescent="0.25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1">
        <f t="shared" si="158"/>
        <v>6</v>
      </c>
      <c r="T5079" s="1">
        <f t="shared" si="159"/>
        <v>2013</v>
      </c>
      <c r="U5079" s="2">
        <v>41454</v>
      </c>
      <c r="V5079" s="2">
        <v>41456</v>
      </c>
      <c r="W5079" s="1">
        <v>41.147999999999996</v>
      </c>
      <c r="X5079" s="1">
        <v>12</v>
      </c>
      <c r="Y5079" s="1">
        <v>130.47</v>
      </c>
      <c r="Z5079" s="3">
        <v>90640</v>
      </c>
    </row>
    <row r="5080" spans="1:26" x14ac:dyDescent="0.25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1">
        <f t="shared" si="158"/>
        <v>10</v>
      </c>
      <c r="T5080" s="1">
        <f t="shared" si="159"/>
        <v>2010</v>
      </c>
      <c r="U5080" s="2">
        <v>40468</v>
      </c>
      <c r="V5080" s="2">
        <v>40472</v>
      </c>
      <c r="W5080" s="1">
        <v>-1025.0172</v>
      </c>
      <c r="X5080" s="1">
        <v>14</v>
      </c>
      <c r="Y5080" s="1">
        <v>1059.3800000000001</v>
      </c>
      <c r="Z5080" s="3">
        <v>90631</v>
      </c>
    </row>
    <row r="5081" spans="1:26" x14ac:dyDescent="0.25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1">
        <f t="shared" si="158"/>
        <v>11</v>
      </c>
      <c r="T5081" s="1">
        <f t="shared" si="159"/>
        <v>2011</v>
      </c>
      <c r="U5081" s="2">
        <v>40856</v>
      </c>
      <c r="V5081" s="2">
        <v>40857</v>
      </c>
      <c r="W5081" s="1">
        <v>7.3800000000000097</v>
      </c>
      <c r="X5081" s="1">
        <v>28</v>
      </c>
      <c r="Y5081" s="1">
        <v>175.64</v>
      </c>
      <c r="Z5081" s="3">
        <v>90633</v>
      </c>
    </row>
    <row r="5082" spans="1:26" x14ac:dyDescent="0.25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1">
        <f t="shared" si="158"/>
        <v>3</v>
      </c>
      <c r="T5082" s="1">
        <f t="shared" si="159"/>
        <v>2011</v>
      </c>
      <c r="U5082" s="2">
        <v>40603</v>
      </c>
      <c r="V5082" s="2">
        <v>40604</v>
      </c>
      <c r="W5082" s="1">
        <v>168.21509999999998</v>
      </c>
      <c r="X5082" s="1">
        <v>5</v>
      </c>
      <c r="Y5082" s="1">
        <v>243.79</v>
      </c>
      <c r="Z5082" s="3">
        <v>90632</v>
      </c>
    </row>
    <row r="5083" spans="1:26" x14ac:dyDescent="0.25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1">
        <f t="shared" si="158"/>
        <v>3</v>
      </c>
      <c r="T5083" s="1">
        <f t="shared" si="159"/>
        <v>2011</v>
      </c>
      <c r="U5083" s="2">
        <v>40603</v>
      </c>
      <c r="V5083" s="2">
        <v>40605</v>
      </c>
      <c r="W5083" s="1">
        <v>-63.78</v>
      </c>
      <c r="X5083" s="1">
        <v>2</v>
      </c>
      <c r="Y5083" s="1">
        <v>42.24</v>
      </c>
      <c r="Z5083" s="3">
        <v>90632</v>
      </c>
    </row>
    <row r="5084" spans="1:26" x14ac:dyDescent="0.25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1">
        <f t="shared" si="158"/>
        <v>12</v>
      </c>
      <c r="T5084" s="1">
        <f t="shared" si="159"/>
        <v>2012</v>
      </c>
      <c r="U5084" s="2">
        <v>41265</v>
      </c>
      <c r="V5084" s="2">
        <v>41266</v>
      </c>
      <c r="W5084" s="1">
        <v>-14.475</v>
      </c>
      <c r="X5084" s="1">
        <v>2</v>
      </c>
      <c r="Y5084" s="1">
        <v>61.54</v>
      </c>
      <c r="Z5084" s="3">
        <v>90637</v>
      </c>
    </row>
    <row r="5085" spans="1:26" x14ac:dyDescent="0.25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1">
        <f t="shared" si="158"/>
        <v>12</v>
      </c>
      <c r="T5085" s="1">
        <f t="shared" si="159"/>
        <v>2012</v>
      </c>
      <c r="U5085" s="2">
        <v>41265</v>
      </c>
      <c r="V5085" s="2">
        <v>41266</v>
      </c>
      <c r="W5085" s="1">
        <v>-5.0049999999999999</v>
      </c>
      <c r="X5085" s="1">
        <v>21</v>
      </c>
      <c r="Y5085" s="1">
        <v>58.47</v>
      </c>
      <c r="Z5085" s="3">
        <v>90637</v>
      </c>
    </row>
    <row r="5086" spans="1:26" x14ac:dyDescent="0.25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1">
        <f t="shared" si="158"/>
        <v>6</v>
      </c>
      <c r="T5086" s="1">
        <f t="shared" si="159"/>
        <v>2013</v>
      </c>
      <c r="U5086" s="2">
        <v>41431</v>
      </c>
      <c r="V5086" s="2">
        <v>41433</v>
      </c>
      <c r="W5086" s="1">
        <v>-187.72800000000001</v>
      </c>
      <c r="X5086" s="1">
        <v>1</v>
      </c>
      <c r="Y5086" s="1">
        <v>53.84</v>
      </c>
      <c r="Z5086" s="3">
        <v>90639</v>
      </c>
    </row>
    <row r="5087" spans="1:26" x14ac:dyDescent="0.25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1">
        <f t="shared" si="158"/>
        <v>10</v>
      </c>
      <c r="T5087" s="1">
        <f t="shared" si="159"/>
        <v>2010</v>
      </c>
      <c r="U5087" s="2">
        <v>40456</v>
      </c>
      <c r="V5087" s="2">
        <v>40458</v>
      </c>
      <c r="W5087" s="1">
        <v>429.75435600000003</v>
      </c>
      <c r="X5087" s="1">
        <v>7</v>
      </c>
      <c r="Y5087" s="1">
        <v>2233.46</v>
      </c>
      <c r="Z5087" s="3">
        <v>90630</v>
      </c>
    </row>
    <row r="5088" spans="1:26" x14ac:dyDescent="0.25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1">
        <f t="shared" si="158"/>
        <v>12</v>
      </c>
      <c r="T5088" s="1">
        <f t="shared" si="159"/>
        <v>2011</v>
      </c>
      <c r="U5088" s="2">
        <v>40880</v>
      </c>
      <c r="V5088" s="2">
        <v>40881</v>
      </c>
      <c r="W5088" s="1">
        <v>-60.484999999999999</v>
      </c>
      <c r="X5088" s="1">
        <v>1</v>
      </c>
      <c r="Y5088" s="1">
        <v>37.89</v>
      </c>
      <c r="Z5088" s="3">
        <v>90634</v>
      </c>
    </row>
    <row r="5089" spans="1:26" x14ac:dyDescent="0.25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1">
        <f t="shared" si="158"/>
        <v>6</v>
      </c>
      <c r="T5089" s="1">
        <f t="shared" si="159"/>
        <v>2012</v>
      </c>
      <c r="U5089" s="2">
        <v>41066</v>
      </c>
      <c r="V5089" s="2">
        <v>41075</v>
      </c>
      <c r="W5089" s="1">
        <v>-2.1280000000000001</v>
      </c>
      <c r="X5089" s="1">
        <v>17</v>
      </c>
      <c r="Y5089" s="1">
        <v>366.74</v>
      </c>
      <c r="Z5089" s="3">
        <v>90635</v>
      </c>
    </row>
    <row r="5090" spans="1:26" x14ac:dyDescent="0.25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1">
        <f t="shared" si="158"/>
        <v>3</v>
      </c>
      <c r="T5090" s="1">
        <f t="shared" si="159"/>
        <v>2013</v>
      </c>
      <c r="U5090" s="2">
        <v>41343</v>
      </c>
      <c r="V5090" s="2">
        <v>41344</v>
      </c>
      <c r="W5090" s="1">
        <v>376.21</v>
      </c>
      <c r="X5090" s="1">
        <v>7</v>
      </c>
      <c r="Y5090" s="1">
        <v>1096.6199999999999</v>
      </c>
      <c r="Z5090" s="3">
        <v>90638</v>
      </c>
    </row>
    <row r="5091" spans="1:26" x14ac:dyDescent="0.25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1">
        <f t="shared" si="158"/>
        <v>4</v>
      </c>
      <c r="T5091" s="1">
        <f t="shared" si="159"/>
        <v>2010</v>
      </c>
      <c r="U5091" s="2">
        <v>40294</v>
      </c>
      <c r="V5091" s="2">
        <v>40298</v>
      </c>
      <c r="W5091" s="1">
        <v>588.54</v>
      </c>
      <c r="X5091" s="1">
        <v>5</v>
      </c>
      <c r="Y5091" s="1">
        <v>928.92</v>
      </c>
      <c r="Z5091" s="3">
        <v>91262</v>
      </c>
    </row>
    <row r="5092" spans="1:26" x14ac:dyDescent="0.25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1">
        <f t="shared" si="158"/>
        <v>12</v>
      </c>
      <c r="T5092" s="1">
        <f t="shared" si="159"/>
        <v>2012</v>
      </c>
      <c r="U5092" s="2">
        <v>41261</v>
      </c>
      <c r="V5092" s="2">
        <v>41263</v>
      </c>
      <c r="W5092" s="1">
        <v>1.905</v>
      </c>
      <c r="X5092" s="1">
        <v>3</v>
      </c>
      <c r="Y5092" s="1">
        <v>27.15</v>
      </c>
      <c r="Z5092" s="3">
        <v>91264</v>
      </c>
    </row>
    <row r="5093" spans="1:26" x14ac:dyDescent="0.25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1">
        <f t="shared" si="158"/>
        <v>11</v>
      </c>
      <c r="T5093" s="1">
        <f t="shared" si="159"/>
        <v>2013</v>
      </c>
      <c r="U5093" s="2">
        <v>41606</v>
      </c>
      <c r="V5093" s="2">
        <v>41609</v>
      </c>
      <c r="W5093" s="1">
        <v>2202.9638400000003</v>
      </c>
      <c r="X5093" s="1">
        <v>34</v>
      </c>
      <c r="Y5093" s="1">
        <v>3311.89</v>
      </c>
      <c r="Z5093" s="3">
        <v>91265</v>
      </c>
    </row>
    <row r="5094" spans="1:26" x14ac:dyDescent="0.25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1">
        <f t="shared" si="158"/>
        <v>2</v>
      </c>
      <c r="T5094" s="1">
        <f t="shared" si="159"/>
        <v>2010</v>
      </c>
      <c r="U5094" s="2">
        <v>40233</v>
      </c>
      <c r="V5094" s="2">
        <v>40234</v>
      </c>
      <c r="W5094" s="1">
        <v>2653.2914999999998</v>
      </c>
      <c r="X5094" s="1">
        <v>12</v>
      </c>
      <c r="Y5094" s="1">
        <v>3845.35</v>
      </c>
      <c r="Z5094" s="3">
        <v>91261</v>
      </c>
    </row>
    <row r="5095" spans="1:26" x14ac:dyDescent="0.25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1">
        <f t="shared" si="158"/>
        <v>2</v>
      </c>
      <c r="T5095" s="1">
        <f t="shared" si="159"/>
        <v>2010</v>
      </c>
      <c r="U5095" s="2">
        <v>40233</v>
      </c>
      <c r="V5095" s="2">
        <v>40235</v>
      </c>
      <c r="W5095" s="1">
        <v>-1.84</v>
      </c>
      <c r="X5095" s="1">
        <v>1</v>
      </c>
      <c r="Y5095" s="1">
        <v>3.77</v>
      </c>
      <c r="Z5095" s="3">
        <v>91261</v>
      </c>
    </row>
    <row r="5096" spans="1:26" x14ac:dyDescent="0.25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1">
        <f t="shared" si="158"/>
        <v>9</v>
      </c>
      <c r="T5096" s="1">
        <f t="shared" si="159"/>
        <v>2010</v>
      </c>
      <c r="U5096" s="2">
        <v>40439</v>
      </c>
      <c r="V5096" s="2">
        <v>40440</v>
      </c>
      <c r="W5096" s="1">
        <v>237.04259999999999</v>
      </c>
      <c r="X5096" s="1">
        <v>13</v>
      </c>
      <c r="Y5096" s="1">
        <v>343.54</v>
      </c>
      <c r="Z5096" s="3">
        <v>91263</v>
      </c>
    </row>
    <row r="5097" spans="1:26" x14ac:dyDescent="0.25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1">
        <f t="shared" si="158"/>
        <v>3</v>
      </c>
      <c r="T5097" s="1">
        <f t="shared" si="159"/>
        <v>2012</v>
      </c>
      <c r="U5097" s="2">
        <v>40970</v>
      </c>
      <c r="V5097" s="2">
        <v>40971</v>
      </c>
      <c r="W5097" s="1">
        <v>-3.8</v>
      </c>
      <c r="X5097" s="1">
        <v>5</v>
      </c>
      <c r="Y5097" s="1">
        <v>13.42</v>
      </c>
      <c r="Z5097" s="3">
        <v>91314</v>
      </c>
    </row>
    <row r="5098" spans="1:26" x14ac:dyDescent="0.25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1">
        <f t="shared" si="158"/>
        <v>6</v>
      </c>
      <c r="T5098" s="1">
        <f t="shared" si="159"/>
        <v>2012</v>
      </c>
      <c r="U5098" s="2">
        <v>41066</v>
      </c>
      <c r="V5098" s="2">
        <v>41068</v>
      </c>
      <c r="W5098" s="1">
        <v>-79.536000000000001</v>
      </c>
      <c r="X5098" s="1">
        <v>7</v>
      </c>
      <c r="Y5098" s="1">
        <v>50.47</v>
      </c>
      <c r="Z5098" s="3">
        <v>91315</v>
      </c>
    </row>
    <row r="5099" spans="1:26" x14ac:dyDescent="0.25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1">
        <f t="shared" si="158"/>
        <v>2</v>
      </c>
      <c r="T5099" s="1">
        <f t="shared" si="159"/>
        <v>2013</v>
      </c>
      <c r="U5099" s="2">
        <v>41320</v>
      </c>
      <c r="V5099" s="2">
        <v>41322</v>
      </c>
      <c r="W5099" s="1">
        <v>-111.98</v>
      </c>
      <c r="X5099" s="1">
        <v>8</v>
      </c>
      <c r="Y5099" s="1">
        <v>53.24</v>
      </c>
      <c r="Z5099" s="3">
        <v>87449</v>
      </c>
    </row>
    <row r="5100" spans="1:26" x14ac:dyDescent="0.25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1">
        <f t="shared" si="158"/>
        <v>12</v>
      </c>
      <c r="T5100" s="1">
        <f t="shared" si="159"/>
        <v>2011</v>
      </c>
      <c r="U5100" s="2">
        <v>40878</v>
      </c>
      <c r="V5100" s="2">
        <v>40880</v>
      </c>
      <c r="W5100" s="1">
        <v>42.215249999999997</v>
      </c>
      <c r="X5100" s="1">
        <v>3</v>
      </c>
      <c r="Y5100" s="1">
        <v>70.64</v>
      </c>
      <c r="Z5100" s="3">
        <v>87447</v>
      </c>
    </row>
    <row r="5101" spans="1:26" x14ac:dyDescent="0.25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1">
        <f t="shared" si="158"/>
        <v>12</v>
      </c>
      <c r="T5101" s="1">
        <f t="shared" si="159"/>
        <v>2011</v>
      </c>
      <c r="U5101" s="2">
        <v>40878</v>
      </c>
      <c r="V5101" s="2">
        <v>40880</v>
      </c>
      <c r="W5101" s="1">
        <v>-1.41</v>
      </c>
      <c r="X5101" s="1">
        <v>4</v>
      </c>
      <c r="Y5101" s="1">
        <v>7.12</v>
      </c>
      <c r="Z5101" s="3">
        <v>87447</v>
      </c>
    </row>
    <row r="5102" spans="1:26" x14ac:dyDescent="0.25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1">
        <f t="shared" si="158"/>
        <v>2</v>
      </c>
      <c r="T5102" s="1">
        <f t="shared" si="159"/>
        <v>2013</v>
      </c>
      <c r="U5102" s="2">
        <v>41320</v>
      </c>
      <c r="V5102" s="2">
        <v>41321</v>
      </c>
      <c r="W5102" s="1">
        <v>-774.89068800000007</v>
      </c>
      <c r="X5102" s="1">
        <v>10</v>
      </c>
      <c r="Y5102" s="1">
        <v>3341.96</v>
      </c>
      <c r="Z5102" s="3">
        <v>87449</v>
      </c>
    </row>
    <row r="5103" spans="1:26" x14ac:dyDescent="0.25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1">
        <f t="shared" si="158"/>
        <v>4</v>
      </c>
      <c r="T5103" s="1">
        <f t="shared" si="159"/>
        <v>2011</v>
      </c>
      <c r="U5103" s="2">
        <v>40639</v>
      </c>
      <c r="V5103" s="2">
        <v>40640</v>
      </c>
      <c r="W5103" s="1">
        <v>-364.87336600000009</v>
      </c>
      <c r="X5103" s="1">
        <v>3</v>
      </c>
      <c r="Y5103" s="1">
        <v>423.57</v>
      </c>
      <c r="Z5103" s="3">
        <v>87445</v>
      </c>
    </row>
    <row r="5104" spans="1:26" x14ac:dyDescent="0.25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1">
        <f t="shared" si="158"/>
        <v>9</v>
      </c>
      <c r="T5104" s="1">
        <f t="shared" si="159"/>
        <v>2011</v>
      </c>
      <c r="U5104" s="2">
        <v>40795</v>
      </c>
      <c r="V5104" s="2">
        <v>40796</v>
      </c>
      <c r="W5104" s="1">
        <v>-728.18</v>
      </c>
      <c r="X5104" s="1">
        <v>16</v>
      </c>
      <c r="Y5104" s="1">
        <v>1600.94</v>
      </c>
      <c r="Z5104" s="3">
        <v>87446</v>
      </c>
    </row>
    <row r="5105" spans="1:26" x14ac:dyDescent="0.25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1">
        <f t="shared" si="158"/>
        <v>9</v>
      </c>
      <c r="T5105" s="1">
        <f t="shared" si="159"/>
        <v>2011</v>
      </c>
      <c r="U5105" s="2">
        <v>40795</v>
      </c>
      <c r="V5105" s="2">
        <v>40795</v>
      </c>
      <c r="W5105" s="1">
        <v>-125.79</v>
      </c>
      <c r="X5105" s="1">
        <v>20</v>
      </c>
      <c r="Y5105" s="1">
        <v>546.48</v>
      </c>
      <c r="Z5105" s="3">
        <v>87446</v>
      </c>
    </row>
    <row r="5106" spans="1:26" x14ac:dyDescent="0.25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1">
        <f t="shared" si="158"/>
        <v>8</v>
      </c>
      <c r="T5106" s="1">
        <f t="shared" si="159"/>
        <v>2012</v>
      </c>
      <c r="U5106" s="2">
        <v>41141</v>
      </c>
      <c r="V5106" s="2">
        <v>41142</v>
      </c>
      <c r="W5106" s="1">
        <v>-4.0768000000000004</v>
      </c>
      <c r="X5106" s="1">
        <v>3</v>
      </c>
      <c r="Y5106" s="1">
        <v>64.28</v>
      </c>
      <c r="Z5106" s="3">
        <v>87448</v>
      </c>
    </row>
    <row r="5107" spans="1:26" x14ac:dyDescent="0.25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1">
        <f t="shared" si="158"/>
        <v>12</v>
      </c>
      <c r="T5107" s="1">
        <f t="shared" si="159"/>
        <v>2011</v>
      </c>
      <c r="U5107" s="2">
        <v>40878</v>
      </c>
      <c r="V5107" s="2">
        <v>40880</v>
      </c>
      <c r="W5107" s="1">
        <v>75.789599999999993</v>
      </c>
      <c r="X5107" s="1">
        <v>19</v>
      </c>
      <c r="Y5107" s="1">
        <v>109.84</v>
      </c>
      <c r="Z5107" s="3">
        <v>87447</v>
      </c>
    </row>
    <row r="5108" spans="1:26" x14ac:dyDescent="0.25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1">
        <f t="shared" si="158"/>
        <v>1</v>
      </c>
      <c r="T5108" s="1">
        <f t="shared" si="159"/>
        <v>2011</v>
      </c>
      <c r="U5108" s="2">
        <v>40572</v>
      </c>
      <c r="V5108" s="2">
        <v>40574</v>
      </c>
      <c r="W5108" s="1">
        <v>96.677999999999997</v>
      </c>
      <c r="X5108" s="1">
        <v>12</v>
      </c>
      <c r="Y5108" s="1">
        <v>804.18</v>
      </c>
      <c r="Z5108" s="3">
        <v>87444</v>
      </c>
    </row>
    <row r="5109" spans="1:26" x14ac:dyDescent="0.25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1">
        <f t="shared" si="158"/>
        <v>6</v>
      </c>
      <c r="T5109" s="1">
        <f t="shared" si="159"/>
        <v>2013</v>
      </c>
      <c r="U5109" s="2">
        <v>41432</v>
      </c>
      <c r="V5109" s="2">
        <v>41435</v>
      </c>
      <c r="W5109" s="1">
        <v>223.44119999999998</v>
      </c>
      <c r="X5109" s="1">
        <v>1</v>
      </c>
      <c r="Y5109" s="1">
        <v>343.78</v>
      </c>
      <c r="Z5109" s="3">
        <v>87450</v>
      </c>
    </row>
    <row r="5110" spans="1:26" x14ac:dyDescent="0.25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1">
        <f t="shared" si="158"/>
        <v>6</v>
      </c>
      <c r="T5110" s="1">
        <f t="shared" si="159"/>
        <v>2013</v>
      </c>
      <c r="U5110" s="2">
        <v>41432</v>
      </c>
      <c r="V5110" s="2">
        <v>41434</v>
      </c>
      <c r="W5110" s="1">
        <v>231.48</v>
      </c>
      <c r="X5110" s="1">
        <v>13</v>
      </c>
      <c r="Y5110" s="1">
        <v>315.86</v>
      </c>
      <c r="Z5110" s="3">
        <v>87450</v>
      </c>
    </row>
    <row r="5111" spans="1:26" x14ac:dyDescent="0.25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1">
        <f t="shared" si="158"/>
        <v>11</v>
      </c>
      <c r="T5111" s="1">
        <f t="shared" si="159"/>
        <v>2010</v>
      </c>
      <c r="U5111" s="2">
        <v>40499</v>
      </c>
      <c r="V5111" s="2">
        <v>40499</v>
      </c>
      <c r="W5111" s="1">
        <v>2502.6851999999999</v>
      </c>
      <c r="X5111" s="1">
        <v>22</v>
      </c>
      <c r="Y5111" s="1">
        <v>3627.08</v>
      </c>
      <c r="Z5111" s="3">
        <v>86500</v>
      </c>
    </row>
    <row r="5112" spans="1:26" x14ac:dyDescent="0.25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1">
        <f t="shared" si="158"/>
        <v>1</v>
      </c>
      <c r="T5112" s="1">
        <f t="shared" si="159"/>
        <v>2012</v>
      </c>
      <c r="U5112" s="2">
        <v>40912</v>
      </c>
      <c r="V5112" s="2">
        <v>40914</v>
      </c>
      <c r="W5112" s="1">
        <v>9.6706200000000013</v>
      </c>
      <c r="X5112" s="1">
        <v>9</v>
      </c>
      <c r="Y5112" s="1">
        <v>103.25</v>
      </c>
      <c r="Z5112" s="3">
        <v>86503</v>
      </c>
    </row>
    <row r="5113" spans="1:26" x14ac:dyDescent="0.25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1">
        <f t="shared" si="158"/>
        <v>1</v>
      </c>
      <c r="T5113" s="1">
        <f t="shared" si="159"/>
        <v>2012</v>
      </c>
      <c r="U5113" s="2">
        <v>40912</v>
      </c>
      <c r="V5113" s="2">
        <v>40912</v>
      </c>
      <c r="W5113" s="1">
        <v>-64.652484000000001</v>
      </c>
      <c r="X5113" s="1">
        <v>1</v>
      </c>
      <c r="Y5113" s="1">
        <v>19.25</v>
      </c>
      <c r="Z5113" s="3">
        <v>86503</v>
      </c>
    </row>
    <row r="5114" spans="1:26" x14ac:dyDescent="0.25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1">
        <f t="shared" si="158"/>
        <v>11</v>
      </c>
      <c r="T5114" s="1">
        <f t="shared" si="159"/>
        <v>2010</v>
      </c>
      <c r="U5114" s="2">
        <v>40499</v>
      </c>
      <c r="V5114" s="2">
        <v>40508</v>
      </c>
      <c r="W5114" s="1">
        <v>0.68800000000000017</v>
      </c>
      <c r="X5114" s="1">
        <v>1</v>
      </c>
      <c r="Y5114" s="1">
        <v>8.34</v>
      </c>
      <c r="Z5114" s="3">
        <v>86500</v>
      </c>
    </row>
    <row r="5115" spans="1:26" x14ac:dyDescent="0.25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1">
        <f t="shared" si="158"/>
        <v>4</v>
      </c>
      <c r="T5115" s="1">
        <f t="shared" si="159"/>
        <v>2011</v>
      </c>
      <c r="U5115" s="2">
        <v>40662</v>
      </c>
      <c r="V5115" s="2">
        <v>40663</v>
      </c>
      <c r="W5115" s="1">
        <v>-5.9915000000000003</v>
      </c>
      <c r="X5115" s="1">
        <v>11</v>
      </c>
      <c r="Y5115" s="1">
        <v>24.83</v>
      </c>
      <c r="Z5115" s="3">
        <v>86501</v>
      </c>
    </row>
    <row r="5116" spans="1:26" x14ac:dyDescent="0.25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1">
        <f t="shared" si="158"/>
        <v>7</v>
      </c>
      <c r="T5116" s="1">
        <f t="shared" si="159"/>
        <v>2013</v>
      </c>
      <c r="U5116" s="2">
        <v>41476</v>
      </c>
      <c r="V5116" s="2">
        <v>41477</v>
      </c>
      <c r="W5116" s="1">
        <v>638.92619999999999</v>
      </c>
      <c r="X5116" s="1">
        <v>16</v>
      </c>
      <c r="Y5116" s="1">
        <v>925.98</v>
      </c>
      <c r="Z5116" s="3">
        <v>86505</v>
      </c>
    </row>
    <row r="5117" spans="1:26" x14ac:dyDescent="0.25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1">
        <f t="shared" si="158"/>
        <v>7</v>
      </c>
      <c r="T5117" s="1">
        <f t="shared" si="159"/>
        <v>2011</v>
      </c>
      <c r="U5117" s="2">
        <v>40745</v>
      </c>
      <c r="V5117" s="2">
        <v>40746</v>
      </c>
      <c r="W5117" s="1">
        <v>47.1</v>
      </c>
      <c r="X5117" s="1">
        <v>15</v>
      </c>
      <c r="Y5117" s="1">
        <v>188.98</v>
      </c>
      <c r="Z5117" s="3">
        <v>86502</v>
      </c>
    </row>
    <row r="5118" spans="1:26" x14ac:dyDescent="0.25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1">
        <f t="shared" si="158"/>
        <v>12</v>
      </c>
      <c r="T5118" s="1">
        <f t="shared" si="159"/>
        <v>2012</v>
      </c>
      <c r="U5118" s="2">
        <v>41261</v>
      </c>
      <c r="V5118" s="2">
        <v>41263</v>
      </c>
      <c r="W5118" s="1">
        <v>-1.9750000000000001</v>
      </c>
      <c r="X5118" s="1">
        <v>8</v>
      </c>
      <c r="Y5118" s="1">
        <v>40.76</v>
      </c>
      <c r="Z5118" s="3">
        <v>86504</v>
      </c>
    </row>
    <row r="5119" spans="1:26" x14ac:dyDescent="0.25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1">
        <f t="shared" si="158"/>
        <v>7</v>
      </c>
      <c r="T5119" s="1">
        <f t="shared" si="159"/>
        <v>2013</v>
      </c>
      <c r="U5119" s="2">
        <v>41480</v>
      </c>
      <c r="V5119" s="2">
        <v>41482</v>
      </c>
      <c r="W5119" s="1">
        <v>287.40569999999997</v>
      </c>
      <c r="X5119" s="1">
        <v>10</v>
      </c>
      <c r="Y5119" s="1">
        <v>416.53</v>
      </c>
      <c r="Z5119" s="3">
        <v>86506</v>
      </c>
    </row>
    <row r="5120" spans="1:26" x14ac:dyDescent="0.25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1">
        <f t="shared" si="158"/>
        <v>7</v>
      </c>
      <c r="T5120" s="1">
        <f t="shared" si="159"/>
        <v>2010</v>
      </c>
      <c r="U5120" s="2">
        <v>40360</v>
      </c>
      <c r="V5120" s="2">
        <v>40361</v>
      </c>
      <c r="W5120" s="1">
        <v>36.905999999999999</v>
      </c>
      <c r="X5120" s="1">
        <v>2</v>
      </c>
      <c r="Y5120" s="1">
        <v>63.32</v>
      </c>
      <c r="Z5120" s="3">
        <v>91371</v>
      </c>
    </row>
    <row r="5121" spans="1:26" x14ac:dyDescent="0.25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1">
        <f t="shared" si="158"/>
        <v>4</v>
      </c>
      <c r="T5121" s="1">
        <f t="shared" si="159"/>
        <v>2011</v>
      </c>
      <c r="U5121" s="2">
        <v>40641</v>
      </c>
      <c r="V5121" s="2">
        <v>40642</v>
      </c>
      <c r="W5121" s="1">
        <v>-422.66839999999991</v>
      </c>
      <c r="X5121" s="1">
        <v>1</v>
      </c>
      <c r="Y5121" s="1">
        <v>150.6</v>
      </c>
      <c r="Z5121" s="3">
        <v>91372</v>
      </c>
    </row>
    <row r="5122" spans="1:26" x14ac:dyDescent="0.25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1">
        <f t="shared" si="158"/>
        <v>7</v>
      </c>
      <c r="T5122" s="1">
        <f t="shared" si="159"/>
        <v>2013</v>
      </c>
      <c r="U5122" s="2">
        <v>41456</v>
      </c>
      <c r="V5122" s="2">
        <v>41458</v>
      </c>
      <c r="W5122" s="1">
        <v>-2209.5640000000003</v>
      </c>
      <c r="X5122" s="1">
        <v>16</v>
      </c>
      <c r="Y5122" s="1">
        <v>2440.91</v>
      </c>
      <c r="Z5122" s="3">
        <v>91373</v>
      </c>
    </row>
    <row r="5123" spans="1:26" x14ac:dyDescent="0.25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1">
        <f t="shared" ref="S5123:S5186" si="160">MONTH(U5123)</f>
        <v>10</v>
      </c>
      <c r="T5123" s="1">
        <f t="shared" ref="T5123:T5186" si="161">YEAR(U5123)</f>
        <v>2011</v>
      </c>
      <c r="U5123" s="2">
        <v>40846</v>
      </c>
      <c r="V5123" s="2">
        <v>40846</v>
      </c>
      <c r="W5123" s="1">
        <v>-1349.3412000000001</v>
      </c>
      <c r="X5123" s="1">
        <v>17</v>
      </c>
      <c r="Y5123" s="1">
        <v>565.67999999999995</v>
      </c>
      <c r="Z5123" s="3">
        <v>87337</v>
      </c>
    </row>
    <row r="5124" spans="1:26" x14ac:dyDescent="0.25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1">
        <f t="shared" si="160"/>
        <v>7</v>
      </c>
      <c r="T5124" s="1">
        <f t="shared" si="161"/>
        <v>2011</v>
      </c>
      <c r="U5124" s="2">
        <v>40750</v>
      </c>
      <c r="V5124" s="2">
        <v>40757</v>
      </c>
      <c r="W5124" s="1">
        <v>-122.6705</v>
      </c>
      <c r="X5124" s="1">
        <v>10</v>
      </c>
      <c r="Y5124" s="1">
        <v>37.81</v>
      </c>
      <c r="Z5124" s="3">
        <v>87336</v>
      </c>
    </row>
    <row r="5125" spans="1:26" x14ac:dyDescent="0.25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1">
        <f t="shared" si="160"/>
        <v>7</v>
      </c>
      <c r="T5125" s="1">
        <f t="shared" si="161"/>
        <v>2011</v>
      </c>
      <c r="U5125" s="2">
        <v>40750</v>
      </c>
      <c r="V5125" s="2">
        <v>40757</v>
      </c>
      <c r="W5125" s="1">
        <v>27.089399999999998</v>
      </c>
      <c r="X5125" s="1">
        <v>7</v>
      </c>
      <c r="Y5125" s="1">
        <v>39.26</v>
      </c>
      <c r="Z5125" s="3">
        <v>87336</v>
      </c>
    </row>
    <row r="5126" spans="1:26" x14ac:dyDescent="0.25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1">
        <f t="shared" si="160"/>
        <v>10</v>
      </c>
      <c r="T5126" s="1">
        <f t="shared" si="161"/>
        <v>2011</v>
      </c>
      <c r="U5126" s="2">
        <v>40846</v>
      </c>
      <c r="V5126" s="2">
        <v>40847</v>
      </c>
      <c r="W5126" s="1">
        <v>-123.91434000000001</v>
      </c>
      <c r="X5126" s="1">
        <v>16</v>
      </c>
      <c r="Y5126" s="1">
        <v>72.34</v>
      </c>
      <c r="Z5126" s="3">
        <v>87337</v>
      </c>
    </row>
    <row r="5127" spans="1:26" x14ac:dyDescent="0.25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1">
        <f t="shared" si="160"/>
        <v>5</v>
      </c>
      <c r="T5127" s="1">
        <f t="shared" si="161"/>
        <v>2012</v>
      </c>
      <c r="U5127" s="2">
        <v>41050</v>
      </c>
      <c r="V5127" s="2">
        <v>41050</v>
      </c>
      <c r="W5127" s="1">
        <v>196.83629999999997</v>
      </c>
      <c r="X5127" s="1">
        <v>8</v>
      </c>
      <c r="Y5127" s="1">
        <v>285.27</v>
      </c>
      <c r="Z5127" s="3">
        <v>87338</v>
      </c>
    </row>
    <row r="5128" spans="1:26" x14ac:dyDescent="0.25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1">
        <f t="shared" si="160"/>
        <v>1</v>
      </c>
      <c r="T5128" s="1">
        <f t="shared" si="161"/>
        <v>2013</v>
      </c>
      <c r="U5128" s="2">
        <v>41301</v>
      </c>
      <c r="V5128" s="2">
        <v>41302</v>
      </c>
      <c r="W5128" s="1">
        <v>78.47760000000001</v>
      </c>
      <c r="X5128" s="1">
        <v>4</v>
      </c>
      <c r="Y5128" s="1">
        <v>142.72</v>
      </c>
      <c r="Z5128" s="3">
        <v>87339</v>
      </c>
    </row>
    <row r="5129" spans="1:26" x14ac:dyDescent="0.25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1">
        <f t="shared" si="160"/>
        <v>6</v>
      </c>
      <c r="T5129" s="1">
        <f t="shared" si="161"/>
        <v>2013</v>
      </c>
      <c r="U5129" s="2">
        <v>41433</v>
      </c>
      <c r="V5129" s="2">
        <v>41434</v>
      </c>
      <c r="W5129" s="1">
        <v>-14.224</v>
      </c>
      <c r="X5129" s="1">
        <v>15</v>
      </c>
      <c r="Y5129" s="1">
        <v>23.82</v>
      </c>
      <c r="Z5129" s="3">
        <v>87340</v>
      </c>
    </row>
    <row r="5130" spans="1:26" x14ac:dyDescent="0.25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1">
        <f t="shared" si="160"/>
        <v>12</v>
      </c>
      <c r="T5130" s="1">
        <f t="shared" si="161"/>
        <v>2013</v>
      </c>
      <c r="U5130" s="2">
        <v>41627</v>
      </c>
      <c r="V5130" s="2">
        <v>41628</v>
      </c>
      <c r="W5130" s="1">
        <v>-30.668568</v>
      </c>
      <c r="X5130" s="1">
        <v>13</v>
      </c>
      <c r="Y5130" s="1">
        <v>84.97</v>
      </c>
      <c r="Z5130" s="3">
        <v>87341</v>
      </c>
    </row>
    <row r="5131" spans="1:26" x14ac:dyDescent="0.25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1">
        <f t="shared" si="160"/>
        <v>6</v>
      </c>
      <c r="T5131" s="1">
        <f t="shared" si="161"/>
        <v>2013</v>
      </c>
      <c r="U5131" s="2">
        <v>41433</v>
      </c>
      <c r="V5131" s="2">
        <v>41434</v>
      </c>
      <c r="W5131" s="1">
        <v>932.73599999999999</v>
      </c>
      <c r="X5131" s="1">
        <v>5</v>
      </c>
      <c r="Y5131" s="1">
        <v>1432.3</v>
      </c>
      <c r="Z5131" s="3">
        <v>87340</v>
      </c>
    </row>
    <row r="5132" spans="1:26" x14ac:dyDescent="0.25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1">
        <f t="shared" si="160"/>
        <v>2</v>
      </c>
      <c r="T5132" s="1">
        <f t="shared" si="161"/>
        <v>2010</v>
      </c>
      <c r="U5132" s="2">
        <v>40236</v>
      </c>
      <c r="V5132" s="2">
        <v>40237</v>
      </c>
      <c r="W5132" s="1">
        <v>-216.02980000000002</v>
      </c>
      <c r="X5132" s="1">
        <v>7</v>
      </c>
      <c r="Y5132" s="1">
        <v>83.72</v>
      </c>
      <c r="Z5132" s="3">
        <v>85893</v>
      </c>
    </row>
    <row r="5133" spans="1:26" x14ac:dyDescent="0.25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1">
        <f t="shared" si="160"/>
        <v>4</v>
      </c>
      <c r="T5133" s="1">
        <f t="shared" si="161"/>
        <v>2010</v>
      </c>
      <c r="U5133" s="2">
        <v>40284</v>
      </c>
      <c r="V5133" s="2">
        <v>40286</v>
      </c>
      <c r="W5133" s="1">
        <v>-45.471999999999994</v>
      </c>
      <c r="X5133" s="1">
        <v>9</v>
      </c>
      <c r="Y5133" s="1">
        <v>1011.44</v>
      </c>
      <c r="Z5133" s="3">
        <v>85895</v>
      </c>
    </row>
    <row r="5134" spans="1:26" x14ac:dyDescent="0.25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1">
        <f t="shared" si="160"/>
        <v>3</v>
      </c>
      <c r="T5134" s="1">
        <f t="shared" si="161"/>
        <v>2010</v>
      </c>
      <c r="U5134" s="2">
        <v>40264</v>
      </c>
      <c r="V5134" s="2">
        <v>40265</v>
      </c>
      <c r="W5134" s="1">
        <v>16.136400000000002</v>
      </c>
      <c r="X5134" s="1">
        <v>7</v>
      </c>
      <c r="Y5134" s="1">
        <v>132.22999999999999</v>
      </c>
      <c r="Z5134" s="3">
        <v>85894</v>
      </c>
    </row>
    <row r="5135" spans="1:26" x14ac:dyDescent="0.25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1">
        <f t="shared" si="160"/>
        <v>9</v>
      </c>
      <c r="T5135" s="1">
        <f t="shared" si="161"/>
        <v>2010</v>
      </c>
      <c r="U5135" s="2">
        <v>40422</v>
      </c>
      <c r="V5135" s="2">
        <v>40424</v>
      </c>
      <c r="W5135" s="1">
        <v>-29.61</v>
      </c>
      <c r="X5135" s="1">
        <v>10</v>
      </c>
      <c r="Y5135" s="1">
        <v>210.33</v>
      </c>
      <c r="Z5135" s="3">
        <v>85897</v>
      </c>
    </row>
    <row r="5136" spans="1:26" x14ac:dyDescent="0.25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1">
        <f t="shared" si="160"/>
        <v>2</v>
      </c>
      <c r="T5136" s="1">
        <f t="shared" si="161"/>
        <v>2012</v>
      </c>
      <c r="U5136" s="2">
        <v>40944</v>
      </c>
      <c r="V5136" s="2">
        <v>40945</v>
      </c>
      <c r="W5136" s="1">
        <v>626.05799999999999</v>
      </c>
      <c r="X5136" s="1">
        <v>1</v>
      </c>
      <c r="Y5136" s="1">
        <v>522.27</v>
      </c>
      <c r="Z5136" s="3">
        <v>85902</v>
      </c>
    </row>
    <row r="5137" spans="1:26" x14ac:dyDescent="0.25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1">
        <f t="shared" si="160"/>
        <v>2</v>
      </c>
      <c r="T5137" s="1">
        <f t="shared" si="161"/>
        <v>2012</v>
      </c>
      <c r="U5137" s="2">
        <v>40944</v>
      </c>
      <c r="V5137" s="2">
        <v>40944</v>
      </c>
      <c r="W5137" s="1">
        <v>-2519.09</v>
      </c>
      <c r="X5137" s="1">
        <v>8</v>
      </c>
      <c r="Y5137" s="1">
        <v>164.27</v>
      </c>
      <c r="Z5137" s="3">
        <v>85902</v>
      </c>
    </row>
    <row r="5138" spans="1:26" x14ac:dyDescent="0.25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1">
        <f t="shared" si="160"/>
        <v>2</v>
      </c>
      <c r="T5138" s="1">
        <f t="shared" si="161"/>
        <v>2012</v>
      </c>
      <c r="U5138" s="2">
        <v>40944</v>
      </c>
      <c r="V5138" s="2">
        <v>40944</v>
      </c>
      <c r="W5138" s="1">
        <v>7.6559999999999997</v>
      </c>
      <c r="X5138" s="1">
        <v>5</v>
      </c>
      <c r="Y5138" s="1">
        <v>129</v>
      </c>
      <c r="Z5138" s="3">
        <v>85902</v>
      </c>
    </row>
    <row r="5139" spans="1:26" x14ac:dyDescent="0.25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1">
        <f t="shared" si="160"/>
        <v>3</v>
      </c>
      <c r="T5139" s="1">
        <f t="shared" si="161"/>
        <v>2013</v>
      </c>
      <c r="U5139" s="2">
        <v>41335</v>
      </c>
      <c r="V5139" s="2">
        <v>41337</v>
      </c>
      <c r="W5139" s="1">
        <v>5534.46</v>
      </c>
      <c r="X5139" s="1">
        <v>4</v>
      </c>
      <c r="Y5139" s="1">
        <v>105.77</v>
      </c>
      <c r="Z5139" s="3">
        <v>85905</v>
      </c>
    </row>
    <row r="5140" spans="1:26" x14ac:dyDescent="0.25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1">
        <f t="shared" si="160"/>
        <v>3</v>
      </c>
      <c r="T5140" s="1">
        <f t="shared" si="161"/>
        <v>2013</v>
      </c>
      <c r="U5140" s="2">
        <v>41335</v>
      </c>
      <c r="V5140" s="2">
        <v>41339</v>
      </c>
      <c r="W5140" s="1">
        <v>624.37199999999984</v>
      </c>
      <c r="X5140" s="1">
        <v>8</v>
      </c>
      <c r="Y5140" s="1">
        <v>388.41</v>
      </c>
      <c r="Z5140" s="3">
        <v>85905</v>
      </c>
    </row>
    <row r="5141" spans="1:26" x14ac:dyDescent="0.25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1">
        <f t="shared" si="160"/>
        <v>10</v>
      </c>
      <c r="T5141" s="1">
        <f t="shared" si="161"/>
        <v>2010</v>
      </c>
      <c r="U5141" s="2">
        <v>40455</v>
      </c>
      <c r="V5141" s="2">
        <v>40462</v>
      </c>
      <c r="W5141" s="1">
        <v>125.72399999999999</v>
      </c>
      <c r="X5141" s="1">
        <v>17</v>
      </c>
      <c r="Y5141" s="1">
        <v>168.04</v>
      </c>
      <c r="Z5141" s="3">
        <v>85898</v>
      </c>
    </row>
    <row r="5142" spans="1:26" x14ac:dyDescent="0.25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1">
        <f t="shared" si="160"/>
        <v>2</v>
      </c>
      <c r="T5142" s="1">
        <f t="shared" si="161"/>
        <v>2011</v>
      </c>
      <c r="U5142" s="2">
        <v>40593</v>
      </c>
      <c r="V5142" s="2">
        <v>40594</v>
      </c>
      <c r="W5142" s="1">
        <v>-71.677199999999999</v>
      </c>
      <c r="X5142" s="1">
        <v>1</v>
      </c>
      <c r="Y5142" s="1">
        <v>5.29</v>
      </c>
      <c r="Z5142" s="3">
        <v>85899</v>
      </c>
    </row>
    <row r="5143" spans="1:26" x14ac:dyDescent="0.25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1">
        <f t="shared" si="160"/>
        <v>4</v>
      </c>
      <c r="T5143" s="1">
        <f t="shared" si="161"/>
        <v>2011</v>
      </c>
      <c r="U5143" s="2">
        <v>40659</v>
      </c>
      <c r="V5143" s="2">
        <v>40660</v>
      </c>
      <c r="W5143" s="1">
        <v>-132.69200000000001</v>
      </c>
      <c r="X5143" s="1">
        <v>7</v>
      </c>
      <c r="Y5143" s="1">
        <v>27.55</v>
      </c>
      <c r="Z5143" s="3">
        <v>85900</v>
      </c>
    </row>
    <row r="5144" spans="1:26" x14ac:dyDescent="0.25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1">
        <f t="shared" si="160"/>
        <v>11</v>
      </c>
      <c r="T5144" s="1">
        <f t="shared" si="161"/>
        <v>2011</v>
      </c>
      <c r="U5144" s="2">
        <v>40876</v>
      </c>
      <c r="V5144" s="2">
        <v>40878</v>
      </c>
      <c r="W5144" s="1">
        <v>-484.28800000000001</v>
      </c>
      <c r="X5144" s="1">
        <v>16</v>
      </c>
      <c r="Y5144" s="1">
        <v>95.33</v>
      </c>
      <c r="Z5144" s="3">
        <v>85901</v>
      </c>
    </row>
    <row r="5145" spans="1:26" x14ac:dyDescent="0.25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1">
        <f t="shared" si="160"/>
        <v>5</v>
      </c>
      <c r="T5145" s="1">
        <f t="shared" si="161"/>
        <v>2012</v>
      </c>
      <c r="U5145" s="2">
        <v>41060</v>
      </c>
      <c r="V5145" s="2">
        <v>41061</v>
      </c>
      <c r="W5145" s="1">
        <v>71.933400000000006</v>
      </c>
      <c r="X5145" s="1">
        <v>3</v>
      </c>
      <c r="Y5145" s="1">
        <v>433.35</v>
      </c>
      <c r="Z5145" s="3">
        <v>85903</v>
      </c>
    </row>
    <row r="5146" spans="1:26" x14ac:dyDescent="0.25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1">
        <f t="shared" si="160"/>
        <v>11</v>
      </c>
      <c r="T5146" s="1">
        <f t="shared" si="161"/>
        <v>2012</v>
      </c>
      <c r="U5146" s="2">
        <v>41216</v>
      </c>
      <c r="V5146" s="2">
        <v>41218</v>
      </c>
      <c r="W5146" s="1">
        <v>8.6760000000000002</v>
      </c>
      <c r="X5146" s="1">
        <v>9</v>
      </c>
      <c r="Y5146" s="1">
        <v>381.56</v>
      </c>
      <c r="Z5146" s="3">
        <v>85904</v>
      </c>
    </row>
    <row r="5147" spans="1:26" x14ac:dyDescent="0.25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1">
        <f t="shared" si="160"/>
        <v>8</v>
      </c>
      <c r="T5147" s="1">
        <f t="shared" si="161"/>
        <v>2010</v>
      </c>
      <c r="U5147" s="2">
        <v>40414</v>
      </c>
      <c r="V5147" s="2">
        <v>40415</v>
      </c>
      <c r="W5147" s="1">
        <v>114.88199999999999</v>
      </c>
      <c r="X5147" s="1">
        <v>5</v>
      </c>
      <c r="Y5147" s="1">
        <v>882.93</v>
      </c>
      <c r="Z5147" s="3">
        <v>85896</v>
      </c>
    </row>
    <row r="5148" spans="1:26" x14ac:dyDescent="0.25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1">
        <f t="shared" si="160"/>
        <v>4</v>
      </c>
      <c r="T5148" s="1">
        <f t="shared" si="161"/>
        <v>2011</v>
      </c>
      <c r="U5148" s="2">
        <v>40659</v>
      </c>
      <c r="V5148" s="2">
        <v>40661</v>
      </c>
      <c r="W5148" s="1">
        <v>0.70199999999999996</v>
      </c>
      <c r="X5148" s="1">
        <v>3</v>
      </c>
      <c r="Y5148" s="1">
        <v>13.72</v>
      </c>
      <c r="Z5148" s="3">
        <v>85900</v>
      </c>
    </row>
    <row r="5149" spans="1:26" x14ac:dyDescent="0.25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1">
        <f t="shared" si="160"/>
        <v>8</v>
      </c>
      <c r="T5149" s="1">
        <f t="shared" si="161"/>
        <v>2013</v>
      </c>
      <c r="U5149" s="2">
        <v>41510</v>
      </c>
      <c r="V5149" s="2">
        <v>41512</v>
      </c>
      <c r="W5149" s="1">
        <v>654.2586</v>
      </c>
      <c r="X5149" s="1">
        <v>2</v>
      </c>
      <c r="Y5149" s="1">
        <v>807.49</v>
      </c>
      <c r="Z5149" s="3">
        <v>85906</v>
      </c>
    </row>
    <row r="5150" spans="1:26" x14ac:dyDescent="0.25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1">
        <f t="shared" si="160"/>
        <v>6</v>
      </c>
      <c r="T5150" s="1">
        <f t="shared" si="161"/>
        <v>2011</v>
      </c>
      <c r="U5150" s="2">
        <v>40715</v>
      </c>
      <c r="V5150" s="2">
        <v>40716</v>
      </c>
      <c r="W5150" s="1">
        <v>433.88580000000002</v>
      </c>
      <c r="X5150" s="1">
        <v>18</v>
      </c>
      <c r="Y5150" s="1">
        <v>628.82000000000005</v>
      </c>
      <c r="Z5150" s="3">
        <v>88470</v>
      </c>
    </row>
    <row r="5151" spans="1:26" x14ac:dyDescent="0.25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1">
        <f t="shared" si="160"/>
        <v>6</v>
      </c>
      <c r="T5151" s="1">
        <f t="shared" si="161"/>
        <v>2011</v>
      </c>
      <c r="U5151" s="2">
        <v>40721</v>
      </c>
      <c r="V5151" s="2">
        <v>40722</v>
      </c>
      <c r="W5151" s="1">
        <v>-197.7448</v>
      </c>
      <c r="X5151" s="1">
        <v>8</v>
      </c>
      <c r="Y5151" s="1">
        <v>567.19000000000005</v>
      </c>
      <c r="Z5151" s="3">
        <v>88471</v>
      </c>
    </row>
    <row r="5152" spans="1:26" x14ac:dyDescent="0.25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1">
        <f t="shared" si="160"/>
        <v>6</v>
      </c>
      <c r="T5152" s="1">
        <f t="shared" si="161"/>
        <v>2011</v>
      </c>
      <c r="U5152" s="2">
        <v>40715</v>
      </c>
      <c r="V5152" s="2">
        <v>40716</v>
      </c>
      <c r="W5152" s="1">
        <v>-30.04</v>
      </c>
      <c r="X5152" s="1">
        <v>4</v>
      </c>
      <c r="Y5152" s="1">
        <v>13.91</v>
      </c>
      <c r="Z5152" s="3">
        <v>88470</v>
      </c>
    </row>
    <row r="5153" spans="1:26" x14ac:dyDescent="0.25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1">
        <f t="shared" si="160"/>
        <v>6</v>
      </c>
      <c r="T5153" s="1">
        <f t="shared" si="161"/>
        <v>2011</v>
      </c>
      <c r="U5153" s="2">
        <v>40721</v>
      </c>
      <c r="V5153" s="2">
        <v>40722</v>
      </c>
      <c r="W5153" s="1">
        <v>-34.088000000000001</v>
      </c>
      <c r="X5153" s="1">
        <v>4</v>
      </c>
      <c r="Y5153" s="1">
        <v>81.87</v>
      </c>
      <c r="Z5153" s="3">
        <v>88471</v>
      </c>
    </row>
    <row r="5154" spans="1:26" x14ac:dyDescent="0.25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1">
        <f t="shared" si="160"/>
        <v>7</v>
      </c>
      <c r="T5154" s="1">
        <f t="shared" si="161"/>
        <v>2011</v>
      </c>
      <c r="U5154" s="2">
        <v>40727</v>
      </c>
      <c r="V5154" s="2">
        <v>40734</v>
      </c>
      <c r="W5154" s="1">
        <v>128.43</v>
      </c>
      <c r="X5154" s="1">
        <v>7</v>
      </c>
      <c r="Y5154" s="1">
        <v>582.57000000000005</v>
      </c>
      <c r="Z5154" s="3">
        <v>88472</v>
      </c>
    </row>
    <row r="5155" spans="1:26" x14ac:dyDescent="0.25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1">
        <f t="shared" si="160"/>
        <v>1</v>
      </c>
      <c r="T5155" s="1">
        <f t="shared" si="161"/>
        <v>2013</v>
      </c>
      <c r="U5155" s="2">
        <v>41284</v>
      </c>
      <c r="V5155" s="2">
        <v>41286</v>
      </c>
      <c r="W5155" s="1">
        <v>-538.34352000000013</v>
      </c>
      <c r="X5155" s="1">
        <v>12</v>
      </c>
      <c r="Y5155" s="1">
        <v>1549.86</v>
      </c>
      <c r="Z5155" s="3">
        <v>88473</v>
      </c>
    </row>
    <row r="5156" spans="1:26" x14ac:dyDescent="0.25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1">
        <f t="shared" si="160"/>
        <v>2</v>
      </c>
      <c r="T5156" s="1">
        <f t="shared" si="161"/>
        <v>2010</v>
      </c>
      <c r="U5156" s="2">
        <v>40215</v>
      </c>
      <c r="V5156" s="2">
        <v>40215</v>
      </c>
      <c r="W5156" s="1">
        <v>-14.448</v>
      </c>
      <c r="X5156" s="1">
        <v>8</v>
      </c>
      <c r="Y5156" s="1">
        <v>1757.15</v>
      </c>
      <c r="Z5156" s="3">
        <v>88579</v>
      </c>
    </row>
    <row r="5157" spans="1:26" x14ac:dyDescent="0.25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1">
        <f t="shared" si="160"/>
        <v>3</v>
      </c>
      <c r="T5157" s="1">
        <f t="shared" si="161"/>
        <v>2011</v>
      </c>
      <c r="U5157" s="2">
        <v>40604</v>
      </c>
      <c r="V5157" s="2">
        <v>40606</v>
      </c>
      <c r="W5157" s="1">
        <v>-57.847999999999999</v>
      </c>
      <c r="X5157" s="1">
        <v>5</v>
      </c>
      <c r="Y5157" s="1">
        <v>51.37</v>
      </c>
      <c r="Z5157" s="3">
        <v>88581</v>
      </c>
    </row>
    <row r="5158" spans="1:26" x14ac:dyDescent="0.25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1">
        <f t="shared" si="160"/>
        <v>5</v>
      </c>
      <c r="T5158" s="1">
        <f t="shared" si="161"/>
        <v>2011</v>
      </c>
      <c r="U5158" s="2">
        <v>40667</v>
      </c>
      <c r="V5158" s="2">
        <v>40667</v>
      </c>
      <c r="W5158" s="1">
        <v>8.9939999999999998</v>
      </c>
      <c r="X5158" s="1">
        <v>12</v>
      </c>
      <c r="Y5158" s="1">
        <v>76.08</v>
      </c>
      <c r="Z5158" s="3">
        <v>88582</v>
      </c>
    </row>
    <row r="5159" spans="1:26" x14ac:dyDescent="0.25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1">
        <f t="shared" si="160"/>
        <v>8</v>
      </c>
      <c r="T5159" s="1">
        <f t="shared" si="161"/>
        <v>2012</v>
      </c>
      <c r="U5159" s="2">
        <v>41144</v>
      </c>
      <c r="V5159" s="2">
        <v>41145</v>
      </c>
      <c r="W5159" s="1">
        <v>-966.2940000000001</v>
      </c>
      <c r="X5159" s="1">
        <v>7</v>
      </c>
      <c r="Y5159" s="1">
        <v>2471.56</v>
      </c>
      <c r="Z5159" s="3">
        <v>88583</v>
      </c>
    </row>
    <row r="5160" spans="1:26" x14ac:dyDescent="0.25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1">
        <f t="shared" si="160"/>
        <v>10</v>
      </c>
      <c r="T5160" s="1">
        <f t="shared" si="161"/>
        <v>2013</v>
      </c>
      <c r="U5160" s="2">
        <v>41562</v>
      </c>
      <c r="V5160" s="2">
        <v>41565</v>
      </c>
      <c r="W5160" s="1">
        <v>-723.91200000000003</v>
      </c>
      <c r="X5160" s="1">
        <v>23</v>
      </c>
      <c r="Y5160" s="1">
        <v>1135.9000000000001</v>
      </c>
      <c r="Z5160" s="3">
        <v>88586</v>
      </c>
    </row>
    <row r="5161" spans="1:26" x14ac:dyDescent="0.25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1">
        <f t="shared" si="160"/>
        <v>7</v>
      </c>
      <c r="T5161" s="1">
        <f t="shared" si="161"/>
        <v>2010</v>
      </c>
      <c r="U5161" s="2">
        <v>40380</v>
      </c>
      <c r="V5161" s="2">
        <v>40380</v>
      </c>
      <c r="W5161" s="1">
        <v>-42.545999999999999</v>
      </c>
      <c r="X5161" s="1">
        <v>1</v>
      </c>
      <c r="Y5161" s="1">
        <v>1786.04</v>
      </c>
      <c r="Z5161" s="3">
        <v>88580</v>
      </c>
    </row>
    <row r="5162" spans="1:26" x14ac:dyDescent="0.25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1">
        <f t="shared" si="160"/>
        <v>1</v>
      </c>
      <c r="T5162" s="1">
        <f t="shared" si="161"/>
        <v>2013</v>
      </c>
      <c r="U5162" s="2">
        <v>41283</v>
      </c>
      <c r="V5162" s="2">
        <v>41284</v>
      </c>
      <c r="W5162" s="1">
        <v>141.30599999999998</v>
      </c>
      <c r="X5162" s="1">
        <v>3</v>
      </c>
      <c r="Y5162" s="1">
        <v>340.33</v>
      </c>
      <c r="Z5162" s="3">
        <v>88584</v>
      </c>
    </row>
    <row r="5163" spans="1:26" x14ac:dyDescent="0.25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1">
        <f t="shared" si="160"/>
        <v>5</v>
      </c>
      <c r="T5163" s="1">
        <f t="shared" si="161"/>
        <v>2013</v>
      </c>
      <c r="U5163" s="2">
        <v>41414</v>
      </c>
      <c r="V5163" s="2">
        <v>41415</v>
      </c>
      <c r="W5163" s="1">
        <v>132.54599999999999</v>
      </c>
      <c r="X5163" s="1">
        <v>2</v>
      </c>
      <c r="Y5163" s="1">
        <v>46.61</v>
      </c>
      <c r="Z5163" s="3">
        <v>88585</v>
      </c>
    </row>
    <row r="5164" spans="1:26" x14ac:dyDescent="0.25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1">
        <f t="shared" si="160"/>
        <v>9</v>
      </c>
      <c r="T5164" s="1">
        <f t="shared" si="161"/>
        <v>2011</v>
      </c>
      <c r="U5164" s="2">
        <v>40799</v>
      </c>
      <c r="V5164" s="2">
        <v>40800</v>
      </c>
      <c r="W5164" s="1">
        <v>-151.46600000000001</v>
      </c>
      <c r="X5164" s="1">
        <v>10</v>
      </c>
      <c r="Y5164" s="1">
        <v>53.11</v>
      </c>
      <c r="Z5164" s="3">
        <v>89341</v>
      </c>
    </row>
    <row r="5165" spans="1:26" x14ac:dyDescent="0.25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1">
        <f t="shared" si="160"/>
        <v>7</v>
      </c>
      <c r="T5165" s="1">
        <f t="shared" si="161"/>
        <v>2012</v>
      </c>
      <c r="U5165" s="2">
        <v>41117</v>
      </c>
      <c r="V5165" s="2">
        <v>41118</v>
      </c>
      <c r="W5165" s="1">
        <v>-61.796000000000006</v>
      </c>
      <c r="X5165" s="1">
        <v>12</v>
      </c>
      <c r="Y5165" s="1">
        <v>92.35</v>
      </c>
      <c r="Z5165" s="3">
        <v>89342</v>
      </c>
    </row>
    <row r="5166" spans="1:26" x14ac:dyDescent="0.25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1">
        <f t="shared" si="160"/>
        <v>3</v>
      </c>
      <c r="T5166" s="1">
        <f t="shared" si="161"/>
        <v>2013</v>
      </c>
      <c r="U5166" s="2">
        <v>41342</v>
      </c>
      <c r="V5166" s="2">
        <v>41344</v>
      </c>
      <c r="W5166" s="1">
        <v>-168.67200000000003</v>
      </c>
      <c r="X5166" s="1">
        <v>3</v>
      </c>
      <c r="Y5166" s="1">
        <v>23.35</v>
      </c>
      <c r="Z5166" s="3">
        <v>89343</v>
      </c>
    </row>
    <row r="5167" spans="1:26" x14ac:dyDescent="0.25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1">
        <f t="shared" si="160"/>
        <v>4</v>
      </c>
      <c r="T5167" s="1">
        <f t="shared" si="161"/>
        <v>2010</v>
      </c>
      <c r="U5167" s="2">
        <v>40287</v>
      </c>
      <c r="V5167" s="2">
        <v>40291</v>
      </c>
      <c r="W5167" s="1">
        <v>14</v>
      </c>
      <c r="X5167" s="1">
        <v>10</v>
      </c>
      <c r="Y5167" s="1">
        <v>34.76</v>
      </c>
      <c r="Z5167" s="3">
        <v>86687</v>
      </c>
    </row>
    <row r="5168" spans="1:26" x14ac:dyDescent="0.25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1">
        <f t="shared" si="160"/>
        <v>9</v>
      </c>
      <c r="T5168" s="1">
        <f t="shared" si="161"/>
        <v>2012</v>
      </c>
      <c r="U5168" s="2">
        <v>41164</v>
      </c>
      <c r="V5168" s="2">
        <v>41164</v>
      </c>
      <c r="W5168" s="1">
        <v>35.383199999999995</v>
      </c>
      <c r="X5168" s="1">
        <v>20</v>
      </c>
      <c r="Y5168" s="1">
        <v>51.28</v>
      </c>
      <c r="Z5168" s="3">
        <v>86691</v>
      </c>
    </row>
    <row r="5169" spans="1:26" x14ac:dyDescent="0.25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1">
        <f t="shared" si="160"/>
        <v>11</v>
      </c>
      <c r="T5169" s="1">
        <f t="shared" si="161"/>
        <v>2010</v>
      </c>
      <c r="U5169" s="2">
        <v>40512</v>
      </c>
      <c r="V5169" s="2">
        <v>40512</v>
      </c>
      <c r="W5169" s="1">
        <v>52.988000000000056</v>
      </c>
      <c r="X5169" s="1">
        <v>3</v>
      </c>
      <c r="Y5169" s="1">
        <v>561.65</v>
      </c>
      <c r="Z5169" s="3">
        <v>86688</v>
      </c>
    </row>
    <row r="5170" spans="1:26" x14ac:dyDescent="0.25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1">
        <f t="shared" si="160"/>
        <v>5</v>
      </c>
      <c r="T5170" s="1">
        <f t="shared" si="161"/>
        <v>2012</v>
      </c>
      <c r="U5170" s="2">
        <v>41030</v>
      </c>
      <c r="V5170" s="2">
        <v>41032</v>
      </c>
      <c r="W5170" s="1">
        <v>-39.226500000000001</v>
      </c>
      <c r="X5170" s="1">
        <v>8</v>
      </c>
      <c r="Y5170" s="1">
        <v>62.59</v>
      </c>
      <c r="Z5170" s="3">
        <v>86690</v>
      </c>
    </row>
    <row r="5171" spans="1:26" x14ac:dyDescent="0.25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1">
        <f t="shared" si="160"/>
        <v>9</v>
      </c>
      <c r="T5171" s="1">
        <f t="shared" si="161"/>
        <v>2012</v>
      </c>
      <c r="U5171" s="2">
        <v>41164</v>
      </c>
      <c r="V5171" s="2">
        <v>41166</v>
      </c>
      <c r="W5171" s="1">
        <v>2.5299999999999998</v>
      </c>
      <c r="X5171" s="1">
        <v>1</v>
      </c>
      <c r="Y5171" s="1">
        <v>5.29</v>
      </c>
      <c r="Z5171" s="3">
        <v>86691</v>
      </c>
    </row>
    <row r="5172" spans="1:26" x14ac:dyDescent="0.25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1">
        <f t="shared" si="160"/>
        <v>4</v>
      </c>
      <c r="T5172" s="1">
        <f t="shared" si="161"/>
        <v>2010</v>
      </c>
      <c r="U5172" s="2">
        <v>40276</v>
      </c>
      <c r="V5172" s="2">
        <v>40278</v>
      </c>
      <c r="W5172" s="1">
        <v>285.47370000000001</v>
      </c>
      <c r="X5172" s="1">
        <v>9</v>
      </c>
      <c r="Y5172" s="1">
        <v>413.73</v>
      </c>
      <c r="Z5172" s="3">
        <v>86686</v>
      </c>
    </row>
    <row r="5173" spans="1:26" x14ac:dyDescent="0.25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1">
        <f t="shared" si="160"/>
        <v>11</v>
      </c>
      <c r="T5173" s="1">
        <f t="shared" si="161"/>
        <v>2010</v>
      </c>
      <c r="U5173" s="2">
        <v>40512</v>
      </c>
      <c r="V5173" s="2">
        <v>40517</v>
      </c>
      <c r="W5173" s="1">
        <v>10.50800000000001</v>
      </c>
      <c r="X5173" s="1">
        <v>2</v>
      </c>
      <c r="Y5173" s="1">
        <v>55.6</v>
      </c>
      <c r="Z5173" s="3">
        <v>86688</v>
      </c>
    </row>
    <row r="5174" spans="1:26" x14ac:dyDescent="0.25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1">
        <f t="shared" si="160"/>
        <v>11</v>
      </c>
      <c r="T5174" s="1">
        <f t="shared" si="161"/>
        <v>2010</v>
      </c>
      <c r="U5174" s="2">
        <v>40512</v>
      </c>
      <c r="V5174" s="2">
        <v>40516</v>
      </c>
      <c r="W5174" s="1">
        <v>1448.7309</v>
      </c>
      <c r="X5174" s="1">
        <v>19</v>
      </c>
      <c r="Y5174" s="1">
        <v>2099.61</v>
      </c>
      <c r="Z5174" s="3">
        <v>86688</v>
      </c>
    </row>
    <row r="5175" spans="1:26" x14ac:dyDescent="0.25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1">
        <f t="shared" si="160"/>
        <v>11</v>
      </c>
      <c r="T5175" s="1">
        <f t="shared" si="161"/>
        <v>2010</v>
      </c>
      <c r="U5175" s="2">
        <v>40512</v>
      </c>
      <c r="V5175" s="2">
        <v>40519</v>
      </c>
      <c r="W5175" s="1">
        <v>1.0040000000000004</v>
      </c>
      <c r="X5175" s="1">
        <v>23</v>
      </c>
      <c r="Y5175" s="1">
        <v>96.6</v>
      </c>
      <c r="Z5175" s="3">
        <v>86688</v>
      </c>
    </row>
    <row r="5176" spans="1:26" x14ac:dyDescent="0.25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1">
        <f t="shared" si="160"/>
        <v>8</v>
      </c>
      <c r="T5176" s="1">
        <f t="shared" si="161"/>
        <v>2011</v>
      </c>
      <c r="U5176" s="2">
        <v>40760</v>
      </c>
      <c r="V5176" s="2">
        <v>40763</v>
      </c>
      <c r="W5176" s="1">
        <v>486.71219999999994</v>
      </c>
      <c r="X5176" s="1">
        <v>18</v>
      </c>
      <c r="Y5176" s="1">
        <v>705.38</v>
      </c>
      <c r="Z5176" s="3">
        <v>86689</v>
      </c>
    </row>
    <row r="5177" spans="1:26" x14ac:dyDescent="0.25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1">
        <f t="shared" si="160"/>
        <v>8</v>
      </c>
      <c r="T5177" s="1">
        <f t="shared" si="161"/>
        <v>2011</v>
      </c>
      <c r="U5177" s="2">
        <v>40760</v>
      </c>
      <c r="V5177" s="2">
        <v>40761</v>
      </c>
      <c r="W5177" s="1">
        <v>108.706</v>
      </c>
      <c r="X5177" s="1">
        <v>8</v>
      </c>
      <c r="Y5177" s="1">
        <v>901.01</v>
      </c>
      <c r="Z5177" s="3">
        <v>86689</v>
      </c>
    </row>
    <row r="5178" spans="1:26" x14ac:dyDescent="0.25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1">
        <f t="shared" si="160"/>
        <v>3</v>
      </c>
      <c r="T5178" s="1">
        <f t="shared" si="161"/>
        <v>2013</v>
      </c>
      <c r="U5178" s="2">
        <v>41353</v>
      </c>
      <c r="V5178" s="2">
        <v>41353</v>
      </c>
      <c r="W5178" s="1">
        <v>409.98419999999993</v>
      </c>
      <c r="X5178" s="1">
        <v>10</v>
      </c>
      <c r="Y5178" s="1">
        <v>594.17999999999995</v>
      </c>
      <c r="Z5178" s="3">
        <v>86692</v>
      </c>
    </row>
    <row r="5179" spans="1:26" x14ac:dyDescent="0.25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1">
        <f t="shared" si="160"/>
        <v>3</v>
      </c>
      <c r="T5179" s="1">
        <f t="shared" si="161"/>
        <v>2010</v>
      </c>
      <c r="U5179" s="2">
        <v>40259</v>
      </c>
      <c r="V5179" s="2">
        <v>40260</v>
      </c>
      <c r="W5179" s="1">
        <v>-521.09</v>
      </c>
      <c r="X5179" s="1">
        <v>4</v>
      </c>
      <c r="Y5179" s="1">
        <v>558.16999999999996</v>
      </c>
      <c r="Z5179" s="3">
        <v>88870</v>
      </c>
    </row>
    <row r="5180" spans="1:26" x14ac:dyDescent="0.25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1">
        <f t="shared" si="160"/>
        <v>6</v>
      </c>
      <c r="T5180" s="1">
        <f t="shared" si="161"/>
        <v>2011</v>
      </c>
      <c r="U5180" s="2">
        <v>40709</v>
      </c>
      <c r="V5180" s="2">
        <v>40716</v>
      </c>
      <c r="W5180" s="1">
        <v>-27.143999999999998</v>
      </c>
      <c r="X5180" s="1">
        <v>1</v>
      </c>
      <c r="Y5180" s="1">
        <v>12.2</v>
      </c>
      <c r="Z5180" s="3">
        <v>88873</v>
      </c>
    </row>
    <row r="5181" spans="1:26" x14ac:dyDescent="0.25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1">
        <f t="shared" si="160"/>
        <v>7</v>
      </c>
      <c r="T5181" s="1">
        <f t="shared" si="161"/>
        <v>2012</v>
      </c>
      <c r="U5181" s="2">
        <v>41108</v>
      </c>
      <c r="V5181" s="2">
        <v>41110</v>
      </c>
      <c r="W5181" s="1">
        <v>-44.18</v>
      </c>
      <c r="X5181" s="1">
        <v>1</v>
      </c>
      <c r="Y5181" s="1">
        <v>93.11</v>
      </c>
      <c r="Z5181" s="3">
        <v>88875</v>
      </c>
    </row>
    <row r="5182" spans="1:26" x14ac:dyDescent="0.25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1">
        <f t="shared" si="160"/>
        <v>9</v>
      </c>
      <c r="T5182" s="1">
        <f t="shared" si="161"/>
        <v>2012</v>
      </c>
      <c r="U5182" s="2">
        <v>41165</v>
      </c>
      <c r="V5182" s="2">
        <v>41167</v>
      </c>
      <c r="W5182" s="1">
        <v>-106.51300000000001</v>
      </c>
      <c r="X5182" s="1">
        <v>22</v>
      </c>
      <c r="Y5182" s="1">
        <v>1523.75</v>
      </c>
      <c r="Z5182" s="3">
        <v>88876</v>
      </c>
    </row>
    <row r="5183" spans="1:26" x14ac:dyDescent="0.25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1">
        <f t="shared" si="160"/>
        <v>7</v>
      </c>
      <c r="T5183" s="1">
        <f t="shared" si="161"/>
        <v>2013</v>
      </c>
      <c r="U5183" s="2">
        <v>41471</v>
      </c>
      <c r="V5183" s="2">
        <v>41472</v>
      </c>
      <c r="W5183" s="1">
        <v>349.40909999999997</v>
      </c>
      <c r="X5183" s="1">
        <v>18</v>
      </c>
      <c r="Y5183" s="1">
        <v>506.39</v>
      </c>
      <c r="Z5183" s="3">
        <v>88877</v>
      </c>
    </row>
    <row r="5184" spans="1:26" x14ac:dyDescent="0.25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1">
        <f t="shared" si="160"/>
        <v>11</v>
      </c>
      <c r="T5184" s="1">
        <f t="shared" si="161"/>
        <v>2013</v>
      </c>
      <c r="U5184" s="2">
        <v>41598</v>
      </c>
      <c r="V5184" s="2">
        <v>41600</v>
      </c>
      <c r="W5184" s="1">
        <v>72.256799999999998</v>
      </c>
      <c r="X5184" s="1">
        <v>23</v>
      </c>
      <c r="Y5184" s="1">
        <v>165.56</v>
      </c>
      <c r="Z5184" s="3">
        <v>88878</v>
      </c>
    </row>
    <row r="5185" spans="1:26" x14ac:dyDescent="0.25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1">
        <f t="shared" si="160"/>
        <v>2</v>
      </c>
      <c r="T5185" s="1">
        <f t="shared" si="161"/>
        <v>2012</v>
      </c>
      <c r="U5185" s="2">
        <v>40960</v>
      </c>
      <c r="V5185" s="2">
        <v>40962</v>
      </c>
      <c r="W5185" s="1">
        <v>-60.664999999999999</v>
      </c>
      <c r="X5185" s="1">
        <v>2</v>
      </c>
      <c r="Y5185" s="1">
        <v>150.16</v>
      </c>
      <c r="Z5185" s="3">
        <v>88874</v>
      </c>
    </row>
    <row r="5186" spans="1:26" x14ac:dyDescent="0.25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1">
        <f t="shared" si="160"/>
        <v>2</v>
      </c>
      <c r="T5186" s="1">
        <f t="shared" si="161"/>
        <v>2012</v>
      </c>
      <c r="U5186" s="2">
        <v>40960</v>
      </c>
      <c r="V5186" s="2">
        <v>40963</v>
      </c>
      <c r="W5186" s="1">
        <v>-108.185</v>
      </c>
      <c r="X5186" s="1">
        <v>11</v>
      </c>
      <c r="Y5186" s="1">
        <v>77.849999999999994</v>
      </c>
      <c r="Z5186" s="3">
        <v>88874</v>
      </c>
    </row>
    <row r="5187" spans="1:26" x14ac:dyDescent="0.25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1">
        <f t="shared" ref="S5187:S5250" si="162">MONTH(U5187)</f>
        <v>2</v>
      </c>
      <c r="T5187" s="1">
        <f t="shared" ref="T5187:T5250" si="163">YEAR(U5187)</f>
        <v>2012</v>
      </c>
      <c r="U5187" s="2">
        <v>40960</v>
      </c>
      <c r="V5187" s="2">
        <v>40961</v>
      </c>
      <c r="W5187" s="1">
        <v>-796.76300000000003</v>
      </c>
      <c r="X5187" s="1">
        <v>1</v>
      </c>
      <c r="Y5187" s="1">
        <v>187.2</v>
      </c>
      <c r="Z5187" s="3">
        <v>88874</v>
      </c>
    </row>
    <row r="5188" spans="1:26" x14ac:dyDescent="0.25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1">
        <f t="shared" si="162"/>
        <v>3</v>
      </c>
      <c r="T5188" s="1">
        <f t="shared" si="163"/>
        <v>2010</v>
      </c>
      <c r="U5188" s="2">
        <v>40259</v>
      </c>
      <c r="V5188" s="2">
        <v>40261</v>
      </c>
      <c r="W5188" s="1">
        <v>-29.49</v>
      </c>
      <c r="X5188" s="1">
        <v>1</v>
      </c>
      <c r="Y5188" s="1">
        <v>8.39</v>
      </c>
      <c r="Z5188" s="3">
        <v>88870</v>
      </c>
    </row>
    <row r="5189" spans="1:26" x14ac:dyDescent="0.25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1">
        <f t="shared" si="162"/>
        <v>4</v>
      </c>
      <c r="T5189" s="1">
        <f t="shared" si="163"/>
        <v>2010</v>
      </c>
      <c r="U5189" s="2">
        <v>40287</v>
      </c>
      <c r="V5189" s="2">
        <v>40294</v>
      </c>
      <c r="W5189" s="1">
        <v>386.00669999999991</v>
      </c>
      <c r="X5189" s="1">
        <v>7</v>
      </c>
      <c r="Y5189" s="1">
        <v>559.42999999999995</v>
      </c>
      <c r="Z5189" s="3">
        <v>88871</v>
      </c>
    </row>
    <row r="5190" spans="1:26" x14ac:dyDescent="0.25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1">
        <f t="shared" si="162"/>
        <v>4</v>
      </c>
      <c r="T5190" s="1">
        <f t="shared" si="163"/>
        <v>2010</v>
      </c>
      <c r="U5190" s="2">
        <v>40287</v>
      </c>
      <c r="V5190" s="2">
        <v>40292</v>
      </c>
      <c r="W5190" s="1">
        <v>-1867.97</v>
      </c>
      <c r="X5190" s="1">
        <v>10</v>
      </c>
      <c r="Y5190" s="1">
        <v>1216.52</v>
      </c>
      <c r="Z5190" s="3">
        <v>88871</v>
      </c>
    </row>
    <row r="5191" spans="1:26" x14ac:dyDescent="0.25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1">
        <f t="shared" si="162"/>
        <v>3</v>
      </c>
      <c r="T5191" s="1">
        <f t="shared" si="163"/>
        <v>2011</v>
      </c>
      <c r="U5191" s="2">
        <v>40629</v>
      </c>
      <c r="V5191" s="2">
        <v>40631</v>
      </c>
      <c r="W5191" s="1">
        <v>236.19389999999999</v>
      </c>
      <c r="X5191" s="1">
        <v>11</v>
      </c>
      <c r="Y5191" s="1">
        <v>342.31</v>
      </c>
      <c r="Z5191" s="3">
        <v>88872</v>
      </c>
    </row>
    <row r="5192" spans="1:26" x14ac:dyDescent="0.25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1">
        <f t="shared" si="162"/>
        <v>2</v>
      </c>
      <c r="T5192" s="1">
        <f t="shared" si="163"/>
        <v>2012</v>
      </c>
      <c r="U5192" s="2">
        <v>40962</v>
      </c>
      <c r="V5192" s="2">
        <v>40964</v>
      </c>
      <c r="W5192" s="1">
        <v>65.495999999999995</v>
      </c>
      <c r="X5192" s="1">
        <v>8</v>
      </c>
      <c r="Y5192" s="1">
        <v>104.78</v>
      </c>
      <c r="Z5192" s="3">
        <v>88431</v>
      </c>
    </row>
    <row r="5193" spans="1:26" x14ac:dyDescent="0.25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1">
        <f t="shared" si="162"/>
        <v>9</v>
      </c>
      <c r="T5193" s="1">
        <f t="shared" si="163"/>
        <v>2013</v>
      </c>
      <c r="U5193" s="2">
        <v>41547</v>
      </c>
      <c r="V5193" s="2">
        <v>41552</v>
      </c>
      <c r="W5193" s="1">
        <v>36.036000000000001</v>
      </c>
      <c r="X5193" s="1">
        <v>16</v>
      </c>
      <c r="Y5193" s="1">
        <v>484.03</v>
      </c>
      <c r="Z5193" s="3">
        <v>88433</v>
      </c>
    </row>
    <row r="5194" spans="1:26" x14ac:dyDescent="0.25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1">
        <f t="shared" si="162"/>
        <v>1</v>
      </c>
      <c r="T5194" s="1">
        <f t="shared" si="163"/>
        <v>2011</v>
      </c>
      <c r="U5194" s="2">
        <v>40569</v>
      </c>
      <c r="V5194" s="2">
        <v>40576</v>
      </c>
      <c r="W5194" s="1">
        <v>-25.942</v>
      </c>
      <c r="X5194" s="1">
        <v>2</v>
      </c>
      <c r="Y5194" s="1">
        <v>121.9</v>
      </c>
      <c r="Z5194" s="3">
        <v>88430</v>
      </c>
    </row>
    <row r="5195" spans="1:26" x14ac:dyDescent="0.25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1">
        <f t="shared" si="162"/>
        <v>1</v>
      </c>
      <c r="T5195" s="1">
        <f t="shared" si="163"/>
        <v>2013</v>
      </c>
      <c r="U5195" s="2">
        <v>41278</v>
      </c>
      <c r="V5195" s="2">
        <v>41282</v>
      </c>
      <c r="W5195" s="1">
        <v>34.991999999999997</v>
      </c>
      <c r="X5195" s="1">
        <v>4</v>
      </c>
      <c r="Y5195" s="1">
        <v>198.08</v>
      </c>
      <c r="Z5195" s="3">
        <v>88432</v>
      </c>
    </row>
    <row r="5196" spans="1:26" x14ac:dyDescent="0.25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1">
        <f t="shared" si="162"/>
        <v>7</v>
      </c>
      <c r="T5196" s="1">
        <f t="shared" si="163"/>
        <v>2013</v>
      </c>
      <c r="U5196" s="2">
        <v>41467</v>
      </c>
      <c r="V5196" s="2">
        <v>41468</v>
      </c>
      <c r="W5196" s="1">
        <v>-54.491999999999997</v>
      </c>
      <c r="X5196" s="1">
        <v>5</v>
      </c>
      <c r="Y5196" s="1">
        <v>27.02</v>
      </c>
      <c r="Z5196" s="3">
        <v>86337</v>
      </c>
    </row>
    <row r="5197" spans="1:26" x14ac:dyDescent="0.25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1">
        <f t="shared" si="162"/>
        <v>7</v>
      </c>
      <c r="T5197" s="1">
        <f t="shared" si="163"/>
        <v>2013</v>
      </c>
      <c r="U5197" s="2">
        <v>41467</v>
      </c>
      <c r="V5197" s="2">
        <v>41468</v>
      </c>
      <c r="W5197" s="1">
        <v>-25.143840000000001</v>
      </c>
      <c r="X5197" s="1">
        <v>2</v>
      </c>
      <c r="Y5197" s="1">
        <v>16.3</v>
      </c>
      <c r="Z5197" s="3">
        <v>86337</v>
      </c>
    </row>
    <row r="5198" spans="1:26" x14ac:dyDescent="0.25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1">
        <f t="shared" si="162"/>
        <v>7</v>
      </c>
      <c r="T5198" s="1">
        <f t="shared" si="163"/>
        <v>2013</v>
      </c>
      <c r="U5198" s="2">
        <v>41467</v>
      </c>
      <c r="V5198" s="2">
        <v>41467</v>
      </c>
      <c r="W5198" s="1">
        <v>-831.34271999999999</v>
      </c>
      <c r="X5198" s="1">
        <v>11</v>
      </c>
      <c r="Y5198" s="1">
        <v>421.99</v>
      </c>
      <c r="Z5198" s="3">
        <v>86337</v>
      </c>
    </row>
    <row r="5199" spans="1:26" x14ac:dyDescent="0.25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1">
        <f t="shared" si="162"/>
        <v>1</v>
      </c>
      <c r="T5199" s="1">
        <f t="shared" si="163"/>
        <v>2010</v>
      </c>
      <c r="U5199" s="2">
        <v>40204</v>
      </c>
      <c r="V5199" s="2">
        <v>40206</v>
      </c>
      <c r="W5199" s="1">
        <v>-1920.9336000000001</v>
      </c>
      <c r="X5199" s="1">
        <v>12</v>
      </c>
      <c r="Y5199" s="1">
        <v>1058.3599999999999</v>
      </c>
      <c r="Z5199" s="3">
        <v>86331</v>
      </c>
    </row>
    <row r="5200" spans="1:26" x14ac:dyDescent="0.25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1">
        <f t="shared" si="162"/>
        <v>1</v>
      </c>
      <c r="T5200" s="1">
        <f t="shared" si="163"/>
        <v>2010</v>
      </c>
      <c r="U5200" s="2">
        <v>40204</v>
      </c>
      <c r="V5200" s="2">
        <v>40206</v>
      </c>
      <c r="W5200" s="1">
        <v>-37.175200000000004</v>
      </c>
      <c r="X5200" s="1">
        <v>3</v>
      </c>
      <c r="Y5200" s="1">
        <v>18.309999999999999</v>
      </c>
      <c r="Z5200" s="3">
        <v>86331</v>
      </c>
    </row>
    <row r="5201" spans="1:26" x14ac:dyDescent="0.25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1">
        <f t="shared" si="162"/>
        <v>6</v>
      </c>
      <c r="T5201" s="1">
        <f t="shared" si="163"/>
        <v>2011</v>
      </c>
      <c r="U5201" s="2">
        <v>40710</v>
      </c>
      <c r="V5201" s="2">
        <v>40712</v>
      </c>
      <c r="W5201" s="1">
        <v>-291.89869280000005</v>
      </c>
      <c r="X5201" s="1">
        <v>8</v>
      </c>
      <c r="Y5201" s="1">
        <v>1170.6099999999999</v>
      </c>
      <c r="Z5201" s="3">
        <v>86332</v>
      </c>
    </row>
    <row r="5202" spans="1:26" x14ac:dyDescent="0.25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1">
        <f t="shared" si="162"/>
        <v>12</v>
      </c>
      <c r="T5202" s="1">
        <f t="shared" si="163"/>
        <v>2011</v>
      </c>
      <c r="U5202" s="2">
        <v>40878</v>
      </c>
      <c r="V5202" s="2">
        <v>40879</v>
      </c>
      <c r="W5202" s="1">
        <v>929.56500000000005</v>
      </c>
      <c r="X5202" s="1">
        <v>15</v>
      </c>
      <c r="Y5202" s="1">
        <v>5721</v>
      </c>
      <c r="Z5202" s="3">
        <v>86333</v>
      </c>
    </row>
    <row r="5203" spans="1:26" x14ac:dyDescent="0.25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1">
        <f t="shared" si="162"/>
        <v>7</v>
      </c>
      <c r="T5203" s="1">
        <f t="shared" si="163"/>
        <v>2012</v>
      </c>
      <c r="U5203" s="2">
        <v>41103</v>
      </c>
      <c r="V5203" s="2">
        <v>41104</v>
      </c>
      <c r="W5203" s="1">
        <v>11.93</v>
      </c>
      <c r="X5203" s="1">
        <v>10</v>
      </c>
      <c r="Y5203" s="1">
        <v>39.979999999999997</v>
      </c>
      <c r="Z5203" s="3">
        <v>86334</v>
      </c>
    </row>
    <row r="5204" spans="1:26" x14ac:dyDescent="0.25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1">
        <f t="shared" si="162"/>
        <v>3</v>
      </c>
      <c r="T5204" s="1">
        <f t="shared" si="163"/>
        <v>2013</v>
      </c>
      <c r="U5204" s="2">
        <v>41335</v>
      </c>
      <c r="V5204" s="2">
        <v>41342</v>
      </c>
      <c r="W5204" s="1">
        <v>224.67779999999999</v>
      </c>
      <c r="X5204" s="1">
        <v>4</v>
      </c>
      <c r="Y5204" s="1">
        <v>325.62</v>
      </c>
      <c r="Z5204" s="3">
        <v>86335</v>
      </c>
    </row>
    <row r="5205" spans="1:26" x14ac:dyDescent="0.25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1">
        <f t="shared" si="162"/>
        <v>3</v>
      </c>
      <c r="T5205" s="1">
        <f t="shared" si="163"/>
        <v>2013</v>
      </c>
      <c r="U5205" s="2">
        <v>41346</v>
      </c>
      <c r="V5205" s="2">
        <v>41348</v>
      </c>
      <c r="W5205" s="1">
        <v>21.05</v>
      </c>
      <c r="X5205" s="1">
        <v>5</v>
      </c>
      <c r="Y5205" s="1">
        <v>60.19</v>
      </c>
      <c r="Z5205" s="3">
        <v>86336</v>
      </c>
    </row>
    <row r="5206" spans="1:26" x14ac:dyDescent="0.25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1">
        <f t="shared" si="162"/>
        <v>4</v>
      </c>
      <c r="T5206" s="1">
        <f t="shared" si="163"/>
        <v>2011</v>
      </c>
      <c r="U5206" s="2">
        <v>40653</v>
      </c>
      <c r="V5206" s="2">
        <v>40657</v>
      </c>
      <c r="W5206" s="1">
        <v>611.42999999999995</v>
      </c>
      <c r="X5206" s="1">
        <v>12</v>
      </c>
      <c r="Y5206" s="1">
        <v>1792.62</v>
      </c>
      <c r="Z5206" s="3">
        <v>90416</v>
      </c>
    </row>
    <row r="5207" spans="1:26" x14ac:dyDescent="0.25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1">
        <f t="shared" si="162"/>
        <v>4</v>
      </c>
      <c r="T5207" s="1">
        <f t="shared" si="163"/>
        <v>2011</v>
      </c>
      <c r="U5207" s="2">
        <v>40653</v>
      </c>
      <c r="V5207" s="2">
        <v>40660</v>
      </c>
      <c r="W5207" s="1">
        <v>-50.27</v>
      </c>
      <c r="X5207" s="1">
        <v>7</v>
      </c>
      <c r="Y5207" s="1">
        <v>176.86</v>
      </c>
      <c r="Z5207" s="3">
        <v>90416</v>
      </c>
    </row>
    <row r="5208" spans="1:26" x14ac:dyDescent="0.25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1">
        <f t="shared" si="162"/>
        <v>8</v>
      </c>
      <c r="T5208" s="1">
        <f t="shared" si="163"/>
        <v>2010</v>
      </c>
      <c r="U5208" s="2">
        <v>40391</v>
      </c>
      <c r="V5208" s="2">
        <v>40395</v>
      </c>
      <c r="W5208" s="1">
        <v>-213.40280000000001</v>
      </c>
      <c r="X5208" s="1">
        <v>12</v>
      </c>
      <c r="Y5208" s="1">
        <v>4935.22</v>
      </c>
      <c r="Z5208" s="3">
        <v>90415</v>
      </c>
    </row>
    <row r="5209" spans="1:26" x14ac:dyDescent="0.25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1">
        <f t="shared" si="162"/>
        <v>10</v>
      </c>
      <c r="T5209" s="1">
        <f t="shared" si="163"/>
        <v>2011</v>
      </c>
      <c r="U5209" s="2">
        <v>40827</v>
      </c>
      <c r="V5209" s="2">
        <v>40828</v>
      </c>
      <c r="W5209" s="1">
        <v>2.1436000000000002</v>
      </c>
      <c r="X5209" s="1">
        <v>13</v>
      </c>
      <c r="Y5209" s="1">
        <v>199.7</v>
      </c>
      <c r="Z5209" s="3">
        <v>90418</v>
      </c>
    </row>
    <row r="5210" spans="1:26" x14ac:dyDescent="0.25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1">
        <f t="shared" si="162"/>
        <v>11</v>
      </c>
      <c r="T5210" s="1">
        <f t="shared" si="163"/>
        <v>2012</v>
      </c>
      <c r="U5210" s="2">
        <v>41232</v>
      </c>
      <c r="V5210" s="2">
        <v>41234</v>
      </c>
      <c r="W5210" s="1">
        <v>0.63250000000000073</v>
      </c>
      <c r="X5210" s="1">
        <v>1</v>
      </c>
      <c r="Y5210" s="1">
        <v>3.2</v>
      </c>
      <c r="Z5210" s="3">
        <v>90419</v>
      </c>
    </row>
    <row r="5211" spans="1:26" x14ac:dyDescent="0.25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1">
        <f t="shared" si="162"/>
        <v>7</v>
      </c>
      <c r="T5211" s="1">
        <f t="shared" si="163"/>
        <v>2013</v>
      </c>
      <c r="U5211" s="2">
        <v>41458</v>
      </c>
      <c r="V5211" s="2">
        <v>41459</v>
      </c>
      <c r="W5211" s="1">
        <v>357.54419999999993</v>
      </c>
      <c r="X5211" s="1">
        <v>17</v>
      </c>
      <c r="Y5211" s="1">
        <v>518.17999999999995</v>
      </c>
      <c r="Z5211" s="3">
        <v>90420</v>
      </c>
    </row>
    <row r="5212" spans="1:26" x14ac:dyDescent="0.25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1">
        <f t="shared" si="162"/>
        <v>9</v>
      </c>
      <c r="T5212" s="1">
        <f t="shared" si="163"/>
        <v>2013</v>
      </c>
      <c r="U5212" s="2">
        <v>41546</v>
      </c>
      <c r="V5212" s="2">
        <v>41547</v>
      </c>
      <c r="W5212" s="1">
        <v>-6.0444000000000004</v>
      </c>
      <c r="X5212" s="1">
        <v>2</v>
      </c>
      <c r="Y5212" s="1">
        <v>40.15</v>
      </c>
      <c r="Z5212" s="3">
        <v>90421</v>
      </c>
    </row>
    <row r="5213" spans="1:26" x14ac:dyDescent="0.25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1">
        <f t="shared" si="162"/>
        <v>9</v>
      </c>
      <c r="T5213" s="1">
        <f t="shared" si="163"/>
        <v>2013</v>
      </c>
      <c r="U5213" s="2">
        <v>41546</v>
      </c>
      <c r="V5213" s="2">
        <v>41549</v>
      </c>
      <c r="W5213" s="1">
        <v>898.76951999999994</v>
      </c>
      <c r="X5213" s="1">
        <v>19</v>
      </c>
      <c r="Y5213" s="1">
        <v>1387.49</v>
      </c>
      <c r="Z5213" s="3">
        <v>90421</v>
      </c>
    </row>
    <row r="5214" spans="1:26" x14ac:dyDescent="0.25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1">
        <f t="shared" si="162"/>
        <v>7</v>
      </c>
      <c r="T5214" s="1">
        <f t="shared" si="163"/>
        <v>2010</v>
      </c>
      <c r="U5214" s="2">
        <v>40365</v>
      </c>
      <c r="V5214" s="2">
        <v>40367</v>
      </c>
      <c r="W5214" s="1">
        <v>-15.48</v>
      </c>
      <c r="X5214" s="1">
        <v>7</v>
      </c>
      <c r="Y5214" s="1">
        <v>51.03</v>
      </c>
      <c r="Z5214" s="3">
        <v>90414</v>
      </c>
    </row>
    <row r="5215" spans="1:26" x14ac:dyDescent="0.25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1">
        <f t="shared" si="162"/>
        <v>8</v>
      </c>
      <c r="T5215" s="1">
        <f t="shared" si="163"/>
        <v>2011</v>
      </c>
      <c r="U5215" s="2">
        <v>40778</v>
      </c>
      <c r="V5215" s="2">
        <v>40783</v>
      </c>
      <c r="W5215" s="1">
        <v>-30.019600000000001</v>
      </c>
      <c r="X5215" s="1">
        <v>17</v>
      </c>
      <c r="Y5215" s="1">
        <v>370.35</v>
      </c>
      <c r="Z5215" s="3">
        <v>90417</v>
      </c>
    </row>
    <row r="5216" spans="1:26" x14ac:dyDescent="0.25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1">
        <f t="shared" si="162"/>
        <v>7</v>
      </c>
      <c r="T5216" s="1">
        <f t="shared" si="163"/>
        <v>2013</v>
      </c>
      <c r="U5216" s="2">
        <v>41458</v>
      </c>
      <c r="V5216" s="2">
        <v>41461</v>
      </c>
      <c r="W5216" s="1">
        <v>267.47159999999997</v>
      </c>
      <c r="X5216" s="1">
        <v>15</v>
      </c>
      <c r="Y5216" s="1">
        <v>387.64</v>
      </c>
      <c r="Z5216" s="3">
        <v>90420</v>
      </c>
    </row>
    <row r="5217" spans="1:26" x14ac:dyDescent="0.25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1">
        <f t="shared" si="162"/>
        <v>7</v>
      </c>
      <c r="T5217" s="1">
        <f t="shared" si="163"/>
        <v>2013</v>
      </c>
      <c r="U5217" s="2">
        <v>41458</v>
      </c>
      <c r="V5217" s="2">
        <v>41460</v>
      </c>
      <c r="W5217" s="1">
        <v>-31.163040000000002</v>
      </c>
      <c r="X5217" s="1">
        <v>7</v>
      </c>
      <c r="Y5217" s="1">
        <v>45.56</v>
      </c>
      <c r="Z5217" s="3">
        <v>90420</v>
      </c>
    </row>
    <row r="5218" spans="1:26" x14ac:dyDescent="0.25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1">
        <f t="shared" si="162"/>
        <v>5</v>
      </c>
      <c r="T5218" s="1">
        <f t="shared" si="163"/>
        <v>2012</v>
      </c>
      <c r="U5218" s="2">
        <v>41057</v>
      </c>
      <c r="V5218" s="2">
        <v>41058</v>
      </c>
      <c r="W5218" s="1">
        <v>17.808</v>
      </c>
      <c r="X5218" s="1">
        <v>14</v>
      </c>
      <c r="Y5218" s="1">
        <v>81.48</v>
      </c>
      <c r="Z5218" s="3">
        <v>88343</v>
      </c>
    </row>
    <row r="5219" spans="1:26" x14ac:dyDescent="0.25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1">
        <f t="shared" si="162"/>
        <v>5</v>
      </c>
      <c r="T5219" s="1">
        <f t="shared" si="163"/>
        <v>2012</v>
      </c>
      <c r="U5219" s="2">
        <v>41057</v>
      </c>
      <c r="V5219" s="2">
        <v>41058</v>
      </c>
      <c r="W5219" s="1">
        <v>20.808</v>
      </c>
      <c r="X5219" s="1">
        <v>5</v>
      </c>
      <c r="Y5219" s="1">
        <v>80.53</v>
      </c>
      <c r="Z5219" s="3">
        <v>88343</v>
      </c>
    </row>
    <row r="5220" spans="1:26" x14ac:dyDescent="0.25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1">
        <f t="shared" si="162"/>
        <v>6</v>
      </c>
      <c r="T5220" s="1">
        <f t="shared" si="163"/>
        <v>2012</v>
      </c>
      <c r="U5220" s="2">
        <v>41076</v>
      </c>
      <c r="V5220" s="2">
        <v>41085</v>
      </c>
      <c r="W5220" s="1">
        <v>-224.38569999999999</v>
      </c>
      <c r="X5220" s="1">
        <v>10</v>
      </c>
      <c r="Y5220" s="1">
        <v>115.56</v>
      </c>
      <c r="Z5220" s="3">
        <v>88344</v>
      </c>
    </row>
    <row r="5221" spans="1:26" x14ac:dyDescent="0.25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1">
        <f t="shared" si="162"/>
        <v>12</v>
      </c>
      <c r="T5221" s="1">
        <f t="shared" si="163"/>
        <v>2013</v>
      </c>
      <c r="U5221" s="2">
        <v>41610</v>
      </c>
      <c r="V5221" s="2">
        <v>41612</v>
      </c>
      <c r="W5221" s="1">
        <v>-28.35</v>
      </c>
      <c r="X5221" s="1">
        <v>16</v>
      </c>
      <c r="Y5221" s="1">
        <v>9158.15</v>
      </c>
      <c r="Z5221" s="3">
        <v>88346</v>
      </c>
    </row>
    <row r="5222" spans="1:26" x14ac:dyDescent="0.25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1">
        <f t="shared" si="162"/>
        <v>2</v>
      </c>
      <c r="T5222" s="1">
        <f t="shared" si="163"/>
        <v>2012</v>
      </c>
      <c r="U5222" s="2">
        <v>40955</v>
      </c>
      <c r="V5222" s="2">
        <v>40957</v>
      </c>
      <c r="W5222" s="1">
        <v>-100.49</v>
      </c>
      <c r="X5222" s="1">
        <v>5</v>
      </c>
      <c r="Y5222" s="1">
        <v>36.33</v>
      </c>
      <c r="Z5222" s="3">
        <v>88341</v>
      </c>
    </row>
    <row r="5223" spans="1:26" x14ac:dyDescent="0.25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1">
        <f t="shared" si="162"/>
        <v>3</v>
      </c>
      <c r="T5223" s="1">
        <f t="shared" si="163"/>
        <v>2012</v>
      </c>
      <c r="U5223" s="2">
        <v>40975</v>
      </c>
      <c r="V5223" s="2">
        <v>40976</v>
      </c>
      <c r="W5223" s="1">
        <v>0.99999999999999933</v>
      </c>
      <c r="X5223" s="1">
        <v>3</v>
      </c>
      <c r="Y5223" s="1">
        <v>6.76</v>
      </c>
      <c r="Z5223" s="3">
        <v>88342</v>
      </c>
    </row>
    <row r="5224" spans="1:26" x14ac:dyDescent="0.25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1">
        <f t="shared" si="162"/>
        <v>5</v>
      </c>
      <c r="T5224" s="1">
        <f t="shared" si="163"/>
        <v>2012</v>
      </c>
      <c r="U5224" s="2">
        <v>41057</v>
      </c>
      <c r="V5224" s="2">
        <v>41059</v>
      </c>
      <c r="W5224" s="1">
        <v>-167.06</v>
      </c>
      <c r="X5224" s="1">
        <v>18</v>
      </c>
      <c r="Y5224" s="1">
        <v>67.459999999999994</v>
      </c>
      <c r="Z5224" s="3">
        <v>88343</v>
      </c>
    </row>
    <row r="5225" spans="1:26" x14ac:dyDescent="0.25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1">
        <f t="shared" si="162"/>
        <v>11</v>
      </c>
      <c r="T5225" s="1">
        <f t="shared" si="163"/>
        <v>2012</v>
      </c>
      <c r="U5225" s="2">
        <v>41236</v>
      </c>
      <c r="V5225" s="2">
        <v>41237</v>
      </c>
      <c r="W5225" s="1">
        <v>5.9200000000000088</v>
      </c>
      <c r="X5225" s="1">
        <v>2</v>
      </c>
      <c r="Y5225" s="1">
        <v>68.66</v>
      </c>
      <c r="Z5225" s="3">
        <v>88345</v>
      </c>
    </row>
    <row r="5226" spans="1:26" x14ac:dyDescent="0.25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1">
        <f t="shared" si="162"/>
        <v>12</v>
      </c>
      <c r="T5226" s="1">
        <f t="shared" si="163"/>
        <v>2013</v>
      </c>
      <c r="U5226" s="2">
        <v>41624</v>
      </c>
      <c r="V5226" s="2">
        <v>41626</v>
      </c>
      <c r="W5226" s="1">
        <v>-30.541055999999998</v>
      </c>
      <c r="X5226" s="1">
        <v>23</v>
      </c>
      <c r="Y5226" s="1">
        <v>132.94</v>
      </c>
      <c r="Z5226" s="3">
        <v>88347</v>
      </c>
    </row>
    <row r="5227" spans="1:26" x14ac:dyDescent="0.25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1">
        <f t="shared" si="162"/>
        <v>12</v>
      </c>
      <c r="T5227" s="1">
        <f t="shared" si="163"/>
        <v>2013</v>
      </c>
      <c r="U5227" s="2">
        <v>41624</v>
      </c>
      <c r="V5227" s="2">
        <v>41626</v>
      </c>
      <c r="W5227" s="1">
        <v>-1136.3472287999998</v>
      </c>
      <c r="X5227" s="1">
        <v>1</v>
      </c>
      <c r="Y5227" s="1">
        <v>1500.82</v>
      </c>
      <c r="Z5227" s="3">
        <v>88347</v>
      </c>
    </row>
    <row r="5228" spans="1:26" x14ac:dyDescent="0.25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1">
        <f t="shared" si="162"/>
        <v>12</v>
      </c>
      <c r="T5228" s="1">
        <f t="shared" si="163"/>
        <v>2013</v>
      </c>
      <c r="U5228" s="2">
        <v>41624</v>
      </c>
      <c r="V5228" s="2">
        <v>41624</v>
      </c>
      <c r="W5228" s="1">
        <v>476.56627200000003</v>
      </c>
      <c r="X5228" s="1">
        <v>10</v>
      </c>
      <c r="Y5228" s="1">
        <v>1628.35</v>
      </c>
      <c r="Z5228" s="3">
        <v>88347</v>
      </c>
    </row>
    <row r="5229" spans="1:26" x14ac:dyDescent="0.25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1">
        <f t="shared" si="162"/>
        <v>11</v>
      </c>
      <c r="T5229" s="1">
        <f t="shared" si="163"/>
        <v>2011</v>
      </c>
      <c r="U5229" s="2">
        <v>40855</v>
      </c>
      <c r="V5229" s="2">
        <v>40856</v>
      </c>
      <c r="W5229" s="1">
        <v>-186.07400000000001</v>
      </c>
      <c r="X5229" s="1">
        <v>38</v>
      </c>
      <c r="Y5229" s="1">
        <v>5647.74</v>
      </c>
      <c r="Z5229" s="3">
        <v>89821</v>
      </c>
    </row>
    <row r="5230" spans="1:26" x14ac:dyDescent="0.25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1">
        <f t="shared" si="162"/>
        <v>12</v>
      </c>
      <c r="T5230" s="1">
        <f t="shared" si="163"/>
        <v>2010</v>
      </c>
      <c r="U5230" s="2">
        <v>40531</v>
      </c>
      <c r="V5230" s="2">
        <v>40533</v>
      </c>
      <c r="W5230" s="1">
        <v>-50.244999999999997</v>
      </c>
      <c r="X5230" s="1">
        <v>19</v>
      </c>
      <c r="Y5230" s="1">
        <v>746.91</v>
      </c>
      <c r="Z5230" s="3">
        <v>89820</v>
      </c>
    </row>
    <row r="5231" spans="1:26" x14ac:dyDescent="0.25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O5231" s="1" t="s">
        <v>976</v>
      </c>
      <c r="P5231" s="1" t="s">
        <v>1442</v>
      </c>
      <c r="Q5231" s="1" t="s">
        <v>1759</v>
      </c>
      <c r="R5231" s="1">
        <v>80027</v>
      </c>
      <c r="S5231" s="1">
        <f t="shared" si="162"/>
        <v>5</v>
      </c>
      <c r="T5231" s="1">
        <f t="shared" si="163"/>
        <v>2012</v>
      </c>
      <c r="U5231" s="2">
        <v>41034</v>
      </c>
      <c r="V5231" s="2">
        <v>41036</v>
      </c>
      <c r="W5231" s="1">
        <v>224.8</v>
      </c>
      <c r="X5231" s="1">
        <v>2</v>
      </c>
      <c r="Y5231" s="1">
        <v>599.66999999999996</v>
      </c>
      <c r="Z5231" s="3">
        <v>89823</v>
      </c>
    </row>
    <row r="5232" spans="1:26" x14ac:dyDescent="0.25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1">
        <f t="shared" si="162"/>
        <v>9</v>
      </c>
      <c r="T5232" s="1">
        <f t="shared" si="163"/>
        <v>2013</v>
      </c>
      <c r="U5232" s="2">
        <v>41530</v>
      </c>
      <c r="V5232" s="2">
        <v>41531</v>
      </c>
      <c r="W5232" s="1">
        <v>871.48379999999997</v>
      </c>
      <c r="X5232" s="1">
        <v>16</v>
      </c>
      <c r="Y5232" s="1">
        <v>1263.02</v>
      </c>
      <c r="Z5232" s="3">
        <v>89826</v>
      </c>
    </row>
    <row r="5233" spans="1:26" x14ac:dyDescent="0.25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1">
        <f t="shared" si="162"/>
        <v>10</v>
      </c>
      <c r="T5233" s="1">
        <f t="shared" si="163"/>
        <v>2010</v>
      </c>
      <c r="U5233" s="2">
        <v>40458</v>
      </c>
      <c r="V5233" s="2">
        <v>40460</v>
      </c>
      <c r="W5233" s="1">
        <v>-387.1044</v>
      </c>
      <c r="X5233" s="1">
        <v>1</v>
      </c>
      <c r="Y5233" s="1">
        <v>77.47</v>
      </c>
      <c r="Z5233" s="3">
        <v>89818</v>
      </c>
    </row>
    <row r="5234" spans="1:26" x14ac:dyDescent="0.25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1">
        <f t="shared" si="162"/>
        <v>11</v>
      </c>
      <c r="T5234" s="1">
        <f t="shared" si="163"/>
        <v>2011</v>
      </c>
      <c r="U5234" s="2">
        <v>40855</v>
      </c>
      <c r="V5234" s="2">
        <v>40856</v>
      </c>
      <c r="W5234" s="1">
        <v>1.3920000000000003</v>
      </c>
      <c r="X5234" s="1">
        <v>1</v>
      </c>
      <c r="Y5234" s="1">
        <v>16.73</v>
      </c>
      <c r="Z5234" s="3">
        <v>89821</v>
      </c>
    </row>
    <row r="5235" spans="1:26" x14ac:dyDescent="0.25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1">
        <f t="shared" si="162"/>
        <v>6</v>
      </c>
      <c r="T5235" s="1">
        <f t="shared" si="163"/>
        <v>2013</v>
      </c>
      <c r="U5235" s="2">
        <v>41427</v>
      </c>
      <c r="V5235" s="2">
        <v>41427</v>
      </c>
      <c r="W5235" s="1">
        <v>-101.78400000000001</v>
      </c>
      <c r="X5235" s="1">
        <v>12</v>
      </c>
      <c r="Y5235" s="1">
        <v>309.08999999999997</v>
      </c>
      <c r="Z5235" s="3">
        <v>89824</v>
      </c>
    </row>
    <row r="5236" spans="1:26" x14ac:dyDescent="0.25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1">
        <f t="shared" si="162"/>
        <v>8</v>
      </c>
      <c r="T5236" s="1">
        <f t="shared" si="163"/>
        <v>2013</v>
      </c>
      <c r="U5236" s="2">
        <v>41516</v>
      </c>
      <c r="V5236" s="2">
        <v>41517</v>
      </c>
      <c r="W5236" s="1">
        <v>86.096091999999985</v>
      </c>
      <c r="X5236" s="1">
        <v>9</v>
      </c>
      <c r="Y5236" s="1">
        <v>274.66000000000003</v>
      </c>
      <c r="Z5236" s="3">
        <v>89825</v>
      </c>
    </row>
    <row r="5237" spans="1:26" x14ac:dyDescent="0.25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1">
        <f t="shared" si="162"/>
        <v>10</v>
      </c>
      <c r="T5237" s="1">
        <f t="shared" si="163"/>
        <v>2013</v>
      </c>
      <c r="U5237" s="2">
        <v>41554</v>
      </c>
      <c r="V5237" s="2">
        <v>41556</v>
      </c>
      <c r="W5237" s="1">
        <v>314.83799999999997</v>
      </c>
      <c r="X5237" s="1">
        <v>23</v>
      </c>
      <c r="Y5237" s="1">
        <v>858.65</v>
      </c>
      <c r="Z5237" s="3">
        <v>89827</v>
      </c>
    </row>
    <row r="5238" spans="1:26" x14ac:dyDescent="0.25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1">
        <f t="shared" si="162"/>
        <v>11</v>
      </c>
      <c r="T5238" s="1">
        <f t="shared" si="163"/>
        <v>2013</v>
      </c>
      <c r="U5238" s="2">
        <v>41579</v>
      </c>
      <c r="V5238" s="2">
        <v>41583</v>
      </c>
      <c r="W5238" s="1">
        <v>119.60256000000001</v>
      </c>
      <c r="X5238" s="1">
        <v>40</v>
      </c>
      <c r="Y5238" s="1">
        <v>174.85</v>
      </c>
      <c r="Z5238" s="3">
        <v>89828</v>
      </c>
    </row>
    <row r="5239" spans="1:26" x14ac:dyDescent="0.25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1">
        <f t="shared" si="162"/>
        <v>12</v>
      </c>
      <c r="T5239" s="1">
        <f t="shared" si="163"/>
        <v>2013</v>
      </c>
      <c r="U5239" s="2">
        <v>41627</v>
      </c>
      <c r="V5239" s="2">
        <v>41627</v>
      </c>
      <c r="W5239" s="1">
        <v>-5.2164000000000001</v>
      </c>
      <c r="X5239" s="1">
        <v>2</v>
      </c>
      <c r="Y5239" s="1">
        <v>20.77</v>
      </c>
      <c r="Z5239" s="3">
        <v>89829</v>
      </c>
    </row>
    <row r="5240" spans="1:26" x14ac:dyDescent="0.25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1">
        <f t="shared" si="162"/>
        <v>12</v>
      </c>
      <c r="T5240" s="1">
        <f t="shared" si="163"/>
        <v>2010</v>
      </c>
      <c r="U5240" s="2">
        <v>40530</v>
      </c>
      <c r="V5240" s="2">
        <v>40534</v>
      </c>
      <c r="W5240" s="1">
        <v>-55.97</v>
      </c>
      <c r="X5240" s="1">
        <v>7</v>
      </c>
      <c r="Y5240" s="1">
        <v>204.34</v>
      </c>
      <c r="Z5240" s="3">
        <v>89819</v>
      </c>
    </row>
    <row r="5241" spans="1:26" x14ac:dyDescent="0.25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1">
        <f t="shared" si="162"/>
        <v>4</v>
      </c>
      <c r="T5241" s="1">
        <f t="shared" si="163"/>
        <v>2012</v>
      </c>
      <c r="U5241" s="2">
        <v>41014</v>
      </c>
      <c r="V5241" s="2">
        <v>41015</v>
      </c>
      <c r="W5241" s="1">
        <v>-14.59</v>
      </c>
      <c r="X5241" s="1">
        <v>1</v>
      </c>
      <c r="Y5241" s="1">
        <v>7.79</v>
      </c>
      <c r="Z5241" s="3">
        <v>89822</v>
      </c>
    </row>
    <row r="5242" spans="1:26" x14ac:dyDescent="0.25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1">
        <f t="shared" si="162"/>
        <v>9</v>
      </c>
      <c r="T5242" s="1">
        <f t="shared" si="163"/>
        <v>2013</v>
      </c>
      <c r="U5242" s="2">
        <v>41530</v>
      </c>
      <c r="V5242" s="2">
        <v>41531</v>
      </c>
      <c r="W5242" s="1">
        <v>424.18079999999998</v>
      </c>
      <c r="X5242" s="1">
        <v>13</v>
      </c>
      <c r="Y5242" s="1">
        <v>758.59</v>
      </c>
      <c r="Z5242" s="3">
        <v>89826</v>
      </c>
    </row>
    <row r="5243" spans="1:26" x14ac:dyDescent="0.25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1">
        <f t="shared" si="162"/>
        <v>1</v>
      </c>
      <c r="T5243" s="1">
        <f t="shared" si="163"/>
        <v>2010</v>
      </c>
      <c r="U5243" s="2">
        <v>40200</v>
      </c>
      <c r="V5243" s="2">
        <v>40200</v>
      </c>
      <c r="W5243" s="1">
        <v>-66.247299999999996</v>
      </c>
      <c r="X5243" s="1">
        <v>9</v>
      </c>
      <c r="Y5243" s="1">
        <v>206.04</v>
      </c>
      <c r="Z5243" s="3">
        <v>28225</v>
      </c>
    </row>
    <row r="5244" spans="1:26" x14ac:dyDescent="0.25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1">
        <f t="shared" si="162"/>
        <v>10</v>
      </c>
      <c r="T5244" s="1">
        <f t="shared" si="163"/>
        <v>2010</v>
      </c>
      <c r="U5244" s="2">
        <v>40469</v>
      </c>
      <c r="V5244" s="2">
        <v>40478</v>
      </c>
      <c r="W5244" s="1">
        <v>-171.15770000000001</v>
      </c>
      <c r="X5244" s="1">
        <v>43</v>
      </c>
      <c r="Y5244" s="1">
        <v>475.42</v>
      </c>
      <c r="Z5244" s="3">
        <v>26342</v>
      </c>
    </row>
    <row r="5245" spans="1:26" x14ac:dyDescent="0.25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1">
        <f t="shared" si="162"/>
        <v>10</v>
      </c>
      <c r="T5245" s="1">
        <f t="shared" si="163"/>
        <v>2010</v>
      </c>
      <c r="U5245" s="2">
        <v>40469</v>
      </c>
      <c r="V5245" s="2">
        <v>40474</v>
      </c>
      <c r="W5245" s="1">
        <v>624.23900000000003</v>
      </c>
      <c r="X5245" s="1">
        <v>74</v>
      </c>
      <c r="Y5245" s="1">
        <v>3598.82</v>
      </c>
      <c r="Z5245" s="3">
        <v>26342</v>
      </c>
    </row>
    <row r="5246" spans="1:26" x14ac:dyDescent="0.25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1">
        <f t="shared" si="162"/>
        <v>10</v>
      </c>
      <c r="T5246" s="1">
        <f t="shared" si="163"/>
        <v>2010</v>
      </c>
      <c r="U5246" s="2">
        <v>40469</v>
      </c>
      <c r="V5246" s="2">
        <v>40476</v>
      </c>
      <c r="W5246" s="1">
        <v>-14.3241</v>
      </c>
      <c r="X5246" s="1">
        <v>5</v>
      </c>
      <c r="Y5246" s="1">
        <v>41.22</v>
      </c>
      <c r="Z5246" s="3">
        <v>26342</v>
      </c>
    </row>
    <row r="5247" spans="1:26" x14ac:dyDescent="0.25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1">
        <f t="shared" si="162"/>
        <v>7</v>
      </c>
      <c r="T5247" s="1">
        <f t="shared" si="163"/>
        <v>2011</v>
      </c>
      <c r="U5247" s="2">
        <v>40745</v>
      </c>
      <c r="V5247" s="2">
        <v>40747</v>
      </c>
      <c r="W5247" s="1">
        <v>3.5175000000000001</v>
      </c>
      <c r="X5247" s="1">
        <v>19</v>
      </c>
      <c r="Y5247" s="1">
        <v>72.150000000000006</v>
      </c>
      <c r="Z5247" s="3">
        <v>41569</v>
      </c>
    </row>
    <row r="5248" spans="1:26" x14ac:dyDescent="0.25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1">
        <f t="shared" si="162"/>
        <v>12</v>
      </c>
      <c r="T5248" s="1">
        <f t="shared" si="163"/>
        <v>2011</v>
      </c>
      <c r="U5248" s="2">
        <v>40902</v>
      </c>
      <c r="V5248" s="2">
        <v>40903</v>
      </c>
      <c r="W5248" s="1">
        <v>-1926.9439</v>
      </c>
      <c r="X5248" s="1">
        <v>63</v>
      </c>
      <c r="Y5248" s="1">
        <v>5434.66</v>
      </c>
      <c r="Z5248" s="3">
        <v>5346</v>
      </c>
    </row>
    <row r="5249" spans="1:26" x14ac:dyDescent="0.25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1">
        <f t="shared" si="162"/>
        <v>12</v>
      </c>
      <c r="T5249" s="1">
        <f t="shared" si="163"/>
        <v>2011</v>
      </c>
      <c r="U5249" s="2">
        <v>40902</v>
      </c>
      <c r="V5249" s="2">
        <v>40904</v>
      </c>
      <c r="W5249" s="1">
        <v>-2341.5594300000002</v>
      </c>
      <c r="X5249" s="1">
        <v>83</v>
      </c>
      <c r="Y5249" s="1">
        <v>16959.3</v>
      </c>
      <c r="Z5249" s="3">
        <v>5346</v>
      </c>
    </row>
    <row r="5250" spans="1:26" x14ac:dyDescent="0.25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1">
        <f t="shared" si="162"/>
        <v>12</v>
      </c>
      <c r="T5250" s="1">
        <f t="shared" si="163"/>
        <v>2011</v>
      </c>
      <c r="U5250" s="2">
        <v>40902</v>
      </c>
      <c r="V5250" s="2">
        <v>40904</v>
      </c>
      <c r="W5250" s="1">
        <v>-606.21400000000006</v>
      </c>
      <c r="X5250" s="1">
        <v>31</v>
      </c>
      <c r="Y5250" s="1">
        <v>4166.9799999999996</v>
      </c>
      <c r="Z5250" s="3">
        <v>5346</v>
      </c>
    </row>
    <row r="5251" spans="1:26" x14ac:dyDescent="0.25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1">
        <f t="shared" ref="S5251:S5314" si="164">MONTH(U5251)</f>
        <v>4</v>
      </c>
      <c r="T5251" s="1">
        <f t="shared" ref="T5251:T5314" si="165">YEAR(U5251)</f>
        <v>2012</v>
      </c>
      <c r="U5251" s="2">
        <v>41004</v>
      </c>
      <c r="V5251" s="2">
        <v>41004</v>
      </c>
      <c r="W5251" s="1">
        <v>-75.424300000000002</v>
      </c>
      <c r="X5251" s="1">
        <v>13</v>
      </c>
      <c r="Y5251" s="1">
        <v>204.96</v>
      </c>
      <c r="Z5251" s="3">
        <v>37988</v>
      </c>
    </row>
    <row r="5252" spans="1:26" x14ac:dyDescent="0.25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1">
        <f t="shared" si="164"/>
        <v>4</v>
      </c>
      <c r="T5252" s="1">
        <f t="shared" si="165"/>
        <v>2012</v>
      </c>
      <c r="U5252" s="2">
        <v>41007</v>
      </c>
      <c r="V5252" s="2">
        <v>41008</v>
      </c>
      <c r="W5252" s="1">
        <v>-1190.6692</v>
      </c>
      <c r="X5252" s="1">
        <v>22</v>
      </c>
      <c r="Y5252" s="1">
        <v>152.37</v>
      </c>
      <c r="Z5252" s="3">
        <v>23940</v>
      </c>
    </row>
    <row r="5253" spans="1:26" x14ac:dyDescent="0.25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1">
        <f t="shared" si="164"/>
        <v>4</v>
      </c>
      <c r="T5253" s="1">
        <f t="shared" si="165"/>
        <v>2012</v>
      </c>
      <c r="U5253" s="2">
        <v>41007</v>
      </c>
      <c r="V5253" s="2">
        <v>41010</v>
      </c>
      <c r="W5253" s="1">
        <v>-673.55190000000005</v>
      </c>
      <c r="X5253" s="1">
        <v>12</v>
      </c>
      <c r="Y5253" s="1">
        <v>1893.37</v>
      </c>
      <c r="Z5253" s="3">
        <v>23940</v>
      </c>
    </row>
    <row r="5254" spans="1:26" x14ac:dyDescent="0.25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1">
        <f t="shared" si="164"/>
        <v>9</v>
      </c>
      <c r="T5254" s="1">
        <f t="shared" si="165"/>
        <v>2012</v>
      </c>
      <c r="U5254" s="2">
        <v>41163</v>
      </c>
      <c r="V5254" s="2">
        <v>41165</v>
      </c>
      <c r="W5254" s="1">
        <v>-25.615800000000004</v>
      </c>
      <c r="X5254" s="1">
        <v>8</v>
      </c>
      <c r="Y5254" s="1">
        <v>207.8</v>
      </c>
      <c r="Z5254" s="3">
        <v>44451</v>
      </c>
    </row>
    <row r="5255" spans="1:26" x14ac:dyDescent="0.25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1">
        <f t="shared" si="164"/>
        <v>10</v>
      </c>
      <c r="T5255" s="1">
        <f t="shared" si="165"/>
        <v>2012</v>
      </c>
      <c r="U5255" s="2">
        <v>41191</v>
      </c>
      <c r="V5255" s="2">
        <v>41192</v>
      </c>
      <c r="W5255" s="1">
        <v>-45.791899999999998</v>
      </c>
      <c r="X5255" s="1">
        <v>8</v>
      </c>
      <c r="Y5255" s="1">
        <v>397.44</v>
      </c>
      <c r="Z5255" s="3">
        <v>39332</v>
      </c>
    </row>
    <row r="5256" spans="1:26" x14ac:dyDescent="0.25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1">
        <f t="shared" si="164"/>
        <v>5</v>
      </c>
      <c r="T5256" s="1">
        <f t="shared" si="165"/>
        <v>2013</v>
      </c>
      <c r="U5256" s="2">
        <v>41398</v>
      </c>
      <c r="V5256" s="2">
        <v>41403</v>
      </c>
      <c r="W5256" s="1">
        <v>-126.0574</v>
      </c>
      <c r="X5256" s="1">
        <v>46</v>
      </c>
      <c r="Y5256" s="1">
        <v>324.60000000000002</v>
      </c>
      <c r="Z5256" s="3">
        <v>10470</v>
      </c>
    </row>
    <row r="5257" spans="1:26" x14ac:dyDescent="0.25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1">
        <f t="shared" si="164"/>
        <v>7</v>
      </c>
      <c r="T5257" s="1">
        <f t="shared" si="165"/>
        <v>2013</v>
      </c>
      <c r="U5257" s="2">
        <v>41466</v>
      </c>
      <c r="V5257" s="2">
        <v>41467</v>
      </c>
      <c r="W5257" s="1">
        <v>8.7100000000000011E-2</v>
      </c>
      <c r="X5257" s="1">
        <v>31</v>
      </c>
      <c r="Y5257" s="1">
        <v>277.24</v>
      </c>
      <c r="Z5257" s="3">
        <v>29985</v>
      </c>
    </row>
    <row r="5258" spans="1:26" x14ac:dyDescent="0.25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1">
        <f t="shared" si="164"/>
        <v>9</v>
      </c>
      <c r="T5258" s="1">
        <f t="shared" si="165"/>
        <v>2013</v>
      </c>
      <c r="U5258" s="2">
        <v>41541</v>
      </c>
      <c r="V5258" s="2">
        <v>41541</v>
      </c>
      <c r="W5258" s="1">
        <v>-1157.9113</v>
      </c>
      <c r="X5258" s="1">
        <v>63</v>
      </c>
      <c r="Y5258" s="1">
        <v>4310.92</v>
      </c>
      <c r="Z5258" s="3">
        <v>13984</v>
      </c>
    </row>
    <row r="5259" spans="1:26" x14ac:dyDescent="0.25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1">
        <f t="shared" si="164"/>
        <v>10</v>
      </c>
      <c r="T5259" s="1">
        <f t="shared" si="165"/>
        <v>2013</v>
      </c>
      <c r="U5259" s="2">
        <v>41563</v>
      </c>
      <c r="V5259" s="2">
        <v>41570</v>
      </c>
      <c r="W5259" s="1">
        <v>171.90190000000001</v>
      </c>
      <c r="X5259" s="1">
        <v>69</v>
      </c>
      <c r="Y5259" s="1">
        <v>1384.62</v>
      </c>
      <c r="Z5259" s="3">
        <v>56740</v>
      </c>
    </row>
    <row r="5260" spans="1:26" x14ac:dyDescent="0.25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1">
        <f t="shared" si="164"/>
        <v>12</v>
      </c>
      <c r="T5260" s="1">
        <f t="shared" si="165"/>
        <v>2011</v>
      </c>
      <c r="U5260" s="2">
        <v>40902</v>
      </c>
      <c r="V5260" s="2">
        <v>40903</v>
      </c>
      <c r="W5260" s="1">
        <v>-724.41499999999996</v>
      </c>
      <c r="X5260" s="1">
        <v>16</v>
      </c>
      <c r="Y5260" s="1">
        <v>1380.23</v>
      </c>
      <c r="Z5260" s="3">
        <v>88859</v>
      </c>
    </row>
    <row r="5261" spans="1:26" x14ac:dyDescent="0.25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1">
        <f t="shared" si="164"/>
        <v>12</v>
      </c>
      <c r="T5261" s="1">
        <f t="shared" si="165"/>
        <v>2011</v>
      </c>
      <c r="U5261" s="2">
        <v>40902</v>
      </c>
      <c r="V5261" s="2">
        <v>40904</v>
      </c>
      <c r="W5261" s="1">
        <v>-880.28550000000007</v>
      </c>
      <c r="X5261" s="1">
        <v>21</v>
      </c>
      <c r="Y5261" s="1">
        <v>4290.91</v>
      </c>
      <c r="Z5261" s="3">
        <v>88859</v>
      </c>
    </row>
    <row r="5262" spans="1:26" x14ac:dyDescent="0.25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1">
        <f t="shared" si="164"/>
        <v>12</v>
      </c>
      <c r="T5262" s="1">
        <f t="shared" si="165"/>
        <v>2011</v>
      </c>
      <c r="U5262" s="2">
        <v>40902</v>
      </c>
      <c r="V5262" s="2">
        <v>40904</v>
      </c>
      <c r="W5262" s="1">
        <v>-227.9</v>
      </c>
      <c r="X5262" s="1">
        <v>8</v>
      </c>
      <c r="Y5262" s="1">
        <v>1075.3499999999999</v>
      </c>
      <c r="Z5262" s="3">
        <v>88859</v>
      </c>
    </row>
    <row r="5263" spans="1:26" x14ac:dyDescent="0.25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1">
        <f t="shared" si="164"/>
        <v>4</v>
      </c>
      <c r="T5263" s="1">
        <f t="shared" si="165"/>
        <v>2012</v>
      </c>
      <c r="U5263" s="2">
        <v>41007</v>
      </c>
      <c r="V5263" s="2">
        <v>41008</v>
      </c>
      <c r="W5263" s="1">
        <v>-895.24</v>
      </c>
      <c r="X5263" s="1">
        <v>6</v>
      </c>
      <c r="Y5263" s="1">
        <v>41.56</v>
      </c>
      <c r="Z5263" s="3">
        <v>88861</v>
      </c>
    </row>
    <row r="5264" spans="1:26" x14ac:dyDescent="0.25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1">
        <f t="shared" si="164"/>
        <v>4</v>
      </c>
      <c r="T5264" s="1">
        <f t="shared" si="165"/>
        <v>2012</v>
      </c>
      <c r="U5264" s="2">
        <v>41007</v>
      </c>
      <c r="V5264" s="2">
        <v>41010</v>
      </c>
      <c r="W5264" s="1">
        <v>-506.43</v>
      </c>
      <c r="X5264" s="1">
        <v>3</v>
      </c>
      <c r="Y5264" s="1">
        <v>473.34</v>
      </c>
      <c r="Z5264" s="3">
        <v>88861</v>
      </c>
    </row>
    <row r="5265" spans="1:26" x14ac:dyDescent="0.25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1">
        <f t="shared" si="164"/>
        <v>5</v>
      </c>
      <c r="T5265" s="1">
        <f t="shared" si="165"/>
        <v>2013</v>
      </c>
      <c r="U5265" s="2">
        <v>41398</v>
      </c>
      <c r="V5265" s="2">
        <v>41403</v>
      </c>
      <c r="W5265" s="1">
        <v>-94.78</v>
      </c>
      <c r="X5265" s="1">
        <v>11</v>
      </c>
      <c r="Y5265" s="1">
        <v>77.62</v>
      </c>
      <c r="Z5265" s="3">
        <v>88865</v>
      </c>
    </row>
    <row r="5266" spans="1:26" x14ac:dyDescent="0.25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1">
        <f t="shared" si="164"/>
        <v>9</v>
      </c>
      <c r="T5266" s="1">
        <f t="shared" si="165"/>
        <v>2013</v>
      </c>
      <c r="U5266" s="2">
        <v>41541</v>
      </c>
      <c r="V5266" s="2">
        <v>41541</v>
      </c>
      <c r="W5266" s="1">
        <v>-800.96119999999996</v>
      </c>
      <c r="X5266" s="1">
        <v>16</v>
      </c>
      <c r="Y5266" s="1">
        <v>1094.8399999999999</v>
      </c>
      <c r="Z5266" s="3">
        <v>88867</v>
      </c>
    </row>
    <row r="5267" spans="1:26" x14ac:dyDescent="0.25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1">
        <f t="shared" si="164"/>
        <v>10</v>
      </c>
      <c r="T5267" s="1">
        <f t="shared" si="165"/>
        <v>2010</v>
      </c>
      <c r="U5267" s="2">
        <v>40469</v>
      </c>
      <c r="V5267" s="2">
        <v>40474</v>
      </c>
      <c r="W5267" s="1">
        <v>604.01909999999998</v>
      </c>
      <c r="X5267" s="1">
        <v>18</v>
      </c>
      <c r="Y5267" s="1">
        <v>875.39</v>
      </c>
      <c r="Z5267" s="3">
        <v>88857</v>
      </c>
    </row>
    <row r="5268" spans="1:26" x14ac:dyDescent="0.25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1">
        <f t="shared" si="164"/>
        <v>10</v>
      </c>
      <c r="T5268" s="1">
        <f t="shared" si="165"/>
        <v>2010</v>
      </c>
      <c r="U5268" s="2">
        <v>40469</v>
      </c>
      <c r="V5268" s="2">
        <v>40476</v>
      </c>
      <c r="W5268" s="1">
        <v>-11.631599999999999</v>
      </c>
      <c r="X5268" s="1">
        <v>1</v>
      </c>
      <c r="Y5268" s="1">
        <v>8.24</v>
      </c>
      <c r="Z5268" s="3">
        <v>88857</v>
      </c>
    </row>
    <row r="5269" spans="1:26" x14ac:dyDescent="0.25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1">
        <f t="shared" si="164"/>
        <v>1</v>
      </c>
      <c r="T5269" s="1">
        <f t="shared" si="165"/>
        <v>2013</v>
      </c>
      <c r="U5269" s="2">
        <v>41296</v>
      </c>
      <c r="V5269" s="2">
        <v>41296</v>
      </c>
      <c r="W5269" s="1">
        <v>-61.764400000000002</v>
      </c>
      <c r="X5269" s="1">
        <v>2</v>
      </c>
      <c r="Y5269" s="1">
        <v>45.79</v>
      </c>
      <c r="Z5269" s="3">
        <v>88864</v>
      </c>
    </row>
    <row r="5270" spans="1:26" x14ac:dyDescent="0.25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1">
        <f t="shared" si="164"/>
        <v>7</v>
      </c>
      <c r="T5270" s="1">
        <f t="shared" si="165"/>
        <v>2013</v>
      </c>
      <c r="U5270" s="2">
        <v>41466</v>
      </c>
      <c r="V5270" s="2">
        <v>41467</v>
      </c>
      <c r="W5270" s="1">
        <v>0.14144000000000001</v>
      </c>
      <c r="X5270" s="1">
        <v>8</v>
      </c>
      <c r="Y5270" s="1">
        <v>71.55</v>
      </c>
      <c r="Z5270" s="3">
        <v>88866</v>
      </c>
    </row>
    <row r="5271" spans="1:26" x14ac:dyDescent="0.25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1">
        <f t="shared" si="164"/>
        <v>10</v>
      </c>
      <c r="T5271" s="1">
        <f t="shared" si="165"/>
        <v>2013</v>
      </c>
      <c r="U5271" s="2">
        <v>41565</v>
      </c>
      <c r="V5271" s="2">
        <v>41574</v>
      </c>
      <c r="W5271" s="1">
        <v>-128.69</v>
      </c>
      <c r="X5271" s="1">
        <v>13</v>
      </c>
      <c r="Y5271" s="1">
        <v>143.72999999999999</v>
      </c>
      <c r="Z5271" s="3">
        <v>88869</v>
      </c>
    </row>
    <row r="5272" spans="1:26" x14ac:dyDescent="0.25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1">
        <f t="shared" si="164"/>
        <v>7</v>
      </c>
      <c r="T5272" s="1">
        <f t="shared" si="165"/>
        <v>2011</v>
      </c>
      <c r="U5272" s="2">
        <v>40745</v>
      </c>
      <c r="V5272" s="2">
        <v>40747</v>
      </c>
      <c r="W5272" s="1">
        <v>5.25</v>
      </c>
      <c r="X5272" s="1">
        <v>5</v>
      </c>
      <c r="Y5272" s="1">
        <v>18.989999999999998</v>
      </c>
      <c r="Z5272" s="3">
        <v>88858</v>
      </c>
    </row>
    <row r="5273" spans="1:26" x14ac:dyDescent="0.25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1">
        <f t="shared" si="164"/>
        <v>4</v>
      </c>
      <c r="T5273" s="1">
        <f t="shared" si="165"/>
        <v>2012</v>
      </c>
      <c r="U5273" s="2">
        <v>41004</v>
      </c>
      <c r="V5273" s="2">
        <v>41004</v>
      </c>
      <c r="W5273" s="1">
        <v>-56.71</v>
      </c>
      <c r="X5273" s="1">
        <v>3</v>
      </c>
      <c r="Y5273" s="1">
        <v>47.3</v>
      </c>
      <c r="Z5273" s="3">
        <v>88860</v>
      </c>
    </row>
    <row r="5274" spans="1:26" x14ac:dyDescent="0.25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1">
        <f t="shared" si="164"/>
        <v>9</v>
      </c>
      <c r="T5274" s="1">
        <f t="shared" si="165"/>
        <v>2012</v>
      </c>
      <c r="U5274" s="2">
        <v>41163</v>
      </c>
      <c r="V5274" s="2">
        <v>41165</v>
      </c>
      <c r="W5274" s="1">
        <v>-19.260000000000002</v>
      </c>
      <c r="X5274" s="1">
        <v>2</v>
      </c>
      <c r="Y5274" s="1">
        <v>51.95</v>
      </c>
      <c r="Z5274" s="3">
        <v>88862</v>
      </c>
    </row>
    <row r="5275" spans="1:26" x14ac:dyDescent="0.25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1">
        <f t="shared" si="164"/>
        <v>10</v>
      </c>
      <c r="T5275" s="1">
        <f t="shared" si="165"/>
        <v>2012</v>
      </c>
      <c r="U5275" s="2">
        <v>41191</v>
      </c>
      <c r="V5275" s="2">
        <v>41192</v>
      </c>
      <c r="W5275" s="1">
        <v>-37.184399999999997</v>
      </c>
      <c r="X5275" s="1">
        <v>2</v>
      </c>
      <c r="Y5275" s="1">
        <v>99.36</v>
      </c>
      <c r="Z5275" s="3">
        <v>88863</v>
      </c>
    </row>
    <row r="5276" spans="1:26" x14ac:dyDescent="0.25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1">
        <f t="shared" si="164"/>
        <v>10</v>
      </c>
      <c r="T5276" s="1">
        <f t="shared" si="165"/>
        <v>2013</v>
      </c>
      <c r="U5276" s="2">
        <v>41563</v>
      </c>
      <c r="V5276" s="2">
        <v>41570</v>
      </c>
      <c r="W5276" s="1">
        <v>235.38659999999996</v>
      </c>
      <c r="X5276" s="1">
        <v>17</v>
      </c>
      <c r="Y5276" s="1">
        <v>341.14</v>
      </c>
      <c r="Z5276" s="3">
        <v>88868</v>
      </c>
    </row>
    <row r="5277" spans="1:26" x14ac:dyDescent="0.25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1">
        <f t="shared" si="164"/>
        <v>9</v>
      </c>
      <c r="T5277" s="1">
        <f t="shared" si="165"/>
        <v>2011</v>
      </c>
      <c r="U5277" s="2">
        <v>40816</v>
      </c>
      <c r="V5277" s="2">
        <v>40819</v>
      </c>
      <c r="W5277" s="1">
        <v>552.97</v>
      </c>
      <c r="X5277" s="1">
        <v>17</v>
      </c>
      <c r="Y5277" s="1">
        <v>3086.9</v>
      </c>
      <c r="Z5277" s="3">
        <v>89457</v>
      </c>
    </row>
    <row r="5278" spans="1:26" x14ac:dyDescent="0.25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1">
        <f t="shared" si="164"/>
        <v>10</v>
      </c>
      <c r="T5278" s="1">
        <f t="shared" si="165"/>
        <v>2011</v>
      </c>
      <c r="U5278" s="2">
        <v>40826</v>
      </c>
      <c r="V5278" s="2">
        <v>40827</v>
      </c>
      <c r="W5278" s="1">
        <v>-79.552799999999991</v>
      </c>
      <c r="X5278" s="1">
        <v>19</v>
      </c>
      <c r="Y5278" s="1">
        <v>141.26</v>
      </c>
      <c r="Z5278" s="3">
        <v>89458</v>
      </c>
    </row>
    <row r="5279" spans="1:26" x14ac:dyDescent="0.25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1">
        <f t="shared" si="164"/>
        <v>11</v>
      </c>
      <c r="T5279" s="1">
        <f t="shared" si="165"/>
        <v>2012</v>
      </c>
      <c r="U5279" s="2">
        <v>41222</v>
      </c>
      <c r="V5279" s="2">
        <v>41224</v>
      </c>
      <c r="W5279" s="1">
        <v>2.4760000000000026</v>
      </c>
      <c r="X5279" s="1">
        <v>3</v>
      </c>
      <c r="Y5279" s="1">
        <v>20.51</v>
      </c>
      <c r="Z5279" s="3">
        <v>89463</v>
      </c>
    </row>
    <row r="5280" spans="1:26" x14ac:dyDescent="0.25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1">
        <f t="shared" si="164"/>
        <v>3</v>
      </c>
      <c r="T5280" s="1">
        <f t="shared" si="165"/>
        <v>2010</v>
      </c>
      <c r="U5280" s="2">
        <v>40255</v>
      </c>
      <c r="V5280" s="2">
        <v>40256</v>
      </c>
      <c r="W5280" s="1">
        <v>442.36589999999995</v>
      </c>
      <c r="X5280" s="1">
        <v>8</v>
      </c>
      <c r="Y5280" s="1">
        <v>641.11</v>
      </c>
      <c r="Z5280" s="3">
        <v>89456</v>
      </c>
    </row>
    <row r="5281" spans="1:26" x14ac:dyDescent="0.25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1">
        <f t="shared" si="164"/>
        <v>4</v>
      </c>
      <c r="T5281" s="1">
        <f t="shared" si="165"/>
        <v>2012</v>
      </c>
      <c r="U5281" s="2">
        <v>41002</v>
      </c>
      <c r="V5281" s="2">
        <v>41004</v>
      </c>
      <c r="W5281" s="1">
        <v>-22.8965</v>
      </c>
      <c r="X5281" s="1">
        <v>13</v>
      </c>
      <c r="Y5281" s="1">
        <v>25.29</v>
      </c>
      <c r="Z5281" s="3">
        <v>89459</v>
      </c>
    </row>
    <row r="5282" spans="1:26" x14ac:dyDescent="0.25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1">
        <f t="shared" si="164"/>
        <v>8</v>
      </c>
      <c r="T5282" s="1">
        <f t="shared" si="165"/>
        <v>2012</v>
      </c>
      <c r="U5282" s="2">
        <v>41131</v>
      </c>
      <c r="V5282" s="2">
        <v>41132</v>
      </c>
      <c r="W5282" s="1">
        <v>460.98899999999998</v>
      </c>
      <c r="X5282" s="1">
        <v>9</v>
      </c>
      <c r="Y5282" s="1">
        <v>668.1</v>
      </c>
      <c r="Z5282" s="3">
        <v>89460</v>
      </c>
    </row>
    <row r="5283" spans="1:26" x14ac:dyDescent="0.25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1">
        <f t="shared" si="164"/>
        <v>11</v>
      </c>
      <c r="T5283" s="1">
        <f t="shared" si="165"/>
        <v>2012</v>
      </c>
      <c r="U5283" s="2">
        <v>41222</v>
      </c>
      <c r="V5283" s="2">
        <v>41227</v>
      </c>
      <c r="W5283" s="1">
        <v>19.108000000000018</v>
      </c>
      <c r="X5283" s="1">
        <v>20</v>
      </c>
      <c r="Y5283" s="1">
        <v>594.5</v>
      </c>
      <c r="Z5283" s="3">
        <v>89463</v>
      </c>
    </row>
    <row r="5284" spans="1:26" x14ac:dyDescent="0.25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1">
        <f t="shared" si="164"/>
        <v>3</v>
      </c>
      <c r="T5284" s="1">
        <f t="shared" si="165"/>
        <v>2013</v>
      </c>
      <c r="U5284" s="2">
        <v>41351</v>
      </c>
      <c r="V5284" s="2">
        <v>41353</v>
      </c>
      <c r="W5284" s="1">
        <v>-43.5</v>
      </c>
      <c r="X5284" s="1">
        <v>2</v>
      </c>
      <c r="Y5284" s="1">
        <v>15.3</v>
      </c>
      <c r="Z5284" s="3">
        <v>89464</v>
      </c>
    </row>
    <row r="5285" spans="1:26" x14ac:dyDescent="0.25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1">
        <f t="shared" si="164"/>
        <v>11</v>
      </c>
      <c r="T5285" s="1">
        <f t="shared" si="165"/>
        <v>2012</v>
      </c>
      <c r="U5285" s="2">
        <v>41214</v>
      </c>
      <c r="V5285" s="2">
        <v>41216</v>
      </c>
      <c r="W5285" s="1">
        <v>9.6140000000000114</v>
      </c>
      <c r="X5285" s="1">
        <v>26</v>
      </c>
      <c r="Y5285" s="1">
        <v>195.59</v>
      </c>
      <c r="Z5285" s="3">
        <v>89461</v>
      </c>
    </row>
    <row r="5286" spans="1:26" x14ac:dyDescent="0.25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1">
        <f t="shared" si="164"/>
        <v>11</v>
      </c>
      <c r="T5286" s="1">
        <f t="shared" si="165"/>
        <v>2012</v>
      </c>
      <c r="U5286" s="2">
        <v>41214</v>
      </c>
      <c r="V5286" s="2">
        <v>41215</v>
      </c>
      <c r="W5286" s="1">
        <v>9.710000000000008</v>
      </c>
      <c r="X5286" s="1">
        <v>14</v>
      </c>
      <c r="Y5286" s="1">
        <v>69.59</v>
      </c>
      <c r="Z5286" s="3">
        <v>89461</v>
      </c>
    </row>
    <row r="5287" spans="1:26" x14ac:dyDescent="0.25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1">
        <f t="shared" si="164"/>
        <v>11</v>
      </c>
      <c r="T5287" s="1">
        <f t="shared" si="165"/>
        <v>2012</v>
      </c>
      <c r="U5287" s="2">
        <v>41214</v>
      </c>
      <c r="V5287" s="2">
        <v>41215</v>
      </c>
      <c r="W5287" s="1">
        <v>842.80680000000018</v>
      </c>
      <c r="X5287" s="1">
        <v>37</v>
      </c>
      <c r="Y5287" s="1">
        <v>1446.42</v>
      </c>
      <c r="Z5287" s="3">
        <v>89461</v>
      </c>
    </row>
    <row r="5288" spans="1:26" x14ac:dyDescent="0.25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1">
        <f t="shared" si="164"/>
        <v>11</v>
      </c>
      <c r="T5288" s="1">
        <f t="shared" si="165"/>
        <v>2012</v>
      </c>
      <c r="U5288" s="2">
        <v>41215</v>
      </c>
      <c r="V5288" s="2">
        <v>41216</v>
      </c>
      <c r="W5288" s="1">
        <v>12.976600000000005</v>
      </c>
      <c r="X5288" s="1">
        <v>17</v>
      </c>
      <c r="Y5288" s="1">
        <v>44.8</v>
      </c>
      <c r="Z5288" s="3">
        <v>89462</v>
      </c>
    </row>
    <row r="5289" spans="1:26" x14ac:dyDescent="0.25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1">
        <f t="shared" si="164"/>
        <v>11</v>
      </c>
      <c r="T5289" s="1">
        <f t="shared" si="165"/>
        <v>2011</v>
      </c>
      <c r="U5289" s="2">
        <v>40871</v>
      </c>
      <c r="V5289" s="2">
        <v>40872</v>
      </c>
      <c r="W5289" s="1">
        <v>-266.57400000000001</v>
      </c>
      <c r="X5289" s="1">
        <v>24</v>
      </c>
      <c r="Y5289" s="1">
        <v>755.57</v>
      </c>
      <c r="Z5289" s="3">
        <v>91551</v>
      </c>
    </row>
    <row r="5290" spans="1:26" x14ac:dyDescent="0.25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1">
        <f t="shared" si="164"/>
        <v>1</v>
      </c>
      <c r="T5290" s="1">
        <f t="shared" si="165"/>
        <v>2010</v>
      </c>
      <c r="U5290" s="2">
        <v>40196</v>
      </c>
      <c r="V5290" s="2">
        <v>40197</v>
      </c>
      <c r="W5290" s="1">
        <v>-259.75599999999997</v>
      </c>
      <c r="X5290" s="1">
        <v>3</v>
      </c>
      <c r="Y5290" s="1">
        <v>35.479999999999997</v>
      </c>
      <c r="Z5290" s="3">
        <v>91550</v>
      </c>
    </row>
    <row r="5291" spans="1:26" x14ac:dyDescent="0.25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1">
        <f t="shared" si="164"/>
        <v>11</v>
      </c>
      <c r="T5291" s="1">
        <f t="shared" si="165"/>
        <v>2011</v>
      </c>
      <c r="U5291" s="2">
        <v>40871</v>
      </c>
      <c r="V5291" s="2">
        <v>40873</v>
      </c>
      <c r="W5291" s="1">
        <v>729.16799999999989</v>
      </c>
      <c r="X5291" s="1">
        <v>21</v>
      </c>
      <c r="Y5291" s="1">
        <v>135.84</v>
      </c>
      <c r="Z5291" s="3">
        <v>91551</v>
      </c>
    </row>
    <row r="5292" spans="1:26" x14ac:dyDescent="0.25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1">
        <f t="shared" si="164"/>
        <v>11</v>
      </c>
      <c r="T5292" s="1">
        <f t="shared" si="165"/>
        <v>2011</v>
      </c>
      <c r="U5292" s="2">
        <v>40871</v>
      </c>
      <c r="V5292" s="2">
        <v>40873</v>
      </c>
      <c r="W5292" s="1">
        <v>48.438000000000002</v>
      </c>
      <c r="X5292" s="1">
        <v>31</v>
      </c>
      <c r="Y5292" s="1">
        <v>568.38</v>
      </c>
      <c r="Z5292" s="3">
        <v>91551</v>
      </c>
    </row>
    <row r="5293" spans="1:26" x14ac:dyDescent="0.25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1">
        <f t="shared" si="164"/>
        <v>1</v>
      </c>
      <c r="T5293" s="1">
        <f t="shared" si="165"/>
        <v>2013</v>
      </c>
      <c r="U5293" s="2">
        <v>41282</v>
      </c>
      <c r="V5293" s="2">
        <v>41284</v>
      </c>
      <c r="W5293" s="1">
        <v>12.6144</v>
      </c>
      <c r="X5293" s="1">
        <v>12</v>
      </c>
      <c r="Y5293" s="1">
        <v>46.45</v>
      </c>
      <c r="Z5293" s="3">
        <v>91553</v>
      </c>
    </row>
    <row r="5294" spans="1:26" x14ac:dyDescent="0.25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1">
        <f t="shared" si="164"/>
        <v>1</v>
      </c>
      <c r="T5294" s="1">
        <f t="shared" si="165"/>
        <v>2013</v>
      </c>
      <c r="U5294" s="2">
        <v>41292</v>
      </c>
      <c r="V5294" s="2">
        <v>41292</v>
      </c>
      <c r="W5294" s="1">
        <v>-1.988</v>
      </c>
      <c r="X5294" s="1">
        <v>8</v>
      </c>
      <c r="Y5294" s="1">
        <v>380.44</v>
      </c>
      <c r="Z5294" s="3">
        <v>91554</v>
      </c>
    </row>
    <row r="5295" spans="1:26" x14ac:dyDescent="0.25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1">
        <f t="shared" si="164"/>
        <v>1</v>
      </c>
      <c r="T5295" s="1">
        <f t="shared" si="165"/>
        <v>2013</v>
      </c>
      <c r="U5295" s="2">
        <v>41292</v>
      </c>
      <c r="V5295" s="2">
        <v>41293</v>
      </c>
      <c r="W5295" s="1">
        <v>-189.83509999999998</v>
      </c>
      <c r="X5295" s="1">
        <v>5</v>
      </c>
      <c r="Y5295" s="1">
        <v>81.99</v>
      </c>
      <c r="Z5295" s="3">
        <v>91554</v>
      </c>
    </row>
    <row r="5296" spans="1:26" x14ac:dyDescent="0.25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1">
        <f t="shared" si="164"/>
        <v>1</v>
      </c>
      <c r="T5296" s="1">
        <f t="shared" si="165"/>
        <v>2010</v>
      </c>
      <c r="U5296" s="2">
        <v>40196</v>
      </c>
      <c r="V5296" s="2">
        <v>40198</v>
      </c>
      <c r="W5296" s="1">
        <v>1469.7275999999999</v>
      </c>
      <c r="X5296" s="1">
        <v>6</v>
      </c>
      <c r="Y5296" s="1">
        <v>2130.04</v>
      </c>
      <c r="Z5296" s="3">
        <v>91550</v>
      </c>
    </row>
    <row r="5297" spans="1:26" x14ac:dyDescent="0.25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1">
        <f t="shared" si="164"/>
        <v>1</v>
      </c>
      <c r="T5297" s="1">
        <f t="shared" si="165"/>
        <v>2010</v>
      </c>
      <c r="U5297" s="2">
        <v>40196</v>
      </c>
      <c r="V5297" s="2">
        <v>40198</v>
      </c>
      <c r="W5297" s="1">
        <v>-83.553060000000002</v>
      </c>
      <c r="X5297" s="1">
        <v>5</v>
      </c>
      <c r="Y5297" s="1">
        <v>82.8</v>
      </c>
      <c r="Z5297" s="3">
        <v>91550</v>
      </c>
    </row>
    <row r="5298" spans="1:26" x14ac:dyDescent="0.25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1">
        <f t="shared" si="164"/>
        <v>11</v>
      </c>
      <c r="T5298" s="1">
        <f t="shared" si="165"/>
        <v>2012</v>
      </c>
      <c r="U5298" s="2">
        <v>41218</v>
      </c>
      <c r="V5298" s="2">
        <v>41219</v>
      </c>
      <c r="W5298" s="1">
        <v>213.60196000000019</v>
      </c>
      <c r="X5298" s="1">
        <v>12</v>
      </c>
      <c r="Y5298" s="1">
        <v>2591.77</v>
      </c>
      <c r="Z5298" s="3">
        <v>91552</v>
      </c>
    </row>
    <row r="5299" spans="1:26" x14ac:dyDescent="0.25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1">
        <f t="shared" si="164"/>
        <v>5</v>
      </c>
      <c r="T5299" s="1">
        <f t="shared" si="165"/>
        <v>2010</v>
      </c>
      <c r="U5299" s="2">
        <v>40318</v>
      </c>
      <c r="V5299" s="2">
        <v>40319</v>
      </c>
      <c r="W5299" s="1">
        <v>-16.89</v>
      </c>
      <c r="X5299" s="1">
        <v>5</v>
      </c>
      <c r="Y5299" s="1">
        <v>99.02</v>
      </c>
      <c r="Z5299" s="3">
        <v>89040</v>
      </c>
    </row>
    <row r="5300" spans="1:26" x14ac:dyDescent="0.25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1">
        <f t="shared" si="164"/>
        <v>5</v>
      </c>
      <c r="T5300" s="1">
        <f t="shared" si="165"/>
        <v>2010</v>
      </c>
      <c r="U5300" s="2">
        <v>40318</v>
      </c>
      <c r="V5300" s="2">
        <v>40319</v>
      </c>
      <c r="W5300" s="1">
        <v>25.51</v>
      </c>
      <c r="X5300" s="1">
        <v>3</v>
      </c>
      <c r="Y5300" s="1">
        <v>46.4</v>
      </c>
      <c r="Z5300" s="3">
        <v>89040</v>
      </c>
    </row>
    <row r="5301" spans="1:26" x14ac:dyDescent="0.25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1">
        <f t="shared" si="164"/>
        <v>10</v>
      </c>
      <c r="T5301" s="1">
        <f t="shared" si="165"/>
        <v>2012</v>
      </c>
      <c r="U5301" s="2">
        <v>41193</v>
      </c>
      <c r="V5301" s="2">
        <v>41196</v>
      </c>
      <c r="W5301" s="1">
        <v>621.59799999999996</v>
      </c>
      <c r="X5301" s="1">
        <v>23</v>
      </c>
      <c r="Y5301" s="1">
        <v>952.9</v>
      </c>
      <c r="Z5301" s="3">
        <v>89042</v>
      </c>
    </row>
    <row r="5302" spans="1:26" x14ac:dyDescent="0.25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1">
        <f t="shared" si="164"/>
        <v>7</v>
      </c>
      <c r="T5302" s="1">
        <f t="shared" si="165"/>
        <v>2013</v>
      </c>
      <c r="U5302" s="2">
        <v>41483</v>
      </c>
      <c r="V5302" s="2">
        <v>41484</v>
      </c>
      <c r="W5302" s="1">
        <v>644.59799999999996</v>
      </c>
      <c r="X5302" s="1">
        <v>17</v>
      </c>
      <c r="Y5302" s="1">
        <v>934.2</v>
      </c>
      <c r="Z5302" s="3">
        <v>89045</v>
      </c>
    </row>
    <row r="5303" spans="1:26" x14ac:dyDescent="0.25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1">
        <f t="shared" si="164"/>
        <v>7</v>
      </c>
      <c r="T5303" s="1">
        <f t="shared" si="165"/>
        <v>2013</v>
      </c>
      <c r="U5303" s="2">
        <v>41464</v>
      </c>
      <c r="V5303" s="2">
        <v>41466</v>
      </c>
      <c r="W5303" s="1">
        <v>-19.81776</v>
      </c>
      <c r="X5303" s="1">
        <v>13</v>
      </c>
      <c r="Y5303" s="1">
        <v>155.77000000000001</v>
      </c>
      <c r="Z5303" s="3">
        <v>89044</v>
      </c>
    </row>
    <row r="5304" spans="1:26" x14ac:dyDescent="0.25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1">
        <f t="shared" si="164"/>
        <v>7</v>
      </c>
      <c r="T5304" s="1">
        <f t="shared" si="165"/>
        <v>2013</v>
      </c>
      <c r="U5304" s="2">
        <v>41464</v>
      </c>
      <c r="V5304" s="2">
        <v>41467</v>
      </c>
      <c r="W5304" s="1">
        <v>-91.336800000000011</v>
      </c>
      <c r="X5304" s="1">
        <v>14</v>
      </c>
      <c r="Y5304" s="1">
        <v>134.06</v>
      </c>
      <c r="Z5304" s="3">
        <v>89044</v>
      </c>
    </row>
    <row r="5305" spans="1:26" x14ac:dyDescent="0.25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1">
        <f t="shared" si="164"/>
        <v>7</v>
      </c>
      <c r="T5305" s="1">
        <f t="shared" si="165"/>
        <v>2013</v>
      </c>
      <c r="U5305" s="2">
        <v>41464</v>
      </c>
      <c r="V5305" s="2">
        <v>41466</v>
      </c>
      <c r="W5305" s="1">
        <v>-11.746560000000001</v>
      </c>
      <c r="X5305" s="1">
        <v>1</v>
      </c>
      <c r="Y5305" s="1">
        <v>7.71</v>
      </c>
      <c r="Z5305" s="3">
        <v>89044</v>
      </c>
    </row>
    <row r="5306" spans="1:26" x14ac:dyDescent="0.25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1">
        <f t="shared" si="164"/>
        <v>7</v>
      </c>
      <c r="T5306" s="1">
        <f t="shared" si="165"/>
        <v>2013</v>
      </c>
      <c r="U5306" s="2">
        <v>41483</v>
      </c>
      <c r="V5306" s="2">
        <v>41485</v>
      </c>
      <c r="W5306" s="1">
        <v>35.686799999999998</v>
      </c>
      <c r="X5306" s="1">
        <v>13</v>
      </c>
      <c r="Y5306" s="1">
        <v>51.72</v>
      </c>
      <c r="Z5306" s="3">
        <v>89045</v>
      </c>
    </row>
    <row r="5307" spans="1:26" x14ac:dyDescent="0.25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1">
        <f t="shared" si="164"/>
        <v>9</v>
      </c>
      <c r="T5307" s="1">
        <f t="shared" si="165"/>
        <v>2013</v>
      </c>
      <c r="U5307" s="2">
        <v>41540</v>
      </c>
      <c r="V5307" s="2">
        <v>41541</v>
      </c>
      <c r="W5307" s="1">
        <v>-43.8748</v>
      </c>
      <c r="X5307" s="1">
        <v>8</v>
      </c>
      <c r="Y5307" s="1">
        <v>65.06</v>
      </c>
      <c r="Z5307" s="3">
        <v>89046</v>
      </c>
    </row>
    <row r="5308" spans="1:26" x14ac:dyDescent="0.25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1">
        <f t="shared" si="164"/>
        <v>9</v>
      </c>
      <c r="T5308" s="1">
        <f t="shared" si="165"/>
        <v>2013</v>
      </c>
      <c r="U5308" s="2">
        <v>41540</v>
      </c>
      <c r="V5308" s="2">
        <v>41541</v>
      </c>
      <c r="W5308" s="1">
        <v>-391.12879999999996</v>
      </c>
      <c r="X5308" s="1">
        <v>8</v>
      </c>
      <c r="Y5308" s="1">
        <v>2140.04</v>
      </c>
      <c r="Z5308" s="3">
        <v>89046</v>
      </c>
    </row>
    <row r="5309" spans="1:26" x14ac:dyDescent="0.25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1">
        <f t="shared" si="164"/>
        <v>1</v>
      </c>
      <c r="T5309" s="1">
        <f t="shared" si="165"/>
        <v>2010</v>
      </c>
      <c r="U5309" s="2">
        <v>40188</v>
      </c>
      <c r="V5309" s="2">
        <v>40189</v>
      </c>
      <c r="W5309" s="1">
        <v>-850.65239999999994</v>
      </c>
      <c r="X5309" s="1">
        <v>8</v>
      </c>
      <c r="Y5309" s="1">
        <v>551.51</v>
      </c>
      <c r="Z5309" s="3">
        <v>89039</v>
      </c>
    </row>
    <row r="5310" spans="1:26" x14ac:dyDescent="0.25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1">
        <f t="shared" si="164"/>
        <v>1</v>
      </c>
      <c r="T5310" s="1">
        <f t="shared" si="165"/>
        <v>2010</v>
      </c>
      <c r="U5310" s="2">
        <v>40188</v>
      </c>
      <c r="V5310" s="2">
        <v>40190</v>
      </c>
      <c r="W5310" s="1">
        <v>98.525099999999981</v>
      </c>
      <c r="X5310" s="1">
        <v>12</v>
      </c>
      <c r="Y5310" s="1">
        <v>142.79</v>
      </c>
      <c r="Z5310" s="3">
        <v>89039</v>
      </c>
    </row>
    <row r="5311" spans="1:26" x14ac:dyDescent="0.25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1">
        <f t="shared" si="164"/>
        <v>9</v>
      </c>
      <c r="T5311" s="1">
        <f t="shared" si="165"/>
        <v>2010</v>
      </c>
      <c r="U5311" s="2">
        <v>40444</v>
      </c>
      <c r="V5311" s="2">
        <v>40446</v>
      </c>
      <c r="W5311" s="1">
        <v>214.23</v>
      </c>
      <c r="X5311" s="1">
        <v>14</v>
      </c>
      <c r="Y5311" s="1">
        <v>585.08000000000004</v>
      </c>
      <c r="Z5311" s="3">
        <v>89041</v>
      </c>
    </row>
    <row r="5312" spans="1:26" x14ac:dyDescent="0.25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1">
        <f t="shared" si="164"/>
        <v>2</v>
      </c>
      <c r="T5312" s="1">
        <f t="shared" si="165"/>
        <v>2013</v>
      </c>
      <c r="U5312" s="2">
        <v>41311</v>
      </c>
      <c r="V5312" s="2">
        <v>41318</v>
      </c>
      <c r="W5312" s="1">
        <v>-31.01</v>
      </c>
      <c r="X5312" s="1">
        <v>3</v>
      </c>
      <c r="Y5312" s="1">
        <v>17.510000000000002</v>
      </c>
      <c r="Z5312" s="3">
        <v>89043</v>
      </c>
    </row>
    <row r="5313" spans="1:26" x14ac:dyDescent="0.25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1">
        <f t="shared" si="164"/>
        <v>12</v>
      </c>
      <c r="T5313" s="1">
        <f t="shared" si="165"/>
        <v>2012</v>
      </c>
      <c r="U5313" s="2">
        <v>41256</v>
      </c>
      <c r="V5313" s="2">
        <v>41257</v>
      </c>
      <c r="W5313" s="1">
        <v>3483.66</v>
      </c>
      <c r="X5313" s="1">
        <v>7</v>
      </c>
      <c r="Y5313" s="1">
        <v>6334.6</v>
      </c>
      <c r="Z5313" s="3">
        <v>87763</v>
      </c>
    </row>
    <row r="5314" spans="1:26" x14ac:dyDescent="0.25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1">
        <f t="shared" si="164"/>
        <v>12</v>
      </c>
      <c r="T5314" s="1">
        <f t="shared" si="165"/>
        <v>2012</v>
      </c>
      <c r="U5314" s="2">
        <v>41256</v>
      </c>
      <c r="V5314" s="2">
        <v>41258</v>
      </c>
      <c r="W5314" s="1">
        <v>8.6870999999999992</v>
      </c>
      <c r="X5314" s="1">
        <v>2</v>
      </c>
      <c r="Y5314" s="1">
        <v>12.59</v>
      </c>
      <c r="Z5314" s="3">
        <v>87763</v>
      </c>
    </row>
    <row r="5315" spans="1:26" x14ac:dyDescent="0.25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1">
        <f t="shared" ref="S5315:S5378" si="166">MONTH(U5315)</f>
        <v>11</v>
      </c>
      <c r="T5315" s="1">
        <f t="shared" ref="T5315:T5378" si="167">YEAR(U5315)</f>
        <v>2010</v>
      </c>
      <c r="U5315" s="2">
        <v>40487</v>
      </c>
      <c r="V5315" s="2">
        <v>40488</v>
      </c>
      <c r="W5315" s="1">
        <v>21.883400000000023</v>
      </c>
      <c r="X5315" s="1">
        <v>4</v>
      </c>
      <c r="Y5315" s="1">
        <v>72.75</v>
      </c>
      <c r="Z5315" s="3">
        <v>87757</v>
      </c>
    </row>
    <row r="5316" spans="1:26" x14ac:dyDescent="0.25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1">
        <f t="shared" si="166"/>
        <v>5</v>
      </c>
      <c r="T5316" s="1">
        <f t="shared" si="167"/>
        <v>2011</v>
      </c>
      <c r="U5316" s="2">
        <v>40691</v>
      </c>
      <c r="V5316" s="2">
        <v>40693</v>
      </c>
      <c r="W5316" s="1">
        <v>37.090000000000003</v>
      </c>
      <c r="X5316" s="1">
        <v>11</v>
      </c>
      <c r="Y5316" s="1">
        <v>93.77</v>
      </c>
      <c r="Z5316" s="3">
        <v>87758</v>
      </c>
    </row>
    <row r="5317" spans="1:26" x14ac:dyDescent="0.25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1">
        <f t="shared" si="166"/>
        <v>6</v>
      </c>
      <c r="T5317" s="1">
        <f t="shared" si="167"/>
        <v>2011</v>
      </c>
      <c r="U5317" s="2">
        <v>40703</v>
      </c>
      <c r="V5317" s="2">
        <v>40704</v>
      </c>
      <c r="W5317" s="1">
        <v>4.5119999999999996</v>
      </c>
      <c r="X5317" s="1">
        <v>4</v>
      </c>
      <c r="Y5317" s="1">
        <v>11.92</v>
      </c>
      <c r="Z5317" s="3">
        <v>87759</v>
      </c>
    </row>
    <row r="5318" spans="1:26" x14ac:dyDescent="0.25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1">
        <f t="shared" si="166"/>
        <v>6</v>
      </c>
      <c r="T5318" s="1">
        <f t="shared" si="167"/>
        <v>2012</v>
      </c>
      <c r="U5318" s="2">
        <v>41087</v>
      </c>
      <c r="V5318" s="2">
        <v>41088</v>
      </c>
      <c r="W5318" s="1">
        <v>-35.519999999999996</v>
      </c>
      <c r="X5318" s="1">
        <v>7</v>
      </c>
      <c r="Y5318" s="1">
        <v>361.45</v>
      </c>
      <c r="Z5318" s="3">
        <v>87761</v>
      </c>
    </row>
    <row r="5319" spans="1:26" x14ac:dyDescent="0.25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1">
        <f t="shared" si="166"/>
        <v>12</v>
      </c>
      <c r="T5319" s="1">
        <f t="shared" si="167"/>
        <v>2012</v>
      </c>
      <c r="U5319" s="2">
        <v>41256</v>
      </c>
      <c r="V5319" s="2">
        <v>41258</v>
      </c>
      <c r="W5319" s="1">
        <v>-62.8</v>
      </c>
      <c r="X5319" s="1">
        <v>15</v>
      </c>
      <c r="Y5319" s="1">
        <v>107.83</v>
      </c>
      <c r="Z5319" s="3">
        <v>87763</v>
      </c>
    </row>
    <row r="5320" spans="1:26" x14ac:dyDescent="0.25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1">
        <f t="shared" si="166"/>
        <v>4</v>
      </c>
      <c r="T5320" s="1">
        <f t="shared" si="167"/>
        <v>2013</v>
      </c>
      <c r="U5320" s="2">
        <v>41380</v>
      </c>
      <c r="V5320" s="2">
        <v>41382</v>
      </c>
      <c r="W5320" s="1">
        <v>16.490999999999996</v>
      </c>
      <c r="X5320" s="1">
        <v>3</v>
      </c>
      <c r="Y5320" s="1">
        <v>23.9</v>
      </c>
      <c r="Z5320" s="3">
        <v>87764</v>
      </c>
    </row>
    <row r="5321" spans="1:26" x14ac:dyDescent="0.25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1">
        <f t="shared" si="166"/>
        <v>7</v>
      </c>
      <c r="T5321" s="1">
        <f t="shared" si="167"/>
        <v>2011</v>
      </c>
      <c r="U5321" s="2">
        <v>40728</v>
      </c>
      <c r="V5321" s="2">
        <v>40729</v>
      </c>
      <c r="W5321" s="1">
        <v>27.1722</v>
      </c>
      <c r="X5321" s="1">
        <v>2</v>
      </c>
      <c r="Y5321" s="1">
        <v>39.380000000000003</v>
      </c>
      <c r="Z5321" s="3">
        <v>87760</v>
      </c>
    </row>
    <row r="5322" spans="1:26" x14ac:dyDescent="0.25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1">
        <f t="shared" si="166"/>
        <v>11</v>
      </c>
      <c r="T5322" s="1">
        <f t="shared" si="167"/>
        <v>2012</v>
      </c>
      <c r="U5322" s="2">
        <v>41229</v>
      </c>
      <c r="V5322" s="2">
        <v>41236</v>
      </c>
      <c r="W5322" s="1">
        <v>119.44200000000012</v>
      </c>
      <c r="X5322" s="1">
        <v>14</v>
      </c>
      <c r="Y5322" s="1">
        <v>8346.1</v>
      </c>
      <c r="Z5322" s="3">
        <v>87762</v>
      </c>
    </row>
    <row r="5323" spans="1:26" x14ac:dyDescent="0.25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1">
        <f t="shared" si="166"/>
        <v>11</v>
      </c>
      <c r="T5323" s="1">
        <f t="shared" si="167"/>
        <v>2012</v>
      </c>
      <c r="U5323" s="2">
        <v>41229</v>
      </c>
      <c r="V5323" s="2">
        <v>41231</v>
      </c>
      <c r="W5323" s="1">
        <v>239.03000000000003</v>
      </c>
      <c r="X5323" s="1">
        <v>39</v>
      </c>
      <c r="Y5323" s="1">
        <v>1496.96</v>
      </c>
      <c r="Z5323" s="3">
        <v>87762</v>
      </c>
    </row>
    <row r="5324" spans="1:26" x14ac:dyDescent="0.25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1">
        <f t="shared" si="166"/>
        <v>11</v>
      </c>
      <c r="T5324" s="1">
        <f t="shared" si="167"/>
        <v>2012</v>
      </c>
      <c r="U5324" s="2">
        <v>41229</v>
      </c>
      <c r="V5324" s="2">
        <v>41233</v>
      </c>
      <c r="W5324" s="1">
        <v>9.9200000000000088</v>
      </c>
      <c r="X5324" s="1">
        <v>20</v>
      </c>
      <c r="Y5324" s="1">
        <v>136.09</v>
      </c>
      <c r="Z5324" s="3">
        <v>87762</v>
      </c>
    </row>
    <row r="5325" spans="1:26" x14ac:dyDescent="0.25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1">
        <f t="shared" si="166"/>
        <v>7</v>
      </c>
      <c r="T5325" s="1">
        <f t="shared" si="167"/>
        <v>2011</v>
      </c>
      <c r="U5325" s="2">
        <v>40728</v>
      </c>
      <c r="V5325" s="2">
        <v>40730</v>
      </c>
      <c r="W5325" s="1">
        <v>-31.22</v>
      </c>
      <c r="X5325" s="1">
        <v>10</v>
      </c>
      <c r="Y5325" s="1">
        <v>29.63</v>
      </c>
      <c r="Z5325" s="3">
        <v>87760</v>
      </c>
    </row>
    <row r="5326" spans="1:26" x14ac:dyDescent="0.25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1">
        <f t="shared" si="166"/>
        <v>4</v>
      </c>
      <c r="T5326" s="1">
        <f t="shared" si="167"/>
        <v>2013</v>
      </c>
      <c r="U5326" s="2">
        <v>41392</v>
      </c>
      <c r="V5326" s="2">
        <v>41393</v>
      </c>
      <c r="W5326" s="1">
        <v>-328.70600000000002</v>
      </c>
      <c r="X5326" s="1">
        <v>2</v>
      </c>
      <c r="Y5326" s="1">
        <v>16.38</v>
      </c>
      <c r="Z5326" s="3">
        <v>91259</v>
      </c>
    </row>
    <row r="5327" spans="1:26" x14ac:dyDescent="0.25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1">
        <f t="shared" si="166"/>
        <v>11</v>
      </c>
      <c r="T5327" s="1">
        <f t="shared" si="167"/>
        <v>2013</v>
      </c>
      <c r="U5327" s="2">
        <v>41602</v>
      </c>
      <c r="V5327" s="2">
        <v>41607</v>
      </c>
      <c r="W5327" s="1">
        <v>583.74</v>
      </c>
      <c r="X5327" s="1">
        <v>6</v>
      </c>
      <c r="Y5327" s="1">
        <v>36.57</v>
      </c>
      <c r="Z5327" s="3">
        <v>91260</v>
      </c>
    </row>
    <row r="5328" spans="1:26" x14ac:dyDescent="0.25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1">
        <f t="shared" si="166"/>
        <v>11</v>
      </c>
      <c r="T5328" s="1">
        <f t="shared" si="167"/>
        <v>2013</v>
      </c>
      <c r="U5328" s="2">
        <v>41602</v>
      </c>
      <c r="V5328" s="2">
        <v>41606</v>
      </c>
      <c r="W5328" s="1">
        <v>-37.408000000000001</v>
      </c>
      <c r="X5328" s="1">
        <v>16</v>
      </c>
      <c r="Y5328" s="1">
        <v>582.74</v>
      </c>
      <c r="Z5328" s="3">
        <v>91260</v>
      </c>
    </row>
    <row r="5329" spans="1:26" x14ac:dyDescent="0.25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1">
        <f t="shared" si="166"/>
        <v>11</v>
      </c>
      <c r="T5329" s="1">
        <f t="shared" si="167"/>
        <v>2010</v>
      </c>
      <c r="U5329" s="2">
        <v>40498</v>
      </c>
      <c r="V5329" s="2">
        <v>40498</v>
      </c>
      <c r="W5329" s="1">
        <v>290.202</v>
      </c>
      <c r="X5329" s="1">
        <v>38</v>
      </c>
      <c r="Y5329" s="1">
        <v>269.33</v>
      </c>
      <c r="Z5329" s="3">
        <v>91258</v>
      </c>
    </row>
    <row r="5330" spans="1:26" x14ac:dyDescent="0.25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1">
        <f t="shared" si="166"/>
        <v>11</v>
      </c>
      <c r="T5330" s="1">
        <f t="shared" si="167"/>
        <v>2013</v>
      </c>
      <c r="U5330" s="2">
        <v>41602</v>
      </c>
      <c r="V5330" s="2">
        <v>41607</v>
      </c>
      <c r="W5330" s="1">
        <v>-17.332000000000001</v>
      </c>
      <c r="X5330" s="1">
        <v>11</v>
      </c>
      <c r="Y5330" s="1">
        <v>1343.22</v>
      </c>
      <c r="Z5330" s="3">
        <v>91260</v>
      </c>
    </row>
    <row r="5331" spans="1:26" x14ac:dyDescent="0.25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1">
        <f t="shared" si="166"/>
        <v>11</v>
      </c>
      <c r="T5331" s="1">
        <f t="shared" si="167"/>
        <v>2010</v>
      </c>
      <c r="U5331" s="2">
        <v>40488</v>
      </c>
      <c r="V5331" s="2">
        <v>40489</v>
      </c>
      <c r="W5331" s="1">
        <v>12.146000000000008</v>
      </c>
      <c r="X5331" s="1">
        <v>23</v>
      </c>
      <c r="Y5331" s="1">
        <v>377</v>
      </c>
      <c r="Z5331" s="3">
        <v>90888</v>
      </c>
    </row>
    <row r="5332" spans="1:26" x14ac:dyDescent="0.25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1">
        <f t="shared" si="166"/>
        <v>11</v>
      </c>
      <c r="T5332" s="1">
        <f t="shared" si="167"/>
        <v>2010</v>
      </c>
      <c r="U5332" s="2">
        <v>40488</v>
      </c>
      <c r="V5332" s="2">
        <v>40490</v>
      </c>
      <c r="W5332" s="1">
        <v>5.6870000000000083</v>
      </c>
      <c r="X5332" s="1">
        <v>4</v>
      </c>
      <c r="Y5332" s="1">
        <v>42.99</v>
      </c>
      <c r="Z5332" s="3">
        <v>90888</v>
      </c>
    </row>
    <row r="5333" spans="1:26" x14ac:dyDescent="0.25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1">
        <f t="shared" si="166"/>
        <v>1</v>
      </c>
      <c r="T5333" s="1">
        <f t="shared" si="167"/>
        <v>2011</v>
      </c>
      <c r="U5333" s="2">
        <v>40556</v>
      </c>
      <c r="V5333" s="2">
        <v>40559</v>
      </c>
      <c r="W5333" s="1">
        <v>8.6488000000000014</v>
      </c>
      <c r="X5333" s="1">
        <v>7</v>
      </c>
      <c r="Y5333" s="1">
        <v>264.36</v>
      </c>
      <c r="Z5333" s="3">
        <v>90889</v>
      </c>
    </row>
    <row r="5334" spans="1:26" x14ac:dyDescent="0.25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1">
        <f t="shared" si="166"/>
        <v>7</v>
      </c>
      <c r="T5334" s="1">
        <f t="shared" si="167"/>
        <v>2012</v>
      </c>
      <c r="U5334" s="2">
        <v>41113</v>
      </c>
      <c r="V5334" s="2">
        <v>41114</v>
      </c>
      <c r="W5334" s="1">
        <v>-53.18</v>
      </c>
      <c r="X5334" s="1">
        <v>17</v>
      </c>
      <c r="Y5334" s="1">
        <v>175.05</v>
      </c>
      <c r="Z5334" s="3">
        <v>90890</v>
      </c>
    </row>
    <row r="5335" spans="1:26" x14ac:dyDescent="0.25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1">
        <f t="shared" si="166"/>
        <v>1</v>
      </c>
      <c r="T5335" s="1">
        <f t="shared" si="167"/>
        <v>2010</v>
      </c>
      <c r="U5335" s="2">
        <v>40181</v>
      </c>
      <c r="V5335" s="2">
        <v>40182</v>
      </c>
      <c r="W5335" s="1">
        <v>-181.102</v>
      </c>
      <c r="X5335" s="1">
        <v>3</v>
      </c>
      <c r="Y5335" s="1">
        <v>65.69</v>
      </c>
      <c r="Z5335" s="3">
        <v>89999</v>
      </c>
    </row>
    <row r="5336" spans="1:26" x14ac:dyDescent="0.25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1">
        <f t="shared" si="166"/>
        <v>7</v>
      </c>
      <c r="T5336" s="1">
        <f t="shared" si="167"/>
        <v>2012</v>
      </c>
      <c r="U5336" s="2">
        <v>41115</v>
      </c>
      <c r="V5336" s="2">
        <v>41119</v>
      </c>
      <c r="W5336" s="1">
        <v>366.63</v>
      </c>
      <c r="X5336" s="1">
        <v>10</v>
      </c>
      <c r="Y5336" s="1">
        <v>998.67</v>
      </c>
      <c r="Z5336" s="3">
        <v>90005</v>
      </c>
    </row>
    <row r="5337" spans="1:26" x14ac:dyDescent="0.25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1">
        <f t="shared" si="166"/>
        <v>1</v>
      </c>
      <c r="T5337" s="1">
        <f t="shared" si="167"/>
        <v>2010</v>
      </c>
      <c r="U5337" s="2">
        <v>40199</v>
      </c>
      <c r="V5337" s="2">
        <v>40200</v>
      </c>
      <c r="W5337" s="1">
        <v>882.93000000000006</v>
      </c>
      <c r="X5337" s="1">
        <v>8</v>
      </c>
      <c r="Y5337" s="1">
        <v>2748.21</v>
      </c>
      <c r="Z5337" s="3">
        <v>90000</v>
      </c>
    </row>
    <row r="5338" spans="1:26" x14ac:dyDescent="0.25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1">
        <f t="shared" si="166"/>
        <v>1</v>
      </c>
      <c r="T5338" s="1">
        <f t="shared" si="167"/>
        <v>2010</v>
      </c>
      <c r="U5338" s="2">
        <v>40199</v>
      </c>
      <c r="V5338" s="2">
        <v>40200</v>
      </c>
      <c r="W5338" s="1">
        <v>6.6803999999999988</v>
      </c>
      <c r="X5338" s="1">
        <v>5</v>
      </c>
      <c r="Y5338" s="1">
        <v>93.19</v>
      </c>
      <c r="Z5338" s="3">
        <v>90000</v>
      </c>
    </row>
    <row r="5339" spans="1:26" x14ac:dyDescent="0.25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1">
        <f t="shared" si="166"/>
        <v>5</v>
      </c>
      <c r="T5339" s="1">
        <f t="shared" si="167"/>
        <v>2010</v>
      </c>
      <c r="U5339" s="2">
        <v>40313</v>
      </c>
      <c r="V5339" s="2">
        <v>40314</v>
      </c>
      <c r="W5339" s="1">
        <v>46.29</v>
      </c>
      <c r="X5339" s="1">
        <v>11</v>
      </c>
      <c r="Y5339" s="1">
        <v>363.37</v>
      </c>
      <c r="Z5339" s="3">
        <v>90001</v>
      </c>
    </row>
    <row r="5340" spans="1:26" x14ac:dyDescent="0.25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1">
        <f t="shared" si="166"/>
        <v>5</v>
      </c>
      <c r="T5340" s="1">
        <f t="shared" si="167"/>
        <v>2010</v>
      </c>
      <c r="U5340" s="2">
        <v>40313</v>
      </c>
      <c r="V5340" s="2">
        <v>40316</v>
      </c>
      <c r="W5340" s="1">
        <v>177.79</v>
      </c>
      <c r="X5340" s="1">
        <v>11</v>
      </c>
      <c r="Y5340" s="1">
        <v>480.75</v>
      </c>
      <c r="Z5340" s="3">
        <v>90001</v>
      </c>
    </row>
    <row r="5341" spans="1:26" x14ac:dyDescent="0.25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1">
        <f t="shared" si="166"/>
        <v>10</v>
      </c>
      <c r="T5341" s="1">
        <f t="shared" si="167"/>
        <v>2010</v>
      </c>
      <c r="U5341" s="2">
        <v>40481</v>
      </c>
      <c r="V5341" s="2">
        <v>40481</v>
      </c>
      <c r="W5341" s="1">
        <v>-14.990400000000001</v>
      </c>
      <c r="X5341" s="1">
        <v>11</v>
      </c>
      <c r="Y5341" s="1">
        <v>16.88</v>
      </c>
      <c r="Z5341" s="3">
        <v>90003</v>
      </c>
    </row>
    <row r="5342" spans="1:26" x14ac:dyDescent="0.25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1">
        <f t="shared" si="166"/>
        <v>1</v>
      </c>
      <c r="T5342" s="1">
        <f t="shared" si="167"/>
        <v>2013</v>
      </c>
      <c r="U5342" s="2">
        <v>41295</v>
      </c>
      <c r="V5342" s="2">
        <v>41297</v>
      </c>
      <c r="W5342" s="1">
        <v>52.500799999999998</v>
      </c>
      <c r="X5342" s="1">
        <v>11</v>
      </c>
      <c r="Y5342" s="1">
        <v>206.78</v>
      </c>
      <c r="Z5342" s="3">
        <v>90006</v>
      </c>
    </row>
    <row r="5343" spans="1:26" x14ac:dyDescent="0.25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1">
        <f t="shared" si="166"/>
        <v>8</v>
      </c>
      <c r="T5343" s="1">
        <f t="shared" si="167"/>
        <v>2013</v>
      </c>
      <c r="U5343" s="2">
        <v>41516</v>
      </c>
      <c r="V5343" s="2">
        <v>41518</v>
      </c>
      <c r="W5343" s="1">
        <v>34.561679999999996</v>
      </c>
      <c r="X5343" s="1">
        <v>23</v>
      </c>
      <c r="Y5343" s="1">
        <v>96.48</v>
      </c>
      <c r="Z5343" s="3">
        <v>90009</v>
      </c>
    </row>
    <row r="5344" spans="1:26" x14ac:dyDescent="0.25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1">
        <f t="shared" si="166"/>
        <v>5</v>
      </c>
      <c r="T5344" s="1">
        <f t="shared" si="167"/>
        <v>2012</v>
      </c>
      <c r="U5344" s="2">
        <v>41056</v>
      </c>
      <c r="V5344" s="2">
        <v>41057</v>
      </c>
      <c r="W5344" s="1">
        <v>-106.8</v>
      </c>
      <c r="X5344" s="1">
        <v>19</v>
      </c>
      <c r="Y5344" s="1">
        <v>331.15</v>
      </c>
      <c r="Z5344" s="3">
        <v>90004</v>
      </c>
    </row>
    <row r="5345" spans="1:26" x14ac:dyDescent="0.25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1">
        <f t="shared" si="166"/>
        <v>5</v>
      </c>
      <c r="T5345" s="1">
        <f t="shared" si="167"/>
        <v>2012</v>
      </c>
      <c r="U5345" s="2">
        <v>41056</v>
      </c>
      <c r="V5345" s="2">
        <v>41058</v>
      </c>
      <c r="W5345" s="1">
        <v>-2.23</v>
      </c>
      <c r="X5345" s="1">
        <v>8</v>
      </c>
      <c r="Y5345" s="1">
        <v>22.15</v>
      </c>
      <c r="Z5345" s="3">
        <v>90004</v>
      </c>
    </row>
    <row r="5346" spans="1:26" x14ac:dyDescent="0.25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1">
        <f t="shared" si="166"/>
        <v>5</v>
      </c>
      <c r="T5346" s="1">
        <f t="shared" si="167"/>
        <v>2012</v>
      </c>
      <c r="U5346" s="2">
        <v>41056</v>
      </c>
      <c r="V5346" s="2">
        <v>41058</v>
      </c>
      <c r="W5346" s="1">
        <v>100.59299999999999</v>
      </c>
      <c r="X5346" s="1">
        <v>19</v>
      </c>
      <c r="Y5346" s="1">
        <v>345.73</v>
      </c>
      <c r="Z5346" s="3">
        <v>90004</v>
      </c>
    </row>
    <row r="5347" spans="1:26" x14ac:dyDescent="0.25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1">
        <f t="shared" si="166"/>
        <v>3</v>
      </c>
      <c r="T5347" s="1">
        <f t="shared" si="167"/>
        <v>2013</v>
      </c>
      <c r="U5347" s="2">
        <v>41336</v>
      </c>
      <c r="V5347" s="2">
        <v>41337</v>
      </c>
      <c r="W5347" s="1">
        <v>280.34699999999998</v>
      </c>
      <c r="X5347" s="1">
        <v>10</v>
      </c>
      <c r="Y5347" s="1">
        <v>406.3</v>
      </c>
      <c r="Z5347" s="3">
        <v>90007</v>
      </c>
    </row>
    <row r="5348" spans="1:26" x14ac:dyDescent="0.25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1">
        <f t="shared" si="166"/>
        <v>8</v>
      </c>
      <c r="T5348" s="1">
        <f t="shared" si="167"/>
        <v>2010</v>
      </c>
      <c r="U5348" s="2">
        <v>40412</v>
      </c>
      <c r="V5348" s="2">
        <v>40414</v>
      </c>
      <c r="W5348" s="1">
        <v>638.38109999999995</v>
      </c>
      <c r="X5348" s="1">
        <v>18</v>
      </c>
      <c r="Y5348" s="1">
        <v>925.19</v>
      </c>
      <c r="Z5348" s="3">
        <v>90002</v>
      </c>
    </row>
    <row r="5349" spans="1:26" x14ac:dyDescent="0.25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1">
        <f t="shared" si="166"/>
        <v>4</v>
      </c>
      <c r="T5349" s="1">
        <f t="shared" si="167"/>
        <v>2013</v>
      </c>
      <c r="U5349" s="2">
        <v>41389</v>
      </c>
      <c r="V5349" s="2">
        <v>41391</v>
      </c>
      <c r="W5349" s="1">
        <v>-4.17</v>
      </c>
      <c r="X5349" s="1">
        <v>1</v>
      </c>
      <c r="Y5349" s="1">
        <v>25.39</v>
      </c>
      <c r="Z5349" s="3">
        <v>90008</v>
      </c>
    </row>
    <row r="5350" spans="1:26" x14ac:dyDescent="0.25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1">
        <f t="shared" si="166"/>
        <v>10</v>
      </c>
      <c r="T5350" s="1">
        <f t="shared" si="167"/>
        <v>2013</v>
      </c>
      <c r="U5350" s="2">
        <v>41551</v>
      </c>
      <c r="V5350" s="2">
        <v>41556</v>
      </c>
      <c r="W5350" s="1">
        <v>-249.27</v>
      </c>
      <c r="X5350" s="1">
        <v>25</v>
      </c>
      <c r="Y5350" s="1">
        <v>163.49</v>
      </c>
      <c r="Z5350" s="3">
        <v>90010</v>
      </c>
    </row>
    <row r="5351" spans="1:26" x14ac:dyDescent="0.25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1">
        <f t="shared" si="166"/>
        <v>4</v>
      </c>
      <c r="T5351" s="1">
        <f t="shared" si="167"/>
        <v>2011</v>
      </c>
      <c r="U5351" s="2">
        <v>40648</v>
      </c>
      <c r="V5351" s="2">
        <v>40650</v>
      </c>
      <c r="W5351" s="1">
        <v>-353.71</v>
      </c>
      <c r="X5351" s="1">
        <v>3</v>
      </c>
      <c r="Y5351" s="1">
        <v>204.06</v>
      </c>
      <c r="Z5351" s="3">
        <v>91010</v>
      </c>
    </row>
    <row r="5352" spans="1:26" x14ac:dyDescent="0.25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1">
        <f t="shared" si="166"/>
        <v>7</v>
      </c>
      <c r="T5352" s="1">
        <f t="shared" si="167"/>
        <v>2012</v>
      </c>
      <c r="U5352" s="2">
        <v>41121</v>
      </c>
      <c r="V5352" s="2">
        <v>41123</v>
      </c>
      <c r="W5352" s="1">
        <v>25.19</v>
      </c>
      <c r="X5352" s="1">
        <v>5</v>
      </c>
      <c r="Y5352" s="1">
        <v>212.01</v>
      </c>
      <c r="Z5352" s="3">
        <v>91013</v>
      </c>
    </row>
    <row r="5353" spans="1:26" x14ac:dyDescent="0.25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1">
        <f t="shared" si="166"/>
        <v>7</v>
      </c>
      <c r="T5353" s="1">
        <f t="shared" si="167"/>
        <v>2011</v>
      </c>
      <c r="U5353" s="2">
        <v>40739</v>
      </c>
      <c r="V5353" s="2">
        <v>40742</v>
      </c>
      <c r="W5353" s="1">
        <v>14.77</v>
      </c>
      <c r="X5353" s="1">
        <v>9</v>
      </c>
      <c r="Y5353" s="1">
        <v>64.56</v>
      </c>
      <c r="Z5353" s="3">
        <v>91011</v>
      </c>
    </row>
    <row r="5354" spans="1:26" x14ac:dyDescent="0.25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1">
        <f t="shared" si="166"/>
        <v>6</v>
      </c>
      <c r="T5354" s="1">
        <f t="shared" si="167"/>
        <v>2012</v>
      </c>
      <c r="U5354" s="2">
        <v>41070</v>
      </c>
      <c r="V5354" s="2">
        <v>41071</v>
      </c>
      <c r="W5354" s="1">
        <v>-66.230800000000002</v>
      </c>
      <c r="X5354" s="1">
        <v>17</v>
      </c>
      <c r="Y5354" s="1">
        <v>98.14</v>
      </c>
      <c r="Z5354" s="3">
        <v>91012</v>
      </c>
    </row>
    <row r="5355" spans="1:26" x14ac:dyDescent="0.25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1">
        <f t="shared" si="166"/>
        <v>6</v>
      </c>
      <c r="T5355" s="1">
        <f t="shared" si="167"/>
        <v>2012</v>
      </c>
      <c r="U5355" s="2">
        <v>41070</v>
      </c>
      <c r="V5355" s="2">
        <v>41071</v>
      </c>
      <c r="W5355" s="1">
        <v>831.91200000000003</v>
      </c>
      <c r="X5355" s="1">
        <v>18</v>
      </c>
      <c r="Y5355" s="1">
        <v>2618.71</v>
      </c>
      <c r="Z5355" s="3">
        <v>91012</v>
      </c>
    </row>
    <row r="5356" spans="1:26" x14ac:dyDescent="0.25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1">
        <f t="shared" si="166"/>
        <v>7</v>
      </c>
      <c r="T5356" s="1">
        <f t="shared" si="167"/>
        <v>2012</v>
      </c>
      <c r="U5356" s="2">
        <v>41121</v>
      </c>
      <c r="V5356" s="2">
        <v>41123</v>
      </c>
      <c r="W5356" s="1">
        <v>-17.34</v>
      </c>
      <c r="X5356" s="1">
        <v>10</v>
      </c>
      <c r="Y5356" s="1">
        <v>12.43</v>
      </c>
      <c r="Z5356" s="3">
        <v>91013</v>
      </c>
    </row>
    <row r="5357" spans="1:26" x14ac:dyDescent="0.25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1">
        <f t="shared" si="166"/>
        <v>3</v>
      </c>
      <c r="T5357" s="1">
        <f t="shared" si="167"/>
        <v>2013</v>
      </c>
      <c r="U5357" s="2">
        <v>41345</v>
      </c>
      <c r="V5357" s="2">
        <v>41347</v>
      </c>
      <c r="W5357" s="1">
        <v>23.404799999999998</v>
      </c>
      <c r="X5357" s="1">
        <v>8</v>
      </c>
      <c r="Y5357" s="1">
        <v>33.92</v>
      </c>
      <c r="Z5357" s="3">
        <v>91014</v>
      </c>
    </row>
    <row r="5358" spans="1:26" x14ac:dyDescent="0.25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1">
        <f t="shared" si="166"/>
        <v>8</v>
      </c>
      <c r="T5358" s="1">
        <f t="shared" si="167"/>
        <v>2013</v>
      </c>
      <c r="U5358" s="2">
        <v>41508</v>
      </c>
      <c r="V5358" s="2">
        <v>41510</v>
      </c>
      <c r="W5358" s="1">
        <v>-140.61112</v>
      </c>
      <c r="X5358" s="1">
        <v>25</v>
      </c>
      <c r="Y5358" s="1">
        <v>187.56</v>
      </c>
      <c r="Z5358" s="3">
        <v>91015</v>
      </c>
    </row>
    <row r="5359" spans="1:26" x14ac:dyDescent="0.25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1">
        <f t="shared" si="166"/>
        <v>10</v>
      </c>
      <c r="T5359" s="1">
        <f t="shared" si="167"/>
        <v>2013</v>
      </c>
      <c r="U5359" s="2">
        <v>41560</v>
      </c>
      <c r="V5359" s="2">
        <v>41561</v>
      </c>
      <c r="W5359" s="1">
        <v>-574.55970000000002</v>
      </c>
      <c r="X5359" s="1">
        <v>12</v>
      </c>
      <c r="Y5359" s="1">
        <v>1703.21</v>
      </c>
      <c r="Z5359" s="3">
        <v>91016</v>
      </c>
    </row>
    <row r="5360" spans="1:26" x14ac:dyDescent="0.25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1">
        <f t="shared" si="166"/>
        <v>6</v>
      </c>
      <c r="T5360" s="1">
        <f t="shared" si="167"/>
        <v>2012</v>
      </c>
      <c r="U5360" s="2">
        <v>41070</v>
      </c>
      <c r="V5360" s="2">
        <v>41071</v>
      </c>
      <c r="W5360" s="1">
        <v>31.191599999999998</v>
      </c>
      <c r="X5360" s="1">
        <v>16</v>
      </c>
      <c r="Y5360" s="1">
        <v>252.92</v>
      </c>
      <c r="Z5360" s="3">
        <v>91012</v>
      </c>
    </row>
    <row r="5361" spans="1:26" x14ac:dyDescent="0.25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1">
        <f t="shared" si="166"/>
        <v>1</v>
      </c>
      <c r="T5361" s="1">
        <f t="shared" si="167"/>
        <v>2010</v>
      </c>
      <c r="U5361" s="2">
        <v>40203</v>
      </c>
      <c r="V5361" s="2">
        <v>40206</v>
      </c>
      <c r="W5361" s="1">
        <v>17.652000000000001</v>
      </c>
      <c r="X5361" s="1">
        <v>4</v>
      </c>
      <c r="Y5361" s="1">
        <v>408.66</v>
      </c>
      <c r="Z5361" s="3">
        <v>90333</v>
      </c>
    </row>
    <row r="5362" spans="1:26" x14ac:dyDescent="0.25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1">
        <f t="shared" si="166"/>
        <v>5</v>
      </c>
      <c r="T5362" s="1">
        <f t="shared" si="167"/>
        <v>2010</v>
      </c>
      <c r="U5362" s="2">
        <v>40305</v>
      </c>
      <c r="V5362" s="2">
        <v>40306</v>
      </c>
      <c r="W5362" s="1">
        <v>739.67399999999998</v>
      </c>
      <c r="X5362" s="1">
        <v>7</v>
      </c>
      <c r="Y5362" s="1">
        <v>122.93</v>
      </c>
      <c r="Z5362" s="3">
        <v>90334</v>
      </c>
    </row>
    <row r="5363" spans="1:26" x14ac:dyDescent="0.25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1">
        <f t="shared" si="166"/>
        <v>12</v>
      </c>
      <c r="T5363" s="1">
        <f t="shared" si="167"/>
        <v>2010</v>
      </c>
      <c r="U5363" s="2">
        <v>40514</v>
      </c>
      <c r="V5363" s="2">
        <v>40514</v>
      </c>
      <c r="W5363" s="1">
        <v>-23.155999999999999</v>
      </c>
      <c r="X5363" s="1">
        <v>1</v>
      </c>
      <c r="Y5363" s="1">
        <v>32.659999999999997</v>
      </c>
      <c r="Z5363" s="3">
        <v>90335</v>
      </c>
    </row>
    <row r="5364" spans="1:26" x14ac:dyDescent="0.25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1">
        <f t="shared" si="166"/>
        <v>4</v>
      </c>
      <c r="T5364" s="1">
        <f t="shared" si="167"/>
        <v>2013</v>
      </c>
      <c r="U5364" s="2">
        <v>41375</v>
      </c>
      <c r="V5364" s="2">
        <v>41376</v>
      </c>
      <c r="W5364" s="1">
        <v>212.97599999999997</v>
      </c>
      <c r="X5364" s="1">
        <v>1</v>
      </c>
      <c r="Y5364" s="1">
        <v>520.09</v>
      </c>
      <c r="Z5364" s="3">
        <v>90336</v>
      </c>
    </row>
    <row r="5365" spans="1:26" x14ac:dyDescent="0.25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1">
        <f t="shared" si="166"/>
        <v>12</v>
      </c>
      <c r="T5365" s="1">
        <f t="shared" si="167"/>
        <v>2010</v>
      </c>
      <c r="U5365" s="2">
        <v>40515</v>
      </c>
      <c r="V5365" s="2">
        <v>40517</v>
      </c>
      <c r="W5365" s="1">
        <v>-10.435</v>
      </c>
      <c r="X5365" s="1">
        <v>3</v>
      </c>
      <c r="Y5365" s="1">
        <v>14.85</v>
      </c>
      <c r="Z5365" s="3">
        <v>90568</v>
      </c>
    </row>
    <row r="5366" spans="1:26" x14ac:dyDescent="0.25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1">
        <f t="shared" si="166"/>
        <v>11</v>
      </c>
      <c r="T5366" s="1">
        <f t="shared" si="167"/>
        <v>2011</v>
      </c>
      <c r="U5366" s="2">
        <v>40848</v>
      </c>
      <c r="V5366" s="2">
        <v>40848</v>
      </c>
      <c r="W5366" s="1">
        <v>1444.8392999999996</v>
      </c>
      <c r="X5366" s="1">
        <v>37</v>
      </c>
      <c r="Y5366" s="1">
        <v>2093.9699999999998</v>
      </c>
      <c r="Z5366" s="3">
        <v>90571</v>
      </c>
    </row>
    <row r="5367" spans="1:26" x14ac:dyDescent="0.25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1">
        <f t="shared" si="166"/>
        <v>11</v>
      </c>
      <c r="T5367" s="1">
        <f t="shared" si="167"/>
        <v>2011</v>
      </c>
      <c r="U5367" s="2">
        <v>40848</v>
      </c>
      <c r="V5367" s="2">
        <v>40850</v>
      </c>
      <c r="W5367" s="1">
        <v>60.522000000000006</v>
      </c>
      <c r="X5367" s="1">
        <v>22</v>
      </c>
      <c r="Y5367" s="1">
        <v>1157.56</v>
      </c>
      <c r="Z5367" s="3">
        <v>90571</v>
      </c>
    </row>
    <row r="5368" spans="1:26" x14ac:dyDescent="0.25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1">
        <f t="shared" si="166"/>
        <v>11</v>
      </c>
      <c r="T5368" s="1">
        <f t="shared" si="167"/>
        <v>2011</v>
      </c>
      <c r="U5368" s="2">
        <v>40848</v>
      </c>
      <c r="V5368" s="2">
        <v>40850</v>
      </c>
      <c r="W5368" s="1">
        <v>21.242000000000019</v>
      </c>
      <c r="X5368" s="1">
        <v>35</v>
      </c>
      <c r="Y5368" s="1">
        <v>222.5</v>
      </c>
      <c r="Z5368" s="3">
        <v>90571</v>
      </c>
    </row>
    <row r="5369" spans="1:26" x14ac:dyDescent="0.25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1">
        <f t="shared" si="166"/>
        <v>11</v>
      </c>
      <c r="T5369" s="1">
        <f t="shared" si="167"/>
        <v>2011</v>
      </c>
      <c r="U5369" s="2">
        <v>40848</v>
      </c>
      <c r="V5369" s="2">
        <v>40848</v>
      </c>
      <c r="W5369" s="1">
        <v>667.2600000000001</v>
      </c>
      <c r="X5369" s="1">
        <v>27</v>
      </c>
      <c r="Y5369" s="1">
        <v>1055.05</v>
      </c>
      <c r="Z5369" s="3">
        <v>90571</v>
      </c>
    </row>
    <row r="5370" spans="1:26" x14ac:dyDescent="0.25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1">
        <f t="shared" si="166"/>
        <v>12</v>
      </c>
      <c r="T5370" s="1">
        <f t="shared" si="167"/>
        <v>2012</v>
      </c>
      <c r="U5370" s="2">
        <v>41245</v>
      </c>
      <c r="V5370" s="2">
        <v>41246</v>
      </c>
      <c r="W5370" s="1">
        <v>-6.17265</v>
      </c>
      <c r="X5370" s="1">
        <v>13</v>
      </c>
      <c r="Y5370" s="1">
        <v>234.15</v>
      </c>
      <c r="Z5370" s="3">
        <v>90573</v>
      </c>
    </row>
    <row r="5371" spans="1:26" x14ac:dyDescent="0.25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1">
        <f t="shared" si="166"/>
        <v>9</v>
      </c>
      <c r="T5371" s="1">
        <f t="shared" si="167"/>
        <v>2013</v>
      </c>
      <c r="U5371" s="2">
        <v>41525</v>
      </c>
      <c r="V5371" s="2">
        <v>41526</v>
      </c>
      <c r="W5371" s="1">
        <v>-9.7611999999999988</v>
      </c>
      <c r="X5371" s="1">
        <v>2</v>
      </c>
      <c r="Y5371" s="1">
        <v>17.420000000000002</v>
      </c>
      <c r="Z5371" s="3">
        <v>90574</v>
      </c>
    </row>
    <row r="5372" spans="1:26" x14ac:dyDescent="0.25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1">
        <f t="shared" si="166"/>
        <v>5</v>
      </c>
      <c r="T5372" s="1">
        <f t="shared" si="167"/>
        <v>2011</v>
      </c>
      <c r="U5372" s="2">
        <v>40666</v>
      </c>
      <c r="V5372" s="2">
        <v>40667</v>
      </c>
      <c r="W5372" s="1">
        <v>100.04</v>
      </c>
      <c r="X5372" s="1">
        <v>73</v>
      </c>
      <c r="Y5372" s="1">
        <v>915.6</v>
      </c>
      <c r="Z5372" s="3">
        <v>12900</v>
      </c>
    </row>
    <row r="5373" spans="1:26" x14ac:dyDescent="0.25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1">
        <f t="shared" si="166"/>
        <v>5</v>
      </c>
      <c r="T5373" s="1">
        <f t="shared" si="167"/>
        <v>2011</v>
      </c>
      <c r="U5373" s="2">
        <v>40666</v>
      </c>
      <c r="V5373" s="2">
        <v>40668</v>
      </c>
      <c r="W5373" s="1">
        <v>308.22000000000003</v>
      </c>
      <c r="X5373" s="1">
        <v>26</v>
      </c>
      <c r="Y5373" s="1">
        <v>5916.75</v>
      </c>
      <c r="Z5373" s="3">
        <v>12900</v>
      </c>
    </row>
    <row r="5374" spans="1:26" x14ac:dyDescent="0.25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1">
        <f t="shared" si="166"/>
        <v>10</v>
      </c>
      <c r="T5374" s="1">
        <f t="shared" si="167"/>
        <v>2011</v>
      </c>
      <c r="U5374" s="2">
        <v>40834</v>
      </c>
      <c r="V5374" s="2">
        <v>40839</v>
      </c>
      <c r="W5374" s="1">
        <v>-135.16800000000001</v>
      </c>
      <c r="X5374" s="1">
        <v>5</v>
      </c>
      <c r="Y5374" s="1">
        <v>207.92</v>
      </c>
      <c r="Z5374" s="3">
        <v>54146</v>
      </c>
    </row>
    <row r="5375" spans="1:26" x14ac:dyDescent="0.25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1">
        <f t="shared" si="166"/>
        <v>11</v>
      </c>
      <c r="T5375" s="1">
        <f t="shared" si="167"/>
        <v>2011</v>
      </c>
      <c r="U5375" s="2">
        <v>40848</v>
      </c>
      <c r="V5375" s="2">
        <v>40848</v>
      </c>
      <c r="W5375" s="1">
        <v>946.7</v>
      </c>
      <c r="X5375" s="1">
        <v>146</v>
      </c>
      <c r="Y5375" s="1">
        <v>8262.68</v>
      </c>
      <c r="Z5375" s="3">
        <v>43745</v>
      </c>
    </row>
    <row r="5376" spans="1:26" x14ac:dyDescent="0.25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1">
        <f t="shared" si="166"/>
        <v>11</v>
      </c>
      <c r="T5376" s="1">
        <f t="shared" si="167"/>
        <v>2011</v>
      </c>
      <c r="U5376" s="2">
        <v>40848</v>
      </c>
      <c r="V5376" s="2">
        <v>40850</v>
      </c>
      <c r="W5376" s="1">
        <v>27.51</v>
      </c>
      <c r="X5376" s="1">
        <v>88</v>
      </c>
      <c r="Y5376" s="1">
        <v>4630.26</v>
      </c>
      <c r="Z5376" s="3">
        <v>43745</v>
      </c>
    </row>
    <row r="5377" spans="1:26" x14ac:dyDescent="0.25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1">
        <f t="shared" si="166"/>
        <v>11</v>
      </c>
      <c r="T5377" s="1">
        <f t="shared" si="167"/>
        <v>2011</v>
      </c>
      <c r="U5377" s="2">
        <v>40848</v>
      </c>
      <c r="V5377" s="2">
        <v>40850</v>
      </c>
      <c r="W5377" s="1">
        <v>-106.21</v>
      </c>
      <c r="X5377" s="1">
        <v>139</v>
      </c>
      <c r="Y5377" s="1">
        <v>883.63</v>
      </c>
      <c r="Z5377" s="3">
        <v>43745</v>
      </c>
    </row>
    <row r="5378" spans="1:26" x14ac:dyDescent="0.25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1">
        <f t="shared" si="166"/>
        <v>11</v>
      </c>
      <c r="T5378" s="1">
        <f t="shared" si="167"/>
        <v>2011</v>
      </c>
      <c r="U5378" s="2">
        <v>40848</v>
      </c>
      <c r="V5378" s="2">
        <v>40848</v>
      </c>
      <c r="W5378" s="1">
        <v>303.3</v>
      </c>
      <c r="X5378" s="1">
        <v>109</v>
      </c>
      <c r="Y5378" s="1">
        <v>4259.2700000000004</v>
      </c>
      <c r="Z5378" s="3">
        <v>43745</v>
      </c>
    </row>
    <row r="5379" spans="1:26" x14ac:dyDescent="0.25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1">
        <f t="shared" ref="S5379:S5442" si="168">MONTH(U5379)</f>
        <v>11</v>
      </c>
      <c r="T5379" s="1">
        <f t="shared" ref="T5379:T5442" si="169">YEAR(U5379)</f>
        <v>2011</v>
      </c>
      <c r="U5379" s="2">
        <v>40848</v>
      </c>
      <c r="V5379" s="2">
        <v>40855</v>
      </c>
      <c r="W5379" s="1">
        <v>-15.17</v>
      </c>
      <c r="X5379" s="1">
        <v>17</v>
      </c>
      <c r="Y5379" s="1">
        <v>437.21</v>
      </c>
      <c r="Z5379" s="3">
        <v>43745</v>
      </c>
    </row>
    <row r="5380" spans="1:26" x14ac:dyDescent="0.25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1">
        <f t="shared" si="168"/>
        <v>12</v>
      </c>
      <c r="T5380" s="1">
        <f t="shared" si="169"/>
        <v>2011</v>
      </c>
      <c r="U5380" s="2">
        <v>40898</v>
      </c>
      <c r="V5380" s="2">
        <v>40903</v>
      </c>
      <c r="W5380" s="1">
        <v>-11.7645</v>
      </c>
      <c r="X5380" s="1">
        <v>2</v>
      </c>
      <c r="Y5380" s="1">
        <v>54.88</v>
      </c>
      <c r="Z5380" s="3">
        <v>45924</v>
      </c>
    </row>
    <row r="5381" spans="1:26" x14ac:dyDescent="0.25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1">
        <f t="shared" si="168"/>
        <v>6</v>
      </c>
      <c r="T5381" s="1">
        <f t="shared" si="169"/>
        <v>2012</v>
      </c>
      <c r="U5381" s="2">
        <v>41082</v>
      </c>
      <c r="V5381" s="2">
        <v>41082</v>
      </c>
      <c r="W5381" s="1">
        <v>1196.72</v>
      </c>
      <c r="X5381" s="1">
        <v>26</v>
      </c>
      <c r="Y5381" s="1">
        <v>7623.31</v>
      </c>
      <c r="Z5381" s="3">
        <v>46565</v>
      </c>
    </row>
    <row r="5382" spans="1:26" x14ac:dyDescent="0.25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1">
        <f t="shared" si="168"/>
        <v>6</v>
      </c>
      <c r="T5382" s="1">
        <f t="shared" si="169"/>
        <v>2012</v>
      </c>
      <c r="U5382" s="2">
        <v>41082</v>
      </c>
      <c r="V5382" s="2">
        <v>41083</v>
      </c>
      <c r="W5382" s="1">
        <v>-25.27</v>
      </c>
      <c r="X5382" s="1">
        <v>83</v>
      </c>
      <c r="Y5382" s="1">
        <v>1334.87</v>
      </c>
      <c r="Z5382" s="3">
        <v>46565</v>
      </c>
    </row>
    <row r="5383" spans="1:26" x14ac:dyDescent="0.25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1">
        <f t="shared" si="168"/>
        <v>6</v>
      </c>
      <c r="T5383" s="1">
        <f t="shared" si="169"/>
        <v>2012</v>
      </c>
      <c r="U5383" s="2">
        <v>41082</v>
      </c>
      <c r="V5383" s="2">
        <v>41084</v>
      </c>
      <c r="W5383" s="1">
        <v>-255.55</v>
      </c>
      <c r="X5383" s="1">
        <v>13</v>
      </c>
      <c r="Y5383" s="1">
        <v>922.2</v>
      </c>
      <c r="Z5383" s="3">
        <v>46565</v>
      </c>
    </row>
    <row r="5384" spans="1:26" x14ac:dyDescent="0.25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1">
        <f t="shared" si="168"/>
        <v>12</v>
      </c>
      <c r="T5384" s="1">
        <f t="shared" si="169"/>
        <v>2012</v>
      </c>
      <c r="U5384" s="2">
        <v>41245</v>
      </c>
      <c r="V5384" s="2">
        <v>41246</v>
      </c>
      <c r="W5384" s="1">
        <v>-12.3453</v>
      </c>
      <c r="X5384" s="1">
        <v>50</v>
      </c>
      <c r="Y5384" s="1">
        <v>900.56</v>
      </c>
      <c r="Z5384" s="3">
        <v>32065</v>
      </c>
    </row>
    <row r="5385" spans="1:26" x14ac:dyDescent="0.25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1">
        <f t="shared" si="168"/>
        <v>9</v>
      </c>
      <c r="T5385" s="1">
        <f t="shared" si="169"/>
        <v>2013</v>
      </c>
      <c r="U5385" s="2">
        <v>41525</v>
      </c>
      <c r="V5385" s="2">
        <v>41526</v>
      </c>
      <c r="W5385" s="1">
        <v>-10.61</v>
      </c>
      <c r="X5385" s="1">
        <v>6</v>
      </c>
      <c r="Y5385" s="1">
        <v>52.26</v>
      </c>
      <c r="Z5385" s="3">
        <v>36743</v>
      </c>
    </row>
    <row r="5386" spans="1:26" x14ac:dyDescent="0.25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1">
        <f t="shared" si="168"/>
        <v>10</v>
      </c>
      <c r="T5386" s="1">
        <f t="shared" si="169"/>
        <v>2013</v>
      </c>
      <c r="U5386" s="2">
        <v>41565</v>
      </c>
      <c r="V5386" s="2">
        <v>41567</v>
      </c>
      <c r="W5386" s="1">
        <v>2636.01</v>
      </c>
      <c r="X5386" s="1">
        <v>29</v>
      </c>
      <c r="Y5386" s="1">
        <v>18998.54</v>
      </c>
      <c r="Z5386" s="3">
        <v>48643</v>
      </c>
    </row>
    <row r="5387" spans="1:26" x14ac:dyDescent="0.25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1">
        <f t="shared" si="168"/>
        <v>10</v>
      </c>
      <c r="T5387" s="1">
        <f t="shared" si="169"/>
        <v>2013</v>
      </c>
      <c r="U5387" s="2">
        <v>41565</v>
      </c>
      <c r="V5387" s="2">
        <v>41567</v>
      </c>
      <c r="W5387" s="1">
        <v>0.13</v>
      </c>
      <c r="X5387" s="1">
        <v>13</v>
      </c>
      <c r="Y5387" s="1">
        <v>39.11</v>
      </c>
      <c r="Z5387" s="3">
        <v>48643</v>
      </c>
    </row>
    <row r="5388" spans="1:26" x14ac:dyDescent="0.25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1">
        <f t="shared" si="168"/>
        <v>10</v>
      </c>
      <c r="T5388" s="1">
        <f t="shared" si="169"/>
        <v>2013</v>
      </c>
      <c r="U5388" s="2">
        <v>41565</v>
      </c>
      <c r="V5388" s="2">
        <v>41567</v>
      </c>
      <c r="W5388" s="1">
        <v>583.49700000000007</v>
      </c>
      <c r="X5388" s="1">
        <v>105</v>
      </c>
      <c r="Y5388" s="1">
        <v>6082.35</v>
      </c>
      <c r="Z5388" s="3">
        <v>48643</v>
      </c>
    </row>
    <row r="5389" spans="1:26" x14ac:dyDescent="0.25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1">
        <f t="shared" si="168"/>
        <v>11</v>
      </c>
      <c r="T5389" s="1">
        <f t="shared" si="169"/>
        <v>2013</v>
      </c>
      <c r="U5389" s="2">
        <v>41579</v>
      </c>
      <c r="V5389" s="2">
        <v>41583</v>
      </c>
      <c r="W5389" s="1">
        <v>-4.91</v>
      </c>
      <c r="X5389" s="1">
        <v>4</v>
      </c>
      <c r="Y5389" s="1">
        <v>19.88</v>
      </c>
      <c r="Z5389" s="3">
        <v>43745</v>
      </c>
    </row>
    <row r="5390" spans="1:26" x14ac:dyDescent="0.25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1">
        <f t="shared" si="168"/>
        <v>12</v>
      </c>
      <c r="T5390" s="1">
        <f t="shared" si="169"/>
        <v>2013</v>
      </c>
      <c r="U5390" s="2">
        <v>41611</v>
      </c>
      <c r="V5390" s="2">
        <v>41613</v>
      </c>
      <c r="W5390" s="1">
        <v>-20.87</v>
      </c>
      <c r="X5390" s="1">
        <v>14</v>
      </c>
      <c r="Y5390" s="1">
        <v>69.319999999999993</v>
      </c>
      <c r="Z5390" s="3">
        <v>17317</v>
      </c>
    </row>
    <row r="5391" spans="1:26" x14ac:dyDescent="0.25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1">
        <f t="shared" si="168"/>
        <v>5</v>
      </c>
      <c r="T5391" s="1">
        <f t="shared" si="169"/>
        <v>2011</v>
      </c>
      <c r="U5391" s="2">
        <v>40666</v>
      </c>
      <c r="V5391" s="2">
        <v>40667</v>
      </c>
      <c r="W5391" s="1">
        <v>184.584</v>
      </c>
      <c r="X5391" s="1">
        <v>18</v>
      </c>
      <c r="Y5391" s="1">
        <v>225.76</v>
      </c>
      <c r="Z5391" s="3">
        <v>90569</v>
      </c>
    </row>
    <row r="5392" spans="1:26" x14ac:dyDescent="0.25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1">
        <f t="shared" si="168"/>
        <v>5</v>
      </c>
      <c r="T5392" s="1">
        <f t="shared" si="169"/>
        <v>2011</v>
      </c>
      <c r="U5392" s="2">
        <v>40666</v>
      </c>
      <c r="V5392" s="2">
        <v>40668</v>
      </c>
      <c r="W5392" s="1">
        <v>-98.433999999999997</v>
      </c>
      <c r="X5392" s="1">
        <v>7</v>
      </c>
      <c r="Y5392" s="1">
        <v>1592.97</v>
      </c>
      <c r="Z5392" s="3">
        <v>90569</v>
      </c>
    </row>
    <row r="5393" spans="1:26" x14ac:dyDescent="0.25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1">
        <f t="shared" si="168"/>
        <v>11</v>
      </c>
      <c r="T5393" s="1">
        <f t="shared" si="169"/>
        <v>2011</v>
      </c>
      <c r="U5393" s="2">
        <v>40848</v>
      </c>
      <c r="V5393" s="2">
        <v>40855</v>
      </c>
      <c r="W5393" s="1">
        <v>-2.1840000000000002</v>
      </c>
      <c r="X5393" s="1">
        <v>4</v>
      </c>
      <c r="Y5393" s="1">
        <v>102.87</v>
      </c>
      <c r="Z5393" s="3">
        <v>90571</v>
      </c>
    </row>
    <row r="5394" spans="1:26" x14ac:dyDescent="0.25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1">
        <f t="shared" si="168"/>
        <v>11</v>
      </c>
      <c r="T5394" s="1">
        <f t="shared" si="169"/>
        <v>2011</v>
      </c>
      <c r="U5394" s="2">
        <v>40848</v>
      </c>
      <c r="V5394" s="2">
        <v>40852</v>
      </c>
      <c r="W5394" s="1">
        <v>-49.716799999999999</v>
      </c>
      <c r="X5394" s="1">
        <v>1</v>
      </c>
      <c r="Y5394" s="1">
        <v>4.97</v>
      </c>
      <c r="Z5394" s="3">
        <v>90571</v>
      </c>
    </row>
    <row r="5395" spans="1:26" x14ac:dyDescent="0.25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1">
        <f t="shared" si="168"/>
        <v>6</v>
      </c>
      <c r="T5395" s="1">
        <f t="shared" si="169"/>
        <v>2012</v>
      </c>
      <c r="U5395" s="2">
        <v>41082</v>
      </c>
      <c r="V5395" s="2">
        <v>41082</v>
      </c>
      <c r="W5395" s="1">
        <v>-130.13630000000001</v>
      </c>
      <c r="X5395" s="1">
        <v>7</v>
      </c>
      <c r="Y5395" s="1">
        <v>2052.4299999999998</v>
      </c>
      <c r="Z5395" s="3">
        <v>90572</v>
      </c>
    </row>
    <row r="5396" spans="1:26" x14ac:dyDescent="0.25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1">
        <f t="shared" si="168"/>
        <v>6</v>
      </c>
      <c r="T5396" s="1">
        <f t="shared" si="169"/>
        <v>2012</v>
      </c>
      <c r="U5396" s="2">
        <v>41082</v>
      </c>
      <c r="V5396" s="2">
        <v>41083</v>
      </c>
      <c r="W5396" s="1">
        <v>-228.94200000000001</v>
      </c>
      <c r="X5396" s="1">
        <v>21</v>
      </c>
      <c r="Y5396" s="1">
        <v>337.74</v>
      </c>
      <c r="Z5396" s="3">
        <v>90572</v>
      </c>
    </row>
    <row r="5397" spans="1:26" x14ac:dyDescent="0.25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1">
        <f t="shared" si="168"/>
        <v>6</v>
      </c>
      <c r="T5397" s="1">
        <f t="shared" si="169"/>
        <v>2012</v>
      </c>
      <c r="U5397" s="2">
        <v>41082</v>
      </c>
      <c r="V5397" s="2">
        <v>41084</v>
      </c>
      <c r="W5397" s="1">
        <v>-470.07799999999997</v>
      </c>
      <c r="X5397" s="1">
        <v>3</v>
      </c>
      <c r="Y5397" s="1">
        <v>212.82</v>
      </c>
      <c r="Z5397" s="3">
        <v>90572</v>
      </c>
    </row>
    <row r="5398" spans="1:26" x14ac:dyDescent="0.25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1">
        <f t="shared" si="168"/>
        <v>10</v>
      </c>
      <c r="T5398" s="1">
        <f t="shared" si="169"/>
        <v>2013</v>
      </c>
      <c r="U5398" s="2">
        <v>41565</v>
      </c>
      <c r="V5398" s="2">
        <v>41567</v>
      </c>
      <c r="W5398" s="1">
        <v>203.346</v>
      </c>
      <c r="X5398" s="1">
        <v>7</v>
      </c>
      <c r="Y5398" s="1">
        <v>4585.8599999999997</v>
      </c>
      <c r="Z5398" s="3">
        <v>90575</v>
      </c>
    </row>
    <row r="5399" spans="1:26" x14ac:dyDescent="0.25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1">
        <f t="shared" si="168"/>
        <v>12</v>
      </c>
      <c r="T5399" s="1">
        <f t="shared" si="169"/>
        <v>2013</v>
      </c>
      <c r="U5399" s="2">
        <v>41629</v>
      </c>
      <c r="V5399" s="2">
        <v>41634</v>
      </c>
      <c r="W5399" s="1">
        <v>116.52659999999999</v>
      </c>
      <c r="X5399" s="1">
        <v>1</v>
      </c>
      <c r="Y5399" s="1">
        <v>27.44</v>
      </c>
      <c r="Z5399" s="3">
        <v>90576</v>
      </c>
    </row>
    <row r="5400" spans="1:26" x14ac:dyDescent="0.25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1">
        <f t="shared" si="168"/>
        <v>10</v>
      </c>
      <c r="T5400" s="1">
        <f t="shared" si="169"/>
        <v>2011</v>
      </c>
      <c r="U5400" s="2">
        <v>40834</v>
      </c>
      <c r="V5400" s="2">
        <v>40839</v>
      </c>
      <c r="W5400" s="1">
        <v>508.23599999999993</v>
      </c>
      <c r="X5400" s="1">
        <v>1</v>
      </c>
      <c r="Y5400" s="1">
        <v>41.58</v>
      </c>
      <c r="Z5400" s="3">
        <v>90570</v>
      </c>
    </row>
    <row r="5401" spans="1:26" x14ac:dyDescent="0.25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1">
        <f t="shared" si="168"/>
        <v>10</v>
      </c>
      <c r="T5401" s="1">
        <f t="shared" si="169"/>
        <v>2013</v>
      </c>
      <c r="U5401" s="2">
        <v>41565</v>
      </c>
      <c r="V5401" s="2">
        <v>41567</v>
      </c>
      <c r="W5401" s="1">
        <v>224.11439999999999</v>
      </c>
      <c r="X5401" s="1">
        <v>3</v>
      </c>
      <c r="Y5401" s="1">
        <v>9.0299999999999994</v>
      </c>
      <c r="Z5401" s="3">
        <v>90575</v>
      </c>
    </row>
    <row r="5402" spans="1:26" x14ac:dyDescent="0.25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1">
        <f t="shared" si="168"/>
        <v>10</v>
      </c>
      <c r="T5402" s="1">
        <f t="shared" si="169"/>
        <v>2013</v>
      </c>
      <c r="U5402" s="2">
        <v>41565</v>
      </c>
      <c r="V5402" s="2">
        <v>41567</v>
      </c>
      <c r="W5402" s="1">
        <v>-197.77800000000002</v>
      </c>
      <c r="X5402" s="1">
        <v>26</v>
      </c>
      <c r="Y5402" s="1">
        <v>1506.11</v>
      </c>
      <c r="Z5402" s="3">
        <v>90575</v>
      </c>
    </row>
    <row r="5403" spans="1:26" x14ac:dyDescent="0.25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1">
        <f t="shared" si="168"/>
        <v>10</v>
      </c>
      <c r="T5403" s="1">
        <f t="shared" si="169"/>
        <v>2010</v>
      </c>
      <c r="U5403" s="2">
        <v>40468</v>
      </c>
      <c r="V5403" s="2">
        <v>40470</v>
      </c>
      <c r="W5403" s="1">
        <v>-78.916679999999999</v>
      </c>
      <c r="X5403" s="1">
        <v>10</v>
      </c>
      <c r="Y5403" s="1">
        <v>45</v>
      </c>
      <c r="Z5403" s="3">
        <v>91277</v>
      </c>
    </row>
    <row r="5404" spans="1:26" x14ac:dyDescent="0.25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1">
        <f t="shared" si="168"/>
        <v>10</v>
      </c>
      <c r="T5404" s="1">
        <f t="shared" si="169"/>
        <v>2010</v>
      </c>
      <c r="U5404" s="2">
        <v>40468</v>
      </c>
      <c r="V5404" s="2">
        <v>40470</v>
      </c>
      <c r="W5404" s="1">
        <v>-13562.637407999999</v>
      </c>
      <c r="X5404" s="1">
        <v>1</v>
      </c>
      <c r="Y5404" s="1">
        <v>6569.07</v>
      </c>
      <c r="Z5404" s="3">
        <v>91277</v>
      </c>
    </row>
    <row r="5405" spans="1:26" x14ac:dyDescent="0.25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1">
        <f t="shared" si="168"/>
        <v>8</v>
      </c>
      <c r="T5405" s="1">
        <f t="shared" si="169"/>
        <v>2011</v>
      </c>
      <c r="U5405" s="2">
        <v>40773</v>
      </c>
      <c r="V5405" s="2">
        <v>40775</v>
      </c>
      <c r="W5405" s="1">
        <v>84.61160000000001</v>
      </c>
      <c r="X5405" s="1">
        <v>9</v>
      </c>
      <c r="Y5405" s="1">
        <v>181.77</v>
      </c>
      <c r="Z5405" s="3">
        <v>91278</v>
      </c>
    </row>
    <row r="5406" spans="1:26" x14ac:dyDescent="0.25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1">
        <f t="shared" si="168"/>
        <v>8</v>
      </c>
      <c r="T5406" s="1">
        <f t="shared" si="169"/>
        <v>2011</v>
      </c>
      <c r="U5406" s="2">
        <v>40773</v>
      </c>
      <c r="V5406" s="2">
        <v>40774</v>
      </c>
      <c r="W5406" s="1">
        <v>17.7896</v>
      </c>
      <c r="X5406" s="1">
        <v>3</v>
      </c>
      <c r="Y5406" s="1">
        <v>29.74</v>
      </c>
      <c r="Z5406" s="3">
        <v>91278</v>
      </c>
    </row>
    <row r="5407" spans="1:26" x14ac:dyDescent="0.25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1">
        <f t="shared" si="168"/>
        <v>5</v>
      </c>
      <c r="T5407" s="1">
        <f t="shared" si="169"/>
        <v>2013</v>
      </c>
      <c r="U5407" s="2">
        <v>41414</v>
      </c>
      <c r="V5407" s="2">
        <v>41417</v>
      </c>
      <c r="W5407" s="1">
        <v>-9.7799999999999994</v>
      </c>
      <c r="X5407" s="1">
        <v>10</v>
      </c>
      <c r="Y5407" s="1">
        <v>78.599999999999994</v>
      </c>
      <c r="Z5407" s="3">
        <v>91279</v>
      </c>
    </row>
    <row r="5408" spans="1:26" x14ac:dyDescent="0.25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1">
        <f t="shared" si="168"/>
        <v>12</v>
      </c>
      <c r="T5408" s="1">
        <f t="shared" si="169"/>
        <v>2013</v>
      </c>
      <c r="U5408" s="2">
        <v>41619</v>
      </c>
      <c r="V5408" s="2">
        <v>41621</v>
      </c>
      <c r="W5408" s="1">
        <v>0.88191999999999604</v>
      </c>
      <c r="X5408" s="1">
        <v>5</v>
      </c>
      <c r="Y5408" s="1">
        <v>67.89</v>
      </c>
      <c r="Z5408" s="3">
        <v>91280</v>
      </c>
    </row>
    <row r="5409" spans="1:26" x14ac:dyDescent="0.25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1">
        <f t="shared" si="168"/>
        <v>12</v>
      </c>
      <c r="T5409" s="1">
        <f t="shared" si="169"/>
        <v>2013</v>
      </c>
      <c r="U5409" s="2">
        <v>41619</v>
      </c>
      <c r="V5409" s="2">
        <v>41621</v>
      </c>
      <c r="W5409" s="1">
        <v>-5.3491199999999992</v>
      </c>
      <c r="X5409" s="1">
        <v>18</v>
      </c>
      <c r="Y5409" s="1">
        <v>230.01</v>
      </c>
      <c r="Z5409" s="3">
        <v>91280</v>
      </c>
    </row>
    <row r="5410" spans="1:26" x14ac:dyDescent="0.25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1">
        <f t="shared" si="168"/>
        <v>9</v>
      </c>
      <c r="T5410" s="1">
        <f t="shared" si="169"/>
        <v>2010</v>
      </c>
      <c r="U5410" s="2">
        <v>40426</v>
      </c>
      <c r="V5410" s="2">
        <v>40427</v>
      </c>
      <c r="W5410" s="1">
        <v>-63.35</v>
      </c>
      <c r="X5410" s="1">
        <v>15</v>
      </c>
      <c r="Y5410" s="1">
        <v>88.22</v>
      </c>
      <c r="Z5410" s="3">
        <v>88798</v>
      </c>
    </row>
    <row r="5411" spans="1:26" x14ac:dyDescent="0.25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1">
        <f t="shared" si="168"/>
        <v>1</v>
      </c>
      <c r="T5411" s="1">
        <f t="shared" si="169"/>
        <v>2011</v>
      </c>
      <c r="U5411" s="2">
        <v>40561</v>
      </c>
      <c r="V5411" s="2">
        <v>40562</v>
      </c>
      <c r="W5411" s="1">
        <v>-10402.943916</v>
      </c>
      <c r="X5411" s="1">
        <v>1</v>
      </c>
      <c r="Y5411" s="1">
        <v>3460.11</v>
      </c>
      <c r="Z5411" s="3">
        <v>88799</v>
      </c>
    </row>
    <row r="5412" spans="1:26" x14ac:dyDescent="0.25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1">
        <f t="shared" si="168"/>
        <v>1</v>
      </c>
      <c r="T5412" s="1">
        <f t="shared" si="169"/>
        <v>2011</v>
      </c>
      <c r="U5412" s="2">
        <v>40561</v>
      </c>
      <c r="V5412" s="2">
        <v>40563</v>
      </c>
      <c r="W5412" s="1">
        <v>58.421199999999999</v>
      </c>
      <c r="X5412" s="1">
        <v>6</v>
      </c>
      <c r="Y5412" s="1">
        <v>205.18</v>
      </c>
      <c r="Z5412" s="3">
        <v>88799</v>
      </c>
    </row>
    <row r="5413" spans="1:26" x14ac:dyDescent="0.25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1">
        <f t="shared" si="168"/>
        <v>1</v>
      </c>
      <c r="T5413" s="1">
        <f t="shared" si="169"/>
        <v>2011</v>
      </c>
      <c r="U5413" s="2">
        <v>40561</v>
      </c>
      <c r="V5413" s="2">
        <v>40563</v>
      </c>
      <c r="W5413" s="1">
        <v>-18.575200000000002</v>
      </c>
      <c r="X5413" s="1">
        <v>8</v>
      </c>
      <c r="Y5413" s="1">
        <v>97.5</v>
      </c>
      <c r="Z5413" s="3">
        <v>88799</v>
      </c>
    </row>
    <row r="5414" spans="1:26" x14ac:dyDescent="0.25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1">
        <f t="shared" si="168"/>
        <v>1</v>
      </c>
      <c r="T5414" s="1">
        <f t="shared" si="169"/>
        <v>2011</v>
      </c>
      <c r="U5414" s="2">
        <v>40567</v>
      </c>
      <c r="V5414" s="2">
        <v>40568</v>
      </c>
      <c r="W5414" s="1">
        <v>-223.48519999999999</v>
      </c>
      <c r="X5414" s="1">
        <v>10</v>
      </c>
      <c r="Y5414" s="1">
        <v>348.7</v>
      </c>
      <c r="Z5414" s="3">
        <v>88800</v>
      </c>
    </row>
    <row r="5415" spans="1:26" x14ac:dyDescent="0.25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1">
        <f t="shared" si="168"/>
        <v>7</v>
      </c>
      <c r="T5415" s="1">
        <f t="shared" si="169"/>
        <v>2011</v>
      </c>
      <c r="U5415" s="2">
        <v>40738</v>
      </c>
      <c r="V5415" s="2">
        <v>40740</v>
      </c>
      <c r="W5415" s="1">
        <v>-99.95</v>
      </c>
      <c r="X5415" s="1">
        <v>10</v>
      </c>
      <c r="Y5415" s="1">
        <v>235.88</v>
      </c>
      <c r="Z5415" s="3">
        <v>88801</v>
      </c>
    </row>
    <row r="5416" spans="1:26" x14ac:dyDescent="0.25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1">
        <f t="shared" si="168"/>
        <v>9</v>
      </c>
      <c r="T5416" s="1">
        <f t="shared" si="169"/>
        <v>2011</v>
      </c>
      <c r="U5416" s="2">
        <v>40790</v>
      </c>
      <c r="V5416" s="2">
        <v>40791</v>
      </c>
      <c r="W5416" s="1">
        <v>-55.610399999999998</v>
      </c>
      <c r="X5416" s="1">
        <v>10</v>
      </c>
      <c r="Y5416" s="1">
        <v>172.37</v>
      </c>
      <c r="Z5416" s="3">
        <v>88804</v>
      </c>
    </row>
    <row r="5417" spans="1:26" x14ac:dyDescent="0.25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1">
        <f t="shared" si="168"/>
        <v>3</v>
      </c>
      <c r="T5417" s="1">
        <f t="shared" si="169"/>
        <v>2012</v>
      </c>
      <c r="U5417" s="2">
        <v>40998</v>
      </c>
      <c r="V5417" s="2">
        <v>41000</v>
      </c>
      <c r="W5417" s="1">
        <v>222.90449999999998</v>
      </c>
      <c r="X5417" s="1">
        <v>11</v>
      </c>
      <c r="Y5417" s="1">
        <v>323.05</v>
      </c>
      <c r="Z5417" s="3">
        <v>88805</v>
      </c>
    </row>
    <row r="5418" spans="1:26" x14ac:dyDescent="0.25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1">
        <f t="shared" si="168"/>
        <v>4</v>
      </c>
      <c r="T5418" s="1">
        <f t="shared" si="169"/>
        <v>2012</v>
      </c>
      <c r="U5418" s="2">
        <v>41021</v>
      </c>
      <c r="V5418" s="2">
        <v>41026</v>
      </c>
      <c r="W5418" s="1">
        <v>163.38</v>
      </c>
      <c r="X5418" s="1">
        <v>12</v>
      </c>
      <c r="Y5418" s="1">
        <v>401.39</v>
      </c>
      <c r="Z5418" s="3">
        <v>88806</v>
      </c>
    </row>
    <row r="5419" spans="1:26" x14ac:dyDescent="0.25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1">
        <f t="shared" si="168"/>
        <v>5</v>
      </c>
      <c r="T5419" s="1">
        <f t="shared" si="169"/>
        <v>2012</v>
      </c>
      <c r="U5419" s="2">
        <v>41048</v>
      </c>
      <c r="V5419" s="2">
        <v>41050</v>
      </c>
      <c r="W5419" s="1">
        <v>-5.4395000000000007</v>
      </c>
      <c r="X5419" s="1">
        <v>1</v>
      </c>
      <c r="Y5419" s="1">
        <v>10.48</v>
      </c>
      <c r="Z5419" s="3">
        <v>88807</v>
      </c>
    </row>
    <row r="5420" spans="1:26" x14ac:dyDescent="0.25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1">
        <f t="shared" si="168"/>
        <v>1</v>
      </c>
      <c r="T5420" s="1">
        <f t="shared" si="169"/>
        <v>2013</v>
      </c>
      <c r="U5420" s="2">
        <v>41282</v>
      </c>
      <c r="V5420" s="2">
        <v>41283</v>
      </c>
      <c r="W5420" s="1">
        <v>-166.67088000000001</v>
      </c>
      <c r="X5420" s="1">
        <v>11</v>
      </c>
      <c r="Y5420" s="1">
        <v>53.2</v>
      </c>
      <c r="Z5420" s="3">
        <v>88810</v>
      </c>
    </row>
    <row r="5421" spans="1:26" x14ac:dyDescent="0.25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1">
        <f t="shared" si="168"/>
        <v>4</v>
      </c>
      <c r="T5421" s="1">
        <f t="shared" si="169"/>
        <v>2013</v>
      </c>
      <c r="U5421" s="2">
        <v>41385</v>
      </c>
      <c r="V5421" s="2">
        <v>41386</v>
      </c>
      <c r="W5421" s="1">
        <v>-315.029</v>
      </c>
      <c r="X5421" s="1">
        <v>2</v>
      </c>
      <c r="Y5421" s="1">
        <v>224.76</v>
      </c>
      <c r="Z5421" s="3">
        <v>88812</v>
      </c>
    </row>
    <row r="5422" spans="1:26" x14ac:dyDescent="0.25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1">
        <f t="shared" si="168"/>
        <v>7</v>
      </c>
      <c r="T5422" s="1">
        <f t="shared" si="169"/>
        <v>2011</v>
      </c>
      <c r="U5422" s="2">
        <v>40752</v>
      </c>
      <c r="V5422" s="2">
        <v>40754</v>
      </c>
      <c r="W5422" s="1">
        <v>-13.74</v>
      </c>
      <c r="X5422" s="1">
        <v>1</v>
      </c>
      <c r="Y5422" s="1">
        <v>15</v>
      </c>
      <c r="Z5422" s="3">
        <v>88802</v>
      </c>
    </row>
    <row r="5423" spans="1:26" x14ac:dyDescent="0.25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1">
        <f t="shared" si="168"/>
        <v>8</v>
      </c>
      <c r="T5423" s="1">
        <f t="shared" si="169"/>
        <v>2011</v>
      </c>
      <c r="U5423" s="2">
        <v>40785</v>
      </c>
      <c r="V5423" s="2">
        <v>40786</v>
      </c>
      <c r="W5423" s="1">
        <v>-34.510580000000004</v>
      </c>
      <c r="X5423" s="1">
        <v>18</v>
      </c>
      <c r="Y5423" s="1">
        <v>140.66999999999999</v>
      </c>
      <c r="Z5423" s="3">
        <v>88803</v>
      </c>
    </row>
    <row r="5424" spans="1:26" x14ac:dyDescent="0.25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1">
        <f t="shared" si="168"/>
        <v>8</v>
      </c>
      <c r="T5424" s="1">
        <f t="shared" si="169"/>
        <v>2011</v>
      </c>
      <c r="U5424" s="2">
        <v>40785</v>
      </c>
      <c r="V5424" s="2">
        <v>40786</v>
      </c>
      <c r="W5424" s="1">
        <v>-19.115199999999998</v>
      </c>
      <c r="X5424" s="1">
        <v>16</v>
      </c>
      <c r="Y5424" s="1">
        <v>121.89</v>
      </c>
      <c r="Z5424" s="3">
        <v>88803</v>
      </c>
    </row>
    <row r="5425" spans="1:26" x14ac:dyDescent="0.25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1">
        <f t="shared" si="168"/>
        <v>9</v>
      </c>
      <c r="T5425" s="1">
        <f t="shared" si="169"/>
        <v>2011</v>
      </c>
      <c r="U5425" s="2">
        <v>40790</v>
      </c>
      <c r="V5425" s="2">
        <v>40791</v>
      </c>
      <c r="W5425" s="1">
        <v>-47.15</v>
      </c>
      <c r="X5425" s="1">
        <v>21</v>
      </c>
      <c r="Y5425" s="1">
        <v>120.78</v>
      </c>
      <c r="Z5425" s="3">
        <v>88804</v>
      </c>
    </row>
    <row r="5426" spans="1:26" x14ac:dyDescent="0.25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1">
        <f t="shared" si="168"/>
        <v>4</v>
      </c>
      <c r="T5426" s="1">
        <f t="shared" si="169"/>
        <v>2012</v>
      </c>
      <c r="U5426" s="2">
        <v>41021</v>
      </c>
      <c r="V5426" s="2">
        <v>41025</v>
      </c>
      <c r="W5426" s="1">
        <v>25.68</v>
      </c>
      <c r="X5426" s="1">
        <v>14</v>
      </c>
      <c r="Y5426" s="1">
        <v>682.55</v>
      </c>
      <c r="Z5426" s="3">
        <v>88806</v>
      </c>
    </row>
    <row r="5427" spans="1:26" x14ac:dyDescent="0.25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1">
        <f t="shared" si="168"/>
        <v>7</v>
      </c>
      <c r="T5427" s="1">
        <f t="shared" si="169"/>
        <v>2012</v>
      </c>
      <c r="U5427" s="2">
        <v>41111</v>
      </c>
      <c r="V5427" s="2">
        <v>41115</v>
      </c>
      <c r="W5427" s="1">
        <v>-865.88</v>
      </c>
      <c r="X5427" s="1">
        <v>10</v>
      </c>
      <c r="Y5427" s="1">
        <v>1449.61</v>
      </c>
      <c r="Z5427" s="3">
        <v>88808</v>
      </c>
    </row>
    <row r="5428" spans="1:26" x14ac:dyDescent="0.25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1">
        <f t="shared" si="168"/>
        <v>9</v>
      </c>
      <c r="T5428" s="1">
        <f t="shared" si="169"/>
        <v>2012</v>
      </c>
      <c r="U5428" s="2">
        <v>41162</v>
      </c>
      <c r="V5428" s="2">
        <v>41164</v>
      </c>
      <c r="W5428" s="1">
        <v>-69.66</v>
      </c>
      <c r="X5428" s="1">
        <v>1</v>
      </c>
      <c r="Y5428" s="1">
        <v>53.51</v>
      </c>
      <c r="Z5428" s="3">
        <v>88809</v>
      </c>
    </row>
    <row r="5429" spans="1:26" x14ac:dyDescent="0.25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1">
        <f t="shared" si="168"/>
        <v>1</v>
      </c>
      <c r="T5429" s="1">
        <f t="shared" si="169"/>
        <v>2013</v>
      </c>
      <c r="U5429" s="2">
        <v>41282</v>
      </c>
      <c r="V5429" s="2">
        <v>41283</v>
      </c>
      <c r="W5429" s="1">
        <v>-73.953599999999994</v>
      </c>
      <c r="X5429" s="1">
        <v>4</v>
      </c>
      <c r="Y5429" s="1">
        <v>64.94</v>
      </c>
      <c r="Z5429" s="3">
        <v>88810</v>
      </c>
    </row>
    <row r="5430" spans="1:26" x14ac:dyDescent="0.25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1">
        <f t="shared" si="168"/>
        <v>1</v>
      </c>
      <c r="T5430" s="1">
        <f t="shared" si="169"/>
        <v>2013</v>
      </c>
      <c r="U5430" s="2">
        <v>41282</v>
      </c>
      <c r="V5430" s="2">
        <v>41283</v>
      </c>
      <c r="W5430" s="1">
        <v>146.072</v>
      </c>
      <c r="X5430" s="1">
        <v>4</v>
      </c>
      <c r="Y5430" s="1">
        <v>1099.94</v>
      </c>
      <c r="Z5430" s="3">
        <v>88810</v>
      </c>
    </row>
    <row r="5431" spans="1:26" x14ac:dyDescent="0.25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1">
        <f t="shared" si="168"/>
        <v>1</v>
      </c>
      <c r="T5431" s="1">
        <f t="shared" si="169"/>
        <v>2013</v>
      </c>
      <c r="U5431" s="2">
        <v>41292</v>
      </c>
      <c r="V5431" s="2">
        <v>41293</v>
      </c>
      <c r="W5431" s="1">
        <v>40.316859999999998</v>
      </c>
      <c r="X5431" s="1">
        <v>8</v>
      </c>
      <c r="Y5431" s="1">
        <v>73.040000000000006</v>
      </c>
      <c r="Z5431" s="3">
        <v>88811</v>
      </c>
    </row>
    <row r="5432" spans="1:26" x14ac:dyDescent="0.25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1">
        <f t="shared" si="168"/>
        <v>11</v>
      </c>
      <c r="T5432" s="1">
        <f t="shared" si="169"/>
        <v>2013</v>
      </c>
      <c r="U5432" s="2">
        <v>41602</v>
      </c>
      <c r="V5432" s="2">
        <v>41604</v>
      </c>
      <c r="W5432" s="1">
        <v>707.0292800000002</v>
      </c>
      <c r="X5432" s="1">
        <v>41</v>
      </c>
      <c r="Y5432" s="1">
        <v>4077.22</v>
      </c>
      <c r="Z5432" s="3">
        <v>88813</v>
      </c>
    </row>
    <row r="5433" spans="1:26" x14ac:dyDescent="0.25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1">
        <f t="shared" si="168"/>
        <v>11</v>
      </c>
      <c r="T5433" s="1">
        <f t="shared" si="169"/>
        <v>2013</v>
      </c>
      <c r="U5433" s="2">
        <v>41602</v>
      </c>
      <c r="V5433" s="2">
        <v>41603</v>
      </c>
      <c r="W5433" s="1">
        <v>29.94192000000001</v>
      </c>
      <c r="X5433" s="1">
        <v>26</v>
      </c>
      <c r="Y5433" s="1">
        <v>150.80000000000001</v>
      </c>
      <c r="Z5433" s="3">
        <v>88813</v>
      </c>
    </row>
    <row r="5434" spans="1:26" x14ac:dyDescent="0.25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1">
        <f t="shared" si="168"/>
        <v>4</v>
      </c>
      <c r="T5434" s="1">
        <f t="shared" si="169"/>
        <v>2013</v>
      </c>
      <c r="U5434" s="2">
        <v>41382</v>
      </c>
      <c r="V5434" s="2">
        <v>41382</v>
      </c>
      <c r="W5434" s="1">
        <v>-13.777000000000001</v>
      </c>
      <c r="X5434" s="1">
        <v>1</v>
      </c>
      <c r="Y5434" s="1">
        <v>14.68</v>
      </c>
      <c r="Z5434" s="3">
        <v>86880</v>
      </c>
    </row>
    <row r="5435" spans="1:26" x14ac:dyDescent="0.25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1">
        <f t="shared" si="168"/>
        <v>4</v>
      </c>
      <c r="T5435" s="1">
        <f t="shared" si="169"/>
        <v>2013</v>
      </c>
      <c r="U5435" s="2">
        <v>41382</v>
      </c>
      <c r="V5435" s="2">
        <v>41384</v>
      </c>
      <c r="W5435" s="1">
        <v>1909.1333999999999</v>
      </c>
      <c r="X5435" s="1">
        <v>3</v>
      </c>
      <c r="Y5435" s="1">
        <v>2766.86</v>
      </c>
      <c r="Z5435" s="3">
        <v>86880</v>
      </c>
    </row>
    <row r="5436" spans="1:26" x14ac:dyDescent="0.25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1">
        <f t="shared" si="168"/>
        <v>4</v>
      </c>
      <c r="T5436" s="1">
        <f t="shared" si="169"/>
        <v>2013</v>
      </c>
      <c r="U5436" s="2">
        <v>41382</v>
      </c>
      <c r="V5436" s="2">
        <v>41384</v>
      </c>
      <c r="W5436" s="1">
        <v>-57.8795</v>
      </c>
      <c r="X5436" s="1">
        <v>4</v>
      </c>
      <c r="Y5436" s="1">
        <v>17.11</v>
      </c>
      <c r="Z5436" s="3">
        <v>86880</v>
      </c>
    </row>
    <row r="5437" spans="1:26" x14ac:dyDescent="0.25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1">
        <f t="shared" si="168"/>
        <v>10</v>
      </c>
      <c r="T5437" s="1">
        <f t="shared" si="169"/>
        <v>2013</v>
      </c>
      <c r="U5437" s="2">
        <v>41549</v>
      </c>
      <c r="V5437" s="2">
        <v>41550</v>
      </c>
      <c r="W5437" s="1">
        <v>-521.41999999999996</v>
      </c>
      <c r="X5437" s="1">
        <v>12</v>
      </c>
      <c r="Y5437" s="1">
        <v>849.2</v>
      </c>
      <c r="Z5437" s="3">
        <v>86882</v>
      </c>
    </row>
    <row r="5438" spans="1:26" x14ac:dyDescent="0.25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1">
        <f t="shared" si="168"/>
        <v>10</v>
      </c>
      <c r="T5438" s="1">
        <f t="shared" si="169"/>
        <v>2013</v>
      </c>
      <c r="U5438" s="2">
        <v>41549</v>
      </c>
      <c r="V5438" s="2">
        <v>41551</v>
      </c>
      <c r="W5438" s="1">
        <v>-71.47</v>
      </c>
      <c r="X5438" s="1">
        <v>17</v>
      </c>
      <c r="Y5438" s="1">
        <v>100.96</v>
      </c>
      <c r="Z5438" s="3">
        <v>86882</v>
      </c>
    </row>
    <row r="5439" spans="1:26" x14ac:dyDescent="0.25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1">
        <f t="shared" si="168"/>
        <v>6</v>
      </c>
      <c r="T5439" s="1">
        <f t="shared" si="169"/>
        <v>2010</v>
      </c>
      <c r="U5439" s="2">
        <v>40347</v>
      </c>
      <c r="V5439" s="2">
        <v>40348</v>
      </c>
      <c r="W5439" s="1">
        <v>-8.9039999999999999</v>
      </c>
      <c r="X5439" s="1">
        <v>4</v>
      </c>
      <c r="Y5439" s="1">
        <v>40.29</v>
      </c>
      <c r="Z5439" s="3">
        <v>86874</v>
      </c>
    </row>
    <row r="5440" spans="1:26" x14ac:dyDescent="0.25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1">
        <f t="shared" si="168"/>
        <v>3</v>
      </c>
      <c r="T5440" s="1">
        <f t="shared" si="169"/>
        <v>2011</v>
      </c>
      <c r="U5440" s="2">
        <v>40628</v>
      </c>
      <c r="V5440" s="2">
        <v>40630</v>
      </c>
      <c r="W5440" s="1">
        <v>-39</v>
      </c>
      <c r="X5440" s="1">
        <v>6</v>
      </c>
      <c r="Y5440" s="1">
        <v>121.83</v>
      </c>
      <c r="Z5440" s="3">
        <v>86876</v>
      </c>
    </row>
    <row r="5441" spans="1:26" x14ac:dyDescent="0.25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1">
        <f t="shared" si="168"/>
        <v>3</v>
      </c>
      <c r="T5441" s="1">
        <f t="shared" si="169"/>
        <v>2011</v>
      </c>
      <c r="U5441" s="2">
        <v>40628</v>
      </c>
      <c r="V5441" s="2">
        <v>40630</v>
      </c>
      <c r="W5441" s="1">
        <v>290.82810000000001</v>
      </c>
      <c r="X5441" s="1">
        <v>8</v>
      </c>
      <c r="Y5441" s="1">
        <v>421.49</v>
      </c>
      <c r="Z5441" s="3">
        <v>86876</v>
      </c>
    </row>
    <row r="5442" spans="1:26" x14ac:dyDescent="0.25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1">
        <f t="shared" si="168"/>
        <v>7</v>
      </c>
      <c r="T5442" s="1">
        <f t="shared" si="169"/>
        <v>2011</v>
      </c>
      <c r="U5442" s="2">
        <v>40745</v>
      </c>
      <c r="V5442" s="2">
        <v>40745</v>
      </c>
      <c r="W5442" s="1">
        <v>51.5</v>
      </c>
      <c r="X5442" s="1">
        <v>6</v>
      </c>
      <c r="Y5442" s="1">
        <v>93.09</v>
      </c>
      <c r="Z5442" s="3">
        <v>86877</v>
      </c>
    </row>
    <row r="5443" spans="1:26" x14ac:dyDescent="0.25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1">
        <f t="shared" ref="S5443:S5506" si="170">MONTH(U5443)</f>
        <v>6</v>
      </c>
      <c r="T5443" s="1">
        <f t="shared" ref="T5443:T5506" si="171">YEAR(U5443)</f>
        <v>2013</v>
      </c>
      <c r="U5443" s="2">
        <v>41437</v>
      </c>
      <c r="V5443" s="2">
        <v>41437</v>
      </c>
      <c r="W5443" s="1">
        <v>57.756</v>
      </c>
      <c r="X5443" s="1">
        <v>10</v>
      </c>
      <c r="Y5443" s="1">
        <v>148.06</v>
      </c>
      <c r="Z5443" s="3">
        <v>86881</v>
      </c>
    </row>
    <row r="5444" spans="1:26" x14ac:dyDescent="0.25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1">
        <f t="shared" si="170"/>
        <v>10</v>
      </c>
      <c r="T5444" s="1">
        <f t="shared" si="171"/>
        <v>2013</v>
      </c>
      <c r="U5444" s="2">
        <v>41549</v>
      </c>
      <c r="V5444" s="2">
        <v>41551</v>
      </c>
      <c r="W5444" s="1">
        <v>2848.17</v>
      </c>
      <c r="X5444" s="1">
        <v>17</v>
      </c>
      <c r="Y5444" s="1">
        <v>4906.6099999999997</v>
      </c>
      <c r="Z5444" s="3">
        <v>86882</v>
      </c>
    </row>
    <row r="5445" spans="1:26" x14ac:dyDescent="0.25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1">
        <f t="shared" si="170"/>
        <v>10</v>
      </c>
      <c r="T5445" s="1">
        <f t="shared" si="171"/>
        <v>2013</v>
      </c>
      <c r="U5445" s="2">
        <v>41549</v>
      </c>
      <c r="V5445" s="2">
        <v>41551</v>
      </c>
      <c r="W5445" s="1">
        <v>-94.82</v>
      </c>
      <c r="X5445" s="1">
        <v>25</v>
      </c>
      <c r="Y5445" s="1">
        <v>142.91</v>
      </c>
      <c r="Z5445" s="3">
        <v>86882</v>
      </c>
    </row>
    <row r="5446" spans="1:26" x14ac:dyDescent="0.25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1">
        <f t="shared" si="170"/>
        <v>1</v>
      </c>
      <c r="T5446" s="1">
        <f t="shared" si="171"/>
        <v>2011</v>
      </c>
      <c r="U5446" s="2">
        <v>40557</v>
      </c>
      <c r="V5446" s="2">
        <v>40559</v>
      </c>
      <c r="W5446" s="1">
        <v>1111.6702399999999</v>
      </c>
      <c r="X5446" s="1">
        <v>9</v>
      </c>
      <c r="Y5446" s="1">
        <v>1749.16</v>
      </c>
      <c r="Z5446" s="3">
        <v>86875</v>
      </c>
    </row>
    <row r="5447" spans="1:26" x14ac:dyDescent="0.25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1">
        <f t="shared" si="170"/>
        <v>8</v>
      </c>
      <c r="T5447" s="1">
        <f t="shared" si="171"/>
        <v>2011</v>
      </c>
      <c r="U5447" s="2">
        <v>40777</v>
      </c>
      <c r="V5447" s="2">
        <v>40778</v>
      </c>
      <c r="W5447" s="1">
        <v>373.47629999999998</v>
      </c>
      <c r="X5447" s="1">
        <v>20</v>
      </c>
      <c r="Y5447" s="1">
        <v>541.27</v>
      </c>
      <c r="Z5447" s="3">
        <v>86878</v>
      </c>
    </row>
    <row r="5448" spans="1:26" x14ac:dyDescent="0.25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1">
        <f t="shared" si="170"/>
        <v>3</v>
      </c>
      <c r="T5448" s="1">
        <f t="shared" si="171"/>
        <v>2013</v>
      </c>
      <c r="U5448" s="2">
        <v>41364</v>
      </c>
      <c r="V5448" s="2">
        <v>41366</v>
      </c>
      <c r="W5448" s="1">
        <v>78.922199999999989</v>
      </c>
      <c r="X5448" s="1">
        <v>5</v>
      </c>
      <c r="Y5448" s="1">
        <v>114.38</v>
      </c>
      <c r="Z5448" s="3">
        <v>86879</v>
      </c>
    </row>
    <row r="5449" spans="1:26" x14ac:dyDescent="0.25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1">
        <f t="shared" si="170"/>
        <v>6</v>
      </c>
      <c r="T5449" s="1">
        <f t="shared" si="171"/>
        <v>2013</v>
      </c>
      <c r="U5449" s="2">
        <v>41437</v>
      </c>
      <c r="V5449" s="2">
        <v>41439</v>
      </c>
      <c r="W5449" s="1">
        <v>424.46400000000006</v>
      </c>
      <c r="X5449" s="1">
        <v>8</v>
      </c>
      <c r="Y5449" s="1">
        <v>1961.19</v>
      </c>
      <c r="Z5449" s="3">
        <v>86881</v>
      </c>
    </row>
    <row r="5450" spans="1:26" x14ac:dyDescent="0.25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1">
        <f t="shared" si="170"/>
        <v>3</v>
      </c>
      <c r="T5450" s="1">
        <f t="shared" si="171"/>
        <v>2010</v>
      </c>
      <c r="U5450" s="2">
        <v>40259</v>
      </c>
      <c r="V5450" s="2">
        <v>40261</v>
      </c>
      <c r="W5450" s="1">
        <v>88.72</v>
      </c>
      <c r="X5450" s="1">
        <v>4</v>
      </c>
      <c r="Y5450" s="1">
        <v>151.27000000000001</v>
      </c>
      <c r="Z5450" s="3">
        <v>88367</v>
      </c>
    </row>
    <row r="5451" spans="1:26" x14ac:dyDescent="0.25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1">
        <f t="shared" si="170"/>
        <v>3</v>
      </c>
      <c r="T5451" s="1">
        <f t="shared" si="171"/>
        <v>2010</v>
      </c>
      <c r="U5451" s="2">
        <v>40259</v>
      </c>
      <c r="V5451" s="2">
        <v>40261</v>
      </c>
      <c r="W5451" s="1">
        <v>7.2518999999999991</v>
      </c>
      <c r="X5451" s="1">
        <v>2</v>
      </c>
      <c r="Y5451" s="1">
        <v>10.51</v>
      </c>
      <c r="Z5451" s="3">
        <v>88367</v>
      </c>
    </row>
    <row r="5452" spans="1:26" x14ac:dyDescent="0.25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1">
        <f t="shared" si="170"/>
        <v>4</v>
      </c>
      <c r="T5452" s="1">
        <f t="shared" si="171"/>
        <v>2010</v>
      </c>
      <c r="U5452" s="2">
        <v>40272</v>
      </c>
      <c r="V5452" s="2">
        <v>40272</v>
      </c>
      <c r="W5452" s="1">
        <v>-191.49</v>
      </c>
      <c r="X5452" s="1">
        <v>12</v>
      </c>
      <c r="Y5452" s="1">
        <v>74.930000000000007</v>
      </c>
      <c r="Z5452" s="3">
        <v>88368</v>
      </c>
    </row>
    <row r="5453" spans="1:26" x14ac:dyDescent="0.25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1">
        <f t="shared" si="170"/>
        <v>3</v>
      </c>
      <c r="T5453" s="1">
        <f t="shared" si="171"/>
        <v>2011</v>
      </c>
      <c r="U5453" s="2">
        <v>40604</v>
      </c>
      <c r="V5453" s="2">
        <v>40605</v>
      </c>
      <c r="W5453" s="1">
        <v>182.96039999999999</v>
      </c>
      <c r="X5453" s="1">
        <v>7</v>
      </c>
      <c r="Y5453" s="1">
        <v>265.16000000000003</v>
      </c>
      <c r="Z5453" s="3">
        <v>88369</v>
      </c>
    </row>
    <row r="5454" spans="1:26" x14ac:dyDescent="0.25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1">
        <f t="shared" si="170"/>
        <v>12</v>
      </c>
      <c r="T5454" s="1">
        <f t="shared" si="171"/>
        <v>2011</v>
      </c>
      <c r="U5454" s="2">
        <v>40881</v>
      </c>
      <c r="V5454" s="2">
        <v>40882</v>
      </c>
      <c r="W5454" s="1">
        <v>105.76500000000001</v>
      </c>
      <c r="X5454" s="1">
        <v>15</v>
      </c>
      <c r="Y5454" s="1">
        <v>179.8</v>
      </c>
      <c r="Z5454" s="3">
        <v>88370</v>
      </c>
    </row>
    <row r="5455" spans="1:26" x14ac:dyDescent="0.25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1">
        <f t="shared" si="170"/>
        <v>12</v>
      </c>
      <c r="T5455" s="1">
        <f t="shared" si="171"/>
        <v>2011</v>
      </c>
      <c r="U5455" s="2">
        <v>40881</v>
      </c>
      <c r="V5455" s="2">
        <v>40883</v>
      </c>
      <c r="W5455" s="1">
        <v>143.68559999999999</v>
      </c>
      <c r="X5455" s="1">
        <v>14</v>
      </c>
      <c r="Y5455" s="1">
        <v>208.24</v>
      </c>
      <c r="Z5455" s="3">
        <v>88370</v>
      </c>
    </row>
    <row r="5456" spans="1:26" x14ac:dyDescent="0.25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1">
        <f t="shared" si="170"/>
        <v>5</v>
      </c>
      <c r="T5456" s="1">
        <f t="shared" si="171"/>
        <v>2011</v>
      </c>
      <c r="U5456" s="2">
        <v>40676</v>
      </c>
      <c r="V5456" s="2">
        <v>40677</v>
      </c>
      <c r="W5456" s="1">
        <v>-144.6815</v>
      </c>
      <c r="X5456" s="1">
        <v>17</v>
      </c>
      <c r="Y5456" s="1">
        <v>86.62</v>
      </c>
      <c r="Z5456" s="3">
        <v>86935</v>
      </c>
    </row>
    <row r="5457" spans="1:26" x14ac:dyDescent="0.25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1">
        <f t="shared" si="170"/>
        <v>5</v>
      </c>
      <c r="T5457" s="1">
        <f t="shared" si="171"/>
        <v>2011</v>
      </c>
      <c r="U5457" s="2">
        <v>40676</v>
      </c>
      <c r="V5457" s="2">
        <v>40678</v>
      </c>
      <c r="W5457" s="1">
        <v>229.779</v>
      </c>
      <c r="X5457" s="1">
        <v>5</v>
      </c>
      <c r="Y5457" s="1">
        <v>357.27</v>
      </c>
      <c r="Z5457" s="3">
        <v>86935</v>
      </c>
    </row>
    <row r="5458" spans="1:26" x14ac:dyDescent="0.25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1">
        <f t="shared" si="170"/>
        <v>5</v>
      </c>
      <c r="T5458" s="1">
        <f t="shared" si="171"/>
        <v>2011</v>
      </c>
      <c r="U5458" s="2">
        <v>40693</v>
      </c>
      <c r="V5458" s="2">
        <v>40695</v>
      </c>
      <c r="W5458" s="1">
        <v>79.922699999999992</v>
      </c>
      <c r="X5458" s="1">
        <v>15</v>
      </c>
      <c r="Y5458" s="1">
        <v>115.83</v>
      </c>
      <c r="Z5458" s="3">
        <v>86936</v>
      </c>
    </row>
    <row r="5459" spans="1:26" x14ac:dyDescent="0.25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1">
        <f t="shared" si="170"/>
        <v>11</v>
      </c>
      <c r="T5459" s="1">
        <f t="shared" si="171"/>
        <v>2012</v>
      </c>
      <c r="U5459" s="2">
        <v>41223</v>
      </c>
      <c r="V5459" s="2">
        <v>41225</v>
      </c>
      <c r="W5459" s="1">
        <v>7.6900000000000048</v>
      </c>
      <c r="X5459" s="1">
        <v>26</v>
      </c>
      <c r="Y5459" s="1">
        <v>269.60000000000002</v>
      </c>
      <c r="Z5459" s="3">
        <v>86942</v>
      </c>
    </row>
    <row r="5460" spans="1:26" x14ac:dyDescent="0.25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1">
        <f t="shared" si="170"/>
        <v>4</v>
      </c>
      <c r="T5460" s="1">
        <f t="shared" si="171"/>
        <v>2013</v>
      </c>
      <c r="U5460" s="2">
        <v>41373</v>
      </c>
      <c r="V5460" s="2">
        <v>41374</v>
      </c>
      <c r="W5460" s="1">
        <v>57.111299999999993</v>
      </c>
      <c r="X5460" s="1">
        <v>8</v>
      </c>
      <c r="Y5460" s="1">
        <v>82.77</v>
      </c>
      <c r="Z5460" s="3">
        <v>86944</v>
      </c>
    </row>
    <row r="5461" spans="1:26" x14ac:dyDescent="0.25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1">
        <f t="shared" si="170"/>
        <v>2</v>
      </c>
      <c r="T5461" s="1">
        <f t="shared" si="171"/>
        <v>2011</v>
      </c>
      <c r="U5461" s="2">
        <v>40593</v>
      </c>
      <c r="V5461" s="2">
        <v>40596</v>
      </c>
      <c r="W5461" s="1">
        <v>-25.426500000000001</v>
      </c>
      <c r="X5461" s="1">
        <v>1</v>
      </c>
      <c r="Y5461" s="1">
        <v>39.24</v>
      </c>
      <c r="Z5461" s="3">
        <v>86934</v>
      </c>
    </row>
    <row r="5462" spans="1:26" x14ac:dyDescent="0.25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1">
        <f t="shared" si="170"/>
        <v>2</v>
      </c>
      <c r="T5462" s="1">
        <f t="shared" si="171"/>
        <v>2012</v>
      </c>
      <c r="U5462" s="2">
        <v>40949</v>
      </c>
      <c r="V5462" s="2">
        <v>40949</v>
      </c>
      <c r="W5462" s="1">
        <v>27.358499999999996</v>
      </c>
      <c r="X5462" s="1">
        <v>3</v>
      </c>
      <c r="Y5462" s="1">
        <v>39.65</v>
      </c>
      <c r="Z5462" s="3">
        <v>86940</v>
      </c>
    </row>
    <row r="5463" spans="1:26" x14ac:dyDescent="0.25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1">
        <f t="shared" si="170"/>
        <v>2</v>
      </c>
      <c r="T5463" s="1">
        <f t="shared" si="171"/>
        <v>2012</v>
      </c>
      <c r="U5463" s="2">
        <v>40949</v>
      </c>
      <c r="V5463" s="2">
        <v>40949</v>
      </c>
      <c r="W5463" s="1">
        <v>751.93439999999998</v>
      </c>
      <c r="X5463" s="1">
        <v>10</v>
      </c>
      <c r="Y5463" s="1">
        <v>1089.76</v>
      </c>
      <c r="Z5463" s="3">
        <v>86940</v>
      </c>
    </row>
    <row r="5464" spans="1:26" x14ac:dyDescent="0.25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1">
        <f t="shared" si="170"/>
        <v>12</v>
      </c>
      <c r="T5464" s="1">
        <f t="shared" si="171"/>
        <v>2012</v>
      </c>
      <c r="U5464" s="2">
        <v>41244</v>
      </c>
      <c r="V5464" s="2">
        <v>41246</v>
      </c>
      <c r="W5464" s="1">
        <v>-2.35175</v>
      </c>
      <c r="X5464" s="1">
        <v>1</v>
      </c>
      <c r="Y5464" s="1">
        <v>13.96</v>
      </c>
      <c r="Z5464" s="3">
        <v>86943</v>
      </c>
    </row>
    <row r="5465" spans="1:26" x14ac:dyDescent="0.25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1">
        <f t="shared" si="170"/>
        <v>12</v>
      </c>
      <c r="T5465" s="1">
        <f t="shared" si="171"/>
        <v>2012</v>
      </c>
      <c r="U5465" s="2">
        <v>41244</v>
      </c>
      <c r="V5465" s="2">
        <v>41244</v>
      </c>
      <c r="W5465" s="1">
        <v>183.36060000000001</v>
      </c>
      <c r="X5465" s="1">
        <v>25</v>
      </c>
      <c r="Y5465" s="1">
        <v>265.74</v>
      </c>
      <c r="Z5465" s="3">
        <v>86943</v>
      </c>
    </row>
    <row r="5466" spans="1:26" x14ac:dyDescent="0.25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1">
        <f t="shared" si="170"/>
        <v>4</v>
      </c>
      <c r="T5466" s="1">
        <f t="shared" si="171"/>
        <v>2013</v>
      </c>
      <c r="U5466" s="2">
        <v>41373</v>
      </c>
      <c r="V5466" s="2">
        <v>41375</v>
      </c>
      <c r="W5466" s="1">
        <v>31.24</v>
      </c>
      <c r="X5466" s="1">
        <v>8</v>
      </c>
      <c r="Y5466" s="1">
        <v>101.7</v>
      </c>
      <c r="Z5466" s="3">
        <v>86944</v>
      </c>
    </row>
    <row r="5467" spans="1:26" x14ac:dyDescent="0.25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1">
        <f t="shared" si="170"/>
        <v>5</v>
      </c>
      <c r="T5467" s="1">
        <f t="shared" si="171"/>
        <v>2013</v>
      </c>
      <c r="U5467" s="2">
        <v>41397</v>
      </c>
      <c r="V5467" s="2">
        <v>41397</v>
      </c>
      <c r="W5467" s="1">
        <v>34.362000000000002</v>
      </c>
      <c r="X5467" s="1">
        <v>8</v>
      </c>
      <c r="Y5467" s="1">
        <v>434.68</v>
      </c>
      <c r="Z5467" s="3">
        <v>86945</v>
      </c>
    </row>
    <row r="5468" spans="1:26" x14ac:dyDescent="0.25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1">
        <f t="shared" si="170"/>
        <v>9</v>
      </c>
      <c r="T5468" s="1">
        <f t="shared" si="171"/>
        <v>2012</v>
      </c>
      <c r="U5468" s="2">
        <v>41155</v>
      </c>
      <c r="V5468" s="2">
        <v>41157</v>
      </c>
      <c r="W5468" s="1">
        <v>241.15</v>
      </c>
      <c r="X5468" s="1">
        <v>11</v>
      </c>
      <c r="Y5468" s="1">
        <v>1098.45</v>
      </c>
      <c r="Z5468" s="3">
        <v>86941</v>
      </c>
    </row>
    <row r="5469" spans="1:26" x14ac:dyDescent="0.25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1">
        <f t="shared" si="170"/>
        <v>9</v>
      </c>
      <c r="T5469" s="1">
        <f t="shared" si="171"/>
        <v>2012</v>
      </c>
      <c r="U5469" s="2">
        <v>41155</v>
      </c>
      <c r="V5469" s="2">
        <v>41157</v>
      </c>
      <c r="W5469" s="1">
        <v>-28.81</v>
      </c>
      <c r="X5469" s="1">
        <v>22</v>
      </c>
      <c r="Y5469" s="1">
        <v>248.6</v>
      </c>
      <c r="Z5469" s="3">
        <v>86941</v>
      </c>
    </row>
    <row r="5470" spans="1:26" x14ac:dyDescent="0.25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1">
        <f t="shared" si="170"/>
        <v>12</v>
      </c>
      <c r="T5470" s="1">
        <f t="shared" si="171"/>
        <v>2012</v>
      </c>
      <c r="U5470" s="2">
        <v>41244</v>
      </c>
      <c r="V5470" s="2">
        <v>41246</v>
      </c>
      <c r="W5470" s="1">
        <v>-285.08999999999997</v>
      </c>
      <c r="X5470" s="1">
        <v>15</v>
      </c>
      <c r="Y5470" s="1">
        <v>1823.04</v>
      </c>
      <c r="Z5470" s="3">
        <v>86943</v>
      </c>
    </row>
    <row r="5471" spans="1:26" x14ac:dyDescent="0.25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1">
        <f t="shared" si="170"/>
        <v>12</v>
      </c>
      <c r="T5471" s="1">
        <f t="shared" si="171"/>
        <v>2012</v>
      </c>
      <c r="U5471" s="2">
        <v>41244</v>
      </c>
      <c r="V5471" s="2">
        <v>41246</v>
      </c>
      <c r="W5471" s="1">
        <v>307.26389999999998</v>
      </c>
      <c r="X5471" s="1">
        <v>21</v>
      </c>
      <c r="Y5471" s="1">
        <v>445.31</v>
      </c>
      <c r="Z5471" s="3">
        <v>86943</v>
      </c>
    </row>
    <row r="5472" spans="1:26" x14ac:dyDescent="0.25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1">
        <f t="shared" si="170"/>
        <v>12</v>
      </c>
      <c r="T5472" s="1">
        <f t="shared" si="171"/>
        <v>2012</v>
      </c>
      <c r="U5472" s="2">
        <v>41244</v>
      </c>
      <c r="V5472" s="2">
        <v>41246</v>
      </c>
      <c r="W5472" s="1">
        <v>5.6550000000000002</v>
      </c>
      <c r="X5472" s="1">
        <v>5</v>
      </c>
      <c r="Y5472" s="1">
        <v>32.1</v>
      </c>
      <c r="Z5472" s="3">
        <v>86943</v>
      </c>
    </row>
    <row r="5473" spans="1:26" x14ac:dyDescent="0.25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1">
        <f t="shared" si="170"/>
        <v>11</v>
      </c>
      <c r="T5473" s="1">
        <f t="shared" si="171"/>
        <v>2013</v>
      </c>
      <c r="U5473" s="2">
        <v>41593</v>
      </c>
      <c r="V5473" s="2">
        <v>41595</v>
      </c>
      <c r="W5473" s="1">
        <v>139.78020000000001</v>
      </c>
      <c r="X5473" s="1">
        <v>9</v>
      </c>
      <c r="Y5473" s="1">
        <v>202.58</v>
      </c>
      <c r="Z5473" s="3">
        <v>86947</v>
      </c>
    </row>
    <row r="5474" spans="1:26" x14ac:dyDescent="0.25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1">
        <f t="shared" si="170"/>
        <v>2</v>
      </c>
      <c r="T5474" s="1">
        <f t="shared" si="171"/>
        <v>2010</v>
      </c>
      <c r="U5474" s="2">
        <v>40222</v>
      </c>
      <c r="V5474" s="2">
        <v>40224</v>
      </c>
      <c r="W5474" s="1">
        <v>-1330.5</v>
      </c>
      <c r="X5474" s="1">
        <v>11</v>
      </c>
      <c r="Y5474" s="1">
        <v>1370.99</v>
      </c>
      <c r="Z5474" s="3">
        <v>86933</v>
      </c>
    </row>
    <row r="5475" spans="1:26" x14ac:dyDescent="0.25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1">
        <f t="shared" si="170"/>
        <v>10</v>
      </c>
      <c r="T5475" s="1">
        <f t="shared" si="171"/>
        <v>2011</v>
      </c>
      <c r="U5475" s="2">
        <v>40838</v>
      </c>
      <c r="V5475" s="2">
        <v>40841</v>
      </c>
      <c r="W5475" s="1">
        <v>2820.9752999999996</v>
      </c>
      <c r="X5475" s="1">
        <v>11</v>
      </c>
      <c r="Y5475" s="1">
        <v>4088.37</v>
      </c>
      <c r="Z5475" s="3">
        <v>86939</v>
      </c>
    </row>
    <row r="5476" spans="1:26" x14ac:dyDescent="0.25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1">
        <f t="shared" si="170"/>
        <v>10</v>
      </c>
      <c r="T5476" s="1">
        <f t="shared" si="171"/>
        <v>2011</v>
      </c>
      <c r="U5476" s="2">
        <v>40838</v>
      </c>
      <c r="V5476" s="2">
        <v>40841</v>
      </c>
      <c r="W5476" s="1">
        <v>58.456799999999994</v>
      </c>
      <c r="X5476" s="1">
        <v>22</v>
      </c>
      <c r="Y5476" s="1">
        <v>84.72</v>
      </c>
      <c r="Z5476" s="3">
        <v>86939</v>
      </c>
    </row>
    <row r="5477" spans="1:26" x14ac:dyDescent="0.25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1">
        <f t="shared" si="170"/>
        <v>10</v>
      </c>
      <c r="T5477" s="1">
        <f t="shared" si="171"/>
        <v>2011</v>
      </c>
      <c r="U5477" s="2">
        <v>40838</v>
      </c>
      <c r="V5477" s="2">
        <v>40840</v>
      </c>
      <c r="W5477" s="1">
        <v>-1046.5722352800001</v>
      </c>
      <c r="X5477" s="1">
        <v>16</v>
      </c>
      <c r="Y5477" s="1">
        <v>6381.62</v>
      </c>
      <c r="Z5477" s="3">
        <v>86939</v>
      </c>
    </row>
    <row r="5478" spans="1:26" x14ac:dyDescent="0.25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1">
        <f t="shared" si="170"/>
        <v>6</v>
      </c>
      <c r="T5478" s="1">
        <f t="shared" si="171"/>
        <v>2011</v>
      </c>
      <c r="U5478" s="2">
        <v>40703</v>
      </c>
      <c r="V5478" s="2">
        <v>40708</v>
      </c>
      <c r="W5478" s="1">
        <v>20.755199999999999</v>
      </c>
      <c r="X5478" s="1">
        <v>10</v>
      </c>
      <c r="Y5478" s="1">
        <v>30.08</v>
      </c>
      <c r="Z5478" s="3">
        <v>86937</v>
      </c>
    </row>
    <row r="5479" spans="1:26" x14ac:dyDescent="0.25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1">
        <f t="shared" si="170"/>
        <v>6</v>
      </c>
      <c r="T5479" s="1">
        <f t="shared" si="171"/>
        <v>2011</v>
      </c>
      <c r="U5479" s="2">
        <v>40711</v>
      </c>
      <c r="V5479" s="2">
        <v>40718</v>
      </c>
      <c r="W5479" s="1">
        <v>-137.12799999999999</v>
      </c>
      <c r="X5479" s="1">
        <v>9</v>
      </c>
      <c r="Y5479" s="1">
        <v>67.52</v>
      </c>
      <c r="Z5479" s="3">
        <v>86938</v>
      </c>
    </row>
    <row r="5480" spans="1:26" x14ac:dyDescent="0.25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1">
        <f t="shared" si="170"/>
        <v>10</v>
      </c>
      <c r="T5480" s="1">
        <f t="shared" si="171"/>
        <v>2011</v>
      </c>
      <c r="U5480" s="2">
        <v>40838</v>
      </c>
      <c r="V5480" s="2">
        <v>40840</v>
      </c>
      <c r="W5480" s="1">
        <v>2.5391999999999997</v>
      </c>
      <c r="X5480" s="1">
        <v>4</v>
      </c>
      <c r="Y5480" s="1">
        <v>21.45</v>
      </c>
      <c r="Z5480" s="3">
        <v>86939</v>
      </c>
    </row>
    <row r="5481" spans="1:26" x14ac:dyDescent="0.25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1">
        <f t="shared" si="170"/>
        <v>10</v>
      </c>
      <c r="T5481" s="1">
        <f t="shared" si="171"/>
        <v>2011</v>
      </c>
      <c r="U5481" s="2">
        <v>40838</v>
      </c>
      <c r="V5481" s="2">
        <v>40839</v>
      </c>
      <c r="W5481" s="1">
        <v>-207.89135999999999</v>
      </c>
      <c r="X5481" s="1">
        <v>3</v>
      </c>
      <c r="Y5481" s="1">
        <v>859.22</v>
      </c>
      <c r="Z5481" s="3">
        <v>86939</v>
      </c>
    </row>
    <row r="5482" spans="1:26" x14ac:dyDescent="0.25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1">
        <f t="shared" si="170"/>
        <v>6</v>
      </c>
      <c r="T5482" s="1">
        <f t="shared" si="171"/>
        <v>2013</v>
      </c>
      <c r="U5482" s="2">
        <v>41434</v>
      </c>
      <c r="V5482" s="2">
        <v>41438</v>
      </c>
      <c r="W5482" s="1">
        <v>-25.704000000000001</v>
      </c>
      <c r="X5482" s="1">
        <v>4</v>
      </c>
      <c r="Y5482" s="1">
        <v>20.66</v>
      </c>
      <c r="Z5482" s="3">
        <v>86946</v>
      </c>
    </row>
    <row r="5483" spans="1:26" x14ac:dyDescent="0.25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1">
        <f t="shared" si="170"/>
        <v>12</v>
      </c>
      <c r="T5483" s="1">
        <f t="shared" si="171"/>
        <v>2013</v>
      </c>
      <c r="U5483" s="2">
        <v>41629</v>
      </c>
      <c r="V5483" s="2">
        <v>41631</v>
      </c>
      <c r="W5483" s="1">
        <v>-157.86623999999995</v>
      </c>
      <c r="X5483" s="1">
        <v>7</v>
      </c>
      <c r="Y5483" s="1">
        <v>748.55</v>
      </c>
      <c r="Z5483" s="3">
        <v>86948</v>
      </c>
    </row>
    <row r="5484" spans="1:26" x14ac:dyDescent="0.25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1">
        <f t="shared" si="170"/>
        <v>9</v>
      </c>
      <c r="T5484" s="1">
        <f t="shared" si="171"/>
        <v>2011</v>
      </c>
      <c r="U5484" s="2">
        <v>40806</v>
      </c>
      <c r="V5484" s="2">
        <v>40810</v>
      </c>
      <c r="W5484" s="1">
        <v>-821.87</v>
      </c>
      <c r="X5484" s="1">
        <v>20</v>
      </c>
      <c r="Y5484" s="1">
        <v>1736.1</v>
      </c>
      <c r="Z5484" s="3">
        <v>90762</v>
      </c>
    </row>
    <row r="5485" spans="1:26" x14ac:dyDescent="0.25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1">
        <f t="shared" si="170"/>
        <v>9</v>
      </c>
      <c r="T5485" s="1">
        <f t="shared" si="171"/>
        <v>2011</v>
      </c>
      <c r="U5485" s="2">
        <v>40806</v>
      </c>
      <c r="V5485" s="2">
        <v>40808</v>
      </c>
      <c r="W5485" s="1">
        <v>24.87</v>
      </c>
      <c r="X5485" s="1">
        <v>19</v>
      </c>
      <c r="Y5485" s="1">
        <v>94.45</v>
      </c>
      <c r="Z5485" s="3">
        <v>90762</v>
      </c>
    </row>
    <row r="5486" spans="1:26" x14ac:dyDescent="0.25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1">
        <f t="shared" si="170"/>
        <v>2</v>
      </c>
      <c r="T5486" s="1">
        <f t="shared" si="171"/>
        <v>2012</v>
      </c>
      <c r="U5486" s="2">
        <v>40940</v>
      </c>
      <c r="V5486" s="2">
        <v>40943</v>
      </c>
      <c r="W5486" s="1">
        <v>-124.42</v>
      </c>
      <c r="X5486" s="1">
        <v>6</v>
      </c>
      <c r="Y5486" s="1">
        <v>158.99</v>
      </c>
      <c r="Z5486" s="3">
        <v>90763</v>
      </c>
    </row>
    <row r="5487" spans="1:26" x14ac:dyDescent="0.25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1">
        <f t="shared" si="170"/>
        <v>7</v>
      </c>
      <c r="T5487" s="1">
        <f t="shared" si="171"/>
        <v>2012</v>
      </c>
      <c r="U5487" s="2">
        <v>41094</v>
      </c>
      <c r="V5487" s="2">
        <v>41095</v>
      </c>
      <c r="W5487" s="1">
        <v>223.25399999999999</v>
      </c>
      <c r="X5487" s="1">
        <v>7</v>
      </c>
      <c r="Y5487" s="1">
        <v>756.99</v>
      </c>
      <c r="Z5487" s="3">
        <v>90764</v>
      </c>
    </row>
    <row r="5488" spans="1:26" x14ac:dyDescent="0.25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1">
        <f t="shared" si="170"/>
        <v>9</v>
      </c>
      <c r="T5488" s="1">
        <f t="shared" si="171"/>
        <v>2013</v>
      </c>
      <c r="U5488" s="2">
        <v>41533</v>
      </c>
      <c r="V5488" s="2">
        <v>41534</v>
      </c>
      <c r="W5488" s="1">
        <v>-88.963999999999999</v>
      </c>
      <c r="X5488" s="1">
        <v>21</v>
      </c>
      <c r="Y5488" s="1">
        <v>137</v>
      </c>
      <c r="Z5488" s="3">
        <v>90765</v>
      </c>
    </row>
    <row r="5489" spans="1:26" x14ac:dyDescent="0.25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1">
        <f t="shared" si="170"/>
        <v>1</v>
      </c>
      <c r="T5489" s="1">
        <f t="shared" si="171"/>
        <v>2011</v>
      </c>
      <c r="U5489" s="2">
        <v>40563</v>
      </c>
      <c r="V5489" s="2">
        <v>40564</v>
      </c>
      <c r="W5489" s="1">
        <v>1.8088</v>
      </c>
      <c r="X5489" s="1">
        <v>5</v>
      </c>
      <c r="Y5489" s="1">
        <v>11.05</v>
      </c>
      <c r="Z5489" s="3">
        <v>87127</v>
      </c>
    </row>
    <row r="5490" spans="1:26" x14ac:dyDescent="0.25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1">
        <f t="shared" si="170"/>
        <v>7</v>
      </c>
      <c r="T5490" s="1">
        <f t="shared" si="171"/>
        <v>2011</v>
      </c>
      <c r="U5490" s="2">
        <v>40747</v>
      </c>
      <c r="V5490" s="2">
        <v>40748</v>
      </c>
      <c r="W5490" s="1">
        <v>-31.43</v>
      </c>
      <c r="X5490" s="1">
        <v>1</v>
      </c>
      <c r="Y5490" s="1">
        <v>9.58</v>
      </c>
      <c r="Z5490" s="3">
        <v>87128</v>
      </c>
    </row>
    <row r="5491" spans="1:26" x14ac:dyDescent="0.25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1">
        <f t="shared" si="170"/>
        <v>7</v>
      </c>
      <c r="T5491" s="1">
        <f t="shared" si="171"/>
        <v>2011</v>
      </c>
      <c r="U5491" s="2">
        <v>40747</v>
      </c>
      <c r="V5491" s="2">
        <v>40747</v>
      </c>
      <c r="W5491" s="1">
        <v>-21.13</v>
      </c>
      <c r="X5491" s="1">
        <v>1</v>
      </c>
      <c r="Y5491" s="1">
        <v>25.27</v>
      </c>
      <c r="Z5491" s="3">
        <v>87128</v>
      </c>
    </row>
    <row r="5492" spans="1:26" x14ac:dyDescent="0.25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1">
        <f t="shared" si="170"/>
        <v>7</v>
      </c>
      <c r="T5492" s="1">
        <f t="shared" si="171"/>
        <v>2011</v>
      </c>
      <c r="U5492" s="2">
        <v>40747</v>
      </c>
      <c r="V5492" s="2">
        <v>40749</v>
      </c>
      <c r="W5492" s="1">
        <v>-118.48099999999999</v>
      </c>
      <c r="X5492" s="1">
        <v>11</v>
      </c>
      <c r="Y5492" s="1">
        <v>75.180000000000007</v>
      </c>
      <c r="Z5492" s="3">
        <v>87128</v>
      </c>
    </row>
    <row r="5493" spans="1:26" x14ac:dyDescent="0.25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1">
        <f t="shared" si="170"/>
        <v>3</v>
      </c>
      <c r="T5493" s="1">
        <f t="shared" si="171"/>
        <v>2012</v>
      </c>
      <c r="U5493" s="2">
        <v>40976</v>
      </c>
      <c r="V5493" s="2">
        <v>40977</v>
      </c>
      <c r="W5493" s="1">
        <v>-4.75</v>
      </c>
      <c r="X5493" s="1">
        <v>8</v>
      </c>
      <c r="Y5493" s="1">
        <v>101.07</v>
      </c>
      <c r="Z5493" s="3">
        <v>87130</v>
      </c>
    </row>
    <row r="5494" spans="1:26" x14ac:dyDescent="0.25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1">
        <f t="shared" si="170"/>
        <v>3</v>
      </c>
      <c r="T5494" s="1">
        <f t="shared" si="171"/>
        <v>2012</v>
      </c>
      <c r="U5494" s="2">
        <v>40976</v>
      </c>
      <c r="V5494" s="2">
        <v>40977</v>
      </c>
      <c r="W5494" s="1">
        <v>-116.56</v>
      </c>
      <c r="X5494" s="1">
        <v>7</v>
      </c>
      <c r="Y5494" s="1">
        <v>46.22</v>
      </c>
      <c r="Z5494" s="3">
        <v>87130</v>
      </c>
    </row>
    <row r="5495" spans="1:26" x14ac:dyDescent="0.25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1">
        <f t="shared" si="170"/>
        <v>2</v>
      </c>
      <c r="T5495" s="1">
        <f t="shared" si="171"/>
        <v>2013</v>
      </c>
      <c r="U5495" s="2">
        <v>41323</v>
      </c>
      <c r="V5495" s="2">
        <v>41324</v>
      </c>
      <c r="W5495" s="1">
        <v>11.650950000000002</v>
      </c>
      <c r="X5495" s="1">
        <v>13</v>
      </c>
      <c r="Y5495" s="1">
        <v>206.59</v>
      </c>
      <c r="Z5495" s="3">
        <v>87131</v>
      </c>
    </row>
    <row r="5496" spans="1:26" x14ac:dyDescent="0.25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1">
        <f t="shared" si="170"/>
        <v>2</v>
      </c>
      <c r="T5496" s="1">
        <f t="shared" si="171"/>
        <v>2012</v>
      </c>
      <c r="U5496" s="2">
        <v>40959</v>
      </c>
      <c r="V5496" s="2">
        <v>40960</v>
      </c>
      <c r="W5496" s="1">
        <v>-26.94</v>
      </c>
      <c r="X5496" s="1">
        <v>1</v>
      </c>
      <c r="Y5496" s="1">
        <v>24.21</v>
      </c>
      <c r="Z5496" s="3">
        <v>87129</v>
      </c>
    </row>
    <row r="5497" spans="1:26" x14ac:dyDescent="0.25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1">
        <f t="shared" si="170"/>
        <v>12</v>
      </c>
      <c r="T5497" s="1">
        <f t="shared" si="171"/>
        <v>2013</v>
      </c>
      <c r="U5497" s="2">
        <v>41630</v>
      </c>
      <c r="V5497" s="2">
        <v>41633</v>
      </c>
      <c r="W5497" s="1">
        <v>869.71049999999991</v>
      </c>
      <c r="X5497" s="1">
        <v>22</v>
      </c>
      <c r="Y5497" s="1">
        <v>1260.45</v>
      </c>
      <c r="Z5497" s="3">
        <v>87132</v>
      </c>
    </row>
    <row r="5498" spans="1:26" x14ac:dyDescent="0.25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1">
        <f t="shared" si="170"/>
        <v>12</v>
      </c>
      <c r="T5498" s="1">
        <f t="shared" si="171"/>
        <v>2013</v>
      </c>
      <c r="U5498" s="2">
        <v>41635</v>
      </c>
      <c r="V5498" s="2">
        <v>41637</v>
      </c>
      <c r="W5498" s="1">
        <v>-76.087199999999996</v>
      </c>
      <c r="X5498" s="1">
        <v>7</v>
      </c>
      <c r="Y5498" s="1">
        <v>409.2</v>
      </c>
      <c r="Z5498" s="3">
        <v>87133</v>
      </c>
    </row>
    <row r="5499" spans="1:26" x14ac:dyDescent="0.25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1">
        <f t="shared" si="170"/>
        <v>1</v>
      </c>
      <c r="T5499" s="1">
        <f t="shared" si="171"/>
        <v>2011</v>
      </c>
      <c r="U5499" s="2">
        <v>40563</v>
      </c>
      <c r="V5499" s="2">
        <v>40565</v>
      </c>
      <c r="W5499" s="1">
        <v>-1346.0447999999999</v>
      </c>
      <c r="X5499" s="1">
        <v>6</v>
      </c>
      <c r="Y5499" s="1">
        <v>38.75</v>
      </c>
      <c r="Z5499" s="3">
        <v>87127</v>
      </c>
    </row>
    <row r="5500" spans="1:26" x14ac:dyDescent="0.25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1">
        <f t="shared" si="170"/>
        <v>9</v>
      </c>
      <c r="T5500" s="1">
        <f t="shared" si="171"/>
        <v>2013</v>
      </c>
      <c r="U5500" s="2">
        <v>41535</v>
      </c>
      <c r="V5500" s="2">
        <v>41536</v>
      </c>
      <c r="W5500" s="1">
        <v>-74.289999999999992</v>
      </c>
      <c r="X5500" s="1">
        <v>14</v>
      </c>
      <c r="Y5500" s="1">
        <v>121.29</v>
      </c>
      <c r="Z5500" s="3">
        <v>91061</v>
      </c>
    </row>
    <row r="5501" spans="1:26" x14ac:dyDescent="0.25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1">
        <f t="shared" si="170"/>
        <v>9</v>
      </c>
      <c r="T5501" s="1">
        <f t="shared" si="171"/>
        <v>2010</v>
      </c>
      <c r="U5501" s="2">
        <v>40438</v>
      </c>
      <c r="V5501" s="2">
        <v>40438</v>
      </c>
      <c r="W5501" s="1">
        <v>1320.5495999999998</v>
      </c>
      <c r="X5501" s="1">
        <v>16</v>
      </c>
      <c r="Y5501" s="1">
        <v>1913.84</v>
      </c>
      <c r="Z5501" s="3">
        <v>91059</v>
      </c>
    </row>
    <row r="5502" spans="1:26" x14ac:dyDescent="0.25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1">
        <f t="shared" si="170"/>
        <v>9</v>
      </c>
      <c r="T5502" s="1">
        <f t="shared" si="171"/>
        <v>2010</v>
      </c>
      <c r="U5502" s="2">
        <v>40438</v>
      </c>
      <c r="V5502" s="2">
        <v>40440</v>
      </c>
      <c r="W5502" s="1">
        <v>1585.5030000000002</v>
      </c>
      <c r="X5502" s="1">
        <v>16</v>
      </c>
      <c r="Y5502" s="1">
        <v>2692.12</v>
      </c>
      <c r="Z5502" s="3">
        <v>91059</v>
      </c>
    </row>
    <row r="5503" spans="1:26" x14ac:dyDescent="0.25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1">
        <f t="shared" si="170"/>
        <v>9</v>
      </c>
      <c r="T5503" s="1">
        <f t="shared" si="171"/>
        <v>2010</v>
      </c>
      <c r="U5503" s="2">
        <v>40439</v>
      </c>
      <c r="V5503" s="2">
        <v>40441</v>
      </c>
      <c r="W5503" s="1">
        <v>526.04219999999998</v>
      </c>
      <c r="X5503" s="1">
        <v>13</v>
      </c>
      <c r="Y5503" s="1">
        <v>762.38</v>
      </c>
      <c r="Z5503" s="3">
        <v>91060</v>
      </c>
    </row>
    <row r="5504" spans="1:26" x14ac:dyDescent="0.25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1">
        <f t="shared" si="170"/>
        <v>9</v>
      </c>
      <c r="T5504" s="1">
        <f t="shared" si="171"/>
        <v>2011</v>
      </c>
      <c r="U5504" s="2">
        <v>40800</v>
      </c>
      <c r="V5504" s="2">
        <v>40802</v>
      </c>
      <c r="W5504" s="1">
        <v>-250.34800000000001</v>
      </c>
      <c r="X5504" s="1">
        <v>21</v>
      </c>
      <c r="Y5504" s="1">
        <v>960.75</v>
      </c>
      <c r="Z5504" s="3">
        <v>87119</v>
      </c>
    </row>
    <row r="5505" spans="1:26" x14ac:dyDescent="0.25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1">
        <f t="shared" si="170"/>
        <v>1</v>
      </c>
      <c r="T5505" s="1">
        <f t="shared" si="171"/>
        <v>2011</v>
      </c>
      <c r="U5505" s="2">
        <v>40546</v>
      </c>
      <c r="V5505" s="2">
        <v>40550</v>
      </c>
      <c r="W5505" s="1">
        <v>497.83799999999997</v>
      </c>
      <c r="X5505" s="1">
        <v>9</v>
      </c>
      <c r="Y5505" s="1">
        <v>430.02</v>
      </c>
      <c r="Z5505" s="3">
        <v>87118</v>
      </c>
    </row>
    <row r="5506" spans="1:26" x14ac:dyDescent="0.25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1">
        <f t="shared" si="170"/>
        <v>1</v>
      </c>
      <c r="T5506" s="1">
        <f t="shared" si="171"/>
        <v>2011</v>
      </c>
      <c r="U5506" s="2">
        <v>40546</v>
      </c>
      <c r="V5506" s="2">
        <v>40548</v>
      </c>
      <c r="W5506" s="1">
        <v>222.13800000000001</v>
      </c>
      <c r="X5506" s="1">
        <v>3</v>
      </c>
      <c r="Y5506" s="1">
        <v>69.36</v>
      </c>
      <c r="Z5506" s="3">
        <v>87118</v>
      </c>
    </row>
    <row r="5507" spans="1:26" x14ac:dyDescent="0.25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1">
        <f t="shared" ref="S5507:S5570" si="172">MONTH(U5507)</f>
        <v>1</v>
      </c>
      <c r="T5507" s="1">
        <f t="shared" ref="T5507:T5570" si="173">YEAR(U5507)</f>
        <v>2011</v>
      </c>
      <c r="U5507" s="2">
        <v>40546</v>
      </c>
      <c r="V5507" s="2">
        <v>40551</v>
      </c>
      <c r="W5507" s="1">
        <v>-79.240000000000009</v>
      </c>
      <c r="X5507" s="1">
        <v>3</v>
      </c>
      <c r="Y5507" s="1">
        <v>41.11</v>
      </c>
      <c r="Z5507" s="3">
        <v>87118</v>
      </c>
    </row>
    <row r="5508" spans="1:26" x14ac:dyDescent="0.25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1">
        <f t="shared" si="172"/>
        <v>9</v>
      </c>
      <c r="T5508" s="1">
        <f t="shared" si="173"/>
        <v>2011</v>
      </c>
      <c r="U5508" s="2">
        <v>40800</v>
      </c>
      <c r="V5508" s="2">
        <v>40802</v>
      </c>
      <c r="W5508" s="1">
        <v>-229.85200000000003</v>
      </c>
      <c r="X5508" s="1">
        <v>6</v>
      </c>
      <c r="Y5508" s="1">
        <v>206.77</v>
      </c>
      <c r="Z5508" s="3">
        <v>87119</v>
      </c>
    </row>
    <row r="5509" spans="1:26" x14ac:dyDescent="0.25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1">
        <f t="shared" si="172"/>
        <v>1</v>
      </c>
      <c r="T5509" s="1">
        <f t="shared" si="173"/>
        <v>2012</v>
      </c>
      <c r="U5509" s="2">
        <v>40909</v>
      </c>
      <c r="V5509" s="2">
        <v>40916</v>
      </c>
      <c r="W5509" s="1">
        <v>330.80129999999997</v>
      </c>
      <c r="X5509" s="1">
        <v>3</v>
      </c>
      <c r="Y5509" s="1">
        <v>17.14</v>
      </c>
      <c r="Z5509" s="3">
        <v>87121</v>
      </c>
    </row>
    <row r="5510" spans="1:26" x14ac:dyDescent="0.25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1">
        <f t="shared" si="172"/>
        <v>3</v>
      </c>
      <c r="T5510" s="1">
        <f t="shared" si="173"/>
        <v>2012</v>
      </c>
      <c r="U5510" s="2">
        <v>40994</v>
      </c>
      <c r="V5510" s="2">
        <v>40996</v>
      </c>
      <c r="W5510" s="1">
        <v>-30.547439999999995</v>
      </c>
      <c r="X5510" s="1">
        <v>12</v>
      </c>
      <c r="Y5510" s="1">
        <v>55.94</v>
      </c>
      <c r="Z5510" s="3">
        <v>87123</v>
      </c>
    </row>
    <row r="5511" spans="1:26" x14ac:dyDescent="0.25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1">
        <f t="shared" si="172"/>
        <v>3</v>
      </c>
      <c r="T5511" s="1">
        <f t="shared" si="173"/>
        <v>2012</v>
      </c>
      <c r="U5511" s="2">
        <v>40994</v>
      </c>
      <c r="V5511" s="2">
        <v>40996</v>
      </c>
      <c r="W5511" s="1">
        <v>122.84399999999999</v>
      </c>
      <c r="X5511" s="1">
        <v>6</v>
      </c>
      <c r="Y5511" s="1">
        <v>1137.49</v>
      </c>
      <c r="Z5511" s="3">
        <v>87123</v>
      </c>
    </row>
    <row r="5512" spans="1:26" x14ac:dyDescent="0.25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1">
        <f t="shared" si="172"/>
        <v>3</v>
      </c>
      <c r="T5512" s="1">
        <f t="shared" si="173"/>
        <v>2012</v>
      </c>
      <c r="U5512" s="2">
        <v>40994</v>
      </c>
      <c r="V5512" s="2">
        <v>40996</v>
      </c>
      <c r="W5512" s="1">
        <v>66.263999999999996</v>
      </c>
      <c r="X5512" s="1">
        <v>6</v>
      </c>
      <c r="Y5512" s="1">
        <v>737.47</v>
      </c>
      <c r="Z5512" s="3">
        <v>87123</v>
      </c>
    </row>
    <row r="5513" spans="1:26" x14ac:dyDescent="0.25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1">
        <f t="shared" si="172"/>
        <v>10</v>
      </c>
      <c r="T5513" s="1">
        <f t="shared" si="173"/>
        <v>2011</v>
      </c>
      <c r="U5513" s="2">
        <v>40847</v>
      </c>
      <c r="V5513" s="2">
        <v>40849</v>
      </c>
      <c r="W5513" s="1">
        <v>3130.3601999999996</v>
      </c>
      <c r="X5513" s="1">
        <v>18</v>
      </c>
      <c r="Y5513" s="1">
        <v>93.34</v>
      </c>
      <c r="Z5513" s="3">
        <v>87120</v>
      </c>
    </row>
    <row r="5514" spans="1:26" x14ac:dyDescent="0.25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1">
        <f t="shared" si="172"/>
        <v>10</v>
      </c>
      <c r="T5514" s="1">
        <f t="shared" si="173"/>
        <v>2011</v>
      </c>
      <c r="U5514" s="2">
        <v>40847</v>
      </c>
      <c r="V5514" s="2">
        <v>40849</v>
      </c>
      <c r="W5514" s="1">
        <v>-265.06200000000001</v>
      </c>
      <c r="X5514" s="1">
        <v>22</v>
      </c>
      <c r="Y5514" s="1">
        <v>472.62</v>
      </c>
      <c r="Z5514" s="3">
        <v>87120</v>
      </c>
    </row>
    <row r="5515" spans="1:26" x14ac:dyDescent="0.25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1">
        <f t="shared" si="172"/>
        <v>2</v>
      </c>
      <c r="T5515" s="1">
        <f t="shared" si="173"/>
        <v>2012</v>
      </c>
      <c r="U5515" s="2">
        <v>40965</v>
      </c>
      <c r="V5515" s="2">
        <v>40966</v>
      </c>
      <c r="W5515" s="1">
        <v>334.51409999999998</v>
      </c>
      <c r="X5515" s="1">
        <v>11</v>
      </c>
      <c r="Y5515" s="1">
        <v>1668.99</v>
      </c>
      <c r="Z5515" s="3">
        <v>87122</v>
      </c>
    </row>
    <row r="5516" spans="1:26" x14ac:dyDescent="0.25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1">
        <f t="shared" si="172"/>
        <v>6</v>
      </c>
      <c r="T5516" s="1">
        <f t="shared" si="173"/>
        <v>2012</v>
      </c>
      <c r="U5516" s="2">
        <v>41070</v>
      </c>
      <c r="V5516" s="2">
        <v>41072</v>
      </c>
      <c r="W5516" s="1">
        <v>1848.6119999999999</v>
      </c>
      <c r="X5516" s="1">
        <v>18</v>
      </c>
      <c r="Y5516" s="1">
        <v>246.18</v>
      </c>
      <c r="Z5516" s="3">
        <v>87124</v>
      </c>
    </row>
    <row r="5517" spans="1:26" x14ac:dyDescent="0.25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1">
        <f t="shared" si="172"/>
        <v>1</v>
      </c>
      <c r="T5517" s="1">
        <f t="shared" si="173"/>
        <v>2013</v>
      </c>
      <c r="U5517" s="2">
        <v>41292</v>
      </c>
      <c r="V5517" s="2">
        <v>41292</v>
      </c>
      <c r="W5517" s="1">
        <v>123.762</v>
      </c>
      <c r="X5517" s="1">
        <v>5</v>
      </c>
      <c r="Y5517" s="1">
        <v>45.85</v>
      </c>
      <c r="Z5517" s="3">
        <v>87125</v>
      </c>
    </row>
    <row r="5518" spans="1:26" x14ac:dyDescent="0.25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1">
        <f t="shared" si="172"/>
        <v>5</v>
      </c>
      <c r="T5518" s="1">
        <f t="shared" si="173"/>
        <v>2013</v>
      </c>
      <c r="U5518" s="2">
        <v>41406</v>
      </c>
      <c r="V5518" s="2">
        <v>41411</v>
      </c>
      <c r="W5518" s="1">
        <v>-239.274</v>
      </c>
      <c r="X5518" s="1">
        <v>9</v>
      </c>
      <c r="Y5518" s="1">
        <v>1710.18</v>
      </c>
      <c r="Z5518" s="3">
        <v>87126</v>
      </c>
    </row>
    <row r="5519" spans="1:26" x14ac:dyDescent="0.25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1">
        <f t="shared" si="172"/>
        <v>11</v>
      </c>
      <c r="T5519" s="1">
        <f t="shared" si="173"/>
        <v>2010</v>
      </c>
      <c r="U5519" s="2">
        <v>40500</v>
      </c>
      <c r="V5519" s="2">
        <v>40502</v>
      </c>
      <c r="W5519" s="1">
        <v>-40.432000000000002</v>
      </c>
      <c r="X5519" s="1">
        <v>20</v>
      </c>
      <c r="Y5519" s="1">
        <v>36.72</v>
      </c>
      <c r="Z5519" s="3">
        <v>87117</v>
      </c>
    </row>
    <row r="5520" spans="1:26" x14ac:dyDescent="0.25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1">
        <f t="shared" si="172"/>
        <v>1</v>
      </c>
      <c r="T5520" s="1">
        <f t="shared" si="173"/>
        <v>2013</v>
      </c>
      <c r="U5520" s="2">
        <v>41292</v>
      </c>
      <c r="V5520" s="2">
        <v>41296</v>
      </c>
      <c r="W5520" s="1">
        <v>-2.5060000000000002</v>
      </c>
      <c r="X5520" s="1">
        <v>7</v>
      </c>
      <c r="Y5520" s="1">
        <v>358.93</v>
      </c>
      <c r="Z5520" s="3">
        <v>87125</v>
      </c>
    </row>
    <row r="5521" spans="1:26" x14ac:dyDescent="0.25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1">
        <f t="shared" si="172"/>
        <v>1</v>
      </c>
      <c r="T5521" s="1">
        <f t="shared" si="173"/>
        <v>2013</v>
      </c>
      <c r="U5521" s="2">
        <v>41292</v>
      </c>
      <c r="V5521" s="2">
        <v>41299</v>
      </c>
      <c r="W5521" s="1">
        <v>11.898</v>
      </c>
      <c r="X5521" s="1">
        <v>5</v>
      </c>
      <c r="Y5521" s="1">
        <v>30.86</v>
      </c>
      <c r="Z5521" s="3">
        <v>87125</v>
      </c>
    </row>
    <row r="5522" spans="1:26" x14ac:dyDescent="0.25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1">
        <f t="shared" si="172"/>
        <v>3</v>
      </c>
      <c r="T5522" s="1">
        <f t="shared" si="173"/>
        <v>2010</v>
      </c>
      <c r="U5522" s="2">
        <v>40249</v>
      </c>
      <c r="V5522" s="2">
        <v>40251</v>
      </c>
      <c r="W5522" s="1">
        <v>-88.61</v>
      </c>
      <c r="X5522" s="1">
        <v>4</v>
      </c>
      <c r="Y5522" s="1">
        <v>305.70999999999998</v>
      </c>
      <c r="Z5522" s="3">
        <v>89333</v>
      </c>
    </row>
    <row r="5523" spans="1:26" x14ac:dyDescent="0.25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1">
        <f t="shared" si="172"/>
        <v>2</v>
      </c>
      <c r="T5523" s="1">
        <f t="shared" si="173"/>
        <v>2012</v>
      </c>
      <c r="U5523" s="2">
        <v>40940</v>
      </c>
      <c r="V5523" s="2">
        <v>40942</v>
      </c>
      <c r="W5523" s="1">
        <v>110.77</v>
      </c>
      <c r="X5523" s="1">
        <v>4</v>
      </c>
      <c r="Y5523" s="1">
        <v>208.67</v>
      </c>
      <c r="Z5523" s="3">
        <v>89336</v>
      </c>
    </row>
    <row r="5524" spans="1:26" x14ac:dyDescent="0.25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1">
        <f t="shared" si="172"/>
        <v>5</v>
      </c>
      <c r="T5524" s="1">
        <f t="shared" si="173"/>
        <v>2013</v>
      </c>
      <c r="U5524" s="2">
        <v>41395</v>
      </c>
      <c r="V5524" s="2">
        <v>41397</v>
      </c>
      <c r="W5524" s="1">
        <v>453.15749999999997</v>
      </c>
      <c r="X5524" s="1">
        <v>5</v>
      </c>
      <c r="Y5524" s="1">
        <v>656.75</v>
      </c>
      <c r="Z5524" s="3">
        <v>89338</v>
      </c>
    </row>
    <row r="5525" spans="1:26" x14ac:dyDescent="0.25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1">
        <f t="shared" si="172"/>
        <v>4</v>
      </c>
      <c r="T5525" s="1">
        <f t="shared" si="173"/>
        <v>2010</v>
      </c>
      <c r="U5525" s="2">
        <v>40289</v>
      </c>
      <c r="V5525" s="2">
        <v>40289</v>
      </c>
      <c r="W5525" s="1">
        <v>109.16</v>
      </c>
      <c r="X5525" s="1">
        <v>7</v>
      </c>
      <c r="Y5525" s="1">
        <v>277.12</v>
      </c>
      <c r="Z5525" s="3">
        <v>89334</v>
      </c>
    </row>
    <row r="5526" spans="1:26" x14ac:dyDescent="0.25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1">
        <f t="shared" si="172"/>
        <v>8</v>
      </c>
      <c r="T5526" s="1">
        <f t="shared" si="173"/>
        <v>2013</v>
      </c>
      <c r="U5526" s="2">
        <v>41507</v>
      </c>
      <c r="V5526" s="2">
        <v>41510</v>
      </c>
      <c r="W5526" s="1">
        <v>1338.0825</v>
      </c>
      <c r="X5526" s="1">
        <v>10</v>
      </c>
      <c r="Y5526" s="1">
        <v>1939.25</v>
      </c>
      <c r="Z5526" s="3">
        <v>89340</v>
      </c>
    </row>
    <row r="5527" spans="1:26" x14ac:dyDescent="0.25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1">
        <f t="shared" si="172"/>
        <v>4</v>
      </c>
      <c r="T5527" s="1">
        <f t="shared" si="173"/>
        <v>2011</v>
      </c>
      <c r="U5527" s="2">
        <v>40660</v>
      </c>
      <c r="V5527" s="2">
        <v>40661</v>
      </c>
      <c r="W5527" s="1">
        <v>-69.052900000000008</v>
      </c>
      <c r="X5527" s="1">
        <v>3</v>
      </c>
      <c r="Y5527" s="1">
        <v>88.34</v>
      </c>
      <c r="Z5527" s="3">
        <v>89335</v>
      </c>
    </row>
    <row r="5528" spans="1:26" x14ac:dyDescent="0.25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1">
        <f t="shared" si="172"/>
        <v>4</v>
      </c>
      <c r="T5528" s="1">
        <f t="shared" si="173"/>
        <v>2011</v>
      </c>
      <c r="U5528" s="2">
        <v>40660</v>
      </c>
      <c r="V5528" s="2">
        <v>40662</v>
      </c>
      <c r="W5528" s="1">
        <v>91.673999999999992</v>
      </c>
      <c r="X5528" s="1">
        <v>3</v>
      </c>
      <c r="Y5528" s="1">
        <v>55.68</v>
      </c>
      <c r="Z5528" s="3">
        <v>89335</v>
      </c>
    </row>
    <row r="5529" spans="1:26" x14ac:dyDescent="0.25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1">
        <f t="shared" si="172"/>
        <v>4</v>
      </c>
      <c r="T5529" s="1">
        <f t="shared" si="173"/>
        <v>2011</v>
      </c>
      <c r="U5529" s="2">
        <v>40660</v>
      </c>
      <c r="V5529" s="2">
        <v>40662</v>
      </c>
      <c r="W5529" s="1">
        <v>82.555199999999985</v>
      </c>
      <c r="X5529" s="1">
        <v>5</v>
      </c>
      <c r="Y5529" s="1">
        <v>1991.15</v>
      </c>
      <c r="Z5529" s="3">
        <v>89335</v>
      </c>
    </row>
    <row r="5530" spans="1:26" x14ac:dyDescent="0.25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1">
        <f t="shared" si="172"/>
        <v>10</v>
      </c>
      <c r="T5530" s="1">
        <f t="shared" si="173"/>
        <v>2012</v>
      </c>
      <c r="U5530" s="2">
        <v>41208</v>
      </c>
      <c r="V5530" s="2">
        <v>41209</v>
      </c>
      <c r="W5530" s="1">
        <v>-11.06</v>
      </c>
      <c r="X5530" s="1">
        <v>14</v>
      </c>
      <c r="Y5530" s="1">
        <v>37.869999999999997</v>
      </c>
      <c r="Z5530" s="3">
        <v>89337</v>
      </c>
    </row>
    <row r="5531" spans="1:26" x14ac:dyDescent="0.25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1">
        <f t="shared" si="172"/>
        <v>5</v>
      </c>
      <c r="T5531" s="1">
        <f t="shared" si="173"/>
        <v>2013</v>
      </c>
      <c r="U5531" s="2">
        <v>41416</v>
      </c>
      <c r="V5531" s="2">
        <v>41417</v>
      </c>
      <c r="W5531" s="1">
        <v>-98.433999999999997</v>
      </c>
      <c r="X5531" s="1">
        <v>15</v>
      </c>
      <c r="Y5531" s="1">
        <v>20.260000000000002</v>
      </c>
      <c r="Z5531" s="3">
        <v>89339</v>
      </c>
    </row>
    <row r="5532" spans="1:26" x14ac:dyDescent="0.25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1">
        <f t="shared" si="172"/>
        <v>7</v>
      </c>
      <c r="T5532" s="1">
        <f t="shared" si="173"/>
        <v>2013</v>
      </c>
      <c r="U5532" s="2">
        <v>41471</v>
      </c>
      <c r="V5532" s="2">
        <v>41471</v>
      </c>
      <c r="W5532" s="1">
        <v>387.70444800000001</v>
      </c>
      <c r="X5532" s="1">
        <v>16</v>
      </c>
      <c r="Y5532" s="1">
        <v>609.41999999999996</v>
      </c>
      <c r="Z5532" s="3">
        <v>91240</v>
      </c>
    </row>
    <row r="5533" spans="1:26" x14ac:dyDescent="0.25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1">
        <f t="shared" si="172"/>
        <v>9</v>
      </c>
      <c r="T5533" s="1">
        <f t="shared" si="173"/>
        <v>2013</v>
      </c>
      <c r="U5533" s="2">
        <v>41541</v>
      </c>
      <c r="V5533" s="2">
        <v>41543</v>
      </c>
      <c r="W5533" s="1">
        <v>32.259599999999999</v>
      </c>
      <c r="X5533" s="1">
        <v>6</v>
      </c>
      <c r="Y5533" s="1">
        <v>47.42</v>
      </c>
      <c r="Z5533" s="3">
        <v>91242</v>
      </c>
    </row>
    <row r="5534" spans="1:26" x14ac:dyDescent="0.25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1">
        <f t="shared" si="172"/>
        <v>10</v>
      </c>
      <c r="T5534" s="1">
        <f t="shared" si="173"/>
        <v>2013</v>
      </c>
      <c r="U5534" s="2">
        <v>41575</v>
      </c>
      <c r="V5534" s="2">
        <v>41576</v>
      </c>
      <c r="W5534" s="1">
        <v>-314.61</v>
      </c>
      <c r="X5534" s="1">
        <v>4</v>
      </c>
      <c r="Y5534" s="1">
        <v>805.87</v>
      </c>
      <c r="Z5534" s="3">
        <v>91243</v>
      </c>
    </row>
    <row r="5535" spans="1:26" x14ac:dyDescent="0.25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1">
        <f t="shared" si="172"/>
        <v>10</v>
      </c>
      <c r="T5535" s="1">
        <f t="shared" si="173"/>
        <v>2013</v>
      </c>
      <c r="U5535" s="2">
        <v>41575</v>
      </c>
      <c r="V5535" s="2">
        <v>41578</v>
      </c>
      <c r="W5535" s="1">
        <v>-4017.6164999999996</v>
      </c>
      <c r="X5535" s="1">
        <v>1</v>
      </c>
      <c r="Y5535" s="1">
        <v>1946.55</v>
      </c>
      <c r="Z5535" s="3">
        <v>91243</v>
      </c>
    </row>
    <row r="5536" spans="1:26" x14ac:dyDescent="0.25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1">
        <f t="shared" si="172"/>
        <v>5</v>
      </c>
      <c r="T5536" s="1">
        <f t="shared" si="173"/>
        <v>2013</v>
      </c>
      <c r="U5536" s="2">
        <v>41414</v>
      </c>
      <c r="V5536" s="2">
        <v>41416</v>
      </c>
      <c r="W5536" s="1">
        <v>61.437599999999996</v>
      </c>
      <c r="X5536" s="1">
        <v>10</v>
      </c>
      <c r="Y5536" s="1">
        <v>89.04</v>
      </c>
      <c r="Z5536" s="3">
        <v>91239</v>
      </c>
    </row>
    <row r="5537" spans="1:26" x14ac:dyDescent="0.25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1">
        <f t="shared" si="172"/>
        <v>9</v>
      </c>
      <c r="T5537" s="1">
        <f t="shared" si="173"/>
        <v>2013</v>
      </c>
      <c r="U5537" s="2">
        <v>41530</v>
      </c>
      <c r="V5537" s="2">
        <v>41531</v>
      </c>
      <c r="W5537" s="1">
        <v>-104.696</v>
      </c>
      <c r="X5537" s="1">
        <v>12</v>
      </c>
      <c r="Y5537" s="1">
        <v>205.98</v>
      </c>
      <c r="Z5537" s="3">
        <v>91241</v>
      </c>
    </row>
    <row r="5538" spans="1:26" x14ac:dyDescent="0.25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1">
        <f t="shared" si="172"/>
        <v>6</v>
      </c>
      <c r="T5538" s="1">
        <f t="shared" si="173"/>
        <v>2010</v>
      </c>
      <c r="U5538" s="2">
        <v>40353</v>
      </c>
      <c r="V5538" s="2">
        <v>40360</v>
      </c>
      <c r="W5538" s="1">
        <v>-136.12200000000001</v>
      </c>
      <c r="X5538" s="1">
        <v>6</v>
      </c>
      <c r="Y5538" s="1">
        <v>100.11</v>
      </c>
      <c r="Z5538" s="3">
        <v>88692</v>
      </c>
    </row>
    <row r="5539" spans="1:26" x14ac:dyDescent="0.25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1">
        <f t="shared" si="172"/>
        <v>4</v>
      </c>
      <c r="T5539" s="1">
        <f t="shared" si="173"/>
        <v>2011</v>
      </c>
      <c r="U5539" s="2">
        <v>40652</v>
      </c>
      <c r="V5539" s="2">
        <v>40653</v>
      </c>
      <c r="W5539" s="1">
        <v>581.65199999999993</v>
      </c>
      <c r="X5539" s="1">
        <v>1</v>
      </c>
      <c r="Y5539" s="1">
        <v>31.72</v>
      </c>
      <c r="Z5539" s="3">
        <v>88693</v>
      </c>
    </row>
    <row r="5540" spans="1:26" x14ac:dyDescent="0.25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1">
        <f t="shared" si="172"/>
        <v>9</v>
      </c>
      <c r="T5540" s="1">
        <f t="shared" si="173"/>
        <v>2013</v>
      </c>
      <c r="U5540" s="2">
        <v>41529</v>
      </c>
      <c r="V5540" s="2">
        <v>41530</v>
      </c>
      <c r="W5540" s="1">
        <v>177.36</v>
      </c>
      <c r="X5540" s="1">
        <v>22</v>
      </c>
      <c r="Y5540" s="1">
        <v>4393.66</v>
      </c>
      <c r="Z5540" s="3">
        <v>88694</v>
      </c>
    </row>
    <row r="5541" spans="1:26" x14ac:dyDescent="0.25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1">
        <f t="shared" si="172"/>
        <v>12</v>
      </c>
      <c r="T5541" s="1">
        <f t="shared" si="173"/>
        <v>2010</v>
      </c>
      <c r="U5541" s="2">
        <v>40524</v>
      </c>
      <c r="V5541" s="2">
        <v>40526</v>
      </c>
      <c r="W5541" s="1">
        <v>-27.375</v>
      </c>
      <c r="X5541" s="1">
        <v>7</v>
      </c>
      <c r="Y5541" s="1">
        <v>31.54</v>
      </c>
      <c r="Z5541" s="3">
        <v>88219</v>
      </c>
    </row>
    <row r="5542" spans="1:26" x14ac:dyDescent="0.25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1">
        <f t="shared" si="172"/>
        <v>12</v>
      </c>
      <c r="T5542" s="1">
        <f t="shared" si="173"/>
        <v>2010</v>
      </c>
      <c r="U5542" s="2">
        <v>40524</v>
      </c>
      <c r="V5542" s="2">
        <v>40526</v>
      </c>
      <c r="W5542" s="1">
        <v>-435.75749999999999</v>
      </c>
      <c r="X5542" s="1">
        <v>13</v>
      </c>
      <c r="Y5542" s="1">
        <v>4634.6899999999996</v>
      </c>
      <c r="Z5542" s="3">
        <v>88219</v>
      </c>
    </row>
    <row r="5543" spans="1:26" x14ac:dyDescent="0.25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1">
        <f t="shared" si="172"/>
        <v>12</v>
      </c>
      <c r="T5543" s="1">
        <f t="shared" si="173"/>
        <v>2010</v>
      </c>
      <c r="U5543" s="2">
        <v>40524</v>
      </c>
      <c r="V5543" s="2">
        <v>40525</v>
      </c>
      <c r="W5543" s="1">
        <v>682.53</v>
      </c>
      <c r="X5543" s="1">
        <v>17</v>
      </c>
      <c r="Y5543" s="1">
        <v>7304.03</v>
      </c>
      <c r="Z5543" s="3">
        <v>88219</v>
      </c>
    </row>
    <row r="5544" spans="1:26" x14ac:dyDescent="0.25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1">
        <f t="shared" si="172"/>
        <v>12</v>
      </c>
      <c r="T5544" s="1">
        <f t="shared" si="173"/>
        <v>2010</v>
      </c>
      <c r="U5544" s="2">
        <v>40524</v>
      </c>
      <c r="V5544" s="2">
        <v>40526</v>
      </c>
      <c r="W5544" s="1">
        <v>-277.22200000000004</v>
      </c>
      <c r="X5544" s="1">
        <v>4</v>
      </c>
      <c r="Y5544" s="1">
        <v>632.65</v>
      </c>
      <c r="Z5544" s="3">
        <v>88219</v>
      </c>
    </row>
    <row r="5545" spans="1:26" x14ac:dyDescent="0.25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1">
        <f t="shared" si="172"/>
        <v>7</v>
      </c>
      <c r="T5545" s="1">
        <f t="shared" si="173"/>
        <v>2011</v>
      </c>
      <c r="U5545" s="2">
        <v>40731</v>
      </c>
      <c r="V5545" s="2">
        <v>40732</v>
      </c>
      <c r="W5545" s="1">
        <v>14.890199999999998</v>
      </c>
      <c r="X5545" s="1">
        <v>8</v>
      </c>
      <c r="Y5545" s="1">
        <v>21.58</v>
      </c>
      <c r="Z5545" s="3">
        <v>88222</v>
      </c>
    </row>
    <row r="5546" spans="1:26" x14ac:dyDescent="0.25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1">
        <f t="shared" si="172"/>
        <v>1</v>
      </c>
      <c r="T5546" s="1">
        <f t="shared" si="173"/>
        <v>2012</v>
      </c>
      <c r="U5546" s="2">
        <v>40932</v>
      </c>
      <c r="V5546" s="2">
        <v>40933</v>
      </c>
      <c r="W5546" s="1">
        <v>217.39139999999998</v>
      </c>
      <c r="X5546" s="1">
        <v>13</v>
      </c>
      <c r="Y5546" s="1">
        <v>315.06</v>
      </c>
      <c r="Z5546" s="3">
        <v>88224</v>
      </c>
    </row>
    <row r="5547" spans="1:26" x14ac:dyDescent="0.25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1">
        <f t="shared" si="172"/>
        <v>5</v>
      </c>
      <c r="T5547" s="1">
        <f t="shared" si="173"/>
        <v>2012</v>
      </c>
      <c r="U5547" s="2">
        <v>41054</v>
      </c>
      <c r="V5547" s="2">
        <v>41059</v>
      </c>
      <c r="W5547" s="1">
        <v>1063.46</v>
      </c>
      <c r="X5547" s="1">
        <v>18</v>
      </c>
      <c r="Y5547" s="1">
        <v>4983.05</v>
      </c>
      <c r="Z5547" s="3">
        <v>88226</v>
      </c>
    </row>
    <row r="5548" spans="1:26" x14ac:dyDescent="0.25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1">
        <f t="shared" si="172"/>
        <v>12</v>
      </c>
      <c r="T5548" s="1">
        <f t="shared" si="173"/>
        <v>2013</v>
      </c>
      <c r="U5548" s="2">
        <v>41628</v>
      </c>
      <c r="V5548" s="2">
        <v>41630</v>
      </c>
      <c r="W5548" s="1">
        <v>225.77152000000001</v>
      </c>
      <c r="X5548" s="1">
        <v>23</v>
      </c>
      <c r="Y5548" s="1">
        <v>2128.8000000000002</v>
      </c>
      <c r="Z5548" s="3">
        <v>88231</v>
      </c>
    </row>
    <row r="5549" spans="1:26" x14ac:dyDescent="0.25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1">
        <f t="shared" si="172"/>
        <v>2</v>
      </c>
      <c r="T5549" s="1">
        <f t="shared" si="173"/>
        <v>2011</v>
      </c>
      <c r="U5549" s="2">
        <v>40588</v>
      </c>
      <c r="V5549" s="2">
        <v>40589</v>
      </c>
      <c r="W5549" s="1">
        <v>262.52429999999998</v>
      </c>
      <c r="X5549" s="1">
        <v>7</v>
      </c>
      <c r="Y5549" s="1">
        <v>380.47</v>
      </c>
      <c r="Z5549" s="3">
        <v>88221</v>
      </c>
    </row>
    <row r="5550" spans="1:26" x14ac:dyDescent="0.25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1">
        <f t="shared" si="172"/>
        <v>12</v>
      </c>
      <c r="T5550" s="1">
        <f t="shared" si="173"/>
        <v>2011</v>
      </c>
      <c r="U5550" s="2">
        <v>40907</v>
      </c>
      <c r="V5550" s="2">
        <v>40921</v>
      </c>
      <c r="W5550" s="1">
        <v>66.224999999999994</v>
      </c>
      <c r="X5550" s="1">
        <v>21</v>
      </c>
      <c r="Y5550" s="1">
        <v>121.51</v>
      </c>
      <c r="Z5550" s="3">
        <v>88223</v>
      </c>
    </row>
    <row r="5551" spans="1:26" x14ac:dyDescent="0.25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1">
        <f t="shared" si="172"/>
        <v>4</v>
      </c>
      <c r="T5551" s="1">
        <f t="shared" si="173"/>
        <v>2012</v>
      </c>
      <c r="U5551" s="2">
        <v>41001</v>
      </c>
      <c r="V5551" s="2">
        <v>41002</v>
      </c>
      <c r="W5551" s="1">
        <v>-28.681000000000001</v>
      </c>
      <c r="X5551" s="1">
        <v>9</v>
      </c>
      <c r="Y5551" s="1">
        <v>144.49</v>
      </c>
      <c r="Z5551" s="3">
        <v>88225</v>
      </c>
    </row>
    <row r="5552" spans="1:26" x14ac:dyDescent="0.25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1">
        <f t="shared" si="172"/>
        <v>4</v>
      </c>
      <c r="T5552" s="1">
        <f t="shared" si="173"/>
        <v>2012</v>
      </c>
      <c r="U5552" s="2">
        <v>41001</v>
      </c>
      <c r="V5552" s="2">
        <v>41003</v>
      </c>
      <c r="W5552" s="1">
        <v>6.347999999999999</v>
      </c>
      <c r="X5552" s="1">
        <v>1</v>
      </c>
      <c r="Y5552" s="1">
        <v>9.1999999999999993</v>
      </c>
      <c r="Z5552" s="3">
        <v>88225</v>
      </c>
    </row>
    <row r="5553" spans="1:26" x14ac:dyDescent="0.25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1">
        <f t="shared" si="172"/>
        <v>9</v>
      </c>
      <c r="T5553" s="1">
        <f t="shared" si="173"/>
        <v>2012</v>
      </c>
      <c r="U5553" s="2">
        <v>41177</v>
      </c>
      <c r="V5553" s="2">
        <v>41179</v>
      </c>
      <c r="W5553" s="1">
        <v>1541.25</v>
      </c>
      <c r="X5553" s="1">
        <v>11</v>
      </c>
      <c r="Y5553" s="1">
        <v>3887.07</v>
      </c>
      <c r="Z5553" s="3">
        <v>88229</v>
      </c>
    </row>
    <row r="5554" spans="1:26" x14ac:dyDescent="0.25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1">
        <f t="shared" si="172"/>
        <v>9</v>
      </c>
      <c r="T5554" s="1">
        <f t="shared" si="173"/>
        <v>2012</v>
      </c>
      <c r="U5554" s="2">
        <v>41177</v>
      </c>
      <c r="V5554" s="2">
        <v>41178</v>
      </c>
      <c r="W5554" s="1">
        <v>1343.2049999999999</v>
      </c>
      <c r="X5554" s="1">
        <v>16</v>
      </c>
      <c r="Y5554" s="1">
        <v>2595.36</v>
      </c>
      <c r="Z5554" s="3">
        <v>88229</v>
      </c>
    </row>
    <row r="5555" spans="1:26" x14ac:dyDescent="0.25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1">
        <f t="shared" si="172"/>
        <v>6</v>
      </c>
      <c r="T5555" s="1">
        <f t="shared" si="173"/>
        <v>2013</v>
      </c>
      <c r="U5555" s="2">
        <v>41433</v>
      </c>
      <c r="V5555" s="2">
        <v>41436</v>
      </c>
      <c r="W5555" s="1">
        <v>29.897699999999997</v>
      </c>
      <c r="X5555" s="1">
        <v>9</v>
      </c>
      <c r="Y5555" s="1">
        <v>43.33</v>
      </c>
      <c r="Z5555" s="3">
        <v>88230</v>
      </c>
    </row>
    <row r="5556" spans="1:26" x14ac:dyDescent="0.25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1">
        <f t="shared" si="172"/>
        <v>12</v>
      </c>
      <c r="T5556" s="1">
        <f t="shared" si="173"/>
        <v>2010</v>
      </c>
      <c r="U5556" s="2">
        <v>40533</v>
      </c>
      <c r="V5556" s="2">
        <v>40535</v>
      </c>
      <c r="W5556" s="1">
        <v>-266.68600000000004</v>
      </c>
      <c r="X5556" s="1">
        <v>19</v>
      </c>
      <c r="Y5556" s="1">
        <v>290.98</v>
      </c>
      <c r="Z5556" s="3">
        <v>88220</v>
      </c>
    </row>
    <row r="5557" spans="1:26" x14ac:dyDescent="0.25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1">
        <f t="shared" si="172"/>
        <v>12</v>
      </c>
      <c r="T5557" s="1">
        <f t="shared" si="173"/>
        <v>2010</v>
      </c>
      <c r="U5557" s="2">
        <v>40533</v>
      </c>
      <c r="V5557" s="2">
        <v>40536</v>
      </c>
      <c r="W5557" s="1">
        <v>-12.277999999999999</v>
      </c>
      <c r="X5557" s="1">
        <v>13</v>
      </c>
      <c r="Y5557" s="1">
        <v>21.77</v>
      </c>
      <c r="Z5557" s="3">
        <v>88220</v>
      </c>
    </row>
    <row r="5558" spans="1:26" x14ac:dyDescent="0.25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1">
        <f t="shared" si="172"/>
        <v>9</v>
      </c>
      <c r="T5558" s="1">
        <f t="shared" si="173"/>
        <v>2012</v>
      </c>
      <c r="U5558" s="2">
        <v>41154</v>
      </c>
      <c r="V5558" s="2">
        <v>41155</v>
      </c>
      <c r="W5558" s="1">
        <v>1.6859999999999999</v>
      </c>
      <c r="X5558" s="1">
        <v>20</v>
      </c>
      <c r="Y5558" s="1">
        <v>183.44</v>
      </c>
      <c r="Z5558" s="3">
        <v>88227</v>
      </c>
    </row>
    <row r="5559" spans="1:26" x14ac:dyDescent="0.25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1">
        <f t="shared" si="172"/>
        <v>9</v>
      </c>
      <c r="T5559" s="1">
        <f t="shared" si="173"/>
        <v>2012</v>
      </c>
      <c r="U5559" s="2">
        <v>41158</v>
      </c>
      <c r="V5559" s="2">
        <v>41162</v>
      </c>
      <c r="W5559" s="1">
        <v>-93.702000000000012</v>
      </c>
      <c r="X5559" s="1">
        <v>5</v>
      </c>
      <c r="Y5559" s="1">
        <v>29.48</v>
      </c>
      <c r="Z5559" s="3">
        <v>88228</v>
      </c>
    </row>
    <row r="5560" spans="1:26" x14ac:dyDescent="0.25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1">
        <f t="shared" si="172"/>
        <v>9</v>
      </c>
      <c r="T5560" s="1">
        <f t="shared" si="173"/>
        <v>2012</v>
      </c>
      <c r="U5560" s="2">
        <v>41158</v>
      </c>
      <c r="V5560" s="2">
        <v>41158</v>
      </c>
      <c r="W5560" s="1">
        <v>288.31830000000002</v>
      </c>
      <c r="X5560" s="1">
        <v>22</v>
      </c>
      <c r="Y5560" s="1">
        <v>53.48</v>
      </c>
      <c r="Z5560" s="3">
        <v>88228</v>
      </c>
    </row>
    <row r="5561" spans="1:26" x14ac:dyDescent="0.25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1">
        <f t="shared" si="172"/>
        <v>12</v>
      </c>
      <c r="T5561" s="1">
        <f t="shared" si="173"/>
        <v>2013</v>
      </c>
      <c r="U5561" s="2">
        <v>41628</v>
      </c>
      <c r="V5561" s="2">
        <v>41629</v>
      </c>
      <c r="W5561" s="1">
        <v>1121.9159999999999</v>
      </c>
      <c r="X5561" s="1">
        <v>14</v>
      </c>
      <c r="Y5561" s="1">
        <v>563.92999999999995</v>
      </c>
      <c r="Z5561" s="3">
        <v>88231</v>
      </c>
    </row>
    <row r="5562" spans="1:26" x14ac:dyDescent="0.25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1">
        <f t="shared" si="172"/>
        <v>12</v>
      </c>
      <c r="T5562" s="1">
        <f t="shared" si="173"/>
        <v>2013</v>
      </c>
      <c r="U5562" s="2">
        <v>41628</v>
      </c>
      <c r="V5562" s="2">
        <v>41630</v>
      </c>
      <c r="W5562" s="1">
        <v>90.84</v>
      </c>
      <c r="X5562" s="1">
        <v>21</v>
      </c>
      <c r="Y5562" s="1">
        <v>2136.6799999999998</v>
      </c>
      <c r="Z5562" s="3">
        <v>88231</v>
      </c>
    </row>
    <row r="5563" spans="1:26" x14ac:dyDescent="0.25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1">
        <f t="shared" si="172"/>
        <v>8</v>
      </c>
      <c r="T5563" s="1">
        <f t="shared" si="173"/>
        <v>2010</v>
      </c>
      <c r="U5563" s="2">
        <v>40409</v>
      </c>
      <c r="V5563" s="2">
        <v>40411</v>
      </c>
      <c r="W5563" s="1">
        <v>265.11180000000002</v>
      </c>
      <c r="X5563" s="1">
        <v>13</v>
      </c>
      <c r="Y5563" s="1">
        <v>384.22</v>
      </c>
      <c r="Z5563" s="3">
        <v>87234</v>
      </c>
    </row>
    <row r="5564" spans="1:26" x14ac:dyDescent="0.25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1">
        <f t="shared" si="172"/>
        <v>8</v>
      </c>
      <c r="T5564" s="1">
        <f t="shared" si="173"/>
        <v>2010</v>
      </c>
      <c r="U5564" s="2">
        <v>40409</v>
      </c>
      <c r="V5564" s="2">
        <v>40410</v>
      </c>
      <c r="W5564" s="1">
        <v>9.5608000000000004</v>
      </c>
      <c r="X5564" s="1">
        <v>5</v>
      </c>
      <c r="Y5564" s="1">
        <v>31.64</v>
      </c>
      <c r="Z5564" s="3">
        <v>87234</v>
      </c>
    </row>
    <row r="5565" spans="1:26" x14ac:dyDescent="0.25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1">
        <f t="shared" si="172"/>
        <v>8</v>
      </c>
      <c r="T5565" s="1">
        <f t="shared" si="173"/>
        <v>2010</v>
      </c>
      <c r="U5565" s="2">
        <v>40409</v>
      </c>
      <c r="V5565" s="2">
        <v>40410</v>
      </c>
      <c r="W5565" s="1">
        <v>390.09839999999997</v>
      </c>
      <c r="X5565" s="1">
        <v>19</v>
      </c>
      <c r="Y5565" s="1">
        <v>565.36</v>
      </c>
      <c r="Z5565" s="3">
        <v>87234</v>
      </c>
    </row>
    <row r="5566" spans="1:26" x14ac:dyDescent="0.25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1">
        <f t="shared" si="172"/>
        <v>7</v>
      </c>
      <c r="T5566" s="1">
        <f t="shared" si="173"/>
        <v>2011</v>
      </c>
      <c r="U5566" s="2">
        <v>40728</v>
      </c>
      <c r="V5566" s="2">
        <v>40730</v>
      </c>
      <c r="W5566" s="1">
        <v>286.55699999999996</v>
      </c>
      <c r="X5566" s="1">
        <v>12</v>
      </c>
      <c r="Y5566" s="1">
        <v>415.3</v>
      </c>
      <c r="Z5566" s="3">
        <v>87235</v>
      </c>
    </row>
    <row r="5567" spans="1:26" x14ac:dyDescent="0.25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1">
        <f t="shared" si="172"/>
        <v>10</v>
      </c>
      <c r="T5567" s="1">
        <f t="shared" si="173"/>
        <v>2013</v>
      </c>
      <c r="U5567" s="2">
        <v>41568</v>
      </c>
      <c r="V5567" s="2">
        <v>41570</v>
      </c>
      <c r="W5567" s="1">
        <v>-106.27</v>
      </c>
      <c r="X5567" s="1">
        <v>18</v>
      </c>
      <c r="Y5567" s="1">
        <v>94.04</v>
      </c>
      <c r="Z5567" s="3">
        <v>87238</v>
      </c>
    </row>
    <row r="5568" spans="1:26" x14ac:dyDescent="0.25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1">
        <f t="shared" si="172"/>
        <v>9</v>
      </c>
      <c r="T5568" s="1">
        <f t="shared" si="173"/>
        <v>2011</v>
      </c>
      <c r="U5568" s="2">
        <v>40791</v>
      </c>
      <c r="V5568" s="2">
        <v>40793</v>
      </c>
      <c r="W5568" s="1">
        <v>-92.04</v>
      </c>
      <c r="X5568" s="1">
        <v>12</v>
      </c>
      <c r="Y5568" s="1">
        <v>64.44</v>
      </c>
      <c r="Z5568" s="3">
        <v>87236</v>
      </c>
    </row>
    <row r="5569" spans="1:26" x14ac:dyDescent="0.25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1">
        <f t="shared" si="172"/>
        <v>12</v>
      </c>
      <c r="T5569" s="1">
        <f t="shared" si="173"/>
        <v>2012</v>
      </c>
      <c r="U5569" s="2">
        <v>41261</v>
      </c>
      <c r="V5569" s="2">
        <v>41261</v>
      </c>
      <c r="W5569" s="1">
        <v>14.445</v>
      </c>
      <c r="X5569" s="1">
        <v>7</v>
      </c>
      <c r="Y5569" s="1">
        <v>69.48</v>
      </c>
      <c r="Z5569" s="3">
        <v>87237</v>
      </c>
    </row>
    <row r="5570" spans="1:26" x14ac:dyDescent="0.25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1">
        <f t="shared" si="172"/>
        <v>12</v>
      </c>
      <c r="T5570" s="1">
        <f t="shared" si="173"/>
        <v>2012</v>
      </c>
      <c r="U5570" s="2">
        <v>41261</v>
      </c>
      <c r="V5570" s="2">
        <v>41262</v>
      </c>
      <c r="W5570" s="1">
        <v>1959.1032</v>
      </c>
      <c r="X5570" s="1">
        <v>21</v>
      </c>
      <c r="Y5570" s="1">
        <v>2839.28</v>
      </c>
      <c r="Z5570" s="3">
        <v>87237</v>
      </c>
    </row>
    <row r="5571" spans="1:26" x14ac:dyDescent="0.25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1">
        <f t="shared" ref="S5571:S5634" si="174">MONTH(U5571)</f>
        <v>11</v>
      </c>
      <c r="T5571" s="1">
        <f t="shared" ref="T5571:T5634" si="175">YEAR(U5571)</f>
        <v>2013</v>
      </c>
      <c r="U5571" s="2">
        <v>41593</v>
      </c>
      <c r="V5571" s="2">
        <v>41594</v>
      </c>
      <c r="W5571" s="1">
        <v>7.5877920000000039</v>
      </c>
      <c r="X5571" s="1">
        <v>3</v>
      </c>
      <c r="Y5571" s="1">
        <v>18.91</v>
      </c>
      <c r="Z5571" s="3">
        <v>87239</v>
      </c>
    </row>
    <row r="5572" spans="1:26" x14ac:dyDescent="0.25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1">
        <f t="shared" si="174"/>
        <v>11</v>
      </c>
      <c r="T5572" s="1">
        <f t="shared" si="175"/>
        <v>2013</v>
      </c>
      <c r="U5572" s="2">
        <v>41593</v>
      </c>
      <c r="V5572" s="2">
        <v>41594</v>
      </c>
      <c r="W5572" s="1">
        <v>405.54059999999998</v>
      </c>
      <c r="X5572" s="1">
        <v>6</v>
      </c>
      <c r="Y5572" s="1">
        <v>587.74</v>
      </c>
      <c r="Z5572" s="3">
        <v>87239</v>
      </c>
    </row>
    <row r="5573" spans="1:26" x14ac:dyDescent="0.25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1">
        <f t="shared" si="174"/>
        <v>11</v>
      </c>
      <c r="T5573" s="1">
        <f t="shared" si="175"/>
        <v>2013</v>
      </c>
      <c r="U5573" s="2">
        <v>41593</v>
      </c>
      <c r="V5573" s="2">
        <v>41594</v>
      </c>
      <c r="W5573" s="1">
        <v>49.044336000000015</v>
      </c>
      <c r="X5573" s="1">
        <v>9</v>
      </c>
      <c r="Y5573" s="1">
        <v>921.75</v>
      </c>
      <c r="Z5573" s="3">
        <v>87239</v>
      </c>
    </row>
    <row r="5574" spans="1:26" x14ac:dyDescent="0.25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1">
        <f t="shared" si="174"/>
        <v>4</v>
      </c>
      <c r="T5574" s="1">
        <f t="shared" si="175"/>
        <v>2012</v>
      </c>
      <c r="U5574" s="2">
        <v>41019</v>
      </c>
      <c r="V5574" s="2">
        <v>41020</v>
      </c>
      <c r="W5574" s="1">
        <v>268.02359999999999</v>
      </c>
      <c r="X5574" s="1">
        <v>7</v>
      </c>
      <c r="Y5574" s="1">
        <v>388.44</v>
      </c>
      <c r="Z5574" s="3">
        <v>91463</v>
      </c>
    </row>
    <row r="5575" spans="1:26" x14ac:dyDescent="0.25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1">
        <f t="shared" si="174"/>
        <v>5</v>
      </c>
      <c r="T5575" s="1">
        <f t="shared" si="175"/>
        <v>2013</v>
      </c>
      <c r="U5575" s="2">
        <v>41415</v>
      </c>
      <c r="V5575" s="2">
        <v>41415</v>
      </c>
      <c r="W5575" s="1">
        <v>-166.74</v>
      </c>
      <c r="X5575" s="1">
        <v>15</v>
      </c>
      <c r="Y5575" s="1">
        <v>115.94</v>
      </c>
      <c r="Z5575" s="3">
        <v>91464</v>
      </c>
    </row>
    <row r="5576" spans="1:26" x14ac:dyDescent="0.25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1">
        <f t="shared" si="174"/>
        <v>12</v>
      </c>
      <c r="T5576" s="1">
        <f t="shared" si="175"/>
        <v>2013</v>
      </c>
      <c r="U5576" s="2">
        <v>41616</v>
      </c>
      <c r="V5576" s="2">
        <v>41617</v>
      </c>
      <c r="W5576" s="1">
        <v>-173.99088</v>
      </c>
      <c r="X5576" s="1">
        <v>3</v>
      </c>
      <c r="Y5576" s="1">
        <v>854.97</v>
      </c>
      <c r="Z5576" s="3">
        <v>91465</v>
      </c>
    </row>
    <row r="5577" spans="1:26" x14ac:dyDescent="0.25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1">
        <f t="shared" si="174"/>
        <v>12</v>
      </c>
      <c r="T5577" s="1">
        <f t="shared" si="175"/>
        <v>2013</v>
      </c>
      <c r="U5577" s="2">
        <v>41616</v>
      </c>
      <c r="V5577" s="2">
        <v>41616</v>
      </c>
      <c r="W5577" s="1">
        <v>33.795839999999998</v>
      </c>
      <c r="X5577" s="1">
        <v>15</v>
      </c>
      <c r="Y5577" s="1">
        <v>166.29</v>
      </c>
      <c r="Z5577" s="3">
        <v>91465</v>
      </c>
    </row>
    <row r="5578" spans="1:26" x14ac:dyDescent="0.25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1">
        <f t="shared" si="174"/>
        <v>8</v>
      </c>
      <c r="T5578" s="1">
        <f t="shared" si="175"/>
        <v>2010</v>
      </c>
      <c r="U5578" s="2">
        <v>40403</v>
      </c>
      <c r="V5578" s="2">
        <v>40405</v>
      </c>
      <c r="W5578" s="1">
        <v>46.65</v>
      </c>
      <c r="X5578" s="1">
        <v>5</v>
      </c>
      <c r="Y5578" s="1">
        <v>32.76</v>
      </c>
      <c r="Z5578" s="3">
        <v>88040</v>
      </c>
    </row>
    <row r="5579" spans="1:26" x14ac:dyDescent="0.25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1">
        <f t="shared" si="174"/>
        <v>12</v>
      </c>
      <c r="T5579" s="1">
        <f t="shared" si="175"/>
        <v>2011</v>
      </c>
      <c r="U5579" s="2">
        <v>40897</v>
      </c>
      <c r="V5579" s="2">
        <v>40898</v>
      </c>
      <c r="W5579" s="1">
        <v>108.52799999999999</v>
      </c>
      <c r="X5579" s="1">
        <v>3</v>
      </c>
      <c r="Y5579" s="1">
        <v>15.25</v>
      </c>
      <c r="Z5579" s="3">
        <v>88042</v>
      </c>
    </row>
    <row r="5580" spans="1:26" x14ac:dyDescent="0.25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1">
        <f t="shared" si="174"/>
        <v>6</v>
      </c>
      <c r="T5580" s="1">
        <f t="shared" si="175"/>
        <v>2012</v>
      </c>
      <c r="U5580" s="2">
        <v>41083</v>
      </c>
      <c r="V5580" s="2">
        <v>41084</v>
      </c>
      <c r="W5580" s="1">
        <v>77.97</v>
      </c>
      <c r="X5580" s="1">
        <v>4</v>
      </c>
      <c r="Y5580" s="1">
        <v>306.94</v>
      </c>
      <c r="Z5580" s="3">
        <v>88043</v>
      </c>
    </row>
    <row r="5581" spans="1:26" x14ac:dyDescent="0.25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1">
        <f t="shared" si="174"/>
        <v>9</v>
      </c>
      <c r="T5581" s="1">
        <f t="shared" si="175"/>
        <v>2013</v>
      </c>
      <c r="U5581" s="2">
        <v>41541</v>
      </c>
      <c r="V5581" s="2">
        <v>41542</v>
      </c>
      <c r="W5581" s="1">
        <v>-9.7439999999999998</v>
      </c>
      <c r="X5581" s="1">
        <v>23</v>
      </c>
      <c r="Y5581" s="1">
        <v>3537.9</v>
      </c>
      <c r="Z5581" s="3">
        <v>88046</v>
      </c>
    </row>
    <row r="5582" spans="1:26" x14ac:dyDescent="0.25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1">
        <f t="shared" si="174"/>
        <v>9</v>
      </c>
      <c r="T5582" s="1">
        <f t="shared" si="175"/>
        <v>2013</v>
      </c>
      <c r="U5582" s="2">
        <v>41541</v>
      </c>
      <c r="V5582" s="2">
        <v>41542</v>
      </c>
      <c r="W5582" s="1">
        <v>163.44</v>
      </c>
      <c r="X5582" s="1">
        <v>2</v>
      </c>
      <c r="Y5582" s="1">
        <v>5.33</v>
      </c>
      <c r="Z5582" s="3">
        <v>88046</v>
      </c>
    </row>
    <row r="5583" spans="1:26" x14ac:dyDescent="0.25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1">
        <f t="shared" si="174"/>
        <v>11</v>
      </c>
      <c r="T5583" s="1">
        <f t="shared" si="175"/>
        <v>2013</v>
      </c>
      <c r="U5583" s="2">
        <v>41583</v>
      </c>
      <c r="V5583" s="2">
        <v>41585</v>
      </c>
      <c r="W5583" s="1">
        <v>-1654.394</v>
      </c>
      <c r="X5583" s="1">
        <v>7</v>
      </c>
      <c r="Y5583" s="1">
        <v>120.21</v>
      </c>
      <c r="Z5583" s="3">
        <v>88047</v>
      </c>
    </row>
    <row r="5584" spans="1:26" x14ac:dyDescent="0.25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1">
        <f t="shared" si="174"/>
        <v>7</v>
      </c>
      <c r="T5584" s="1">
        <f t="shared" si="175"/>
        <v>2010</v>
      </c>
      <c r="U5584" s="2">
        <v>40376</v>
      </c>
      <c r="V5584" s="2">
        <v>40377</v>
      </c>
      <c r="W5584" s="1">
        <v>-1250.7460000000001</v>
      </c>
      <c r="X5584" s="1">
        <v>13</v>
      </c>
      <c r="Y5584" s="1">
        <v>336.92</v>
      </c>
      <c r="Z5584" s="3">
        <v>88039</v>
      </c>
    </row>
    <row r="5585" spans="1:26" x14ac:dyDescent="0.25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1">
        <f t="shared" si="174"/>
        <v>9</v>
      </c>
      <c r="T5585" s="1">
        <f t="shared" si="175"/>
        <v>2010</v>
      </c>
      <c r="U5585" s="2">
        <v>40448</v>
      </c>
      <c r="V5585" s="2">
        <v>40449</v>
      </c>
      <c r="W5585" s="1">
        <v>374.904</v>
      </c>
      <c r="X5585" s="1">
        <v>12</v>
      </c>
      <c r="Y5585" s="1">
        <v>114.91</v>
      </c>
      <c r="Z5585" s="3">
        <v>88041</v>
      </c>
    </row>
    <row r="5586" spans="1:26" x14ac:dyDescent="0.25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1">
        <f t="shared" si="174"/>
        <v>9</v>
      </c>
      <c r="T5586" s="1">
        <f t="shared" si="175"/>
        <v>2010</v>
      </c>
      <c r="U5586" s="2">
        <v>40448</v>
      </c>
      <c r="V5586" s="2">
        <v>40449</v>
      </c>
      <c r="W5586" s="1">
        <v>-528.83600000000001</v>
      </c>
      <c r="X5586" s="1">
        <v>9</v>
      </c>
      <c r="Y5586" s="1">
        <v>934.52</v>
      </c>
      <c r="Z5586" s="3">
        <v>88041</v>
      </c>
    </row>
    <row r="5587" spans="1:26" x14ac:dyDescent="0.25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1">
        <f t="shared" si="174"/>
        <v>12</v>
      </c>
      <c r="T5587" s="1">
        <f t="shared" si="175"/>
        <v>2012</v>
      </c>
      <c r="U5587" s="2">
        <v>41253</v>
      </c>
      <c r="V5587" s="2">
        <v>41253</v>
      </c>
      <c r="W5587" s="1">
        <v>-181.39673999999999</v>
      </c>
      <c r="X5587" s="1">
        <v>3</v>
      </c>
      <c r="Y5587" s="1">
        <v>24.03</v>
      </c>
      <c r="Z5587" s="3">
        <v>88044</v>
      </c>
    </row>
    <row r="5588" spans="1:26" x14ac:dyDescent="0.25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1">
        <f t="shared" si="174"/>
        <v>5</v>
      </c>
      <c r="T5588" s="1">
        <f t="shared" si="175"/>
        <v>2013</v>
      </c>
      <c r="U5588" s="2">
        <v>41417</v>
      </c>
      <c r="V5588" s="2">
        <v>41419</v>
      </c>
      <c r="W5588" s="1">
        <v>-47.308800000000005</v>
      </c>
      <c r="X5588" s="1">
        <v>9</v>
      </c>
      <c r="Y5588" s="1">
        <v>342.71</v>
      </c>
      <c r="Z5588" s="3">
        <v>88045</v>
      </c>
    </row>
    <row r="5589" spans="1:26" x14ac:dyDescent="0.25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1">
        <f t="shared" si="174"/>
        <v>1</v>
      </c>
      <c r="T5589" s="1">
        <f t="shared" si="175"/>
        <v>2010</v>
      </c>
      <c r="U5589" s="2">
        <v>40207</v>
      </c>
      <c r="V5589" s="2">
        <v>40209</v>
      </c>
      <c r="W5589" s="1">
        <v>-272.71320000000003</v>
      </c>
      <c r="X5589" s="1">
        <v>1</v>
      </c>
      <c r="Y5589" s="1">
        <v>260.66000000000003</v>
      </c>
      <c r="Z5589" s="3">
        <v>87146</v>
      </c>
    </row>
    <row r="5590" spans="1:26" x14ac:dyDescent="0.25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1">
        <f t="shared" si="174"/>
        <v>3</v>
      </c>
      <c r="T5590" s="1">
        <f t="shared" si="175"/>
        <v>2011</v>
      </c>
      <c r="U5590" s="2">
        <v>40604</v>
      </c>
      <c r="V5590" s="2">
        <v>40606</v>
      </c>
      <c r="W5590" s="1">
        <v>-45.99</v>
      </c>
      <c r="X5590" s="1">
        <v>8</v>
      </c>
      <c r="Y5590" s="1">
        <v>75.900000000000006</v>
      </c>
      <c r="Z5590" s="3">
        <v>87149</v>
      </c>
    </row>
    <row r="5591" spans="1:26" x14ac:dyDescent="0.25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1">
        <f t="shared" si="174"/>
        <v>3</v>
      </c>
      <c r="T5591" s="1">
        <f t="shared" si="175"/>
        <v>2011</v>
      </c>
      <c r="U5591" s="2">
        <v>40604</v>
      </c>
      <c r="V5591" s="2">
        <v>40605</v>
      </c>
      <c r="W5591" s="1">
        <v>-150.74</v>
      </c>
      <c r="X5591" s="1">
        <v>9</v>
      </c>
      <c r="Y5591" s="1">
        <v>47.9</v>
      </c>
      <c r="Z5591" s="3">
        <v>87149</v>
      </c>
    </row>
    <row r="5592" spans="1:26" x14ac:dyDescent="0.25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1">
        <f t="shared" si="174"/>
        <v>7</v>
      </c>
      <c r="T5592" s="1">
        <f t="shared" si="175"/>
        <v>2011</v>
      </c>
      <c r="U5592" s="2">
        <v>40747</v>
      </c>
      <c r="V5592" s="2">
        <v>40754</v>
      </c>
      <c r="W5592" s="1">
        <v>199.3</v>
      </c>
      <c r="X5592" s="1">
        <v>14</v>
      </c>
      <c r="Y5592" s="1">
        <v>299.58</v>
      </c>
      <c r="Z5592" s="3">
        <v>87152</v>
      </c>
    </row>
    <row r="5593" spans="1:26" x14ac:dyDescent="0.25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1">
        <f t="shared" si="174"/>
        <v>7</v>
      </c>
      <c r="T5593" s="1">
        <f t="shared" si="175"/>
        <v>2011</v>
      </c>
      <c r="U5593" s="2">
        <v>40747</v>
      </c>
      <c r="V5593" s="2">
        <v>40754</v>
      </c>
      <c r="W5593" s="1">
        <v>1328.8088999999998</v>
      </c>
      <c r="X5593" s="1">
        <v>11</v>
      </c>
      <c r="Y5593" s="1">
        <v>1925.81</v>
      </c>
      <c r="Z5593" s="3">
        <v>87152</v>
      </c>
    </row>
    <row r="5594" spans="1:26" x14ac:dyDescent="0.25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1">
        <f t="shared" si="174"/>
        <v>1</v>
      </c>
      <c r="T5594" s="1">
        <f t="shared" si="175"/>
        <v>2010</v>
      </c>
      <c r="U5594" s="2">
        <v>40207</v>
      </c>
      <c r="V5594" s="2">
        <v>40210</v>
      </c>
      <c r="W5594" s="1">
        <v>-162.69399999999999</v>
      </c>
      <c r="X5594" s="1">
        <v>10</v>
      </c>
      <c r="Y5594" s="1">
        <v>4249.37</v>
      </c>
      <c r="Z5594" s="3">
        <v>87146</v>
      </c>
    </row>
    <row r="5595" spans="1:26" x14ac:dyDescent="0.25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1">
        <f t="shared" si="174"/>
        <v>12</v>
      </c>
      <c r="T5595" s="1">
        <f t="shared" si="175"/>
        <v>2010</v>
      </c>
      <c r="U5595" s="2">
        <v>40538</v>
      </c>
      <c r="V5595" s="2">
        <v>40542</v>
      </c>
      <c r="W5595" s="1">
        <v>-115.90389999999999</v>
      </c>
      <c r="X5595" s="1">
        <v>22</v>
      </c>
      <c r="Y5595" s="1">
        <v>6676.61</v>
      </c>
      <c r="Z5595" s="3">
        <v>87148</v>
      </c>
    </row>
    <row r="5596" spans="1:26" x14ac:dyDescent="0.25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1">
        <f t="shared" si="174"/>
        <v>10</v>
      </c>
      <c r="T5596" s="1">
        <f t="shared" si="175"/>
        <v>2011</v>
      </c>
      <c r="U5596" s="2">
        <v>40836</v>
      </c>
      <c r="V5596" s="2">
        <v>40838</v>
      </c>
      <c r="W5596" s="1">
        <v>2127.5364</v>
      </c>
      <c r="X5596" s="1">
        <v>16</v>
      </c>
      <c r="Y5596" s="1">
        <v>11571.81</v>
      </c>
      <c r="Z5596" s="3">
        <v>87153</v>
      </c>
    </row>
    <row r="5597" spans="1:26" x14ac:dyDescent="0.25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1">
        <f t="shared" si="174"/>
        <v>5</v>
      </c>
      <c r="T5597" s="1">
        <f t="shared" si="175"/>
        <v>2012</v>
      </c>
      <c r="U5597" s="2">
        <v>41031</v>
      </c>
      <c r="V5597" s="2">
        <v>41035</v>
      </c>
      <c r="W5597" s="1">
        <v>-147.21</v>
      </c>
      <c r="X5597" s="1">
        <v>3</v>
      </c>
      <c r="Y5597" s="1">
        <v>16.71</v>
      </c>
      <c r="Z5597" s="3">
        <v>87154</v>
      </c>
    </row>
    <row r="5598" spans="1:26" x14ac:dyDescent="0.25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1">
        <f t="shared" si="174"/>
        <v>5</v>
      </c>
      <c r="T5598" s="1">
        <f t="shared" si="175"/>
        <v>2012</v>
      </c>
      <c r="U5598" s="2">
        <v>41031</v>
      </c>
      <c r="V5598" s="2">
        <v>41036</v>
      </c>
      <c r="W5598" s="1">
        <v>-5136.6714000000002</v>
      </c>
      <c r="X5598" s="1">
        <v>5</v>
      </c>
      <c r="Y5598" s="1">
        <v>58.52</v>
      </c>
      <c r="Z5598" s="3">
        <v>87154</v>
      </c>
    </row>
    <row r="5599" spans="1:26" x14ac:dyDescent="0.25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1">
        <f t="shared" si="174"/>
        <v>11</v>
      </c>
      <c r="T5599" s="1">
        <f t="shared" si="175"/>
        <v>2012</v>
      </c>
      <c r="U5599" s="2">
        <v>41239</v>
      </c>
      <c r="V5599" s="2">
        <v>41239</v>
      </c>
      <c r="W5599" s="1">
        <v>629.41200000000003</v>
      </c>
      <c r="X5599" s="1">
        <v>22</v>
      </c>
      <c r="Y5599" s="1">
        <v>1337.41</v>
      </c>
      <c r="Z5599" s="3">
        <v>87157</v>
      </c>
    </row>
    <row r="5600" spans="1:26" x14ac:dyDescent="0.25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1">
        <f t="shared" si="174"/>
        <v>7</v>
      </c>
      <c r="T5600" s="1">
        <f t="shared" si="175"/>
        <v>2013</v>
      </c>
      <c r="U5600" s="2">
        <v>41457</v>
      </c>
      <c r="V5600" s="2">
        <v>41458</v>
      </c>
      <c r="W5600" s="1">
        <v>131.42189999999999</v>
      </c>
      <c r="X5600" s="1">
        <v>15</v>
      </c>
      <c r="Y5600" s="1">
        <v>1126.49</v>
      </c>
      <c r="Z5600" s="3">
        <v>87158</v>
      </c>
    </row>
    <row r="5601" spans="1:26" x14ac:dyDescent="0.25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1">
        <f t="shared" si="174"/>
        <v>7</v>
      </c>
      <c r="T5601" s="1">
        <f t="shared" si="175"/>
        <v>2013</v>
      </c>
      <c r="U5601" s="2">
        <v>41457</v>
      </c>
      <c r="V5601" s="2">
        <v>41459</v>
      </c>
      <c r="W5601" s="1">
        <v>123.07799999999999</v>
      </c>
      <c r="X5601" s="1">
        <v>6</v>
      </c>
      <c r="Y5601" s="1">
        <v>320.62</v>
      </c>
      <c r="Z5601" s="3">
        <v>87158</v>
      </c>
    </row>
    <row r="5602" spans="1:26" x14ac:dyDescent="0.25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1">
        <f t="shared" si="174"/>
        <v>5</v>
      </c>
      <c r="T5602" s="1">
        <f t="shared" si="175"/>
        <v>2010</v>
      </c>
      <c r="U5602" s="2">
        <v>40306</v>
      </c>
      <c r="V5602" s="2">
        <v>40306</v>
      </c>
      <c r="W5602" s="1">
        <v>-729.98799999999994</v>
      </c>
      <c r="X5602" s="1">
        <v>1</v>
      </c>
      <c r="Y5602" s="1">
        <v>291.39999999999998</v>
      </c>
      <c r="Z5602" s="3">
        <v>87147</v>
      </c>
    </row>
    <row r="5603" spans="1:26" x14ac:dyDescent="0.25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1">
        <f t="shared" si="174"/>
        <v>5</v>
      </c>
      <c r="T5603" s="1">
        <f t="shared" si="175"/>
        <v>2011</v>
      </c>
      <c r="U5603" s="2">
        <v>40665</v>
      </c>
      <c r="V5603" s="2">
        <v>40666</v>
      </c>
      <c r="W5603" s="1">
        <v>460.99259999999998</v>
      </c>
      <c r="X5603" s="1">
        <v>11</v>
      </c>
      <c r="Y5603" s="1">
        <v>554.24</v>
      </c>
      <c r="Z5603" s="3">
        <v>87150</v>
      </c>
    </row>
    <row r="5604" spans="1:26" x14ac:dyDescent="0.25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1">
        <f t="shared" si="174"/>
        <v>6</v>
      </c>
      <c r="T5604" s="1">
        <f t="shared" si="175"/>
        <v>2011</v>
      </c>
      <c r="U5604" s="2">
        <v>40714</v>
      </c>
      <c r="V5604" s="2">
        <v>40714</v>
      </c>
      <c r="W5604" s="1">
        <v>250.00379999999998</v>
      </c>
      <c r="X5604" s="1">
        <v>12</v>
      </c>
      <c r="Y5604" s="1">
        <v>94.8</v>
      </c>
      <c r="Z5604" s="3">
        <v>87151</v>
      </c>
    </row>
    <row r="5605" spans="1:26" x14ac:dyDescent="0.25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1">
        <f t="shared" si="174"/>
        <v>6</v>
      </c>
      <c r="T5605" s="1">
        <f t="shared" si="175"/>
        <v>2012</v>
      </c>
      <c r="U5605" s="2">
        <v>41061</v>
      </c>
      <c r="V5605" s="2">
        <v>41063</v>
      </c>
      <c r="W5605" s="1">
        <v>6.0059999999999993</v>
      </c>
      <c r="X5605" s="1">
        <v>21</v>
      </c>
      <c r="Y5605" s="1">
        <v>89.09</v>
      </c>
      <c r="Z5605" s="3">
        <v>87155</v>
      </c>
    </row>
    <row r="5606" spans="1:26" x14ac:dyDescent="0.25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1">
        <f t="shared" si="174"/>
        <v>6</v>
      </c>
      <c r="T5606" s="1">
        <f t="shared" si="175"/>
        <v>2012</v>
      </c>
      <c r="U5606" s="2">
        <v>41061</v>
      </c>
      <c r="V5606" s="2">
        <v>41063</v>
      </c>
      <c r="W5606" s="1">
        <v>135.84</v>
      </c>
      <c r="X5606" s="1">
        <v>10</v>
      </c>
      <c r="Y5606" s="1">
        <v>982.22</v>
      </c>
      <c r="Z5606" s="3">
        <v>87155</v>
      </c>
    </row>
    <row r="5607" spans="1:26" x14ac:dyDescent="0.25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1">
        <f t="shared" si="174"/>
        <v>7</v>
      </c>
      <c r="T5607" s="1">
        <f t="shared" si="175"/>
        <v>2012</v>
      </c>
      <c r="U5607" s="2">
        <v>41118</v>
      </c>
      <c r="V5607" s="2">
        <v>41119</v>
      </c>
      <c r="W5607" s="1">
        <v>581.91480000000001</v>
      </c>
      <c r="X5607" s="1">
        <v>15</v>
      </c>
      <c r="Y5607" s="1">
        <v>75.48</v>
      </c>
      <c r="Z5607" s="3">
        <v>87156</v>
      </c>
    </row>
    <row r="5608" spans="1:26" x14ac:dyDescent="0.25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1">
        <f t="shared" si="174"/>
        <v>11</v>
      </c>
      <c r="T5608" s="1">
        <f t="shared" si="175"/>
        <v>2013</v>
      </c>
      <c r="U5608" s="2">
        <v>41595</v>
      </c>
      <c r="V5608" s="2">
        <v>41600</v>
      </c>
      <c r="W5608" s="1">
        <v>1611.114</v>
      </c>
      <c r="X5608" s="1">
        <v>21</v>
      </c>
      <c r="Y5608" s="1">
        <v>255.31</v>
      </c>
      <c r="Z5608" s="3">
        <v>87159</v>
      </c>
    </row>
    <row r="5609" spans="1:26" x14ac:dyDescent="0.25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1">
        <f t="shared" si="174"/>
        <v>7</v>
      </c>
      <c r="T5609" s="1">
        <f t="shared" si="175"/>
        <v>2012</v>
      </c>
      <c r="U5609" s="2">
        <v>41105</v>
      </c>
      <c r="V5609" s="2">
        <v>41106</v>
      </c>
      <c r="W5609" s="1">
        <v>16.026</v>
      </c>
      <c r="X5609" s="1">
        <v>5</v>
      </c>
      <c r="Y5609" s="1">
        <v>46.85</v>
      </c>
      <c r="Z5609" s="3">
        <v>85838</v>
      </c>
    </row>
    <row r="5610" spans="1:26" x14ac:dyDescent="0.25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1">
        <f t="shared" si="174"/>
        <v>3</v>
      </c>
      <c r="T5610" s="1">
        <f t="shared" si="175"/>
        <v>2010</v>
      </c>
      <c r="U5610" s="2">
        <v>40263</v>
      </c>
      <c r="V5610" s="2">
        <v>40264</v>
      </c>
      <c r="W5610" s="1">
        <v>-133.54599999999999</v>
      </c>
      <c r="X5610" s="1">
        <v>7</v>
      </c>
      <c r="Y5610" s="1">
        <v>146.5</v>
      </c>
      <c r="Z5610" s="3">
        <v>85833</v>
      </c>
    </row>
    <row r="5611" spans="1:26" x14ac:dyDescent="0.25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1">
        <f t="shared" si="174"/>
        <v>3</v>
      </c>
      <c r="T5611" s="1">
        <f t="shared" si="175"/>
        <v>2010</v>
      </c>
      <c r="U5611" s="2">
        <v>40268</v>
      </c>
      <c r="V5611" s="2">
        <v>40269</v>
      </c>
      <c r="W5611" s="1">
        <v>272.69399999999996</v>
      </c>
      <c r="X5611" s="1">
        <v>2</v>
      </c>
      <c r="Y5611" s="1">
        <v>38.979999999999997</v>
      </c>
      <c r="Z5611" s="3">
        <v>85834</v>
      </c>
    </row>
    <row r="5612" spans="1:26" x14ac:dyDescent="0.25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1">
        <f t="shared" si="174"/>
        <v>10</v>
      </c>
      <c r="T5612" s="1">
        <f t="shared" si="175"/>
        <v>2010</v>
      </c>
      <c r="U5612" s="2">
        <v>40470</v>
      </c>
      <c r="V5612" s="2">
        <v>40474</v>
      </c>
      <c r="W5612" s="1">
        <v>-61.6</v>
      </c>
      <c r="X5612" s="1">
        <v>8</v>
      </c>
      <c r="Y5612" s="1">
        <v>34.159999999999997</v>
      </c>
      <c r="Z5612" s="3">
        <v>85835</v>
      </c>
    </row>
    <row r="5613" spans="1:26" x14ac:dyDescent="0.25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1">
        <f t="shared" si="174"/>
        <v>10</v>
      </c>
      <c r="T5613" s="1">
        <f t="shared" si="175"/>
        <v>2012</v>
      </c>
      <c r="U5613" s="2">
        <v>41194</v>
      </c>
      <c r="V5613" s="2">
        <v>41195</v>
      </c>
      <c r="W5613" s="1">
        <v>-132.42600000000002</v>
      </c>
      <c r="X5613" s="1">
        <v>16</v>
      </c>
      <c r="Y5613" s="1">
        <v>135.1</v>
      </c>
      <c r="Z5613" s="3">
        <v>85840</v>
      </c>
    </row>
    <row r="5614" spans="1:26" x14ac:dyDescent="0.25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1">
        <f t="shared" si="174"/>
        <v>3</v>
      </c>
      <c r="T5614" s="1">
        <f t="shared" si="175"/>
        <v>2013</v>
      </c>
      <c r="U5614" s="2">
        <v>41359</v>
      </c>
      <c r="V5614" s="2">
        <v>41361</v>
      </c>
      <c r="W5614" s="1">
        <v>-96.977999999999994</v>
      </c>
      <c r="X5614" s="1">
        <v>2</v>
      </c>
      <c r="Y5614" s="1">
        <v>155.72999999999999</v>
      </c>
      <c r="Z5614" s="3">
        <v>85841</v>
      </c>
    </row>
    <row r="5615" spans="1:26" x14ac:dyDescent="0.25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1">
        <f t="shared" si="174"/>
        <v>4</v>
      </c>
      <c r="T5615" s="1">
        <f t="shared" si="175"/>
        <v>2013</v>
      </c>
      <c r="U5615" s="2">
        <v>41375</v>
      </c>
      <c r="V5615" s="2">
        <v>41377</v>
      </c>
      <c r="W5615" s="1">
        <v>3109.8240000000001</v>
      </c>
      <c r="X5615" s="1">
        <v>9</v>
      </c>
      <c r="Y5615" s="1">
        <v>893.04</v>
      </c>
      <c r="Z5615" s="3">
        <v>85842</v>
      </c>
    </row>
    <row r="5616" spans="1:26" x14ac:dyDescent="0.25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1">
        <f t="shared" si="174"/>
        <v>10</v>
      </c>
      <c r="T5616" s="1">
        <f t="shared" si="175"/>
        <v>2013</v>
      </c>
      <c r="U5616" s="2">
        <v>41566</v>
      </c>
      <c r="V5616" s="2">
        <v>41570</v>
      </c>
      <c r="W5616" s="1">
        <v>292.30200000000002</v>
      </c>
      <c r="X5616" s="1">
        <v>2</v>
      </c>
      <c r="Y5616" s="1">
        <v>33.61</v>
      </c>
      <c r="Z5616" s="3">
        <v>85843</v>
      </c>
    </row>
    <row r="5617" spans="1:26" x14ac:dyDescent="0.25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1">
        <f t="shared" si="174"/>
        <v>3</v>
      </c>
      <c r="T5617" s="1">
        <f t="shared" si="175"/>
        <v>2011</v>
      </c>
      <c r="U5617" s="2">
        <v>40611</v>
      </c>
      <c r="V5617" s="2">
        <v>40613</v>
      </c>
      <c r="W5617" s="1">
        <v>-159.35</v>
      </c>
      <c r="X5617" s="1">
        <v>6</v>
      </c>
      <c r="Y5617" s="1">
        <v>62.48</v>
      </c>
      <c r="Z5617" s="3">
        <v>85836</v>
      </c>
    </row>
    <row r="5618" spans="1:26" x14ac:dyDescent="0.25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1">
        <f t="shared" si="174"/>
        <v>3</v>
      </c>
      <c r="T5618" s="1">
        <f t="shared" si="175"/>
        <v>2011</v>
      </c>
      <c r="U5618" s="2">
        <v>40611</v>
      </c>
      <c r="V5618" s="2">
        <v>40614</v>
      </c>
      <c r="W5618" s="1">
        <v>-35.497</v>
      </c>
      <c r="X5618" s="1">
        <v>4</v>
      </c>
      <c r="Y5618" s="1">
        <v>519.76</v>
      </c>
      <c r="Z5618" s="3">
        <v>85836</v>
      </c>
    </row>
    <row r="5619" spans="1:26" x14ac:dyDescent="0.25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1">
        <f t="shared" si="174"/>
        <v>4</v>
      </c>
      <c r="T5619" s="1">
        <f t="shared" si="175"/>
        <v>2011</v>
      </c>
      <c r="U5619" s="2">
        <v>40653</v>
      </c>
      <c r="V5619" s="2">
        <v>40655</v>
      </c>
      <c r="W5619" s="1">
        <v>348.8295</v>
      </c>
      <c r="X5619" s="1">
        <v>5</v>
      </c>
      <c r="Y5619" s="1">
        <v>505.55</v>
      </c>
      <c r="Z5619" s="3">
        <v>85837</v>
      </c>
    </row>
    <row r="5620" spans="1:26" x14ac:dyDescent="0.25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1">
        <f t="shared" si="174"/>
        <v>7</v>
      </c>
      <c r="T5620" s="1">
        <f t="shared" si="175"/>
        <v>2012</v>
      </c>
      <c r="U5620" s="2">
        <v>41105</v>
      </c>
      <c r="V5620" s="2">
        <v>41107</v>
      </c>
      <c r="W5620" s="1">
        <v>670.70069999999998</v>
      </c>
      <c r="X5620" s="1">
        <v>9</v>
      </c>
      <c r="Y5620" s="1">
        <v>972.03</v>
      </c>
      <c r="Z5620" s="3">
        <v>85838</v>
      </c>
    </row>
    <row r="5621" spans="1:26" x14ac:dyDescent="0.25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1">
        <f t="shared" si="174"/>
        <v>7</v>
      </c>
      <c r="T5621" s="1">
        <f t="shared" si="175"/>
        <v>2012</v>
      </c>
      <c r="U5621" s="2">
        <v>41105</v>
      </c>
      <c r="V5621" s="2">
        <v>41106</v>
      </c>
      <c r="W5621" s="1">
        <v>-1748.56</v>
      </c>
      <c r="X5621" s="1">
        <v>8</v>
      </c>
      <c r="Y5621" s="1">
        <v>587.13</v>
      </c>
      <c r="Z5621" s="3">
        <v>85838</v>
      </c>
    </row>
    <row r="5622" spans="1:26" x14ac:dyDescent="0.25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1">
        <f t="shared" si="174"/>
        <v>7</v>
      </c>
      <c r="T5622" s="1">
        <f t="shared" si="175"/>
        <v>2012</v>
      </c>
      <c r="U5622" s="2">
        <v>41105</v>
      </c>
      <c r="V5622" s="2">
        <v>41107</v>
      </c>
      <c r="W5622" s="1">
        <v>-85.129000000000005</v>
      </c>
      <c r="X5622" s="1">
        <v>8</v>
      </c>
      <c r="Y5622" s="1">
        <v>55.73</v>
      </c>
      <c r="Z5622" s="3">
        <v>85838</v>
      </c>
    </row>
    <row r="5623" spans="1:26" x14ac:dyDescent="0.25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1">
        <f t="shared" si="174"/>
        <v>9</v>
      </c>
      <c r="T5623" s="1">
        <f t="shared" si="175"/>
        <v>2012</v>
      </c>
      <c r="U5623" s="2">
        <v>41156</v>
      </c>
      <c r="V5623" s="2">
        <v>41158</v>
      </c>
      <c r="W5623" s="1">
        <v>698.16599999999994</v>
      </c>
      <c r="X5623" s="1">
        <v>18</v>
      </c>
      <c r="Y5623" s="1">
        <v>1416.66</v>
      </c>
      <c r="Z5623" s="3">
        <v>85839</v>
      </c>
    </row>
    <row r="5624" spans="1:26" x14ac:dyDescent="0.25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1">
        <f t="shared" si="174"/>
        <v>1</v>
      </c>
      <c r="T5624" s="1">
        <f t="shared" si="175"/>
        <v>2010</v>
      </c>
      <c r="U5624" s="2">
        <v>40190</v>
      </c>
      <c r="V5624" s="2">
        <v>40192</v>
      </c>
      <c r="W5624" s="1">
        <v>66.852000000000004</v>
      </c>
      <c r="X5624" s="1">
        <v>3</v>
      </c>
      <c r="Y5624" s="1">
        <v>120.34</v>
      </c>
      <c r="Z5624" s="3">
        <v>88554</v>
      </c>
    </row>
    <row r="5625" spans="1:26" x14ac:dyDescent="0.25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1">
        <f t="shared" si="174"/>
        <v>5</v>
      </c>
      <c r="T5625" s="1">
        <f t="shared" si="175"/>
        <v>2011</v>
      </c>
      <c r="U5625" s="2">
        <v>40667</v>
      </c>
      <c r="V5625" s="2">
        <v>40671</v>
      </c>
      <c r="W5625" s="1">
        <v>-10.164</v>
      </c>
      <c r="X5625" s="1">
        <v>15</v>
      </c>
      <c r="Y5625" s="1">
        <v>82.93</v>
      </c>
      <c r="Z5625" s="3">
        <v>88559</v>
      </c>
    </row>
    <row r="5626" spans="1:26" x14ac:dyDescent="0.25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1">
        <f t="shared" si="174"/>
        <v>11</v>
      </c>
      <c r="T5626" s="1">
        <f t="shared" si="175"/>
        <v>2011</v>
      </c>
      <c r="U5626" s="2">
        <v>40871</v>
      </c>
      <c r="V5626" s="2">
        <v>40873</v>
      </c>
      <c r="W5626" s="1">
        <v>26.736000000000001</v>
      </c>
      <c r="X5626" s="1">
        <v>43</v>
      </c>
      <c r="Y5626" s="1">
        <v>2098.62</v>
      </c>
      <c r="Z5626" s="3">
        <v>88560</v>
      </c>
    </row>
    <row r="5627" spans="1:26" x14ac:dyDescent="0.25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1">
        <f t="shared" si="174"/>
        <v>10</v>
      </c>
      <c r="T5627" s="1">
        <f t="shared" si="175"/>
        <v>2013</v>
      </c>
      <c r="U5627" s="2">
        <v>41554</v>
      </c>
      <c r="V5627" s="2">
        <v>41554</v>
      </c>
      <c r="W5627" s="1">
        <v>20.46</v>
      </c>
      <c r="X5627" s="1">
        <v>23</v>
      </c>
      <c r="Y5627" s="1">
        <v>145.83000000000001</v>
      </c>
      <c r="Z5627" s="3">
        <v>88565</v>
      </c>
    </row>
    <row r="5628" spans="1:26" x14ac:dyDescent="0.25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1">
        <f t="shared" si="174"/>
        <v>11</v>
      </c>
      <c r="T5628" s="1">
        <f t="shared" si="175"/>
        <v>2013</v>
      </c>
      <c r="U5628" s="2">
        <v>41602</v>
      </c>
      <c r="V5628" s="2">
        <v>41604</v>
      </c>
      <c r="W5628" s="1">
        <v>-90.836199999999991</v>
      </c>
      <c r="X5628" s="1">
        <v>21</v>
      </c>
      <c r="Y5628" s="1">
        <v>920.52</v>
      </c>
      <c r="Z5628" s="3">
        <v>88567</v>
      </c>
    </row>
    <row r="5629" spans="1:26" x14ac:dyDescent="0.25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1">
        <f t="shared" si="174"/>
        <v>11</v>
      </c>
      <c r="T5629" s="1">
        <f t="shared" si="175"/>
        <v>2010</v>
      </c>
      <c r="U5629" s="2">
        <v>40498</v>
      </c>
      <c r="V5629" s="2">
        <v>40502</v>
      </c>
      <c r="W5629" s="1">
        <v>17.839800000000011</v>
      </c>
      <c r="X5629" s="1">
        <v>5</v>
      </c>
      <c r="Y5629" s="1">
        <v>153.61000000000001</v>
      </c>
      <c r="Z5629" s="3">
        <v>88558</v>
      </c>
    </row>
    <row r="5630" spans="1:26" x14ac:dyDescent="0.25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1">
        <f t="shared" si="174"/>
        <v>3</v>
      </c>
      <c r="T5630" s="1">
        <f t="shared" si="175"/>
        <v>2012</v>
      </c>
      <c r="U5630" s="2">
        <v>40992</v>
      </c>
      <c r="V5630" s="2">
        <v>40994</v>
      </c>
      <c r="W5630" s="1">
        <v>-83.66</v>
      </c>
      <c r="X5630" s="1">
        <v>13</v>
      </c>
      <c r="Y5630" s="1">
        <v>73.349999999999994</v>
      </c>
      <c r="Z5630" s="3">
        <v>88561</v>
      </c>
    </row>
    <row r="5631" spans="1:26" x14ac:dyDescent="0.25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1">
        <f t="shared" si="174"/>
        <v>8</v>
      </c>
      <c r="T5631" s="1">
        <f t="shared" si="175"/>
        <v>2010</v>
      </c>
      <c r="U5631" s="2">
        <v>40391</v>
      </c>
      <c r="V5631" s="2">
        <v>40391</v>
      </c>
      <c r="W5631" s="1">
        <v>976.2672</v>
      </c>
      <c r="X5631" s="1">
        <v>23</v>
      </c>
      <c r="Y5631" s="1">
        <v>1414.88</v>
      </c>
      <c r="Z5631" s="3">
        <v>88555</v>
      </c>
    </row>
    <row r="5632" spans="1:26" x14ac:dyDescent="0.25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1">
        <f t="shared" si="174"/>
        <v>8</v>
      </c>
      <c r="T5632" s="1">
        <f t="shared" si="175"/>
        <v>2010</v>
      </c>
      <c r="U5632" s="2">
        <v>40391</v>
      </c>
      <c r="V5632" s="2">
        <v>40392</v>
      </c>
      <c r="W5632" s="1">
        <v>23.204699999999999</v>
      </c>
      <c r="X5632" s="1">
        <v>11</v>
      </c>
      <c r="Y5632" s="1">
        <v>33.630000000000003</v>
      </c>
      <c r="Z5632" s="3">
        <v>88555</v>
      </c>
    </row>
    <row r="5633" spans="1:26" x14ac:dyDescent="0.25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1">
        <f t="shared" si="174"/>
        <v>11</v>
      </c>
      <c r="T5633" s="1">
        <f t="shared" si="175"/>
        <v>2010</v>
      </c>
      <c r="U5633" s="2">
        <v>40498</v>
      </c>
      <c r="V5633" s="2">
        <v>40505</v>
      </c>
      <c r="W5633" s="1">
        <v>183.84300000000002</v>
      </c>
      <c r="X5633" s="1">
        <v>20</v>
      </c>
      <c r="Y5633" s="1">
        <v>1063.81</v>
      </c>
      <c r="Z5633" s="3">
        <v>88558</v>
      </c>
    </row>
    <row r="5634" spans="1:26" x14ac:dyDescent="0.25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1">
        <f t="shared" si="174"/>
        <v>8</v>
      </c>
      <c r="T5634" s="1">
        <f t="shared" si="175"/>
        <v>2010</v>
      </c>
      <c r="U5634" s="2">
        <v>40391</v>
      </c>
      <c r="V5634" s="2">
        <v>40393</v>
      </c>
      <c r="W5634" s="1">
        <v>167.46299999999997</v>
      </c>
      <c r="X5634" s="1">
        <v>23</v>
      </c>
      <c r="Y5634" s="1">
        <v>242.7</v>
      </c>
      <c r="Z5634" s="3">
        <v>88555</v>
      </c>
    </row>
    <row r="5635" spans="1:26" x14ac:dyDescent="0.25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1">
        <f t="shared" ref="S5635:S5698" si="176">MONTH(U5635)</f>
        <v>8</v>
      </c>
      <c r="T5635" s="1">
        <f t="shared" ref="T5635:T5698" si="177">YEAR(U5635)</f>
        <v>2010</v>
      </c>
      <c r="U5635" s="2">
        <v>40401</v>
      </c>
      <c r="V5635" s="2">
        <v>40403</v>
      </c>
      <c r="W5635" s="1">
        <v>1307.2692</v>
      </c>
      <c r="X5635" s="1">
        <v>14</v>
      </c>
      <c r="Y5635" s="1">
        <v>3377.06</v>
      </c>
      <c r="Z5635" s="3">
        <v>88556</v>
      </c>
    </row>
    <row r="5636" spans="1:26" x14ac:dyDescent="0.25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1">
        <f t="shared" si="176"/>
        <v>8</v>
      </c>
      <c r="T5636" s="1">
        <f t="shared" si="177"/>
        <v>2010</v>
      </c>
      <c r="U5636" s="2">
        <v>40401</v>
      </c>
      <c r="V5636" s="2">
        <v>40403</v>
      </c>
      <c r="W5636" s="1">
        <v>-15.818400000000002</v>
      </c>
      <c r="X5636" s="1">
        <v>11</v>
      </c>
      <c r="Y5636" s="1">
        <v>123.93</v>
      </c>
      <c r="Z5636" s="3">
        <v>88556</v>
      </c>
    </row>
    <row r="5637" spans="1:26" x14ac:dyDescent="0.25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1">
        <f t="shared" si="176"/>
        <v>8</v>
      </c>
      <c r="T5637" s="1">
        <f t="shared" si="177"/>
        <v>2010</v>
      </c>
      <c r="U5637" s="2">
        <v>40401</v>
      </c>
      <c r="V5637" s="2">
        <v>40403</v>
      </c>
      <c r="W5637" s="1">
        <v>-55.832400000000007</v>
      </c>
      <c r="X5637" s="1">
        <v>14</v>
      </c>
      <c r="Y5637" s="1">
        <v>93.96</v>
      </c>
      <c r="Z5637" s="3">
        <v>88556</v>
      </c>
    </row>
    <row r="5638" spans="1:26" x14ac:dyDescent="0.25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1">
        <f t="shared" si="176"/>
        <v>6</v>
      </c>
      <c r="T5638" s="1">
        <f t="shared" si="177"/>
        <v>2013</v>
      </c>
      <c r="U5638" s="2">
        <v>41441</v>
      </c>
      <c r="V5638" s="2">
        <v>41443</v>
      </c>
      <c r="W5638" s="1">
        <v>-16.872</v>
      </c>
      <c r="X5638" s="1">
        <v>2</v>
      </c>
      <c r="Y5638" s="1">
        <v>32.619999999999997</v>
      </c>
      <c r="Z5638" s="3">
        <v>88563</v>
      </c>
    </row>
    <row r="5639" spans="1:26" x14ac:dyDescent="0.25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1">
        <f t="shared" si="176"/>
        <v>10</v>
      </c>
      <c r="T5639" s="1">
        <f t="shared" si="177"/>
        <v>2010</v>
      </c>
      <c r="U5639" s="2">
        <v>40458</v>
      </c>
      <c r="V5639" s="2">
        <v>40460</v>
      </c>
      <c r="W5639" s="1">
        <v>550.38080000000002</v>
      </c>
      <c r="X5639" s="1">
        <v>6</v>
      </c>
      <c r="Y5639" s="1">
        <v>1818.41</v>
      </c>
      <c r="Z5639" s="3">
        <v>88557</v>
      </c>
    </row>
    <row r="5640" spans="1:26" x14ac:dyDescent="0.25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1">
        <f t="shared" si="176"/>
        <v>3</v>
      </c>
      <c r="T5640" s="1">
        <f t="shared" si="177"/>
        <v>2013</v>
      </c>
      <c r="U5640" s="2">
        <v>41356</v>
      </c>
      <c r="V5640" s="2">
        <v>41358</v>
      </c>
      <c r="W5640" s="1">
        <v>28.7</v>
      </c>
      <c r="X5640" s="1">
        <v>9</v>
      </c>
      <c r="Y5640" s="1">
        <v>137.86000000000001</v>
      </c>
      <c r="Z5640" s="3">
        <v>88562</v>
      </c>
    </row>
    <row r="5641" spans="1:26" x14ac:dyDescent="0.25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1">
        <f t="shared" si="176"/>
        <v>8</v>
      </c>
      <c r="T5641" s="1">
        <f t="shared" si="177"/>
        <v>2013</v>
      </c>
      <c r="U5641" s="2">
        <v>41512</v>
      </c>
      <c r="V5641" s="2">
        <v>41519</v>
      </c>
      <c r="W5641" s="1">
        <v>72.608699999999999</v>
      </c>
      <c r="X5641" s="1">
        <v>22</v>
      </c>
      <c r="Y5641" s="1">
        <v>105.23</v>
      </c>
      <c r="Z5641" s="3">
        <v>88564</v>
      </c>
    </row>
    <row r="5642" spans="1:26" x14ac:dyDescent="0.25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1">
        <f t="shared" si="176"/>
        <v>10</v>
      </c>
      <c r="T5642" s="1">
        <f t="shared" si="177"/>
        <v>2013</v>
      </c>
      <c r="U5642" s="2">
        <v>41554</v>
      </c>
      <c r="V5642" s="2">
        <v>41556</v>
      </c>
      <c r="W5642" s="1">
        <v>-64.41149999999999</v>
      </c>
      <c r="X5642" s="1">
        <v>19</v>
      </c>
      <c r="Y5642" s="1">
        <v>146.66</v>
      </c>
      <c r="Z5642" s="3">
        <v>88565</v>
      </c>
    </row>
    <row r="5643" spans="1:26" x14ac:dyDescent="0.25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1">
        <f t="shared" si="176"/>
        <v>10</v>
      </c>
      <c r="T5643" s="1">
        <f t="shared" si="177"/>
        <v>2013</v>
      </c>
      <c r="U5643" s="2">
        <v>41554</v>
      </c>
      <c r="V5643" s="2">
        <v>41556</v>
      </c>
      <c r="W5643" s="1">
        <v>257.31</v>
      </c>
      <c r="X5643" s="1">
        <v>25</v>
      </c>
      <c r="Y5643" s="1">
        <v>492.18</v>
      </c>
      <c r="Z5643" s="3">
        <v>88565</v>
      </c>
    </row>
    <row r="5644" spans="1:26" x14ac:dyDescent="0.25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1">
        <f t="shared" si="176"/>
        <v>11</v>
      </c>
      <c r="T5644" s="1">
        <f t="shared" si="177"/>
        <v>2013</v>
      </c>
      <c r="U5644" s="2">
        <v>41585</v>
      </c>
      <c r="V5644" s="2">
        <v>41586</v>
      </c>
      <c r="W5644" s="1">
        <v>9.7574400000000008</v>
      </c>
      <c r="X5644" s="1">
        <v>5</v>
      </c>
      <c r="Y5644" s="1">
        <v>18.98</v>
      </c>
      <c r="Z5644" s="3">
        <v>88566</v>
      </c>
    </row>
    <row r="5645" spans="1:26" x14ac:dyDescent="0.25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1">
        <f t="shared" si="176"/>
        <v>2</v>
      </c>
      <c r="T5645" s="1">
        <f t="shared" si="177"/>
        <v>2011</v>
      </c>
      <c r="U5645" s="2">
        <v>40595</v>
      </c>
      <c r="V5645" s="2">
        <v>40596</v>
      </c>
      <c r="W5645" s="1">
        <v>-21.89</v>
      </c>
      <c r="X5645" s="1">
        <v>10</v>
      </c>
      <c r="Y5645" s="1">
        <v>18.72</v>
      </c>
      <c r="Z5645" s="3">
        <v>87575</v>
      </c>
    </row>
    <row r="5646" spans="1:26" x14ac:dyDescent="0.25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1">
        <f t="shared" si="176"/>
        <v>7</v>
      </c>
      <c r="T5646" s="1">
        <f t="shared" si="177"/>
        <v>2012</v>
      </c>
      <c r="U5646" s="2">
        <v>41115</v>
      </c>
      <c r="V5646" s="2">
        <v>41117</v>
      </c>
      <c r="W5646" s="1">
        <v>-46.344999999999999</v>
      </c>
      <c r="X5646" s="1">
        <v>5</v>
      </c>
      <c r="Y5646" s="1">
        <v>37.83</v>
      </c>
      <c r="Z5646" s="3">
        <v>87576</v>
      </c>
    </row>
    <row r="5647" spans="1:26" x14ac:dyDescent="0.25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1">
        <f t="shared" si="176"/>
        <v>8</v>
      </c>
      <c r="T5647" s="1">
        <f t="shared" si="177"/>
        <v>2013</v>
      </c>
      <c r="U5647" s="2">
        <v>41489</v>
      </c>
      <c r="V5647" s="2">
        <v>41490</v>
      </c>
      <c r="W5647" s="1">
        <v>-35.258356000000006</v>
      </c>
      <c r="X5647" s="1">
        <v>19</v>
      </c>
      <c r="Y5647" s="1">
        <v>138.87</v>
      </c>
      <c r="Z5647" s="3">
        <v>87577</v>
      </c>
    </row>
    <row r="5648" spans="1:26" x14ac:dyDescent="0.25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1">
        <f t="shared" si="176"/>
        <v>8</v>
      </c>
      <c r="T5648" s="1">
        <f t="shared" si="177"/>
        <v>2013</v>
      </c>
      <c r="U5648" s="2">
        <v>41500</v>
      </c>
      <c r="V5648" s="2">
        <v>41502</v>
      </c>
      <c r="W5648" s="1">
        <v>6.5561600000000002</v>
      </c>
      <c r="X5648" s="1">
        <v>5</v>
      </c>
      <c r="Y5648" s="1">
        <v>28.75</v>
      </c>
      <c r="Z5648" s="3">
        <v>87578</v>
      </c>
    </row>
    <row r="5649" spans="1:26" x14ac:dyDescent="0.25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1">
        <f t="shared" si="176"/>
        <v>12</v>
      </c>
      <c r="T5649" s="1">
        <f t="shared" si="177"/>
        <v>2011</v>
      </c>
      <c r="U5649" s="2">
        <v>40905</v>
      </c>
      <c r="V5649" s="2">
        <v>40907</v>
      </c>
      <c r="W5649" s="1">
        <v>-45.57</v>
      </c>
      <c r="X5649" s="1">
        <v>10</v>
      </c>
      <c r="Y5649" s="1">
        <v>73.5</v>
      </c>
      <c r="Z5649" s="3">
        <v>86095</v>
      </c>
    </row>
    <row r="5650" spans="1:26" x14ac:dyDescent="0.25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1">
        <f t="shared" si="176"/>
        <v>12</v>
      </c>
      <c r="T5650" s="1">
        <f t="shared" si="177"/>
        <v>2011</v>
      </c>
      <c r="U5650" s="2">
        <v>40905</v>
      </c>
      <c r="V5650" s="2">
        <v>40906</v>
      </c>
      <c r="W5650" s="1">
        <v>-142.19999999999999</v>
      </c>
      <c r="X5650" s="1">
        <v>3</v>
      </c>
      <c r="Y5650" s="1">
        <v>86.3</v>
      </c>
      <c r="Z5650" s="3">
        <v>86095</v>
      </c>
    </row>
    <row r="5651" spans="1:26" x14ac:dyDescent="0.25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1">
        <f t="shared" si="176"/>
        <v>12</v>
      </c>
      <c r="T5651" s="1">
        <f t="shared" si="177"/>
        <v>2012</v>
      </c>
      <c r="U5651" s="2">
        <v>41265</v>
      </c>
      <c r="V5651" s="2">
        <v>41266</v>
      </c>
      <c r="W5651" s="1">
        <v>51.179999999999993</v>
      </c>
      <c r="X5651" s="1">
        <v>13</v>
      </c>
      <c r="Y5651" s="1">
        <v>155.69</v>
      </c>
      <c r="Z5651" s="3">
        <v>86097</v>
      </c>
    </row>
    <row r="5652" spans="1:26" x14ac:dyDescent="0.25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1">
        <f t="shared" si="176"/>
        <v>12</v>
      </c>
      <c r="T5652" s="1">
        <f t="shared" si="177"/>
        <v>2011</v>
      </c>
      <c r="U5652" s="2">
        <v>40905</v>
      </c>
      <c r="V5652" s="2">
        <v>40907</v>
      </c>
      <c r="W5652" s="1">
        <v>-27.554000000000002</v>
      </c>
      <c r="X5652" s="1">
        <v>15</v>
      </c>
      <c r="Y5652" s="1">
        <v>98.53</v>
      </c>
      <c r="Z5652" s="3">
        <v>86095</v>
      </c>
    </row>
    <row r="5653" spans="1:26" x14ac:dyDescent="0.25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1">
        <f t="shared" si="176"/>
        <v>7</v>
      </c>
      <c r="T5653" s="1">
        <f t="shared" si="177"/>
        <v>2010</v>
      </c>
      <c r="U5653" s="2">
        <v>40362</v>
      </c>
      <c r="V5653" s="2">
        <v>40364</v>
      </c>
      <c r="W5653" s="1">
        <v>1.68</v>
      </c>
      <c r="X5653" s="1">
        <v>6</v>
      </c>
      <c r="Y5653" s="1">
        <v>8.9499999999999993</v>
      </c>
      <c r="Z5653" s="3">
        <v>86092</v>
      </c>
    </row>
    <row r="5654" spans="1:26" x14ac:dyDescent="0.25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1">
        <f t="shared" si="176"/>
        <v>12</v>
      </c>
      <c r="T5654" s="1">
        <f t="shared" si="177"/>
        <v>2012</v>
      </c>
      <c r="U5654" s="2">
        <v>41260</v>
      </c>
      <c r="V5654" s="2">
        <v>41269</v>
      </c>
      <c r="W5654" s="1">
        <v>-9.2750000000000004</v>
      </c>
      <c r="X5654" s="1">
        <v>2</v>
      </c>
      <c r="Y5654" s="1">
        <v>14.17</v>
      </c>
      <c r="Z5654" s="3">
        <v>86096</v>
      </c>
    </row>
    <row r="5655" spans="1:26" x14ac:dyDescent="0.25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1">
        <f t="shared" si="176"/>
        <v>12</v>
      </c>
      <c r="T5655" s="1">
        <f t="shared" si="177"/>
        <v>2012</v>
      </c>
      <c r="U5655" s="2">
        <v>41260</v>
      </c>
      <c r="V5655" s="2">
        <v>41260</v>
      </c>
      <c r="W5655" s="1">
        <v>-73.941999999999993</v>
      </c>
      <c r="X5655" s="1">
        <v>4</v>
      </c>
      <c r="Y5655" s="1">
        <v>231.62</v>
      </c>
      <c r="Z5655" s="3">
        <v>86096</v>
      </c>
    </row>
    <row r="5656" spans="1:26" x14ac:dyDescent="0.25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1">
        <f t="shared" si="176"/>
        <v>4</v>
      </c>
      <c r="T5656" s="1">
        <f t="shared" si="177"/>
        <v>2013</v>
      </c>
      <c r="U5656" s="2">
        <v>41391</v>
      </c>
      <c r="V5656" s="2">
        <v>41396</v>
      </c>
      <c r="W5656" s="1">
        <v>0.62</v>
      </c>
      <c r="X5656" s="1">
        <v>9</v>
      </c>
      <c r="Y5656" s="1">
        <v>16.27</v>
      </c>
      <c r="Z5656" s="3">
        <v>86098</v>
      </c>
    </row>
    <row r="5657" spans="1:26" x14ac:dyDescent="0.25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1">
        <f t="shared" si="176"/>
        <v>10</v>
      </c>
      <c r="T5657" s="1">
        <f t="shared" si="177"/>
        <v>2013</v>
      </c>
      <c r="U5657" s="2">
        <v>41565</v>
      </c>
      <c r="V5657" s="2">
        <v>41572</v>
      </c>
      <c r="W5657" s="1">
        <v>31.408799999999999</v>
      </c>
      <c r="X5657" s="1">
        <v>10</v>
      </c>
      <c r="Y5657" s="1">
        <v>45.52</v>
      </c>
      <c r="Z5657" s="3">
        <v>86100</v>
      </c>
    </row>
    <row r="5658" spans="1:26" x14ac:dyDescent="0.25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1">
        <f t="shared" si="176"/>
        <v>10</v>
      </c>
      <c r="T5658" s="1">
        <f t="shared" si="177"/>
        <v>2013</v>
      </c>
      <c r="U5658" s="2">
        <v>41565</v>
      </c>
      <c r="V5658" s="2">
        <v>41566</v>
      </c>
      <c r="W5658" s="1">
        <v>151.09</v>
      </c>
      <c r="X5658" s="1">
        <v>10</v>
      </c>
      <c r="Y5658" s="1">
        <v>1053.8900000000001</v>
      </c>
      <c r="Z5658" s="3">
        <v>86100</v>
      </c>
    </row>
    <row r="5659" spans="1:26" x14ac:dyDescent="0.25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1">
        <f t="shared" si="176"/>
        <v>3</v>
      </c>
      <c r="T5659" s="1">
        <f t="shared" si="177"/>
        <v>2011</v>
      </c>
      <c r="U5659" s="2">
        <v>40627</v>
      </c>
      <c r="V5659" s="2">
        <v>40634</v>
      </c>
      <c r="W5659" s="1">
        <v>316.68239999999997</v>
      </c>
      <c r="X5659" s="1">
        <v>4</v>
      </c>
      <c r="Y5659" s="1">
        <v>458.96</v>
      </c>
      <c r="Z5659" s="3">
        <v>86093</v>
      </c>
    </row>
    <row r="5660" spans="1:26" x14ac:dyDescent="0.25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1">
        <f t="shared" si="176"/>
        <v>3</v>
      </c>
      <c r="T5660" s="1">
        <f t="shared" si="177"/>
        <v>2011</v>
      </c>
      <c r="U5660" s="2">
        <v>40627</v>
      </c>
      <c r="V5660" s="2">
        <v>40631</v>
      </c>
      <c r="W5660" s="1">
        <v>9.5</v>
      </c>
      <c r="X5660" s="1">
        <v>12</v>
      </c>
      <c r="Y5660" s="1">
        <v>33.36</v>
      </c>
      <c r="Z5660" s="3">
        <v>86093</v>
      </c>
    </row>
    <row r="5661" spans="1:26" x14ac:dyDescent="0.25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1">
        <f t="shared" si="176"/>
        <v>3</v>
      </c>
      <c r="T5661" s="1">
        <f t="shared" si="177"/>
        <v>2011</v>
      </c>
      <c r="U5661" s="2">
        <v>40627</v>
      </c>
      <c r="V5661" s="2">
        <v>40629</v>
      </c>
      <c r="W5661" s="1">
        <v>173.934</v>
      </c>
      <c r="X5661" s="1">
        <v>8</v>
      </c>
      <c r="Y5661" s="1">
        <v>427.19</v>
      </c>
      <c r="Z5661" s="3">
        <v>86093</v>
      </c>
    </row>
    <row r="5662" spans="1:26" x14ac:dyDescent="0.25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1">
        <f t="shared" si="176"/>
        <v>9</v>
      </c>
      <c r="T5662" s="1">
        <f t="shared" si="177"/>
        <v>2011</v>
      </c>
      <c r="U5662" s="2">
        <v>40810</v>
      </c>
      <c r="V5662" s="2">
        <v>40812</v>
      </c>
      <c r="W5662" s="1">
        <v>4822.42</v>
      </c>
      <c r="X5662" s="1">
        <v>18</v>
      </c>
      <c r="Y5662" s="1">
        <v>8566.76</v>
      </c>
      <c r="Z5662" s="3">
        <v>86094</v>
      </c>
    </row>
    <row r="5663" spans="1:26" x14ac:dyDescent="0.25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1">
        <f t="shared" si="176"/>
        <v>12</v>
      </c>
      <c r="T5663" s="1">
        <f t="shared" si="177"/>
        <v>2012</v>
      </c>
      <c r="U5663" s="2">
        <v>41265</v>
      </c>
      <c r="V5663" s="2">
        <v>41267</v>
      </c>
      <c r="W5663" s="1">
        <v>-216.64507150000006</v>
      </c>
      <c r="X5663" s="1">
        <v>24</v>
      </c>
      <c r="Y5663" s="1">
        <v>3373.16</v>
      </c>
      <c r="Z5663" s="3">
        <v>86097</v>
      </c>
    </row>
    <row r="5664" spans="1:26" x14ac:dyDescent="0.25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1">
        <f t="shared" si="176"/>
        <v>8</v>
      </c>
      <c r="T5664" s="1">
        <f t="shared" si="177"/>
        <v>2013</v>
      </c>
      <c r="U5664" s="2">
        <v>41491</v>
      </c>
      <c r="V5664" s="2">
        <v>41493</v>
      </c>
      <c r="W5664" s="1">
        <v>-124.4228</v>
      </c>
      <c r="X5664" s="1">
        <v>21</v>
      </c>
      <c r="Y5664" s="1">
        <v>410.86</v>
      </c>
      <c r="Z5664" s="3">
        <v>86099</v>
      </c>
    </row>
    <row r="5665" spans="1:26" x14ac:dyDescent="0.25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1">
        <f t="shared" si="176"/>
        <v>7</v>
      </c>
      <c r="T5665" s="1">
        <f t="shared" si="177"/>
        <v>2012</v>
      </c>
      <c r="U5665" s="2">
        <v>41109</v>
      </c>
      <c r="V5665" s="2">
        <v>41111</v>
      </c>
      <c r="W5665" s="1">
        <v>-201.124</v>
      </c>
      <c r="X5665" s="1">
        <v>3</v>
      </c>
      <c r="Y5665" s="1">
        <v>173.5</v>
      </c>
      <c r="Z5665" s="3">
        <v>89383</v>
      </c>
    </row>
    <row r="5666" spans="1:26" x14ac:dyDescent="0.25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1">
        <f t="shared" si="176"/>
        <v>8</v>
      </c>
      <c r="T5666" s="1">
        <f t="shared" si="177"/>
        <v>2011</v>
      </c>
      <c r="U5666" s="2">
        <v>40775</v>
      </c>
      <c r="V5666" s="2">
        <v>40777</v>
      </c>
      <c r="W5666" s="1">
        <v>-160.41200000000001</v>
      </c>
      <c r="X5666" s="1">
        <v>5</v>
      </c>
      <c r="Y5666" s="1">
        <v>626.69000000000005</v>
      </c>
      <c r="Z5666" s="3">
        <v>89382</v>
      </c>
    </row>
    <row r="5667" spans="1:26" x14ac:dyDescent="0.25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1">
        <f t="shared" si="176"/>
        <v>10</v>
      </c>
      <c r="T5667" s="1">
        <f t="shared" si="177"/>
        <v>2012</v>
      </c>
      <c r="U5667" s="2">
        <v>41201</v>
      </c>
      <c r="V5667" s="2">
        <v>41203</v>
      </c>
      <c r="W5667" s="1">
        <v>-733.64199999999994</v>
      </c>
      <c r="X5667" s="1">
        <v>16</v>
      </c>
      <c r="Y5667" s="1">
        <v>3241.71</v>
      </c>
      <c r="Z5667" s="3">
        <v>89384</v>
      </c>
    </row>
    <row r="5668" spans="1:26" x14ac:dyDescent="0.25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1">
        <f t="shared" si="176"/>
        <v>10</v>
      </c>
      <c r="T5668" s="1">
        <f t="shared" si="177"/>
        <v>2012</v>
      </c>
      <c r="U5668" s="2">
        <v>41201</v>
      </c>
      <c r="V5668" s="2">
        <v>41201</v>
      </c>
      <c r="W5668" s="1">
        <v>54.654000000000003</v>
      </c>
      <c r="X5668" s="1">
        <v>5</v>
      </c>
      <c r="Y5668" s="1">
        <v>68.89</v>
      </c>
      <c r="Z5668" s="3">
        <v>89384</v>
      </c>
    </row>
    <row r="5669" spans="1:26" x14ac:dyDescent="0.25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1">
        <f t="shared" si="176"/>
        <v>12</v>
      </c>
      <c r="T5669" s="1">
        <f t="shared" si="177"/>
        <v>2011</v>
      </c>
      <c r="U5669" s="2">
        <v>40896</v>
      </c>
      <c r="V5669" s="2">
        <v>40896</v>
      </c>
      <c r="W5669" s="1">
        <v>-155.52349999999998</v>
      </c>
      <c r="X5669" s="1">
        <v>7</v>
      </c>
      <c r="Y5669" s="1">
        <v>305.14</v>
      </c>
      <c r="Z5669" s="3">
        <v>88351</v>
      </c>
    </row>
    <row r="5670" spans="1:26" x14ac:dyDescent="0.25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1">
        <f t="shared" si="176"/>
        <v>5</v>
      </c>
      <c r="T5670" s="1">
        <f t="shared" si="177"/>
        <v>2012</v>
      </c>
      <c r="U5670" s="2">
        <v>41051</v>
      </c>
      <c r="V5670" s="2">
        <v>41053</v>
      </c>
      <c r="W5670" s="1">
        <v>30.481000000000002</v>
      </c>
      <c r="X5670" s="1">
        <v>18</v>
      </c>
      <c r="Y5670" s="1">
        <v>253.67</v>
      </c>
      <c r="Z5670" s="3">
        <v>88353</v>
      </c>
    </row>
    <row r="5671" spans="1:26" x14ac:dyDescent="0.25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1">
        <f t="shared" si="176"/>
        <v>5</v>
      </c>
      <c r="T5671" s="1">
        <f t="shared" si="177"/>
        <v>2012</v>
      </c>
      <c r="U5671" s="2">
        <v>41051</v>
      </c>
      <c r="V5671" s="2">
        <v>41053</v>
      </c>
      <c r="W5671" s="1">
        <v>-54.583800000000004</v>
      </c>
      <c r="X5671" s="1">
        <v>18</v>
      </c>
      <c r="Y5671" s="1">
        <v>160.6</v>
      </c>
      <c r="Z5671" s="3">
        <v>88353</v>
      </c>
    </row>
    <row r="5672" spans="1:26" x14ac:dyDescent="0.25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1">
        <f t="shared" si="176"/>
        <v>6</v>
      </c>
      <c r="T5672" s="1">
        <f t="shared" si="177"/>
        <v>2013</v>
      </c>
      <c r="U5672" s="2">
        <v>41451</v>
      </c>
      <c r="V5672" s="2">
        <v>41454</v>
      </c>
      <c r="W5672" s="1">
        <v>-15.741200000000001</v>
      </c>
      <c r="X5672" s="1">
        <v>4</v>
      </c>
      <c r="Y5672" s="1">
        <v>62.18</v>
      </c>
      <c r="Z5672" s="3">
        <v>88354</v>
      </c>
    </row>
    <row r="5673" spans="1:26" x14ac:dyDescent="0.25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1">
        <f t="shared" si="176"/>
        <v>9</v>
      </c>
      <c r="T5673" s="1">
        <f t="shared" si="177"/>
        <v>2013</v>
      </c>
      <c r="U5673" s="2">
        <v>41527</v>
      </c>
      <c r="V5673" s="2">
        <v>41529</v>
      </c>
      <c r="W5673" s="1">
        <v>1244.7048</v>
      </c>
      <c r="X5673" s="1">
        <v>19</v>
      </c>
      <c r="Y5673" s="1">
        <v>1803.92</v>
      </c>
      <c r="Z5673" s="3">
        <v>88356</v>
      </c>
    </row>
    <row r="5674" spans="1:26" x14ac:dyDescent="0.25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1">
        <f t="shared" si="176"/>
        <v>9</v>
      </c>
      <c r="T5674" s="1">
        <f t="shared" si="177"/>
        <v>2013</v>
      </c>
      <c r="U5674" s="2">
        <v>41527</v>
      </c>
      <c r="V5674" s="2">
        <v>41530</v>
      </c>
      <c r="W5674" s="1">
        <v>-399.79059999999998</v>
      </c>
      <c r="X5674" s="1">
        <v>2</v>
      </c>
      <c r="Y5674" s="1">
        <v>140.77000000000001</v>
      </c>
      <c r="Z5674" s="3">
        <v>88356</v>
      </c>
    </row>
    <row r="5675" spans="1:26" x14ac:dyDescent="0.25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1">
        <f t="shared" si="176"/>
        <v>12</v>
      </c>
      <c r="T5675" s="1">
        <f t="shared" si="177"/>
        <v>2011</v>
      </c>
      <c r="U5675" s="2">
        <v>40905</v>
      </c>
      <c r="V5675" s="2">
        <v>40922</v>
      </c>
      <c r="W5675" s="1">
        <v>187.488</v>
      </c>
      <c r="X5675" s="1">
        <v>8</v>
      </c>
      <c r="Y5675" s="1">
        <v>451.34</v>
      </c>
      <c r="Z5675" s="3">
        <v>88352</v>
      </c>
    </row>
    <row r="5676" spans="1:26" x14ac:dyDescent="0.25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1">
        <f t="shared" si="176"/>
        <v>7</v>
      </c>
      <c r="T5676" s="1">
        <f t="shared" si="177"/>
        <v>2013</v>
      </c>
      <c r="U5676" s="2">
        <v>41485</v>
      </c>
      <c r="V5676" s="2">
        <v>41487</v>
      </c>
      <c r="W5676" s="1">
        <v>-39.608159999999998</v>
      </c>
      <c r="X5676" s="1">
        <v>6</v>
      </c>
      <c r="Y5676" s="1">
        <v>42.47</v>
      </c>
      <c r="Z5676" s="3">
        <v>88355</v>
      </c>
    </row>
    <row r="5677" spans="1:26" x14ac:dyDescent="0.25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1">
        <f t="shared" si="176"/>
        <v>10</v>
      </c>
      <c r="T5677" s="1">
        <f t="shared" si="177"/>
        <v>2013</v>
      </c>
      <c r="U5677" s="2">
        <v>41570</v>
      </c>
      <c r="V5677" s="2">
        <v>41571</v>
      </c>
      <c r="W5677" s="1">
        <v>-117.92100000000001</v>
      </c>
      <c r="X5677" s="1">
        <v>18</v>
      </c>
      <c r="Y5677" s="1">
        <v>72.349999999999994</v>
      </c>
      <c r="Z5677" s="3">
        <v>88358</v>
      </c>
    </row>
    <row r="5678" spans="1:26" x14ac:dyDescent="0.25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1">
        <f t="shared" si="176"/>
        <v>12</v>
      </c>
      <c r="T5678" s="1">
        <f t="shared" si="177"/>
        <v>2010</v>
      </c>
      <c r="U5678" s="2">
        <v>40542</v>
      </c>
      <c r="V5678" s="2">
        <v>40549</v>
      </c>
      <c r="W5678" s="1">
        <v>450.45959999999997</v>
      </c>
      <c r="X5678" s="1">
        <v>17</v>
      </c>
      <c r="Y5678" s="1">
        <v>652.84</v>
      </c>
      <c r="Z5678" s="3">
        <v>88348</v>
      </c>
    </row>
    <row r="5679" spans="1:26" x14ac:dyDescent="0.25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1">
        <f t="shared" si="176"/>
        <v>12</v>
      </c>
      <c r="T5679" s="1">
        <f t="shared" si="177"/>
        <v>2010</v>
      </c>
      <c r="U5679" s="2">
        <v>40542</v>
      </c>
      <c r="V5679" s="2">
        <v>40551</v>
      </c>
      <c r="W5679" s="1">
        <v>8798.1830999999984</v>
      </c>
      <c r="X5679" s="1">
        <v>22</v>
      </c>
      <c r="Y5679" s="1">
        <v>12750.99</v>
      </c>
      <c r="Z5679" s="3">
        <v>88348</v>
      </c>
    </row>
    <row r="5680" spans="1:26" x14ac:dyDescent="0.25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1">
        <f t="shared" si="176"/>
        <v>12</v>
      </c>
      <c r="T5680" s="1">
        <f t="shared" si="177"/>
        <v>2010</v>
      </c>
      <c r="U5680" s="2">
        <v>40542</v>
      </c>
      <c r="V5680" s="2">
        <v>40547</v>
      </c>
      <c r="W5680" s="1">
        <v>-5.3849999999999998</v>
      </c>
      <c r="X5680" s="1">
        <v>5</v>
      </c>
      <c r="Y5680" s="1">
        <v>20.54</v>
      </c>
      <c r="Z5680" s="3">
        <v>88348</v>
      </c>
    </row>
    <row r="5681" spans="1:26" x14ac:dyDescent="0.25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1">
        <f t="shared" si="176"/>
        <v>1</v>
      </c>
      <c r="T5681" s="1">
        <f t="shared" si="177"/>
        <v>2011</v>
      </c>
      <c r="U5681" s="2">
        <v>40553</v>
      </c>
      <c r="V5681" s="2">
        <v>40554</v>
      </c>
      <c r="W5681" s="1">
        <v>121.9648</v>
      </c>
      <c r="X5681" s="1">
        <v>3</v>
      </c>
      <c r="Y5681" s="1">
        <v>297.67</v>
      </c>
      <c r="Z5681" s="3">
        <v>88349</v>
      </c>
    </row>
    <row r="5682" spans="1:26" x14ac:dyDescent="0.25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1">
        <f t="shared" si="176"/>
        <v>1</v>
      </c>
      <c r="T5682" s="1">
        <f t="shared" si="177"/>
        <v>2011</v>
      </c>
      <c r="U5682" s="2">
        <v>40553</v>
      </c>
      <c r="V5682" s="2">
        <v>40553</v>
      </c>
      <c r="W5682" s="1">
        <v>-157.108</v>
      </c>
      <c r="X5682" s="1">
        <v>9</v>
      </c>
      <c r="Y5682" s="1">
        <v>28.95</v>
      </c>
      <c r="Z5682" s="3">
        <v>88349</v>
      </c>
    </row>
    <row r="5683" spans="1:26" x14ac:dyDescent="0.25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1">
        <f t="shared" si="176"/>
        <v>11</v>
      </c>
      <c r="T5683" s="1">
        <f t="shared" si="177"/>
        <v>2011</v>
      </c>
      <c r="U5683" s="2">
        <v>40874</v>
      </c>
      <c r="V5683" s="2">
        <v>40876</v>
      </c>
      <c r="W5683" s="1">
        <v>7.0400000000000063</v>
      </c>
      <c r="X5683" s="1">
        <v>8</v>
      </c>
      <c r="Y5683" s="1">
        <v>58.37</v>
      </c>
      <c r="Z5683" s="3">
        <v>88350</v>
      </c>
    </row>
    <row r="5684" spans="1:26" x14ac:dyDescent="0.25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1">
        <f t="shared" si="176"/>
        <v>9</v>
      </c>
      <c r="T5684" s="1">
        <f t="shared" si="177"/>
        <v>2013</v>
      </c>
      <c r="U5684" s="2">
        <v>41536</v>
      </c>
      <c r="V5684" s="2">
        <v>41538</v>
      </c>
      <c r="W5684" s="1">
        <v>28.428000000000001</v>
      </c>
      <c r="X5684" s="1">
        <v>13</v>
      </c>
      <c r="Y5684" s="1">
        <v>41.2</v>
      </c>
      <c r="Z5684" s="3">
        <v>88357</v>
      </c>
    </row>
    <row r="5685" spans="1:26" x14ac:dyDescent="0.25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1">
        <f t="shared" si="176"/>
        <v>5</v>
      </c>
      <c r="T5685" s="1">
        <f t="shared" si="177"/>
        <v>2012</v>
      </c>
      <c r="U5685" s="2">
        <v>41051</v>
      </c>
      <c r="V5685" s="2">
        <v>41053</v>
      </c>
      <c r="W5685" s="1">
        <v>-2.3804999999999996</v>
      </c>
      <c r="X5685" s="1">
        <v>15</v>
      </c>
      <c r="Y5685" s="1">
        <v>185.11</v>
      </c>
      <c r="Z5685" s="3">
        <v>88353</v>
      </c>
    </row>
    <row r="5686" spans="1:26" x14ac:dyDescent="0.25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1">
        <f t="shared" si="176"/>
        <v>12</v>
      </c>
      <c r="T5686" s="1">
        <f t="shared" si="177"/>
        <v>2013</v>
      </c>
      <c r="U5686" s="2">
        <v>41637</v>
      </c>
      <c r="V5686" s="2">
        <v>41637</v>
      </c>
      <c r="W5686" s="1">
        <v>4378.1673000000001</v>
      </c>
      <c r="X5686" s="1">
        <v>18</v>
      </c>
      <c r="Y5686" s="1">
        <v>6345.17</v>
      </c>
      <c r="Z5686" s="3">
        <v>88359</v>
      </c>
    </row>
    <row r="5687" spans="1:26" x14ac:dyDescent="0.25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1">
        <f t="shared" si="176"/>
        <v>3</v>
      </c>
      <c r="T5687" s="1">
        <f t="shared" si="177"/>
        <v>2011</v>
      </c>
      <c r="U5687" s="2">
        <v>40614</v>
      </c>
      <c r="V5687" s="2">
        <v>40618</v>
      </c>
      <c r="W5687" s="1">
        <v>-63.14</v>
      </c>
      <c r="X5687" s="1">
        <v>1</v>
      </c>
      <c r="Y5687" s="1">
        <v>10.89</v>
      </c>
      <c r="Z5687" s="3">
        <v>87469</v>
      </c>
    </row>
    <row r="5688" spans="1:26" x14ac:dyDescent="0.25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1">
        <f t="shared" si="176"/>
        <v>10</v>
      </c>
      <c r="T5688" s="1">
        <f t="shared" si="177"/>
        <v>2011</v>
      </c>
      <c r="U5688" s="2">
        <v>40823</v>
      </c>
      <c r="V5688" s="2">
        <v>40824</v>
      </c>
      <c r="W5688" s="1">
        <v>-78.89</v>
      </c>
      <c r="X5688" s="1">
        <v>17</v>
      </c>
      <c r="Y5688" s="1">
        <v>698.5</v>
      </c>
      <c r="Z5688" s="3">
        <v>87470</v>
      </c>
    </row>
    <row r="5689" spans="1:26" x14ac:dyDescent="0.25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1">
        <f t="shared" si="176"/>
        <v>10</v>
      </c>
      <c r="T5689" s="1">
        <f t="shared" si="177"/>
        <v>2011</v>
      </c>
      <c r="U5689" s="2">
        <v>40823</v>
      </c>
      <c r="V5689" s="2">
        <v>40825</v>
      </c>
      <c r="W5689" s="1">
        <v>-30.968000000000004</v>
      </c>
      <c r="X5689" s="1">
        <v>14</v>
      </c>
      <c r="Y5689" s="1">
        <v>321.08</v>
      </c>
      <c r="Z5689" s="3">
        <v>87470</v>
      </c>
    </row>
    <row r="5690" spans="1:26" x14ac:dyDescent="0.25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1">
        <f t="shared" si="176"/>
        <v>6</v>
      </c>
      <c r="T5690" s="1">
        <f t="shared" si="177"/>
        <v>2012</v>
      </c>
      <c r="U5690" s="2">
        <v>41071</v>
      </c>
      <c r="V5690" s="2">
        <v>41074</v>
      </c>
      <c r="W5690" s="1">
        <v>46.211999999999996</v>
      </c>
      <c r="X5690" s="1">
        <v>3</v>
      </c>
      <c r="Y5690" s="1">
        <v>18.55</v>
      </c>
      <c r="Z5690" s="3">
        <v>87471</v>
      </c>
    </row>
    <row r="5691" spans="1:26" x14ac:dyDescent="0.25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1">
        <f t="shared" si="176"/>
        <v>7</v>
      </c>
      <c r="T5691" s="1">
        <f t="shared" si="177"/>
        <v>2013</v>
      </c>
      <c r="U5691" s="2">
        <v>41469</v>
      </c>
      <c r="V5691" s="2">
        <v>41470</v>
      </c>
      <c r="W5691" s="1">
        <v>85.937999999999988</v>
      </c>
      <c r="X5691" s="1">
        <v>9</v>
      </c>
      <c r="Y5691" s="1">
        <v>299.63</v>
      </c>
      <c r="Z5691" s="3">
        <v>87472</v>
      </c>
    </row>
    <row r="5692" spans="1:26" x14ac:dyDescent="0.25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1">
        <f t="shared" si="176"/>
        <v>8</v>
      </c>
      <c r="T5692" s="1">
        <f t="shared" si="177"/>
        <v>2010</v>
      </c>
      <c r="U5692" s="2">
        <v>40395</v>
      </c>
      <c r="V5692" s="2">
        <v>40396</v>
      </c>
      <c r="W5692" s="1">
        <v>3031.9724000000001</v>
      </c>
      <c r="X5692" s="1">
        <v>20</v>
      </c>
      <c r="Y5692" s="1">
        <v>7840.04</v>
      </c>
      <c r="Z5692" s="3">
        <v>86629</v>
      </c>
    </row>
    <row r="5693" spans="1:26" x14ac:dyDescent="0.25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1">
        <f t="shared" si="176"/>
        <v>6</v>
      </c>
      <c r="T5693" s="1">
        <f t="shared" si="177"/>
        <v>2011</v>
      </c>
      <c r="U5693" s="2">
        <v>40699</v>
      </c>
      <c r="V5693" s="2">
        <v>40700</v>
      </c>
      <c r="W5693" s="1">
        <v>-17.152000000000001</v>
      </c>
      <c r="X5693" s="1">
        <v>2</v>
      </c>
      <c r="Y5693" s="1">
        <v>17.399999999999999</v>
      </c>
      <c r="Z5693" s="3">
        <v>86630</v>
      </c>
    </row>
    <row r="5694" spans="1:26" x14ac:dyDescent="0.25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1">
        <f t="shared" si="176"/>
        <v>6</v>
      </c>
      <c r="T5694" s="1">
        <f t="shared" si="177"/>
        <v>2011</v>
      </c>
      <c r="U5694" s="2">
        <v>40699</v>
      </c>
      <c r="V5694" s="2">
        <v>40701</v>
      </c>
      <c r="W5694" s="1">
        <v>73.356000000000009</v>
      </c>
      <c r="X5694" s="1">
        <v>10</v>
      </c>
      <c r="Y5694" s="1">
        <v>1057.32</v>
      </c>
      <c r="Z5694" s="3">
        <v>86630</v>
      </c>
    </row>
    <row r="5695" spans="1:26" x14ac:dyDescent="0.25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1">
        <f t="shared" si="176"/>
        <v>10</v>
      </c>
      <c r="T5695" s="1">
        <f t="shared" si="177"/>
        <v>2013</v>
      </c>
      <c r="U5695" s="2">
        <v>41548</v>
      </c>
      <c r="V5695" s="2">
        <v>41551</v>
      </c>
      <c r="W5695" s="1">
        <v>-100.16</v>
      </c>
      <c r="X5695" s="1">
        <v>11</v>
      </c>
      <c r="Y5695" s="1">
        <v>119.25</v>
      </c>
      <c r="Z5695" s="3">
        <v>86632</v>
      </c>
    </row>
    <row r="5696" spans="1:26" x14ac:dyDescent="0.25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1">
        <f t="shared" si="176"/>
        <v>10</v>
      </c>
      <c r="T5696" s="1">
        <f t="shared" si="177"/>
        <v>2013</v>
      </c>
      <c r="U5696" s="2">
        <v>41548</v>
      </c>
      <c r="V5696" s="2">
        <v>41550</v>
      </c>
      <c r="W5696" s="1">
        <v>-64.290000000000006</v>
      </c>
      <c r="X5696" s="1">
        <v>20</v>
      </c>
      <c r="Y5696" s="1">
        <v>43.25</v>
      </c>
      <c r="Z5696" s="3">
        <v>86632</v>
      </c>
    </row>
    <row r="5697" spans="1:26" x14ac:dyDescent="0.25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1">
        <f t="shared" si="176"/>
        <v>9</v>
      </c>
      <c r="T5697" s="1">
        <f t="shared" si="177"/>
        <v>2013</v>
      </c>
      <c r="U5697" s="2">
        <v>41542</v>
      </c>
      <c r="V5697" s="2">
        <v>41543</v>
      </c>
      <c r="W5697" s="1">
        <v>281.38200000000001</v>
      </c>
      <c r="X5697" s="1">
        <v>19</v>
      </c>
      <c r="Y5697" s="1">
        <v>407.8</v>
      </c>
      <c r="Z5697" s="3">
        <v>86631</v>
      </c>
    </row>
    <row r="5698" spans="1:26" x14ac:dyDescent="0.25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1">
        <f t="shared" si="176"/>
        <v>4</v>
      </c>
      <c r="T5698" s="1">
        <f t="shared" si="177"/>
        <v>2010</v>
      </c>
      <c r="U5698" s="2">
        <v>40286</v>
      </c>
      <c r="V5698" s="2">
        <v>40287</v>
      </c>
      <c r="W5698" s="1">
        <v>138.018</v>
      </c>
      <c r="X5698" s="1">
        <v>4</v>
      </c>
      <c r="Y5698" s="1">
        <v>1094.33</v>
      </c>
      <c r="Z5698" s="3">
        <v>87889</v>
      </c>
    </row>
    <row r="5699" spans="1:26" x14ac:dyDescent="0.25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1">
        <f t="shared" ref="S5699:S5762" si="178">MONTH(U5699)</f>
        <v>4</v>
      </c>
      <c r="T5699" s="1">
        <f t="shared" ref="T5699:T5762" si="179">YEAR(U5699)</f>
        <v>2010</v>
      </c>
      <c r="U5699" s="2">
        <v>40286</v>
      </c>
      <c r="V5699" s="2">
        <v>40288</v>
      </c>
      <c r="W5699" s="1">
        <v>38.874000000000002</v>
      </c>
      <c r="X5699" s="1">
        <v>10</v>
      </c>
      <c r="Y5699" s="1">
        <v>389.97</v>
      </c>
      <c r="Z5699" s="3">
        <v>87889</v>
      </c>
    </row>
    <row r="5700" spans="1:26" x14ac:dyDescent="0.25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1">
        <f t="shared" si="178"/>
        <v>1</v>
      </c>
      <c r="T5700" s="1">
        <f t="shared" si="179"/>
        <v>2011</v>
      </c>
      <c r="U5700" s="2">
        <v>40558</v>
      </c>
      <c r="V5700" s="2">
        <v>40558</v>
      </c>
      <c r="W5700" s="1">
        <v>64.025999999999996</v>
      </c>
      <c r="X5700" s="1">
        <v>3</v>
      </c>
      <c r="Y5700" s="1">
        <v>22.46</v>
      </c>
      <c r="Z5700" s="3">
        <v>87890</v>
      </c>
    </row>
    <row r="5701" spans="1:26" x14ac:dyDescent="0.25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1">
        <f t="shared" si="178"/>
        <v>1</v>
      </c>
      <c r="T5701" s="1">
        <f t="shared" si="179"/>
        <v>2010</v>
      </c>
      <c r="U5701" s="2">
        <v>40186</v>
      </c>
      <c r="V5701" s="2">
        <v>40187</v>
      </c>
      <c r="W5701" s="1">
        <v>-45.528000000000006</v>
      </c>
      <c r="X5701" s="1">
        <v>6</v>
      </c>
      <c r="Y5701" s="1">
        <v>84.59</v>
      </c>
      <c r="Z5701" s="3">
        <v>87888</v>
      </c>
    </row>
    <row r="5702" spans="1:26" x14ac:dyDescent="0.25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1">
        <f t="shared" si="178"/>
        <v>1</v>
      </c>
      <c r="T5702" s="1">
        <f t="shared" si="179"/>
        <v>2011</v>
      </c>
      <c r="U5702" s="2">
        <v>40558</v>
      </c>
      <c r="V5702" s="2">
        <v>40559</v>
      </c>
      <c r="W5702" s="1">
        <v>-115.96199999999999</v>
      </c>
      <c r="X5702" s="1">
        <v>11</v>
      </c>
      <c r="Y5702" s="1">
        <v>1029.6300000000001</v>
      </c>
      <c r="Z5702" s="3">
        <v>87890</v>
      </c>
    </row>
    <row r="5703" spans="1:26" x14ac:dyDescent="0.25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1">
        <f t="shared" si="178"/>
        <v>9</v>
      </c>
      <c r="T5703" s="1">
        <f t="shared" si="179"/>
        <v>2011</v>
      </c>
      <c r="U5703" s="2">
        <v>40799</v>
      </c>
      <c r="V5703" s="2">
        <v>40801</v>
      </c>
      <c r="W5703" s="1">
        <v>-250.18840000000003</v>
      </c>
      <c r="X5703" s="1">
        <v>5</v>
      </c>
      <c r="Y5703" s="1">
        <v>35.619999999999997</v>
      </c>
      <c r="Z5703" s="3">
        <v>87891</v>
      </c>
    </row>
    <row r="5704" spans="1:26" x14ac:dyDescent="0.25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1">
        <f t="shared" si="178"/>
        <v>10</v>
      </c>
      <c r="T5704" s="1">
        <f t="shared" si="179"/>
        <v>2011</v>
      </c>
      <c r="U5704" s="2">
        <v>40842</v>
      </c>
      <c r="V5704" s="2">
        <v>40843</v>
      </c>
      <c r="W5704" s="1">
        <v>-117.964</v>
      </c>
      <c r="X5704" s="1">
        <v>14</v>
      </c>
      <c r="Y5704" s="1">
        <v>84.53</v>
      </c>
      <c r="Z5704" s="3">
        <v>87892</v>
      </c>
    </row>
    <row r="5705" spans="1:26" x14ac:dyDescent="0.25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1">
        <f t="shared" si="178"/>
        <v>10</v>
      </c>
      <c r="T5705" s="1">
        <f t="shared" si="179"/>
        <v>2011</v>
      </c>
      <c r="U5705" s="2">
        <v>40842</v>
      </c>
      <c r="V5705" s="2">
        <v>40844</v>
      </c>
      <c r="W5705" s="1">
        <v>-1121.2432000000001</v>
      </c>
      <c r="X5705" s="1">
        <v>16</v>
      </c>
      <c r="Y5705" s="1">
        <v>46.32</v>
      </c>
      <c r="Z5705" s="3">
        <v>87892</v>
      </c>
    </row>
    <row r="5706" spans="1:26" x14ac:dyDescent="0.25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1">
        <f t="shared" si="178"/>
        <v>10</v>
      </c>
      <c r="T5706" s="1">
        <f t="shared" si="179"/>
        <v>2011</v>
      </c>
      <c r="U5706" s="2">
        <v>40842</v>
      </c>
      <c r="V5706" s="2">
        <v>40844</v>
      </c>
      <c r="W5706" s="1">
        <v>-571.50170000000003</v>
      </c>
      <c r="X5706" s="1">
        <v>6</v>
      </c>
      <c r="Y5706" s="1">
        <v>570.52</v>
      </c>
      <c r="Z5706" s="3">
        <v>87892</v>
      </c>
    </row>
    <row r="5707" spans="1:26" x14ac:dyDescent="0.25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1">
        <f t="shared" si="178"/>
        <v>12</v>
      </c>
      <c r="T5707" s="1">
        <f t="shared" si="179"/>
        <v>2011</v>
      </c>
      <c r="U5707" s="2">
        <v>40899</v>
      </c>
      <c r="V5707" s="2">
        <v>40900</v>
      </c>
      <c r="W5707" s="1">
        <v>2899.9620000000004</v>
      </c>
      <c r="X5707" s="1">
        <v>6</v>
      </c>
      <c r="Y5707" s="1">
        <v>21.77</v>
      </c>
      <c r="Z5707" s="3">
        <v>87893</v>
      </c>
    </row>
    <row r="5708" spans="1:26" x14ac:dyDescent="0.25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1">
        <f t="shared" si="178"/>
        <v>2</v>
      </c>
      <c r="T5708" s="1">
        <f t="shared" si="179"/>
        <v>2012</v>
      </c>
      <c r="U5708" s="2">
        <v>40965</v>
      </c>
      <c r="V5708" s="2">
        <v>40966</v>
      </c>
      <c r="W5708" s="1">
        <v>-609.78399999999999</v>
      </c>
      <c r="X5708" s="1">
        <v>6</v>
      </c>
      <c r="Y5708" s="1">
        <v>258.79000000000002</v>
      </c>
      <c r="Z5708" s="3">
        <v>87895</v>
      </c>
    </row>
    <row r="5709" spans="1:26" x14ac:dyDescent="0.25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1">
        <f t="shared" si="178"/>
        <v>12</v>
      </c>
      <c r="T5709" s="1">
        <f t="shared" si="179"/>
        <v>2011</v>
      </c>
      <c r="U5709" s="2">
        <v>40899</v>
      </c>
      <c r="V5709" s="2">
        <v>40900</v>
      </c>
      <c r="W5709" s="1">
        <v>-89.67</v>
      </c>
      <c r="X5709" s="1">
        <v>17</v>
      </c>
      <c r="Y5709" s="1">
        <v>345</v>
      </c>
      <c r="Z5709" s="3">
        <v>87893</v>
      </c>
    </row>
    <row r="5710" spans="1:26" x14ac:dyDescent="0.25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1">
        <f t="shared" si="178"/>
        <v>9</v>
      </c>
      <c r="T5710" s="1">
        <f t="shared" si="179"/>
        <v>2012</v>
      </c>
      <c r="U5710" s="2">
        <v>41157</v>
      </c>
      <c r="V5710" s="2">
        <v>41159</v>
      </c>
      <c r="W5710" s="1">
        <v>-3.57</v>
      </c>
      <c r="X5710" s="1">
        <v>17</v>
      </c>
      <c r="Y5710" s="1">
        <v>6269.79</v>
      </c>
      <c r="Z5710" s="3">
        <v>87896</v>
      </c>
    </row>
    <row r="5711" spans="1:26" x14ac:dyDescent="0.25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1">
        <f t="shared" si="178"/>
        <v>7</v>
      </c>
      <c r="T5711" s="1">
        <f t="shared" si="179"/>
        <v>2013</v>
      </c>
      <c r="U5711" s="2">
        <v>41479</v>
      </c>
      <c r="V5711" s="2">
        <v>41481</v>
      </c>
      <c r="W5711" s="1">
        <v>57.035999999999966</v>
      </c>
      <c r="X5711" s="1">
        <v>6</v>
      </c>
      <c r="Y5711" s="1">
        <v>23.9</v>
      </c>
      <c r="Z5711" s="3">
        <v>87897</v>
      </c>
    </row>
    <row r="5712" spans="1:26" x14ac:dyDescent="0.25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1">
        <f t="shared" si="178"/>
        <v>2</v>
      </c>
      <c r="T5712" s="1">
        <f t="shared" si="179"/>
        <v>2012</v>
      </c>
      <c r="U5712" s="2">
        <v>40951</v>
      </c>
      <c r="V5712" s="2">
        <v>40951</v>
      </c>
      <c r="W5712" s="1">
        <v>32.758830000000003</v>
      </c>
      <c r="X5712" s="1">
        <v>8</v>
      </c>
      <c r="Y5712" s="1">
        <v>176.86</v>
      </c>
      <c r="Z5712" s="3">
        <v>87894</v>
      </c>
    </row>
    <row r="5713" spans="1:26" x14ac:dyDescent="0.25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1">
        <f t="shared" si="178"/>
        <v>2</v>
      </c>
      <c r="T5713" s="1">
        <f t="shared" si="179"/>
        <v>2012</v>
      </c>
      <c r="U5713" s="2">
        <v>40951</v>
      </c>
      <c r="V5713" s="2">
        <v>40958</v>
      </c>
      <c r="W5713" s="1">
        <v>-256.16359999999997</v>
      </c>
      <c r="X5713" s="1">
        <v>10</v>
      </c>
      <c r="Y5713" s="1">
        <v>68.02</v>
      </c>
      <c r="Z5713" s="3">
        <v>87894</v>
      </c>
    </row>
    <row r="5714" spans="1:26" x14ac:dyDescent="0.25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1">
        <f t="shared" si="178"/>
        <v>2</v>
      </c>
      <c r="T5714" s="1">
        <f t="shared" si="179"/>
        <v>2012</v>
      </c>
      <c r="U5714" s="2">
        <v>40951</v>
      </c>
      <c r="V5714" s="2">
        <v>40956</v>
      </c>
      <c r="W5714" s="1">
        <v>13.038</v>
      </c>
      <c r="X5714" s="1">
        <v>4</v>
      </c>
      <c r="Y5714" s="1">
        <v>49.8</v>
      </c>
      <c r="Z5714" s="3">
        <v>87894</v>
      </c>
    </row>
    <row r="5715" spans="1:26" x14ac:dyDescent="0.25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1">
        <f t="shared" si="178"/>
        <v>11</v>
      </c>
      <c r="T5715" s="1">
        <f t="shared" si="179"/>
        <v>2013</v>
      </c>
      <c r="U5715" s="2">
        <v>41600</v>
      </c>
      <c r="V5715" s="2">
        <v>41600</v>
      </c>
      <c r="W5715" s="1">
        <v>224.1</v>
      </c>
      <c r="X5715" s="1">
        <v>18</v>
      </c>
      <c r="Y5715" s="1">
        <v>568.85</v>
      </c>
      <c r="Z5715" s="3">
        <v>87898</v>
      </c>
    </row>
    <row r="5716" spans="1:26" x14ac:dyDescent="0.25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1">
        <f t="shared" si="178"/>
        <v>8</v>
      </c>
      <c r="T5716" s="1">
        <f t="shared" si="179"/>
        <v>2012</v>
      </c>
      <c r="U5716" s="2">
        <v>41123</v>
      </c>
      <c r="V5716" s="2">
        <v>41124</v>
      </c>
      <c r="W5716" s="1">
        <v>10.123200000000001</v>
      </c>
      <c r="X5716" s="1">
        <v>11</v>
      </c>
      <c r="Y5716" s="1">
        <v>50.13</v>
      </c>
      <c r="Z5716" s="3">
        <v>91189</v>
      </c>
    </row>
    <row r="5717" spans="1:26" x14ac:dyDescent="0.25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1">
        <f t="shared" si="178"/>
        <v>12</v>
      </c>
      <c r="T5717" s="1">
        <f t="shared" si="179"/>
        <v>2013</v>
      </c>
      <c r="U5717" s="2">
        <v>41619</v>
      </c>
      <c r="V5717" s="2">
        <v>41621</v>
      </c>
      <c r="W5717" s="1">
        <v>40.869503999999999</v>
      </c>
      <c r="X5717" s="1">
        <v>15</v>
      </c>
      <c r="Y5717" s="1">
        <v>274.69</v>
      </c>
      <c r="Z5717" s="3">
        <v>91193</v>
      </c>
    </row>
    <row r="5718" spans="1:26" x14ac:dyDescent="0.25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1">
        <f t="shared" si="178"/>
        <v>12</v>
      </c>
      <c r="T5718" s="1">
        <f t="shared" si="179"/>
        <v>2013</v>
      </c>
      <c r="U5718" s="2">
        <v>41619</v>
      </c>
      <c r="V5718" s="2">
        <v>41621</v>
      </c>
      <c r="W5718" s="1">
        <v>52.729799999999997</v>
      </c>
      <c r="X5718" s="1">
        <v>5</v>
      </c>
      <c r="Y5718" s="1">
        <v>76.42</v>
      </c>
      <c r="Z5718" s="3">
        <v>91193</v>
      </c>
    </row>
    <row r="5719" spans="1:26" x14ac:dyDescent="0.25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1">
        <f t="shared" si="178"/>
        <v>9</v>
      </c>
      <c r="T5719" s="1">
        <f t="shared" si="179"/>
        <v>2011</v>
      </c>
      <c r="U5719" s="2">
        <v>40812</v>
      </c>
      <c r="V5719" s="2">
        <v>40813</v>
      </c>
      <c r="W5719" s="1">
        <v>1190.7537</v>
      </c>
      <c r="X5719" s="1">
        <v>21</v>
      </c>
      <c r="Y5719" s="1">
        <v>1725.73</v>
      </c>
      <c r="Z5719" s="3">
        <v>91188</v>
      </c>
    </row>
    <row r="5720" spans="1:26" x14ac:dyDescent="0.25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1">
        <f t="shared" si="178"/>
        <v>9</v>
      </c>
      <c r="T5720" s="1">
        <f t="shared" si="179"/>
        <v>2011</v>
      </c>
      <c r="U5720" s="2">
        <v>40812</v>
      </c>
      <c r="V5720" s="2">
        <v>40813</v>
      </c>
      <c r="W5720" s="1">
        <v>394.452</v>
      </c>
      <c r="X5720" s="1">
        <v>14</v>
      </c>
      <c r="Y5720" s="1">
        <v>805.7</v>
      </c>
      <c r="Z5720" s="3">
        <v>91188</v>
      </c>
    </row>
    <row r="5721" spans="1:26" x14ac:dyDescent="0.25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1">
        <f t="shared" si="178"/>
        <v>3</v>
      </c>
      <c r="T5721" s="1">
        <f t="shared" si="179"/>
        <v>2013</v>
      </c>
      <c r="U5721" s="2">
        <v>41353</v>
      </c>
      <c r="V5721" s="2">
        <v>41354</v>
      </c>
      <c r="W5721" s="1">
        <v>-6.22</v>
      </c>
      <c r="X5721" s="1">
        <v>4</v>
      </c>
      <c r="Y5721" s="1">
        <v>11.03</v>
      </c>
      <c r="Z5721" s="3">
        <v>91190</v>
      </c>
    </row>
    <row r="5722" spans="1:26" x14ac:dyDescent="0.25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1">
        <f t="shared" si="178"/>
        <v>6</v>
      </c>
      <c r="T5722" s="1">
        <f t="shared" si="179"/>
        <v>2013</v>
      </c>
      <c r="U5722" s="2">
        <v>41430</v>
      </c>
      <c r="V5722" s="2">
        <v>41437</v>
      </c>
      <c r="W5722" s="1">
        <v>-106.944</v>
      </c>
      <c r="X5722" s="1">
        <v>16</v>
      </c>
      <c r="Y5722" s="1">
        <v>63.56</v>
      </c>
      <c r="Z5722" s="3">
        <v>91191</v>
      </c>
    </row>
    <row r="5723" spans="1:26" x14ac:dyDescent="0.25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1">
        <f t="shared" si="178"/>
        <v>6</v>
      </c>
      <c r="T5723" s="1">
        <f t="shared" si="179"/>
        <v>2013</v>
      </c>
      <c r="U5723" s="2">
        <v>41430</v>
      </c>
      <c r="V5723" s="2">
        <v>41437</v>
      </c>
      <c r="W5723" s="1">
        <v>1262.4585</v>
      </c>
      <c r="X5723" s="1">
        <v>12</v>
      </c>
      <c r="Y5723" s="1">
        <v>1829.65</v>
      </c>
      <c r="Z5723" s="3">
        <v>91191</v>
      </c>
    </row>
    <row r="5724" spans="1:26" x14ac:dyDescent="0.25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1">
        <f t="shared" si="178"/>
        <v>12</v>
      </c>
      <c r="T5724" s="1">
        <f t="shared" si="179"/>
        <v>2013</v>
      </c>
      <c r="U5724" s="2">
        <v>41618</v>
      </c>
      <c r="V5724" s="2">
        <v>41620</v>
      </c>
      <c r="W5724" s="1">
        <v>-0.77615999999999996</v>
      </c>
      <c r="X5724" s="1">
        <v>7</v>
      </c>
      <c r="Y5724" s="1">
        <v>77.23</v>
      </c>
      <c r="Z5724" s="3">
        <v>91192</v>
      </c>
    </row>
    <row r="5725" spans="1:26" x14ac:dyDescent="0.25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1">
        <f t="shared" si="178"/>
        <v>5</v>
      </c>
      <c r="T5725" s="1">
        <f t="shared" si="179"/>
        <v>2011</v>
      </c>
      <c r="U5725" s="2">
        <v>40677</v>
      </c>
      <c r="V5725" s="2">
        <v>40679</v>
      </c>
      <c r="W5725" s="1">
        <v>602.75639999999987</v>
      </c>
      <c r="X5725" s="1">
        <v>6</v>
      </c>
      <c r="Y5725" s="1">
        <v>873.56</v>
      </c>
      <c r="Z5725" s="3">
        <v>91187</v>
      </c>
    </row>
    <row r="5726" spans="1:26" x14ac:dyDescent="0.25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1">
        <f t="shared" si="178"/>
        <v>5</v>
      </c>
      <c r="T5726" s="1">
        <f t="shared" si="179"/>
        <v>2011</v>
      </c>
      <c r="U5726" s="2">
        <v>40677</v>
      </c>
      <c r="V5726" s="2">
        <v>40678</v>
      </c>
      <c r="W5726" s="1">
        <v>408.1902</v>
      </c>
      <c r="X5726" s="1">
        <v>18</v>
      </c>
      <c r="Y5726" s="1">
        <v>591.58000000000004</v>
      </c>
      <c r="Z5726" s="3">
        <v>91187</v>
      </c>
    </row>
    <row r="5727" spans="1:26" x14ac:dyDescent="0.25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1">
        <f t="shared" si="178"/>
        <v>12</v>
      </c>
      <c r="T5727" s="1">
        <f t="shared" si="179"/>
        <v>2010</v>
      </c>
      <c r="U5727" s="2">
        <v>40518</v>
      </c>
      <c r="V5727" s="2">
        <v>40518</v>
      </c>
      <c r="W5727" s="1">
        <v>567.59</v>
      </c>
      <c r="X5727" s="1">
        <v>24</v>
      </c>
      <c r="Y5727" s="1">
        <v>9666.7199999999993</v>
      </c>
      <c r="Z5727" s="3">
        <v>39015</v>
      </c>
    </row>
    <row r="5728" spans="1:26" x14ac:dyDescent="0.25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1">
        <f t="shared" si="178"/>
        <v>12</v>
      </c>
      <c r="T5728" s="1">
        <f t="shared" si="179"/>
        <v>2010</v>
      </c>
      <c r="U5728" s="2">
        <v>40518</v>
      </c>
      <c r="V5728" s="2">
        <v>40518</v>
      </c>
      <c r="W5728" s="1">
        <v>-28.45</v>
      </c>
      <c r="X5728" s="1">
        <v>20</v>
      </c>
      <c r="Y5728" s="1">
        <v>134.58000000000001</v>
      </c>
      <c r="Z5728" s="3">
        <v>39015</v>
      </c>
    </row>
    <row r="5729" spans="1:26" x14ac:dyDescent="0.25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1">
        <f t="shared" si="178"/>
        <v>9</v>
      </c>
      <c r="T5729" s="1">
        <f t="shared" si="179"/>
        <v>2011</v>
      </c>
      <c r="U5729" s="2">
        <v>40800</v>
      </c>
      <c r="V5729" s="2">
        <v>40800</v>
      </c>
      <c r="W5729" s="1">
        <v>3.9185000000000003</v>
      </c>
      <c r="X5729" s="1">
        <v>47</v>
      </c>
      <c r="Y5729" s="1">
        <v>656.48</v>
      </c>
      <c r="Z5729" s="3">
        <v>41059</v>
      </c>
    </row>
    <row r="5730" spans="1:26" x14ac:dyDescent="0.25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1">
        <f t="shared" si="178"/>
        <v>9</v>
      </c>
      <c r="T5730" s="1">
        <f t="shared" si="179"/>
        <v>2011</v>
      </c>
      <c r="U5730" s="2">
        <v>40800</v>
      </c>
      <c r="V5730" s="2">
        <v>40801</v>
      </c>
      <c r="W5730" s="1">
        <v>5455.96</v>
      </c>
      <c r="X5730" s="1">
        <v>82</v>
      </c>
      <c r="Y5730" s="1">
        <v>22908.3</v>
      </c>
      <c r="Z5730" s="3">
        <v>41059</v>
      </c>
    </row>
    <row r="5731" spans="1:26" x14ac:dyDescent="0.25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1">
        <f t="shared" si="178"/>
        <v>9</v>
      </c>
      <c r="T5731" s="1">
        <f t="shared" si="179"/>
        <v>2011</v>
      </c>
      <c r="U5731" s="2">
        <v>40800</v>
      </c>
      <c r="V5731" s="2">
        <v>40802</v>
      </c>
      <c r="W5731" s="1">
        <v>24.53</v>
      </c>
      <c r="X5731" s="1">
        <v>38</v>
      </c>
      <c r="Y5731" s="1">
        <v>233.18</v>
      </c>
      <c r="Z5731" s="3">
        <v>41059</v>
      </c>
    </row>
    <row r="5732" spans="1:26" x14ac:dyDescent="0.25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1">
        <f t="shared" si="178"/>
        <v>9</v>
      </c>
      <c r="T5732" s="1">
        <f t="shared" si="179"/>
        <v>2011</v>
      </c>
      <c r="U5732" s="2">
        <v>40800</v>
      </c>
      <c r="V5732" s="2">
        <v>40801</v>
      </c>
      <c r="W5732" s="1">
        <v>2357.86</v>
      </c>
      <c r="X5732" s="1">
        <v>82</v>
      </c>
      <c r="Y5732" s="1">
        <v>32589.59</v>
      </c>
      <c r="Z5732" s="3">
        <v>41059</v>
      </c>
    </row>
    <row r="5733" spans="1:26" x14ac:dyDescent="0.25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1">
        <f t="shared" si="178"/>
        <v>9</v>
      </c>
      <c r="T5733" s="1">
        <f t="shared" si="179"/>
        <v>2011</v>
      </c>
      <c r="U5733" s="2">
        <v>40815</v>
      </c>
      <c r="V5733" s="2">
        <v>40815</v>
      </c>
      <c r="W5733" s="1">
        <v>1264.75</v>
      </c>
      <c r="X5733" s="1">
        <v>71</v>
      </c>
      <c r="Y5733" s="1">
        <v>6284.14</v>
      </c>
      <c r="Z5733" s="3">
        <v>59008</v>
      </c>
    </row>
    <row r="5734" spans="1:26" x14ac:dyDescent="0.25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1">
        <f t="shared" si="178"/>
        <v>10</v>
      </c>
      <c r="T5734" s="1">
        <f t="shared" si="179"/>
        <v>2011</v>
      </c>
      <c r="U5734" s="2">
        <v>40828</v>
      </c>
      <c r="V5734" s="2">
        <v>40830</v>
      </c>
      <c r="W5734" s="1">
        <v>-3.3959999999999999</v>
      </c>
      <c r="X5734" s="1">
        <v>5</v>
      </c>
      <c r="Y5734" s="1">
        <v>19.600000000000001</v>
      </c>
      <c r="Z5734" s="3">
        <v>34849</v>
      </c>
    </row>
    <row r="5735" spans="1:26" x14ac:dyDescent="0.25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1">
        <f t="shared" si="178"/>
        <v>10</v>
      </c>
      <c r="T5735" s="1">
        <f t="shared" si="179"/>
        <v>2011</v>
      </c>
      <c r="U5735" s="2">
        <v>40828</v>
      </c>
      <c r="V5735" s="2">
        <v>40829</v>
      </c>
      <c r="W5735" s="1">
        <v>15.815999999999999</v>
      </c>
      <c r="X5735" s="1">
        <v>40</v>
      </c>
      <c r="Y5735" s="1">
        <v>182.05</v>
      </c>
      <c r="Z5735" s="3">
        <v>34849</v>
      </c>
    </row>
    <row r="5736" spans="1:26" x14ac:dyDescent="0.25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1">
        <f t="shared" si="178"/>
        <v>10</v>
      </c>
      <c r="T5736" s="1">
        <f t="shared" si="179"/>
        <v>2011</v>
      </c>
      <c r="U5736" s="2">
        <v>40828</v>
      </c>
      <c r="V5736" s="2">
        <v>40829</v>
      </c>
      <c r="W5736" s="1">
        <v>-521.77200000000005</v>
      </c>
      <c r="X5736" s="1">
        <v>5</v>
      </c>
      <c r="Y5736" s="1">
        <v>1988.22</v>
      </c>
      <c r="Z5736" s="3">
        <v>34849</v>
      </c>
    </row>
    <row r="5737" spans="1:26" x14ac:dyDescent="0.25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1">
        <f t="shared" si="178"/>
        <v>3</v>
      </c>
      <c r="T5737" s="1">
        <f t="shared" si="179"/>
        <v>2012</v>
      </c>
      <c r="U5737" s="2">
        <v>40984</v>
      </c>
      <c r="V5737" s="2">
        <v>40986</v>
      </c>
      <c r="W5737" s="1">
        <v>100.895</v>
      </c>
      <c r="X5737" s="1">
        <v>16</v>
      </c>
      <c r="Y5737" s="1">
        <v>308.86</v>
      </c>
      <c r="Z5737" s="3">
        <v>43239</v>
      </c>
    </row>
    <row r="5738" spans="1:26" x14ac:dyDescent="0.25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1">
        <f t="shared" si="178"/>
        <v>5</v>
      </c>
      <c r="T5738" s="1">
        <f t="shared" si="179"/>
        <v>2012</v>
      </c>
      <c r="U5738" s="2">
        <v>41035</v>
      </c>
      <c r="V5738" s="2">
        <v>41040</v>
      </c>
      <c r="W5738" s="1">
        <v>-38.39</v>
      </c>
      <c r="X5738" s="1">
        <v>71</v>
      </c>
      <c r="Y5738" s="1">
        <v>727.43</v>
      </c>
      <c r="Z5738" s="3">
        <v>41857</v>
      </c>
    </row>
    <row r="5739" spans="1:26" x14ac:dyDescent="0.25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1">
        <f t="shared" si="178"/>
        <v>6</v>
      </c>
      <c r="T5739" s="1">
        <f t="shared" si="179"/>
        <v>2012</v>
      </c>
      <c r="U5739" s="2">
        <v>41074</v>
      </c>
      <c r="V5739" s="2">
        <v>41081</v>
      </c>
      <c r="W5739" s="1">
        <v>196.08</v>
      </c>
      <c r="X5739" s="1">
        <v>5</v>
      </c>
      <c r="Y5739" s="1">
        <v>3704.35</v>
      </c>
      <c r="Z5739" s="3">
        <v>38693</v>
      </c>
    </row>
    <row r="5740" spans="1:26" x14ac:dyDescent="0.25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1">
        <f t="shared" si="178"/>
        <v>6</v>
      </c>
      <c r="T5740" s="1">
        <f t="shared" si="179"/>
        <v>2012</v>
      </c>
      <c r="U5740" s="2">
        <v>41081</v>
      </c>
      <c r="V5740" s="2">
        <v>41082</v>
      </c>
      <c r="W5740" s="1">
        <v>77.3</v>
      </c>
      <c r="X5740" s="1">
        <v>79</v>
      </c>
      <c r="Y5740" s="1">
        <v>289.64999999999998</v>
      </c>
      <c r="Z5740" s="3">
        <v>32806</v>
      </c>
    </row>
    <row r="5741" spans="1:26" x14ac:dyDescent="0.25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1">
        <f t="shared" si="178"/>
        <v>6</v>
      </c>
      <c r="T5741" s="1">
        <f t="shared" si="179"/>
        <v>2012</v>
      </c>
      <c r="U5741" s="2">
        <v>41081</v>
      </c>
      <c r="V5741" s="2">
        <v>41083</v>
      </c>
      <c r="W5741" s="1">
        <v>-45.29</v>
      </c>
      <c r="X5741" s="1">
        <v>54</v>
      </c>
      <c r="Y5741" s="1">
        <v>362.01</v>
      </c>
      <c r="Z5741" s="3">
        <v>32806</v>
      </c>
    </row>
    <row r="5742" spans="1:26" x14ac:dyDescent="0.25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1">
        <f t="shared" si="178"/>
        <v>7</v>
      </c>
      <c r="T5742" s="1">
        <f t="shared" si="179"/>
        <v>2012</v>
      </c>
      <c r="U5742" s="2">
        <v>41093</v>
      </c>
      <c r="V5742" s="2">
        <v>41093</v>
      </c>
      <c r="W5742" s="1">
        <v>-120.37</v>
      </c>
      <c r="X5742" s="1">
        <v>61</v>
      </c>
      <c r="Y5742" s="1">
        <v>402.36</v>
      </c>
      <c r="Z5742" s="3">
        <v>22727</v>
      </c>
    </row>
    <row r="5743" spans="1:26" x14ac:dyDescent="0.25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1">
        <f t="shared" si="178"/>
        <v>7</v>
      </c>
      <c r="T5743" s="1">
        <f t="shared" si="179"/>
        <v>2012</v>
      </c>
      <c r="U5743" s="2">
        <v>41109</v>
      </c>
      <c r="V5743" s="2">
        <v>41110</v>
      </c>
      <c r="W5743" s="1">
        <v>84.38</v>
      </c>
      <c r="X5743" s="1">
        <v>57</v>
      </c>
      <c r="Y5743" s="1">
        <v>772.65</v>
      </c>
      <c r="Z5743" s="3">
        <v>2757</v>
      </c>
    </row>
    <row r="5744" spans="1:26" x14ac:dyDescent="0.25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1">
        <f t="shared" si="178"/>
        <v>10</v>
      </c>
      <c r="T5744" s="1">
        <f t="shared" si="179"/>
        <v>2012</v>
      </c>
      <c r="U5744" s="2">
        <v>41194</v>
      </c>
      <c r="V5744" s="2">
        <v>41194</v>
      </c>
      <c r="W5744" s="1">
        <v>22.303999999999998</v>
      </c>
      <c r="X5744" s="1">
        <v>16</v>
      </c>
      <c r="Y5744" s="1">
        <v>678.7</v>
      </c>
      <c r="Z5744" s="3">
        <v>5217</v>
      </c>
    </row>
    <row r="5745" spans="1:26" x14ac:dyDescent="0.25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1">
        <f t="shared" si="178"/>
        <v>10</v>
      </c>
      <c r="T5745" s="1">
        <f t="shared" si="179"/>
        <v>2012</v>
      </c>
      <c r="U5745" s="2">
        <v>41194</v>
      </c>
      <c r="V5745" s="2">
        <v>41196</v>
      </c>
      <c r="W5745" s="1">
        <v>3.2640000000000002</v>
      </c>
      <c r="X5745" s="1">
        <v>22</v>
      </c>
      <c r="Y5745" s="1">
        <v>67.34</v>
      </c>
      <c r="Z5745" s="3">
        <v>5217</v>
      </c>
    </row>
    <row r="5746" spans="1:26" x14ac:dyDescent="0.25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1">
        <f t="shared" si="178"/>
        <v>9</v>
      </c>
      <c r="T5746" s="1">
        <f t="shared" si="179"/>
        <v>2013</v>
      </c>
      <c r="U5746" s="2">
        <v>41526</v>
      </c>
      <c r="V5746" s="2">
        <v>41527</v>
      </c>
      <c r="W5746" s="1">
        <v>74.819999999999993</v>
      </c>
      <c r="X5746" s="1">
        <v>103</v>
      </c>
      <c r="Y5746" s="1">
        <v>367.46</v>
      </c>
      <c r="Z5746" s="3">
        <v>32804</v>
      </c>
    </row>
    <row r="5747" spans="1:26" x14ac:dyDescent="0.25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1">
        <f t="shared" si="178"/>
        <v>9</v>
      </c>
      <c r="T5747" s="1">
        <f t="shared" si="179"/>
        <v>2013</v>
      </c>
      <c r="U5747" s="2">
        <v>41526</v>
      </c>
      <c r="V5747" s="2">
        <v>41528</v>
      </c>
      <c r="W5747" s="1">
        <v>-61.984999999999999</v>
      </c>
      <c r="X5747" s="1">
        <v>42</v>
      </c>
      <c r="Y5747" s="1">
        <v>187.97</v>
      </c>
      <c r="Z5747" s="3">
        <v>32804</v>
      </c>
    </row>
    <row r="5748" spans="1:26" x14ac:dyDescent="0.25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1">
        <f t="shared" si="178"/>
        <v>12</v>
      </c>
      <c r="T5748" s="1">
        <f t="shared" si="179"/>
        <v>2013</v>
      </c>
      <c r="U5748" s="2">
        <v>41636</v>
      </c>
      <c r="V5748" s="2">
        <v>41636</v>
      </c>
      <c r="W5748" s="1">
        <v>-139.87</v>
      </c>
      <c r="X5748" s="1">
        <v>52</v>
      </c>
      <c r="Y5748" s="1">
        <v>1120.06</v>
      </c>
      <c r="Z5748" s="3">
        <v>28453</v>
      </c>
    </row>
    <row r="5749" spans="1:26" x14ac:dyDescent="0.25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1">
        <f t="shared" si="178"/>
        <v>12</v>
      </c>
      <c r="T5749" s="1">
        <f t="shared" si="179"/>
        <v>2010</v>
      </c>
      <c r="U5749" s="2">
        <v>40518</v>
      </c>
      <c r="V5749" s="2">
        <v>40518</v>
      </c>
      <c r="W5749" s="1">
        <v>-14.225</v>
      </c>
      <c r="X5749" s="1">
        <v>5</v>
      </c>
      <c r="Y5749" s="1">
        <v>33.65</v>
      </c>
      <c r="Z5749" s="3">
        <v>87862</v>
      </c>
    </row>
    <row r="5750" spans="1:26" x14ac:dyDescent="0.25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1">
        <f t="shared" si="178"/>
        <v>9</v>
      </c>
      <c r="T5750" s="1">
        <f t="shared" si="179"/>
        <v>2011</v>
      </c>
      <c r="U5750" s="2">
        <v>40800</v>
      </c>
      <c r="V5750" s="2">
        <v>40800</v>
      </c>
      <c r="W5750" s="1">
        <v>3.9185000000000003</v>
      </c>
      <c r="X5750" s="1">
        <v>12</v>
      </c>
      <c r="Y5750" s="1">
        <v>167.61</v>
      </c>
      <c r="Z5750" s="3">
        <v>87863</v>
      </c>
    </row>
    <row r="5751" spans="1:26" x14ac:dyDescent="0.25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1">
        <f t="shared" si="178"/>
        <v>6</v>
      </c>
      <c r="T5751" s="1">
        <f t="shared" si="179"/>
        <v>2012</v>
      </c>
      <c r="U5751" s="2">
        <v>41074</v>
      </c>
      <c r="V5751" s="2">
        <v>41081</v>
      </c>
      <c r="W5751" s="1">
        <v>235.29600000000002</v>
      </c>
      <c r="X5751" s="1">
        <v>1</v>
      </c>
      <c r="Y5751" s="1">
        <v>740.87</v>
      </c>
      <c r="Z5751" s="3">
        <v>87868</v>
      </c>
    </row>
    <row r="5752" spans="1:26" x14ac:dyDescent="0.25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1">
        <f t="shared" si="178"/>
        <v>9</v>
      </c>
      <c r="T5752" s="1">
        <f t="shared" si="179"/>
        <v>2013</v>
      </c>
      <c r="U5752" s="2">
        <v>41531</v>
      </c>
      <c r="V5752" s="2">
        <v>41532</v>
      </c>
      <c r="W5752" s="1">
        <v>4626.3602999999994</v>
      </c>
      <c r="X5752" s="1">
        <v>24</v>
      </c>
      <c r="Y5752" s="1">
        <v>6704.87</v>
      </c>
      <c r="Z5752" s="3">
        <v>87874</v>
      </c>
    </row>
    <row r="5753" spans="1:26" x14ac:dyDescent="0.25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1">
        <f t="shared" si="178"/>
        <v>9</v>
      </c>
      <c r="T5753" s="1">
        <f t="shared" si="179"/>
        <v>2013</v>
      </c>
      <c r="U5753" s="2">
        <v>41531</v>
      </c>
      <c r="V5753" s="2">
        <v>41533</v>
      </c>
      <c r="W5753" s="1">
        <v>26.4924</v>
      </c>
      <c r="X5753" s="1">
        <v>11</v>
      </c>
      <c r="Y5753" s="1">
        <v>67.5</v>
      </c>
      <c r="Z5753" s="3">
        <v>87874</v>
      </c>
    </row>
    <row r="5754" spans="1:26" x14ac:dyDescent="0.25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1">
        <f t="shared" si="178"/>
        <v>9</v>
      </c>
      <c r="T5754" s="1">
        <f t="shared" si="179"/>
        <v>2013</v>
      </c>
      <c r="U5754" s="2">
        <v>41531</v>
      </c>
      <c r="V5754" s="2">
        <v>41532</v>
      </c>
      <c r="W5754" s="1">
        <v>2546.4888000000001</v>
      </c>
      <c r="X5754" s="1">
        <v>24</v>
      </c>
      <c r="Y5754" s="1">
        <v>9538.42</v>
      </c>
      <c r="Z5754" s="3">
        <v>87874</v>
      </c>
    </row>
    <row r="5755" spans="1:26" x14ac:dyDescent="0.25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1">
        <f t="shared" si="178"/>
        <v>12</v>
      </c>
      <c r="T5755" s="1">
        <f t="shared" si="179"/>
        <v>2013</v>
      </c>
      <c r="U5755" s="2">
        <v>41614</v>
      </c>
      <c r="V5755" s="2">
        <v>41614</v>
      </c>
      <c r="W5755" s="1">
        <v>944.46976000000006</v>
      </c>
      <c r="X5755" s="1">
        <v>7</v>
      </c>
      <c r="Y5755" s="1">
        <v>2819.46</v>
      </c>
      <c r="Z5755" s="3">
        <v>87875</v>
      </c>
    </row>
    <row r="5756" spans="1:26" x14ac:dyDescent="0.25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1">
        <f t="shared" si="178"/>
        <v>7</v>
      </c>
      <c r="T5756" s="1">
        <f t="shared" si="179"/>
        <v>2012</v>
      </c>
      <c r="U5756" s="2">
        <v>41109</v>
      </c>
      <c r="V5756" s="2">
        <v>41110</v>
      </c>
      <c r="W5756" s="1">
        <v>-22.918000000000003</v>
      </c>
      <c r="X5756" s="1">
        <v>14</v>
      </c>
      <c r="Y5756" s="1">
        <v>189.77</v>
      </c>
      <c r="Z5756" s="3">
        <v>87871</v>
      </c>
    </row>
    <row r="5757" spans="1:26" x14ac:dyDescent="0.25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1">
        <f t="shared" si="178"/>
        <v>7</v>
      </c>
      <c r="T5757" s="1">
        <f t="shared" si="179"/>
        <v>2012</v>
      </c>
      <c r="U5757" s="2">
        <v>41093</v>
      </c>
      <c r="V5757" s="2">
        <v>41093</v>
      </c>
      <c r="W5757" s="1">
        <v>-3.9620000000000002</v>
      </c>
      <c r="X5757" s="1">
        <v>15</v>
      </c>
      <c r="Y5757" s="1">
        <v>98.94</v>
      </c>
      <c r="Z5757" s="3">
        <v>87870</v>
      </c>
    </row>
    <row r="5758" spans="1:26" x14ac:dyDescent="0.25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1">
        <f t="shared" si="178"/>
        <v>10</v>
      </c>
      <c r="T5758" s="1">
        <f t="shared" si="179"/>
        <v>2012</v>
      </c>
      <c r="U5758" s="2">
        <v>41194</v>
      </c>
      <c r="V5758" s="2">
        <v>41194</v>
      </c>
      <c r="W5758" s="1">
        <v>-115.5</v>
      </c>
      <c r="X5758" s="1">
        <v>4</v>
      </c>
      <c r="Y5758" s="1">
        <v>169.68</v>
      </c>
      <c r="Z5758" s="3">
        <v>87872</v>
      </c>
    </row>
    <row r="5759" spans="1:26" x14ac:dyDescent="0.25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1">
        <f t="shared" si="178"/>
        <v>10</v>
      </c>
      <c r="T5759" s="1">
        <f t="shared" si="179"/>
        <v>2012</v>
      </c>
      <c r="U5759" s="2">
        <v>41194</v>
      </c>
      <c r="V5759" s="2">
        <v>41196</v>
      </c>
      <c r="W5759" s="1">
        <v>241.07999999999998</v>
      </c>
      <c r="X5759" s="1">
        <v>5</v>
      </c>
      <c r="Y5759" s="1">
        <v>15.3</v>
      </c>
      <c r="Z5759" s="3">
        <v>87872</v>
      </c>
    </row>
    <row r="5760" spans="1:26" x14ac:dyDescent="0.25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1">
        <f t="shared" si="178"/>
        <v>9</v>
      </c>
      <c r="T5760" s="1">
        <f t="shared" si="179"/>
        <v>2013</v>
      </c>
      <c r="U5760" s="2">
        <v>41526</v>
      </c>
      <c r="V5760" s="2">
        <v>41527</v>
      </c>
      <c r="W5760" s="1">
        <v>-1430.828</v>
      </c>
      <c r="X5760" s="1">
        <v>26</v>
      </c>
      <c r="Y5760" s="1">
        <v>92.76</v>
      </c>
      <c r="Z5760" s="3">
        <v>87873</v>
      </c>
    </row>
    <row r="5761" spans="1:26" x14ac:dyDescent="0.25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1">
        <f t="shared" si="178"/>
        <v>12</v>
      </c>
      <c r="T5761" s="1">
        <f t="shared" si="179"/>
        <v>2013</v>
      </c>
      <c r="U5761" s="2">
        <v>41636</v>
      </c>
      <c r="V5761" s="2">
        <v>41636</v>
      </c>
      <c r="W5761" s="1">
        <v>-6.65</v>
      </c>
      <c r="X5761" s="1">
        <v>13</v>
      </c>
      <c r="Y5761" s="1">
        <v>280.02</v>
      </c>
      <c r="Z5761" s="3">
        <v>87876</v>
      </c>
    </row>
    <row r="5762" spans="1:26" x14ac:dyDescent="0.25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1">
        <f t="shared" si="178"/>
        <v>10</v>
      </c>
      <c r="T5762" s="1">
        <f t="shared" si="179"/>
        <v>2011</v>
      </c>
      <c r="U5762" s="2">
        <v>40828</v>
      </c>
      <c r="V5762" s="2">
        <v>40830</v>
      </c>
      <c r="W5762" s="1">
        <v>805.75800000000004</v>
      </c>
      <c r="X5762" s="1">
        <v>1</v>
      </c>
      <c r="Y5762" s="1">
        <v>3.92</v>
      </c>
      <c r="Z5762" s="3">
        <v>87865</v>
      </c>
    </row>
    <row r="5763" spans="1:26" x14ac:dyDescent="0.25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1">
        <f t="shared" ref="S5763:S5826" si="180">MONTH(U5763)</f>
        <v>10</v>
      </c>
      <c r="T5763" s="1">
        <f t="shared" ref="T5763:T5826" si="181">YEAR(U5763)</f>
        <v>2011</v>
      </c>
      <c r="U5763" s="2">
        <v>40828</v>
      </c>
      <c r="V5763" s="2">
        <v>40829</v>
      </c>
      <c r="W5763" s="1">
        <v>20.076000000000001</v>
      </c>
      <c r="X5763" s="1">
        <v>10</v>
      </c>
      <c r="Y5763" s="1">
        <v>45.51</v>
      </c>
      <c r="Z5763" s="3">
        <v>87865</v>
      </c>
    </row>
    <row r="5764" spans="1:26" x14ac:dyDescent="0.25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1">
        <f t="shared" si="180"/>
        <v>10</v>
      </c>
      <c r="T5764" s="1">
        <f t="shared" si="181"/>
        <v>2011</v>
      </c>
      <c r="U5764" s="2">
        <v>40828</v>
      </c>
      <c r="V5764" s="2">
        <v>40829</v>
      </c>
      <c r="W5764" s="1">
        <v>698.43</v>
      </c>
      <c r="X5764" s="1">
        <v>1</v>
      </c>
      <c r="Y5764" s="1">
        <v>397.64</v>
      </c>
      <c r="Z5764" s="3">
        <v>87865</v>
      </c>
    </row>
    <row r="5765" spans="1:26" x14ac:dyDescent="0.25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1">
        <f t="shared" si="180"/>
        <v>6</v>
      </c>
      <c r="T5765" s="1">
        <f t="shared" si="181"/>
        <v>2012</v>
      </c>
      <c r="U5765" s="2">
        <v>41081</v>
      </c>
      <c r="V5765" s="2">
        <v>41082</v>
      </c>
      <c r="W5765" s="1">
        <v>-22.777999999999999</v>
      </c>
      <c r="X5765" s="1">
        <v>20</v>
      </c>
      <c r="Y5765" s="1">
        <v>73.33</v>
      </c>
      <c r="Z5765" s="3">
        <v>87869</v>
      </c>
    </row>
    <row r="5766" spans="1:26" x14ac:dyDescent="0.25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1">
        <f t="shared" si="180"/>
        <v>6</v>
      </c>
      <c r="T5766" s="1">
        <f t="shared" si="181"/>
        <v>2012</v>
      </c>
      <c r="U5766" s="2">
        <v>41081</v>
      </c>
      <c r="V5766" s="2">
        <v>41083</v>
      </c>
      <c r="W5766" s="1">
        <v>-237.63740000000001</v>
      </c>
      <c r="X5766" s="1">
        <v>14</v>
      </c>
      <c r="Y5766" s="1">
        <v>93.86</v>
      </c>
      <c r="Z5766" s="3">
        <v>87869</v>
      </c>
    </row>
    <row r="5767" spans="1:26" x14ac:dyDescent="0.25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1">
        <f t="shared" si="180"/>
        <v>9</v>
      </c>
      <c r="T5767" s="1">
        <f t="shared" si="181"/>
        <v>2013</v>
      </c>
      <c r="U5767" s="2">
        <v>41526</v>
      </c>
      <c r="V5767" s="2">
        <v>41528</v>
      </c>
      <c r="W5767" s="1">
        <v>-40.012</v>
      </c>
      <c r="X5767" s="1">
        <v>11</v>
      </c>
      <c r="Y5767" s="1">
        <v>49.23</v>
      </c>
      <c r="Z5767" s="3">
        <v>87873</v>
      </c>
    </row>
    <row r="5768" spans="1:26" x14ac:dyDescent="0.25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1">
        <f t="shared" si="180"/>
        <v>9</v>
      </c>
      <c r="T5768" s="1">
        <f t="shared" si="181"/>
        <v>2011</v>
      </c>
      <c r="U5768" s="2">
        <v>40815</v>
      </c>
      <c r="V5768" s="2">
        <v>40815</v>
      </c>
      <c r="W5768" s="1">
        <v>10.970099999999999</v>
      </c>
      <c r="X5768" s="1">
        <v>18</v>
      </c>
      <c r="Y5768" s="1">
        <v>1593.16</v>
      </c>
      <c r="Z5768" s="3">
        <v>87864</v>
      </c>
    </row>
    <row r="5769" spans="1:26" x14ac:dyDescent="0.25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1">
        <f t="shared" si="180"/>
        <v>3</v>
      </c>
      <c r="T5769" s="1">
        <f t="shared" si="181"/>
        <v>2012</v>
      </c>
      <c r="U5769" s="2">
        <v>40984</v>
      </c>
      <c r="V5769" s="2">
        <v>40986</v>
      </c>
      <c r="W5769" s="1">
        <v>4651.2060000000001</v>
      </c>
      <c r="X5769" s="1">
        <v>4</v>
      </c>
      <c r="Y5769" s="1">
        <v>77.209999999999994</v>
      </c>
      <c r="Z5769" s="3">
        <v>87866</v>
      </c>
    </row>
    <row r="5770" spans="1:26" x14ac:dyDescent="0.25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1">
        <f t="shared" si="180"/>
        <v>5</v>
      </c>
      <c r="T5770" s="1">
        <f t="shared" si="181"/>
        <v>2012</v>
      </c>
      <c r="U5770" s="2">
        <v>41035</v>
      </c>
      <c r="V5770" s="2">
        <v>41040</v>
      </c>
      <c r="W5770" s="1">
        <v>675.17399999999998</v>
      </c>
      <c r="X5770" s="1">
        <v>18</v>
      </c>
      <c r="Y5770" s="1">
        <v>184.42</v>
      </c>
      <c r="Z5770" s="3">
        <v>87867</v>
      </c>
    </row>
    <row r="5771" spans="1:26" x14ac:dyDescent="0.25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1">
        <f t="shared" si="180"/>
        <v>3</v>
      </c>
      <c r="T5771" s="1">
        <f t="shared" si="181"/>
        <v>2010</v>
      </c>
      <c r="U5771" s="2">
        <v>40263</v>
      </c>
      <c r="V5771" s="2">
        <v>40265</v>
      </c>
      <c r="W5771" s="1">
        <v>-601.80400000000009</v>
      </c>
      <c r="X5771" s="1">
        <v>10</v>
      </c>
      <c r="Y5771" s="1">
        <v>66.12</v>
      </c>
      <c r="Z5771" s="3">
        <v>88403</v>
      </c>
    </row>
    <row r="5772" spans="1:26" x14ac:dyDescent="0.25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1">
        <f t="shared" si="180"/>
        <v>4</v>
      </c>
      <c r="T5772" s="1">
        <f t="shared" si="181"/>
        <v>2010</v>
      </c>
      <c r="U5772" s="2">
        <v>40291</v>
      </c>
      <c r="V5772" s="2">
        <v>40291</v>
      </c>
      <c r="W5772" s="1">
        <v>38.406000000000006</v>
      </c>
      <c r="X5772" s="1">
        <v>1</v>
      </c>
      <c r="Y5772" s="1">
        <v>3.07</v>
      </c>
      <c r="Z5772" s="3">
        <v>88404</v>
      </c>
    </row>
    <row r="5773" spans="1:26" x14ac:dyDescent="0.25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1">
        <f t="shared" si="180"/>
        <v>8</v>
      </c>
      <c r="T5773" s="1">
        <f t="shared" si="181"/>
        <v>2010</v>
      </c>
      <c r="U5773" s="2">
        <v>40416</v>
      </c>
      <c r="V5773" s="2">
        <v>40417</v>
      </c>
      <c r="W5773" s="1">
        <v>53.114399999999996</v>
      </c>
      <c r="X5773" s="1">
        <v>1</v>
      </c>
      <c r="Y5773" s="1">
        <v>255.83</v>
      </c>
      <c r="Z5773" s="3">
        <v>88405</v>
      </c>
    </row>
    <row r="5774" spans="1:26" x14ac:dyDescent="0.25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1">
        <f t="shared" si="180"/>
        <v>8</v>
      </c>
      <c r="T5774" s="1">
        <f t="shared" si="181"/>
        <v>2010</v>
      </c>
      <c r="U5774" s="2">
        <v>40416</v>
      </c>
      <c r="V5774" s="2">
        <v>40418</v>
      </c>
      <c r="W5774" s="1">
        <v>8.7420000000000009</v>
      </c>
      <c r="X5774" s="1">
        <v>20</v>
      </c>
      <c r="Y5774" s="1">
        <v>421.18</v>
      </c>
      <c r="Z5774" s="3">
        <v>88405</v>
      </c>
    </row>
    <row r="5775" spans="1:26" x14ac:dyDescent="0.25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1">
        <f t="shared" si="180"/>
        <v>2</v>
      </c>
      <c r="T5775" s="1">
        <f t="shared" si="181"/>
        <v>2011</v>
      </c>
      <c r="U5775" s="2">
        <v>40594</v>
      </c>
      <c r="V5775" s="2">
        <v>40598</v>
      </c>
      <c r="W5775" s="1">
        <v>-28.798000000000002</v>
      </c>
      <c r="X5775" s="1">
        <v>4</v>
      </c>
      <c r="Y5775" s="1">
        <v>12.14</v>
      </c>
      <c r="Z5775" s="3">
        <v>88407</v>
      </c>
    </row>
    <row r="5776" spans="1:26" x14ac:dyDescent="0.25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1">
        <f t="shared" si="180"/>
        <v>4</v>
      </c>
      <c r="T5776" s="1">
        <f t="shared" si="181"/>
        <v>2012</v>
      </c>
      <c r="U5776" s="2">
        <v>41018</v>
      </c>
      <c r="V5776" s="2">
        <v>41019</v>
      </c>
      <c r="W5776" s="1">
        <v>97.698000000000008</v>
      </c>
      <c r="X5776" s="1">
        <v>12</v>
      </c>
      <c r="Y5776" s="1">
        <v>33.14</v>
      </c>
      <c r="Z5776" s="3">
        <v>88408</v>
      </c>
    </row>
    <row r="5777" spans="1:26" x14ac:dyDescent="0.25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1">
        <f t="shared" si="180"/>
        <v>10</v>
      </c>
      <c r="T5777" s="1">
        <f t="shared" si="181"/>
        <v>2010</v>
      </c>
      <c r="U5777" s="2">
        <v>40480</v>
      </c>
      <c r="V5777" s="2">
        <v>40483</v>
      </c>
      <c r="W5777" s="1">
        <v>636.52199999999993</v>
      </c>
      <c r="X5777" s="1">
        <v>14</v>
      </c>
      <c r="Y5777" s="1">
        <v>1377.46</v>
      </c>
      <c r="Z5777" s="3">
        <v>88406</v>
      </c>
    </row>
    <row r="5778" spans="1:26" x14ac:dyDescent="0.25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1">
        <f t="shared" si="180"/>
        <v>4</v>
      </c>
      <c r="T5778" s="1">
        <f t="shared" si="181"/>
        <v>2012</v>
      </c>
      <c r="U5778" s="2">
        <v>41024</v>
      </c>
      <c r="V5778" s="2">
        <v>41025</v>
      </c>
      <c r="W5778" s="1">
        <v>-14.546000000000001</v>
      </c>
      <c r="X5778" s="1">
        <v>11</v>
      </c>
      <c r="Y5778" s="1">
        <v>173.35</v>
      </c>
      <c r="Z5778" s="3">
        <v>88409</v>
      </c>
    </row>
    <row r="5779" spans="1:26" x14ac:dyDescent="0.25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1">
        <f t="shared" si="180"/>
        <v>4</v>
      </c>
      <c r="T5779" s="1">
        <f t="shared" si="181"/>
        <v>2012</v>
      </c>
      <c r="U5779" s="2">
        <v>41024</v>
      </c>
      <c r="V5779" s="2">
        <v>41026</v>
      </c>
      <c r="W5779" s="1">
        <v>-159.852</v>
      </c>
      <c r="X5779" s="1">
        <v>6</v>
      </c>
      <c r="Y5779" s="1">
        <v>37.57</v>
      </c>
      <c r="Z5779" s="3">
        <v>88409</v>
      </c>
    </row>
    <row r="5780" spans="1:26" x14ac:dyDescent="0.25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1">
        <f t="shared" si="180"/>
        <v>10</v>
      </c>
      <c r="T5780" s="1">
        <f t="shared" si="181"/>
        <v>2010</v>
      </c>
      <c r="U5780" s="2">
        <v>40471</v>
      </c>
      <c r="V5780" s="2">
        <v>40473</v>
      </c>
      <c r="W5780" s="1">
        <v>4554.4346999999998</v>
      </c>
      <c r="X5780" s="1">
        <v>20</v>
      </c>
      <c r="Y5780" s="1">
        <v>6600.63</v>
      </c>
      <c r="Z5780" s="3">
        <v>90891</v>
      </c>
    </row>
    <row r="5781" spans="1:26" x14ac:dyDescent="0.25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1">
        <f t="shared" si="180"/>
        <v>10</v>
      </c>
      <c r="T5781" s="1">
        <f t="shared" si="181"/>
        <v>2010</v>
      </c>
      <c r="U5781" s="2">
        <v>40471</v>
      </c>
      <c r="V5781" s="2">
        <v>40472</v>
      </c>
      <c r="W5781" s="1">
        <v>618.19308000000001</v>
      </c>
      <c r="X5781" s="1">
        <v>18</v>
      </c>
      <c r="Y5781" s="1">
        <v>1811.99</v>
      </c>
      <c r="Z5781" s="3">
        <v>90891</v>
      </c>
    </row>
    <row r="5782" spans="1:26" x14ac:dyDescent="0.25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1">
        <f t="shared" si="180"/>
        <v>11</v>
      </c>
      <c r="T5782" s="1">
        <f t="shared" si="181"/>
        <v>2011</v>
      </c>
      <c r="U5782" s="2">
        <v>40872</v>
      </c>
      <c r="V5782" s="2">
        <v>40874</v>
      </c>
      <c r="W5782" s="1">
        <v>353.49600000000004</v>
      </c>
      <c r="X5782" s="1">
        <v>31</v>
      </c>
      <c r="Y5782" s="1">
        <v>1319.71</v>
      </c>
      <c r="Z5782" s="3">
        <v>90892</v>
      </c>
    </row>
    <row r="5783" spans="1:26" x14ac:dyDescent="0.25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1">
        <f t="shared" si="180"/>
        <v>11</v>
      </c>
      <c r="T5783" s="1">
        <f t="shared" si="181"/>
        <v>2011</v>
      </c>
      <c r="U5783" s="2">
        <v>40872</v>
      </c>
      <c r="V5783" s="2">
        <v>40874</v>
      </c>
      <c r="W5783" s="1">
        <v>4.3639200000000038</v>
      </c>
      <c r="X5783" s="1">
        <v>14</v>
      </c>
      <c r="Y5783" s="1">
        <v>164.31</v>
      </c>
      <c r="Z5783" s="3">
        <v>90892</v>
      </c>
    </row>
    <row r="5784" spans="1:26" x14ac:dyDescent="0.25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1">
        <f t="shared" si="180"/>
        <v>3</v>
      </c>
      <c r="T5784" s="1">
        <f t="shared" si="181"/>
        <v>2012</v>
      </c>
      <c r="U5784" s="2">
        <v>40978</v>
      </c>
      <c r="V5784" s="2">
        <v>40980</v>
      </c>
      <c r="W5784" s="1">
        <v>81.068099999999987</v>
      </c>
      <c r="X5784" s="1">
        <v>6</v>
      </c>
      <c r="Y5784" s="1">
        <v>117.49</v>
      </c>
      <c r="Z5784" s="3">
        <v>90893</v>
      </c>
    </row>
    <row r="5785" spans="1:26" x14ac:dyDescent="0.25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1">
        <f t="shared" si="180"/>
        <v>3</v>
      </c>
      <c r="T5785" s="1">
        <f t="shared" si="181"/>
        <v>2012</v>
      </c>
      <c r="U5785" s="2">
        <v>40978</v>
      </c>
      <c r="V5785" s="2">
        <v>40980</v>
      </c>
      <c r="W5785" s="1">
        <v>137.59199999999998</v>
      </c>
      <c r="X5785" s="1">
        <v>5</v>
      </c>
      <c r="Y5785" s="1">
        <v>350.92</v>
      </c>
      <c r="Z5785" s="3">
        <v>90893</v>
      </c>
    </row>
    <row r="5786" spans="1:26" x14ac:dyDescent="0.25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1">
        <f t="shared" si="180"/>
        <v>6</v>
      </c>
      <c r="T5786" s="1">
        <f t="shared" si="181"/>
        <v>2012</v>
      </c>
      <c r="U5786" s="2">
        <v>41074</v>
      </c>
      <c r="V5786" s="2">
        <v>41078</v>
      </c>
      <c r="W5786" s="1">
        <v>-256.56</v>
      </c>
      <c r="X5786" s="1">
        <v>4</v>
      </c>
      <c r="Y5786" s="1">
        <v>330.15</v>
      </c>
      <c r="Z5786" s="3">
        <v>90894</v>
      </c>
    </row>
    <row r="5787" spans="1:26" x14ac:dyDescent="0.25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1">
        <f t="shared" si="180"/>
        <v>2</v>
      </c>
      <c r="T5787" s="1">
        <f t="shared" si="181"/>
        <v>2013</v>
      </c>
      <c r="U5787" s="2">
        <v>41307</v>
      </c>
      <c r="V5787" s="2">
        <v>41307</v>
      </c>
      <c r="W5787" s="1">
        <v>0.37</v>
      </c>
      <c r="X5787" s="1">
        <v>9</v>
      </c>
      <c r="Y5787" s="1">
        <v>16.600000000000001</v>
      </c>
      <c r="Z5787" s="3">
        <v>90895</v>
      </c>
    </row>
    <row r="5788" spans="1:26" x14ac:dyDescent="0.25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1">
        <f t="shared" si="180"/>
        <v>4</v>
      </c>
      <c r="T5788" s="1">
        <f t="shared" si="181"/>
        <v>2013</v>
      </c>
      <c r="U5788" s="2">
        <v>41365</v>
      </c>
      <c r="V5788" s="2">
        <v>41367</v>
      </c>
      <c r="W5788" s="1">
        <v>570.14009999999996</v>
      </c>
      <c r="X5788" s="1">
        <v>2</v>
      </c>
      <c r="Y5788" s="1">
        <v>826.29</v>
      </c>
      <c r="Z5788" s="3">
        <v>90896</v>
      </c>
    </row>
    <row r="5789" spans="1:26" x14ac:dyDescent="0.25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1">
        <f t="shared" si="180"/>
        <v>6</v>
      </c>
      <c r="T5789" s="1">
        <f t="shared" si="181"/>
        <v>2013</v>
      </c>
      <c r="U5789" s="2">
        <v>41452</v>
      </c>
      <c r="V5789" s="2">
        <v>41456</v>
      </c>
      <c r="W5789" s="1">
        <v>-221.56</v>
      </c>
      <c r="X5789" s="1">
        <v>3</v>
      </c>
      <c r="Y5789" s="1">
        <v>309.74</v>
      </c>
      <c r="Z5789" s="3">
        <v>90898</v>
      </c>
    </row>
    <row r="5790" spans="1:26" x14ac:dyDescent="0.25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1">
        <f t="shared" si="180"/>
        <v>6</v>
      </c>
      <c r="T5790" s="1">
        <f t="shared" si="181"/>
        <v>2012</v>
      </c>
      <c r="U5790" s="2">
        <v>41074</v>
      </c>
      <c r="V5790" s="2">
        <v>41081</v>
      </c>
      <c r="W5790" s="1">
        <v>-225.33600000000001</v>
      </c>
      <c r="X5790" s="1">
        <v>6</v>
      </c>
      <c r="Y5790" s="1">
        <v>887.43</v>
      </c>
      <c r="Z5790" s="3">
        <v>90894</v>
      </c>
    </row>
    <row r="5791" spans="1:26" x14ac:dyDescent="0.25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1">
        <f t="shared" si="180"/>
        <v>6</v>
      </c>
      <c r="T5791" s="1">
        <f t="shared" si="181"/>
        <v>2012</v>
      </c>
      <c r="U5791" s="2">
        <v>41074</v>
      </c>
      <c r="V5791" s="2">
        <v>41081</v>
      </c>
      <c r="W5791" s="1">
        <v>210.89849999999996</v>
      </c>
      <c r="X5791" s="1">
        <v>6</v>
      </c>
      <c r="Y5791" s="1">
        <v>305.64999999999998</v>
      </c>
      <c r="Z5791" s="3">
        <v>90894</v>
      </c>
    </row>
    <row r="5792" spans="1:26" x14ac:dyDescent="0.25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1">
        <f t="shared" si="180"/>
        <v>4</v>
      </c>
      <c r="T5792" s="1">
        <f t="shared" si="181"/>
        <v>2013</v>
      </c>
      <c r="U5792" s="2">
        <v>41375</v>
      </c>
      <c r="V5792" s="2">
        <v>41375</v>
      </c>
      <c r="W5792" s="1">
        <v>122.42</v>
      </c>
      <c r="X5792" s="1">
        <v>6</v>
      </c>
      <c r="Y5792" s="1">
        <v>386.46</v>
      </c>
      <c r="Z5792" s="3">
        <v>90897</v>
      </c>
    </row>
    <row r="5793" spans="1:26" x14ac:dyDescent="0.25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1">
        <f t="shared" si="180"/>
        <v>5</v>
      </c>
      <c r="T5793" s="1">
        <f t="shared" si="181"/>
        <v>2011</v>
      </c>
      <c r="U5793" s="2">
        <v>40688</v>
      </c>
      <c r="V5793" s="2">
        <v>40690</v>
      </c>
      <c r="W5793" s="1">
        <v>546.99599999999998</v>
      </c>
      <c r="X5793" s="1">
        <v>2</v>
      </c>
      <c r="Y5793" s="1">
        <v>554.64</v>
      </c>
      <c r="Z5793" s="3">
        <v>89667</v>
      </c>
    </row>
    <row r="5794" spans="1:26" x14ac:dyDescent="0.25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1">
        <f t="shared" si="180"/>
        <v>5</v>
      </c>
      <c r="T5794" s="1">
        <f t="shared" si="181"/>
        <v>2012</v>
      </c>
      <c r="U5794" s="2">
        <v>41038</v>
      </c>
      <c r="V5794" s="2">
        <v>41039</v>
      </c>
      <c r="W5794" s="1">
        <v>-10.014199999999999</v>
      </c>
      <c r="X5794" s="1">
        <v>9</v>
      </c>
      <c r="Y5794" s="1">
        <v>547.29</v>
      </c>
      <c r="Z5794" s="3">
        <v>89671</v>
      </c>
    </row>
    <row r="5795" spans="1:26" x14ac:dyDescent="0.25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1">
        <f t="shared" si="180"/>
        <v>2</v>
      </c>
      <c r="T5795" s="1">
        <f t="shared" si="181"/>
        <v>2010</v>
      </c>
      <c r="U5795" s="2">
        <v>40210</v>
      </c>
      <c r="V5795" s="2">
        <v>40212</v>
      </c>
      <c r="W5795" s="1">
        <v>-15.1844</v>
      </c>
      <c r="X5795" s="1">
        <v>10</v>
      </c>
      <c r="Y5795" s="1">
        <v>799.76</v>
      </c>
      <c r="Z5795" s="3">
        <v>89664</v>
      </c>
    </row>
    <row r="5796" spans="1:26" x14ac:dyDescent="0.25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1">
        <f t="shared" si="180"/>
        <v>10</v>
      </c>
      <c r="T5796" s="1">
        <f t="shared" si="181"/>
        <v>2011</v>
      </c>
      <c r="U5796" s="2">
        <v>40837</v>
      </c>
      <c r="V5796" s="2">
        <v>40838</v>
      </c>
      <c r="W5796" s="1">
        <v>161.56199999999998</v>
      </c>
      <c r="X5796" s="1">
        <v>6</v>
      </c>
      <c r="Y5796" s="1">
        <v>119.26</v>
      </c>
      <c r="Z5796" s="3">
        <v>89668</v>
      </c>
    </row>
    <row r="5797" spans="1:26" x14ac:dyDescent="0.25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1">
        <f t="shared" si="180"/>
        <v>11</v>
      </c>
      <c r="T5797" s="1">
        <f t="shared" si="181"/>
        <v>2011</v>
      </c>
      <c r="U5797" s="2">
        <v>40848</v>
      </c>
      <c r="V5797" s="2">
        <v>40850</v>
      </c>
      <c r="W5797" s="1">
        <v>-155.63800000000001</v>
      </c>
      <c r="X5797" s="1">
        <v>9</v>
      </c>
      <c r="Y5797" s="1">
        <v>71.010000000000005</v>
      </c>
      <c r="Z5797" s="3">
        <v>89669</v>
      </c>
    </row>
    <row r="5798" spans="1:26" x14ac:dyDescent="0.25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1">
        <f t="shared" si="180"/>
        <v>11</v>
      </c>
      <c r="T5798" s="1">
        <f t="shared" si="181"/>
        <v>2011</v>
      </c>
      <c r="U5798" s="2">
        <v>40848</v>
      </c>
      <c r="V5798" s="2">
        <v>40852</v>
      </c>
      <c r="W5798" s="1">
        <v>-446.964</v>
      </c>
      <c r="X5798" s="1">
        <v>7</v>
      </c>
      <c r="Y5798" s="1">
        <v>659.58</v>
      </c>
      <c r="Z5798" s="3">
        <v>89669</v>
      </c>
    </row>
    <row r="5799" spans="1:26" x14ac:dyDescent="0.25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1">
        <f t="shared" si="180"/>
        <v>2</v>
      </c>
      <c r="T5799" s="1">
        <f t="shared" si="181"/>
        <v>2012</v>
      </c>
      <c r="U5799" s="2">
        <v>40944</v>
      </c>
      <c r="V5799" s="2">
        <v>40946</v>
      </c>
      <c r="W5799" s="1">
        <v>-117.124</v>
      </c>
      <c r="X5799" s="1">
        <v>12</v>
      </c>
      <c r="Y5799" s="1">
        <v>4780.84</v>
      </c>
      <c r="Z5799" s="3">
        <v>89670</v>
      </c>
    </row>
    <row r="5800" spans="1:26" x14ac:dyDescent="0.25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1">
        <f t="shared" si="180"/>
        <v>9</v>
      </c>
      <c r="T5800" s="1">
        <f t="shared" si="181"/>
        <v>2012</v>
      </c>
      <c r="U5800" s="2">
        <v>41159</v>
      </c>
      <c r="V5800" s="2">
        <v>41160</v>
      </c>
      <c r="W5800" s="1">
        <v>505.87199999999996</v>
      </c>
      <c r="X5800" s="1">
        <v>10</v>
      </c>
      <c r="Y5800" s="1">
        <v>33.520000000000003</v>
      </c>
      <c r="Z5800" s="3">
        <v>89673</v>
      </c>
    </row>
    <row r="5801" spans="1:26" x14ac:dyDescent="0.25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1">
        <f t="shared" si="180"/>
        <v>9</v>
      </c>
      <c r="T5801" s="1">
        <f t="shared" si="181"/>
        <v>2012</v>
      </c>
      <c r="U5801" s="2">
        <v>41159</v>
      </c>
      <c r="V5801" s="2">
        <v>41160</v>
      </c>
      <c r="W5801" s="1">
        <v>-866.53000000000009</v>
      </c>
      <c r="X5801" s="1">
        <v>7</v>
      </c>
      <c r="Y5801" s="1">
        <v>65.72</v>
      </c>
      <c r="Z5801" s="3">
        <v>89673</v>
      </c>
    </row>
    <row r="5802" spans="1:26" x14ac:dyDescent="0.25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1">
        <f t="shared" si="180"/>
        <v>9</v>
      </c>
      <c r="T5802" s="1">
        <f t="shared" si="181"/>
        <v>2012</v>
      </c>
      <c r="U5802" s="2">
        <v>41155</v>
      </c>
      <c r="V5802" s="2">
        <v>41155</v>
      </c>
      <c r="W5802" s="1">
        <v>-109.102</v>
      </c>
      <c r="X5802" s="1">
        <v>1</v>
      </c>
      <c r="Y5802" s="1">
        <v>13.5</v>
      </c>
      <c r="Z5802" s="3">
        <v>89672</v>
      </c>
    </row>
    <row r="5803" spans="1:26" x14ac:dyDescent="0.25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1">
        <f t="shared" si="180"/>
        <v>4</v>
      </c>
      <c r="T5803" s="1">
        <f t="shared" si="181"/>
        <v>2013</v>
      </c>
      <c r="U5803" s="2">
        <v>41372</v>
      </c>
      <c r="V5803" s="2">
        <v>41381</v>
      </c>
      <c r="W5803" s="1">
        <v>1265.2800000000002</v>
      </c>
      <c r="X5803" s="1">
        <v>1</v>
      </c>
      <c r="Y5803" s="1">
        <v>10.92</v>
      </c>
      <c r="Z5803" s="3">
        <v>89675</v>
      </c>
    </row>
    <row r="5804" spans="1:26" x14ac:dyDescent="0.25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1">
        <f t="shared" si="180"/>
        <v>7</v>
      </c>
      <c r="T5804" s="1">
        <f t="shared" si="181"/>
        <v>2010</v>
      </c>
      <c r="U5804" s="2">
        <v>40360</v>
      </c>
      <c r="V5804" s="2">
        <v>40361</v>
      </c>
      <c r="W5804" s="1">
        <v>-61.194000000000003</v>
      </c>
      <c r="X5804" s="1">
        <v>13</v>
      </c>
      <c r="Y5804" s="1">
        <v>609.09</v>
      </c>
      <c r="Z5804" s="3">
        <v>89665</v>
      </c>
    </row>
    <row r="5805" spans="1:26" x14ac:dyDescent="0.25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1">
        <f t="shared" si="180"/>
        <v>9</v>
      </c>
      <c r="T5805" s="1">
        <f t="shared" si="181"/>
        <v>2010</v>
      </c>
      <c r="U5805" s="2">
        <v>40447</v>
      </c>
      <c r="V5805" s="2">
        <v>40448</v>
      </c>
      <c r="W5805" s="1">
        <v>18.173999999999999</v>
      </c>
      <c r="X5805" s="1">
        <v>21</v>
      </c>
      <c r="Y5805" s="1">
        <v>2761.94</v>
      </c>
      <c r="Z5805" s="3">
        <v>89666</v>
      </c>
    </row>
    <row r="5806" spans="1:26" x14ac:dyDescent="0.25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1">
        <f t="shared" si="180"/>
        <v>6</v>
      </c>
      <c r="T5806" s="1">
        <f t="shared" si="181"/>
        <v>2013</v>
      </c>
      <c r="U5806" s="2">
        <v>41427</v>
      </c>
      <c r="V5806" s="2">
        <v>41429</v>
      </c>
      <c r="W5806" s="1">
        <v>31.733999999999998</v>
      </c>
      <c r="X5806" s="1">
        <v>9</v>
      </c>
      <c r="Y5806" s="1">
        <v>464.83</v>
      </c>
      <c r="Z5806" s="3">
        <v>89676</v>
      </c>
    </row>
    <row r="5807" spans="1:26" x14ac:dyDescent="0.25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1">
        <f t="shared" si="180"/>
        <v>7</v>
      </c>
      <c r="T5807" s="1">
        <f t="shared" si="181"/>
        <v>2013</v>
      </c>
      <c r="U5807" s="2">
        <v>41456</v>
      </c>
      <c r="V5807" s="2">
        <v>41456</v>
      </c>
      <c r="W5807" s="1">
        <v>-116.78800000000001</v>
      </c>
      <c r="X5807" s="1">
        <v>3</v>
      </c>
      <c r="Y5807" s="1">
        <v>17.53</v>
      </c>
      <c r="Z5807" s="3">
        <v>89677</v>
      </c>
    </row>
    <row r="5808" spans="1:26" x14ac:dyDescent="0.25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1">
        <f t="shared" si="180"/>
        <v>11</v>
      </c>
      <c r="T5808" s="1">
        <f t="shared" si="181"/>
        <v>2013</v>
      </c>
      <c r="U5808" s="2">
        <v>41584</v>
      </c>
      <c r="V5808" s="2">
        <v>41585</v>
      </c>
      <c r="W5808" s="1">
        <v>751.48559999999998</v>
      </c>
      <c r="X5808" s="1">
        <v>23</v>
      </c>
      <c r="Y5808" s="1">
        <v>112.29</v>
      </c>
      <c r="Z5808" s="3">
        <v>89678</v>
      </c>
    </row>
    <row r="5809" spans="1:26" x14ac:dyDescent="0.25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1">
        <f t="shared" si="180"/>
        <v>12</v>
      </c>
      <c r="T5809" s="1">
        <f t="shared" si="181"/>
        <v>2012</v>
      </c>
      <c r="U5809" s="2">
        <v>41261</v>
      </c>
      <c r="V5809" s="2">
        <v>41262</v>
      </c>
      <c r="W5809" s="1">
        <v>-21.361249999999998</v>
      </c>
      <c r="X5809" s="1">
        <v>11</v>
      </c>
      <c r="Y5809" s="1">
        <v>84.99</v>
      </c>
      <c r="Z5809" s="3">
        <v>89674</v>
      </c>
    </row>
    <row r="5810" spans="1:26" x14ac:dyDescent="0.25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1">
        <f t="shared" si="180"/>
        <v>3</v>
      </c>
      <c r="T5810" s="1">
        <f t="shared" si="181"/>
        <v>2010</v>
      </c>
      <c r="U5810" s="2">
        <v>40255</v>
      </c>
      <c r="V5810" s="2">
        <v>40257</v>
      </c>
      <c r="W5810" s="1">
        <v>-49.53</v>
      </c>
      <c r="X5810" s="1">
        <v>6</v>
      </c>
      <c r="Y5810" s="1">
        <v>33.950000000000003</v>
      </c>
      <c r="Z5810" s="3">
        <v>88418</v>
      </c>
    </row>
    <row r="5811" spans="1:26" x14ac:dyDescent="0.25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1">
        <f t="shared" si="180"/>
        <v>2</v>
      </c>
      <c r="T5811" s="1">
        <f t="shared" si="181"/>
        <v>2011</v>
      </c>
      <c r="U5811" s="2">
        <v>40576</v>
      </c>
      <c r="V5811" s="2">
        <v>40576</v>
      </c>
      <c r="W5811" s="1">
        <v>6.14</v>
      </c>
      <c r="X5811" s="1">
        <v>6</v>
      </c>
      <c r="Y5811" s="1">
        <v>19.05</v>
      </c>
      <c r="Z5811" s="3">
        <v>88419</v>
      </c>
    </row>
    <row r="5812" spans="1:26" x14ac:dyDescent="0.25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1">
        <f t="shared" si="180"/>
        <v>7</v>
      </c>
      <c r="T5812" s="1">
        <f t="shared" si="181"/>
        <v>2013</v>
      </c>
      <c r="U5812" s="2">
        <v>41458</v>
      </c>
      <c r="V5812" s="2">
        <v>41458</v>
      </c>
      <c r="W5812" s="1">
        <v>832.66439999999989</v>
      </c>
      <c r="X5812" s="1">
        <v>12</v>
      </c>
      <c r="Y5812" s="1">
        <v>1206.76</v>
      </c>
      <c r="Z5812" s="3">
        <v>88420</v>
      </c>
    </row>
    <row r="5813" spans="1:26" x14ac:dyDescent="0.25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1">
        <f t="shared" si="180"/>
        <v>12</v>
      </c>
      <c r="T5813" s="1">
        <f t="shared" si="181"/>
        <v>2011</v>
      </c>
      <c r="U5813" s="2">
        <v>40889</v>
      </c>
      <c r="V5813" s="2">
        <v>40890</v>
      </c>
      <c r="W5813" s="1">
        <v>178.875</v>
      </c>
      <c r="X5813" s="1">
        <v>15</v>
      </c>
      <c r="Y5813" s="1">
        <v>323.85000000000002</v>
      </c>
      <c r="Z5813" s="3">
        <v>90081</v>
      </c>
    </row>
    <row r="5814" spans="1:26" x14ac:dyDescent="0.25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1">
        <f t="shared" si="180"/>
        <v>12</v>
      </c>
      <c r="T5814" s="1">
        <f t="shared" si="181"/>
        <v>2011</v>
      </c>
      <c r="U5814" s="2">
        <v>40891</v>
      </c>
      <c r="V5814" s="2">
        <v>40894</v>
      </c>
      <c r="W5814" s="1">
        <v>-34.380000000000003</v>
      </c>
      <c r="X5814" s="1">
        <v>5</v>
      </c>
      <c r="Y5814" s="1">
        <v>104.87</v>
      </c>
      <c r="Z5814" s="3">
        <v>90082</v>
      </c>
    </row>
    <row r="5815" spans="1:26" x14ac:dyDescent="0.25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1">
        <f t="shared" si="180"/>
        <v>12</v>
      </c>
      <c r="T5815" s="1">
        <f t="shared" si="181"/>
        <v>2011</v>
      </c>
      <c r="U5815" s="2">
        <v>40891</v>
      </c>
      <c r="V5815" s="2">
        <v>40893</v>
      </c>
      <c r="W5815" s="1">
        <v>-102.69</v>
      </c>
      <c r="X5815" s="1">
        <v>21</v>
      </c>
      <c r="Y5815" s="1">
        <v>136.94999999999999</v>
      </c>
      <c r="Z5815" s="3">
        <v>90082</v>
      </c>
    </row>
    <row r="5816" spans="1:26" x14ac:dyDescent="0.25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1">
        <f t="shared" si="180"/>
        <v>12</v>
      </c>
      <c r="T5816" s="1">
        <f t="shared" si="181"/>
        <v>2011</v>
      </c>
      <c r="U5816" s="2">
        <v>40891</v>
      </c>
      <c r="V5816" s="2">
        <v>40893</v>
      </c>
      <c r="W5816" s="1">
        <v>-44.564999999999998</v>
      </c>
      <c r="X5816" s="1">
        <v>15</v>
      </c>
      <c r="Y5816" s="1">
        <v>40.32</v>
      </c>
      <c r="Z5816" s="3">
        <v>90082</v>
      </c>
    </row>
    <row r="5817" spans="1:26" x14ac:dyDescent="0.25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1">
        <f t="shared" si="180"/>
        <v>12</v>
      </c>
      <c r="T5817" s="1">
        <f t="shared" si="181"/>
        <v>2011</v>
      </c>
      <c r="U5817" s="2">
        <v>40891</v>
      </c>
      <c r="V5817" s="2">
        <v>40892</v>
      </c>
      <c r="W5817" s="1">
        <v>29.04</v>
      </c>
      <c r="X5817" s="1">
        <v>11</v>
      </c>
      <c r="Y5817" s="1">
        <v>125.68</v>
      </c>
      <c r="Z5817" s="3">
        <v>90082</v>
      </c>
    </row>
    <row r="5818" spans="1:26" x14ac:dyDescent="0.25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1">
        <f t="shared" si="180"/>
        <v>12</v>
      </c>
      <c r="T5818" s="1">
        <f t="shared" si="181"/>
        <v>2011</v>
      </c>
      <c r="U5818" s="2">
        <v>40891</v>
      </c>
      <c r="V5818" s="2">
        <v>40893</v>
      </c>
      <c r="W5818" s="1">
        <v>-29.09</v>
      </c>
      <c r="X5818" s="1">
        <v>5</v>
      </c>
      <c r="Y5818" s="1">
        <v>71.08</v>
      </c>
      <c r="Z5818" s="3">
        <v>90082</v>
      </c>
    </row>
    <row r="5819" spans="1:26" x14ac:dyDescent="0.25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1">
        <f t="shared" si="180"/>
        <v>7</v>
      </c>
      <c r="T5819" s="1">
        <f t="shared" si="181"/>
        <v>2010</v>
      </c>
      <c r="U5819" s="2">
        <v>40362</v>
      </c>
      <c r="V5819" s="2">
        <v>40363</v>
      </c>
      <c r="W5819" s="1">
        <v>-407.85</v>
      </c>
      <c r="X5819" s="1">
        <v>2</v>
      </c>
      <c r="Y5819" s="1">
        <v>302.33999999999997</v>
      </c>
      <c r="Z5819" s="3">
        <v>90079</v>
      </c>
    </row>
    <row r="5820" spans="1:26" x14ac:dyDescent="0.25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1">
        <f t="shared" si="180"/>
        <v>5</v>
      </c>
      <c r="T5820" s="1">
        <f t="shared" si="181"/>
        <v>2011</v>
      </c>
      <c r="U5820" s="2">
        <v>40693</v>
      </c>
      <c r="V5820" s="2">
        <v>40695</v>
      </c>
      <c r="W5820" s="1">
        <v>-2.7254999999999887</v>
      </c>
      <c r="X5820" s="1">
        <v>2</v>
      </c>
      <c r="Y5820" s="1">
        <v>107.24</v>
      </c>
      <c r="Z5820" s="3">
        <v>90080</v>
      </c>
    </row>
    <row r="5821" spans="1:26" x14ac:dyDescent="0.25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1">
        <f t="shared" si="180"/>
        <v>8</v>
      </c>
      <c r="T5821" s="1">
        <f t="shared" si="181"/>
        <v>2012</v>
      </c>
      <c r="U5821" s="2">
        <v>41141</v>
      </c>
      <c r="V5821" s="2">
        <v>41143</v>
      </c>
      <c r="W5821" s="1">
        <v>42.564800000000005</v>
      </c>
      <c r="X5821" s="1">
        <v>18</v>
      </c>
      <c r="Y5821" s="1">
        <v>123.08</v>
      </c>
      <c r="Z5821" s="3">
        <v>90085</v>
      </c>
    </row>
    <row r="5822" spans="1:26" x14ac:dyDescent="0.25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1">
        <f t="shared" si="180"/>
        <v>12</v>
      </c>
      <c r="T5822" s="1">
        <f t="shared" si="181"/>
        <v>2012</v>
      </c>
      <c r="U5822" s="2">
        <v>41274</v>
      </c>
      <c r="V5822" s="2">
        <v>41274</v>
      </c>
      <c r="W5822" s="1">
        <v>213.76499999999999</v>
      </c>
      <c r="X5822" s="1">
        <v>12</v>
      </c>
      <c r="Y5822" s="1">
        <v>669.63</v>
      </c>
      <c r="Z5822" s="3">
        <v>90088</v>
      </c>
    </row>
    <row r="5823" spans="1:26" x14ac:dyDescent="0.25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1">
        <f t="shared" si="180"/>
        <v>1</v>
      </c>
      <c r="T5823" s="1">
        <f t="shared" si="181"/>
        <v>2013</v>
      </c>
      <c r="U5823" s="2">
        <v>41285</v>
      </c>
      <c r="V5823" s="2">
        <v>41285</v>
      </c>
      <c r="W5823" s="1">
        <v>-476.904</v>
      </c>
      <c r="X5823" s="1">
        <v>10</v>
      </c>
      <c r="Y5823" s="1">
        <v>2812.32</v>
      </c>
      <c r="Z5823" s="3">
        <v>90090</v>
      </c>
    </row>
    <row r="5824" spans="1:26" x14ac:dyDescent="0.25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1">
        <f t="shared" si="180"/>
        <v>1</v>
      </c>
      <c r="T5824" s="1">
        <f t="shared" si="181"/>
        <v>2013</v>
      </c>
      <c r="U5824" s="2">
        <v>41285</v>
      </c>
      <c r="V5824" s="2">
        <v>41290</v>
      </c>
      <c r="W5824" s="1">
        <v>1322.9714999999999</v>
      </c>
      <c r="X5824" s="1">
        <v>4</v>
      </c>
      <c r="Y5824" s="1">
        <v>1917.35</v>
      </c>
      <c r="Z5824" s="3">
        <v>90090</v>
      </c>
    </row>
    <row r="5825" spans="1:26" x14ac:dyDescent="0.25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1">
        <f t="shared" si="180"/>
        <v>1</v>
      </c>
      <c r="T5825" s="1">
        <f t="shared" si="181"/>
        <v>2010</v>
      </c>
      <c r="U5825" s="2">
        <v>40188</v>
      </c>
      <c r="V5825" s="2">
        <v>40192</v>
      </c>
      <c r="W5825" s="1">
        <v>-191.25760000000002</v>
      </c>
      <c r="X5825" s="1">
        <v>11</v>
      </c>
      <c r="Y5825" s="1">
        <v>334.44</v>
      </c>
      <c r="Z5825" s="3">
        <v>90078</v>
      </c>
    </row>
    <row r="5826" spans="1:26" x14ac:dyDescent="0.25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1">
        <f t="shared" si="180"/>
        <v>5</v>
      </c>
      <c r="T5826" s="1">
        <f t="shared" si="181"/>
        <v>2012</v>
      </c>
      <c r="U5826" s="2">
        <v>41051</v>
      </c>
      <c r="V5826" s="2">
        <v>41055</v>
      </c>
      <c r="W5826" s="1">
        <v>126.07</v>
      </c>
      <c r="X5826" s="1">
        <v>9</v>
      </c>
      <c r="Y5826" s="1">
        <v>477.93</v>
      </c>
      <c r="Z5826" s="3">
        <v>90083</v>
      </c>
    </row>
    <row r="5827" spans="1:26" x14ac:dyDescent="0.25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1">
        <f t="shared" ref="S5827:S5890" si="182">MONTH(U5827)</f>
        <v>8</v>
      </c>
      <c r="T5827" s="1">
        <f t="shared" ref="T5827:T5890" si="183">YEAR(U5827)</f>
        <v>2012</v>
      </c>
      <c r="U5827" s="2">
        <v>41139</v>
      </c>
      <c r="V5827" s="2">
        <v>41141</v>
      </c>
      <c r="W5827" s="1">
        <v>212.92759999999998</v>
      </c>
      <c r="X5827" s="1">
        <v>17</v>
      </c>
      <c r="Y5827" s="1">
        <v>386.28</v>
      </c>
      <c r="Z5827" s="3">
        <v>90084</v>
      </c>
    </row>
    <row r="5828" spans="1:26" x14ac:dyDescent="0.25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1">
        <f t="shared" si="182"/>
        <v>1</v>
      </c>
      <c r="T5828" s="1">
        <f t="shared" si="183"/>
        <v>2013</v>
      </c>
      <c r="U5828" s="2">
        <v>41284</v>
      </c>
      <c r="V5828" s="2">
        <v>41286</v>
      </c>
      <c r="W5828" s="1">
        <v>-222.40640000000002</v>
      </c>
      <c r="X5828" s="1">
        <v>1</v>
      </c>
      <c r="Y5828" s="1">
        <v>174.53</v>
      </c>
      <c r="Z5828" s="3">
        <v>90089</v>
      </c>
    </row>
    <row r="5829" spans="1:26" x14ac:dyDescent="0.25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1">
        <f t="shared" si="182"/>
        <v>1</v>
      </c>
      <c r="T5829" s="1">
        <f t="shared" si="183"/>
        <v>2013</v>
      </c>
      <c r="U5829" s="2">
        <v>41298</v>
      </c>
      <c r="V5829" s="2">
        <v>41300</v>
      </c>
      <c r="W5829" s="1">
        <v>59.956400000000002</v>
      </c>
      <c r="X5829" s="1">
        <v>9</v>
      </c>
      <c r="Y5829" s="1">
        <v>178.36</v>
      </c>
      <c r="Z5829" s="3">
        <v>90091</v>
      </c>
    </row>
    <row r="5830" spans="1:26" x14ac:dyDescent="0.25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1">
        <f t="shared" si="182"/>
        <v>1</v>
      </c>
      <c r="T5830" s="1">
        <f t="shared" si="183"/>
        <v>2013</v>
      </c>
      <c r="U5830" s="2">
        <v>41298</v>
      </c>
      <c r="V5830" s="2">
        <v>41303</v>
      </c>
      <c r="W5830" s="1">
        <v>-1.9344000000000001</v>
      </c>
      <c r="X5830" s="1">
        <v>1</v>
      </c>
      <c r="Y5830" s="1">
        <v>3.63</v>
      </c>
      <c r="Z5830" s="3">
        <v>90091</v>
      </c>
    </row>
    <row r="5831" spans="1:26" x14ac:dyDescent="0.25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1">
        <f t="shared" si="182"/>
        <v>1</v>
      </c>
      <c r="T5831" s="1">
        <f t="shared" si="183"/>
        <v>2013</v>
      </c>
      <c r="U5831" s="2">
        <v>41298</v>
      </c>
      <c r="V5831" s="2">
        <v>41305</v>
      </c>
      <c r="W5831" s="1">
        <v>34.651799999999994</v>
      </c>
      <c r="X5831" s="1">
        <v>9</v>
      </c>
      <c r="Y5831" s="1">
        <v>50.22</v>
      </c>
      <c r="Z5831" s="3">
        <v>90091</v>
      </c>
    </row>
    <row r="5832" spans="1:26" x14ac:dyDescent="0.25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1">
        <f t="shared" si="182"/>
        <v>9</v>
      </c>
      <c r="T5832" s="1">
        <f t="shared" si="183"/>
        <v>2012</v>
      </c>
      <c r="U5832" s="2">
        <v>41168</v>
      </c>
      <c r="V5832" s="2">
        <v>41168</v>
      </c>
      <c r="W5832" s="1">
        <v>41.56</v>
      </c>
      <c r="X5832" s="1">
        <v>20</v>
      </c>
      <c r="Y5832" s="1">
        <v>305.76</v>
      </c>
      <c r="Z5832" s="3">
        <v>90086</v>
      </c>
    </row>
    <row r="5833" spans="1:26" x14ac:dyDescent="0.25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1">
        <f t="shared" si="182"/>
        <v>12</v>
      </c>
      <c r="T5833" s="1">
        <f t="shared" si="183"/>
        <v>2012</v>
      </c>
      <c r="U5833" s="2">
        <v>41252</v>
      </c>
      <c r="V5833" s="2">
        <v>41252</v>
      </c>
      <c r="W5833" s="1">
        <v>-15.135</v>
      </c>
      <c r="X5833" s="1">
        <v>2</v>
      </c>
      <c r="Y5833" s="1">
        <v>85.23</v>
      </c>
      <c r="Z5833" s="3">
        <v>90087</v>
      </c>
    </row>
    <row r="5834" spans="1:26" x14ac:dyDescent="0.25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1">
        <f t="shared" si="182"/>
        <v>12</v>
      </c>
      <c r="T5834" s="1">
        <f t="shared" si="183"/>
        <v>2012</v>
      </c>
      <c r="U5834" s="2">
        <v>41252</v>
      </c>
      <c r="V5834" s="2">
        <v>41254</v>
      </c>
      <c r="W5834" s="1">
        <v>-18.649999999999999</v>
      </c>
      <c r="X5834" s="1">
        <v>14</v>
      </c>
      <c r="Y5834" s="1">
        <v>175.21</v>
      </c>
      <c r="Z5834" s="3">
        <v>90087</v>
      </c>
    </row>
    <row r="5835" spans="1:26" x14ac:dyDescent="0.25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1">
        <f t="shared" si="182"/>
        <v>1</v>
      </c>
      <c r="T5835" s="1">
        <f t="shared" si="183"/>
        <v>2013</v>
      </c>
      <c r="U5835" s="2">
        <v>41299</v>
      </c>
      <c r="V5835" s="2">
        <v>41299</v>
      </c>
      <c r="W5835" s="1">
        <v>82.924199999999999</v>
      </c>
      <c r="X5835" s="1">
        <v>3</v>
      </c>
      <c r="Y5835" s="1">
        <v>120.18</v>
      </c>
      <c r="Z5835" s="3">
        <v>90092</v>
      </c>
    </row>
    <row r="5836" spans="1:26" x14ac:dyDescent="0.25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1">
        <f t="shared" si="182"/>
        <v>1</v>
      </c>
      <c r="T5836" s="1">
        <f t="shared" si="183"/>
        <v>2013</v>
      </c>
      <c r="U5836" s="2">
        <v>41299</v>
      </c>
      <c r="V5836" s="2">
        <v>41301</v>
      </c>
      <c r="W5836" s="1">
        <v>-121.706</v>
      </c>
      <c r="X5836" s="1">
        <v>7</v>
      </c>
      <c r="Y5836" s="1">
        <v>44.52</v>
      </c>
      <c r="Z5836" s="3">
        <v>90092</v>
      </c>
    </row>
    <row r="5837" spans="1:26" x14ac:dyDescent="0.25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1">
        <f t="shared" si="182"/>
        <v>3</v>
      </c>
      <c r="T5837" s="1">
        <f t="shared" si="183"/>
        <v>2013</v>
      </c>
      <c r="U5837" s="2">
        <v>41335</v>
      </c>
      <c r="V5837" s="2">
        <v>41336</v>
      </c>
      <c r="W5837" s="1">
        <v>231.97799999999998</v>
      </c>
      <c r="X5837" s="1">
        <v>11</v>
      </c>
      <c r="Y5837" s="1">
        <v>336.2</v>
      </c>
      <c r="Z5837" s="3">
        <v>90093</v>
      </c>
    </row>
    <row r="5838" spans="1:26" x14ac:dyDescent="0.25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1">
        <f t="shared" si="182"/>
        <v>8</v>
      </c>
      <c r="T5838" s="1">
        <f t="shared" si="183"/>
        <v>2010</v>
      </c>
      <c r="U5838" s="2">
        <v>40396</v>
      </c>
      <c r="V5838" s="2">
        <v>40397</v>
      </c>
      <c r="W5838" s="1">
        <v>196.52328</v>
      </c>
      <c r="X5838" s="1">
        <v>21</v>
      </c>
      <c r="Y5838" s="1">
        <v>556.61</v>
      </c>
      <c r="Z5838" s="3">
        <v>91583</v>
      </c>
    </row>
    <row r="5839" spans="1:26" x14ac:dyDescent="0.25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1">
        <f t="shared" si="182"/>
        <v>1</v>
      </c>
      <c r="T5839" s="1">
        <f t="shared" si="183"/>
        <v>2010</v>
      </c>
      <c r="U5839" s="2">
        <v>40209</v>
      </c>
      <c r="V5839" s="2">
        <v>40211</v>
      </c>
      <c r="W5839" s="1">
        <v>-343.86799999999999</v>
      </c>
      <c r="X5839" s="1">
        <v>9</v>
      </c>
      <c r="Y5839" s="1">
        <v>64.48</v>
      </c>
      <c r="Z5839" s="3">
        <v>86002</v>
      </c>
    </row>
    <row r="5840" spans="1:26" x14ac:dyDescent="0.25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1">
        <f t="shared" si="182"/>
        <v>7</v>
      </c>
      <c r="T5840" s="1">
        <f t="shared" si="183"/>
        <v>2013</v>
      </c>
      <c r="U5840" s="2">
        <v>41470</v>
      </c>
      <c r="V5840" s="2">
        <v>41472</v>
      </c>
      <c r="W5840" s="1">
        <v>207.858</v>
      </c>
      <c r="X5840" s="1">
        <v>8</v>
      </c>
      <c r="Y5840" s="1">
        <v>155.16</v>
      </c>
      <c r="Z5840" s="3">
        <v>86008</v>
      </c>
    </row>
    <row r="5841" spans="1:26" x14ac:dyDescent="0.25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1">
        <f t="shared" si="182"/>
        <v>6</v>
      </c>
      <c r="T5841" s="1">
        <f t="shared" si="183"/>
        <v>2011</v>
      </c>
      <c r="U5841" s="2">
        <v>40713</v>
      </c>
      <c r="V5841" s="2">
        <v>40714</v>
      </c>
      <c r="W5841" s="1">
        <v>-57.233199999999997</v>
      </c>
      <c r="X5841" s="1">
        <v>8</v>
      </c>
      <c r="Y5841" s="1">
        <v>34.72</v>
      </c>
      <c r="Z5841" s="3">
        <v>86005</v>
      </c>
    </row>
    <row r="5842" spans="1:26" x14ac:dyDescent="0.25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1">
        <f t="shared" si="182"/>
        <v>6</v>
      </c>
      <c r="T5842" s="1">
        <f t="shared" si="183"/>
        <v>2011</v>
      </c>
      <c r="U5842" s="2">
        <v>40713</v>
      </c>
      <c r="V5842" s="2">
        <v>40714</v>
      </c>
      <c r="W5842" s="1">
        <v>43.725299999999997</v>
      </c>
      <c r="X5842" s="1">
        <v>17</v>
      </c>
      <c r="Y5842" s="1">
        <v>63.37</v>
      </c>
      <c r="Z5842" s="3">
        <v>86005</v>
      </c>
    </row>
    <row r="5843" spans="1:26" x14ac:dyDescent="0.25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1">
        <f t="shared" si="182"/>
        <v>6</v>
      </c>
      <c r="T5843" s="1">
        <f t="shared" si="183"/>
        <v>2011</v>
      </c>
      <c r="U5843" s="2">
        <v>40713</v>
      </c>
      <c r="V5843" s="2">
        <v>40715</v>
      </c>
      <c r="W5843" s="1">
        <v>-58.995199999999997</v>
      </c>
      <c r="X5843" s="1">
        <v>3</v>
      </c>
      <c r="Y5843" s="1">
        <v>54.05</v>
      </c>
      <c r="Z5843" s="3">
        <v>86005</v>
      </c>
    </row>
    <row r="5844" spans="1:26" x14ac:dyDescent="0.25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1">
        <f t="shared" si="182"/>
        <v>4</v>
      </c>
      <c r="T5844" s="1">
        <f t="shared" si="183"/>
        <v>2013</v>
      </c>
      <c r="U5844" s="2">
        <v>41368</v>
      </c>
      <c r="V5844" s="2">
        <v>41370</v>
      </c>
      <c r="W5844" s="1">
        <v>-197.25</v>
      </c>
      <c r="X5844" s="1">
        <v>12</v>
      </c>
      <c r="Y5844" s="1">
        <v>80.58</v>
      </c>
      <c r="Z5844" s="3">
        <v>86007</v>
      </c>
    </row>
    <row r="5845" spans="1:26" x14ac:dyDescent="0.25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1">
        <f t="shared" si="182"/>
        <v>4</v>
      </c>
      <c r="T5845" s="1">
        <f t="shared" si="183"/>
        <v>2013</v>
      </c>
      <c r="U5845" s="2">
        <v>41368</v>
      </c>
      <c r="V5845" s="2">
        <v>41370</v>
      </c>
      <c r="W5845" s="1">
        <v>-13.44</v>
      </c>
      <c r="X5845" s="1">
        <v>2</v>
      </c>
      <c r="Y5845" s="1">
        <v>6.73</v>
      </c>
      <c r="Z5845" s="3">
        <v>86007</v>
      </c>
    </row>
    <row r="5846" spans="1:26" x14ac:dyDescent="0.25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1">
        <f t="shared" si="182"/>
        <v>4</v>
      </c>
      <c r="T5846" s="1">
        <f t="shared" si="183"/>
        <v>2010</v>
      </c>
      <c r="U5846" s="2">
        <v>40284</v>
      </c>
      <c r="V5846" s="2">
        <v>40285</v>
      </c>
      <c r="W5846" s="1">
        <v>-3971.0627999999997</v>
      </c>
      <c r="X5846" s="1">
        <v>2</v>
      </c>
      <c r="Y5846" s="1">
        <v>4845.2700000000004</v>
      </c>
      <c r="Z5846" s="3">
        <v>86003</v>
      </c>
    </row>
    <row r="5847" spans="1:26" x14ac:dyDescent="0.25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1">
        <f t="shared" si="182"/>
        <v>4</v>
      </c>
      <c r="T5847" s="1">
        <f t="shared" si="183"/>
        <v>2011</v>
      </c>
      <c r="U5847" s="2">
        <v>40651</v>
      </c>
      <c r="V5847" s="2">
        <v>40651</v>
      </c>
      <c r="W5847" s="1">
        <v>-41.26</v>
      </c>
      <c r="X5847" s="1">
        <v>3</v>
      </c>
      <c r="Y5847" s="1">
        <v>94.63</v>
      </c>
      <c r="Z5847" s="3">
        <v>86004</v>
      </c>
    </row>
    <row r="5848" spans="1:26" x14ac:dyDescent="0.25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1">
        <f t="shared" si="182"/>
        <v>6</v>
      </c>
      <c r="T5848" s="1">
        <f t="shared" si="183"/>
        <v>2012</v>
      </c>
      <c r="U5848" s="2">
        <v>41079</v>
      </c>
      <c r="V5848" s="2">
        <v>41081</v>
      </c>
      <c r="W5848" s="1">
        <v>-61.503999999999998</v>
      </c>
      <c r="X5848" s="1">
        <v>14</v>
      </c>
      <c r="Y5848" s="1">
        <v>88.38</v>
      </c>
      <c r="Z5848" s="3">
        <v>86006</v>
      </c>
    </row>
    <row r="5849" spans="1:26" x14ac:dyDescent="0.25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1">
        <f t="shared" si="182"/>
        <v>7</v>
      </c>
      <c r="T5849" s="1">
        <f t="shared" si="183"/>
        <v>2013</v>
      </c>
      <c r="U5849" s="2">
        <v>41470</v>
      </c>
      <c r="V5849" s="2">
        <v>41472</v>
      </c>
      <c r="W5849" s="1">
        <v>-57.428640000000001</v>
      </c>
      <c r="X5849" s="1">
        <v>11</v>
      </c>
      <c r="Y5849" s="1">
        <v>77.05</v>
      </c>
      <c r="Z5849" s="3">
        <v>86008</v>
      </c>
    </row>
    <row r="5850" spans="1:26" x14ac:dyDescent="0.25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1">
        <f t="shared" si="182"/>
        <v>9</v>
      </c>
      <c r="T5850" s="1">
        <f t="shared" si="183"/>
        <v>2013</v>
      </c>
      <c r="U5850" s="2">
        <v>41519</v>
      </c>
      <c r="V5850" s="2">
        <v>41519</v>
      </c>
      <c r="W5850" s="1">
        <v>748.197</v>
      </c>
      <c r="X5850" s="1">
        <v>18</v>
      </c>
      <c r="Y5850" s="1">
        <v>1657.17</v>
      </c>
      <c r="Z5850" s="3">
        <v>86009</v>
      </c>
    </row>
    <row r="5851" spans="1:26" x14ac:dyDescent="0.25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1">
        <f t="shared" si="182"/>
        <v>8</v>
      </c>
      <c r="T5851" s="1">
        <f t="shared" si="183"/>
        <v>2010</v>
      </c>
      <c r="U5851" s="2">
        <v>40408</v>
      </c>
      <c r="V5851" s="2">
        <v>40409</v>
      </c>
      <c r="W5851" s="1">
        <v>-18.478199999999998</v>
      </c>
      <c r="X5851" s="1">
        <v>3</v>
      </c>
      <c r="Y5851" s="1">
        <v>19.68</v>
      </c>
      <c r="Z5851" s="3">
        <v>87570</v>
      </c>
    </row>
    <row r="5852" spans="1:26" x14ac:dyDescent="0.25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1">
        <f t="shared" si="182"/>
        <v>8</v>
      </c>
      <c r="T5852" s="1">
        <f t="shared" si="183"/>
        <v>2010</v>
      </c>
      <c r="U5852" s="2">
        <v>40408</v>
      </c>
      <c r="V5852" s="2">
        <v>40410</v>
      </c>
      <c r="W5852" s="1">
        <v>-381.84119999999996</v>
      </c>
      <c r="X5852" s="1">
        <v>18</v>
      </c>
      <c r="Y5852" s="1">
        <v>9798.84</v>
      </c>
      <c r="Z5852" s="3">
        <v>87570</v>
      </c>
    </row>
    <row r="5853" spans="1:26" x14ac:dyDescent="0.25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1">
        <f t="shared" si="182"/>
        <v>8</v>
      </c>
      <c r="T5853" s="1">
        <f t="shared" si="183"/>
        <v>2010</v>
      </c>
      <c r="U5853" s="2">
        <v>40408</v>
      </c>
      <c r="V5853" s="2">
        <v>40409</v>
      </c>
      <c r="W5853" s="1">
        <v>12.5504</v>
      </c>
      <c r="X5853" s="1">
        <v>7</v>
      </c>
      <c r="Y5853" s="1">
        <v>154.11000000000001</v>
      </c>
      <c r="Z5853" s="3">
        <v>87570</v>
      </c>
    </row>
    <row r="5854" spans="1:26" x14ac:dyDescent="0.25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1">
        <f t="shared" si="182"/>
        <v>8</v>
      </c>
      <c r="T5854" s="1">
        <f t="shared" si="183"/>
        <v>2010</v>
      </c>
      <c r="U5854" s="2">
        <v>40408</v>
      </c>
      <c r="V5854" s="2">
        <v>40410</v>
      </c>
      <c r="W5854" s="1">
        <v>45.3324</v>
      </c>
      <c r="X5854" s="1">
        <v>7</v>
      </c>
      <c r="Y5854" s="1">
        <v>242.97</v>
      </c>
      <c r="Z5854" s="3">
        <v>87570</v>
      </c>
    </row>
    <row r="5855" spans="1:26" x14ac:dyDescent="0.25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1">
        <f t="shared" si="182"/>
        <v>1</v>
      </c>
      <c r="T5855" s="1">
        <f t="shared" si="183"/>
        <v>2011</v>
      </c>
      <c r="U5855" s="2">
        <v>40568</v>
      </c>
      <c r="V5855" s="2">
        <v>40570</v>
      </c>
      <c r="W5855" s="1">
        <v>-1957.0424</v>
      </c>
      <c r="X5855" s="1">
        <v>8</v>
      </c>
      <c r="Y5855" s="1">
        <v>755.51</v>
      </c>
      <c r="Z5855" s="3">
        <v>87571</v>
      </c>
    </row>
    <row r="5856" spans="1:26" x14ac:dyDescent="0.25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1">
        <f t="shared" si="182"/>
        <v>1</v>
      </c>
      <c r="T5856" s="1">
        <f t="shared" si="183"/>
        <v>2011</v>
      </c>
      <c r="U5856" s="2">
        <v>40568</v>
      </c>
      <c r="V5856" s="2">
        <v>40569</v>
      </c>
      <c r="W5856" s="1">
        <v>-11.2592</v>
      </c>
      <c r="X5856" s="1">
        <v>1</v>
      </c>
      <c r="Y5856" s="1">
        <v>12.41</v>
      </c>
      <c r="Z5856" s="3">
        <v>87571</v>
      </c>
    </row>
    <row r="5857" spans="1:26" x14ac:dyDescent="0.25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1">
        <f t="shared" si="182"/>
        <v>6</v>
      </c>
      <c r="T5857" s="1">
        <f t="shared" si="183"/>
        <v>2013</v>
      </c>
      <c r="U5857" s="2">
        <v>41432</v>
      </c>
      <c r="V5857" s="2">
        <v>41434</v>
      </c>
      <c r="W5857" s="1">
        <v>-433.85600000000005</v>
      </c>
      <c r="X5857" s="1">
        <v>1</v>
      </c>
      <c r="Y5857" s="1">
        <v>158.26</v>
      </c>
      <c r="Z5857" s="3">
        <v>87574</v>
      </c>
    </row>
    <row r="5858" spans="1:26" x14ac:dyDescent="0.25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1">
        <f t="shared" si="182"/>
        <v>6</v>
      </c>
      <c r="T5858" s="1">
        <f t="shared" si="183"/>
        <v>2013</v>
      </c>
      <c r="U5858" s="2">
        <v>41432</v>
      </c>
      <c r="V5858" s="2">
        <v>41435</v>
      </c>
      <c r="W5858" s="1">
        <v>-102.16</v>
      </c>
      <c r="X5858" s="1">
        <v>2</v>
      </c>
      <c r="Y5858" s="1">
        <v>62.16</v>
      </c>
      <c r="Z5858" s="3">
        <v>87574</v>
      </c>
    </row>
    <row r="5859" spans="1:26" x14ac:dyDescent="0.25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1">
        <f t="shared" si="182"/>
        <v>1</v>
      </c>
      <c r="T5859" s="1">
        <f t="shared" si="183"/>
        <v>2011</v>
      </c>
      <c r="U5859" s="2">
        <v>40568</v>
      </c>
      <c r="V5859" s="2">
        <v>40568</v>
      </c>
      <c r="W5859" s="1">
        <v>107.3956</v>
      </c>
      <c r="X5859" s="1">
        <v>3</v>
      </c>
      <c r="Y5859" s="1">
        <v>377.13</v>
      </c>
      <c r="Z5859" s="3">
        <v>87571</v>
      </c>
    </row>
    <row r="5860" spans="1:26" x14ac:dyDescent="0.25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1">
        <f t="shared" si="182"/>
        <v>6</v>
      </c>
      <c r="T5860" s="1">
        <f t="shared" si="183"/>
        <v>2010</v>
      </c>
      <c r="U5860" s="2">
        <v>40342</v>
      </c>
      <c r="V5860" s="2">
        <v>40345</v>
      </c>
      <c r="W5860" s="1">
        <v>33.659999999999997</v>
      </c>
      <c r="X5860" s="1">
        <v>12</v>
      </c>
      <c r="Y5860" s="1">
        <v>200.61</v>
      </c>
      <c r="Z5860" s="3">
        <v>87569</v>
      </c>
    </row>
    <row r="5861" spans="1:26" x14ac:dyDescent="0.25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1">
        <f t="shared" si="182"/>
        <v>12</v>
      </c>
      <c r="T5861" s="1">
        <f t="shared" si="183"/>
        <v>2011</v>
      </c>
      <c r="U5861" s="2">
        <v>40903</v>
      </c>
      <c r="V5861" s="2">
        <v>40925</v>
      </c>
      <c r="W5861" s="1">
        <v>4230.2001</v>
      </c>
      <c r="X5861" s="1">
        <v>12</v>
      </c>
      <c r="Y5861" s="1">
        <v>344.16</v>
      </c>
      <c r="Z5861" s="3">
        <v>87572</v>
      </c>
    </row>
    <row r="5862" spans="1:26" x14ac:dyDescent="0.25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1">
        <f t="shared" si="182"/>
        <v>5</v>
      </c>
      <c r="T5862" s="1">
        <f t="shared" si="183"/>
        <v>2013</v>
      </c>
      <c r="U5862" s="2">
        <v>41395</v>
      </c>
      <c r="V5862" s="2">
        <v>41397</v>
      </c>
      <c r="W5862" s="1">
        <v>1795.68</v>
      </c>
      <c r="X5862" s="1">
        <v>15</v>
      </c>
      <c r="Y5862" s="1">
        <v>2518.37</v>
      </c>
      <c r="Z5862" s="3">
        <v>87573</v>
      </c>
    </row>
    <row r="5863" spans="1:26" x14ac:dyDescent="0.25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1">
        <f t="shared" si="182"/>
        <v>2</v>
      </c>
      <c r="T5863" s="1">
        <f t="shared" si="183"/>
        <v>2010</v>
      </c>
      <c r="U5863" s="2">
        <v>40219</v>
      </c>
      <c r="V5863" s="2">
        <v>40221</v>
      </c>
      <c r="W5863" s="1">
        <v>15.677999999999999</v>
      </c>
      <c r="X5863" s="1">
        <v>11</v>
      </c>
      <c r="Y5863" s="1">
        <v>237.83</v>
      </c>
      <c r="Z5863" s="3">
        <v>87072</v>
      </c>
    </row>
    <row r="5864" spans="1:26" x14ac:dyDescent="0.25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1">
        <f t="shared" si="182"/>
        <v>1</v>
      </c>
      <c r="T5864" s="1">
        <f t="shared" si="183"/>
        <v>2010</v>
      </c>
      <c r="U5864" s="2">
        <v>40184</v>
      </c>
      <c r="V5864" s="2">
        <v>40188</v>
      </c>
      <c r="W5864" s="1">
        <v>52.775999999999996</v>
      </c>
      <c r="X5864" s="1">
        <v>2</v>
      </c>
      <c r="Y5864" s="1">
        <v>53.02</v>
      </c>
      <c r="Z5864" s="3">
        <v>87071</v>
      </c>
    </row>
    <row r="5865" spans="1:26" x14ac:dyDescent="0.25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1">
        <f t="shared" si="182"/>
        <v>2</v>
      </c>
      <c r="T5865" s="1">
        <f t="shared" si="183"/>
        <v>2011</v>
      </c>
      <c r="U5865" s="2">
        <v>40578</v>
      </c>
      <c r="V5865" s="2">
        <v>40580</v>
      </c>
      <c r="W5865" s="1">
        <v>98.051999999999992</v>
      </c>
      <c r="X5865" s="1">
        <v>1</v>
      </c>
      <c r="Y5865" s="1">
        <v>6.66</v>
      </c>
      <c r="Z5865" s="3">
        <v>87073</v>
      </c>
    </row>
    <row r="5866" spans="1:26" x14ac:dyDescent="0.25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1">
        <f t="shared" si="182"/>
        <v>1</v>
      </c>
      <c r="T5866" s="1">
        <f t="shared" si="183"/>
        <v>2013</v>
      </c>
      <c r="U5866" s="2">
        <v>41280</v>
      </c>
      <c r="V5866" s="2">
        <v>41282</v>
      </c>
      <c r="W5866" s="1">
        <v>254.322</v>
      </c>
      <c r="X5866" s="1">
        <v>13</v>
      </c>
      <c r="Y5866" s="1">
        <v>84.49</v>
      </c>
      <c r="Z5866" s="3">
        <v>87074</v>
      </c>
    </row>
    <row r="5867" spans="1:26" x14ac:dyDescent="0.25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1">
        <f t="shared" si="182"/>
        <v>8</v>
      </c>
      <c r="T5867" s="1">
        <f t="shared" si="183"/>
        <v>2013</v>
      </c>
      <c r="U5867" s="2">
        <v>41513</v>
      </c>
      <c r="V5867" s="2">
        <v>41514</v>
      </c>
      <c r="W5867" s="1">
        <v>-789.404</v>
      </c>
      <c r="X5867" s="1">
        <v>16</v>
      </c>
      <c r="Y5867" s="1">
        <v>151.32</v>
      </c>
      <c r="Z5867" s="3">
        <v>87075</v>
      </c>
    </row>
    <row r="5868" spans="1:26" x14ac:dyDescent="0.25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1">
        <f t="shared" si="182"/>
        <v>4</v>
      </c>
      <c r="T5868" s="1">
        <f t="shared" si="183"/>
        <v>2011</v>
      </c>
      <c r="U5868" s="2">
        <v>40655</v>
      </c>
      <c r="V5868" s="2">
        <v>40657</v>
      </c>
      <c r="W5868" s="1">
        <v>1090.6559999999999</v>
      </c>
      <c r="X5868" s="1">
        <v>10</v>
      </c>
      <c r="Y5868" s="1">
        <v>66.13</v>
      </c>
      <c r="Z5868" s="3">
        <v>91101</v>
      </c>
    </row>
    <row r="5869" spans="1:26" x14ac:dyDescent="0.25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1">
        <f t="shared" si="182"/>
        <v>1</v>
      </c>
      <c r="T5869" s="1">
        <f t="shared" si="183"/>
        <v>2012</v>
      </c>
      <c r="U5869" s="2">
        <v>40917</v>
      </c>
      <c r="V5869" s="2">
        <v>40917</v>
      </c>
      <c r="W5869" s="1">
        <v>1.4159999999999999</v>
      </c>
      <c r="X5869" s="1">
        <v>2</v>
      </c>
      <c r="Y5869" s="1">
        <v>95.42</v>
      </c>
      <c r="Z5869" s="3">
        <v>91103</v>
      </c>
    </row>
    <row r="5870" spans="1:26" x14ac:dyDescent="0.25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1">
        <f t="shared" si="182"/>
        <v>8</v>
      </c>
      <c r="T5870" s="1">
        <f t="shared" si="183"/>
        <v>2012</v>
      </c>
      <c r="U5870" s="2">
        <v>41132</v>
      </c>
      <c r="V5870" s="2">
        <v>41134</v>
      </c>
      <c r="W5870" s="1">
        <v>-233.88400000000001</v>
      </c>
      <c r="X5870" s="1">
        <v>10</v>
      </c>
      <c r="Y5870" s="1">
        <v>554.17999999999995</v>
      </c>
      <c r="Z5870" s="3">
        <v>91104</v>
      </c>
    </row>
    <row r="5871" spans="1:26" x14ac:dyDescent="0.25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1">
        <f t="shared" si="182"/>
        <v>10</v>
      </c>
      <c r="T5871" s="1">
        <f t="shared" si="183"/>
        <v>2013</v>
      </c>
      <c r="U5871" s="2">
        <v>41557</v>
      </c>
      <c r="V5871" s="2">
        <v>41558</v>
      </c>
      <c r="W5871" s="1">
        <v>-397.68400000000003</v>
      </c>
      <c r="X5871" s="1">
        <v>6</v>
      </c>
      <c r="Y5871" s="1">
        <v>384.21</v>
      </c>
      <c r="Z5871" s="3">
        <v>91106</v>
      </c>
    </row>
    <row r="5872" spans="1:26" x14ac:dyDescent="0.25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1">
        <f t="shared" si="182"/>
        <v>10</v>
      </c>
      <c r="T5872" s="1">
        <f t="shared" si="183"/>
        <v>2013</v>
      </c>
      <c r="U5872" s="2">
        <v>41557</v>
      </c>
      <c r="V5872" s="2">
        <v>41559</v>
      </c>
      <c r="W5872" s="1">
        <v>-257.68400000000003</v>
      </c>
      <c r="X5872" s="1">
        <v>25</v>
      </c>
      <c r="Y5872" s="1">
        <v>2786.27</v>
      </c>
      <c r="Z5872" s="3">
        <v>91106</v>
      </c>
    </row>
    <row r="5873" spans="1:26" x14ac:dyDescent="0.25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1">
        <f t="shared" si="182"/>
        <v>7</v>
      </c>
      <c r="T5873" s="1">
        <f t="shared" si="183"/>
        <v>2011</v>
      </c>
      <c r="U5873" s="2">
        <v>40743</v>
      </c>
      <c r="V5873" s="2">
        <v>40744</v>
      </c>
      <c r="W5873" s="1">
        <v>-117.7876</v>
      </c>
      <c r="X5873" s="1">
        <v>14</v>
      </c>
      <c r="Y5873" s="1">
        <v>38.950000000000003</v>
      </c>
      <c r="Z5873" s="3">
        <v>91102</v>
      </c>
    </row>
    <row r="5874" spans="1:26" x14ac:dyDescent="0.25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1">
        <f t="shared" si="182"/>
        <v>7</v>
      </c>
      <c r="T5874" s="1">
        <f t="shared" si="183"/>
        <v>2011</v>
      </c>
      <c r="U5874" s="2">
        <v>40743</v>
      </c>
      <c r="V5874" s="2">
        <v>40744</v>
      </c>
      <c r="W5874" s="1">
        <v>-375.70400000000001</v>
      </c>
      <c r="X5874" s="1">
        <v>3</v>
      </c>
      <c r="Y5874" s="1">
        <v>308.04000000000002</v>
      </c>
      <c r="Z5874" s="3">
        <v>91102</v>
      </c>
    </row>
    <row r="5875" spans="1:26" x14ac:dyDescent="0.25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1">
        <f t="shared" si="182"/>
        <v>1</v>
      </c>
      <c r="T5875" s="1">
        <f t="shared" si="183"/>
        <v>2013</v>
      </c>
      <c r="U5875" s="2">
        <v>41285</v>
      </c>
      <c r="V5875" s="2">
        <v>41287</v>
      </c>
      <c r="W5875" s="1">
        <v>3.4319999999999999</v>
      </c>
      <c r="X5875" s="1">
        <v>8</v>
      </c>
      <c r="Y5875" s="1">
        <v>101.41</v>
      </c>
      <c r="Z5875" s="3">
        <v>91105</v>
      </c>
    </row>
    <row r="5876" spans="1:26" x14ac:dyDescent="0.25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1">
        <f t="shared" si="182"/>
        <v>12</v>
      </c>
      <c r="T5876" s="1">
        <f t="shared" si="183"/>
        <v>2013</v>
      </c>
      <c r="U5876" s="2">
        <v>41638</v>
      </c>
      <c r="V5876" s="2">
        <v>41638</v>
      </c>
      <c r="W5876" s="1">
        <v>450.32760000000002</v>
      </c>
      <c r="X5876" s="1">
        <v>16</v>
      </c>
      <c r="Y5876" s="1">
        <v>347.32</v>
      </c>
      <c r="Z5876" s="3">
        <v>91107</v>
      </c>
    </row>
    <row r="5877" spans="1:26" x14ac:dyDescent="0.25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1">
        <f t="shared" si="182"/>
        <v>12</v>
      </c>
      <c r="T5877" s="1">
        <f t="shared" si="183"/>
        <v>2013</v>
      </c>
      <c r="U5877" s="2">
        <v>41638</v>
      </c>
      <c r="V5877" s="2">
        <v>41638</v>
      </c>
      <c r="W5877" s="1">
        <v>676.03199999999993</v>
      </c>
      <c r="X5877" s="1">
        <v>1</v>
      </c>
      <c r="Y5877" s="1">
        <v>803.33</v>
      </c>
      <c r="Z5877" s="3">
        <v>91107</v>
      </c>
    </row>
    <row r="5878" spans="1:26" x14ac:dyDescent="0.25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1">
        <f t="shared" si="182"/>
        <v>1</v>
      </c>
      <c r="T5878" s="1">
        <f t="shared" si="183"/>
        <v>2010</v>
      </c>
      <c r="U5878" s="2">
        <v>40183</v>
      </c>
      <c r="V5878" s="2">
        <v>40184</v>
      </c>
      <c r="W5878" s="1">
        <v>-162.8244</v>
      </c>
      <c r="X5878" s="1">
        <v>1</v>
      </c>
      <c r="Y5878" s="1">
        <v>248.84</v>
      </c>
      <c r="Z5878" s="3">
        <v>90404</v>
      </c>
    </row>
    <row r="5879" spans="1:26" x14ac:dyDescent="0.25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1">
        <f t="shared" si="182"/>
        <v>8</v>
      </c>
      <c r="T5879" s="1">
        <f t="shared" si="183"/>
        <v>2010</v>
      </c>
      <c r="U5879" s="2">
        <v>40399</v>
      </c>
      <c r="V5879" s="2">
        <v>40401</v>
      </c>
      <c r="W5879" s="1">
        <v>-6.9308200000000006</v>
      </c>
      <c r="X5879" s="1">
        <v>1</v>
      </c>
      <c r="Y5879" s="1">
        <v>7.21</v>
      </c>
      <c r="Z5879" s="3">
        <v>90405</v>
      </c>
    </row>
    <row r="5880" spans="1:26" x14ac:dyDescent="0.25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1">
        <f t="shared" si="182"/>
        <v>5</v>
      </c>
      <c r="T5880" s="1">
        <f t="shared" si="183"/>
        <v>2011</v>
      </c>
      <c r="U5880" s="2">
        <v>40670</v>
      </c>
      <c r="V5880" s="2">
        <v>40671</v>
      </c>
      <c r="W5880" s="1">
        <v>4.79</v>
      </c>
      <c r="X5880" s="1">
        <v>6</v>
      </c>
      <c r="Y5880" s="1">
        <v>64.97</v>
      </c>
      <c r="Z5880" s="3">
        <v>90406</v>
      </c>
    </row>
    <row r="5881" spans="1:26" x14ac:dyDescent="0.25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1">
        <f t="shared" si="182"/>
        <v>7</v>
      </c>
      <c r="T5881" s="1">
        <f t="shared" si="183"/>
        <v>2013</v>
      </c>
      <c r="U5881" s="2">
        <v>41483</v>
      </c>
      <c r="V5881" s="2">
        <v>41488</v>
      </c>
      <c r="W5881" s="1">
        <v>-58.112639999999999</v>
      </c>
      <c r="X5881" s="1">
        <v>16</v>
      </c>
      <c r="Y5881" s="1">
        <v>85.99</v>
      </c>
      <c r="Z5881" s="3">
        <v>90407</v>
      </c>
    </row>
    <row r="5882" spans="1:26" x14ac:dyDescent="0.25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1">
        <f t="shared" si="182"/>
        <v>7</v>
      </c>
      <c r="T5882" s="1">
        <f t="shared" si="183"/>
        <v>2013</v>
      </c>
      <c r="U5882" s="2">
        <v>41483</v>
      </c>
      <c r="V5882" s="2">
        <v>41490</v>
      </c>
      <c r="W5882" s="1">
        <v>15.608448000000001</v>
      </c>
      <c r="X5882" s="1">
        <v>9</v>
      </c>
      <c r="Y5882" s="1">
        <v>513.92999999999995</v>
      </c>
      <c r="Z5882" s="3">
        <v>90407</v>
      </c>
    </row>
    <row r="5883" spans="1:26" x14ac:dyDescent="0.25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1">
        <f t="shared" si="182"/>
        <v>12</v>
      </c>
      <c r="T5883" s="1">
        <f t="shared" si="183"/>
        <v>2011</v>
      </c>
      <c r="U5883" s="2">
        <v>40903</v>
      </c>
      <c r="V5883" s="2">
        <v>40927</v>
      </c>
      <c r="W5883" s="1">
        <v>-23.452000000000002</v>
      </c>
      <c r="X5883" s="1">
        <v>2</v>
      </c>
      <c r="Y5883" s="1">
        <v>15.56</v>
      </c>
      <c r="Z5883" s="3">
        <v>91294</v>
      </c>
    </row>
    <row r="5884" spans="1:26" x14ac:dyDescent="0.25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1">
        <f t="shared" si="182"/>
        <v>12</v>
      </c>
      <c r="T5884" s="1">
        <f t="shared" si="183"/>
        <v>2011</v>
      </c>
      <c r="U5884" s="2">
        <v>40903</v>
      </c>
      <c r="V5884" s="2">
        <v>40907</v>
      </c>
      <c r="W5884" s="1">
        <v>1559.8139999999999</v>
      </c>
      <c r="X5884" s="1">
        <v>22</v>
      </c>
      <c r="Y5884" s="1">
        <v>2260.6</v>
      </c>
      <c r="Z5884" s="3">
        <v>91294</v>
      </c>
    </row>
    <row r="5885" spans="1:26" x14ac:dyDescent="0.25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1">
        <f t="shared" si="182"/>
        <v>11</v>
      </c>
      <c r="T5885" s="1">
        <f t="shared" si="183"/>
        <v>2012</v>
      </c>
      <c r="U5885" s="2">
        <v>41230</v>
      </c>
      <c r="V5885" s="2">
        <v>41234</v>
      </c>
      <c r="W5885" s="1">
        <v>1.8887000000000003</v>
      </c>
      <c r="X5885" s="1">
        <v>32</v>
      </c>
      <c r="Y5885" s="1">
        <v>170.46</v>
      </c>
      <c r="Z5885" s="3">
        <v>91295</v>
      </c>
    </row>
    <row r="5886" spans="1:26" x14ac:dyDescent="0.25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1">
        <f t="shared" si="182"/>
        <v>8</v>
      </c>
      <c r="T5886" s="1">
        <f t="shared" si="183"/>
        <v>2011</v>
      </c>
      <c r="U5886" s="2">
        <v>40778</v>
      </c>
      <c r="V5886" s="2">
        <v>40778</v>
      </c>
      <c r="W5886" s="1">
        <v>1450.4903999999997</v>
      </c>
      <c r="X5886" s="1">
        <v>20</v>
      </c>
      <c r="Y5886" s="1">
        <v>2102.16</v>
      </c>
      <c r="Z5886" s="3">
        <v>90389</v>
      </c>
    </row>
    <row r="5887" spans="1:26" x14ac:dyDescent="0.25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1">
        <f t="shared" si="182"/>
        <v>7</v>
      </c>
      <c r="T5887" s="1">
        <f t="shared" si="183"/>
        <v>2013</v>
      </c>
      <c r="U5887" s="2">
        <v>41474</v>
      </c>
      <c r="V5887" s="2">
        <v>41475</v>
      </c>
      <c r="W5887" s="1">
        <v>-314.96832000000001</v>
      </c>
      <c r="X5887" s="1">
        <v>6</v>
      </c>
      <c r="Y5887" s="1">
        <v>242.21</v>
      </c>
      <c r="Z5887" s="3">
        <v>90402</v>
      </c>
    </row>
    <row r="5888" spans="1:26" x14ac:dyDescent="0.25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1">
        <f t="shared" si="182"/>
        <v>6</v>
      </c>
      <c r="T5888" s="1">
        <f t="shared" si="183"/>
        <v>2011</v>
      </c>
      <c r="U5888" s="2">
        <v>40717</v>
      </c>
      <c r="V5888" s="2">
        <v>40719</v>
      </c>
      <c r="W5888" s="1">
        <v>179.80019999999996</v>
      </c>
      <c r="X5888" s="1">
        <v>15</v>
      </c>
      <c r="Y5888" s="1">
        <v>260.58</v>
      </c>
      <c r="Z5888" s="3">
        <v>90388</v>
      </c>
    </row>
    <row r="5889" spans="1:26" x14ac:dyDescent="0.25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1">
        <f t="shared" si="182"/>
        <v>4</v>
      </c>
      <c r="T5889" s="1">
        <f t="shared" si="183"/>
        <v>2013</v>
      </c>
      <c r="U5889" s="2">
        <v>41377</v>
      </c>
      <c r="V5889" s="2">
        <v>41377</v>
      </c>
      <c r="W5889" s="1">
        <v>-66.78</v>
      </c>
      <c r="X5889" s="1">
        <v>2</v>
      </c>
      <c r="Y5889" s="1">
        <v>58.81</v>
      </c>
      <c r="Z5889" s="3">
        <v>90397</v>
      </c>
    </row>
    <row r="5890" spans="1:26" x14ac:dyDescent="0.25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1">
        <f t="shared" si="182"/>
        <v>6</v>
      </c>
      <c r="T5890" s="1">
        <f t="shared" si="183"/>
        <v>2013</v>
      </c>
      <c r="U5890" s="2">
        <v>41448</v>
      </c>
      <c r="V5890" s="2">
        <v>41449</v>
      </c>
      <c r="W5890" s="1">
        <v>156.96</v>
      </c>
      <c r="X5890" s="1">
        <v>9</v>
      </c>
      <c r="Y5890" s="1">
        <v>389.24</v>
      </c>
      <c r="Z5890" s="3">
        <v>90401</v>
      </c>
    </row>
    <row r="5891" spans="1:26" x14ac:dyDescent="0.25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1">
        <f t="shared" ref="S5891:S5954" si="184">MONTH(U5891)</f>
        <v>9</v>
      </c>
      <c r="T5891" s="1">
        <f t="shared" ref="T5891:T5954" si="185">YEAR(U5891)</f>
        <v>2010</v>
      </c>
      <c r="U5891" s="2">
        <v>40437</v>
      </c>
      <c r="V5891" s="2">
        <v>40437</v>
      </c>
      <c r="W5891" s="1">
        <v>-118.54</v>
      </c>
      <c r="X5891" s="1">
        <v>4</v>
      </c>
      <c r="Y5891" s="1">
        <v>253.87</v>
      </c>
      <c r="Z5891" s="3">
        <v>90385</v>
      </c>
    </row>
    <row r="5892" spans="1:26" x14ac:dyDescent="0.25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1">
        <f t="shared" si="184"/>
        <v>9</v>
      </c>
      <c r="T5892" s="1">
        <f t="shared" si="185"/>
        <v>2010</v>
      </c>
      <c r="U5892" s="2">
        <v>40437</v>
      </c>
      <c r="V5892" s="2">
        <v>40446</v>
      </c>
      <c r="W5892" s="1">
        <v>2963.48</v>
      </c>
      <c r="X5892" s="1">
        <v>14</v>
      </c>
      <c r="Y5892" s="1">
        <v>5880.46</v>
      </c>
      <c r="Z5892" s="3">
        <v>90385</v>
      </c>
    </row>
    <row r="5893" spans="1:26" x14ac:dyDescent="0.25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1">
        <f t="shared" si="184"/>
        <v>11</v>
      </c>
      <c r="T5893" s="1">
        <f t="shared" si="185"/>
        <v>2010</v>
      </c>
      <c r="U5893" s="2">
        <v>40485</v>
      </c>
      <c r="V5893" s="2">
        <v>40486</v>
      </c>
      <c r="W5893" s="1">
        <v>398.30249999999995</v>
      </c>
      <c r="X5893" s="1">
        <v>19</v>
      </c>
      <c r="Y5893" s="1">
        <v>577.25</v>
      </c>
      <c r="Z5893" s="3">
        <v>90386</v>
      </c>
    </row>
    <row r="5894" spans="1:26" x14ac:dyDescent="0.25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1">
        <f t="shared" si="184"/>
        <v>11</v>
      </c>
      <c r="T5894" s="1">
        <f t="shared" si="185"/>
        <v>2010</v>
      </c>
      <c r="U5894" s="2">
        <v>40485</v>
      </c>
      <c r="V5894" s="2">
        <v>40486</v>
      </c>
      <c r="W5894" s="1">
        <v>709.85200000000009</v>
      </c>
      <c r="X5894" s="1">
        <v>14</v>
      </c>
      <c r="Y5894" s="1">
        <v>4075.18</v>
      </c>
      <c r="Z5894" s="3">
        <v>90386</v>
      </c>
    </row>
    <row r="5895" spans="1:26" x14ac:dyDescent="0.25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1">
        <f t="shared" si="184"/>
        <v>11</v>
      </c>
      <c r="T5895" s="1">
        <f t="shared" si="185"/>
        <v>2010</v>
      </c>
      <c r="U5895" s="2">
        <v>40485</v>
      </c>
      <c r="V5895" s="2">
        <v>40487</v>
      </c>
      <c r="W5895" s="1">
        <v>80.809200000000089</v>
      </c>
      <c r="X5895" s="1">
        <v>6</v>
      </c>
      <c r="Y5895" s="1">
        <v>1798.23</v>
      </c>
      <c r="Z5895" s="3">
        <v>90386</v>
      </c>
    </row>
    <row r="5896" spans="1:26" x14ac:dyDescent="0.25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1">
        <f t="shared" si="184"/>
        <v>6</v>
      </c>
      <c r="T5896" s="1">
        <f t="shared" si="185"/>
        <v>2013</v>
      </c>
      <c r="U5896" s="2">
        <v>41448</v>
      </c>
      <c r="V5896" s="2">
        <v>41450</v>
      </c>
      <c r="W5896" s="1">
        <v>-25.16</v>
      </c>
      <c r="X5896" s="1">
        <v>5</v>
      </c>
      <c r="Y5896" s="1">
        <v>13</v>
      </c>
      <c r="Z5896" s="3">
        <v>90401</v>
      </c>
    </row>
    <row r="5897" spans="1:26" x14ac:dyDescent="0.25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1">
        <f t="shared" si="184"/>
        <v>12</v>
      </c>
      <c r="T5897" s="1">
        <f t="shared" si="185"/>
        <v>2013</v>
      </c>
      <c r="U5897" s="2">
        <v>41620</v>
      </c>
      <c r="V5897" s="2">
        <v>41621</v>
      </c>
      <c r="W5897" s="1">
        <v>-2.2913519999999998</v>
      </c>
      <c r="X5897" s="1">
        <v>4</v>
      </c>
      <c r="Y5897" s="1">
        <v>8.24</v>
      </c>
      <c r="Z5897" s="3">
        <v>90403</v>
      </c>
    </row>
    <row r="5898" spans="1:26" x14ac:dyDescent="0.25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1">
        <f t="shared" si="184"/>
        <v>11</v>
      </c>
      <c r="T5898" s="1">
        <f t="shared" si="185"/>
        <v>2010</v>
      </c>
      <c r="U5898" s="2">
        <v>40502</v>
      </c>
      <c r="V5898" s="2">
        <v>40503</v>
      </c>
      <c r="W5898" s="1">
        <v>371.27200000000005</v>
      </c>
      <c r="X5898" s="1">
        <v>25</v>
      </c>
      <c r="Y5898" s="1">
        <v>727.2</v>
      </c>
      <c r="Z5898" s="3">
        <v>90387</v>
      </c>
    </row>
    <row r="5899" spans="1:26" x14ac:dyDescent="0.25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1">
        <f t="shared" si="184"/>
        <v>12</v>
      </c>
      <c r="T5899" s="1">
        <f t="shared" si="185"/>
        <v>2011</v>
      </c>
      <c r="U5899" s="2">
        <v>40889</v>
      </c>
      <c r="V5899" s="2">
        <v>40891</v>
      </c>
      <c r="W5899" s="1">
        <v>-44.32</v>
      </c>
      <c r="X5899" s="1">
        <v>2</v>
      </c>
      <c r="Y5899" s="1">
        <v>69.45</v>
      </c>
      <c r="Z5899" s="3">
        <v>90390</v>
      </c>
    </row>
    <row r="5900" spans="1:26" x14ac:dyDescent="0.25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1">
        <f t="shared" si="184"/>
        <v>12</v>
      </c>
      <c r="T5900" s="1">
        <f t="shared" si="185"/>
        <v>2011</v>
      </c>
      <c r="U5900" s="2">
        <v>40889</v>
      </c>
      <c r="V5900" s="2">
        <v>40892</v>
      </c>
      <c r="W5900" s="1">
        <v>-8.4700000000000006</v>
      </c>
      <c r="X5900" s="1">
        <v>23</v>
      </c>
      <c r="Y5900" s="1">
        <v>317.85000000000002</v>
      </c>
      <c r="Z5900" s="3">
        <v>90390</v>
      </c>
    </row>
    <row r="5901" spans="1:26" x14ac:dyDescent="0.25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1">
        <f t="shared" si="184"/>
        <v>5</v>
      </c>
      <c r="T5901" s="1">
        <f t="shared" si="185"/>
        <v>2012</v>
      </c>
      <c r="U5901" s="2">
        <v>41057</v>
      </c>
      <c r="V5901" s="2">
        <v>41057</v>
      </c>
      <c r="W5901" s="1">
        <v>-207.36</v>
      </c>
      <c r="X5901" s="1">
        <v>17</v>
      </c>
      <c r="Y5901" s="1">
        <v>95.05</v>
      </c>
      <c r="Z5901" s="3">
        <v>90394</v>
      </c>
    </row>
    <row r="5902" spans="1:26" x14ac:dyDescent="0.25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1">
        <f t="shared" si="184"/>
        <v>9</v>
      </c>
      <c r="T5902" s="1">
        <f t="shared" si="185"/>
        <v>2012</v>
      </c>
      <c r="U5902" s="2">
        <v>41172</v>
      </c>
      <c r="V5902" s="2">
        <v>41173</v>
      </c>
      <c r="W5902" s="1">
        <v>-156.47</v>
      </c>
      <c r="X5902" s="1">
        <v>1</v>
      </c>
      <c r="Y5902" s="1">
        <v>103.34</v>
      </c>
      <c r="Z5902" s="3">
        <v>90396</v>
      </c>
    </row>
    <row r="5903" spans="1:26" x14ac:dyDescent="0.25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1">
        <f t="shared" si="184"/>
        <v>1</v>
      </c>
      <c r="T5903" s="1">
        <f t="shared" si="185"/>
        <v>2012</v>
      </c>
      <c r="U5903" s="2">
        <v>40934</v>
      </c>
      <c r="V5903" s="2">
        <v>40941</v>
      </c>
      <c r="W5903" s="1">
        <v>-125.4756</v>
      </c>
      <c r="X5903" s="1">
        <v>4</v>
      </c>
      <c r="Y5903" s="1">
        <v>468.39</v>
      </c>
      <c r="Z5903" s="3">
        <v>90391</v>
      </c>
    </row>
    <row r="5904" spans="1:26" x14ac:dyDescent="0.25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1">
        <f t="shared" si="184"/>
        <v>2</v>
      </c>
      <c r="T5904" s="1">
        <f t="shared" si="185"/>
        <v>2012</v>
      </c>
      <c r="U5904" s="2">
        <v>40942</v>
      </c>
      <c r="V5904" s="2">
        <v>40944</v>
      </c>
      <c r="W5904" s="1">
        <v>57.594299999999997</v>
      </c>
      <c r="X5904" s="1">
        <v>14</v>
      </c>
      <c r="Y5904" s="1">
        <v>83.47</v>
      </c>
      <c r="Z5904" s="3">
        <v>90392</v>
      </c>
    </row>
    <row r="5905" spans="1:26" x14ac:dyDescent="0.25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1">
        <f t="shared" si="184"/>
        <v>4</v>
      </c>
      <c r="T5905" s="1">
        <f t="shared" si="185"/>
        <v>2012</v>
      </c>
      <c r="U5905" s="2">
        <v>41015</v>
      </c>
      <c r="V5905" s="2">
        <v>41017</v>
      </c>
      <c r="W5905" s="1">
        <v>-136.55000000000001</v>
      </c>
      <c r="X5905" s="1">
        <v>11</v>
      </c>
      <c r="Y5905" s="1">
        <v>44.83</v>
      </c>
      <c r="Z5905" s="3">
        <v>90393</v>
      </c>
    </row>
    <row r="5906" spans="1:26" x14ac:dyDescent="0.25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1">
        <f t="shared" si="184"/>
        <v>4</v>
      </c>
      <c r="T5906" s="1">
        <f t="shared" si="185"/>
        <v>2012</v>
      </c>
      <c r="U5906" s="2">
        <v>41015</v>
      </c>
      <c r="V5906" s="2">
        <v>41017</v>
      </c>
      <c r="W5906" s="1">
        <v>704.88900000000001</v>
      </c>
      <c r="X5906" s="1">
        <v>9</v>
      </c>
      <c r="Y5906" s="1">
        <v>1389.87</v>
      </c>
      <c r="Z5906" s="3">
        <v>90393</v>
      </c>
    </row>
    <row r="5907" spans="1:26" x14ac:dyDescent="0.25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1">
        <f t="shared" si="184"/>
        <v>7</v>
      </c>
      <c r="T5907" s="1">
        <f t="shared" si="185"/>
        <v>2012</v>
      </c>
      <c r="U5907" s="2">
        <v>41100</v>
      </c>
      <c r="V5907" s="2">
        <v>41107</v>
      </c>
      <c r="W5907" s="1">
        <v>1055.47</v>
      </c>
      <c r="X5907" s="1">
        <v>11</v>
      </c>
      <c r="Y5907" s="1">
        <v>1887.03</v>
      </c>
      <c r="Z5907" s="3">
        <v>90395</v>
      </c>
    </row>
    <row r="5908" spans="1:26" x14ac:dyDescent="0.25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1">
        <f t="shared" si="184"/>
        <v>11</v>
      </c>
      <c r="T5908" s="1">
        <f t="shared" si="185"/>
        <v>2010</v>
      </c>
      <c r="U5908" s="2">
        <v>40502</v>
      </c>
      <c r="V5908" s="2">
        <v>40504</v>
      </c>
      <c r="W5908" s="1">
        <v>77.000895400000104</v>
      </c>
      <c r="X5908" s="1">
        <v>41</v>
      </c>
      <c r="Y5908" s="1">
        <v>6173.42</v>
      </c>
      <c r="Z5908" s="3">
        <v>90387</v>
      </c>
    </row>
    <row r="5909" spans="1:26" x14ac:dyDescent="0.25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1">
        <f t="shared" si="184"/>
        <v>11</v>
      </c>
      <c r="T5909" s="1">
        <f t="shared" si="185"/>
        <v>2010</v>
      </c>
      <c r="U5909" s="2">
        <v>40502</v>
      </c>
      <c r="V5909" s="2">
        <v>40504</v>
      </c>
      <c r="W5909" s="1">
        <v>27.968600000000009</v>
      </c>
      <c r="X5909" s="1">
        <v>33</v>
      </c>
      <c r="Y5909" s="1">
        <v>1553.7</v>
      </c>
      <c r="Z5909" s="3">
        <v>90387</v>
      </c>
    </row>
    <row r="5910" spans="1:26" x14ac:dyDescent="0.25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1">
        <f t="shared" si="184"/>
        <v>4</v>
      </c>
      <c r="T5910" s="1">
        <f t="shared" si="185"/>
        <v>2013</v>
      </c>
      <c r="U5910" s="2">
        <v>41377</v>
      </c>
      <c r="V5910" s="2">
        <v>41378</v>
      </c>
      <c r="W5910" s="1">
        <v>-305.91000000000003</v>
      </c>
      <c r="X5910" s="1">
        <v>12</v>
      </c>
      <c r="Y5910" s="1">
        <v>92.25</v>
      </c>
      <c r="Z5910" s="3">
        <v>90397</v>
      </c>
    </row>
    <row r="5911" spans="1:26" x14ac:dyDescent="0.25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1">
        <f t="shared" si="184"/>
        <v>5</v>
      </c>
      <c r="T5911" s="1">
        <f t="shared" si="185"/>
        <v>2013</v>
      </c>
      <c r="U5911" s="2">
        <v>41420</v>
      </c>
      <c r="V5911" s="2">
        <v>41421</v>
      </c>
      <c r="W5911" s="1">
        <v>3083.98</v>
      </c>
      <c r="X5911" s="1">
        <v>15</v>
      </c>
      <c r="Y5911" s="1">
        <v>5566.52</v>
      </c>
      <c r="Z5911" s="3">
        <v>90398</v>
      </c>
    </row>
    <row r="5912" spans="1:26" x14ac:dyDescent="0.25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1">
        <f t="shared" si="184"/>
        <v>5</v>
      </c>
      <c r="T5912" s="1">
        <f t="shared" si="185"/>
        <v>2013</v>
      </c>
      <c r="U5912" s="2">
        <v>41425</v>
      </c>
      <c r="V5912" s="2">
        <v>41426</v>
      </c>
      <c r="W5912" s="1">
        <v>-104.8</v>
      </c>
      <c r="X5912" s="1">
        <v>16</v>
      </c>
      <c r="Y5912" s="1">
        <v>30.75</v>
      </c>
      <c r="Z5912" s="3">
        <v>90399</v>
      </c>
    </row>
    <row r="5913" spans="1:26" x14ac:dyDescent="0.25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O5913" s="1" t="s">
        <v>977</v>
      </c>
      <c r="P5913" s="1" t="s">
        <v>1440</v>
      </c>
      <c r="Q5913" s="1" t="s">
        <v>2255</v>
      </c>
      <c r="R5913" s="1">
        <v>16146</v>
      </c>
      <c r="S5913" s="1">
        <f t="shared" si="184"/>
        <v>6</v>
      </c>
      <c r="T5913" s="1">
        <f t="shared" si="185"/>
        <v>2013</v>
      </c>
      <c r="U5913" s="2">
        <v>41447</v>
      </c>
      <c r="V5913" s="2">
        <v>41448</v>
      </c>
      <c r="W5913" s="1">
        <v>-81.84</v>
      </c>
      <c r="X5913" s="1">
        <v>8</v>
      </c>
      <c r="Y5913" s="1">
        <v>542.98</v>
      </c>
      <c r="Z5913" s="3">
        <v>90400</v>
      </c>
    </row>
    <row r="5914" spans="1:26" x14ac:dyDescent="0.25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1">
        <f t="shared" si="184"/>
        <v>1</v>
      </c>
      <c r="T5914" s="1">
        <f t="shared" si="185"/>
        <v>2010</v>
      </c>
      <c r="U5914" s="2">
        <v>40187</v>
      </c>
      <c r="V5914" s="2">
        <v>40188</v>
      </c>
      <c r="W5914" s="1">
        <v>-66.779579999999996</v>
      </c>
      <c r="X5914" s="1">
        <v>3</v>
      </c>
      <c r="Y5914" s="1">
        <v>18.68</v>
      </c>
      <c r="Z5914" s="3">
        <v>88794</v>
      </c>
    </row>
    <row r="5915" spans="1:26" x14ac:dyDescent="0.25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1">
        <f t="shared" si="184"/>
        <v>1</v>
      </c>
      <c r="T5915" s="1">
        <f t="shared" si="185"/>
        <v>2010</v>
      </c>
      <c r="U5915" s="2">
        <v>40187</v>
      </c>
      <c r="V5915" s="2">
        <v>40187</v>
      </c>
      <c r="W5915" s="1">
        <v>-144.9188</v>
      </c>
      <c r="X5915" s="1">
        <v>11</v>
      </c>
      <c r="Y5915" s="1">
        <v>36.299999999999997</v>
      </c>
      <c r="Z5915" s="3">
        <v>88794</v>
      </c>
    </row>
    <row r="5916" spans="1:26" x14ac:dyDescent="0.25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1">
        <f t="shared" si="184"/>
        <v>3</v>
      </c>
      <c r="T5916" s="1">
        <f t="shared" si="185"/>
        <v>2011</v>
      </c>
      <c r="U5916" s="2">
        <v>40630</v>
      </c>
      <c r="V5916" s="2">
        <v>40632</v>
      </c>
      <c r="W5916" s="1">
        <v>-38.28</v>
      </c>
      <c r="X5916" s="1">
        <v>1</v>
      </c>
      <c r="Y5916" s="1">
        <v>39.79</v>
      </c>
      <c r="Z5916" s="3">
        <v>88795</v>
      </c>
    </row>
    <row r="5917" spans="1:26" x14ac:dyDescent="0.25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1">
        <f t="shared" si="184"/>
        <v>1</v>
      </c>
      <c r="T5917" s="1">
        <f t="shared" si="185"/>
        <v>2010</v>
      </c>
      <c r="U5917" s="2">
        <v>40187</v>
      </c>
      <c r="V5917" s="2">
        <v>40189</v>
      </c>
      <c r="W5917" s="1">
        <v>-5.0716000000000001</v>
      </c>
      <c r="X5917" s="1">
        <v>6</v>
      </c>
      <c r="Y5917" s="1">
        <v>16.03</v>
      </c>
      <c r="Z5917" s="3">
        <v>88794</v>
      </c>
    </row>
    <row r="5918" spans="1:26" x14ac:dyDescent="0.25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1">
        <f t="shared" si="184"/>
        <v>2</v>
      </c>
      <c r="T5918" s="1">
        <f t="shared" si="185"/>
        <v>2012</v>
      </c>
      <c r="U5918" s="2">
        <v>40941</v>
      </c>
      <c r="V5918" s="2">
        <v>40943</v>
      </c>
      <c r="W5918" s="1">
        <v>-120.054</v>
      </c>
      <c r="X5918" s="1">
        <v>8</v>
      </c>
      <c r="Y5918" s="1">
        <v>137</v>
      </c>
      <c r="Z5918" s="3">
        <v>88796</v>
      </c>
    </row>
    <row r="5919" spans="1:26" x14ac:dyDescent="0.25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1">
        <f t="shared" si="184"/>
        <v>2</v>
      </c>
      <c r="T5919" s="1">
        <f t="shared" si="185"/>
        <v>2012</v>
      </c>
      <c r="U5919" s="2">
        <v>40941</v>
      </c>
      <c r="V5919" s="2">
        <v>40943</v>
      </c>
      <c r="W5919" s="1">
        <v>5.56</v>
      </c>
      <c r="X5919" s="1">
        <v>4</v>
      </c>
      <c r="Y5919" s="1">
        <v>96.14</v>
      </c>
      <c r="Z5919" s="3">
        <v>88796</v>
      </c>
    </row>
    <row r="5920" spans="1:26" x14ac:dyDescent="0.25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O5920" s="1" t="s">
        <v>977</v>
      </c>
      <c r="P5920" s="1" t="s">
        <v>2805</v>
      </c>
      <c r="Q5920" s="1" t="s">
        <v>2789</v>
      </c>
      <c r="R5920" s="1">
        <v>2018</v>
      </c>
      <c r="S5920" s="1">
        <f t="shared" si="184"/>
        <v>7</v>
      </c>
      <c r="T5920" s="1">
        <f t="shared" si="185"/>
        <v>2013</v>
      </c>
      <c r="U5920" s="2">
        <v>41457</v>
      </c>
      <c r="V5920" s="2">
        <v>41458</v>
      </c>
      <c r="W5920" s="1">
        <v>-427.62768</v>
      </c>
      <c r="X5920" s="1">
        <v>6</v>
      </c>
      <c r="Y5920" s="1">
        <v>589.97</v>
      </c>
      <c r="Z5920" s="3">
        <v>88797</v>
      </c>
    </row>
    <row r="5921" spans="1:26" x14ac:dyDescent="0.25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1">
        <f t="shared" si="184"/>
        <v>7</v>
      </c>
      <c r="T5921" s="1">
        <f t="shared" si="185"/>
        <v>2013</v>
      </c>
      <c r="U5921" s="2">
        <v>41457</v>
      </c>
      <c r="V5921" s="2">
        <v>41458</v>
      </c>
      <c r="W5921" s="1">
        <v>197.74709999999996</v>
      </c>
      <c r="X5921" s="1">
        <v>15</v>
      </c>
      <c r="Y5921" s="1">
        <v>286.58999999999997</v>
      </c>
      <c r="Z5921" s="3">
        <v>88797</v>
      </c>
    </row>
    <row r="5922" spans="1:26" x14ac:dyDescent="0.25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1">
        <f t="shared" si="184"/>
        <v>12</v>
      </c>
      <c r="T5922" s="1">
        <f t="shared" si="185"/>
        <v>2012</v>
      </c>
      <c r="U5922" s="2">
        <v>41255</v>
      </c>
      <c r="V5922" s="2">
        <v>41256</v>
      </c>
      <c r="W5922" s="1">
        <v>-950.6621124000003</v>
      </c>
      <c r="X5922" s="1">
        <v>11</v>
      </c>
      <c r="Y5922" s="1">
        <v>182.35</v>
      </c>
      <c r="Z5922" s="3">
        <v>91580</v>
      </c>
    </row>
    <row r="5923" spans="1:26" x14ac:dyDescent="0.25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1">
        <f t="shared" si="184"/>
        <v>12</v>
      </c>
      <c r="T5923" s="1">
        <f t="shared" si="185"/>
        <v>2012</v>
      </c>
      <c r="U5923" s="2">
        <v>41255</v>
      </c>
      <c r="V5923" s="2">
        <v>41257</v>
      </c>
      <c r="W5923" s="1">
        <v>250.19279999999998</v>
      </c>
      <c r="X5923" s="1">
        <v>8</v>
      </c>
      <c r="Y5923" s="1">
        <v>43.15</v>
      </c>
      <c r="Z5923" s="3">
        <v>91580</v>
      </c>
    </row>
    <row r="5924" spans="1:26" x14ac:dyDescent="0.25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1">
        <f t="shared" si="184"/>
        <v>1</v>
      </c>
      <c r="T5924" s="1">
        <f t="shared" si="185"/>
        <v>2011</v>
      </c>
      <c r="U5924" s="2">
        <v>40549</v>
      </c>
      <c r="V5924" s="2">
        <v>40550</v>
      </c>
      <c r="W5924" s="1">
        <v>-57.883200000000002</v>
      </c>
      <c r="X5924" s="1">
        <v>9</v>
      </c>
      <c r="Y5924" s="1">
        <v>46.58</v>
      </c>
      <c r="Z5924" s="3">
        <v>89466</v>
      </c>
    </row>
    <row r="5925" spans="1:26" x14ac:dyDescent="0.25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1">
        <f t="shared" si="184"/>
        <v>6</v>
      </c>
      <c r="T5925" s="1">
        <f t="shared" si="185"/>
        <v>2011</v>
      </c>
      <c r="U5925" s="2">
        <v>40715</v>
      </c>
      <c r="V5925" s="2">
        <v>40717</v>
      </c>
      <c r="W5925" s="1">
        <v>-58.723599999999998</v>
      </c>
      <c r="X5925" s="1">
        <v>13</v>
      </c>
      <c r="Y5925" s="1">
        <v>299.57</v>
      </c>
      <c r="Z5925" s="3">
        <v>89468</v>
      </c>
    </row>
    <row r="5926" spans="1:26" x14ac:dyDescent="0.25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1">
        <f t="shared" si="184"/>
        <v>7</v>
      </c>
      <c r="T5926" s="1">
        <f t="shared" si="185"/>
        <v>2013</v>
      </c>
      <c r="U5926" s="2">
        <v>41480</v>
      </c>
      <c r="V5926" s="2">
        <v>41483</v>
      </c>
      <c r="W5926" s="1">
        <v>211.02959999999996</v>
      </c>
      <c r="X5926" s="1">
        <v>7</v>
      </c>
      <c r="Y5926" s="1">
        <v>305.83999999999997</v>
      </c>
      <c r="Z5926" s="3">
        <v>89472</v>
      </c>
    </row>
    <row r="5927" spans="1:26" x14ac:dyDescent="0.25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1">
        <f t="shared" si="184"/>
        <v>6</v>
      </c>
      <c r="T5927" s="1">
        <f t="shared" si="185"/>
        <v>2011</v>
      </c>
      <c r="U5927" s="2">
        <v>40720</v>
      </c>
      <c r="V5927" s="2">
        <v>40722</v>
      </c>
      <c r="W5927" s="1">
        <v>-270.38400000000001</v>
      </c>
      <c r="X5927" s="1">
        <v>19</v>
      </c>
      <c r="Y5927" s="1">
        <v>281.98</v>
      </c>
      <c r="Z5927" s="3">
        <v>89469</v>
      </c>
    </row>
    <row r="5928" spans="1:26" x14ac:dyDescent="0.25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1">
        <f t="shared" si="184"/>
        <v>4</v>
      </c>
      <c r="T5928" s="1">
        <f t="shared" si="185"/>
        <v>2011</v>
      </c>
      <c r="U5928" s="2">
        <v>40648</v>
      </c>
      <c r="V5928" s="2">
        <v>40648</v>
      </c>
      <c r="W5928" s="1">
        <v>514.77449999999988</v>
      </c>
      <c r="X5928" s="1">
        <v>13</v>
      </c>
      <c r="Y5928" s="1">
        <v>746.05</v>
      </c>
      <c r="Z5928" s="3">
        <v>89467</v>
      </c>
    </row>
    <row r="5929" spans="1:26" x14ac:dyDescent="0.25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1">
        <f t="shared" si="184"/>
        <v>7</v>
      </c>
      <c r="T5929" s="1">
        <f t="shared" si="185"/>
        <v>2010</v>
      </c>
      <c r="U5929" s="2">
        <v>40386</v>
      </c>
      <c r="V5929" s="2">
        <v>40388</v>
      </c>
      <c r="W5929" s="1">
        <v>-1.18</v>
      </c>
      <c r="X5929" s="1">
        <v>9</v>
      </c>
      <c r="Y5929" s="1">
        <v>25.35</v>
      </c>
      <c r="Z5929" s="3">
        <v>89465</v>
      </c>
    </row>
    <row r="5930" spans="1:26" x14ac:dyDescent="0.25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1">
        <f t="shared" si="184"/>
        <v>7</v>
      </c>
      <c r="T5930" s="1">
        <f t="shared" si="185"/>
        <v>2011</v>
      </c>
      <c r="U5930" s="2">
        <v>40749</v>
      </c>
      <c r="V5930" s="2">
        <v>40749</v>
      </c>
      <c r="W5930" s="1">
        <v>-8.6999999999999993</v>
      </c>
      <c r="X5930" s="1">
        <v>3</v>
      </c>
      <c r="Y5930" s="1">
        <v>43.48</v>
      </c>
      <c r="Z5930" s="3">
        <v>89470</v>
      </c>
    </row>
    <row r="5931" spans="1:26" x14ac:dyDescent="0.25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1">
        <f t="shared" si="184"/>
        <v>4</v>
      </c>
      <c r="T5931" s="1">
        <f t="shared" si="185"/>
        <v>2011</v>
      </c>
      <c r="U5931" s="2">
        <v>40648</v>
      </c>
      <c r="V5931" s="2">
        <v>40650</v>
      </c>
      <c r="W5931" s="1">
        <v>356.94389999999993</v>
      </c>
      <c r="X5931" s="1">
        <v>5</v>
      </c>
      <c r="Y5931" s="1">
        <v>517.30999999999995</v>
      </c>
      <c r="Z5931" s="3">
        <v>89467</v>
      </c>
    </row>
    <row r="5932" spans="1:26" x14ac:dyDescent="0.25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1">
        <f t="shared" si="184"/>
        <v>2</v>
      </c>
      <c r="T5932" s="1">
        <f t="shared" si="185"/>
        <v>2012</v>
      </c>
      <c r="U5932" s="2">
        <v>40966</v>
      </c>
      <c r="V5932" s="2">
        <v>40972</v>
      </c>
      <c r="W5932" s="1">
        <v>352.65899999999999</v>
      </c>
      <c r="X5932" s="1">
        <v>5</v>
      </c>
      <c r="Y5932" s="1">
        <v>511.1</v>
      </c>
      <c r="Z5932" s="3">
        <v>89471</v>
      </c>
    </row>
    <row r="5933" spans="1:26" x14ac:dyDescent="0.25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1">
        <f t="shared" si="184"/>
        <v>12</v>
      </c>
      <c r="T5933" s="1">
        <f t="shared" si="185"/>
        <v>2010</v>
      </c>
      <c r="U5933" s="2">
        <v>40527</v>
      </c>
      <c r="V5933" s="2">
        <v>40529</v>
      </c>
      <c r="W5933" s="1">
        <v>-203.09799999999998</v>
      </c>
      <c r="X5933" s="1">
        <v>12</v>
      </c>
      <c r="Y5933" s="1">
        <v>19.32</v>
      </c>
      <c r="Z5933" s="3">
        <v>91571</v>
      </c>
    </row>
    <row r="5934" spans="1:26" x14ac:dyDescent="0.25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1">
        <f t="shared" si="184"/>
        <v>8</v>
      </c>
      <c r="T5934" s="1">
        <f t="shared" si="185"/>
        <v>2012</v>
      </c>
      <c r="U5934" s="2">
        <v>41151</v>
      </c>
      <c r="V5934" s="2">
        <v>41153</v>
      </c>
      <c r="W5934" s="1">
        <v>-46.423999999999992</v>
      </c>
      <c r="X5934" s="1">
        <v>9</v>
      </c>
      <c r="Y5934" s="1">
        <v>80.239999999999995</v>
      </c>
      <c r="Z5934" s="3">
        <v>91572</v>
      </c>
    </row>
    <row r="5935" spans="1:26" x14ac:dyDescent="0.25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1">
        <f t="shared" si="184"/>
        <v>1</v>
      </c>
      <c r="T5935" s="1">
        <f t="shared" si="185"/>
        <v>2013</v>
      </c>
      <c r="U5935" s="2">
        <v>41278</v>
      </c>
      <c r="V5935" s="2">
        <v>41282</v>
      </c>
      <c r="W5935" s="1">
        <v>-193.018</v>
      </c>
      <c r="X5935" s="1">
        <v>13</v>
      </c>
      <c r="Y5935" s="1">
        <v>3519.39</v>
      </c>
      <c r="Z5935" s="3">
        <v>91573</v>
      </c>
    </row>
    <row r="5936" spans="1:26" x14ac:dyDescent="0.25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1">
        <f t="shared" si="184"/>
        <v>12</v>
      </c>
      <c r="T5936" s="1">
        <f t="shared" si="185"/>
        <v>2013</v>
      </c>
      <c r="U5936" s="2">
        <v>41623</v>
      </c>
      <c r="V5936" s="2">
        <v>41624</v>
      </c>
      <c r="W5936" s="1">
        <v>112.42439999999999</v>
      </c>
      <c r="X5936" s="1">
        <v>3</v>
      </c>
      <c r="Y5936" s="1">
        <v>556.79</v>
      </c>
      <c r="Z5936" s="3">
        <v>91574</v>
      </c>
    </row>
    <row r="5937" spans="1:26" x14ac:dyDescent="0.25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1">
        <f t="shared" si="184"/>
        <v>5</v>
      </c>
      <c r="T5937" s="1">
        <f t="shared" si="185"/>
        <v>2012</v>
      </c>
      <c r="U5937" s="2">
        <v>41036</v>
      </c>
      <c r="V5937" s="2">
        <v>41038</v>
      </c>
      <c r="W5937" s="1">
        <v>33.81</v>
      </c>
      <c r="X5937" s="1">
        <v>15</v>
      </c>
      <c r="Y5937" s="1">
        <v>115.37</v>
      </c>
      <c r="Z5937" s="3">
        <v>91534</v>
      </c>
    </row>
    <row r="5938" spans="1:26" x14ac:dyDescent="0.25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1">
        <f t="shared" si="184"/>
        <v>5</v>
      </c>
      <c r="T5938" s="1">
        <f t="shared" si="185"/>
        <v>2012</v>
      </c>
      <c r="U5938" s="2">
        <v>41036</v>
      </c>
      <c r="V5938" s="2">
        <v>41036</v>
      </c>
      <c r="W5938" s="1">
        <v>271.5</v>
      </c>
      <c r="X5938" s="1">
        <v>4</v>
      </c>
      <c r="Y5938" s="1">
        <v>449</v>
      </c>
      <c r="Z5938" s="3">
        <v>91534</v>
      </c>
    </row>
    <row r="5939" spans="1:26" x14ac:dyDescent="0.25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1">
        <f t="shared" si="184"/>
        <v>9</v>
      </c>
      <c r="T5939" s="1">
        <f t="shared" si="185"/>
        <v>2013</v>
      </c>
      <c r="U5939" s="2">
        <v>41544</v>
      </c>
      <c r="V5939" s="2">
        <v>41545</v>
      </c>
      <c r="W5939" s="1">
        <v>108.864</v>
      </c>
      <c r="X5939" s="1">
        <v>26</v>
      </c>
      <c r="Y5939" s="1">
        <v>1051.28</v>
      </c>
      <c r="Z5939" s="3">
        <v>91536</v>
      </c>
    </row>
    <row r="5940" spans="1:26" x14ac:dyDescent="0.25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1">
        <f t="shared" si="184"/>
        <v>2</v>
      </c>
      <c r="T5940" s="1">
        <f t="shared" si="185"/>
        <v>2013</v>
      </c>
      <c r="U5940" s="2">
        <v>41328</v>
      </c>
      <c r="V5940" s="2">
        <v>41329</v>
      </c>
      <c r="W5940" s="1">
        <v>1.98</v>
      </c>
      <c r="X5940" s="1">
        <v>6</v>
      </c>
      <c r="Y5940" s="1">
        <v>227.68</v>
      </c>
      <c r="Z5940" s="3">
        <v>91535</v>
      </c>
    </row>
    <row r="5941" spans="1:26" x14ac:dyDescent="0.25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1">
        <f t="shared" si="184"/>
        <v>5</v>
      </c>
      <c r="T5941" s="1">
        <f t="shared" si="185"/>
        <v>2010</v>
      </c>
      <c r="U5941" s="2">
        <v>40306</v>
      </c>
      <c r="V5941" s="2">
        <v>40308</v>
      </c>
      <c r="W5941" s="1">
        <v>-48.57</v>
      </c>
      <c r="X5941" s="1">
        <v>5</v>
      </c>
      <c r="Y5941" s="1">
        <v>86.8</v>
      </c>
      <c r="Z5941" s="3">
        <v>89440</v>
      </c>
    </row>
    <row r="5942" spans="1:26" x14ac:dyDescent="0.25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1">
        <f t="shared" si="184"/>
        <v>2</v>
      </c>
      <c r="T5942" s="1">
        <f t="shared" si="185"/>
        <v>2012</v>
      </c>
      <c r="U5942" s="2">
        <v>40959</v>
      </c>
      <c r="V5942" s="2">
        <v>40960</v>
      </c>
      <c r="W5942" s="1">
        <v>306.29099999999994</v>
      </c>
      <c r="X5942" s="1">
        <v>8</v>
      </c>
      <c r="Y5942" s="1">
        <v>443.9</v>
      </c>
      <c r="Z5942" s="3">
        <v>89441</v>
      </c>
    </row>
    <row r="5943" spans="1:26" x14ac:dyDescent="0.25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1">
        <f t="shared" si="184"/>
        <v>2</v>
      </c>
      <c r="T5943" s="1">
        <f t="shared" si="185"/>
        <v>2012</v>
      </c>
      <c r="U5943" s="2">
        <v>40959</v>
      </c>
      <c r="V5943" s="2">
        <v>40960</v>
      </c>
      <c r="W5943" s="1">
        <v>602.97029999999995</v>
      </c>
      <c r="X5943" s="1">
        <v>8</v>
      </c>
      <c r="Y5943" s="1">
        <v>873.87</v>
      </c>
      <c r="Z5943" s="3">
        <v>89441</v>
      </c>
    </row>
    <row r="5944" spans="1:26" x14ac:dyDescent="0.25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1">
        <f t="shared" si="184"/>
        <v>10</v>
      </c>
      <c r="T5944" s="1">
        <f t="shared" si="185"/>
        <v>2013</v>
      </c>
      <c r="U5944" s="2">
        <v>41561</v>
      </c>
      <c r="V5944" s="2">
        <v>41563</v>
      </c>
      <c r="W5944" s="1">
        <v>6301.8527999999997</v>
      </c>
      <c r="X5944" s="1">
        <v>19</v>
      </c>
      <c r="Y5944" s="1">
        <v>9133.1200000000008</v>
      </c>
      <c r="Z5944" s="3">
        <v>89442</v>
      </c>
    </row>
    <row r="5945" spans="1:26" x14ac:dyDescent="0.25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1">
        <f t="shared" si="184"/>
        <v>10</v>
      </c>
      <c r="T5945" s="1">
        <f t="shared" si="185"/>
        <v>2013</v>
      </c>
      <c r="U5945" s="2">
        <v>41561</v>
      </c>
      <c r="V5945" s="2">
        <v>41564</v>
      </c>
      <c r="W5945" s="1">
        <v>67.61</v>
      </c>
      <c r="X5945" s="1">
        <v>11</v>
      </c>
      <c r="Y5945" s="1">
        <v>436.88</v>
      </c>
      <c r="Z5945" s="3">
        <v>89442</v>
      </c>
    </row>
    <row r="5946" spans="1:26" x14ac:dyDescent="0.25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1">
        <f t="shared" si="184"/>
        <v>5</v>
      </c>
      <c r="T5946" s="1">
        <f t="shared" si="185"/>
        <v>2010</v>
      </c>
      <c r="U5946" s="2">
        <v>40306</v>
      </c>
      <c r="V5946" s="2">
        <v>40308</v>
      </c>
      <c r="W5946" s="1">
        <v>-48.57</v>
      </c>
      <c r="X5946" s="1">
        <v>22</v>
      </c>
      <c r="Y5946" s="1">
        <v>381.91</v>
      </c>
      <c r="Z5946" s="3">
        <v>7364</v>
      </c>
    </row>
    <row r="5947" spans="1:26" x14ac:dyDescent="0.25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1">
        <f t="shared" si="184"/>
        <v>2</v>
      </c>
      <c r="T5947" s="1">
        <f t="shared" si="185"/>
        <v>2012</v>
      </c>
      <c r="U5947" s="2">
        <v>40959</v>
      </c>
      <c r="V5947" s="2">
        <v>40960</v>
      </c>
      <c r="W5947" s="1">
        <v>547.48</v>
      </c>
      <c r="X5947" s="1">
        <v>31</v>
      </c>
      <c r="Y5947" s="1">
        <v>1720.12</v>
      </c>
      <c r="Z5947" s="3">
        <v>40962</v>
      </c>
    </row>
    <row r="5948" spans="1:26" x14ac:dyDescent="0.25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1">
        <f t="shared" si="184"/>
        <v>2</v>
      </c>
      <c r="T5948" s="1">
        <f t="shared" si="185"/>
        <v>2012</v>
      </c>
      <c r="U5948" s="2">
        <v>40959</v>
      </c>
      <c r="V5948" s="2">
        <v>40960</v>
      </c>
      <c r="W5948" s="1">
        <v>653.05799999999999</v>
      </c>
      <c r="X5948" s="1">
        <v>34</v>
      </c>
      <c r="Y5948" s="1">
        <v>3713.93</v>
      </c>
      <c r="Z5948" s="3">
        <v>40962</v>
      </c>
    </row>
    <row r="5949" spans="1:26" x14ac:dyDescent="0.25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1">
        <f t="shared" si="184"/>
        <v>10</v>
      </c>
      <c r="T5949" s="1">
        <f t="shared" si="185"/>
        <v>2013</v>
      </c>
      <c r="U5949" s="2">
        <v>41561</v>
      </c>
      <c r="V5949" s="2">
        <v>41563</v>
      </c>
      <c r="W5949" s="1">
        <v>7434.48</v>
      </c>
      <c r="X5949" s="1">
        <v>76</v>
      </c>
      <c r="Y5949" s="1">
        <v>36532.46</v>
      </c>
      <c r="Z5949" s="3">
        <v>25473</v>
      </c>
    </row>
    <row r="5950" spans="1:26" x14ac:dyDescent="0.25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1">
        <f t="shared" si="184"/>
        <v>10</v>
      </c>
      <c r="T5950" s="1">
        <f t="shared" si="185"/>
        <v>2013</v>
      </c>
      <c r="U5950" s="2">
        <v>41561</v>
      </c>
      <c r="V5950" s="2">
        <v>41564</v>
      </c>
      <c r="W5950" s="1">
        <v>67.61</v>
      </c>
      <c r="X5950" s="1">
        <v>42</v>
      </c>
      <c r="Y5950" s="1">
        <v>1668.07</v>
      </c>
      <c r="Z5950" s="3">
        <v>25473</v>
      </c>
    </row>
    <row r="5951" spans="1:26" x14ac:dyDescent="0.25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1">
        <f t="shared" si="184"/>
        <v>8</v>
      </c>
      <c r="T5951" s="1">
        <f t="shared" si="185"/>
        <v>2010</v>
      </c>
      <c r="U5951" s="2">
        <v>40404</v>
      </c>
      <c r="V5951" s="2">
        <v>40406</v>
      </c>
      <c r="W5951" s="1">
        <v>-47.28</v>
      </c>
      <c r="X5951" s="1">
        <v>45</v>
      </c>
      <c r="Y5951" s="1">
        <v>761.67</v>
      </c>
      <c r="Z5951" s="3">
        <v>41636</v>
      </c>
    </row>
    <row r="5952" spans="1:26" x14ac:dyDescent="0.25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1">
        <f t="shared" si="184"/>
        <v>8</v>
      </c>
      <c r="T5952" s="1">
        <f t="shared" si="185"/>
        <v>2010</v>
      </c>
      <c r="U5952" s="2">
        <v>40404</v>
      </c>
      <c r="V5952" s="2">
        <v>40406</v>
      </c>
      <c r="W5952" s="1">
        <v>722.24099999999999</v>
      </c>
      <c r="X5952" s="1">
        <v>49</v>
      </c>
      <c r="Y5952" s="1">
        <v>5014.07</v>
      </c>
      <c r="Z5952" s="3">
        <v>41636</v>
      </c>
    </row>
    <row r="5953" spans="1:26" x14ac:dyDescent="0.25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1">
        <f t="shared" si="184"/>
        <v>7</v>
      </c>
      <c r="T5953" s="1">
        <f t="shared" si="185"/>
        <v>2012</v>
      </c>
      <c r="U5953" s="2">
        <v>41095</v>
      </c>
      <c r="V5953" s="2">
        <v>41097</v>
      </c>
      <c r="W5953" s="1">
        <v>3.5999999999999943</v>
      </c>
      <c r="X5953" s="1">
        <v>68</v>
      </c>
      <c r="Y5953" s="1">
        <v>3414.57</v>
      </c>
      <c r="Z5953" s="3">
        <v>15714</v>
      </c>
    </row>
    <row r="5954" spans="1:26" x14ac:dyDescent="0.25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1">
        <f t="shared" si="184"/>
        <v>11</v>
      </c>
      <c r="T5954" s="1">
        <f t="shared" si="185"/>
        <v>2012</v>
      </c>
      <c r="U5954" s="2">
        <v>41220</v>
      </c>
      <c r="V5954" s="2">
        <v>41224</v>
      </c>
      <c r="W5954" s="1">
        <v>13.77</v>
      </c>
      <c r="X5954" s="1">
        <v>31</v>
      </c>
      <c r="Y5954" s="1">
        <v>515.42999999999995</v>
      </c>
      <c r="Z5954" s="3">
        <v>24931</v>
      </c>
    </row>
    <row r="5955" spans="1:26" x14ac:dyDescent="0.25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1">
        <f t="shared" ref="S5955:S6018" si="186">MONTH(U5955)</f>
        <v>2</v>
      </c>
      <c r="T5955" s="1">
        <f t="shared" ref="T5955:T6018" si="187">YEAR(U5955)</f>
        <v>2013</v>
      </c>
      <c r="U5955" s="2">
        <v>41313</v>
      </c>
      <c r="V5955" s="2">
        <v>41315</v>
      </c>
      <c r="W5955" s="1">
        <v>1125.29</v>
      </c>
      <c r="X5955" s="1">
        <v>18</v>
      </c>
      <c r="Y5955" s="1">
        <v>1713.8</v>
      </c>
      <c r="Z5955" s="3">
        <v>23140</v>
      </c>
    </row>
    <row r="5956" spans="1:26" x14ac:dyDescent="0.25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1">
        <f t="shared" si="186"/>
        <v>2</v>
      </c>
      <c r="T5956" s="1">
        <f t="shared" si="187"/>
        <v>2013</v>
      </c>
      <c r="U5956" s="2">
        <v>41313</v>
      </c>
      <c r="V5956" s="2">
        <v>41313</v>
      </c>
      <c r="W5956" s="1">
        <v>11.69</v>
      </c>
      <c r="X5956" s="1">
        <v>16</v>
      </c>
      <c r="Y5956" s="1">
        <v>116.69</v>
      </c>
      <c r="Z5956" s="3">
        <v>23140</v>
      </c>
    </row>
    <row r="5957" spans="1:26" x14ac:dyDescent="0.25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1">
        <f t="shared" si="186"/>
        <v>6</v>
      </c>
      <c r="T5957" s="1">
        <f t="shared" si="187"/>
        <v>2013</v>
      </c>
      <c r="U5957" s="2">
        <v>41439</v>
      </c>
      <c r="V5957" s="2">
        <v>41440</v>
      </c>
      <c r="W5957" s="1">
        <v>48.86</v>
      </c>
      <c r="X5957" s="1">
        <v>33</v>
      </c>
      <c r="Y5957" s="1">
        <v>395.45</v>
      </c>
      <c r="Z5957" s="3">
        <v>14241</v>
      </c>
    </row>
    <row r="5958" spans="1:26" x14ac:dyDescent="0.25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1">
        <f t="shared" si="186"/>
        <v>8</v>
      </c>
      <c r="T5958" s="1">
        <f t="shared" si="187"/>
        <v>2013</v>
      </c>
      <c r="U5958" s="2">
        <v>41487</v>
      </c>
      <c r="V5958" s="2">
        <v>41488</v>
      </c>
      <c r="W5958" s="1">
        <v>-59.71</v>
      </c>
      <c r="X5958" s="1">
        <v>68</v>
      </c>
      <c r="Y5958" s="1">
        <v>360.54</v>
      </c>
      <c r="Z5958" s="3">
        <v>13988</v>
      </c>
    </row>
    <row r="5959" spans="1:26" x14ac:dyDescent="0.25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1">
        <f t="shared" si="186"/>
        <v>8</v>
      </c>
      <c r="T5959" s="1">
        <f t="shared" si="187"/>
        <v>2013</v>
      </c>
      <c r="U5959" s="2">
        <v>41487</v>
      </c>
      <c r="V5959" s="2">
        <v>41488</v>
      </c>
      <c r="W5959" s="1">
        <v>-35.92</v>
      </c>
      <c r="X5959" s="1">
        <v>78</v>
      </c>
      <c r="Y5959" s="1">
        <v>1253.92</v>
      </c>
      <c r="Z5959" s="3">
        <v>13988</v>
      </c>
    </row>
    <row r="5960" spans="1:26" x14ac:dyDescent="0.25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1">
        <f t="shared" si="186"/>
        <v>8</v>
      </c>
      <c r="T5960" s="1">
        <f t="shared" si="187"/>
        <v>2013</v>
      </c>
      <c r="U5960" s="2">
        <v>41487</v>
      </c>
      <c r="V5960" s="2">
        <v>41488</v>
      </c>
      <c r="W5960" s="1">
        <v>-2.2400000000000002</v>
      </c>
      <c r="X5960" s="1">
        <v>36</v>
      </c>
      <c r="Y5960" s="1">
        <v>472.62</v>
      </c>
      <c r="Z5960" s="3">
        <v>13988</v>
      </c>
    </row>
    <row r="5961" spans="1:26" x14ac:dyDescent="0.25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1">
        <f t="shared" si="186"/>
        <v>8</v>
      </c>
      <c r="T5961" s="1">
        <f t="shared" si="187"/>
        <v>2013</v>
      </c>
      <c r="U5961" s="2">
        <v>41500</v>
      </c>
      <c r="V5961" s="2">
        <v>41501</v>
      </c>
      <c r="W5961" s="1">
        <v>1521.31</v>
      </c>
      <c r="X5961" s="1">
        <v>94</v>
      </c>
      <c r="Y5961" s="1">
        <v>10588.96</v>
      </c>
      <c r="Z5961" s="3">
        <v>41636</v>
      </c>
    </row>
    <row r="5962" spans="1:26" x14ac:dyDescent="0.25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1">
        <f t="shared" si="186"/>
        <v>8</v>
      </c>
      <c r="T5962" s="1">
        <f t="shared" si="187"/>
        <v>2013</v>
      </c>
      <c r="U5962" s="2">
        <v>41487</v>
      </c>
      <c r="V5962" s="2">
        <v>41488</v>
      </c>
      <c r="W5962" s="1">
        <v>28.59</v>
      </c>
      <c r="X5962" s="1">
        <v>17</v>
      </c>
      <c r="Y5962" s="1">
        <v>90.14</v>
      </c>
      <c r="Z5962" s="3">
        <v>90690</v>
      </c>
    </row>
    <row r="5963" spans="1:26" x14ac:dyDescent="0.25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1">
        <f t="shared" si="186"/>
        <v>8</v>
      </c>
      <c r="T5963" s="1">
        <f t="shared" si="187"/>
        <v>2013</v>
      </c>
      <c r="U5963" s="2">
        <v>41487</v>
      </c>
      <c r="V5963" s="2">
        <v>41488</v>
      </c>
      <c r="W5963" s="1">
        <v>-60.928000000000004</v>
      </c>
      <c r="X5963" s="1">
        <v>20</v>
      </c>
      <c r="Y5963" s="1">
        <v>321.52</v>
      </c>
      <c r="Z5963" s="3">
        <v>90690</v>
      </c>
    </row>
    <row r="5964" spans="1:26" x14ac:dyDescent="0.25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1">
        <f t="shared" si="186"/>
        <v>7</v>
      </c>
      <c r="T5964" s="1">
        <f t="shared" si="187"/>
        <v>2012</v>
      </c>
      <c r="U5964" s="2">
        <v>41095</v>
      </c>
      <c r="V5964" s="2">
        <v>41097</v>
      </c>
      <c r="W5964" s="1">
        <v>11.7666</v>
      </c>
      <c r="X5964" s="1">
        <v>17</v>
      </c>
      <c r="Y5964" s="1">
        <v>853.64</v>
      </c>
      <c r="Z5964" s="3">
        <v>90686</v>
      </c>
    </row>
    <row r="5965" spans="1:26" x14ac:dyDescent="0.25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1">
        <f t="shared" si="186"/>
        <v>11</v>
      </c>
      <c r="T5965" s="1">
        <f t="shared" si="187"/>
        <v>2012</v>
      </c>
      <c r="U5965" s="2">
        <v>41220</v>
      </c>
      <c r="V5965" s="2">
        <v>41224</v>
      </c>
      <c r="W5965" s="1">
        <v>-676.36800000000005</v>
      </c>
      <c r="X5965" s="1">
        <v>8</v>
      </c>
      <c r="Y5965" s="1">
        <v>133.01</v>
      </c>
      <c r="Z5965" s="3">
        <v>90687</v>
      </c>
    </row>
    <row r="5966" spans="1:26" x14ac:dyDescent="0.25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1">
        <f t="shared" si="186"/>
        <v>2</v>
      </c>
      <c r="T5966" s="1">
        <f t="shared" si="187"/>
        <v>2013</v>
      </c>
      <c r="U5966" s="2">
        <v>41313</v>
      </c>
      <c r="V5966" s="2">
        <v>41315</v>
      </c>
      <c r="W5966" s="1">
        <v>91.116000000000014</v>
      </c>
      <c r="X5966" s="1">
        <v>5</v>
      </c>
      <c r="Y5966" s="1">
        <v>476.06</v>
      </c>
      <c r="Z5966" s="3">
        <v>90688</v>
      </c>
    </row>
    <row r="5967" spans="1:26" x14ac:dyDescent="0.25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1">
        <f t="shared" si="186"/>
        <v>2</v>
      </c>
      <c r="T5967" s="1">
        <f t="shared" si="187"/>
        <v>2013</v>
      </c>
      <c r="U5967" s="2">
        <v>41313</v>
      </c>
      <c r="V5967" s="2">
        <v>41313</v>
      </c>
      <c r="W5967" s="1">
        <v>0.71399999999999997</v>
      </c>
      <c r="X5967" s="1">
        <v>4</v>
      </c>
      <c r="Y5967" s="1">
        <v>29.17</v>
      </c>
      <c r="Z5967" s="3">
        <v>90688</v>
      </c>
    </row>
    <row r="5968" spans="1:26" x14ac:dyDescent="0.25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1">
        <f t="shared" si="186"/>
        <v>6</v>
      </c>
      <c r="T5968" s="1">
        <f t="shared" si="187"/>
        <v>2013</v>
      </c>
      <c r="U5968" s="2">
        <v>41439</v>
      </c>
      <c r="V5968" s="2">
        <v>41440</v>
      </c>
      <c r="W5968" s="1">
        <v>1163.4659999999999</v>
      </c>
      <c r="X5968" s="1">
        <v>8</v>
      </c>
      <c r="Y5968" s="1">
        <v>95.87</v>
      </c>
      <c r="Z5968" s="3">
        <v>90689</v>
      </c>
    </row>
    <row r="5969" spans="1:26" x14ac:dyDescent="0.25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1">
        <f t="shared" si="186"/>
        <v>8</v>
      </c>
      <c r="T5969" s="1">
        <f t="shared" si="187"/>
        <v>2013</v>
      </c>
      <c r="U5969" s="2">
        <v>41487</v>
      </c>
      <c r="V5969" s="2">
        <v>41488</v>
      </c>
      <c r="W5969" s="1">
        <v>49.122</v>
      </c>
      <c r="X5969" s="1">
        <v>9</v>
      </c>
      <c r="Y5969" s="1">
        <v>118.16</v>
      </c>
      <c r="Z5969" s="3">
        <v>90690</v>
      </c>
    </row>
    <row r="5970" spans="1:26" x14ac:dyDescent="0.25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1">
        <f t="shared" si="186"/>
        <v>8</v>
      </c>
      <c r="T5970" s="1">
        <f t="shared" si="187"/>
        <v>2013</v>
      </c>
      <c r="U5970" s="2">
        <v>41500</v>
      </c>
      <c r="V5970" s="2">
        <v>41501</v>
      </c>
      <c r="W5970" s="1">
        <v>5.1900000000000031</v>
      </c>
      <c r="X5970" s="1">
        <v>24</v>
      </c>
      <c r="Y5970" s="1">
        <v>2703.56</v>
      </c>
      <c r="Z5970" s="3">
        <v>90691</v>
      </c>
    </row>
    <row r="5971" spans="1:26" x14ac:dyDescent="0.25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1">
        <f t="shared" si="186"/>
        <v>8</v>
      </c>
      <c r="T5971" s="1">
        <f t="shared" si="187"/>
        <v>2010</v>
      </c>
      <c r="U5971" s="2">
        <v>40404</v>
      </c>
      <c r="V5971" s="2">
        <v>40406</v>
      </c>
      <c r="W5971" s="1">
        <v>-161</v>
      </c>
      <c r="X5971" s="1">
        <v>11</v>
      </c>
      <c r="Y5971" s="1">
        <v>186.19</v>
      </c>
      <c r="Z5971" s="3">
        <v>90685</v>
      </c>
    </row>
    <row r="5972" spans="1:26" x14ac:dyDescent="0.25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1">
        <f t="shared" si="186"/>
        <v>8</v>
      </c>
      <c r="T5972" s="1">
        <f t="shared" si="187"/>
        <v>2010</v>
      </c>
      <c r="U5972" s="2">
        <v>40404</v>
      </c>
      <c r="V5972" s="2">
        <v>40406</v>
      </c>
      <c r="W5972" s="1">
        <v>848.3646</v>
      </c>
      <c r="X5972" s="1">
        <v>12</v>
      </c>
      <c r="Y5972" s="1">
        <v>1227.94</v>
      </c>
      <c r="Z5972" s="3">
        <v>90685</v>
      </c>
    </row>
    <row r="5973" spans="1:26" x14ac:dyDescent="0.25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1">
        <f t="shared" si="186"/>
        <v>12</v>
      </c>
      <c r="T5973" s="1">
        <f t="shared" si="187"/>
        <v>2012</v>
      </c>
      <c r="U5973" s="2">
        <v>41267</v>
      </c>
      <c r="V5973" s="2">
        <v>41268</v>
      </c>
      <c r="W5973" s="1">
        <v>-14.7</v>
      </c>
      <c r="X5973" s="1">
        <v>25</v>
      </c>
      <c r="Y5973" s="1">
        <v>255.28</v>
      </c>
      <c r="Z5973" s="3">
        <v>89181</v>
      </c>
    </row>
    <row r="5974" spans="1:26" x14ac:dyDescent="0.25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1">
        <f t="shared" si="186"/>
        <v>12</v>
      </c>
      <c r="T5974" s="1">
        <f t="shared" si="187"/>
        <v>2012</v>
      </c>
      <c r="U5974" s="2">
        <v>41267</v>
      </c>
      <c r="V5974" s="2">
        <v>41268</v>
      </c>
      <c r="W5974" s="1">
        <v>134.38439999999997</v>
      </c>
      <c r="X5974" s="1">
        <v>9</v>
      </c>
      <c r="Y5974" s="1">
        <v>194.76</v>
      </c>
      <c r="Z5974" s="3">
        <v>89181</v>
      </c>
    </row>
    <row r="5975" spans="1:26" x14ac:dyDescent="0.25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1">
        <f t="shared" si="186"/>
        <v>10</v>
      </c>
      <c r="T5975" s="1">
        <f t="shared" si="187"/>
        <v>2010</v>
      </c>
      <c r="U5975" s="2">
        <v>40458</v>
      </c>
      <c r="V5975" s="2">
        <v>40459</v>
      </c>
      <c r="W5975" s="1">
        <v>-88.840800000000002</v>
      </c>
      <c r="X5975" s="1">
        <v>11</v>
      </c>
      <c r="Y5975" s="1">
        <v>294.97000000000003</v>
      </c>
      <c r="Z5975" s="3">
        <v>89175</v>
      </c>
    </row>
    <row r="5976" spans="1:26" x14ac:dyDescent="0.25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1">
        <f t="shared" si="186"/>
        <v>10</v>
      </c>
      <c r="T5976" s="1">
        <f t="shared" si="187"/>
        <v>2010</v>
      </c>
      <c r="U5976" s="2">
        <v>40458</v>
      </c>
      <c r="V5976" s="2">
        <v>40459</v>
      </c>
      <c r="W5976" s="1">
        <v>1208.9903999999999</v>
      </c>
      <c r="X5976" s="1">
        <v>14</v>
      </c>
      <c r="Y5976" s="1">
        <v>2458.0500000000002</v>
      </c>
      <c r="Z5976" s="3">
        <v>89175</v>
      </c>
    </row>
    <row r="5977" spans="1:26" x14ac:dyDescent="0.25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1">
        <f t="shared" si="186"/>
        <v>10</v>
      </c>
      <c r="T5977" s="1">
        <f t="shared" si="187"/>
        <v>2010</v>
      </c>
      <c r="U5977" s="2">
        <v>40458</v>
      </c>
      <c r="V5977" s="2">
        <v>40460</v>
      </c>
      <c r="W5977" s="1">
        <v>9.9911999999999992</v>
      </c>
      <c r="X5977" s="1">
        <v>19</v>
      </c>
      <c r="Y5977" s="1">
        <v>2465.75</v>
      </c>
      <c r="Z5977" s="3">
        <v>89175</v>
      </c>
    </row>
    <row r="5978" spans="1:26" x14ac:dyDescent="0.25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1">
        <f t="shared" si="186"/>
        <v>3</v>
      </c>
      <c r="T5978" s="1">
        <f t="shared" si="187"/>
        <v>2011</v>
      </c>
      <c r="U5978" s="2">
        <v>40607</v>
      </c>
      <c r="V5978" s="2">
        <v>40608</v>
      </c>
      <c r="W5978" s="1">
        <v>81.247499999999988</v>
      </c>
      <c r="X5978" s="1">
        <v>4</v>
      </c>
      <c r="Y5978" s="1">
        <v>117.75</v>
      </c>
      <c r="Z5978" s="3">
        <v>89177</v>
      </c>
    </row>
    <row r="5979" spans="1:26" x14ac:dyDescent="0.25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1">
        <f t="shared" si="186"/>
        <v>5</v>
      </c>
      <c r="T5979" s="1">
        <f t="shared" si="187"/>
        <v>2012</v>
      </c>
      <c r="U5979" s="2">
        <v>41037</v>
      </c>
      <c r="V5979" s="2">
        <v>41038</v>
      </c>
      <c r="W5979" s="1">
        <v>62.210399999999993</v>
      </c>
      <c r="X5979" s="1">
        <v>9</v>
      </c>
      <c r="Y5979" s="1">
        <v>90.16</v>
      </c>
      <c r="Z5979" s="3">
        <v>89180</v>
      </c>
    </row>
    <row r="5980" spans="1:26" x14ac:dyDescent="0.25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1">
        <f t="shared" si="186"/>
        <v>6</v>
      </c>
      <c r="T5980" s="1">
        <f t="shared" si="187"/>
        <v>2013</v>
      </c>
      <c r="U5980" s="2">
        <v>41433</v>
      </c>
      <c r="V5980" s="2">
        <v>41434</v>
      </c>
      <c r="W5980" s="1">
        <v>-146.01600000000002</v>
      </c>
      <c r="X5980" s="1">
        <v>12</v>
      </c>
      <c r="Y5980" s="1">
        <v>120.18</v>
      </c>
      <c r="Z5980" s="3">
        <v>89182</v>
      </c>
    </row>
    <row r="5981" spans="1:26" x14ac:dyDescent="0.25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1">
        <f t="shared" si="186"/>
        <v>12</v>
      </c>
      <c r="T5981" s="1">
        <f t="shared" si="187"/>
        <v>2010</v>
      </c>
      <c r="U5981" s="2">
        <v>40538</v>
      </c>
      <c r="V5981" s="2">
        <v>40539</v>
      </c>
      <c r="W5981" s="1">
        <v>126.22500000000001</v>
      </c>
      <c r="X5981" s="1">
        <v>7</v>
      </c>
      <c r="Y5981" s="1">
        <v>650.25</v>
      </c>
      <c r="Z5981" s="3">
        <v>89176</v>
      </c>
    </row>
    <row r="5982" spans="1:26" x14ac:dyDescent="0.25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1">
        <f t="shared" si="186"/>
        <v>12</v>
      </c>
      <c r="T5982" s="1">
        <f t="shared" si="187"/>
        <v>2010</v>
      </c>
      <c r="U5982" s="2">
        <v>40538</v>
      </c>
      <c r="V5982" s="2">
        <v>40539</v>
      </c>
      <c r="W5982" s="1">
        <v>187.7628</v>
      </c>
      <c r="X5982" s="1">
        <v>19</v>
      </c>
      <c r="Y5982" s="1">
        <v>272.12</v>
      </c>
      <c r="Z5982" s="3">
        <v>89176</v>
      </c>
    </row>
    <row r="5983" spans="1:26" x14ac:dyDescent="0.25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1">
        <f t="shared" si="186"/>
        <v>6</v>
      </c>
      <c r="T5983" s="1">
        <f t="shared" si="187"/>
        <v>2011</v>
      </c>
      <c r="U5983" s="2">
        <v>40724</v>
      </c>
      <c r="V5983" s="2">
        <v>40724</v>
      </c>
      <c r="W5983" s="1">
        <v>168.42</v>
      </c>
      <c r="X5983" s="1">
        <v>14</v>
      </c>
      <c r="Y5983" s="1">
        <v>487.33</v>
      </c>
      <c r="Z5983" s="3">
        <v>89178</v>
      </c>
    </row>
    <row r="5984" spans="1:26" x14ac:dyDescent="0.25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1">
        <f t="shared" si="186"/>
        <v>11</v>
      </c>
      <c r="T5984" s="1">
        <f t="shared" si="187"/>
        <v>2011</v>
      </c>
      <c r="U5984" s="2">
        <v>40861</v>
      </c>
      <c r="V5984" s="2">
        <v>40862</v>
      </c>
      <c r="W5984" s="1">
        <v>36.916000000000004</v>
      </c>
      <c r="X5984" s="1">
        <v>8</v>
      </c>
      <c r="Y5984" s="1">
        <v>85.8</v>
      </c>
      <c r="Z5984" s="3">
        <v>89179</v>
      </c>
    </row>
    <row r="5985" spans="1:26" x14ac:dyDescent="0.25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1">
        <f t="shared" si="186"/>
        <v>5</v>
      </c>
      <c r="T5985" s="1">
        <f t="shared" si="187"/>
        <v>2012</v>
      </c>
      <c r="U5985" s="2">
        <v>41037</v>
      </c>
      <c r="V5985" s="2">
        <v>41038</v>
      </c>
      <c r="W5985" s="1">
        <v>1410.1460999999999</v>
      </c>
      <c r="X5985" s="1">
        <v>19</v>
      </c>
      <c r="Y5985" s="1">
        <v>2043.69</v>
      </c>
      <c r="Z5985" s="3">
        <v>89180</v>
      </c>
    </row>
    <row r="5986" spans="1:26" x14ac:dyDescent="0.25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1">
        <f t="shared" si="186"/>
        <v>11</v>
      </c>
      <c r="T5986" s="1">
        <f t="shared" si="187"/>
        <v>2013</v>
      </c>
      <c r="U5986" s="2">
        <v>41592</v>
      </c>
      <c r="V5986" s="2">
        <v>41593</v>
      </c>
      <c r="W5986" s="1">
        <v>79.467299999999994</v>
      </c>
      <c r="X5986" s="1">
        <v>4</v>
      </c>
      <c r="Y5986" s="1">
        <v>115.17</v>
      </c>
      <c r="Z5986" s="3">
        <v>89183</v>
      </c>
    </row>
    <row r="5987" spans="1:26" x14ac:dyDescent="0.25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1">
        <f t="shared" si="186"/>
        <v>5</v>
      </c>
      <c r="T5987" s="1">
        <f t="shared" si="187"/>
        <v>2010</v>
      </c>
      <c r="U5987" s="2">
        <v>40320</v>
      </c>
      <c r="V5987" s="2">
        <v>40323</v>
      </c>
      <c r="W5987" s="1">
        <v>295.90649999999999</v>
      </c>
      <c r="X5987" s="1">
        <v>16</v>
      </c>
      <c r="Y5987" s="1">
        <v>428.85</v>
      </c>
      <c r="Z5987" s="3">
        <v>89174</v>
      </c>
    </row>
    <row r="5988" spans="1:26" x14ac:dyDescent="0.25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1">
        <f t="shared" si="186"/>
        <v>5</v>
      </c>
      <c r="T5988" s="1">
        <f t="shared" si="187"/>
        <v>2010</v>
      </c>
      <c r="U5988" s="2">
        <v>40320</v>
      </c>
      <c r="V5988" s="2">
        <v>40320</v>
      </c>
      <c r="W5988" s="1">
        <v>-2111.36</v>
      </c>
      <c r="X5988" s="1">
        <v>16</v>
      </c>
      <c r="Y5988" s="1">
        <v>342.54</v>
      </c>
      <c r="Z5988" s="3">
        <v>89174</v>
      </c>
    </row>
    <row r="5989" spans="1:26" x14ac:dyDescent="0.25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1">
        <f t="shared" si="186"/>
        <v>6</v>
      </c>
      <c r="T5989" s="1">
        <f t="shared" si="187"/>
        <v>2011</v>
      </c>
      <c r="U5989" s="2">
        <v>40724</v>
      </c>
      <c r="V5989" s="2">
        <v>40726</v>
      </c>
      <c r="W5989" s="1">
        <v>155.34659999999997</v>
      </c>
      <c r="X5989" s="1">
        <v>15</v>
      </c>
      <c r="Y5989" s="1">
        <v>225.14</v>
      </c>
      <c r="Z5989" s="3">
        <v>89178</v>
      </c>
    </row>
    <row r="5990" spans="1:26" x14ac:dyDescent="0.25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1">
        <f t="shared" si="186"/>
        <v>10</v>
      </c>
      <c r="T5990" s="1">
        <f t="shared" si="187"/>
        <v>2011</v>
      </c>
      <c r="U5990" s="2">
        <v>40828</v>
      </c>
      <c r="V5990" s="2">
        <v>40830</v>
      </c>
      <c r="W5990" s="1">
        <v>579.84839999999997</v>
      </c>
      <c r="X5990" s="1">
        <v>21</v>
      </c>
      <c r="Y5990" s="1">
        <v>840.36</v>
      </c>
      <c r="Z5990" s="3">
        <v>86055</v>
      </c>
    </row>
    <row r="5991" spans="1:26" x14ac:dyDescent="0.25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1">
        <f t="shared" si="186"/>
        <v>10</v>
      </c>
      <c r="T5991" s="1">
        <f t="shared" si="187"/>
        <v>2011</v>
      </c>
      <c r="U5991" s="2">
        <v>40828</v>
      </c>
      <c r="V5991" s="2">
        <v>40829</v>
      </c>
      <c r="W5991" s="1">
        <v>2184.75252</v>
      </c>
      <c r="X5991" s="1">
        <v>19</v>
      </c>
      <c r="Y5991" s="1">
        <v>3231.78</v>
      </c>
      <c r="Z5991" s="3">
        <v>86055</v>
      </c>
    </row>
    <row r="5992" spans="1:26" x14ac:dyDescent="0.25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1">
        <f t="shared" si="186"/>
        <v>12</v>
      </c>
      <c r="T5992" s="1">
        <f t="shared" si="187"/>
        <v>2011</v>
      </c>
      <c r="U5992" s="2">
        <v>40905</v>
      </c>
      <c r="V5992" s="2">
        <v>40907</v>
      </c>
      <c r="W5992" s="1">
        <v>147.66</v>
      </c>
      <c r="X5992" s="1">
        <v>20</v>
      </c>
      <c r="Y5992" s="1">
        <v>272.61</v>
      </c>
      <c r="Z5992" s="3">
        <v>86056</v>
      </c>
    </row>
    <row r="5993" spans="1:26" x14ac:dyDescent="0.25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1">
        <f t="shared" si="186"/>
        <v>9</v>
      </c>
      <c r="T5993" s="1">
        <f t="shared" si="187"/>
        <v>2010</v>
      </c>
      <c r="U5993" s="2">
        <v>40446</v>
      </c>
      <c r="V5993" s="2">
        <v>40448</v>
      </c>
      <c r="W5993" s="1">
        <v>-9.1300000000000008</v>
      </c>
      <c r="X5993" s="1">
        <v>1</v>
      </c>
      <c r="Y5993" s="1">
        <v>27.96</v>
      </c>
      <c r="Z5993" s="3">
        <v>86054</v>
      </c>
    </row>
    <row r="5994" spans="1:26" x14ac:dyDescent="0.25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1">
        <f t="shared" si="186"/>
        <v>1</v>
      </c>
      <c r="T5994" s="1">
        <f t="shared" si="187"/>
        <v>2010</v>
      </c>
      <c r="U5994" s="2">
        <v>40209</v>
      </c>
      <c r="V5994" s="2">
        <v>40209</v>
      </c>
      <c r="W5994" s="1">
        <v>357.428</v>
      </c>
      <c r="X5994" s="1">
        <v>11</v>
      </c>
      <c r="Y5994" s="1">
        <v>1635.38</v>
      </c>
      <c r="Z5994" s="3">
        <v>86050</v>
      </c>
    </row>
    <row r="5995" spans="1:26" x14ac:dyDescent="0.25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1">
        <f t="shared" si="186"/>
        <v>1</v>
      </c>
      <c r="T5995" s="1">
        <f t="shared" si="187"/>
        <v>2010</v>
      </c>
      <c r="U5995" s="2">
        <v>40209</v>
      </c>
      <c r="V5995" s="2">
        <v>40209</v>
      </c>
      <c r="W5995" s="1">
        <v>40.351199999999992</v>
      </c>
      <c r="X5995" s="1">
        <v>10</v>
      </c>
      <c r="Y5995" s="1">
        <v>58.48</v>
      </c>
      <c r="Z5995" s="3">
        <v>86050</v>
      </c>
    </row>
    <row r="5996" spans="1:26" x14ac:dyDescent="0.25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1">
        <f t="shared" si="186"/>
        <v>1</v>
      </c>
      <c r="T5996" s="1">
        <f t="shared" si="187"/>
        <v>2010</v>
      </c>
      <c r="U5996" s="2">
        <v>40209</v>
      </c>
      <c r="V5996" s="2">
        <v>40216</v>
      </c>
      <c r="W5996" s="1">
        <v>27.634499999999996</v>
      </c>
      <c r="X5996" s="1">
        <v>8</v>
      </c>
      <c r="Y5996" s="1">
        <v>40.049999999999997</v>
      </c>
      <c r="Z5996" s="3">
        <v>86050</v>
      </c>
    </row>
    <row r="5997" spans="1:26" x14ac:dyDescent="0.25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1">
        <f t="shared" si="186"/>
        <v>10</v>
      </c>
      <c r="T5997" s="1">
        <f t="shared" si="187"/>
        <v>2012</v>
      </c>
      <c r="U5997" s="2">
        <v>41202</v>
      </c>
      <c r="V5997" s="2">
        <v>41203</v>
      </c>
      <c r="W5997" s="1">
        <v>166.33600000000001</v>
      </c>
      <c r="X5997" s="1">
        <v>6</v>
      </c>
      <c r="Y5997" s="1">
        <v>1133.3499999999999</v>
      </c>
      <c r="Z5997" s="3">
        <v>86059</v>
      </c>
    </row>
    <row r="5998" spans="1:26" x14ac:dyDescent="0.25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1">
        <f t="shared" si="186"/>
        <v>8</v>
      </c>
      <c r="T5998" s="1">
        <f t="shared" si="187"/>
        <v>2013</v>
      </c>
      <c r="U5998" s="2">
        <v>41498</v>
      </c>
      <c r="V5998" s="2">
        <v>41500</v>
      </c>
      <c r="W5998" s="1">
        <v>28.6281</v>
      </c>
      <c r="X5998" s="1">
        <v>10</v>
      </c>
      <c r="Y5998" s="1">
        <v>41.49</v>
      </c>
      <c r="Z5998" s="3">
        <v>86062</v>
      </c>
    </row>
    <row r="5999" spans="1:26" x14ac:dyDescent="0.25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1">
        <f t="shared" si="186"/>
        <v>8</v>
      </c>
      <c r="T5999" s="1">
        <f t="shared" si="187"/>
        <v>2013</v>
      </c>
      <c r="U5999" s="2">
        <v>41498</v>
      </c>
      <c r="V5999" s="2">
        <v>41500</v>
      </c>
      <c r="W5999" s="1">
        <v>-1563.5640240000002</v>
      </c>
      <c r="X5999" s="1">
        <v>13</v>
      </c>
      <c r="Y5999" s="1">
        <v>7124.7</v>
      </c>
      <c r="Z5999" s="3">
        <v>86062</v>
      </c>
    </row>
    <row r="6000" spans="1:26" x14ac:dyDescent="0.25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1">
        <f t="shared" si="186"/>
        <v>2</v>
      </c>
      <c r="T6000" s="1">
        <f t="shared" si="187"/>
        <v>2010</v>
      </c>
      <c r="U6000" s="2">
        <v>40213</v>
      </c>
      <c r="V6000" s="2">
        <v>40213</v>
      </c>
      <c r="W6000" s="1">
        <v>751.58</v>
      </c>
      <c r="X6000" s="1">
        <v>8</v>
      </c>
      <c r="Y6000" s="1">
        <v>1117.6600000000001</v>
      </c>
      <c r="Z6000" s="3">
        <v>86051</v>
      </c>
    </row>
    <row r="6001" spans="1:26" x14ac:dyDescent="0.25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1">
        <f t="shared" si="186"/>
        <v>7</v>
      </c>
      <c r="T6001" s="1">
        <f t="shared" si="187"/>
        <v>2010</v>
      </c>
      <c r="U6001" s="2">
        <v>40363</v>
      </c>
      <c r="V6001" s="2">
        <v>40365</v>
      </c>
      <c r="W6001" s="1">
        <v>-663.51419999999996</v>
      </c>
      <c r="X6001" s="1">
        <v>2</v>
      </c>
      <c r="Y6001" s="1">
        <v>807</v>
      </c>
      <c r="Z6001" s="3">
        <v>86052</v>
      </c>
    </row>
    <row r="6002" spans="1:26" x14ac:dyDescent="0.25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1">
        <f t="shared" si="186"/>
        <v>9</v>
      </c>
      <c r="T6002" s="1">
        <f t="shared" si="187"/>
        <v>2012</v>
      </c>
      <c r="U6002" s="2">
        <v>41181</v>
      </c>
      <c r="V6002" s="2">
        <v>41184</v>
      </c>
      <c r="W6002" s="1">
        <v>-74.510000000000005</v>
      </c>
      <c r="X6002" s="1">
        <v>24</v>
      </c>
      <c r="Y6002" s="1">
        <v>319.3</v>
      </c>
      <c r="Z6002" s="3">
        <v>86058</v>
      </c>
    </row>
    <row r="6003" spans="1:26" x14ac:dyDescent="0.25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1">
        <f t="shared" si="186"/>
        <v>7</v>
      </c>
      <c r="T6003" s="1">
        <f t="shared" si="187"/>
        <v>2013</v>
      </c>
      <c r="U6003" s="2">
        <v>41468</v>
      </c>
      <c r="V6003" s="2">
        <v>41471</v>
      </c>
      <c r="W6003" s="1">
        <v>559.73489999999993</v>
      </c>
      <c r="X6003" s="1">
        <v>16</v>
      </c>
      <c r="Y6003" s="1">
        <v>811.21</v>
      </c>
      <c r="Z6003" s="3">
        <v>86061</v>
      </c>
    </row>
    <row r="6004" spans="1:26" x14ac:dyDescent="0.25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1">
        <f t="shared" si="186"/>
        <v>2</v>
      </c>
      <c r="T6004" s="1">
        <f t="shared" si="187"/>
        <v>2010</v>
      </c>
      <c r="U6004" s="2">
        <v>40213</v>
      </c>
      <c r="V6004" s="2">
        <v>40217</v>
      </c>
      <c r="W6004" s="1">
        <v>-157.56</v>
      </c>
      <c r="X6004" s="1">
        <v>5</v>
      </c>
      <c r="Y6004" s="1">
        <v>169.46</v>
      </c>
      <c r="Z6004" s="3">
        <v>86051</v>
      </c>
    </row>
    <row r="6005" spans="1:26" x14ac:dyDescent="0.25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1">
        <f t="shared" si="186"/>
        <v>8</v>
      </c>
      <c r="T6005" s="1">
        <f t="shared" si="187"/>
        <v>2010</v>
      </c>
      <c r="U6005" s="2">
        <v>40400</v>
      </c>
      <c r="V6005" s="2">
        <v>40401</v>
      </c>
      <c r="W6005" s="1">
        <v>-87.998040000000003</v>
      </c>
      <c r="X6005" s="1">
        <v>20</v>
      </c>
      <c r="Y6005" s="1">
        <v>5768.12</v>
      </c>
      <c r="Z6005" s="3">
        <v>86053</v>
      </c>
    </row>
    <row r="6006" spans="1:26" x14ac:dyDescent="0.25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1">
        <f t="shared" si="186"/>
        <v>3</v>
      </c>
      <c r="T6006" s="1">
        <f t="shared" si="187"/>
        <v>2012</v>
      </c>
      <c r="U6006" s="2">
        <v>40972</v>
      </c>
      <c r="V6006" s="2">
        <v>40974</v>
      </c>
      <c r="W6006" s="1">
        <v>-3404.24</v>
      </c>
      <c r="X6006" s="1">
        <v>12</v>
      </c>
      <c r="Y6006" s="1">
        <v>1547.44</v>
      </c>
      <c r="Z6006" s="3">
        <v>86057</v>
      </c>
    </row>
    <row r="6007" spans="1:26" x14ac:dyDescent="0.25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1">
        <f t="shared" si="186"/>
        <v>2</v>
      </c>
      <c r="T6007" s="1">
        <f t="shared" si="187"/>
        <v>2013</v>
      </c>
      <c r="U6007" s="2">
        <v>41309</v>
      </c>
      <c r="V6007" s="2">
        <v>41313</v>
      </c>
      <c r="W6007" s="1">
        <v>-29.54</v>
      </c>
      <c r="X6007" s="1">
        <v>4</v>
      </c>
      <c r="Y6007" s="1">
        <v>51.85</v>
      </c>
      <c r="Z6007" s="3">
        <v>86060</v>
      </c>
    </row>
    <row r="6008" spans="1:26" x14ac:dyDescent="0.25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1">
        <f t="shared" si="186"/>
        <v>1</v>
      </c>
      <c r="T6008" s="1">
        <f t="shared" si="187"/>
        <v>2010</v>
      </c>
      <c r="U6008" s="2">
        <v>40183</v>
      </c>
      <c r="V6008" s="2">
        <v>40184</v>
      </c>
      <c r="W6008" s="1">
        <v>-35.290399999999998</v>
      </c>
      <c r="X6008" s="1">
        <v>2</v>
      </c>
      <c r="Y6008" s="1">
        <v>55.25</v>
      </c>
      <c r="Z6008" s="3">
        <v>86258</v>
      </c>
    </row>
    <row r="6009" spans="1:26" x14ac:dyDescent="0.25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1">
        <f t="shared" si="186"/>
        <v>1</v>
      </c>
      <c r="T6009" s="1">
        <f t="shared" si="187"/>
        <v>2010</v>
      </c>
      <c r="U6009" s="2">
        <v>40183</v>
      </c>
      <c r="V6009" s="2">
        <v>40185</v>
      </c>
      <c r="W6009" s="1">
        <v>-74.883600000000001</v>
      </c>
      <c r="X6009" s="1">
        <v>3</v>
      </c>
      <c r="Y6009" s="1">
        <v>551.22</v>
      </c>
      <c r="Z6009" s="3">
        <v>86258</v>
      </c>
    </row>
    <row r="6010" spans="1:26" x14ac:dyDescent="0.25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1">
        <f t="shared" si="186"/>
        <v>4</v>
      </c>
      <c r="T6010" s="1">
        <f t="shared" si="187"/>
        <v>2011</v>
      </c>
      <c r="U6010" s="2">
        <v>40636</v>
      </c>
      <c r="V6010" s="2">
        <v>40638</v>
      </c>
      <c r="W6010" s="1">
        <v>179.78639999999999</v>
      </c>
      <c r="X6010" s="1">
        <v>2</v>
      </c>
      <c r="Y6010" s="1">
        <v>260.56</v>
      </c>
      <c r="Z6010" s="3">
        <v>86259</v>
      </c>
    </row>
    <row r="6011" spans="1:26" x14ac:dyDescent="0.25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1">
        <f t="shared" si="186"/>
        <v>4</v>
      </c>
      <c r="T6011" s="1">
        <f t="shared" si="187"/>
        <v>2011</v>
      </c>
      <c r="U6011" s="2">
        <v>40636</v>
      </c>
      <c r="V6011" s="2">
        <v>40637</v>
      </c>
      <c r="W6011" s="1">
        <v>834.54809999999998</v>
      </c>
      <c r="X6011" s="1">
        <v>7</v>
      </c>
      <c r="Y6011" s="1">
        <v>1209.49</v>
      </c>
      <c r="Z6011" s="3">
        <v>86259</v>
      </c>
    </row>
    <row r="6012" spans="1:26" x14ac:dyDescent="0.25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1">
        <f t="shared" si="186"/>
        <v>9</v>
      </c>
      <c r="T6012" s="1">
        <f t="shared" si="187"/>
        <v>2011</v>
      </c>
      <c r="U6012" s="2">
        <v>40797</v>
      </c>
      <c r="V6012" s="2">
        <v>40798</v>
      </c>
      <c r="W6012" s="1">
        <v>78.86</v>
      </c>
      <c r="X6012" s="1">
        <v>11</v>
      </c>
      <c r="Y6012" s="1">
        <v>180</v>
      </c>
      <c r="Z6012" s="3">
        <v>86261</v>
      </c>
    </row>
    <row r="6013" spans="1:26" x14ac:dyDescent="0.25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1">
        <f t="shared" si="186"/>
        <v>3</v>
      </c>
      <c r="T6013" s="1">
        <f t="shared" si="187"/>
        <v>2012</v>
      </c>
      <c r="U6013" s="2">
        <v>40972</v>
      </c>
      <c r="V6013" s="2">
        <v>40973</v>
      </c>
      <c r="W6013" s="1">
        <v>109.33</v>
      </c>
      <c r="X6013" s="1">
        <v>8</v>
      </c>
      <c r="Y6013" s="1">
        <v>276.08</v>
      </c>
      <c r="Z6013" s="3">
        <v>86262</v>
      </c>
    </row>
    <row r="6014" spans="1:26" x14ac:dyDescent="0.25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1">
        <f t="shared" si="186"/>
        <v>3</v>
      </c>
      <c r="T6014" s="1">
        <f t="shared" si="187"/>
        <v>2012</v>
      </c>
      <c r="U6014" s="2">
        <v>40972</v>
      </c>
      <c r="V6014" s="2">
        <v>40974</v>
      </c>
      <c r="W6014" s="1">
        <v>-211.13</v>
      </c>
      <c r="X6014" s="1">
        <v>10</v>
      </c>
      <c r="Y6014" s="1">
        <v>155.35</v>
      </c>
      <c r="Z6014" s="3">
        <v>86262</v>
      </c>
    </row>
    <row r="6015" spans="1:26" x14ac:dyDescent="0.25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1">
        <f t="shared" si="186"/>
        <v>6</v>
      </c>
      <c r="T6015" s="1">
        <f t="shared" si="187"/>
        <v>2011</v>
      </c>
      <c r="U6015" s="2">
        <v>40720</v>
      </c>
      <c r="V6015" s="2">
        <v>40721</v>
      </c>
      <c r="W6015" s="1">
        <v>-86.623999999999995</v>
      </c>
      <c r="X6015" s="1">
        <v>10</v>
      </c>
      <c r="Y6015" s="1">
        <v>142.56</v>
      </c>
      <c r="Z6015" s="3">
        <v>86260</v>
      </c>
    </row>
    <row r="6016" spans="1:26" x14ac:dyDescent="0.25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1">
        <f t="shared" si="186"/>
        <v>7</v>
      </c>
      <c r="T6016" s="1">
        <f t="shared" si="187"/>
        <v>2010</v>
      </c>
      <c r="U6016" s="2">
        <v>40381</v>
      </c>
      <c r="V6016" s="2">
        <v>40388</v>
      </c>
      <c r="W6016" s="1">
        <v>-98.056000000000012</v>
      </c>
      <c r="X6016" s="1">
        <v>12</v>
      </c>
      <c r="Y6016" s="1">
        <v>83.93</v>
      </c>
      <c r="Z6016" s="3">
        <v>88030</v>
      </c>
    </row>
    <row r="6017" spans="1:26" x14ac:dyDescent="0.25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1">
        <f t="shared" si="186"/>
        <v>11</v>
      </c>
      <c r="T6017" s="1">
        <f t="shared" si="187"/>
        <v>2012</v>
      </c>
      <c r="U6017" s="2">
        <v>41235</v>
      </c>
      <c r="V6017" s="2">
        <v>41236</v>
      </c>
      <c r="W6017" s="1">
        <v>253.33799999999999</v>
      </c>
      <c r="X6017" s="1">
        <v>32</v>
      </c>
      <c r="Y6017" s="1">
        <v>230.64</v>
      </c>
      <c r="Z6017" s="3">
        <v>88034</v>
      </c>
    </row>
    <row r="6018" spans="1:26" x14ac:dyDescent="0.25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1">
        <f t="shared" si="186"/>
        <v>3</v>
      </c>
      <c r="T6018" s="1">
        <f t="shared" si="187"/>
        <v>2013</v>
      </c>
      <c r="U6018" s="2">
        <v>41347</v>
      </c>
      <c r="V6018" s="2">
        <v>41351</v>
      </c>
      <c r="W6018" s="1">
        <v>492.56400000000002</v>
      </c>
      <c r="X6018" s="1">
        <v>11</v>
      </c>
      <c r="Y6018" s="1">
        <v>341.27</v>
      </c>
      <c r="Z6018" s="3">
        <v>88035</v>
      </c>
    </row>
    <row r="6019" spans="1:26" x14ac:dyDescent="0.25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1">
        <f t="shared" ref="S6019:S6082" si="188">MONTH(U6019)</f>
        <v>3</v>
      </c>
      <c r="T6019" s="1">
        <f t="shared" ref="T6019:T6082" si="189">YEAR(U6019)</f>
        <v>2013</v>
      </c>
      <c r="U6019" s="2">
        <v>41347</v>
      </c>
      <c r="V6019" s="2">
        <v>41349</v>
      </c>
      <c r="W6019" s="1">
        <v>-34.201999999999998</v>
      </c>
      <c r="X6019" s="1">
        <v>13</v>
      </c>
      <c r="Y6019" s="1">
        <v>1703.74</v>
      </c>
      <c r="Z6019" s="3">
        <v>88035</v>
      </c>
    </row>
    <row r="6020" spans="1:26" x14ac:dyDescent="0.25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1">
        <f t="shared" si="188"/>
        <v>4</v>
      </c>
      <c r="T6020" s="1">
        <f t="shared" si="189"/>
        <v>2013</v>
      </c>
      <c r="U6020" s="2">
        <v>41383</v>
      </c>
      <c r="V6020" s="2">
        <v>41383</v>
      </c>
      <c r="W6020" s="1">
        <v>-27.048000000000002</v>
      </c>
      <c r="X6020" s="1">
        <v>10</v>
      </c>
      <c r="Y6020" s="1">
        <v>187.54</v>
      </c>
      <c r="Z6020" s="3">
        <v>88036</v>
      </c>
    </row>
    <row r="6021" spans="1:26" x14ac:dyDescent="0.25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1">
        <f t="shared" si="188"/>
        <v>7</v>
      </c>
      <c r="T6021" s="1">
        <f t="shared" si="189"/>
        <v>2013</v>
      </c>
      <c r="U6021" s="2">
        <v>41477</v>
      </c>
      <c r="V6021" s="2">
        <v>41479</v>
      </c>
      <c r="W6021" s="1">
        <v>8.4659999999999993</v>
      </c>
      <c r="X6021" s="1">
        <v>15</v>
      </c>
      <c r="Y6021" s="1">
        <v>172.16</v>
      </c>
      <c r="Z6021" s="3">
        <v>88037</v>
      </c>
    </row>
    <row r="6022" spans="1:26" x14ac:dyDescent="0.25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1">
        <f t="shared" si="188"/>
        <v>11</v>
      </c>
      <c r="T6022" s="1">
        <f t="shared" si="189"/>
        <v>2012</v>
      </c>
      <c r="U6022" s="2">
        <v>41222</v>
      </c>
      <c r="V6022" s="2">
        <v>41224</v>
      </c>
      <c r="W6022" s="1">
        <v>5.3440000000000012</v>
      </c>
      <c r="X6022" s="1">
        <v>26</v>
      </c>
      <c r="Y6022" s="1">
        <v>463.63</v>
      </c>
      <c r="Z6022" s="3">
        <v>88033</v>
      </c>
    </row>
    <row r="6023" spans="1:26" x14ac:dyDescent="0.25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1">
        <f t="shared" si="188"/>
        <v>11</v>
      </c>
      <c r="T6023" s="1">
        <f t="shared" si="189"/>
        <v>2012</v>
      </c>
      <c r="U6023" s="2">
        <v>41235</v>
      </c>
      <c r="V6023" s="2">
        <v>41236</v>
      </c>
      <c r="W6023" s="1">
        <v>93.805499999999981</v>
      </c>
      <c r="X6023" s="1">
        <v>35</v>
      </c>
      <c r="Y6023" s="1">
        <v>135.94999999999999</v>
      </c>
      <c r="Z6023" s="3">
        <v>88034</v>
      </c>
    </row>
    <row r="6024" spans="1:26" x14ac:dyDescent="0.25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O6024" s="1" t="s">
        <v>977</v>
      </c>
      <c r="P6024" s="1" t="s">
        <v>1423</v>
      </c>
      <c r="Q6024" s="1" t="s">
        <v>2048</v>
      </c>
      <c r="R6024" s="1">
        <v>20715</v>
      </c>
      <c r="S6024" s="1">
        <f t="shared" si="188"/>
        <v>1</v>
      </c>
      <c r="T6024" s="1">
        <f t="shared" si="189"/>
        <v>2010</v>
      </c>
      <c r="U6024" s="2">
        <v>40179</v>
      </c>
      <c r="V6024" s="2">
        <v>40181</v>
      </c>
      <c r="W6024" s="1">
        <v>-425.20840000000004</v>
      </c>
      <c r="X6024" s="1">
        <v>2</v>
      </c>
      <c r="Y6024" s="1">
        <v>193.88</v>
      </c>
      <c r="Z6024" s="3">
        <v>88028</v>
      </c>
    </row>
    <row r="6025" spans="1:26" x14ac:dyDescent="0.25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1">
        <f t="shared" si="188"/>
        <v>2</v>
      </c>
      <c r="T6025" s="1">
        <f t="shared" si="189"/>
        <v>2011</v>
      </c>
      <c r="U6025" s="2">
        <v>40598</v>
      </c>
      <c r="V6025" s="2">
        <v>40603</v>
      </c>
      <c r="W6025" s="1">
        <v>-30.26</v>
      </c>
      <c r="X6025" s="1">
        <v>1</v>
      </c>
      <c r="Y6025" s="1">
        <v>10.06</v>
      </c>
      <c r="Z6025" s="3">
        <v>88032</v>
      </c>
    </row>
    <row r="6026" spans="1:26" x14ac:dyDescent="0.25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1">
        <f t="shared" si="188"/>
        <v>11</v>
      </c>
      <c r="T6026" s="1">
        <f t="shared" si="189"/>
        <v>2012</v>
      </c>
      <c r="U6026" s="2">
        <v>41235</v>
      </c>
      <c r="V6026" s="2">
        <v>41236</v>
      </c>
      <c r="W6026" s="1">
        <v>84.920000000000016</v>
      </c>
      <c r="X6026" s="1">
        <v>18</v>
      </c>
      <c r="Y6026" s="1">
        <v>174.47</v>
      </c>
      <c r="Z6026" s="3">
        <v>88034</v>
      </c>
    </row>
    <row r="6027" spans="1:26" x14ac:dyDescent="0.25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1">
        <f t="shared" si="188"/>
        <v>4</v>
      </c>
      <c r="T6027" s="1">
        <f t="shared" si="189"/>
        <v>2010</v>
      </c>
      <c r="U6027" s="2">
        <v>40287</v>
      </c>
      <c r="V6027" s="2">
        <v>40289</v>
      </c>
      <c r="W6027" s="1">
        <v>631.33000000000004</v>
      </c>
      <c r="X6027" s="1">
        <v>5</v>
      </c>
      <c r="Y6027" s="1">
        <v>990.25</v>
      </c>
      <c r="Z6027" s="3">
        <v>88029</v>
      </c>
    </row>
    <row r="6028" spans="1:26" x14ac:dyDescent="0.25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1">
        <f t="shared" si="188"/>
        <v>2</v>
      </c>
      <c r="T6028" s="1">
        <f t="shared" si="189"/>
        <v>2011</v>
      </c>
      <c r="U6028" s="2">
        <v>40575</v>
      </c>
      <c r="V6028" s="2">
        <v>40575</v>
      </c>
      <c r="W6028" s="1">
        <v>19.292400000000001</v>
      </c>
      <c r="X6028" s="1">
        <v>9</v>
      </c>
      <c r="Y6028" s="1">
        <v>27.96</v>
      </c>
      <c r="Z6028" s="3">
        <v>88031</v>
      </c>
    </row>
    <row r="6029" spans="1:26" x14ac:dyDescent="0.25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1">
        <f t="shared" si="188"/>
        <v>2</v>
      </c>
      <c r="T6029" s="1">
        <f t="shared" si="189"/>
        <v>2011</v>
      </c>
      <c r="U6029" s="2">
        <v>40575</v>
      </c>
      <c r="V6029" s="2">
        <v>40575</v>
      </c>
      <c r="W6029" s="1">
        <v>746.2349999999999</v>
      </c>
      <c r="X6029" s="1">
        <v>13</v>
      </c>
      <c r="Y6029" s="1">
        <v>1081.5</v>
      </c>
      <c r="Z6029" s="3">
        <v>88031</v>
      </c>
    </row>
    <row r="6030" spans="1:26" x14ac:dyDescent="0.25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1">
        <f t="shared" si="188"/>
        <v>2</v>
      </c>
      <c r="T6030" s="1">
        <f t="shared" si="189"/>
        <v>2011</v>
      </c>
      <c r="U6030" s="2">
        <v>40575</v>
      </c>
      <c r="V6030" s="2">
        <v>40577</v>
      </c>
      <c r="W6030" s="1">
        <v>-13.72</v>
      </c>
      <c r="X6030" s="1">
        <v>1</v>
      </c>
      <c r="Y6030" s="1">
        <v>9.43</v>
      </c>
      <c r="Z6030" s="3">
        <v>88031</v>
      </c>
    </row>
    <row r="6031" spans="1:26" x14ac:dyDescent="0.25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1">
        <f t="shared" si="188"/>
        <v>2</v>
      </c>
      <c r="T6031" s="1">
        <f t="shared" si="189"/>
        <v>2011</v>
      </c>
      <c r="U6031" s="2">
        <v>40575</v>
      </c>
      <c r="V6031" s="2">
        <v>40576</v>
      </c>
      <c r="W6031" s="1">
        <v>-122.09</v>
      </c>
      <c r="X6031" s="1">
        <v>1</v>
      </c>
      <c r="Y6031" s="1">
        <v>103.94</v>
      </c>
      <c r="Z6031" s="3">
        <v>88031</v>
      </c>
    </row>
    <row r="6032" spans="1:26" x14ac:dyDescent="0.25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1">
        <f t="shared" si="188"/>
        <v>12</v>
      </c>
      <c r="T6032" s="1">
        <f t="shared" si="189"/>
        <v>2013</v>
      </c>
      <c r="U6032" s="2">
        <v>41615</v>
      </c>
      <c r="V6032" s="2">
        <v>41618</v>
      </c>
      <c r="W6032" s="1">
        <v>738.01728000000003</v>
      </c>
      <c r="X6032" s="1">
        <v>22</v>
      </c>
      <c r="Y6032" s="1">
        <v>1710.94</v>
      </c>
      <c r="Z6032" s="3">
        <v>88038</v>
      </c>
    </row>
    <row r="6033" spans="1:26" x14ac:dyDescent="0.25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1">
        <f t="shared" si="188"/>
        <v>6</v>
      </c>
      <c r="T6033" s="1">
        <f t="shared" si="189"/>
        <v>2010</v>
      </c>
      <c r="U6033" s="2">
        <v>40352</v>
      </c>
      <c r="V6033" s="2">
        <v>40352</v>
      </c>
      <c r="W6033" s="1">
        <v>-22.175999999999998</v>
      </c>
      <c r="X6033" s="1">
        <v>4</v>
      </c>
      <c r="Y6033" s="1">
        <v>14.76</v>
      </c>
      <c r="Z6033" s="3">
        <v>90314</v>
      </c>
    </row>
    <row r="6034" spans="1:26" x14ac:dyDescent="0.25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1">
        <f t="shared" si="188"/>
        <v>9</v>
      </c>
      <c r="T6034" s="1">
        <f t="shared" si="189"/>
        <v>2011</v>
      </c>
      <c r="U6034" s="2">
        <v>40793</v>
      </c>
      <c r="V6034" s="2">
        <v>40802</v>
      </c>
      <c r="W6034" s="1">
        <v>-162.54</v>
      </c>
      <c r="X6034" s="1">
        <v>22</v>
      </c>
      <c r="Y6034" s="1">
        <v>138.24</v>
      </c>
      <c r="Z6034" s="3">
        <v>90315</v>
      </c>
    </row>
    <row r="6035" spans="1:26" x14ac:dyDescent="0.25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1">
        <f t="shared" si="188"/>
        <v>9</v>
      </c>
      <c r="T6035" s="1">
        <f t="shared" si="189"/>
        <v>2011</v>
      </c>
      <c r="U6035" s="2">
        <v>40811</v>
      </c>
      <c r="V6035" s="2">
        <v>40813</v>
      </c>
      <c r="W6035" s="1">
        <v>225.28</v>
      </c>
      <c r="X6035" s="1">
        <v>17</v>
      </c>
      <c r="Y6035" s="1">
        <v>1337.78</v>
      </c>
      <c r="Z6035" s="3">
        <v>90316</v>
      </c>
    </row>
    <row r="6036" spans="1:26" x14ac:dyDescent="0.25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1">
        <f t="shared" si="188"/>
        <v>7</v>
      </c>
      <c r="T6036" s="1">
        <f t="shared" si="189"/>
        <v>2013</v>
      </c>
      <c r="U6036" s="2">
        <v>41476</v>
      </c>
      <c r="V6036" s="2">
        <v>41477</v>
      </c>
      <c r="W6036" s="1">
        <v>3023.7524999999996</v>
      </c>
      <c r="X6036" s="1">
        <v>15</v>
      </c>
      <c r="Y6036" s="1">
        <v>4382.25</v>
      </c>
      <c r="Z6036" s="3">
        <v>90319</v>
      </c>
    </row>
    <row r="6037" spans="1:26" x14ac:dyDescent="0.25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1">
        <f t="shared" si="188"/>
        <v>9</v>
      </c>
      <c r="T6037" s="1">
        <f t="shared" si="189"/>
        <v>2013</v>
      </c>
      <c r="U6037" s="2">
        <v>41524</v>
      </c>
      <c r="V6037" s="2">
        <v>41533</v>
      </c>
      <c r="W6037" s="1">
        <v>22.766399999999997</v>
      </c>
      <c r="X6037" s="1">
        <v>23</v>
      </c>
      <c r="Y6037" s="1">
        <v>324.66000000000003</v>
      </c>
      <c r="Z6037" s="3">
        <v>90320</v>
      </c>
    </row>
    <row r="6038" spans="1:26" x14ac:dyDescent="0.25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1">
        <f t="shared" si="188"/>
        <v>10</v>
      </c>
      <c r="T6038" s="1">
        <f t="shared" si="189"/>
        <v>2013</v>
      </c>
      <c r="U6038" s="2">
        <v>41562</v>
      </c>
      <c r="V6038" s="2">
        <v>41564</v>
      </c>
      <c r="W6038" s="1">
        <v>16.399999999999999</v>
      </c>
      <c r="X6038" s="1">
        <v>15</v>
      </c>
      <c r="Y6038" s="1">
        <v>100.97</v>
      </c>
      <c r="Z6038" s="3">
        <v>90321</v>
      </c>
    </row>
    <row r="6039" spans="1:26" x14ac:dyDescent="0.25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1">
        <f t="shared" si="188"/>
        <v>6</v>
      </c>
      <c r="T6039" s="1">
        <f t="shared" si="189"/>
        <v>2010</v>
      </c>
      <c r="U6039" s="2">
        <v>40352</v>
      </c>
      <c r="V6039" s="2">
        <v>40359</v>
      </c>
      <c r="W6039" s="1">
        <v>-214.10399999999998</v>
      </c>
      <c r="X6039" s="1">
        <v>3</v>
      </c>
      <c r="Y6039" s="1">
        <v>808.44</v>
      </c>
      <c r="Z6039" s="3">
        <v>90314</v>
      </c>
    </row>
    <row r="6040" spans="1:26" x14ac:dyDescent="0.25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1">
        <f t="shared" si="188"/>
        <v>6</v>
      </c>
      <c r="T6040" s="1">
        <f t="shared" si="189"/>
        <v>2010</v>
      </c>
      <c r="U6040" s="2">
        <v>40352</v>
      </c>
      <c r="V6040" s="2">
        <v>40354</v>
      </c>
      <c r="W6040" s="1">
        <v>-26.936</v>
      </c>
      <c r="X6040" s="1">
        <v>10</v>
      </c>
      <c r="Y6040" s="1">
        <v>67.41</v>
      </c>
      <c r="Z6040" s="3">
        <v>90314</v>
      </c>
    </row>
    <row r="6041" spans="1:26" x14ac:dyDescent="0.25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1">
        <f t="shared" si="188"/>
        <v>5</v>
      </c>
      <c r="T6041" s="1">
        <f t="shared" si="189"/>
        <v>2012</v>
      </c>
      <c r="U6041" s="2">
        <v>41052</v>
      </c>
      <c r="V6041" s="2">
        <v>41054</v>
      </c>
      <c r="W6041" s="1">
        <v>368.8809</v>
      </c>
      <c r="X6041" s="1">
        <v>11</v>
      </c>
      <c r="Y6041" s="1">
        <v>534.61</v>
      </c>
      <c r="Z6041" s="3">
        <v>90317</v>
      </c>
    </row>
    <row r="6042" spans="1:26" x14ac:dyDescent="0.25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1">
        <f t="shared" si="188"/>
        <v>4</v>
      </c>
      <c r="T6042" s="1">
        <f t="shared" si="189"/>
        <v>2013</v>
      </c>
      <c r="U6042" s="2">
        <v>41384</v>
      </c>
      <c r="V6042" s="2">
        <v>41386</v>
      </c>
      <c r="W6042" s="1">
        <v>-6.8000000000000114</v>
      </c>
      <c r="X6042" s="1">
        <v>9</v>
      </c>
      <c r="Y6042" s="1">
        <v>936.21</v>
      </c>
      <c r="Z6042" s="3">
        <v>90318</v>
      </c>
    </row>
    <row r="6043" spans="1:26" x14ac:dyDescent="0.25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1">
        <f t="shared" si="188"/>
        <v>4</v>
      </c>
      <c r="T6043" s="1">
        <f t="shared" si="189"/>
        <v>2013</v>
      </c>
      <c r="U6043" s="2">
        <v>41384</v>
      </c>
      <c r="V6043" s="2">
        <v>41386</v>
      </c>
      <c r="W6043" s="1">
        <v>-89.13</v>
      </c>
      <c r="X6043" s="1">
        <v>13</v>
      </c>
      <c r="Y6043" s="1">
        <v>58.74</v>
      </c>
      <c r="Z6043" s="3">
        <v>90318</v>
      </c>
    </row>
    <row r="6044" spans="1:26" x14ac:dyDescent="0.25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1">
        <f t="shared" si="188"/>
        <v>2</v>
      </c>
      <c r="T6044" s="1">
        <f t="shared" si="189"/>
        <v>2012</v>
      </c>
      <c r="U6044" s="2">
        <v>40965</v>
      </c>
      <c r="V6044" s="2">
        <v>40966</v>
      </c>
      <c r="W6044" s="1">
        <v>2.12</v>
      </c>
      <c r="X6044" s="1">
        <v>5</v>
      </c>
      <c r="Y6044" s="1">
        <v>45.64</v>
      </c>
      <c r="Z6044" s="3">
        <v>91225</v>
      </c>
    </row>
    <row r="6045" spans="1:26" x14ac:dyDescent="0.25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1">
        <f t="shared" si="188"/>
        <v>2</v>
      </c>
      <c r="T6045" s="1">
        <f t="shared" si="189"/>
        <v>2013</v>
      </c>
      <c r="U6045" s="2">
        <v>41326</v>
      </c>
      <c r="V6045" s="2">
        <v>41327</v>
      </c>
      <c r="W6045" s="1">
        <v>53.481899999999996</v>
      </c>
      <c r="X6045" s="1">
        <v>2</v>
      </c>
      <c r="Y6045" s="1">
        <v>77.510000000000005</v>
      </c>
      <c r="Z6045" s="3">
        <v>91226</v>
      </c>
    </row>
    <row r="6046" spans="1:26" x14ac:dyDescent="0.25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1">
        <f t="shared" si="188"/>
        <v>12</v>
      </c>
      <c r="T6046" s="1">
        <f t="shared" si="189"/>
        <v>2013</v>
      </c>
      <c r="U6046" s="2">
        <v>41638</v>
      </c>
      <c r="V6046" s="2">
        <v>41638</v>
      </c>
      <c r="W6046" s="1">
        <v>-6.2697599999999998</v>
      </c>
      <c r="X6046" s="1">
        <v>19</v>
      </c>
      <c r="Y6046" s="1">
        <v>132.21</v>
      </c>
      <c r="Z6046" s="3">
        <v>91227</v>
      </c>
    </row>
    <row r="6047" spans="1:26" x14ac:dyDescent="0.25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1">
        <f t="shared" si="188"/>
        <v>8</v>
      </c>
      <c r="T6047" s="1">
        <f t="shared" si="189"/>
        <v>2010</v>
      </c>
      <c r="U6047" s="2">
        <v>40418</v>
      </c>
      <c r="V6047" s="2">
        <v>40422</v>
      </c>
      <c r="W6047" s="1">
        <v>-324.73</v>
      </c>
      <c r="X6047" s="1">
        <v>4</v>
      </c>
      <c r="Y6047" s="1">
        <v>55.08</v>
      </c>
      <c r="Z6047" s="3">
        <v>91036</v>
      </c>
    </row>
    <row r="6048" spans="1:26" x14ac:dyDescent="0.25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1">
        <f t="shared" si="188"/>
        <v>5</v>
      </c>
      <c r="T6048" s="1">
        <f t="shared" si="189"/>
        <v>2013</v>
      </c>
      <c r="U6048" s="2">
        <v>41416</v>
      </c>
      <c r="V6048" s="2">
        <v>41423</v>
      </c>
      <c r="W6048" s="1">
        <v>-2024.5119999999999</v>
      </c>
      <c r="X6048" s="1">
        <v>14</v>
      </c>
      <c r="Y6048" s="1">
        <v>104.17</v>
      </c>
      <c r="Z6048" s="3">
        <v>91037</v>
      </c>
    </row>
    <row r="6049" spans="1:26" x14ac:dyDescent="0.25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1">
        <f t="shared" si="188"/>
        <v>8</v>
      </c>
      <c r="T6049" s="1">
        <f t="shared" si="189"/>
        <v>2013</v>
      </c>
      <c r="U6049" s="2">
        <v>41498</v>
      </c>
      <c r="V6049" s="2">
        <v>41498</v>
      </c>
      <c r="W6049" s="1">
        <v>-69.496000000000009</v>
      </c>
      <c r="X6049" s="1">
        <v>6</v>
      </c>
      <c r="Y6049" s="1">
        <v>34.99</v>
      </c>
      <c r="Z6049" s="3">
        <v>91038</v>
      </c>
    </row>
    <row r="6050" spans="1:26" x14ac:dyDescent="0.25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1">
        <f t="shared" si="188"/>
        <v>5</v>
      </c>
      <c r="T6050" s="1">
        <f t="shared" si="189"/>
        <v>2013</v>
      </c>
      <c r="U6050" s="2">
        <v>41416</v>
      </c>
      <c r="V6050" s="2">
        <v>41418</v>
      </c>
      <c r="W6050" s="1">
        <v>-40.25</v>
      </c>
      <c r="X6050" s="1">
        <v>3</v>
      </c>
      <c r="Y6050" s="1">
        <v>74.069999999999993</v>
      </c>
      <c r="Z6050" s="3">
        <v>91037</v>
      </c>
    </row>
    <row r="6051" spans="1:26" x14ac:dyDescent="0.25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1">
        <f t="shared" si="188"/>
        <v>5</v>
      </c>
      <c r="T6051" s="1">
        <f t="shared" si="189"/>
        <v>2013</v>
      </c>
      <c r="U6051" s="2">
        <v>41416</v>
      </c>
      <c r="V6051" s="2">
        <v>41421</v>
      </c>
      <c r="W6051" s="1">
        <v>-37.8005</v>
      </c>
      <c r="X6051" s="1">
        <v>2</v>
      </c>
      <c r="Y6051" s="1">
        <v>15.96</v>
      </c>
      <c r="Z6051" s="3">
        <v>91037</v>
      </c>
    </row>
    <row r="6052" spans="1:26" x14ac:dyDescent="0.25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1">
        <f t="shared" si="188"/>
        <v>4</v>
      </c>
      <c r="T6052" s="1">
        <f t="shared" si="189"/>
        <v>2011</v>
      </c>
      <c r="U6052" s="2">
        <v>40640</v>
      </c>
      <c r="V6052" s="2">
        <v>40643</v>
      </c>
      <c r="W6052" s="1">
        <v>-64.95</v>
      </c>
      <c r="X6052" s="1">
        <v>3</v>
      </c>
      <c r="Y6052" s="1">
        <v>20.399999999999999</v>
      </c>
      <c r="Z6052" s="3">
        <v>89971</v>
      </c>
    </row>
    <row r="6053" spans="1:26" x14ac:dyDescent="0.25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1">
        <f t="shared" si="188"/>
        <v>4</v>
      </c>
      <c r="T6053" s="1">
        <f t="shared" si="189"/>
        <v>2011</v>
      </c>
      <c r="U6053" s="2">
        <v>40648</v>
      </c>
      <c r="V6053" s="2">
        <v>40650</v>
      </c>
      <c r="W6053" s="1">
        <v>-8.75</v>
      </c>
      <c r="X6053" s="1">
        <v>8</v>
      </c>
      <c r="Y6053" s="1">
        <v>67.3</v>
      </c>
      <c r="Z6053" s="3">
        <v>89972</v>
      </c>
    </row>
    <row r="6054" spans="1:26" x14ac:dyDescent="0.25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1">
        <f t="shared" si="188"/>
        <v>4</v>
      </c>
      <c r="T6054" s="1">
        <f t="shared" si="189"/>
        <v>2011</v>
      </c>
      <c r="U6054" s="2">
        <v>40648</v>
      </c>
      <c r="V6054" s="2">
        <v>40649</v>
      </c>
      <c r="W6054" s="1">
        <v>275.76900000000001</v>
      </c>
      <c r="X6054" s="1">
        <v>5</v>
      </c>
      <c r="Y6054" s="1">
        <v>679.23</v>
      </c>
      <c r="Z6054" s="3">
        <v>89972</v>
      </c>
    </row>
    <row r="6055" spans="1:26" x14ac:dyDescent="0.25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1">
        <f t="shared" si="188"/>
        <v>11</v>
      </c>
      <c r="T6055" s="1">
        <f t="shared" si="189"/>
        <v>2011</v>
      </c>
      <c r="U6055" s="2">
        <v>40865</v>
      </c>
      <c r="V6055" s="2">
        <v>40866</v>
      </c>
      <c r="W6055" s="1">
        <v>6.5340000000000291</v>
      </c>
      <c r="X6055" s="1">
        <v>10</v>
      </c>
      <c r="Y6055" s="1">
        <v>367.17</v>
      </c>
      <c r="Z6055" s="3">
        <v>89974</v>
      </c>
    </row>
    <row r="6056" spans="1:26" x14ac:dyDescent="0.25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1">
        <f t="shared" si="188"/>
        <v>11</v>
      </c>
      <c r="T6056" s="1">
        <f t="shared" si="189"/>
        <v>2011</v>
      </c>
      <c r="U6056" s="2">
        <v>40865</v>
      </c>
      <c r="V6056" s="2">
        <v>40866</v>
      </c>
      <c r="W6056" s="1">
        <v>63.535199999999996</v>
      </c>
      <c r="X6056" s="1">
        <v>31</v>
      </c>
      <c r="Y6056" s="1">
        <v>92.08</v>
      </c>
      <c r="Z6056" s="3">
        <v>89974</v>
      </c>
    </row>
    <row r="6057" spans="1:26" x14ac:dyDescent="0.25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1">
        <f t="shared" si="188"/>
        <v>11</v>
      </c>
      <c r="T6057" s="1">
        <f t="shared" si="189"/>
        <v>2011</v>
      </c>
      <c r="U6057" s="2">
        <v>40865</v>
      </c>
      <c r="V6057" s="2">
        <v>40867</v>
      </c>
      <c r="W6057" s="1">
        <v>72.36400000000009</v>
      </c>
      <c r="X6057" s="1">
        <v>11</v>
      </c>
      <c r="Y6057" s="1">
        <v>266.77999999999997</v>
      </c>
      <c r="Z6057" s="3">
        <v>89974</v>
      </c>
    </row>
    <row r="6058" spans="1:26" x14ac:dyDescent="0.25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1">
        <f t="shared" si="188"/>
        <v>11</v>
      </c>
      <c r="T6058" s="1">
        <f t="shared" si="189"/>
        <v>2011</v>
      </c>
      <c r="U6058" s="2">
        <v>40872</v>
      </c>
      <c r="V6058" s="2">
        <v>40873</v>
      </c>
      <c r="W6058" s="1">
        <v>20.41200000000002</v>
      </c>
      <c r="X6058" s="1">
        <v>40</v>
      </c>
      <c r="Y6058" s="1">
        <v>261.08</v>
      </c>
      <c r="Z6058" s="3">
        <v>89975</v>
      </c>
    </row>
    <row r="6059" spans="1:26" x14ac:dyDescent="0.25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1">
        <f t="shared" si="188"/>
        <v>4</v>
      </c>
      <c r="T6059" s="1">
        <f t="shared" si="189"/>
        <v>2011</v>
      </c>
      <c r="U6059" s="2">
        <v>40648</v>
      </c>
      <c r="V6059" s="2">
        <v>40651</v>
      </c>
      <c r="W6059" s="1">
        <v>97.397999999999996</v>
      </c>
      <c r="X6059" s="1">
        <v>4</v>
      </c>
      <c r="Y6059" s="1">
        <v>294.87</v>
      </c>
      <c r="Z6059" s="3">
        <v>89972</v>
      </c>
    </row>
    <row r="6060" spans="1:26" x14ac:dyDescent="0.25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1">
        <f t="shared" si="188"/>
        <v>9</v>
      </c>
      <c r="T6060" s="1">
        <f t="shared" si="189"/>
        <v>2012</v>
      </c>
      <c r="U6060" s="2">
        <v>41173</v>
      </c>
      <c r="V6060" s="2">
        <v>41175</v>
      </c>
      <c r="W6060" s="1">
        <v>5217.2669999999998</v>
      </c>
      <c r="X6060" s="1">
        <v>14</v>
      </c>
      <c r="Y6060" s="1">
        <v>10160.5</v>
      </c>
      <c r="Z6060" s="3">
        <v>89977</v>
      </c>
    </row>
    <row r="6061" spans="1:26" x14ac:dyDescent="0.25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1">
        <f t="shared" si="188"/>
        <v>10</v>
      </c>
      <c r="T6061" s="1">
        <f t="shared" si="189"/>
        <v>2013</v>
      </c>
      <c r="U6061" s="2">
        <v>41567</v>
      </c>
      <c r="V6061" s="2">
        <v>41568</v>
      </c>
      <c r="W6061" s="1">
        <v>11.92</v>
      </c>
      <c r="X6061" s="1">
        <v>9</v>
      </c>
      <c r="Y6061" s="1">
        <v>28.21</v>
      </c>
      <c r="Z6061" s="3">
        <v>89979</v>
      </c>
    </row>
    <row r="6062" spans="1:26" x14ac:dyDescent="0.25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1">
        <f t="shared" si="188"/>
        <v>10</v>
      </c>
      <c r="T6062" s="1">
        <f t="shared" si="189"/>
        <v>2013</v>
      </c>
      <c r="U6062" s="2">
        <v>41567</v>
      </c>
      <c r="V6062" s="2">
        <v>41567</v>
      </c>
      <c r="W6062" s="1">
        <v>-30.25</v>
      </c>
      <c r="X6062" s="1">
        <v>20</v>
      </c>
      <c r="Y6062" s="1">
        <v>75.75</v>
      </c>
      <c r="Z6062" s="3">
        <v>89979</v>
      </c>
    </row>
    <row r="6063" spans="1:26" x14ac:dyDescent="0.25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1">
        <f t="shared" si="188"/>
        <v>8</v>
      </c>
      <c r="T6063" s="1">
        <f t="shared" si="189"/>
        <v>2010</v>
      </c>
      <c r="U6063" s="2">
        <v>40411</v>
      </c>
      <c r="V6063" s="2">
        <v>40412</v>
      </c>
      <c r="W6063" s="1">
        <v>-42.047200000000004</v>
      </c>
      <c r="X6063" s="1">
        <v>15</v>
      </c>
      <c r="Y6063" s="1">
        <v>1608.11</v>
      </c>
      <c r="Z6063" s="3">
        <v>89970</v>
      </c>
    </row>
    <row r="6064" spans="1:26" x14ac:dyDescent="0.25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1">
        <f t="shared" si="188"/>
        <v>8</v>
      </c>
      <c r="T6064" s="1">
        <f t="shared" si="189"/>
        <v>2011</v>
      </c>
      <c r="U6064" s="2">
        <v>40778</v>
      </c>
      <c r="V6064" s="2">
        <v>40778</v>
      </c>
      <c r="W6064" s="1">
        <v>-26.842399999999998</v>
      </c>
      <c r="X6064" s="1">
        <v>12</v>
      </c>
      <c r="Y6064" s="1">
        <v>68.36</v>
      </c>
      <c r="Z6064" s="3">
        <v>89973</v>
      </c>
    </row>
    <row r="6065" spans="1:26" x14ac:dyDescent="0.25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1">
        <f t="shared" si="188"/>
        <v>6</v>
      </c>
      <c r="T6065" s="1">
        <f t="shared" si="189"/>
        <v>2012</v>
      </c>
      <c r="U6065" s="2">
        <v>41062</v>
      </c>
      <c r="V6065" s="2">
        <v>41062</v>
      </c>
      <c r="W6065" s="1">
        <v>-77.00800000000001</v>
      </c>
      <c r="X6065" s="1">
        <v>11</v>
      </c>
      <c r="Y6065" s="1">
        <v>73.52</v>
      </c>
      <c r="Z6065" s="3">
        <v>89976</v>
      </c>
    </row>
    <row r="6066" spans="1:26" x14ac:dyDescent="0.25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1">
        <f t="shared" si="188"/>
        <v>6</v>
      </c>
      <c r="T6066" s="1">
        <f t="shared" si="189"/>
        <v>2012</v>
      </c>
      <c r="U6066" s="2">
        <v>41062</v>
      </c>
      <c r="V6066" s="2">
        <v>41064</v>
      </c>
      <c r="W6066" s="1">
        <v>-0.51200000000000001</v>
      </c>
      <c r="X6066" s="1">
        <v>9</v>
      </c>
      <c r="Y6066" s="1">
        <v>16.850000000000001</v>
      </c>
      <c r="Z6066" s="3">
        <v>89976</v>
      </c>
    </row>
    <row r="6067" spans="1:26" x14ac:dyDescent="0.25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1">
        <f t="shared" si="188"/>
        <v>8</v>
      </c>
      <c r="T6067" s="1">
        <f t="shared" si="189"/>
        <v>2013</v>
      </c>
      <c r="U6067" s="2">
        <v>41507</v>
      </c>
      <c r="V6067" s="2">
        <v>41509</v>
      </c>
      <c r="W6067" s="1">
        <v>-477.94128000000001</v>
      </c>
      <c r="X6067" s="1">
        <v>22</v>
      </c>
      <c r="Y6067" s="1">
        <v>1136.43</v>
      </c>
      <c r="Z6067" s="3">
        <v>89978</v>
      </c>
    </row>
    <row r="6068" spans="1:26" x14ac:dyDescent="0.25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1">
        <f t="shared" si="188"/>
        <v>10</v>
      </c>
      <c r="T6068" s="1">
        <f t="shared" si="189"/>
        <v>2013</v>
      </c>
      <c r="U6068" s="2">
        <v>41567</v>
      </c>
      <c r="V6068" s="2">
        <v>41568</v>
      </c>
      <c r="W6068" s="1">
        <v>593.87609999999995</v>
      </c>
      <c r="X6068" s="1">
        <v>20</v>
      </c>
      <c r="Y6068" s="1">
        <v>860.69</v>
      </c>
      <c r="Z6068" s="3">
        <v>89979</v>
      </c>
    </row>
    <row r="6069" spans="1:26" x14ac:dyDescent="0.25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1">
        <f t="shared" si="188"/>
        <v>10</v>
      </c>
      <c r="T6069" s="1">
        <f t="shared" si="189"/>
        <v>2013</v>
      </c>
      <c r="U6069" s="2">
        <v>41575</v>
      </c>
      <c r="V6069" s="2">
        <v>41578</v>
      </c>
      <c r="W6069" s="1">
        <v>1667.8887</v>
      </c>
      <c r="X6069" s="1">
        <v>26</v>
      </c>
      <c r="Y6069" s="1">
        <v>2417.23</v>
      </c>
      <c r="Z6069" s="3">
        <v>89980</v>
      </c>
    </row>
    <row r="6070" spans="1:26" x14ac:dyDescent="0.25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1">
        <f t="shared" si="188"/>
        <v>12</v>
      </c>
      <c r="T6070" s="1">
        <f t="shared" si="189"/>
        <v>2011</v>
      </c>
      <c r="U6070" s="2">
        <v>40888</v>
      </c>
      <c r="V6070" s="2">
        <v>40890</v>
      </c>
      <c r="W6070" s="1">
        <v>-1.8744999999999998</v>
      </c>
      <c r="X6070" s="1">
        <v>2</v>
      </c>
      <c r="Y6070" s="1">
        <v>8.0399999999999991</v>
      </c>
      <c r="Z6070" s="3">
        <v>89157</v>
      </c>
    </row>
    <row r="6071" spans="1:26" x14ac:dyDescent="0.25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1">
        <f t="shared" si="188"/>
        <v>2</v>
      </c>
      <c r="T6071" s="1">
        <f t="shared" si="189"/>
        <v>2013</v>
      </c>
      <c r="U6071" s="2">
        <v>41309</v>
      </c>
      <c r="V6071" s="2">
        <v>41309</v>
      </c>
      <c r="W6071" s="1">
        <v>-15.962</v>
      </c>
      <c r="X6071" s="1">
        <v>7</v>
      </c>
      <c r="Y6071" s="1">
        <v>62.42</v>
      </c>
      <c r="Z6071" s="3">
        <v>89159</v>
      </c>
    </row>
    <row r="6072" spans="1:26" x14ac:dyDescent="0.25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1">
        <f t="shared" si="188"/>
        <v>4</v>
      </c>
      <c r="T6072" s="1">
        <f t="shared" si="189"/>
        <v>2013</v>
      </c>
      <c r="U6072" s="2">
        <v>41381</v>
      </c>
      <c r="V6072" s="2">
        <v>41382</v>
      </c>
      <c r="W6072" s="1">
        <v>334.53</v>
      </c>
      <c r="X6072" s="1">
        <v>10</v>
      </c>
      <c r="Y6072" s="1">
        <v>511.07</v>
      </c>
      <c r="Z6072" s="3">
        <v>89160</v>
      </c>
    </row>
    <row r="6073" spans="1:26" x14ac:dyDescent="0.25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1">
        <f t="shared" si="188"/>
        <v>6</v>
      </c>
      <c r="T6073" s="1">
        <f t="shared" si="189"/>
        <v>2011</v>
      </c>
      <c r="U6073" s="2">
        <v>40710</v>
      </c>
      <c r="V6073" s="2">
        <v>40711</v>
      </c>
      <c r="W6073" s="1">
        <v>2431.2839999999997</v>
      </c>
      <c r="X6073" s="1">
        <v>9</v>
      </c>
      <c r="Y6073" s="1">
        <v>3523.6</v>
      </c>
      <c r="Z6073" s="3">
        <v>89155</v>
      </c>
    </row>
    <row r="6074" spans="1:26" x14ac:dyDescent="0.25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1">
        <f t="shared" si="188"/>
        <v>7</v>
      </c>
      <c r="T6074" s="1">
        <f t="shared" si="189"/>
        <v>2011</v>
      </c>
      <c r="U6074" s="2">
        <v>40727</v>
      </c>
      <c r="V6074" s="2">
        <v>40728</v>
      </c>
      <c r="W6074" s="1">
        <v>-15.416399999999999</v>
      </c>
      <c r="X6074" s="1">
        <v>7</v>
      </c>
      <c r="Y6074" s="1">
        <v>127.16</v>
      </c>
      <c r="Z6074" s="3">
        <v>89156</v>
      </c>
    </row>
    <row r="6075" spans="1:26" x14ac:dyDescent="0.25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1">
        <f t="shared" si="188"/>
        <v>7</v>
      </c>
      <c r="T6075" s="1">
        <f t="shared" si="189"/>
        <v>2011</v>
      </c>
      <c r="U6075" s="2">
        <v>40727</v>
      </c>
      <c r="V6075" s="2">
        <v>40728</v>
      </c>
      <c r="W6075" s="1">
        <v>-103.28</v>
      </c>
      <c r="X6075" s="1">
        <v>12</v>
      </c>
      <c r="Y6075" s="1">
        <v>81.180000000000007</v>
      </c>
      <c r="Z6075" s="3">
        <v>89156</v>
      </c>
    </row>
    <row r="6076" spans="1:26" x14ac:dyDescent="0.25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1">
        <f t="shared" si="188"/>
        <v>4</v>
      </c>
      <c r="T6076" s="1">
        <f t="shared" si="189"/>
        <v>2012</v>
      </c>
      <c r="U6076" s="2">
        <v>41021</v>
      </c>
      <c r="V6076" s="2">
        <v>41023</v>
      </c>
      <c r="W6076" s="1">
        <v>-89.746000000000009</v>
      </c>
      <c r="X6076" s="1">
        <v>12</v>
      </c>
      <c r="Y6076" s="1">
        <v>88.42</v>
      </c>
      <c r="Z6076" s="3">
        <v>89158</v>
      </c>
    </row>
    <row r="6077" spans="1:26" x14ac:dyDescent="0.25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1">
        <f t="shared" si="188"/>
        <v>4</v>
      </c>
      <c r="T6077" s="1">
        <f t="shared" si="189"/>
        <v>2012</v>
      </c>
      <c r="U6077" s="2">
        <v>41021</v>
      </c>
      <c r="V6077" s="2">
        <v>41024</v>
      </c>
      <c r="W6077" s="1">
        <v>-32.520000000000003</v>
      </c>
      <c r="X6077" s="1">
        <v>13</v>
      </c>
      <c r="Y6077" s="1">
        <v>45.34</v>
      </c>
      <c r="Z6077" s="3">
        <v>89158</v>
      </c>
    </row>
    <row r="6078" spans="1:26" x14ac:dyDescent="0.25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1">
        <f t="shared" si="188"/>
        <v>3</v>
      </c>
      <c r="T6078" s="1">
        <f t="shared" si="189"/>
        <v>2011</v>
      </c>
      <c r="U6078" s="2">
        <v>40604</v>
      </c>
      <c r="V6078" s="2">
        <v>40605</v>
      </c>
      <c r="W6078" s="1">
        <v>-24.74</v>
      </c>
      <c r="X6078" s="1">
        <v>1</v>
      </c>
      <c r="Y6078" s="1">
        <v>20.96</v>
      </c>
      <c r="Z6078" s="3">
        <v>86680</v>
      </c>
    </row>
    <row r="6079" spans="1:26" x14ac:dyDescent="0.25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1">
        <f t="shared" si="188"/>
        <v>6</v>
      </c>
      <c r="T6079" s="1">
        <f t="shared" si="189"/>
        <v>2013</v>
      </c>
      <c r="U6079" s="2">
        <v>41445</v>
      </c>
      <c r="V6079" s="2">
        <v>41447</v>
      </c>
      <c r="W6079" s="1">
        <v>-30.067200000000003</v>
      </c>
      <c r="X6079" s="1">
        <v>2</v>
      </c>
      <c r="Y6079" s="1">
        <v>30.19</v>
      </c>
      <c r="Z6079" s="3">
        <v>86683</v>
      </c>
    </row>
    <row r="6080" spans="1:26" x14ac:dyDescent="0.25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1">
        <f t="shared" si="188"/>
        <v>6</v>
      </c>
      <c r="T6080" s="1">
        <f t="shared" si="189"/>
        <v>2013</v>
      </c>
      <c r="U6080" s="2">
        <v>41445</v>
      </c>
      <c r="V6080" s="2">
        <v>41446</v>
      </c>
      <c r="W6080" s="1">
        <v>429.74579999999997</v>
      </c>
      <c r="X6080" s="1">
        <v>16</v>
      </c>
      <c r="Y6080" s="1">
        <v>622.82000000000005</v>
      </c>
      <c r="Z6080" s="3">
        <v>86683</v>
      </c>
    </row>
    <row r="6081" spans="1:26" x14ac:dyDescent="0.25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1">
        <f t="shared" si="188"/>
        <v>6</v>
      </c>
      <c r="T6081" s="1">
        <f t="shared" si="189"/>
        <v>2013</v>
      </c>
      <c r="U6081" s="2">
        <v>41445</v>
      </c>
      <c r="V6081" s="2">
        <v>41448</v>
      </c>
      <c r="W6081" s="1">
        <v>2204.172</v>
      </c>
      <c r="X6081" s="1">
        <v>18</v>
      </c>
      <c r="Y6081" s="1">
        <v>4229.32</v>
      </c>
      <c r="Z6081" s="3">
        <v>86683</v>
      </c>
    </row>
    <row r="6082" spans="1:26" x14ac:dyDescent="0.25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1">
        <f t="shared" si="188"/>
        <v>3</v>
      </c>
      <c r="T6082" s="1">
        <f t="shared" si="189"/>
        <v>2011</v>
      </c>
      <c r="U6082" s="2">
        <v>40606</v>
      </c>
      <c r="V6082" s="2">
        <v>40608</v>
      </c>
      <c r="W6082" s="1">
        <v>-1216.6400000000001</v>
      </c>
      <c r="X6082" s="1">
        <v>9</v>
      </c>
      <c r="Y6082" s="1">
        <v>897.87</v>
      </c>
      <c r="Z6082" s="3">
        <v>86681</v>
      </c>
    </row>
    <row r="6083" spans="1:26" x14ac:dyDescent="0.25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1">
        <f t="shared" ref="S6083:S6146" si="190">MONTH(U6083)</f>
        <v>1</v>
      </c>
      <c r="T6083" s="1">
        <f t="shared" ref="T6083:T6146" si="191">YEAR(U6083)</f>
        <v>2013</v>
      </c>
      <c r="U6083" s="2">
        <v>41293</v>
      </c>
      <c r="V6083" s="2">
        <v>41294</v>
      </c>
      <c r="W6083" s="1">
        <v>1594.5278999999998</v>
      </c>
      <c r="X6083" s="1">
        <v>13</v>
      </c>
      <c r="Y6083" s="1">
        <v>2310.91</v>
      </c>
      <c r="Z6083" s="3">
        <v>86682</v>
      </c>
    </row>
    <row r="6084" spans="1:26" x14ac:dyDescent="0.25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1">
        <f t="shared" si="190"/>
        <v>3</v>
      </c>
      <c r="T6084" s="1">
        <f t="shared" si="191"/>
        <v>2011</v>
      </c>
      <c r="U6084" s="2">
        <v>40606</v>
      </c>
      <c r="V6084" s="2">
        <v>40608</v>
      </c>
      <c r="W6084" s="1">
        <v>-9.3199999999999932</v>
      </c>
      <c r="X6084" s="1">
        <v>4</v>
      </c>
      <c r="Y6084" s="1">
        <v>129.38</v>
      </c>
      <c r="Z6084" s="3">
        <v>86681</v>
      </c>
    </row>
    <row r="6085" spans="1:26" x14ac:dyDescent="0.25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1">
        <f t="shared" si="190"/>
        <v>6</v>
      </c>
      <c r="T6085" s="1">
        <f t="shared" si="191"/>
        <v>2013</v>
      </c>
      <c r="U6085" s="2">
        <v>41454</v>
      </c>
      <c r="V6085" s="2">
        <v>41455</v>
      </c>
      <c r="W6085" s="1">
        <v>838.84679999999992</v>
      </c>
      <c r="X6085" s="1">
        <v>14</v>
      </c>
      <c r="Y6085" s="1">
        <v>1215.72</v>
      </c>
      <c r="Z6085" s="3">
        <v>86684</v>
      </c>
    </row>
    <row r="6086" spans="1:26" x14ac:dyDescent="0.25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1">
        <f t="shared" si="190"/>
        <v>6</v>
      </c>
      <c r="T6086" s="1">
        <f t="shared" si="191"/>
        <v>2013</v>
      </c>
      <c r="U6086" s="2">
        <v>41454</v>
      </c>
      <c r="V6086" s="2">
        <v>41455</v>
      </c>
      <c r="W6086" s="1">
        <v>72.432000000000002</v>
      </c>
      <c r="X6086" s="1">
        <v>5</v>
      </c>
      <c r="Y6086" s="1">
        <v>112.67</v>
      </c>
      <c r="Z6086" s="3">
        <v>86684</v>
      </c>
    </row>
    <row r="6087" spans="1:26" x14ac:dyDescent="0.25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1">
        <f t="shared" si="190"/>
        <v>9</v>
      </c>
      <c r="T6087" s="1">
        <f t="shared" si="191"/>
        <v>2013</v>
      </c>
      <c r="U6087" s="2">
        <v>41531</v>
      </c>
      <c r="V6087" s="2">
        <v>41533</v>
      </c>
      <c r="W6087" s="1">
        <v>-6.8135200000000005</v>
      </c>
      <c r="X6087" s="1">
        <v>2</v>
      </c>
      <c r="Y6087" s="1">
        <v>18.23</v>
      </c>
      <c r="Z6087" s="3">
        <v>86685</v>
      </c>
    </row>
    <row r="6088" spans="1:26" x14ac:dyDescent="0.25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1">
        <f t="shared" si="190"/>
        <v>9</v>
      </c>
      <c r="T6088" s="1">
        <f t="shared" si="191"/>
        <v>2013</v>
      </c>
      <c r="U6088" s="2">
        <v>41531</v>
      </c>
      <c r="V6088" s="2">
        <v>41533</v>
      </c>
      <c r="W6088" s="1">
        <v>-57.9876</v>
      </c>
      <c r="X6088" s="1">
        <v>9</v>
      </c>
      <c r="Y6088" s="1">
        <v>23.7</v>
      </c>
      <c r="Z6088" s="3">
        <v>86685</v>
      </c>
    </row>
    <row r="6089" spans="1:26" x14ac:dyDescent="0.25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1">
        <f t="shared" si="190"/>
        <v>9</v>
      </c>
      <c r="T6089" s="1">
        <f t="shared" si="191"/>
        <v>2013</v>
      </c>
      <c r="U6089" s="2">
        <v>41531</v>
      </c>
      <c r="V6089" s="2">
        <v>41533</v>
      </c>
      <c r="W6089" s="1">
        <v>158.53319999999999</v>
      </c>
      <c r="X6089" s="1">
        <v>10</v>
      </c>
      <c r="Y6089" s="1">
        <v>407.28</v>
      </c>
      <c r="Z6089" s="3">
        <v>86685</v>
      </c>
    </row>
    <row r="6090" spans="1:26" x14ac:dyDescent="0.25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1">
        <f t="shared" si="190"/>
        <v>2</v>
      </c>
      <c r="T6090" s="1">
        <f t="shared" si="191"/>
        <v>2011</v>
      </c>
      <c r="U6090" s="2">
        <v>40587</v>
      </c>
      <c r="V6090" s="2">
        <v>40589</v>
      </c>
      <c r="W6090" s="1">
        <v>-47.55</v>
      </c>
      <c r="X6090" s="1">
        <v>3</v>
      </c>
      <c r="Y6090" s="1">
        <v>19.010000000000002</v>
      </c>
      <c r="Z6090" s="3">
        <v>86679</v>
      </c>
    </row>
    <row r="6091" spans="1:26" x14ac:dyDescent="0.25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1">
        <f t="shared" si="190"/>
        <v>2</v>
      </c>
      <c r="T6091" s="1">
        <f t="shared" si="191"/>
        <v>2011</v>
      </c>
      <c r="U6091" s="2">
        <v>40587</v>
      </c>
      <c r="V6091" s="2">
        <v>40589</v>
      </c>
      <c r="W6091" s="1">
        <v>-165.48</v>
      </c>
      <c r="X6091" s="1">
        <v>9</v>
      </c>
      <c r="Y6091" s="1">
        <v>57.96</v>
      </c>
      <c r="Z6091" s="3">
        <v>86679</v>
      </c>
    </row>
    <row r="6092" spans="1:26" x14ac:dyDescent="0.25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1">
        <f t="shared" si="190"/>
        <v>5</v>
      </c>
      <c r="T6092" s="1">
        <f t="shared" si="191"/>
        <v>2011</v>
      </c>
      <c r="U6092" s="2">
        <v>40692</v>
      </c>
      <c r="V6092" s="2">
        <v>40697</v>
      </c>
      <c r="W6092" s="1">
        <v>132.95400000000001</v>
      </c>
      <c r="X6092" s="1">
        <v>16</v>
      </c>
      <c r="Y6092" s="1">
        <v>1369.95</v>
      </c>
      <c r="Z6092" s="3">
        <v>89439</v>
      </c>
    </row>
    <row r="6093" spans="1:26" x14ac:dyDescent="0.25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1">
        <f t="shared" si="190"/>
        <v>5</v>
      </c>
      <c r="T6093" s="1">
        <f t="shared" si="191"/>
        <v>2011</v>
      </c>
      <c r="U6093" s="2">
        <v>40692</v>
      </c>
      <c r="V6093" s="2">
        <v>40697</v>
      </c>
      <c r="W6093" s="1">
        <v>1196.442</v>
      </c>
      <c r="X6093" s="1">
        <v>62</v>
      </c>
      <c r="Y6093" s="1">
        <v>5308.57</v>
      </c>
      <c r="Z6093" s="3">
        <v>7335</v>
      </c>
    </row>
    <row r="6094" spans="1:26" x14ac:dyDescent="0.25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1">
        <f t="shared" si="190"/>
        <v>4</v>
      </c>
      <c r="T6094" s="1">
        <f t="shared" si="191"/>
        <v>2010</v>
      </c>
      <c r="U6094" s="2">
        <v>40274</v>
      </c>
      <c r="V6094" s="2">
        <v>40281</v>
      </c>
      <c r="W6094" s="1">
        <v>-313.02180000000004</v>
      </c>
      <c r="X6094" s="1">
        <v>7</v>
      </c>
      <c r="Y6094" s="1">
        <v>99.75</v>
      </c>
      <c r="Z6094" s="3">
        <v>89102</v>
      </c>
    </row>
    <row r="6095" spans="1:26" x14ac:dyDescent="0.25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1">
        <f t="shared" si="190"/>
        <v>12</v>
      </c>
      <c r="T6095" s="1">
        <f t="shared" si="191"/>
        <v>2013</v>
      </c>
      <c r="U6095" s="2">
        <v>41632</v>
      </c>
      <c r="V6095" s="2">
        <v>41634</v>
      </c>
      <c r="W6095" s="1">
        <v>51.863999999999997</v>
      </c>
      <c r="X6095" s="1">
        <v>4</v>
      </c>
      <c r="Y6095" s="1">
        <v>29.16</v>
      </c>
      <c r="Z6095" s="3">
        <v>89105</v>
      </c>
    </row>
    <row r="6096" spans="1:26" x14ac:dyDescent="0.25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1">
        <f t="shared" si="190"/>
        <v>10</v>
      </c>
      <c r="T6096" s="1">
        <f t="shared" si="191"/>
        <v>2011</v>
      </c>
      <c r="U6096" s="2">
        <v>40834</v>
      </c>
      <c r="V6096" s="2">
        <v>40836</v>
      </c>
      <c r="W6096" s="1">
        <v>14.502000000000001</v>
      </c>
      <c r="X6096" s="1">
        <v>2</v>
      </c>
      <c r="Y6096" s="1">
        <v>34.36</v>
      </c>
      <c r="Z6096" s="3">
        <v>89103</v>
      </c>
    </row>
    <row r="6097" spans="1:26" x14ac:dyDescent="0.25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1">
        <f t="shared" si="190"/>
        <v>4</v>
      </c>
      <c r="T6097" s="1">
        <f t="shared" si="191"/>
        <v>2012</v>
      </c>
      <c r="U6097" s="2">
        <v>41014</v>
      </c>
      <c r="V6097" s="2">
        <v>41015</v>
      </c>
      <c r="W6097" s="1">
        <v>493.95599999999996</v>
      </c>
      <c r="X6097" s="1">
        <v>5</v>
      </c>
      <c r="Y6097" s="1">
        <v>10.050000000000001</v>
      </c>
      <c r="Z6097" s="3">
        <v>89104</v>
      </c>
    </row>
    <row r="6098" spans="1:26" x14ac:dyDescent="0.25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1">
        <f t="shared" si="190"/>
        <v>10</v>
      </c>
      <c r="T6098" s="1">
        <f t="shared" si="191"/>
        <v>2011</v>
      </c>
      <c r="U6098" s="2">
        <v>40846</v>
      </c>
      <c r="V6098" s="2">
        <v>40848</v>
      </c>
      <c r="W6098" s="1">
        <v>-43.664400000000001</v>
      </c>
      <c r="X6098" s="1">
        <v>4</v>
      </c>
      <c r="Y6098" s="1">
        <v>22.5</v>
      </c>
      <c r="Z6098" s="3">
        <v>88696</v>
      </c>
    </row>
    <row r="6099" spans="1:26" x14ac:dyDescent="0.25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1">
        <f t="shared" si="190"/>
        <v>12</v>
      </c>
      <c r="T6099" s="1">
        <f t="shared" si="191"/>
        <v>2012</v>
      </c>
      <c r="U6099" s="2">
        <v>41272</v>
      </c>
      <c r="V6099" s="2">
        <v>41273</v>
      </c>
      <c r="W6099" s="1">
        <v>-11.37</v>
      </c>
      <c r="X6099" s="1">
        <v>16</v>
      </c>
      <c r="Y6099" s="1">
        <v>83.09</v>
      </c>
      <c r="Z6099" s="3">
        <v>88698</v>
      </c>
    </row>
    <row r="6100" spans="1:26" x14ac:dyDescent="0.25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1">
        <f t="shared" si="190"/>
        <v>2</v>
      </c>
      <c r="T6100" s="1">
        <f t="shared" si="191"/>
        <v>2013</v>
      </c>
      <c r="U6100" s="2">
        <v>41313</v>
      </c>
      <c r="V6100" s="2">
        <v>41315</v>
      </c>
      <c r="W6100" s="1">
        <v>-268.64999999999998</v>
      </c>
      <c r="X6100" s="1">
        <v>12</v>
      </c>
      <c r="Y6100" s="1">
        <v>182.42</v>
      </c>
      <c r="Z6100" s="3">
        <v>88700</v>
      </c>
    </row>
    <row r="6101" spans="1:26" x14ac:dyDescent="0.25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1">
        <f t="shared" si="190"/>
        <v>1</v>
      </c>
      <c r="T6101" s="1">
        <f t="shared" si="191"/>
        <v>2013</v>
      </c>
      <c r="U6101" s="2">
        <v>41279</v>
      </c>
      <c r="V6101" s="2">
        <v>41286</v>
      </c>
      <c r="W6101" s="1">
        <v>-32.455760000000005</v>
      </c>
      <c r="X6101" s="1">
        <v>1</v>
      </c>
      <c r="Y6101" s="1">
        <v>10.49</v>
      </c>
      <c r="Z6101" s="3">
        <v>88699</v>
      </c>
    </row>
    <row r="6102" spans="1:26" x14ac:dyDescent="0.25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1">
        <f t="shared" si="190"/>
        <v>1</v>
      </c>
      <c r="T6102" s="1">
        <f t="shared" si="191"/>
        <v>2013</v>
      </c>
      <c r="U6102" s="2">
        <v>41279</v>
      </c>
      <c r="V6102" s="2">
        <v>41286</v>
      </c>
      <c r="W6102" s="1">
        <v>18.112499999999997</v>
      </c>
      <c r="X6102" s="1">
        <v>5</v>
      </c>
      <c r="Y6102" s="1">
        <v>26.25</v>
      </c>
      <c r="Z6102" s="3">
        <v>88699</v>
      </c>
    </row>
    <row r="6103" spans="1:26" x14ac:dyDescent="0.25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1">
        <f t="shared" si="190"/>
        <v>1</v>
      </c>
      <c r="T6103" s="1">
        <f t="shared" si="191"/>
        <v>2013</v>
      </c>
      <c r="U6103" s="2">
        <v>41279</v>
      </c>
      <c r="V6103" s="2">
        <v>41284</v>
      </c>
      <c r="W6103" s="1">
        <v>-5.3071999999999999</v>
      </c>
      <c r="X6103" s="1">
        <v>2</v>
      </c>
      <c r="Y6103" s="1">
        <v>22.8</v>
      </c>
      <c r="Z6103" s="3">
        <v>88699</v>
      </c>
    </row>
    <row r="6104" spans="1:26" x14ac:dyDescent="0.25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1">
        <f t="shared" si="190"/>
        <v>3</v>
      </c>
      <c r="T6104" s="1">
        <f t="shared" si="191"/>
        <v>2011</v>
      </c>
      <c r="U6104" s="2">
        <v>40609</v>
      </c>
      <c r="V6104" s="2">
        <v>40611</v>
      </c>
      <c r="W6104" s="1">
        <v>-6.39</v>
      </c>
      <c r="X6104" s="1">
        <v>9</v>
      </c>
      <c r="Y6104" s="1">
        <v>68.489999999999995</v>
      </c>
      <c r="Z6104" s="3">
        <v>88695</v>
      </c>
    </row>
    <row r="6105" spans="1:26" x14ac:dyDescent="0.25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1">
        <f t="shared" si="190"/>
        <v>3</v>
      </c>
      <c r="T6105" s="1">
        <f t="shared" si="191"/>
        <v>2011</v>
      </c>
      <c r="U6105" s="2">
        <v>40609</v>
      </c>
      <c r="V6105" s="2">
        <v>40610</v>
      </c>
      <c r="W6105" s="1">
        <v>-155.947</v>
      </c>
      <c r="X6105" s="1">
        <v>2</v>
      </c>
      <c r="Y6105" s="1">
        <v>77.25</v>
      </c>
      <c r="Z6105" s="3">
        <v>88695</v>
      </c>
    </row>
    <row r="6106" spans="1:26" x14ac:dyDescent="0.25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1">
        <f t="shared" si="190"/>
        <v>5</v>
      </c>
      <c r="T6106" s="1">
        <f t="shared" si="191"/>
        <v>2012</v>
      </c>
      <c r="U6106" s="2">
        <v>41049</v>
      </c>
      <c r="V6106" s="2">
        <v>41050</v>
      </c>
      <c r="W6106" s="1">
        <v>-135.51</v>
      </c>
      <c r="X6106" s="1">
        <v>2</v>
      </c>
      <c r="Y6106" s="1">
        <v>68.41</v>
      </c>
      <c r="Z6106" s="3">
        <v>88697</v>
      </c>
    </row>
    <row r="6107" spans="1:26" x14ac:dyDescent="0.25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1">
        <f t="shared" si="190"/>
        <v>5</v>
      </c>
      <c r="T6107" s="1">
        <f t="shared" si="191"/>
        <v>2012</v>
      </c>
      <c r="U6107" s="2">
        <v>41049</v>
      </c>
      <c r="V6107" s="2">
        <v>41050</v>
      </c>
      <c r="W6107" s="1">
        <v>-1049.26</v>
      </c>
      <c r="X6107" s="1">
        <v>14</v>
      </c>
      <c r="Y6107" s="1">
        <v>321.14999999999998</v>
      </c>
      <c r="Z6107" s="3">
        <v>88697</v>
      </c>
    </row>
    <row r="6108" spans="1:26" x14ac:dyDescent="0.25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1">
        <f t="shared" si="190"/>
        <v>9</v>
      </c>
      <c r="T6108" s="1">
        <f t="shared" si="191"/>
        <v>2011</v>
      </c>
      <c r="U6108" s="2">
        <v>40790</v>
      </c>
      <c r="V6108" s="2">
        <v>40797</v>
      </c>
      <c r="W6108" s="1">
        <v>-179.5</v>
      </c>
      <c r="X6108" s="1">
        <v>3</v>
      </c>
      <c r="Y6108" s="1">
        <v>291.82</v>
      </c>
      <c r="Z6108" s="3">
        <v>86701</v>
      </c>
    </row>
    <row r="6109" spans="1:26" x14ac:dyDescent="0.25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1">
        <f t="shared" si="190"/>
        <v>8</v>
      </c>
      <c r="T6109" s="1">
        <f t="shared" si="191"/>
        <v>2012</v>
      </c>
      <c r="U6109" s="2">
        <v>41141</v>
      </c>
      <c r="V6109" s="2">
        <v>41141</v>
      </c>
      <c r="W6109" s="1">
        <v>-18.959200000000003</v>
      </c>
      <c r="X6109" s="1">
        <v>8</v>
      </c>
      <c r="Y6109" s="1">
        <v>58.06</v>
      </c>
      <c r="Z6109" s="3">
        <v>86705</v>
      </c>
    </row>
    <row r="6110" spans="1:26" x14ac:dyDescent="0.25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1">
        <f t="shared" si="190"/>
        <v>8</v>
      </c>
      <c r="T6110" s="1">
        <f t="shared" si="191"/>
        <v>2012</v>
      </c>
      <c r="U6110" s="2">
        <v>41141</v>
      </c>
      <c r="V6110" s="2">
        <v>41144</v>
      </c>
      <c r="W6110" s="1">
        <v>19.9208</v>
      </c>
      <c r="X6110" s="1">
        <v>15</v>
      </c>
      <c r="Y6110" s="1">
        <v>153.46</v>
      </c>
      <c r="Z6110" s="3">
        <v>86705</v>
      </c>
    </row>
    <row r="6111" spans="1:26" x14ac:dyDescent="0.25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1">
        <f t="shared" si="190"/>
        <v>10</v>
      </c>
      <c r="T6111" s="1">
        <f t="shared" si="191"/>
        <v>2013</v>
      </c>
      <c r="U6111" s="2">
        <v>41551</v>
      </c>
      <c r="V6111" s="2">
        <v>41553</v>
      </c>
      <c r="W6111" s="1">
        <v>-13.32</v>
      </c>
      <c r="X6111" s="1">
        <v>16</v>
      </c>
      <c r="Y6111" s="1">
        <v>191.83</v>
      </c>
      <c r="Z6111" s="3">
        <v>86709</v>
      </c>
    </row>
    <row r="6112" spans="1:26" x14ac:dyDescent="0.25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1">
        <f t="shared" si="190"/>
        <v>12</v>
      </c>
      <c r="T6112" s="1">
        <f t="shared" si="191"/>
        <v>2011</v>
      </c>
      <c r="U6112" s="2">
        <v>40879</v>
      </c>
      <c r="V6112" s="2">
        <v>40881</v>
      </c>
      <c r="W6112" s="1">
        <v>-61.392749999999999</v>
      </c>
      <c r="X6112" s="1">
        <v>23</v>
      </c>
      <c r="Y6112" s="1">
        <v>514.38</v>
      </c>
      <c r="Z6112" s="3">
        <v>86702</v>
      </c>
    </row>
    <row r="6113" spans="1:26" x14ac:dyDescent="0.25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1">
        <f t="shared" si="190"/>
        <v>12</v>
      </c>
      <c r="T6113" s="1">
        <f t="shared" si="191"/>
        <v>2011</v>
      </c>
      <c r="U6113" s="2">
        <v>40879</v>
      </c>
      <c r="V6113" s="2">
        <v>40880</v>
      </c>
      <c r="W6113" s="1">
        <v>-316.72061850000011</v>
      </c>
      <c r="X6113" s="1">
        <v>6</v>
      </c>
      <c r="Y6113" s="1">
        <v>1617.03</v>
      </c>
      <c r="Z6113" s="3">
        <v>86702</v>
      </c>
    </row>
    <row r="6114" spans="1:26" x14ac:dyDescent="0.25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1">
        <f t="shared" si="190"/>
        <v>4</v>
      </c>
      <c r="T6114" s="1">
        <f t="shared" si="191"/>
        <v>2012</v>
      </c>
      <c r="U6114" s="2">
        <v>41012</v>
      </c>
      <c r="V6114" s="2">
        <v>41014</v>
      </c>
      <c r="W6114" s="1">
        <v>-145.7165</v>
      </c>
      <c r="X6114" s="1">
        <v>12</v>
      </c>
      <c r="Y6114" s="1">
        <v>58.79</v>
      </c>
      <c r="Z6114" s="3">
        <v>86704</v>
      </c>
    </row>
    <row r="6115" spans="1:26" x14ac:dyDescent="0.25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1">
        <f t="shared" si="190"/>
        <v>5</v>
      </c>
      <c r="T6115" s="1">
        <f t="shared" si="191"/>
        <v>2013</v>
      </c>
      <c r="U6115" s="2">
        <v>41419</v>
      </c>
      <c r="V6115" s="2">
        <v>41421</v>
      </c>
      <c r="W6115" s="1">
        <v>74.52</v>
      </c>
      <c r="X6115" s="1">
        <v>5</v>
      </c>
      <c r="Y6115" s="1">
        <v>108</v>
      </c>
      <c r="Z6115" s="3">
        <v>86707</v>
      </c>
    </row>
    <row r="6116" spans="1:26" x14ac:dyDescent="0.25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1">
        <f t="shared" si="190"/>
        <v>10</v>
      </c>
      <c r="T6116" s="1">
        <f t="shared" si="191"/>
        <v>2010</v>
      </c>
      <c r="U6116" s="2">
        <v>40464</v>
      </c>
      <c r="V6116" s="2">
        <v>40471</v>
      </c>
      <c r="W6116" s="1">
        <v>-192.5532</v>
      </c>
      <c r="X6116" s="1">
        <v>22</v>
      </c>
      <c r="Y6116" s="1">
        <v>51.41</v>
      </c>
      <c r="Z6116" s="3">
        <v>86699</v>
      </c>
    </row>
    <row r="6117" spans="1:26" x14ac:dyDescent="0.25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1">
        <f t="shared" si="190"/>
        <v>5</v>
      </c>
      <c r="T6117" s="1">
        <f t="shared" si="191"/>
        <v>2011</v>
      </c>
      <c r="U6117" s="2">
        <v>40688</v>
      </c>
      <c r="V6117" s="2">
        <v>40690</v>
      </c>
      <c r="W6117" s="1">
        <v>-226.41</v>
      </c>
      <c r="X6117" s="1">
        <v>15</v>
      </c>
      <c r="Y6117" s="1">
        <v>386.92</v>
      </c>
      <c r="Z6117" s="3">
        <v>86700</v>
      </c>
    </row>
    <row r="6118" spans="1:26" x14ac:dyDescent="0.25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1">
        <f t="shared" si="190"/>
        <v>12</v>
      </c>
      <c r="T6118" s="1">
        <f t="shared" si="191"/>
        <v>2011</v>
      </c>
      <c r="U6118" s="2">
        <v>40882</v>
      </c>
      <c r="V6118" s="2">
        <v>40884</v>
      </c>
      <c r="W6118" s="1">
        <v>10.305</v>
      </c>
      <c r="X6118" s="1">
        <v>16</v>
      </c>
      <c r="Y6118" s="1">
        <v>35.56</v>
      </c>
      <c r="Z6118" s="3">
        <v>86703</v>
      </c>
    </row>
    <row r="6119" spans="1:26" x14ac:dyDescent="0.25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O6119" s="1" t="s">
        <v>977</v>
      </c>
      <c r="P6119" s="1" t="s">
        <v>1440</v>
      </c>
      <c r="Q6119" s="1" t="s">
        <v>2543</v>
      </c>
      <c r="R6119" s="1">
        <v>16801</v>
      </c>
      <c r="S6119" s="1">
        <f t="shared" si="190"/>
        <v>10</v>
      </c>
      <c r="T6119" s="1">
        <f t="shared" si="191"/>
        <v>2012</v>
      </c>
      <c r="U6119" s="2">
        <v>41194</v>
      </c>
      <c r="V6119" s="2">
        <v>41196</v>
      </c>
      <c r="W6119" s="1">
        <v>40.065999999999995</v>
      </c>
      <c r="X6119" s="1">
        <v>7</v>
      </c>
      <c r="Y6119" s="1">
        <v>280.37</v>
      </c>
      <c r="Z6119" s="3">
        <v>86706</v>
      </c>
    </row>
    <row r="6120" spans="1:26" x14ac:dyDescent="0.25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1">
        <f t="shared" si="190"/>
        <v>7</v>
      </c>
      <c r="T6120" s="1">
        <f t="shared" si="191"/>
        <v>2013</v>
      </c>
      <c r="U6120" s="2">
        <v>41481</v>
      </c>
      <c r="V6120" s="2">
        <v>41483</v>
      </c>
      <c r="W6120" s="1">
        <v>5174.358299999999</v>
      </c>
      <c r="X6120" s="1">
        <v>14</v>
      </c>
      <c r="Y6120" s="1">
        <v>7499.07</v>
      </c>
      <c r="Z6120" s="3">
        <v>86708</v>
      </c>
    </row>
    <row r="6121" spans="1:26" x14ac:dyDescent="0.25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1">
        <f t="shared" si="190"/>
        <v>1</v>
      </c>
      <c r="T6121" s="1">
        <f t="shared" si="191"/>
        <v>2012</v>
      </c>
      <c r="U6121" s="2">
        <v>40912</v>
      </c>
      <c r="V6121" s="2">
        <v>40916</v>
      </c>
      <c r="W6121" s="1">
        <v>4714.848</v>
      </c>
      <c r="X6121" s="1">
        <v>6</v>
      </c>
      <c r="Y6121" s="1">
        <v>50.75</v>
      </c>
      <c r="Z6121" s="3">
        <v>89281</v>
      </c>
    </row>
    <row r="6122" spans="1:26" x14ac:dyDescent="0.25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1">
        <f t="shared" si="190"/>
        <v>7</v>
      </c>
      <c r="T6122" s="1">
        <f t="shared" si="191"/>
        <v>2010</v>
      </c>
      <c r="U6122" s="2">
        <v>40386</v>
      </c>
      <c r="V6122" s="2">
        <v>40391</v>
      </c>
      <c r="W6122" s="1">
        <v>-464.28200000000004</v>
      </c>
      <c r="X6122" s="1">
        <v>12</v>
      </c>
      <c r="Y6122" s="1">
        <v>68.72</v>
      </c>
      <c r="Z6122" s="3">
        <v>89278</v>
      </c>
    </row>
    <row r="6123" spans="1:26" x14ac:dyDescent="0.25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1">
        <f t="shared" si="190"/>
        <v>10</v>
      </c>
      <c r="T6123" s="1">
        <f t="shared" si="191"/>
        <v>2010</v>
      </c>
      <c r="U6123" s="2">
        <v>40479</v>
      </c>
      <c r="V6123" s="2">
        <v>40481</v>
      </c>
      <c r="W6123" s="1">
        <v>156.74339999999998</v>
      </c>
      <c r="X6123" s="1">
        <v>14</v>
      </c>
      <c r="Y6123" s="1">
        <v>618.96</v>
      </c>
      <c r="Z6123" s="3">
        <v>89279</v>
      </c>
    </row>
    <row r="6124" spans="1:26" x14ac:dyDescent="0.25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1">
        <f t="shared" si="190"/>
        <v>10</v>
      </c>
      <c r="T6124" s="1">
        <f t="shared" si="191"/>
        <v>2010</v>
      </c>
      <c r="U6124" s="2">
        <v>40479</v>
      </c>
      <c r="V6124" s="2">
        <v>40479</v>
      </c>
      <c r="W6124" s="1">
        <v>110.11799999999999</v>
      </c>
      <c r="X6124" s="1">
        <v>13</v>
      </c>
      <c r="Y6124" s="1">
        <v>77.540000000000006</v>
      </c>
      <c r="Z6124" s="3">
        <v>89279</v>
      </c>
    </row>
    <row r="6125" spans="1:26" x14ac:dyDescent="0.25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1">
        <f t="shared" si="190"/>
        <v>1</v>
      </c>
      <c r="T6125" s="1">
        <f t="shared" si="191"/>
        <v>2011</v>
      </c>
      <c r="U6125" s="2">
        <v>40572</v>
      </c>
      <c r="V6125" s="2">
        <v>40574</v>
      </c>
      <c r="W6125" s="1">
        <v>1223.646</v>
      </c>
      <c r="X6125" s="1">
        <v>4</v>
      </c>
      <c r="Y6125" s="1">
        <v>172.76</v>
      </c>
      <c r="Z6125" s="3">
        <v>89280</v>
      </c>
    </row>
    <row r="6126" spans="1:26" x14ac:dyDescent="0.25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1">
        <f t="shared" si="190"/>
        <v>1</v>
      </c>
      <c r="T6126" s="1">
        <f t="shared" si="191"/>
        <v>2012</v>
      </c>
      <c r="U6126" s="2">
        <v>40912</v>
      </c>
      <c r="V6126" s="2">
        <v>40917</v>
      </c>
      <c r="W6126" s="1">
        <v>3541.8516</v>
      </c>
      <c r="X6126" s="1">
        <v>10</v>
      </c>
      <c r="Y6126" s="1">
        <v>2230.38</v>
      </c>
      <c r="Z6126" s="3">
        <v>89281</v>
      </c>
    </row>
    <row r="6127" spans="1:26" x14ac:dyDescent="0.25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1">
        <f t="shared" si="190"/>
        <v>7</v>
      </c>
      <c r="T6127" s="1">
        <f t="shared" si="191"/>
        <v>2010</v>
      </c>
      <c r="U6127" s="2">
        <v>40361</v>
      </c>
      <c r="V6127" s="2">
        <v>40363</v>
      </c>
      <c r="W6127" s="1">
        <v>-42.588000000000001</v>
      </c>
      <c r="X6127" s="1">
        <v>6</v>
      </c>
      <c r="Y6127" s="1">
        <v>361.72</v>
      </c>
      <c r="Z6127" s="3">
        <v>87963</v>
      </c>
    </row>
    <row r="6128" spans="1:26" x14ac:dyDescent="0.25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1">
        <f t="shared" si="190"/>
        <v>9</v>
      </c>
      <c r="T6128" s="1">
        <f t="shared" si="191"/>
        <v>2010</v>
      </c>
      <c r="U6128" s="2">
        <v>40445</v>
      </c>
      <c r="V6128" s="2">
        <v>40447</v>
      </c>
      <c r="W6128" s="1">
        <v>-222.95</v>
      </c>
      <c r="X6128" s="1">
        <v>20</v>
      </c>
      <c r="Y6128" s="1">
        <v>1373.47</v>
      </c>
      <c r="Z6128" s="3">
        <v>87964</v>
      </c>
    </row>
    <row r="6129" spans="1:26" x14ac:dyDescent="0.25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1">
        <f t="shared" si="190"/>
        <v>5</v>
      </c>
      <c r="T6129" s="1">
        <f t="shared" si="191"/>
        <v>2011</v>
      </c>
      <c r="U6129" s="2">
        <v>40667</v>
      </c>
      <c r="V6129" s="2">
        <v>40669</v>
      </c>
      <c r="W6129" s="1">
        <v>-88.365200000000002</v>
      </c>
      <c r="X6129" s="1">
        <v>15</v>
      </c>
      <c r="Y6129" s="1">
        <v>43.91</v>
      </c>
      <c r="Z6129" s="3">
        <v>87966</v>
      </c>
    </row>
    <row r="6130" spans="1:26" x14ac:dyDescent="0.25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1">
        <f t="shared" si="190"/>
        <v>8</v>
      </c>
      <c r="T6130" s="1">
        <f t="shared" si="191"/>
        <v>2011</v>
      </c>
      <c r="U6130" s="2">
        <v>40759</v>
      </c>
      <c r="V6130" s="2">
        <v>40760</v>
      </c>
      <c r="W6130" s="1">
        <v>104.36399999999999</v>
      </c>
      <c r="X6130" s="1">
        <v>3</v>
      </c>
      <c r="Y6130" s="1">
        <v>62.33</v>
      </c>
      <c r="Z6130" s="3">
        <v>87967</v>
      </c>
    </row>
    <row r="6131" spans="1:26" x14ac:dyDescent="0.25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1">
        <f t="shared" si="190"/>
        <v>3</v>
      </c>
      <c r="T6131" s="1">
        <f t="shared" si="191"/>
        <v>2012</v>
      </c>
      <c r="U6131" s="2">
        <v>40969</v>
      </c>
      <c r="V6131" s="2">
        <v>40970</v>
      </c>
      <c r="W6131" s="1">
        <v>819.16919999999993</v>
      </c>
      <c r="X6131" s="1">
        <v>5</v>
      </c>
      <c r="Y6131" s="1">
        <v>882.94</v>
      </c>
      <c r="Z6131" s="3">
        <v>87969</v>
      </c>
    </row>
    <row r="6132" spans="1:26" x14ac:dyDescent="0.25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1">
        <f t="shared" si="190"/>
        <v>12</v>
      </c>
      <c r="T6132" s="1">
        <f t="shared" si="191"/>
        <v>2010</v>
      </c>
      <c r="U6132" s="2">
        <v>40524</v>
      </c>
      <c r="V6132" s="2">
        <v>40525</v>
      </c>
      <c r="W6132" s="1">
        <v>7.6244999999999994</v>
      </c>
      <c r="X6132" s="1">
        <v>14</v>
      </c>
      <c r="Y6132" s="1">
        <v>91.92</v>
      </c>
      <c r="Z6132" s="3">
        <v>87965</v>
      </c>
    </row>
    <row r="6133" spans="1:26" x14ac:dyDescent="0.25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1">
        <f t="shared" si="190"/>
        <v>2</v>
      </c>
      <c r="T6133" s="1">
        <f t="shared" si="191"/>
        <v>2012</v>
      </c>
      <c r="U6133" s="2">
        <v>40945</v>
      </c>
      <c r="V6133" s="2">
        <v>40945</v>
      </c>
      <c r="W6133" s="1">
        <v>4.3019999999999996</v>
      </c>
      <c r="X6133" s="1">
        <v>1</v>
      </c>
      <c r="Y6133" s="1">
        <v>7</v>
      </c>
      <c r="Z6133" s="3">
        <v>87968</v>
      </c>
    </row>
    <row r="6134" spans="1:26" x14ac:dyDescent="0.25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1">
        <f t="shared" si="190"/>
        <v>5</v>
      </c>
      <c r="T6134" s="1">
        <f t="shared" si="191"/>
        <v>2012</v>
      </c>
      <c r="U6134" s="2">
        <v>41030</v>
      </c>
      <c r="V6134" s="2">
        <v>41032</v>
      </c>
      <c r="W6134" s="1">
        <v>23.537999999999997</v>
      </c>
      <c r="X6134" s="1">
        <v>11</v>
      </c>
      <c r="Y6134" s="1">
        <v>1050.99</v>
      </c>
      <c r="Z6134" s="3">
        <v>87970</v>
      </c>
    </row>
    <row r="6135" spans="1:26" x14ac:dyDescent="0.25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1">
        <f t="shared" si="190"/>
        <v>7</v>
      </c>
      <c r="T6135" s="1">
        <f t="shared" si="191"/>
        <v>2012</v>
      </c>
      <c r="U6135" s="2">
        <v>41112</v>
      </c>
      <c r="V6135" s="2">
        <v>41113</v>
      </c>
      <c r="W6135" s="1">
        <v>-173.334</v>
      </c>
      <c r="X6135" s="1">
        <v>15</v>
      </c>
      <c r="Y6135" s="1">
        <v>302.35000000000002</v>
      </c>
      <c r="Z6135" s="3">
        <v>87971</v>
      </c>
    </row>
    <row r="6136" spans="1:26" x14ac:dyDescent="0.25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1">
        <f t="shared" si="190"/>
        <v>7</v>
      </c>
      <c r="T6136" s="1">
        <f t="shared" si="191"/>
        <v>2012</v>
      </c>
      <c r="U6136" s="2">
        <v>41112</v>
      </c>
      <c r="V6136" s="2">
        <v>41113</v>
      </c>
      <c r="W6136" s="1">
        <v>136.03199999999998</v>
      </c>
      <c r="X6136" s="1">
        <v>2</v>
      </c>
      <c r="Y6136" s="1">
        <v>214.14</v>
      </c>
      <c r="Z6136" s="3">
        <v>87971</v>
      </c>
    </row>
    <row r="6137" spans="1:26" x14ac:dyDescent="0.25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1">
        <f t="shared" si="190"/>
        <v>7</v>
      </c>
      <c r="T6137" s="1">
        <f t="shared" si="191"/>
        <v>2012</v>
      </c>
      <c r="U6137" s="2">
        <v>41112</v>
      </c>
      <c r="V6137" s="2">
        <v>41114</v>
      </c>
      <c r="W6137" s="1">
        <v>195.93600000000001</v>
      </c>
      <c r="X6137" s="1">
        <v>9</v>
      </c>
      <c r="Y6137" s="1">
        <v>751.07</v>
      </c>
      <c r="Z6137" s="3">
        <v>87971</v>
      </c>
    </row>
    <row r="6138" spans="1:26" x14ac:dyDescent="0.25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1">
        <f t="shared" si="190"/>
        <v>3</v>
      </c>
      <c r="T6138" s="1">
        <f t="shared" si="191"/>
        <v>2010</v>
      </c>
      <c r="U6138" s="2">
        <v>40246</v>
      </c>
      <c r="V6138" s="2">
        <v>40250</v>
      </c>
      <c r="W6138" s="1">
        <v>-1676.6119999999999</v>
      </c>
      <c r="X6138" s="1">
        <v>9</v>
      </c>
      <c r="Y6138" s="1">
        <v>73.290000000000006</v>
      </c>
      <c r="Z6138" s="3">
        <v>87962</v>
      </c>
    </row>
    <row r="6139" spans="1:26" x14ac:dyDescent="0.25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1">
        <f t="shared" si="190"/>
        <v>3</v>
      </c>
      <c r="T6139" s="1">
        <f t="shared" si="191"/>
        <v>2010</v>
      </c>
      <c r="U6139" s="2">
        <v>40246</v>
      </c>
      <c r="V6139" s="2">
        <v>40250</v>
      </c>
      <c r="W6139" s="1">
        <v>45.127799999999993</v>
      </c>
      <c r="X6139" s="1">
        <v>8</v>
      </c>
      <c r="Y6139" s="1">
        <v>2961.32</v>
      </c>
      <c r="Z6139" s="3">
        <v>87962</v>
      </c>
    </row>
    <row r="6140" spans="1:26" x14ac:dyDescent="0.25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1">
        <f t="shared" si="190"/>
        <v>2</v>
      </c>
      <c r="T6140" s="1">
        <f t="shared" si="191"/>
        <v>2012</v>
      </c>
      <c r="U6140" s="2">
        <v>40945</v>
      </c>
      <c r="V6140" s="2">
        <v>40947</v>
      </c>
      <c r="W6140" s="1">
        <v>-104.21530000000001</v>
      </c>
      <c r="X6140" s="1">
        <v>1</v>
      </c>
      <c r="Y6140" s="1">
        <v>3457.99</v>
      </c>
      <c r="Z6140" s="3">
        <v>87968</v>
      </c>
    </row>
    <row r="6141" spans="1:26" x14ac:dyDescent="0.25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1">
        <f t="shared" si="190"/>
        <v>8</v>
      </c>
      <c r="T6141" s="1">
        <f t="shared" si="191"/>
        <v>2013</v>
      </c>
      <c r="U6141" s="2">
        <v>41490</v>
      </c>
      <c r="V6141" s="2">
        <v>41491</v>
      </c>
      <c r="W6141" s="1">
        <v>-20.253800000000002</v>
      </c>
      <c r="X6141" s="1">
        <v>12</v>
      </c>
      <c r="Y6141" s="1">
        <v>47.97</v>
      </c>
      <c r="Z6141" s="3">
        <v>87972</v>
      </c>
    </row>
    <row r="6142" spans="1:26" x14ac:dyDescent="0.25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1">
        <f t="shared" si="190"/>
        <v>8</v>
      </c>
      <c r="T6142" s="1">
        <f t="shared" si="191"/>
        <v>2013</v>
      </c>
      <c r="U6142" s="2">
        <v>41490</v>
      </c>
      <c r="V6142" s="2">
        <v>41492</v>
      </c>
      <c r="W6142" s="1">
        <v>20.91</v>
      </c>
      <c r="X6142" s="1">
        <v>3</v>
      </c>
      <c r="Y6142" s="1">
        <v>188.52</v>
      </c>
      <c r="Z6142" s="3">
        <v>87972</v>
      </c>
    </row>
    <row r="6143" spans="1:26" x14ac:dyDescent="0.25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1">
        <f t="shared" si="190"/>
        <v>8</v>
      </c>
      <c r="T6143" s="1">
        <f t="shared" si="191"/>
        <v>2010</v>
      </c>
      <c r="U6143" s="2">
        <v>40405</v>
      </c>
      <c r="V6143" s="2">
        <v>40406</v>
      </c>
      <c r="W6143" s="1">
        <v>-52.863999999999997</v>
      </c>
      <c r="X6143" s="1">
        <v>17</v>
      </c>
      <c r="Y6143" s="1">
        <v>87.11</v>
      </c>
      <c r="Z6143" s="3">
        <v>89601</v>
      </c>
    </row>
    <row r="6144" spans="1:26" x14ac:dyDescent="0.25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1">
        <f t="shared" si="190"/>
        <v>8</v>
      </c>
      <c r="T6144" s="1">
        <f t="shared" si="191"/>
        <v>2010</v>
      </c>
      <c r="U6144" s="2">
        <v>40405</v>
      </c>
      <c r="V6144" s="2">
        <v>40406</v>
      </c>
      <c r="W6144" s="1">
        <v>45.378</v>
      </c>
      <c r="X6144" s="1">
        <v>9</v>
      </c>
      <c r="Y6144" s="1">
        <v>170.46</v>
      </c>
      <c r="Z6144" s="3">
        <v>89601</v>
      </c>
    </row>
    <row r="6145" spans="1:26" x14ac:dyDescent="0.25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1">
        <f t="shared" si="190"/>
        <v>10</v>
      </c>
      <c r="T6145" s="1">
        <f t="shared" si="191"/>
        <v>2010</v>
      </c>
      <c r="U6145" s="2">
        <v>40472</v>
      </c>
      <c r="V6145" s="2">
        <v>40473</v>
      </c>
      <c r="W6145" s="1">
        <v>4949.9160000000002</v>
      </c>
      <c r="X6145" s="1">
        <v>1</v>
      </c>
      <c r="Y6145" s="1">
        <v>4.95</v>
      </c>
      <c r="Z6145" s="3">
        <v>89602</v>
      </c>
    </row>
    <row r="6146" spans="1:26" x14ac:dyDescent="0.25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1">
        <f t="shared" si="190"/>
        <v>10</v>
      </c>
      <c r="T6146" s="1">
        <f t="shared" si="191"/>
        <v>2010</v>
      </c>
      <c r="U6146" s="2">
        <v>40472</v>
      </c>
      <c r="V6146" s="2">
        <v>40474</v>
      </c>
      <c r="W6146" s="1">
        <v>1055.6039999999998</v>
      </c>
      <c r="X6146" s="1">
        <v>4</v>
      </c>
      <c r="Y6146" s="1">
        <v>461.24</v>
      </c>
      <c r="Z6146" s="3">
        <v>89602</v>
      </c>
    </row>
    <row r="6147" spans="1:26" x14ac:dyDescent="0.25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1">
        <f t="shared" ref="S6147:S6210" si="192">MONTH(U6147)</f>
        <v>12</v>
      </c>
      <c r="T6147" s="1">
        <f t="shared" ref="T6147:T6210" si="193">YEAR(U6147)</f>
        <v>2011</v>
      </c>
      <c r="U6147" s="2">
        <v>40883</v>
      </c>
      <c r="V6147" s="2">
        <v>40884</v>
      </c>
      <c r="W6147" s="1">
        <v>-24.611999999999998</v>
      </c>
      <c r="X6147" s="1">
        <v>18</v>
      </c>
      <c r="Y6147" s="1">
        <v>392.85</v>
      </c>
      <c r="Z6147" s="3">
        <v>89603</v>
      </c>
    </row>
    <row r="6148" spans="1:26" x14ac:dyDescent="0.25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1">
        <f t="shared" si="192"/>
        <v>2</v>
      </c>
      <c r="T6148" s="1">
        <f t="shared" si="193"/>
        <v>2013</v>
      </c>
      <c r="U6148" s="2">
        <v>41316</v>
      </c>
      <c r="V6148" s="2">
        <v>41316</v>
      </c>
      <c r="W6148" s="1">
        <v>-267.71080000000001</v>
      </c>
      <c r="X6148" s="1">
        <v>9</v>
      </c>
      <c r="Y6148" s="1">
        <v>856.82</v>
      </c>
      <c r="Z6148" s="3">
        <v>89604</v>
      </c>
    </row>
    <row r="6149" spans="1:26" x14ac:dyDescent="0.25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1">
        <f t="shared" si="192"/>
        <v>9</v>
      </c>
      <c r="T6149" s="1">
        <f t="shared" si="193"/>
        <v>2013</v>
      </c>
      <c r="U6149" s="2">
        <v>41529</v>
      </c>
      <c r="V6149" s="2">
        <v>41529</v>
      </c>
      <c r="W6149" s="1">
        <v>-105.35</v>
      </c>
      <c r="X6149" s="1">
        <v>8</v>
      </c>
      <c r="Y6149" s="1">
        <v>118.77</v>
      </c>
      <c r="Z6149" s="3">
        <v>89607</v>
      </c>
    </row>
    <row r="6150" spans="1:26" x14ac:dyDescent="0.25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1">
        <f t="shared" si="192"/>
        <v>9</v>
      </c>
      <c r="T6150" s="1">
        <f t="shared" si="193"/>
        <v>2013</v>
      </c>
      <c r="U6150" s="2">
        <v>41529</v>
      </c>
      <c r="V6150" s="2">
        <v>41529</v>
      </c>
      <c r="W6150" s="1">
        <v>-16.518599999999999</v>
      </c>
      <c r="X6150" s="1">
        <v>2</v>
      </c>
      <c r="Y6150" s="1">
        <v>95.67</v>
      </c>
      <c r="Z6150" s="3">
        <v>89607</v>
      </c>
    </row>
    <row r="6151" spans="1:26" x14ac:dyDescent="0.25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1">
        <f t="shared" si="192"/>
        <v>2</v>
      </c>
      <c r="T6151" s="1">
        <f t="shared" si="193"/>
        <v>2013</v>
      </c>
      <c r="U6151" s="2">
        <v>41331</v>
      </c>
      <c r="V6151" s="2">
        <v>41334</v>
      </c>
      <c r="W6151" s="1">
        <v>113.568</v>
      </c>
      <c r="X6151" s="1">
        <v>5</v>
      </c>
      <c r="Y6151" s="1">
        <v>56.55</v>
      </c>
      <c r="Z6151" s="3">
        <v>89605</v>
      </c>
    </row>
    <row r="6152" spans="1:26" x14ac:dyDescent="0.25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1">
        <f t="shared" si="192"/>
        <v>8</v>
      </c>
      <c r="T6152" s="1">
        <f t="shared" si="193"/>
        <v>2013</v>
      </c>
      <c r="U6152" s="2">
        <v>41498</v>
      </c>
      <c r="V6152" s="2">
        <v>41503</v>
      </c>
      <c r="W6152" s="1">
        <v>32.573999999999998</v>
      </c>
      <c r="X6152" s="1">
        <v>18</v>
      </c>
      <c r="Y6152" s="1">
        <v>80.78</v>
      </c>
      <c r="Z6152" s="3">
        <v>89606</v>
      </c>
    </row>
    <row r="6153" spans="1:26" x14ac:dyDescent="0.25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1">
        <f t="shared" si="192"/>
        <v>2</v>
      </c>
      <c r="T6153" s="1">
        <f t="shared" si="193"/>
        <v>2013</v>
      </c>
      <c r="U6153" s="2">
        <v>41316</v>
      </c>
      <c r="V6153" s="2">
        <v>41316</v>
      </c>
      <c r="W6153" s="1">
        <v>-800.25</v>
      </c>
      <c r="X6153" s="1">
        <v>1</v>
      </c>
      <c r="Y6153" s="1">
        <v>164.11</v>
      </c>
      <c r="Z6153" s="3">
        <v>89604</v>
      </c>
    </row>
    <row r="6154" spans="1:26" x14ac:dyDescent="0.25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1">
        <f t="shared" si="192"/>
        <v>7</v>
      </c>
      <c r="T6154" s="1">
        <f t="shared" si="193"/>
        <v>2010</v>
      </c>
      <c r="U6154" s="2">
        <v>40385</v>
      </c>
      <c r="V6154" s="2">
        <v>40388</v>
      </c>
      <c r="W6154" s="1">
        <v>359.83</v>
      </c>
      <c r="X6154" s="1">
        <v>3</v>
      </c>
      <c r="Y6154" s="1">
        <v>577.75</v>
      </c>
      <c r="Z6154" s="3">
        <v>86611</v>
      </c>
    </row>
    <row r="6155" spans="1:26" x14ac:dyDescent="0.25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1">
        <f t="shared" si="192"/>
        <v>5</v>
      </c>
      <c r="T6155" s="1">
        <f t="shared" si="193"/>
        <v>2012</v>
      </c>
      <c r="U6155" s="2">
        <v>41030</v>
      </c>
      <c r="V6155" s="2">
        <v>41035</v>
      </c>
      <c r="W6155" s="1">
        <v>-1508.46</v>
      </c>
      <c r="X6155" s="1">
        <v>20</v>
      </c>
      <c r="Y6155" s="1">
        <v>1561.65</v>
      </c>
      <c r="Z6155" s="3">
        <v>86614</v>
      </c>
    </row>
    <row r="6156" spans="1:26" x14ac:dyDescent="0.25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1">
        <f t="shared" si="192"/>
        <v>5</v>
      </c>
      <c r="T6156" s="1">
        <f t="shared" si="193"/>
        <v>2012</v>
      </c>
      <c r="U6156" s="2">
        <v>41030</v>
      </c>
      <c r="V6156" s="2">
        <v>41032</v>
      </c>
      <c r="W6156" s="1">
        <v>13.29</v>
      </c>
      <c r="X6156" s="1">
        <v>16</v>
      </c>
      <c r="Y6156" s="1">
        <v>134.1</v>
      </c>
      <c r="Z6156" s="3">
        <v>86614</v>
      </c>
    </row>
    <row r="6157" spans="1:26" x14ac:dyDescent="0.25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1">
        <f t="shared" si="192"/>
        <v>5</v>
      </c>
      <c r="T6157" s="1">
        <f t="shared" si="193"/>
        <v>2012</v>
      </c>
      <c r="U6157" s="2">
        <v>41030</v>
      </c>
      <c r="V6157" s="2">
        <v>41037</v>
      </c>
      <c r="W6157" s="1">
        <v>-28.29</v>
      </c>
      <c r="X6157" s="1">
        <v>16</v>
      </c>
      <c r="Y6157" s="1">
        <v>97.77</v>
      </c>
      <c r="Z6157" s="3">
        <v>86614</v>
      </c>
    </row>
    <row r="6158" spans="1:26" x14ac:dyDescent="0.25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1">
        <f t="shared" si="192"/>
        <v>7</v>
      </c>
      <c r="T6158" s="1">
        <f t="shared" si="193"/>
        <v>2010</v>
      </c>
      <c r="U6158" s="2">
        <v>40388</v>
      </c>
      <c r="V6158" s="2">
        <v>40391</v>
      </c>
      <c r="W6158" s="1">
        <v>-69.873999999999995</v>
      </c>
      <c r="X6158" s="1">
        <v>8</v>
      </c>
      <c r="Y6158" s="1">
        <v>59.4</v>
      </c>
      <c r="Z6158" s="3">
        <v>86612</v>
      </c>
    </row>
    <row r="6159" spans="1:26" x14ac:dyDescent="0.25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1">
        <f t="shared" si="192"/>
        <v>7</v>
      </c>
      <c r="T6159" s="1">
        <f t="shared" si="193"/>
        <v>2010</v>
      </c>
      <c r="U6159" s="2">
        <v>40388</v>
      </c>
      <c r="V6159" s="2">
        <v>40390</v>
      </c>
      <c r="W6159" s="1">
        <v>-135.74</v>
      </c>
      <c r="X6159" s="1">
        <v>10</v>
      </c>
      <c r="Y6159" s="1">
        <v>66.459999999999994</v>
      </c>
      <c r="Z6159" s="3">
        <v>86612</v>
      </c>
    </row>
    <row r="6160" spans="1:26" x14ac:dyDescent="0.25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1">
        <f t="shared" si="192"/>
        <v>11</v>
      </c>
      <c r="T6160" s="1">
        <f t="shared" si="193"/>
        <v>2012</v>
      </c>
      <c r="U6160" s="2">
        <v>41219</v>
      </c>
      <c r="V6160" s="2">
        <v>41222</v>
      </c>
      <c r="W6160" s="1">
        <v>583.86239999999998</v>
      </c>
      <c r="X6160" s="1">
        <v>22</v>
      </c>
      <c r="Y6160" s="1">
        <v>1012.67</v>
      </c>
      <c r="Z6160" s="3">
        <v>86615</v>
      </c>
    </row>
    <row r="6161" spans="1:26" x14ac:dyDescent="0.25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1">
        <f t="shared" si="192"/>
        <v>4</v>
      </c>
      <c r="T6161" s="1">
        <f t="shared" si="193"/>
        <v>2013</v>
      </c>
      <c r="U6161" s="2">
        <v>41368</v>
      </c>
      <c r="V6161" s="2">
        <v>41370</v>
      </c>
      <c r="W6161" s="1">
        <v>-51.715499999999999</v>
      </c>
      <c r="X6161" s="1">
        <v>5</v>
      </c>
      <c r="Y6161" s="1">
        <v>78.62</v>
      </c>
      <c r="Z6161" s="3">
        <v>86616</v>
      </c>
    </row>
    <row r="6162" spans="1:26" x14ac:dyDescent="0.25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1">
        <f t="shared" si="192"/>
        <v>7</v>
      </c>
      <c r="T6162" s="1">
        <f t="shared" si="193"/>
        <v>2013</v>
      </c>
      <c r="U6162" s="2">
        <v>41460</v>
      </c>
      <c r="V6162" s="2">
        <v>41460</v>
      </c>
      <c r="W6162" s="1">
        <v>-232.76064</v>
      </c>
      <c r="X6162" s="1">
        <v>16</v>
      </c>
      <c r="Y6162" s="1">
        <v>113.38</v>
      </c>
      <c r="Z6162" s="3">
        <v>86617</v>
      </c>
    </row>
    <row r="6163" spans="1:26" x14ac:dyDescent="0.25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1">
        <f t="shared" si="192"/>
        <v>11</v>
      </c>
      <c r="T6163" s="1">
        <f t="shared" si="193"/>
        <v>2013</v>
      </c>
      <c r="U6163" s="2">
        <v>41583</v>
      </c>
      <c r="V6163" s="2">
        <v>41583</v>
      </c>
      <c r="W6163" s="1">
        <v>60.632880000000007</v>
      </c>
      <c r="X6163" s="1">
        <v>29</v>
      </c>
      <c r="Y6163" s="1">
        <v>419.59</v>
      </c>
      <c r="Z6163" s="3">
        <v>86620</v>
      </c>
    </row>
    <row r="6164" spans="1:26" x14ac:dyDescent="0.25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1">
        <f t="shared" si="192"/>
        <v>5</v>
      </c>
      <c r="T6164" s="1">
        <f t="shared" si="193"/>
        <v>2010</v>
      </c>
      <c r="U6164" s="2">
        <v>40324</v>
      </c>
      <c r="V6164" s="2">
        <v>40326</v>
      </c>
      <c r="W6164" s="1">
        <v>-14.52</v>
      </c>
      <c r="X6164" s="1">
        <v>3</v>
      </c>
      <c r="Y6164" s="1">
        <v>35.35</v>
      </c>
      <c r="Z6164" s="3">
        <v>86610</v>
      </c>
    </row>
    <row r="6165" spans="1:26" x14ac:dyDescent="0.25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1">
        <f t="shared" si="192"/>
        <v>5</v>
      </c>
      <c r="T6165" s="1">
        <f t="shared" si="193"/>
        <v>2010</v>
      </c>
      <c r="U6165" s="2">
        <v>40324</v>
      </c>
      <c r="V6165" s="2">
        <v>40325</v>
      </c>
      <c r="W6165" s="1">
        <v>171.26489999999998</v>
      </c>
      <c r="X6165" s="1">
        <v>16</v>
      </c>
      <c r="Y6165" s="1">
        <v>248.21</v>
      </c>
      <c r="Z6165" s="3">
        <v>86610</v>
      </c>
    </row>
    <row r="6166" spans="1:26" x14ac:dyDescent="0.25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1">
        <f t="shared" si="192"/>
        <v>3</v>
      </c>
      <c r="T6166" s="1">
        <f t="shared" si="193"/>
        <v>2012</v>
      </c>
      <c r="U6166" s="2">
        <v>40986</v>
      </c>
      <c r="V6166" s="2">
        <v>40988</v>
      </c>
      <c r="W6166" s="1">
        <v>-35.99</v>
      </c>
      <c r="X6166" s="1">
        <v>4</v>
      </c>
      <c r="Y6166" s="1">
        <v>21.73</v>
      </c>
      <c r="Z6166" s="3">
        <v>86613</v>
      </c>
    </row>
    <row r="6167" spans="1:26" x14ac:dyDescent="0.25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O6167" s="1" t="s">
        <v>975</v>
      </c>
      <c r="P6167" s="1" t="s">
        <v>2808</v>
      </c>
      <c r="Q6167" s="1" t="s">
        <v>2735</v>
      </c>
      <c r="R6167" s="1">
        <v>63122</v>
      </c>
      <c r="S6167" s="1">
        <f t="shared" si="192"/>
        <v>3</v>
      </c>
      <c r="T6167" s="1">
        <f t="shared" si="193"/>
        <v>2012</v>
      </c>
      <c r="U6167" s="2">
        <v>40986</v>
      </c>
      <c r="V6167" s="2">
        <v>40990</v>
      </c>
      <c r="W6167" s="1">
        <v>-6474.6540000000005</v>
      </c>
      <c r="X6167" s="1">
        <v>14</v>
      </c>
      <c r="Y6167" s="1">
        <v>5055.87</v>
      </c>
      <c r="Z6167" s="3">
        <v>86613</v>
      </c>
    </row>
    <row r="6168" spans="1:26" x14ac:dyDescent="0.25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1">
        <f t="shared" si="192"/>
        <v>7</v>
      </c>
      <c r="T6168" s="1">
        <f t="shared" si="193"/>
        <v>2013</v>
      </c>
      <c r="U6168" s="2">
        <v>41460</v>
      </c>
      <c r="V6168" s="2">
        <v>41462</v>
      </c>
      <c r="W6168" s="1">
        <v>8.998304000000001</v>
      </c>
      <c r="X6168" s="1">
        <v>4</v>
      </c>
      <c r="Y6168" s="1">
        <v>19.86</v>
      </c>
      <c r="Z6168" s="3">
        <v>86617</v>
      </c>
    </row>
    <row r="6169" spans="1:26" x14ac:dyDescent="0.25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1">
        <f t="shared" si="192"/>
        <v>9</v>
      </c>
      <c r="T6169" s="1">
        <f t="shared" si="193"/>
        <v>2013</v>
      </c>
      <c r="U6169" s="2">
        <v>41545</v>
      </c>
      <c r="V6169" s="2">
        <v>41546</v>
      </c>
      <c r="W6169" s="1">
        <v>-31.390399999999996</v>
      </c>
      <c r="X6169" s="1">
        <v>8</v>
      </c>
      <c r="Y6169" s="1">
        <v>42.01</v>
      </c>
      <c r="Z6169" s="3">
        <v>86618</v>
      </c>
    </row>
    <row r="6170" spans="1:26" x14ac:dyDescent="0.25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1">
        <f t="shared" si="192"/>
        <v>10</v>
      </c>
      <c r="T6170" s="1">
        <f t="shared" si="193"/>
        <v>2013</v>
      </c>
      <c r="U6170" s="2">
        <v>41551</v>
      </c>
      <c r="V6170" s="2">
        <v>41554</v>
      </c>
      <c r="W6170" s="1">
        <v>189.77</v>
      </c>
      <c r="X6170" s="1">
        <v>19</v>
      </c>
      <c r="Y6170" s="1">
        <v>1196.18</v>
      </c>
      <c r="Z6170" s="3">
        <v>86619</v>
      </c>
    </row>
    <row r="6171" spans="1:26" x14ac:dyDescent="0.25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1">
        <f t="shared" si="192"/>
        <v>6</v>
      </c>
      <c r="T6171" s="1">
        <f t="shared" si="193"/>
        <v>2010</v>
      </c>
      <c r="U6171" s="2">
        <v>40332</v>
      </c>
      <c r="V6171" s="2">
        <v>40336</v>
      </c>
      <c r="W6171" s="1">
        <v>138.22199999999998</v>
      </c>
      <c r="X6171" s="1">
        <v>17</v>
      </c>
      <c r="Y6171" s="1">
        <v>4086.5</v>
      </c>
      <c r="Z6171" s="3">
        <v>89571</v>
      </c>
    </row>
    <row r="6172" spans="1:26" x14ac:dyDescent="0.25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1">
        <f t="shared" si="192"/>
        <v>5</v>
      </c>
      <c r="T6172" s="1">
        <f t="shared" si="193"/>
        <v>2011</v>
      </c>
      <c r="U6172" s="2">
        <v>40668</v>
      </c>
      <c r="V6172" s="2">
        <v>40669</v>
      </c>
      <c r="W6172" s="1">
        <v>-213.55599999999998</v>
      </c>
      <c r="X6172" s="1">
        <v>13</v>
      </c>
      <c r="Y6172" s="1">
        <v>1734.17</v>
      </c>
      <c r="Z6172" s="3">
        <v>89573</v>
      </c>
    </row>
    <row r="6173" spans="1:26" x14ac:dyDescent="0.25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1">
        <f t="shared" si="192"/>
        <v>7</v>
      </c>
      <c r="T6173" s="1">
        <f t="shared" si="193"/>
        <v>2012</v>
      </c>
      <c r="U6173" s="2">
        <v>41117</v>
      </c>
      <c r="V6173" s="2">
        <v>41120</v>
      </c>
      <c r="W6173" s="1">
        <v>-143.15</v>
      </c>
      <c r="X6173" s="1">
        <v>5</v>
      </c>
      <c r="Y6173" s="1">
        <v>12.98</v>
      </c>
      <c r="Z6173" s="3">
        <v>89575</v>
      </c>
    </row>
    <row r="6174" spans="1:26" x14ac:dyDescent="0.25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1">
        <f t="shared" si="192"/>
        <v>7</v>
      </c>
      <c r="T6174" s="1">
        <f t="shared" si="193"/>
        <v>2013</v>
      </c>
      <c r="U6174" s="2">
        <v>41466</v>
      </c>
      <c r="V6174" s="2">
        <v>41467</v>
      </c>
      <c r="W6174" s="1">
        <v>142.48439999999999</v>
      </c>
      <c r="X6174" s="1">
        <v>2</v>
      </c>
      <c r="Y6174" s="1">
        <v>138.49</v>
      </c>
      <c r="Z6174" s="3">
        <v>89577</v>
      </c>
    </row>
    <row r="6175" spans="1:26" x14ac:dyDescent="0.25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1">
        <f t="shared" si="192"/>
        <v>7</v>
      </c>
      <c r="T6175" s="1">
        <f t="shared" si="193"/>
        <v>2013</v>
      </c>
      <c r="U6175" s="2">
        <v>41470</v>
      </c>
      <c r="V6175" s="2">
        <v>41472</v>
      </c>
      <c r="W6175" s="1">
        <v>-100.8826</v>
      </c>
      <c r="X6175" s="1">
        <v>18</v>
      </c>
      <c r="Y6175" s="1">
        <v>62</v>
      </c>
      <c r="Z6175" s="3">
        <v>89578</v>
      </c>
    </row>
    <row r="6176" spans="1:26" x14ac:dyDescent="0.25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1">
        <f t="shared" si="192"/>
        <v>8</v>
      </c>
      <c r="T6176" s="1">
        <f t="shared" si="193"/>
        <v>2010</v>
      </c>
      <c r="U6176" s="2">
        <v>40396</v>
      </c>
      <c r="V6176" s="2">
        <v>40398</v>
      </c>
      <c r="W6176" s="1">
        <v>711.24479999999994</v>
      </c>
      <c r="X6176" s="1">
        <v>18</v>
      </c>
      <c r="Y6176" s="1">
        <v>375.03</v>
      </c>
      <c r="Z6176" s="3">
        <v>89572</v>
      </c>
    </row>
    <row r="6177" spans="1:26" x14ac:dyDescent="0.25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1">
        <f t="shared" si="192"/>
        <v>8</v>
      </c>
      <c r="T6177" s="1">
        <f t="shared" si="193"/>
        <v>2010</v>
      </c>
      <c r="U6177" s="2">
        <v>40396</v>
      </c>
      <c r="V6177" s="2">
        <v>40401</v>
      </c>
      <c r="W6177" s="1">
        <v>-1084.8469632000001</v>
      </c>
      <c r="X6177" s="1">
        <v>12</v>
      </c>
      <c r="Y6177" s="1">
        <v>22.11</v>
      </c>
      <c r="Z6177" s="3">
        <v>89572</v>
      </c>
    </row>
    <row r="6178" spans="1:26" x14ac:dyDescent="0.25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1">
        <f t="shared" si="192"/>
        <v>8</v>
      </c>
      <c r="T6178" s="1">
        <f t="shared" si="193"/>
        <v>2010</v>
      </c>
      <c r="U6178" s="2">
        <v>40396</v>
      </c>
      <c r="V6178" s="2">
        <v>40401</v>
      </c>
      <c r="W6178" s="1">
        <v>-156.77199999999999</v>
      </c>
      <c r="X6178" s="1">
        <v>17</v>
      </c>
      <c r="Y6178" s="1">
        <v>2875.35</v>
      </c>
      <c r="Z6178" s="3">
        <v>89572</v>
      </c>
    </row>
    <row r="6179" spans="1:26" x14ac:dyDescent="0.25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1">
        <f t="shared" si="192"/>
        <v>9</v>
      </c>
      <c r="T6179" s="1">
        <f t="shared" si="193"/>
        <v>2011</v>
      </c>
      <c r="U6179" s="2">
        <v>40804</v>
      </c>
      <c r="V6179" s="2">
        <v>40809</v>
      </c>
      <c r="W6179" s="1">
        <v>-145.25</v>
      </c>
      <c r="X6179" s="1">
        <v>10</v>
      </c>
      <c r="Y6179" s="1">
        <v>1709.23</v>
      </c>
      <c r="Z6179" s="3">
        <v>89574</v>
      </c>
    </row>
    <row r="6180" spans="1:26" x14ac:dyDescent="0.25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1">
        <f t="shared" si="192"/>
        <v>7</v>
      </c>
      <c r="T6180" s="1">
        <f t="shared" si="193"/>
        <v>2012</v>
      </c>
      <c r="U6180" s="2">
        <v>41117</v>
      </c>
      <c r="V6180" s="2">
        <v>41120</v>
      </c>
      <c r="W6180" s="1">
        <v>244.26959999999997</v>
      </c>
      <c r="X6180" s="1">
        <v>14</v>
      </c>
      <c r="Y6180" s="1">
        <v>88.91</v>
      </c>
      <c r="Z6180" s="3">
        <v>89575</v>
      </c>
    </row>
    <row r="6181" spans="1:26" x14ac:dyDescent="0.25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1">
        <f t="shared" si="192"/>
        <v>5</v>
      </c>
      <c r="T6181" s="1">
        <f t="shared" si="193"/>
        <v>2013</v>
      </c>
      <c r="U6181" s="2">
        <v>41407</v>
      </c>
      <c r="V6181" s="2">
        <v>41409</v>
      </c>
      <c r="W6181" s="1">
        <v>221.595</v>
      </c>
      <c r="X6181" s="1">
        <v>11</v>
      </c>
      <c r="Y6181" s="1">
        <v>267.7</v>
      </c>
      <c r="Z6181" s="3">
        <v>89576</v>
      </c>
    </row>
    <row r="6182" spans="1:26" x14ac:dyDescent="0.25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1">
        <f t="shared" si="192"/>
        <v>7</v>
      </c>
      <c r="T6182" s="1">
        <f t="shared" si="193"/>
        <v>2013</v>
      </c>
      <c r="U6182" s="2">
        <v>41470</v>
      </c>
      <c r="V6182" s="2">
        <v>41471</v>
      </c>
      <c r="W6182" s="1">
        <v>-348.97800000000001</v>
      </c>
      <c r="X6182" s="1">
        <v>8</v>
      </c>
      <c r="Y6182" s="1">
        <v>416.73</v>
      </c>
      <c r="Z6182" s="3">
        <v>89578</v>
      </c>
    </row>
    <row r="6183" spans="1:26" x14ac:dyDescent="0.25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1">
        <f t="shared" si="192"/>
        <v>9</v>
      </c>
      <c r="T6183" s="1">
        <f t="shared" si="193"/>
        <v>2010</v>
      </c>
      <c r="U6183" s="2">
        <v>40437</v>
      </c>
      <c r="V6183" s="2">
        <v>40439</v>
      </c>
      <c r="W6183" s="1">
        <v>-37.6</v>
      </c>
      <c r="X6183" s="1">
        <v>5</v>
      </c>
      <c r="Y6183" s="1">
        <v>78.08</v>
      </c>
      <c r="Z6183" s="3">
        <v>90110</v>
      </c>
    </row>
    <row r="6184" spans="1:26" x14ac:dyDescent="0.25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1">
        <f t="shared" si="192"/>
        <v>5</v>
      </c>
      <c r="T6184" s="1">
        <f t="shared" si="193"/>
        <v>2010</v>
      </c>
      <c r="U6184" s="2">
        <v>40303</v>
      </c>
      <c r="V6184" s="2">
        <v>40303</v>
      </c>
      <c r="W6184" s="1">
        <v>1389.5771999999999</v>
      </c>
      <c r="X6184" s="1">
        <v>17</v>
      </c>
      <c r="Y6184" s="1">
        <v>2013.88</v>
      </c>
      <c r="Z6184" s="3">
        <v>90109</v>
      </c>
    </row>
    <row r="6185" spans="1:26" x14ac:dyDescent="0.25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1">
        <f t="shared" si="192"/>
        <v>5</v>
      </c>
      <c r="T6185" s="1">
        <f t="shared" si="193"/>
        <v>2010</v>
      </c>
      <c r="U6185" s="2">
        <v>40303</v>
      </c>
      <c r="V6185" s="2">
        <v>40303</v>
      </c>
      <c r="W6185" s="1">
        <v>-222.816</v>
      </c>
      <c r="X6185" s="1">
        <v>4</v>
      </c>
      <c r="Y6185" s="1">
        <v>201.32</v>
      </c>
      <c r="Z6185" s="3">
        <v>90109</v>
      </c>
    </row>
    <row r="6186" spans="1:26" x14ac:dyDescent="0.25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1">
        <f t="shared" si="192"/>
        <v>4</v>
      </c>
      <c r="T6186" s="1">
        <f t="shared" si="193"/>
        <v>2011</v>
      </c>
      <c r="U6186" s="2">
        <v>40639</v>
      </c>
      <c r="V6186" s="2">
        <v>40640</v>
      </c>
      <c r="W6186" s="1">
        <v>-120.48</v>
      </c>
      <c r="X6186" s="1">
        <v>8</v>
      </c>
      <c r="Y6186" s="1">
        <v>115.41</v>
      </c>
      <c r="Z6186" s="3">
        <v>90111</v>
      </c>
    </row>
    <row r="6187" spans="1:26" x14ac:dyDescent="0.25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1">
        <f t="shared" si="192"/>
        <v>4</v>
      </c>
      <c r="T6187" s="1">
        <f t="shared" si="193"/>
        <v>2011</v>
      </c>
      <c r="U6187" s="2">
        <v>40653</v>
      </c>
      <c r="V6187" s="2">
        <v>40655</v>
      </c>
      <c r="W6187" s="1">
        <v>403.56719999999996</v>
      </c>
      <c r="X6187" s="1">
        <v>11</v>
      </c>
      <c r="Y6187" s="1">
        <v>584.88</v>
      </c>
      <c r="Z6187" s="3">
        <v>90112</v>
      </c>
    </row>
    <row r="6188" spans="1:26" x14ac:dyDescent="0.25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1">
        <f t="shared" si="192"/>
        <v>4</v>
      </c>
      <c r="T6188" s="1">
        <f t="shared" si="193"/>
        <v>2011</v>
      </c>
      <c r="U6188" s="2">
        <v>40653</v>
      </c>
      <c r="V6188" s="2">
        <v>40653</v>
      </c>
      <c r="W6188" s="1">
        <v>-88.32</v>
      </c>
      <c r="X6188" s="1">
        <v>12</v>
      </c>
      <c r="Y6188" s="1">
        <v>139.11000000000001</v>
      </c>
      <c r="Z6188" s="3">
        <v>90112</v>
      </c>
    </row>
    <row r="6189" spans="1:26" x14ac:dyDescent="0.25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1">
        <f t="shared" si="192"/>
        <v>5</v>
      </c>
      <c r="T6189" s="1">
        <f t="shared" si="193"/>
        <v>2010</v>
      </c>
      <c r="U6189" s="2">
        <v>40303</v>
      </c>
      <c r="V6189" s="2">
        <v>40307</v>
      </c>
      <c r="W6189" s="1">
        <v>-133.71</v>
      </c>
      <c r="X6189" s="1">
        <v>12</v>
      </c>
      <c r="Y6189" s="1">
        <v>298.51</v>
      </c>
      <c r="Z6189" s="3">
        <v>90109</v>
      </c>
    </row>
    <row r="6190" spans="1:26" x14ac:dyDescent="0.25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1">
        <f t="shared" si="192"/>
        <v>12</v>
      </c>
      <c r="T6190" s="1">
        <f t="shared" si="193"/>
        <v>2012</v>
      </c>
      <c r="U6190" s="2">
        <v>41250</v>
      </c>
      <c r="V6190" s="2">
        <v>41253</v>
      </c>
      <c r="W6190" s="1">
        <v>17.085000000000001</v>
      </c>
      <c r="X6190" s="1">
        <v>12</v>
      </c>
      <c r="Y6190" s="1">
        <v>191.1</v>
      </c>
      <c r="Z6190" s="3">
        <v>90113</v>
      </c>
    </row>
    <row r="6191" spans="1:26" x14ac:dyDescent="0.25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1">
        <f t="shared" si="192"/>
        <v>12</v>
      </c>
      <c r="T6191" s="1">
        <f t="shared" si="193"/>
        <v>2012</v>
      </c>
      <c r="U6191" s="2">
        <v>41250</v>
      </c>
      <c r="V6191" s="2">
        <v>41252</v>
      </c>
      <c r="W6191" s="1">
        <v>175.845</v>
      </c>
      <c r="X6191" s="1">
        <v>9</v>
      </c>
      <c r="Y6191" s="1">
        <v>1362.66</v>
      </c>
      <c r="Z6191" s="3">
        <v>90113</v>
      </c>
    </row>
    <row r="6192" spans="1:26" x14ac:dyDescent="0.25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1">
        <f t="shared" si="192"/>
        <v>12</v>
      </c>
      <c r="T6192" s="1">
        <f t="shared" si="193"/>
        <v>2012</v>
      </c>
      <c r="U6192" s="2">
        <v>41250</v>
      </c>
      <c r="V6192" s="2">
        <v>41252</v>
      </c>
      <c r="W6192" s="1">
        <v>41.46</v>
      </c>
      <c r="X6192" s="1">
        <v>20</v>
      </c>
      <c r="Y6192" s="1">
        <v>363.82</v>
      </c>
      <c r="Z6192" s="3">
        <v>90113</v>
      </c>
    </row>
    <row r="6193" spans="1:26" x14ac:dyDescent="0.25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1">
        <f t="shared" si="192"/>
        <v>12</v>
      </c>
      <c r="T6193" s="1">
        <f t="shared" si="193"/>
        <v>2012</v>
      </c>
      <c r="U6193" s="2">
        <v>41250</v>
      </c>
      <c r="V6193" s="2">
        <v>41251</v>
      </c>
      <c r="W6193" s="1">
        <v>466.64100000000008</v>
      </c>
      <c r="X6193" s="1">
        <v>8</v>
      </c>
      <c r="Y6193" s="1">
        <v>1397.5</v>
      </c>
      <c r="Z6193" s="3">
        <v>90113</v>
      </c>
    </row>
    <row r="6194" spans="1:26" x14ac:dyDescent="0.25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1">
        <f t="shared" si="192"/>
        <v>12</v>
      </c>
      <c r="T6194" s="1">
        <f t="shared" si="193"/>
        <v>2012</v>
      </c>
      <c r="U6194" s="2">
        <v>41250</v>
      </c>
      <c r="V6194" s="2">
        <v>41252</v>
      </c>
      <c r="W6194" s="1">
        <v>496.93500000000006</v>
      </c>
      <c r="X6194" s="1">
        <v>13</v>
      </c>
      <c r="Y6194" s="1">
        <v>1333.58</v>
      </c>
      <c r="Z6194" s="3">
        <v>90113</v>
      </c>
    </row>
    <row r="6195" spans="1:26" x14ac:dyDescent="0.25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1">
        <f t="shared" si="192"/>
        <v>12</v>
      </c>
      <c r="T6195" s="1">
        <f t="shared" si="193"/>
        <v>2010</v>
      </c>
      <c r="U6195" s="2">
        <v>40543</v>
      </c>
      <c r="V6195" s="2">
        <v>40543</v>
      </c>
      <c r="W6195" s="1">
        <v>2653.7813999999998</v>
      </c>
      <c r="X6195" s="1">
        <v>22</v>
      </c>
      <c r="Y6195" s="1">
        <v>3846.06</v>
      </c>
      <c r="Z6195" s="3">
        <v>91502</v>
      </c>
    </row>
    <row r="6196" spans="1:26" x14ac:dyDescent="0.25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1">
        <f t="shared" si="192"/>
        <v>4</v>
      </c>
      <c r="T6196" s="1">
        <f t="shared" si="193"/>
        <v>2012</v>
      </c>
      <c r="U6196" s="2">
        <v>41029</v>
      </c>
      <c r="V6196" s="2">
        <v>41031</v>
      </c>
      <c r="W6196" s="1">
        <v>88.766999999999996</v>
      </c>
      <c r="X6196" s="1">
        <v>6</v>
      </c>
      <c r="Y6196" s="1">
        <v>731.91</v>
      </c>
      <c r="Z6196" s="3">
        <v>91503</v>
      </c>
    </row>
    <row r="6197" spans="1:26" x14ac:dyDescent="0.25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1">
        <f t="shared" si="192"/>
        <v>12</v>
      </c>
      <c r="T6197" s="1">
        <f t="shared" si="193"/>
        <v>2012</v>
      </c>
      <c r="U6197" s="2">
        <v>41259</v>
      </c>
      <c r="V6197" s="2">
        <v>41266</v>
      </c>
      <c r="W6197" s="1">
        <v>303.495</v>
      </c>
      <c r="X6197" s="1">
        <v>16</v>
      </c>
      <c r="Y6197" s="1">
        <v>701.8</v>
      </c>
      <c r="Z6197" s="3">
        <v>91505</v>
      </c>
    </row>
    <row r="6198" spans="1:26" x14ac:dyDescent="0.25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1">
        <f t="shared" si="192"/>
        <v>12</v>
      </c>
      <c r="T6198" s="1">
        <f t="shared" si="193"/>
        <v>2012</v>
      </c>
      <c r="U6198" s="2">
        <v>41259</v>
      </c>
      <c r="V6198" s="2">
        <v>41261</v>
      </c>
      <c r="W6198" s="1">
        <v>-345.76</v>
      </c>
      <c r="X6198" s="1">
        <v>19</v>
      </c>
      <c r="Y6198" s="1">
        <v>2614.1</v>
      </c>
      <c r="Z6198" s="3">
        <v>91505</v>
      </c>
    </row>
    <row r="6199" spans="1:26" x14ac:dyDescent="0.25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1">
        <f t="shared" si="192"/>
        <v>12</v>
      </c>
      <c r="T6199" s="1">
        <f t="shared" si="193"/>
        <v>2012</v>
      </c>
      <c r="U6199" s="2">
        <v>41259</v>
      </c>
      <c r="V6199" s="2">
        <v>41261</v>
      </c>
      <c r="W6199" s="1">
        <v>2535.7292999999995</v>
      </c>
      <c r="X6199" s="1">
        <v>21</v>
      </c>
      <c r="Y6199" s="1">
        <v>3674.97</v>
      </c>
      <c r="Z6199" s="3">
        <v>91505</v>
      </c>
    </row>
    <row r="6200" spans="1:26" x14ac:dyDescent="0.25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1">
        <f t="shared" si="192"/>
        <v>8</v>
      </c>
      <c r="T6200" s="1">
        <f t="shared" si="193"/>
        <v>2012</v>
      </c>
      <c r="U6200" s="2">
        <v>41141</v>
      </c>
      <c r="V6200" s="2">
        <v>41143</v>
      </c>
      <c r="W6200" s="1">
        <v>-30.747600000000002</v>
      </c>
      <c r="X6200" s="1">
        <v>10</v>
      </c>
      <c r="Y6200" s="1">
        <v>134.83000000000001</v>
      </c>
      <c r="Z6200" s="3">
        <v>91504</v>
      </c>
    </row>
    <row r="6201" spans="1:26" x14ac:dyDescent="0.25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1">
        <f t="shared" si="192"/>
        <v>12</v>
      </c>
      <c r="T6201" s="1">
        <f t="shared" si="193"/>
        <v>2013</v>
      </c>
      <c r="U6201" s="2">
        <v>41639</v>
      </c>
      <c r="V6201" s="2">
        <v>41641</v>
      </c>
      <c r="W6201" s="1">
        <v>4.0451839999999999</v>
      </c>
      <c r="X6201" s="1">
        <v>5</v>
      </c>
      <c r="Y6201" s="1">
        <v>65.180000000000007</v>
      </c>
      <c r="Z6201" s="3">
        <v>91506</v>
      </c>
    </row>
    <row r="6202" spans="1:26" x14ac:dyDescent="0.25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1">
        <f t="shared" si="192"/>
        <v>12</v>
      </c>
      <c r="T6202" s="1">
        <f t="shared" si="193"/>
        <v>2013</v>
      </c>
      <c r="U6202" s="2">
        <v>41639</v>
      </c>
      <c r="V6202" s="2">
        <v>41641</v>
      </c>
      <c r="W6202" s="1">
        <v>-28.099679999999992</v>
      </c>
      <c r="X6202" s="1">
        <v>1</v>
      </c>
      <c r="Y6202" s="1">
        <v>200.57</v>
      </c>
      <c r="Z6202" s="3">
        <v>91506</v>
      </c>
    </row>
    <row r="6203" spans="1:26" x14ac:dyDescent="0.25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1">
        <f t="shared" si="192"/>
        <v>6</v>
      </c>
      <c r="T6203" s="1">
        <f t="shared" si="193"/>
        <v>2010</v>
      </c>
      <c r="U6203" s="2">
        <v>40351</v>
      </c>
      <c r="V6203" s="2">
        <v>40355</v>
      </c>
      <c r="W6203" s="1">
        <v>10.32</v>
      </c>
      <c r="X6203" s="1">
        <v>7</v>
      </c>
      <c r="Y6203" s="1">
        <v>35.93</v>
      </c>
      <c r="Z6203" s="3">
        <v>85949</v>
      </c>
    </row>
    <row r="6204" spans="1:26" x14ac:dyDescent="0.25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1">
        <f t="shared" si="192"/>
        <v>10</v>
      </c>
      <c r="T6204" s="1">
        <f t="shared" si="193"/>
        <v>2011</v>
      </c>
      <c r="U6204" s="2">
        <v>40843</v>
      </c>
      <c r="V6204" s="2">
        <v>40845</v>
      </c>
      <c r="W6204" s="1">
        <v>-24.354000000000003</v>
      </c>
      <c r="X6204" s="1">
        <v>8</v>
      </c>
      <c r="Y6204" s="1">
        <v>96.03</v>
      </c>
      <c r="Z6204" s="3">
        <v>85953</v>
      </c>
    </row>
    <row r="6205" spans="1:26" x14ac:dyDescent="0.25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1">
        <f t="shared" si="192"/>
        <v>3</v>
      </c>
      <c r="T6205" s="1">
        <f t="shared" si="193"/>
        <v>2012</v>
      </c>
      <c r="U6205" s="2">
        <v>40986</v>
      </c>
      <c r="V6205" s="2">
        <v>40987</v>
      </c>
      <c r="W6205" s="1">
        <v>-113.77</v>
      </c>
      <c r="X6205" s="1">
        <v>4</v>
      </c>
      <c r="Y6205" s="1">
        <v>568.17999999999995</v>
      </c>
      <c r="Z6205" s="3">
        <v>85955</v>
      </c>
    </row>
    <row r="6206" spans="1:26" x14ac:dyDescent="0.25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1">
        <f t="shared" si="192"/>
        <v>10</v>
      </c>
      <c r="T6206" s="1">
        <f t="shared" si="193"/>
        <v>2012</v>
      </c>
      <c r="U6206" s="2">
        <v>41184</v>
      </c>
      <c r="V6206" s="2">
        <v>41186</v>
      </c>
      <c r="W6206" s="1">
        <v>-49.064399999999999</v>
      </c>
      <c r="X6206" s="1">
        <v>1</v>
      </c>
      <c r="Y6206" s="1">
        <v>70.91</v>
      </c>
      <c r="Z6206" s="3">
        <v>85956</v>
      </c>
    </row>
    <row r="6207" spans="1:26" x14ac:dyDescent="0.25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1">
        <f t="shared" si="192"/>
        <v>10</v>
      </c>
      <c r="T6207" s="1">
        <f t="shared" si="193"/>
        <v>2012</v>
      </c>
      <c r="U6207" s="2">
        <v>41189</v>
      </c>
      <c r="V6207" s="2">
        <v>41190</v>
      </c>
      <c r="W6207" s="1">
        <v>-2.2355999999999998</v>
      </c>
      <c r="X6207" s="1">
        <v>14</v>
      </c>
      <c r="Y6207" s="1">
        <v>39.15</v>
      </c>
      <c r="Z6207" s="3">
        <v>85957</v>
      </c>
    </row>
    <row r="6208" spans="1:26" x14ac:dyDescent="0.25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1">
        <f t="shared" si="192"/>
        <v>6</v>
      </c>
      <c r="T6208" s="1">
        <f t="shared" si="193"/>
        <v>2013</v>
      </c>
      <c r="U6208" s="2">
        <v>41432</v>
      </c>
      <c r="V6208" s="2">
        <v>41432</v>
      </c>
      <c r="W6208" s="1">
        <v>1118.9315999999999</v>
      </c>
      <c r="X6208" s="1">
        <v>14</v>
      </c>
      <c r="Y6208" s="1">
        <v>1621.64</v>
      </c>
      <c r="Z6208" s="3">
        <v>85961</v>
      </c>
    </row>
    <row r="6209" spans="1:26" x14ac:dyDescent="0.25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1">
        <f t="shared" si="192"/>
        <v>10</v>
      </c>
      <c r="T6209" s="1">
        <f t="shared" si="193"/>
        <v>2013</v>
      </c>
      <c r="U6209" s="2">
        <v>41558</v>
      </c>
      <c r="V6209" s="2">
        <v>41560</v>
      </c>
      <c r="W6209" s="1">
        <v>3.32</v>
      </c>
      <c r="X6209" s="1">
        <v>25</v>
      </c>
      <c r="Y6209" s="1">
        <v>93.57</v>
      </c>
      <c r="Z6209" s="3">
        <v>85963</v>
      </c>
    </row>
    <row r="6210" spans="1:26" x14ac:dyDescent="0.25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O6210" s="1" t="s">
        <v>975</v>
      </c>
      <c r="P6210" s="1" t="s">
        <v>1389</v>
      </c>
      <c r="Q6210" s="1" t="s">
        <v>1388</v>
      </c>
      <c r="R6210" s="1">
        <v>53005</v>
      </c>
      <c r="S6210" s="1">
        <f t="shared" si="192"/>
        <v>4</v>
      </c>
      <c r="T6210" s="1">
        <f t="shared" si="193"/>
        <v>2013</v>
      </c>
      <c r="U6210" s="2">
        <v>41394</v>
      </c>
      <c r="V6210" s="2">
        <v>41396</v>
      </c>
      <c r="W6210" s="1">
        <v>-310.20999999999998</v>
      </c>
      <c r="X6210" s="1">
        <v>3</v>
      </c>
      <c r="Y6210" s="1">
        <v>308.89</v>
      </c>
      <c r="Z6210" s="3">
        <v>85960</v>
      </c>
    </row>
    <row r="6211" spans="1:26" x14ac:dyDescent="0.25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1">
        <f t="shared" ref="S6211:S6274" si="194">MONTH(U6211)</f>
        <v>1</v>
      </c>
      <c r="T6211" s="1">
        <f t="shared" ref="T6211:T6274" si="195">YEAR(U6211)</f>
        <v>2010</v>
      </c>
      <c r="U6211" s="2">
        <v>40205</v>
      </c>
      <c r="V6211" s="2">
        <v>40206</v>
      </c>
      <c r="W6211" s="1">
        <v>997.38144000000011</v>
      </c>
      <c r="X6211" s="1">
        <v>10</v>
      </c>
      <c r="Y6211" s="1">
        <v>1610.84</v>
      </c>
      <c r="Z6211" s="3">
        <v>85948</v>
      </c>
    </row>
    <row r="6212" spans="1:26" x14ac:dyDescent="0.25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1">
        <f t="shared" si="194"/>
        <v>7</v>
      </c>
      <c r="T6212" s="1">
        <f t="shared" si="195"/>
        <v>2011</v>
      </c>
      <c r="U6212" s="2">
        <v>40749</v>
      </c>
      <c r="V6212" s="2">
        <v>40754</v>
      </c>
      <c r="W6212" s="1">
        <v>5.0784000000000002</v>
      </c>
      <c r="X6212" s="1">
        <v>1</v>
      </c>
      <c r="Y6212" s="1">
        <v>7.36</v>
      </c>
      <c r="Z6212" s="3">
        <v>85951</v>
      </c>
    </row>
    <row r="6213" spans="1:26" x14ac:dyDescent="0.25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1">
        <f t="shared" si="194"/>
        <v>7</v>
      </c>
      <c r="T6213" s="1">
        <f t="shared" si="195"/>
        <v>2011</v>
      </c>
      <c r="U6213" s="2">
        <v>40749</v>
      </c>
      <c r="V6213" s="2">
        <v>40756</v>
      </c>
      <c r="W6213" s="1">
        <v>-1.82</v>
      </c>
      <c r="X6213" s="1">
        <v>3</v>
      </c>
      <c r="Y6213" s="1">
        <v>15.49</v>
      </c>
      <c r="Z6213" s="3">
        <v>85951</v>
      </c>
    </row>
    <row r="6214" spans="1:26" x14ac:dyDescent="0.25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1">
        <f t="shared" si="194"/>
        <v>1</v>
      </c>
      <c r="T6214" s="1">
        <f t="shared" si="195"/>
        <v>2013</v>
      </c>
      <c r="U6214" s="2">
        <v>41283</v>
      </c>
      <c r="V6214" s="2">
        <v>41285</v>
      </c>
      <c r="W6214" s="1">
        <v>-129.53908000000001</v>
      </c>
      <c r="X6214" s="1">
        <v>11</v>
      </c>
      <c r="Y6214" s="1">
        <v>78.66</v>
      </c>
      <c r="Z6214" s="3">
        <v>85958</v>
      </c>
    </row>
    <row r="6215" spans="1:26" x14ac:dyDescent="0.25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1">
        <f t="shared" si="194"/>
        <v>8</v>
      </c>
      <c r="T6215" s="1">
        <f t="shared" si="195"/>
        <v>2010</v>
      </c>
      <c r="U6215" s="2">
        <v>40395</v>
      </c>
      <c r="V6215" s="2">
        <v>40397</v>
      </c>
      <c r="W6215" s="1">
        <v>-36.030800000000006</v>
      </c>
      <c r="X6215" s="1">
        <v>14</v>
      </c>
      <c r="Y6215" s="1">
        <v>86.12</v>
      </c>
      <c r="Z6215" s="3">
        <v>85950</v>
      </c>
    </row>
    <row r="6216" spans="1:26" x14ac:dyDescent="0.25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1">
        <f t="shared" si="194"/>
        <v>8</v>
      </c>
      <c r="T6216" s="1">
        <f t="shared" si="195"/>
        <v>2011</v>
      </c>
      <c r="U6216" s="2">
        <v>40758</v>
      </c>
      <c r="V6216" s="2">
        <v>40760</v>
      </c>
      <c r="W6216" s="1">
        <v>-22.1572</v>
      </c>
      <c r="X6216" s="1">
        <v>7</v>
      </c>
      <c r="Y6216" s="1">
        <v>57.63</v>
      </c>
      <c r="Z6216" s="3">
        <v>85952</v>
      </c>
    </row>
    <row r="6217" spans="1:26" x14ac:dyDescent="0.25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1">
        <f t="shared" si="194"/>
        <v>12</v>
      </c>
      <c r="T6217" s="1">
        <f t="shared" si="195"/>
        <v>2011</v>
      </c>
      <c r="U6217" s="2">
        <v>40879</v>
      </c>
      <c r="V6217" s="2">
        <v>40880</v>
      </c>
      <c r="W6217" s="1">
        <v>-6.2549999999999999</v>
      </c>
      <c r="X6217" s="1">
        <v>11</v>
      </c>
      <c r="Y6217" s="1">
        <v>572.41</v>
      </c>
      <c r="Z6217" s="3">
        <v>85954</v>
      </c>
    </row>
    <row r="6218" spans="1:26" x14ac:dyDescent="0.25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1">
        <f t="shared" si="194"/>
        <v>1</v>
      </c>
      <c r="T6218" s="1">
        <f t="shared" si="195"/>
        <v>2013</v>
      </c>
      <c r="U6218" s="2">
        <v>41290</v>
      </c>
      <c r="V6218" s="2">
        <v>41292</v>
      </c>
      <c r="W6218" s="1">
        <v>32.102400000000003</v>
      </c>
      <c r="X6218" s="1">
        <v>12</v>
      </c>
      <c r="Y6218" s="1">
        <v>221.08</v>
      </c>
      <c r="Z6218" s="3">
        <v>85959</v>
      </c>
    </row>
    <row r="6219" spans="1:26" x14ac:dyDescent="0.25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1">
        <f t="shared" si="194"/>
        <v>8</v>
      </c>
      <c r="T6219" s="1">
        <f t="shared" si="195"/>
        <v>2013</v>
      </c>
      <c r="U6219" s="2">
        <v>41491</v>
      </c>
      <c r="V6219" s="2">
        <v>41492</v>
      </c>
      <c r="W6219" s="1">
        <v>-9.1796000000000006</v>
      </c>
      <c r="X6219" s="1">
        <v>22</v>
      </c>
      <c r="Y6219" s="1">
        <v>317.06</v>
      </c>
      <c r="Z6219" s="3">
        <v>85962</v>
      </c>
    </row>
    <row r="6220" spans="1:26" x14ac:dyDescent="0.25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1">
        <f t="shared" si="194"/>
        <v>8</v>
      </c>
      <c r="T6220" s="1">
        <f t="shared" si="195"/>
        <v>2013</v>
      </c>
      <c r="U6220" s="2">
        <v>41491</v>
      </c>
      <c r="V6220" s="2">
        <v>41492</v>
      </c>
      <c r="W6220" s="1">
        <v>-10.102224000000001</v>
      </c>
      <c r="X6220" s="1">
        <v>8</v>
      </c>
      <c r="Y6220" s="1">
        <v>443.45</v>
      </c>
      <c r="Z6220" s="3">
        <v>85962</v>
      </c>
    </row>
    <row r="6221" spans="1:26" x14ac:dyDescent="0.25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1">
        <f t="shared" si="194"/>
        <v>1</v>
      </c>
      <c r="T6221" s="1">
        <f t="shared" si="195"/>
        <v>2010</v>
      </c>
      <c r="U6221" s="2">
        <v>40202</v>
      </c>
      <c r="V6221" s="2">
        <v>40204</v>
      </c>
      <c r="W6221" s="1">
        <v>-28.954000000000001</v>
      </c>
      <c r="X6221" s="1">
        <v>6</v>
      </c>
      <c r="Y6221" s="1">
        <v>76.87</v>
      </c>
      <c r="Z6221" s="3">
        <v>85947</v>
      </c>
    </row>
    <row r="6222" spans="1:26" x14ac:dyDescent="0.25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1">
        <f t="shared" si="194"/>
        <v>9</v>
      </c>
      <c r="T6222" s="1">
        <f t="shared" si="195"/>
        <v>2010</v>
      </c>
      <c r="U6222" s="2">
        <v>40434</v>
      </c>
      <c r="V6222" s="2">
        <v>40436</v>
      </c>
      <c r="W6222" s="1">
        <v>-85.021999999999991</v>
      </c>
      <c r="X6222" s="1">
        <v>21</v>
      </c>
      <c r="Y6222" s="1">
        <v>374.6</v>
      </c>
      <c r="Z6222" s="3">
        <v>90148</v>
      </c>
    </row>
    <row r="6223" spans="1:26" x14ac:dyDescent="0.25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1">
        <f t="shared" si="194"/>
        <v>5</v>
      </c>
      <c r="T6223" s="1">
        <f t="shared" si="195"/>
        <v>2012</v>
      </c>
      <c r="U6223" s="2">
        <v>41037</v>
      </c>
      <c r="V6223" s="2">
        <v>41037</v>
      </c>
      <c r="W6223" s="1">
        <v>150.25799999999998</v>
      </c>
      <c r="X6223" s="1">
        <v>18</v>
      </c>
      <c r="Y6223" s="1">
        <v>1161.6500000000001</v>
      </c>
      <c r="Z6223" s="3">
        <v>90150</v>
      </c>
    </row>
    <row r="6224" spans="1:26" x14ac:dyDescent="0.25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1">
        <f t="shared" si="194"/>
        <v>2</v>
      </c>
      <c r="T6224" s="1">
        <f t="shared" si="195"/>
        <v>2010</v>
      </c>
      <c r="U6224" s="2">
        <v>40213</v>
      </c>
      <c r="V6224" s="2">
        <v>40215</v>
      </c>
      <c r="W6224" s="1">
        <v>99.198000000000008</v>
      </c>
      <c r="X6224" s="1">
        <v>12</v>
      </c>
      <c r="Y6224" s="1">
        <v>61.87</v>
      </c>
      <c r="Z6224" s="3">
        <v>90145</v>
      </c>
    </row>
    <row r="6225" spans="1:26" x14ac:dyDescent="0.25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1">
        <f t="shared" si="194"/>
        <v>2</v>
      </c>
      <c r="T6225" s="1">
        <f t="shared" si="195"/>
        <v>2010</v>
      </c>
      <c r="U6225" s="2">
        <v>40213</v>
      </c>
      <c r="V6225" s="2">
        <v>40214</v>
      </c>
      <c r="W6225" s="1">
        <v>136.03139999999999</v>
      </c>
      <c r="X6225" s="1">
        <v>6</v>
      </c>
      <c r="Y6225" s="1">
        <v>48.88</v>
      </c>
      <c r="Z6225" s="3">
        <v>90145</v>
      </c>
    </row>
    <row r="6226" spans="1:26" x14ac:dyDescent="0.25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1">
        <f t="shared" si="194"/>
        <v>2</v>
      </c>
      <c r="T6226" s="1">
        <f t="shared" si="195"/>
        <v>2010</v>
      </c>
      <c r="U6226" s="2">
        <v>40213</v>
      </c>
      <c r="V6226" s="2">
        <v>40216</v>
      </c>
      <c r="W6226" s="1">
        <v>-100.072</v>
      </c>
      <c r="X6226" s="1">
        <v>3</v>
      </c>
      <c r="Y6226" s="1">
        <v>21.56</v>
      </c>
      <c r="Z6226" s="3">
        <v>90145</v>
      </c>
    </row>
    <row r="6227" spans="1:26" x14ac:dyDescent="0.25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1">
        <f t="shared" si="194"/>
        <v>11</v>
      </c>
      <c r="T6227" s="1">
        <f t="shared" si="195"/>
        <v>2013</v>
      </c>
      <c r="U6227" s="2">
        <v>41586</v>
      </c>
      <c r="V6227" s="2">
        <v>41586</v>
      </c>
      <c r="W6227" s="1">
        <v>-20.108899999999998</v>
      </c>
      <c r="X6227" s="1">
        <v>23</v>
      </c>
      <c r="Y6227" s="1">
        <v>400.19</v>
      </c>
      <c r="Z6227" s="3">
        <v>90152</v>
      </c>
    </row>
    <row r="6228" spans="1:26" x14ac:dyDescent="0.25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1">
        <f t="shared" si="194"/>
        <v>11</v>
      </c>
      <c r="T6228" s="1">
        <f t="shared" si="195"/>
        <v>2013</v>
      </c>
      <c r="U6228" s="2">
        <v>41586</v>
      </c>
      <c r="V6228" s="2">
        <v>41587</v>
      </c>
      <c r="W6228" s="1">
        <v>42.48</v>
      </c>
      <c r="X6228" s="1">
        <v>5</v>
      </c>
      <c r="Y6228" s="1">
        <v>117.13</v>
      </c>
      <c r="Z6228" s="3">
        <v>90152</v>
      </c>
    </row>
    <row r="6229" spans="1:26" x14ac:dyDescent="0.25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1">
        <f t="shared" si="194"/>
        <v>12</v>
      </c>
      <c r="T6229" s="1">
        <f t="shared" si="195"/>
        <v>2013</v>
      </c>
      <c r="U6229" s="2">
        <v>41623</v>
      </c>
      <c r="V6229" s="2">
        <v>41624</v>
      </c>
      <c r="W6229" s="1">
        <v>-202.55410000000001</v>
      </c>
      <c r="X6229" s="1">
        <v>2</v>
      </c>
      <c r="Y6229" s="1">
        <v>9.83</v>
      </c>
      <c r="Z6229" s="3">
        <v>90153</v>
      </c>
    </row>
    <row r="6230" spans="1:26" x14ac:dyDescent="0.25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1">
        <f t="shared" si="194"/>
        <v>12</v>
      </c>
      <c r="T6230" s="1">
        <f t="shared" si="195"/>
        <v>2013</v>
      </c>
      <c r="U6230" s="2">
        <v>41623</v>
      </c>
      <c r="V6230" s="2">
        <v>41625</v>
      </c>
      <c r="W6230" s="1">
        <v>137.86739999999998</v>
      </c>
      <c r="X6230" s="1">
        <v>22</v>
      </c>
      <c r="Y6230" s="1">
        <v>60.21</v>
      </c>
      <c r="Z6230" s="3">
        <v>90153</v>
      </c>
    </row>
    <row r="6231" spans="1:26" x14ac:dyDescent="0.25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1">
        <f t="shared" si="194"/>
        <v>3</v>
      </c>
      <c r="T6231" s="1">
        <f t="shared" si="195"/>
        <v>2010</v>
      </c>
      <c r="U6231" s="2">
        <v>40262</v>
      </c>
      <c r="V6231" s="2">
        <v>40262</v>
      </c>
      <c r="W6231" s="1">
        <v>-12.026699999999998</v>
      </c>
      <c r="X6231" s="1">
        <v>8</v>
      </c>
      <c r="Y6231" s="1">
        <v>164.67</v>
      </c>
      <c r="Z6231" s="3">
        <v>90146</v>
      </c>
    </row>
    <row r="6232" spans="1:26" x14ac:dyDescent="0.25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1">
        <f t="shared" si="194"/>
        <v>3</v>
      </c>
      <c r="T6232" s="1">
        <f t="shared" si="195"/>
        <v>2010</v>
      </c>
      <c r="U6232" s="2">
        <v>40262</v>
      </c>
      <c r="V6232" s="2">
        <v>40263</v>
      </c>
      <c r="W6232" s="1">
        <v>122.508</v>
      </c>
      <c r="X6232" s="1">
        <v>6</v>
      </c>
      <c r="Y6232" s="1">
        <v>72.739999999999995</v>
      </c>
      <c r="Z6232" s="3">
        <v>90146</v>
      </c>
    </row>
    <row r="6233" spans="1:26" x14ac:dyDescent="0.25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1">
        <f t="shared" si="194"/>
        <v>3</v>
      </c>
      <c r="T6233" s="1">
        <f t="shared" si="195"/>
        <v>2010</v>
      </c>
      <c r="U6233" s="2">
        <v>40262</v>
      </c>
      <c r="V6233" s="2">
        <v>40264</v>
      </c>
      <c r="W6233" s="1">
        <v>-12.026699999999998</v>
      </c>
      <c r="X6233" s="1">
        <v>12</v>
      </c>
      <c r="Y6233" s="1">
        <v>418.75</v>
      </c>
      <c r="Z6233" s="3">
        <v>90146</v>
      </c>
    </row>
    <row r="6234" spans="1:26" x14ac:dyDescent="0.25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1">
        <f t="shared" si="194"/>
        <v>8</v>
      </c>
      <c r="T6234" s="1">
        <f t="shared" si="195"/>
        <v>2010</v>
      </c>
      <c r="U6234" s="2">
        <v>40409</v>
      </c>
      <c r="V6234" s="2">
        <v>40414</v>
      </c>
      <c r="W6234" s="1">
        <v>34.067999999999998</v>
      </c>
      <c r="X6234" s="1">
        <v>9</v>
      </c>
      <c r="Y6234" s="1">
        <v>469.59</v>
      </c>
      <c r="Z6234" s="3">
        <v>90147</v>
      </c>
    </row>
    <row r="6235" spans="1:26" x14ac:dyDescent="0.25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1">
        <f t="shared" si="194"/>
        <v>2</v>
      </c>
      <c r="T6235" s="1">
        <f t="shared" si="195"/>
        <v>2012</v>
      </c>
      <c r="U6235" s="2">
        <v>40965</v>
      </c>
      <c r="V6235" s="2">
        <v>40966</v>
      </c>
      <c r="W6235" s="1">
        <v>-99.66879999999999</v>
      </c>
      <c r="X6235" s="1">
        <v>5</v>
      </c>
      <c r="Y6235" s="1">
        <v>90.44</v>
      </c>
      <c r="Z6235" s="3">
        <v>90149</v>
      </c>
    </row>
    <row r="6236" spans="1:26" x14ac:dyDescent="0.25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1">
        <f t="shared" si="194"/>
        <v>2</v>
      </c>
      <c r="T6236" s="1">
        <f t="shared" si="195"/>
        <v>2012</v>
      </c>
      <c r="U6236" s="2">
        <v>40965</v>
      </c>
      <c r="V6236" s="2">
        <v>40965</v>
      </c>
      <c r="W6236" s="1">
        <v>-346.15</v>
      </c>
      <c r="X6236" s="1">
        <v>3</v>
      </c>
      <c r="Y6236" s="1">
        <v>152.93</v>
      </c>
      <c r="Z6236" s="3">
        <v>90149</v>
      </c>
    </row>
    <row r="6237" spans="1:26" x14ac:dyDescent="0.25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1">
        <f t="shared" si="194"/>
        <v>3</v>
      </c>
      <c r="T6237" s="1">
        <f t="shared" si="195"/>
        <v>2013</v>
      </c>
      <c r="U6237" s="2">
        <v>41358</v>
      </c>
      <c r="V6237" s="2">
        <v>41360</v>
      </c>
      <c r="W6237" s="1">
        <v>225.91199999999998</v>
      </c>
      <c r="X6237" s="1">
        <v>3</v>
      </c>
      <c r="Y6237" s="1">
        <v>439.17</v>
      </c>
      <c r="Z6237" s="3">
        <v>90151</v>
      </c>
    </row>
    <row r="6238" spans="1:26" x14ac:dyDescent="0.25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1">
        <f t="shared" si="194"/>
        <v>11</v>
      </c>
      <c r="T6238" s="1">
        <f t="shared" si="195"/>
        <v>2010</v>
      </c>
      <c r="U6238" s="2">
        <v>40486</v>
      </c>
      <c r="V6238" s="2">
        <v>40486</v>
      </c>
      <c r="W6238" s="1">
        <v>2.9700000000000006</v>
      </c>
      <c r="X6238" s="1">
        <v>17</v>
      </c>
      <c r="Y6238" s="1">
        <v>136.25</v>
      </c>
      <c r="Z6238" s="3">
        <v>88165</v>
      </c>
    </row>
    <row r="6239" spans="1:26" x14ac:dyDescent="0.25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1">
        <f t="shared" si="194"/>
        <v>8</v>
      </c>
      <c r="T6239" s="1">
        <f t="shared" si="195"/>
        <v>2013</v>
      </c>
      <c r="U6239" s="2">
        <v>41508</v>
      </c>
      <c r="V6239" s="2">
        <v>41508</v>
      </c>
      <c r="W6239" s="1">
        <v>-88.200480000000013</v>
      </c>
      <c r="X6239" s="1">
        <v>25</v>
      </c>
      <c r="Y6239" s="1">
        <v>109.04</v>
      </c>
      <c r="Z6239" s="3">
        <v>88171</v>
      </c>
    </row>
    <row r="6240" spans="1:26" x14ac:dyDescent="0.25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1">
        <f t="shared" si="194"/>
        <v>8</v>
      </c>
      <c r="T6240" s="1">
        <f t="shared" si="195"/>
        <v>2013</v>
      </c>
      <c r="U6240" s="2">
        <v>41508</v>
      </c>
      <c r="V6240" s="2">
        <v>41509</v>
      </c>
      <c r="W6240" s="1">
        <v>-2.3744000000000001</v>
      </c>
      <c r="X6240" s="1">
        <v>12</v>
      </c>
      <c r="Y6240" s="1">
        <v>69.739999999999995</v>
      </c>
      <c r="Z6240" s="3">
        <v>88171</v>
      </c>
    </row>
    <row r="6241" spans="1:26" x14ac:dyDescent="0.25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1">
        <f t="shared" si="194"/>
        <v>7</v>
      </c>
      <c r="T6241" s="1">
        <f t="shared" si="195"/>
        <v>2010</v>
      </c>
      <c r="U6241" s="2">
        <v>40365</v>
      </c>
      <c r="V6241" s="2">
        <v>40367</v>
      </c>
      <c r="W6241" s="1">
        <v>385.30289999999997</v>
      </c>
      <c r="X6241" s="1">
        <v>12</v>
      </c>
      <c r="Y6241" s="1">
        <v>558.41</v>
      </c>
      <c r="Z6241" s="3">
        <v>88163</v>
      </c>
    </row>
    <row r="6242" spans="1:26" x14ac:dyDescent="0.25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1">
        <f t="shared" si="194"/>
        <v>7</v>
      </c>
      <c r="T6242" s="1">
        <f t="shared" si="195"/>
        <v>2010</v>
      </c>
      <c r="U6242" s="2">
        <v>40365</v>
      </c>
      <c r="V6242" s="2">
        <v>40367</v>
      </c>
      <c r="W6242" s="1">
        <v>187.2</v>
      </c>
      <c r="X6242" s="1">
        <v>13</v>
      </c>
      <c r="Y6242" s="1">
        <v>290.22000000000003</v>
      </c>
      <c r="Z6242" s="3">
        <v>88163</v>
      </c>
    </row>
    <row r="6243" spans="1:26" x14ac:dyDescent="0.25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1">
        <f t="shared" si="194"/>
        <v>8</v>
      </c>
      <c r="T6243" s="1">
        <f t="shared" si="195"/>
        <v>2010</v>
      </c>
      <c r="U6243" s="2">
        <v>40394</v>
      </c>
      <c r="V6243" s="2">
        <v>40396</v>
      </c>
      <c r="W6243" s="1">
        <v>779.47230000000002</v>
      </c>
      <c r="X6243" s="1">
        <v>15</v>
      </c>
      <c r="Y6243" s="1">
        <v>1129.67</v>
      </c>
      <c r="Z6243" s="3">
        <v>88164</v>
      </c>
    </row>
    <row r="6244" spans="1:26" x14ac:dyDescent="0.25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1">
        <f t="shared" si="194"/>
        <v>7</v>
      </c>
      <c r="T6244" s="1">
        <f t="shared" si="195"/>
        <v>2013</v>
      </c>
      <c r="U6244" s="2">
        <v>41461</v>
      </c>
      <c r="V6244" s="2">
        <v>41462</v>
      </c>
      <c r="W6244" s="1">
        <v>8.2868999999999993</v>
      </c>
      <c r="X6244" s="1">
        <v>4</v>
      </c>
      <c r="Y6244" s="1">
        <v>12.01</v>
      </c>
      <c r="Z6244" s="3">
        <v>88168</v>
      </c>
    </row>
    <row r="6245" spans="1:26" x14ac:dyDescent="0.25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1">
        <f t="shared" si="194"/>
        <v>8</v>
      </c>
      <c r="T6245" s="1">
        <f t="shared" si="195"/>
        <v>2013</v>
      </c>
      <c r="U6245" s="2">
        <v>41490</v>
      </c>
      <c r="V6245" s="2">
        <v>41491</v>
      </c>
      <c r="W6245" s="1">
        <v>-31.702480000000001</v>
      </c>
      <c r="X6245" s="1">
        <v>8</v>
      </c>
      <c r="Y6245" s="1">
        <v>94.52</v>
      </c>
      <c r="Z6245" s="3">
        <v>88170</v>
      </c>
    </row>
    <row r="6246" spans="1:26" x14ac:dyDescent="0.25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1">
        <f t="shared" si="194"/>
        <v>9</v>
      </c>
      <c r="T6246" s="1">
        <f t="shared" si="195"/>
        <v>2011</v>
      </c>
      <c r="U6246" s="2">
        <v>40810</v>
      </c>
      <c r="V6246" s="2">
        <v>40812</v>
      </c>
      <c r="W6246" s="1">
        <v>-9.2805</v>
      </c>
      <c r="X6246" s="1">
        <v>6</v>
      </c>
      <c r="Y6246" s="1">
        <v>48.24</v>
      </c>
      <c r="Z6246" s="3">
        <v>88166</v>
      </c>
    </row>
    <row r="6247" spans="1:26" x14ac:dyDescent="0.25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1">
        <f t="shared" si="194"/>
        <v>10</v>
      </c>
      <c r="T6247" s="1">
        <f t="shared" si="195"/>
        <v>2011</v>
      </c>
      <c r="U6247" s="2">
        <v>40841</v>
      </c>
      <c r="V6247" s="2">
        <v>40848</v>
      </c>
      <c r="W6247" s="1">
        <v>212.94319999999999</v>
      </c>
      <c r="X6247" s="1">
        <v>12</v>
      </c>
      <c r="Y6247" s="1">
        <v>1144.45</v>
      </c>
      <c r="Z6247" s="3">
        <v>88167</v>
      </c>
    </row>
    <row r="6248" spans="1:26" x14ac:dyDescent="0.25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1">
        <f t="shared" si="194"/>
        <v>7</v>
      </c>
      <c r="T6248" s="1">
        <f t="shared" si="195"/>
        <v>2013</v>
      </c>
      <c r="U6248" s="2">
        <v>41474</v>
      </c>
      <c r="V6248" s="2">
        <v>41477</v>
      </c>
      <c r="W6248" s="1">
        <v>118.67999999999999</v>
      </c>
      <c r="X6248" s="1">
        <v>16</v>
      </c>
      <c r="Y6248" s="1">
        <v>172</v>
      </c>
      <c r="Z6248" s="3">
        <v>88169</v>
      </c>
    </row>
    <row r="6249" spans="1:26" x14ac:dyDescent="0.25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1">
        <f t="shared" si="194"/>
        <v>7</v>
      </c>
      <c r="T6249" s="1">
        <f t="shared" si="195"/>
        <v>2013</v>
      </c>
      <c r="U6249" s="2">
        <v>41474</v>
      </c>
      <c r="V6249" s="2">
        <v>41474</v>
      </c>
      <c r="W6249" s="1">
        <v>-1.6324799999999999</v>
      </c>
      <c r="X6249" s="1">
        <v>9</v>
      </c>
      <c r="Y6249" s="1">
        <v>53.22</v>
      </c>
      <c r="Z6249" s="3">
        <v>88169</v>
      </c>
    </row>
    <row r="6250" spans="1:26" x14ac:dyDescent="0.25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1">
        <f t="shared" si="194"/>
        <v>12</v>
      </c>
      <c r="T6250" s="1">
        <f t="shared" si="195"/>
        <v>2013</v>
      </c>
      <c r="U6250" s="2">
        <v>41626</v>
      </c>
      <c r="V6250" s="2">
        <v>41630</v>
      </c>
      <c r="W6250" s="1">
        <v>-60.817679999999996</v>
      </c>
      <c r="X6250" s="1">
        <v>6</v>
      </c>
      <c r="Y6250" s="1">
        <v>532.39</v>
      </c>
      <c r="Z6250" s="3">
        <v>88172</v>
      </c>
    </row>
    <row r="6251" spans="1:26" x14ac:dyDescent="0.25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1">
        <f t="shared" si="194"/>
        <v>5</v>
      </c>
      <c r="T6251" s="1">
        <f t="shared" si="195"/>
        <v>2013</v>
      </c>
      <c r="U6251" s="2">
        <v>41407</v>
      </c>
      <c r="V6251" s="2">
        <v>41409</v>
      </c>
      <c r="W6251" s="1">
        <v>-59.587000000000003</v>
      </c>
      <c r="X6251" s="1">
        <v>7</v>
      </c>
      <c r="Y6251" s="1">
        <v>355.81</v>
      </c>
      <c r="Z6251" s="3">
        <v>89163</v>
      </c>
    </row>
    <row r="6252" spans="1:26" x14ac:dyDescent="0.25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1">
        <f t="shared" si="194"/>
        <v>5</v>
      </c>
      <c r="T6252" s="1">
        <f t="shared" si="195"/>
        <v>2013</v>
      </c>
      <c r="U6252" s="2">
        <v>41407</v>
      </c>
      <c r="V6252" s="2">
        <v>41408</v>
      </c>
      <c r="W6252" s="1">
        <v>-89.228499999999997</v>
      </c>
      <c r="X6252" s="1">
        <v>13</v>
      </c>
      <c r="Y6252" s="1">
        <v>198.06</v>
      </c>
      <c r="Z6252" s="3">
        <v>89163</v>
      </c>
    </row>
    <row r="6253" spans="1:26" x14ac:dyDescent="0.25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1">
        <f t="shared" si="194"/>
        <v>8</v>
      </c>
      <c r="T6253" s="1">
        <f t="shared" si="195"/>
        <v>2013</v>
      </c>
      <c r="U6253" s="2">
        <v>41517</v>
      </c>
      <c r="V6253" s="2">
        <v>41519</v>
      </c>
      <c r="W6253" s="1">
        <v>22.063212</v>
      </c>
      <c r="X6253" s="1">
        <v>13</v>
      </c>
      <c r="Y6253" s="1">
        <v>138.19</v>
      </c>
      <c r="Z6253" s="3">
        <v>89165</v>
      </c>
    </row>
    <row r="6254" spans="1:26" x14ac:dyDescent="0.25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1">
        <f t="shared" si="194"/>
        <v>9</v>
      </c>
      <c r="T6254" s="1">
        <f t="shared" si="195"/>
        <v>2012</v>
      </c>
      <c r="U6254" s="2">
        <v>41174</v>
      </c>
      <c r="V6254" s="2">
        <v>41176</v>
      </c>
      <c r="W6254" s="1">
        <v>57.89</v>
      </c>
      <c r="X6254" s="1">
        <v>23</v>
      </c>
      <c r="Y6254" s="1">
        <v>831.22</v>
      </c>
      <c r="Z6254" s="3">
        <v>89161</v>
      </c>
    </row>
    <row r="6255" spans="1:26" x14ac:dyDescent="0.25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1">
        <f t="shared" si="194"/>
        <v>5</v>
      </c>
      <c r="T6255" s="1">
        <f t="shared" si="195"/>
        <v>2013</v>
      </c>
      <c r="U6255" s="2">
        <v>41407</v>
      </c>
      <c r="V6255" s="2">
        <v>41409</v>
      </c>
      <c r="W6255" s="1">
        <v>423.20459999999997</v>
      </c>
      <c r="X6255" s="1">
        <v>14</v>
      </c>
      <c r="Y6255" s="1">
        <v>613.34</v>
      </c>
      <c r="Z6255" s="3">
        <v>89163</v>
      </c>
    </row>
    <row r="6256" spans="1:26" x14ac:dyDescent="0.25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1">
        <f t="shared" si="194"/>
        <v>6</v>
      </c>
      <c r="T6256" s="1">
        <f t="shared" si="195"/>
        <v>2013</v>
      </c>
      <c r="U6256" s="2">
        <v>41452</v>
      </c>
      <c r="V6256" s="2">
        <v>41454</v>
      </c>
      <c r="W6256" s="1">
        <v>-104.768</v>
      </c>
      <c r="X6256" s="1">
        <v>16</v>
      </c>
      <c r="Y6256" s="1">
        <v>231.23</v>
      </c>
      <c r="Z6256" s="3">
        <v>89164</v>
      </c>
    </row>
    <row r="6257" spans="1:26" x14ac:dyDescent="0.25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1">
        <f t="shared" si="194"/>
        <v>2</v>
      </c>
      <c r="T6257" s="1">
        <f t="shared" si="195"/>
        <v>2013</v>
      </c>
      <c r="U6257" s="2">
        <v>41315</v>
      </c>
      <c r="V6257" s="2">
        <v>41317</v>
      </c>
      <c r="W6257" s="1">
        <v>19.064699999999998</v>
      </c>
      <c r="X6257" s="1">
        <v>6</v>
      </c>
      <c r="Y6257" s="1">
        <v>27.63</v>
      </c>
      <c r="Z6257" s="3">
        <v>89162</v>
      </c>
    </row>
    <row r="6258" spans="1:26" x14ac:dyDescent="0.25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1">
        <f t="shared" si="194"/>
        <v>9</v>
      </c>
      <c r="T6258" s="1">
        <f t="shared" si="195"/>
        <v>2012</v>
      </c>
      <c r="U6258" s="2">
        <v>41179</v>
      </c>
      <c r="V6258" s="2">
        <v>41181</v>
      </c>
      <c r="W6258" s="1">
        <v>-167.88800000000001</v>
      </c>
      <c r="X6258" s="1">
        <v>3</v>
      </c>
      <c r="Y6258" s="1">
        <v>236.99</v>
      </c>
      <c r="Z6258" s="3">
        <v>87697</v>
      </c>
    </row>
    <row r="6259" spans="1:26" x14ac:dyDescent="0.25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1">
        <f t="shared" si="194"/>
        <v>8</v>
      </c>
      <c r="T6259" s="1">
        <f t="shared" si="195"/>
        <v>2013</v>
      </c>
      <c r="U6259" s="2">
        <v>41512</v>
      </c>
      <c r="V6259" s="2">
        <v>41514</v>
      </c>
      <c r="W6259" s="1">
        <v>-2469.2467800000004</v>
      </c>
      <c r="X6259" s="1">
        <v>11</v>
      </c>
      <c r="Y6259" s="1">
        <v>1900.97</v>
      </c>
      <c r="Z6259" s="3">
        <v>87699</v>
      </c>
    </row>
    <row r="6260" spans="1:26" x14ac:dyDescent="0.25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1">
        <f t="shared" si="194"/>
        <v>12</v>
      </c>
      <c r="T6260" s="1">
        <f t="shared" si="195"/>
        <v>2012</v>
      </c>
      <c r="U6260" s="2">
        <v>41273</v>
      </c>
      <c r="V6260" s="2">
        <v>41275</v>
      </c>
      <c r="W6260" s="1">
        <v>236.6712</v>
      </c>
      <c r="X6260" s="1">
        <v>20</v>
      </c>
      <c r="Y6260" s="1">
        <v>107.35</v>
      </c>
      <c r="Z6260" s="3">
        <v>87698</v>
      </c>
    </row>
    <row r="6261" spans="1:26" x14ac:dyDescent="0.25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1">
        <f t="shared" si="194"/>
        <v>2</v>
      </c>
      <c r="T6261" s="1">
        <f t="shared" si="195"/>
        <v>2010</v>
      </c>
      <c r="U6261" s="2">
        <v>40220</v>
      </c>
      <c r="V6261" s="2">
        <v>40222</v>
      </c>
      <c r="W6261" s="1">
        <v>27.725999999999999</v>
      </c>
      <c r="X6261" s="1">
        <v>9</v>
      </c>
      <c r="Y6261" s="1">
        <v>2439.37</v>
      </c>
      <c r="Z6261" s="3">
        <v>87695</v>
      </c>
    </row>
    <row r="6262" spans="1:26" x14ac:dyDescent="0.25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1">
        <f t="shared" si="194"/>
        <v>7</v>
      </c>
      <c r="T6262" s="1">
        <f t="shared" si="195"/>
        <v>2010</v>
      </c>
      <c r="U6262" s="2">
        <v>40362</v>
      </c>
      <c r="V6262" s="2">
        <v>40363</v>
      </c>
      <c r="W6262" s="1">
        <v>244.464</v>
      </c>
      <c r="X6262" s="1">
        <v>8</v>
      </c>
      <c r="Y6262" s="1">
        <v>92.02</v>
      </c>
      <c r="Z6262" s="3">
        <v>87696</v>
      </c>
    </row>
    <row r="6263" spans="1:26" x14ac:dyDescent="0.25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1">
        <f t="shared" si="194"/>
        <v>7</v>
      </c>
      <c r="T6263" s="1">
        <f t="shared" si="195"/>
        <v>2010</v>
      </c>
      <c r="U6263" s="2">
        <v>40362</v>
      </c>
      <c r="V6263" s="2">
        <v>40363</v>
      </c>
      <c r="W6263" s="1">
        <v>-473.57799999999997</v>
      </c>
      <c r="X6263" s="1">
        <v>2</v>
      </c>
      <c r="Y6263" s="1">
        <v>283.55</v>
      </c>
      <c r="Z6263" s="3">
        <v>87696</v>
      </c>
    </row>
    <row r="6264" spans="1:26" x14ac:dyDescent="0.25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1">
        <f t="shared" si="194"/>
        <v>2</v>
      </c>
      <c r="T6264" s="1">
        <f t="shared" si="195"/>
        <v>2010</v>
      </c>
      <c r="U6264" s="2">
        <v>40220</v>
      </c>
      <c r="V6264" s="2">
        <v>40222</v>
      </c>
      <c r="W6264" s="1">
        <v>-96.05</v>
      </c>
      <c r="X6264" s="1">
        <v>36</v>
      </c>
      <c r="Y6264" s="1">
        <v>9757.48</v>
      </c>
      <c r="Z6264" s="3">
        <v>47493</v>
      </c>
    </row>
    <row r="6265" spans="1:26" x14ac:dyDescent="0.25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1">
        <f t="shared" si="194"/>
        <v>7</v>
      </c>
      <c r="T6265" s="1">
        <f t="shared" si="195"/>
        <v>2010</v>
      </c>
      <c r="U6265" s="2">
        <v>40362</v>
      </c>
      <c r="V6265" s="2">
        <v>40363</v>
      </c>
      <c r="W6265" s="1">
        <v>-270.85000000000002</v>
      </c>
      <c r="X6265" s="1">
        <v>6</v>
      </c>
      <c r="Y6265" s="1">
        <v>850.64</v>
      </c>
      <c r="Z6265" s="3">
        <v>37987</v>
      </c>
    </row>
    <row r="6266" spans="1:26" x14ac:dyDescent="0.25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1">
        <f t="shared" si="194"/>
        <v>9</v>
      </c>
      <c r="T6266" s="1">
        <f t="shared" si="195"/>
        <v>2012</v>
      </c>
      <c r="U6266" s="2">
        <v>41179</v>
      </c>
      <c r="V6266" s="2">
        <v>41181</v>
      </c>
      <c r="W6266" s="1">
        <v>-301.67500000000001</v>
      </c>
      <c r="X6266" s="1">
        <v>12</v>
      </c>
      <c r="Y6266" s="1">
        <v>947.97</v>
      </c>
      <c r="Z6266" s="3">
        <v>14884</v>
      </c>
    </row>
    <row r="6267" spans="1:26" x14ac:dyDescent="0.25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1">
        <f t="shared" si="194"/>
        <v>12</v>
      </c>
      <c r="T6267" s="1">
        <f t="shared" si="195"/>
        <v>2012</v>
      </c>
      <c r="U6267" s="2">
        <v>41273</v>
      </c>
      <c r="V6267" s="2">
        <v>41275</v>
      </c>
      <c r="W6267" s="1">
        <v>-160.71</v>
      </c>
      <c r="X6267" s="1">
        <v>78</v>
      </c>
      <c r="Y6267" s="1">
        <v>418.66</v>
      </c>
      <c r="Z6267" s="3">
        <v>22051</v>
      </c>
    </row>
    <row r="6268" spans="1:26" x14ac:dyDescent="0.25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1">
        <f t="shared" si="194"/>
        <v>7</v>
      </c>
      <c r="T6268" s="1">
        <f t="shared" si="195"/>
        <v>2013</v>
      </c>
      <c r="U6268" s="2">
        <v>41458</v>
      </c>
      <c r="V6268" s="2">
        <v>41459</v>
      </c>
      <c r="W6268" s="1">
        <v>137.47</v>
      </c>
      <c r="X6268" s="1">
        <v>36</v>
      </c>
      <c r="Y6268" s="1">
        <v>414.1</v>
      </c>
      <c r="Z6268" s="3">
        <v>37987</v>
      </c>
    </row>
    <row r="6269" spans="1:26" x14ac:dyDescent="0.25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1">
        <f t="shared" si="194"/>
        <v>8</v>
      </c>
      <c r="T6269" s="1">
        <f t="shared" si="195"/>
        <v>2013</v>
      </c>
      <c r="U6269" s="2">
        <v>41512</v>
      </c>
      <c r="V6269" s="2">
        <v>41514</v>
      </c>
      <c r="W6269" s="1">
        <v>636.03</v>
      </c>
      <c r="X6269" s="1">
        <v>42</v>
      </c>
      <c r="Y6269" s="1">
        <v>7258.24</v>
      </c>
      <c r="Z6269" s="3">
        <v>2497</v>
      </c>
    </row>
    <row r="6270" spans="1:26" x14ac:dyDescent="0.25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1">
        <f t="shared" si="194"/>
        <v>12</v>
      </c>
      <c r="T6270" s="1">
        <f t="shared" si="195"/>
        <v>2010</v>
      </c>
      <c r="U6270" s="2">
        <v>40533</v>
      </c>
      <c r="V6270" s="2">
        <v>40536</v>
      </c>
      <c r="W6270" s="1">
        <v>800.25509999999986</v>
      </c>
      <c r="X6270" s="1">
        <v>12</v>
      </c>
      <c r="Y6270" s="1">
        <v>1159.79</v>
      </c>
      <c r="Z6270" s="3">
        <v>89869</v>
      </c>
    </row>
    <row r="6271" spans="1:26" x14ac:dyDescent="0.25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1">
        <f t="shared" si="194"/>
        <v>12</v>
      </c>
      <c r="T6271" s="1">
        <f t="shared" si="195"/>
        <v>2011</v>
      </c>
      <c r="U6271" s="2">
        <v>40898</v>
      </c>
      <c r="V6271" s="2">
        <v>40902</v>
      </c>
      <c r="W6271" s="1">
        <v>4603.5488999999998</v>
      </c>
      <c r="X6271" s="1">
        <v>22</v>
      </c>
      <c r="Y6271" s="1">
        <v>6671.81</v>
      </c>
      <c r="Z6271" s="3">
        <v>89870</v>
      </c>
    </row>
    <row r="6272" spans="1:26" x14ac:dyDescent="0.25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1">
        <f t="shared" si="194"/>
        <v>3</v>
      </c>
      <c r="T6272" s="1">
        <f t="shared" si="195"/>
        <v>2012</v>
      </c>
      <c r="U6272" s="2">
        <v>40983</v>
      </c>
      <c r="V6272" s="2">
        <v>40990</v>
      </c>
      <c r="W6272" s="1">
        <v>-314.22000000000003</v>
      </c>
      <c r="X6272" s="1">
        <v>10</v>
      </c>
      <c r="Y6272" s="1">
        <v>67.55</v>
      </c>
      <c r="Z6272" s="3">
        <v>89871</v>
      </c>
    </row>
    <row r="6273" spans="1:26" x14ac:dyDescent="0.25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1">
        <f t="shared" si="194"/>
        <v>3</v>
      </c>
      <c r="T6273" s="1">
        <f t="shared" si="195"/>
        <v>2010</v>
      </c>
      <c r="U6273" s="2">
        <v>40261</v>
      </c>
      <c r="V6273" s="2">
        <v>40263</v>
      </c>
      <c r="W6273" s="1">
        <v>-50.4</v>
      </c>
      <c r="X6273" s="1">
        <v>2</v>
      </c>
      <c r="Y6273" s="1">
        <v>20.22</v>
      </c>
      <c r="Z6273" s="3">
        <v>90557</v>
      </c>
    </row>
    <row r="6274" spans="1:26" x14ac:dyDescent="0.25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1">
        <f t="shared" si="194"/>
        <v>3</v>
      </c>
      <c r="T6274" s="1">
        <f t="shared" si="195"/>
        <v>2010</v>
      </c>
      <c r="U6274" s="2">
        <v>40261</v>
      </c>
      <c r="V6274" s="2">
        <v>40265</v>
      </c>
      <c r="W6274" s="1">
        <v>-348.75400000000002</v>
      </c>
      <c r="X6274" s="1">
        <v>8</v>
      </c>
      <c r="Y6274" s="1">
        <v>1548.97</v>
      </c>
      <c r="Z6274" s="3">
        <v>90557</v>
      </c>
    </row>
    <row r="6275" spans="1:26" x14ac:dyDescent="0.25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1">
        <f t="shared" ref="S6275:S6338" si="196">MONTH(U6275)</f>
        <v>11</v>
      </c>
      <c r="T6275" s="1">
        <f t="shared" ref="T6275:T6338" si="197">YEAR(U6275)</f>
        <v>2011</v>
      </c>
      <c r="U6275" s="2">
        <v>40870</v>
      </c>
      <c r="V6275" s="2">
        <v>40872</v>
      </c>
      <c r="W6275" s="1">
        <v>3.4140000000000001</v>
      </c>
      <c r="X6275" s="1">
        <v>30</v>
      </c>
      <c r="Y6275" s="1">
        <v>206.94</v>
      </c>
      <c r="Z6275" s="3">
        <v>90559</v>
      </c>
    </row>
    <row r="6276" spans="1:26" x14ac:dyDescent="0.25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1">
        <f t="shared" si="196"/>
        <v>1</v>
      </c>
      <c r="T6276" s="1">
        <f t="shared" si="197"/>
        <v>2013</v>
      </c>
      <c r="U6276" s="2">
        <v>41293</v>
      </c>
      <c r="V6276" s="2">
        <v>41294</v>
      </c>
      <c r="W6276" s="1">
        <v>-65.813999999999993</v>
      </c>
      <c r="X6276" s="1">
        <v>1</v>
      </c>
      <c r="Y6276" s="1">
        <v>13.38</v>
      </c>
      <c r="Z6276" s="3">
        <v>90564</v>
      </c>
    </row>
    <row r="6277" spans="1:26" x14ac:dyDescent="0.25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1">
        <f t="shared" si="196"/>
        <v>11</v>
      </c>
      <c r="T6277" s="1">
        <f t="shared" si="197"/>
        <v>2013</v>
      </c>
      <c r="U6277" s="2">
        <v>41602</v>
      </c>
      <c r="V6277" s="2">
        <v>41604</v>
      </c>
      <c r="W6277" s="1">
        <v>4894.62</v>
      </c>
      <c r="X6277" s="1">
        <v>32</v>
      </c>
      <c r="Y6277" s="1">
        <v>175.73</v>
      </c>
      <c r="Z6277" s="3">
        <v>90566</v>
      </c>
    </row>
    <row r="6278" spans="1:26" x14ac:dyDescent="0.25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1">
        <f t="shared" si="196"/>
        <v>5</v>
      </c>
      <c r="T6278" s="1">
        <f t="shared" si="197"/>
        <v>2011</v>
      </c>
      <c r="U6278" s="2">
        <v>40664</v>
      </c>
      <c r="V6278" s="2">
        <v>40666</v>
      </c>
      <c r="W6278" s="1">
        <v>400.39920000000001</v>
      </c>
      <c r="X6278" s="1">
        <v>16</v>
      </c>
      <c r="Y6278" s="1">
        <v>153.97999999999999</v>
      </c>
      <c r="Z6278" s="3">
        <v>90558</v>
      </c>
    </row>
    <row r="6279" spans="1:26" x14ac:dyDescent="0.25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1">
        <f t="shared" si="196"/>
        <v>5</v>
      </c>
      <c r="T6279" s="1">
        <f t="shared" si="197"/>
        <v>2011</v>
      </c>
      <c r="U6279" s="2">
        <v>40664</v>
      </c>
      <c r="V6279" s="2">
        <v>40665</v>
      </c>
      <c r="W6279" s="1">
        <v>-996.99599999999998</v>
      </c>
      <c r="X6279" s="1">
        <v>11</v>
      </c>
      <c r="Y6279" s="1">
        <v>1224.54</v>
      </c>
      <c r="Z6279" s="3">
        <v>90558</v>
      </c>
    </row>
    <row r="6280" spans="1:26" x14ac:dyDescent="0.25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1">
        <f t="shared" si="196"/>
        <v>6</v>
      </c>
      <c r="T6280" s="1">
        <f t="shared" si="197"/>
        <v>2012</v>
      </c>
      <c r="U6280" s="2">
        <v>41078</v>
      </c>
      <c r="V6280" s="2">
        <v>41083</v>
      </c>
      <c r="W6280" s="1">
        <v>14.52</v>
      </c>
      <c r="X6280" s="1">
        <v>12</v>
      </c>
      <c r="Y6280" s="1">
        <v>225.17</v>
      </c>
      <c r="Z6280" s="3">
        <v>90560</v>
      </c>
    </row>
    <row r="6281" spans="1:26" x14ac:dyDescent="0.25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1">
        <f t="shared" si="196"/>
        <v>6</v>
      </c>
      <c r="T6281" s="1">
        <f t="shared" si="197"/>
        <v>2012</v>
      </c>
      <c r="U6281" s="2">
        <v>41078</v>
      </c>
      <c r="V6281" s="2">
        <v>41082</v>
      </c>
      <c r="W6281" s="1">
        <v>14.85</v>
      </c>
      <c r="X6281" s="1">
        <v>15</v>
      </c>
      <c r="Y6281" s="1">
        <v>25.04</v>
      </c>
      <c r="Z6281" s="3">
        <v>90560</v>
      </c>
    </row>
    <row r="6282" spans="1:26" x14ac:dyDescent="0.25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1">
        <f t="shared" si="196"/>
        <v>11</v>
      </c>
      <c r="T6282" s="1">
        <f t="shared" si="197"/>
        <v>2013</v>
      </c>
      <c r="U6282" s="2">
        <v>41608</v>
      </c>
      <c r="V6282" s="2">
        <v>41615</v>
      </c>
      <c r="W6282" s="1">
        <v>24.528000000000002</v>
      </c>
      <c r="X6282" s="1">
        <v>8</v>
      </c>
      <c r="Y6282" s="1">
        <v>20711.22</v>
      </c>
      <c r="Z6282" s="3">
        <v>90567</v>
      </c>
    </row>
    <row r="6283" spans="1:26" x14ac:dyDescent="0.25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1">
        <f t="shared" si="196"/>
        <v>8</v>
      </c>
      <c r="T6283" s="1">
        <f t="shared" si="197"/>
        <v>2012</v>
      </c>
      <c r="U6283" s="2">
        <v>41142</v>
      </c>
      <c r="V6283" s="2">
        <v>41143</v>
      </c>
      <c r="W6283" s="1">
        <v>-21.432320000000001</v>
      </c>
      <c r="X6283" s="1">
        <v>13</v>
      </c>
      <c r="Y6283" s="1">
        <v>82.05</v>
      </c>
      <c r="Z6283" s="3">
        <v>90561</v>
      </c>
    </row>
    <row r="6284" spans="1:26" x14ac:dyDescent="0.25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1">
        <f t="shared" si="196"/>
        <v>8</v>
      </c>
      <c r="T6284" s="1">
        <f t="shared" si="197"/>
        <v>2012</v>
      </c>
      <c r="U6284" s="2">
        <v>41142</v>
      </c>
      <c r="V6284" s="2">
        <v>41144</v>
      </c>
      <c r="W6284" s="1">
        <v>302.95599999999996</v>
      </c>
      <c r="X6284" s="1">
        <v>11</v>
      </c>
      <c r="Y6284" s="1">
        <v>629.80999999999995</v>
      </c>
      <c r="Z6284" s="3">
        <v>90561</v>
      </c>
    </row>
    <row r="6285" spans="1:26" x14ac:dyDescent="0.25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1">
        <f t="shared" si="196"/>
        <v>8</v>
      </c>
      <c r="T6285" s="1">
        <f t="shared" si="197"/>
        <v>2012</v>
      </c>
      <c r="U6285" s="2">
        <v>41142</v>
      </c>
      <c r="V6285" s="2">
        <v>41144</v>
      </c>
      <c r="W6285" s="1">
        <v>-4.1340000000000003</v>
      </c>
      <c r="X6285" s="1">
        <v>1</v>
      </c>
      <c r="Y6285" s="1">
        <v>11.81</v>
      </c>
      <c r="Z6285" s="3">
        <v>90561</v>
      </c>
    </row>
    <row r="6286" spans="1:26" x14ac:dyDescent="0.25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1">
        <f t="shared" si="196"/>
        <v>11</v>
      </c>
      <c r="T6286" s="1">
        <f t="shared" si="197"/>
        <v>2011</v>
      </c>
      <c r="U6286" s="2">
        <v>40870</v>
      </c>
      <c r="V6286" s="2">
        <v>40871</v>
      </c>
      <c r="W6286" s="1">
        <v>150.28199999999998</v>
      </c>
      <c r="X6286" s="1">
        <v>25</v>
      </c>
      <c r="Y6286" s="1">
        <v>140.55000000000001</v>
      </c>
      <c r="Z6286" s="3">
        <v>90559</v>
      </c>
    </row>
    <row r="6287" spans="1:26" x14ac:dyDescent="0.25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1">
        <f t="shared" si="196"/>
        <v>11</v>
      </c>
      <c r="T6287" s="1">
        <f t="shared" si="197"/>
        <v>2011</v>
      </c>
      <c r="U6287" s="2">
        <v>40870</v>
      </c>
      <c r="V6287" s="2">
        <v>40870</v>
      </c>
      <c r="W6287" s="1">
        <v>-132.70600000000002</v>
      </c>
      <c r="X6287" s="1">
        <v>26</v>
      </c>
      <c r="Y6287" s="1">
        <v>7582.99</v>
      </c>
      <c r="Z6287" s="3">
        <v>90559</v>
      </c>
    </row>
    <row r="6288" spans="1:26" x14ac:dyDescent="0.25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1">
        <f t="shared" si="196"/>
        <v>10</v>
      </c>
      <c r="T6288" s="1">
        <f t="shared" si="197"/>
        <v>2012</v>
      </c>
      <c r="U6288" s="2">
        <v>41186</v>
      </c>
      <c r="V6288" s="2">
        <v>41188</v>
      </c>
      <c r="W6288" s="1">
        <v>66.952799999999996</v>
      </c>
      <c r="X6288" s="1">
        <v>23</v>
      </c>
      <c r="Y6288" s="1">
        <v>229.63</v>
      </c>
      <c r="Z6288" s="3">
        <v>90562</v>
      </c>
    </row>
    <row r="6289" spans="1:26" x14ac:dyDescent="0.25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1">
        <f t="shared" si="196"/>
        <v>1</v>
      </c>
      <c r="T6289" s="1">
        <f t="shared" si="197"/>
        <v>2013</v>
      </c>
      <c r="U6289" s="2">
        <v>41292</v>
      </c>
      <c r="V6289" s="2">
        <v>41292</v>
      </c>
      <c r="W6289" s="1">
        <v>368.41800000000001</v>
      </c>
      <c r="X6289" s="1">
        <v>1</v>
      </c>
      <c r="Y6289" s="1">
        <v>180.27</v>
      </c>
      <c r="Z6289" s="3">
        <v>90563</v>
      </c>
    </row>
    <row r="6290" spans="1:26" x14ac:dyDescent="0.25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1">
        <f t="shared" si="196"/>
        <v>5</v>
      </c>
      <c r="T6290" s="1">
        <f t="shared" si="197"/>
        <v>2013</v>
      </c>
      <c r="U6290" s="2">
        <v>41407</v>
      </c>
      <c r="V6290" s="2">
        <v>41411</v>
      </c>
      <c r="W6290" s="1">
        <v>-97.21</v>
      </c>
      <c r="X6290" s="1">
        <v>11</v>
      </c>
      <c r="Y6290" s="1">
        <v>183.67</v>
      </c>
      <c r="Z6290" s="3">
        <v>90565</v>
      </c>
    </row>
    <row r="6291" spans="1:26" x14ac:dyDescent="0.25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1">
        <f t="shared" si="196"/>
        <v>10</v>
      </c>
      <c r="T6291" s="1">
        <f t="shared" si="197"/>
        <v>2013</v>
      </c>
      <c r="U6291" s="2">
        <v>41556</v>
      </c>
      <c r="V6291" s="2">
        <v>41558</v>
      </c>
      <c r="W6291" s="1">
        <v>286.62599999999998</v>
      </c>
      <c r="X6291" s="1">
        <v>22</v>
      </c>
      <c r="Y6291" s="1">
        <v>415.4</v>
      </c>
      <c r="Z6291" s="3">
        <v>88623</v>
      </c>
    </row>
    <row r="6292" spans="1:26" x14ac:dyDescent="0.25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1">
        <f t="shared" si="196"/>
        <v>2</v>
      </c>
      <c r="T6292" s="1">
        <f t="shared" si="197"/>
        <v>2012</v>
      </c>
      <c r="U6292" s="2">
        <v>40963</v>
      </c>
      <c r="V6292" s="2">
        <v>40964</v>
      </c>
      <c r="W6292" s="1">
        <v>-5.54</v>
      </c>
      <c r="X6292" s="1">
        <v>1</v>
      </c>
      <c r="Y6292" s="1">
        <v>5.58</v>
      </c>
      <c r="Z6292" s="3">
        <v>88621</v>
      </c>
    </row>
    <row r="6293" spans="1:26" x14ac:dyDescent="0.25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1">
        <f t="shared" si="196"/>
        <v>6</v>
      </c>
      <c r="T6293" s="1">
        <f t="shared" si="197"/>
        <v>2013</v>
      </c>
      <c r="U6293" s="2">
        <v>41441</v>
      </c>
      <c r="V6293" s="2">
        <v>41442</v>
      </c>
      <c r="W6293" s="1">
        <v>512.00400000000002</v>
      </c>
      <c r="X6293" s="1">
        <v>9</v>
      </c>
      <c r="Y6293" s="1">
        <v>2044.84</v>
      </c>
      <c r="Z6293" s="3">
        <v>88622</v>
      </c>
    </row>
    <row r="6294" spans="1:26" x14ac:dyDescent="0.25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1">
        <f t="shared" si="196"/>
        <v>2</v>
      </c>
      <c r="T6294" s="1">
        <f t="shared" si="197"/>
        <v>2011</v>
      </c>
      <c r="U6294" s="2">
        <v>40582</v>
      </c>
      <c r="V6294" s="2">
        <v>40584</v>
      </c>
      <c r="W6294" s="1">
        <v>-142.91049999999998</v>
      </c>
      <c r="X6294" s="1">
        <v>10</v>
      </c>
      <c r="Y6294" s="1">
        <v>37.92</v>
      </c>
      <c r="Z6294" s="3">
        <v>88619</v>
      </c>
    </row>
    <row r="6295" spans="1:26" x14ac:dyDescent="0.25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1">
        <f t="shared" si="196"/>
        <v>2</v>
      </c>
      <c r="T6295" s="1">
        <f t="shared" si="197"/>
        <v>2012</v>
      </c>
      <c r="U6295" s="2">
        <v>40963</v>
      </c>
      <c r="V6295" s="2">
        <v>40964</v>
      </c>
      <c r="W6295" s="1">
        <v>227.67</v>
      </c>
      <c r="X6295" s="1">
        <v>7</v>
      </c>
      <c r="Y6295" s="1">
        <v>679.63</v>
      </c>
      <c r="Z6295" s="3">
        <v>88621</v>
      </c>
    </row>
    <row r="6296" spans="1:26" x14ac:dyDescent="0.25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1">
        <f t="shared" si="196"/>
        <v>10</v>
      </c>
      <c r="T6296" s="1">
        <f t="shared" si="197"/>
        <v>2011</v>
      </c>
      <c r="U6296" s="2">
        <v>40826</v>
      </c>
      <c r="V6296" s="2">
        <v>40828</v>
      </c>
      <c r="W6296" s="1">
        <v>13.018000000000001</v>
      </c>
      <c r="X6296" s="1">
        <v>18</v>
      </c>
      <c r="Y6296" s="1">
        <v>128.9</v>
      </c>
      <c r="Z6296" s="3">
        <v>88620</v>
      </c>
    </row>
    <row r="6297" spans="1:26" x14ac:dyDescent="0.25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1">
        <f t="shared" si="196"/>
        <v>3</v>
      </c>
      <c r="T6297" s="1">
        <f t="shared" si="197"/>
        <v>2010</v>
      </c>
      <c r="U6297" s="2">
        <v>40253</v>
      </c>
      <c r="V6297" s="2">
        <v>40254</v>
      </c>
      <c r="W6297" s="1">
        <v>-550.42999999999995</v>
      </c>
      <c r="X6297" s="1">
        <v>5</v>
      </c>
      <c r="Y6297" s="1">
        <v>337.86</v>
      </c>
      <c r="Z6297" s="3">
        <v>88721</v>
      </c>
    </row>
    <row r="6298" spans="1:26" x14ac:dyDescent="0.25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1">
        <f t="shared" si="196"/>
        <v>3</v>
      </c>
      <c r="T6298" s="1">
        <f t="shared" si="197"/>
        <v>2010</v>
      </c>
      <c r="U6298" s="2">
        <v>40253</v>
      </c>
      <c r="V6298" s="2">
        <v>40255</v>
      </c>
      <c r="W6298" s="1">
        <v>-52.12</v>
      </c>
      <c r="X6298" s="1">
        <v>4</v>
      </c>
      <c r="Y6298" s="1">
        <v>84.21</v>
      </c>
      <c r="Z6298" s="3">
        <v>88721</v>
      </c>
    </row>
    <row r="6299" spans="1:26" x14ac:dyDescent="0.25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1">
        <f t="shared" si="196"/>
        <v>12</v>
      </c>
      <c r="T6299" s="1">
        <f t="shared" si="197"/>
        <v>2010</v>
      </c>
      <c r="U6299" s="2">
        <v>40531</v>
      </c>
      <c r="V6299" s="2">
        <v>40531</v>
      </c>
      <c r="W6299" s="1">
        <v>-27.004999999999999</v>
      </c>
      <c r="X6299" s="1">
        <v>7</v>
      </c>
      <c r="Y6299" s="1">
        <v>38.74</v>
      </c>
      <c r="Z6299" s="3">
        <v>88722</v>
      </c>
    </row>
    <row r="6300" spans="1:26" x14ac:dyDescent="0.25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1">
        <f t="shared" si="196"/>
        <v>6</v>
      </c>
      <c r="T6300" s="1">
        <f t="shared" si="197"/>
        <v>2013</v>
      </c>
      <c r="U6300" s="2">
        <v>41450</v>
      </c>
      <c r="V6300" s="2">
        <v>41452</v>
      </c>
      <c r="W6300" s="1">
        <v>1.0199999999999974</v>
      </c>
      <c r="X6300" s="1">
        <v>2</v>
      </c>
      <c r="Y6300" s="1">
        <v>28.91</v>
      </c>
      <c r="Z6300" s="3">
        <v>88724</v>
      </c>
    </row>
    <row r="6301" spans="1:26" x14ac:dyDescent="0.25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1">
        <f t="shared" si="196"/>
        <v>6</v>
      </c>
      <c r="T6301" s="1">
        <f t="shared" si="197"/>
        <v>2013</v>
      </c>
      <c r="U6301" s="2">
        <v>41450</v>
      </c>
      <c r="V6301" s="2">
        <v>41451</v>
      </c>
      <c r="W6301" s="1">
        <v>-92.527999999999992</v>
      </c>
      <c r="X6301" s="1">
        <v>18</v>
      </c>
      <c r="Y6301" s="1">
        <v>200.16</v>
      </c>
      <c r="Z6301" s="3">
        <v>88724</v>
      </c>
    </row>
    <row r="6302" spans="1:26" x14ac:dyDescent="0.25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1">
        <f t="shared" si="196"/>
        <v>8</v>
      </c>
      <c r="T6302" s="1">
        <f t="shared" si="197"/>
        <v>2013</v>
      </c>
      <c r="U6302" s="2">
        <v>41507</v>
      </c>
      <c r="V6302" s="2">
        <v>41507</v>
      </c>
      <c r="W6302" s="1">
        <v>298.34909999999996</v>
      </c>
      <c r="X6302" s="1">
        <v>13</v>
      </c>
      <c r="Y6302" s="1">
        <v>432.39</v>
      </c>
      <c r="Z6302" s="3">
        <v>88725</v>
      </c>
    </row>
    <row r="6303" spans="1:26" x14ac:dyDescent="0.25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1">
        <f t="shared" si="196"/>
        <v>8</v>
      </c>
      <c r="T6303" s="1">
        <f t="shared" si="197"/>
        <v>2013</v>
      </c>
      <c r="U6303" s="2">
        <v>41507</v>
      </c>
      <c r="V6303" s="2">
        <v>41509</v>
      </c>
      <c r="W6303" s="1">
        <v>-52.791816000000011</v>
      </c>
      <c r="X6303" s="1">
        <v>5</v>
      </c>
      <c r="Y6303" s="1">
        <v>544.94000000000005</v>
      </c>
      <c r="Z6303" s="3">
        <v>88725</v>
      </c>
    </row>
    <row r="6304" spans="1:26" x14ac:dyDescent="0.25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1">
        <f t="shared" si="196"/>
        <v>5</v>
      </c>
      <c r="T6304" s="1">
        <f t="shared" si="197"/>
        <v>2011</v>
      </c>
      <c r="U6304" s="2">
        <v>40676</v>
      </c>
      <c r="V6304" s="2">
        <v>40679</v>
      </c>
      <c r="W6304" s="1">
        <v>133.452</v>
      </c>
      <c r="X6304" s="1">
        <v>6</v>
      </c>
      <c r="Y6304" s="1">
        <v>638.44000000000005</v>
      </c>
      <c r="Z6304" s="3">
        <v>88723</v>
      </c>
    </row>
    <row r="6305" spans="1:26" x14ac:dyDescent="0.25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1">
        <f t="shared" si="196"/>
        <v>8</v>
      </c>
      <c r="T6305" s="1">
        <f t="shared" si="197"/>
        <v>2013</v>
      </c>
      <c r="U6305" s="2">
        <v>41507</v>
      </c>
      <c r="V6305" s="2">
        <v>41509</v>
      </c>
      <c r="W6305" s="1">
        <v>-27.505516</v>
      </c>
      <c r="X6305" s="1">
        <v>11</v>
      </c>
      <c r="Y6305" s="1">
        <v>63.54</v>
      </c>
      <c r="Z6305" s="3">
        <v>88725</v>
      </c>
    </row>
    <row r="6306" spans="1:26" x14ac:dyDescent="0.25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1">
        <f t="shared" si="196"/>
        <v>2</v>
      </c>
      <c r="T6306" s="1">
        <f t="shared" si="197"/>
        <v>2011</v>
      </c>
      <c r="U6306" s="2">
        <v>40579</v>
      </c>
      <c r="V6306" s="2">
        <v>40581</v>
      </c>
      <c r="W6306" s="1">
        <v>324.83819999999997</v>
      </c>
      <c r="X6306" s="1">
        <v>10</v>
      </c>
      <c r="Y6306" s="1">
        <v>470.78</v>
      </c>
      <c r="Z6306" s="3">
        <v>90966</v>
      </c>
    </row>
    <row r="6307" spans="1:26" x14ac:dyDescent="0.25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1">
        <f t="shared" si="196"/>
        <v>2</v>
      </c>
      <c r="T6307" s="1">
        <f t="shared" si="197"/>
        <v>2011</v>
      </c>
      <c r="U6307" s="2">
        <v>40579</v>
      </c>
      <c r="V6307" s="2">
        <v>40581</v>
      </c>
      <c r="W6307" s="1">
        <v>-10.4765</v>
      </c>
      <c r="X6307" s="1">
        <v>1</v>
      </c>
      <c r="Y6307" s="1">
        <v>10.52</v>
      </c>
      <c r="Z6307" s="3">
        <v>90966</v>
      </c>
    </row>
    <row r="6308" spans="1:26" x14ac:dyDescent="0.25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1">
        <f t="shared" si="196"/>
        <v>9</v>
      </c>
      <c r="T6308" s="1">
        <f t="shared" si="197"/>
        <v>2012</v>
      </c>
      <c r="U6308" s="2">
        <v>41180</v>
      </c>
      <c r="V6308" s="2">
        <v>41182</v>
      </c>
      <c r="W6308" s="1">
        <v>908.20559999999989</v>
      </c>
      <c r="X6308" s="1">
        <v>17</v>
      </c>
      <c r="Y6308" s="1">
        <v>1316.24</v>
      </c>
      <c r="Z6308" s="3">
        <v>90968</v>
      </c>
    </row>
    <row r="6309" spans="1:26" x14ac:dyDescent="0.25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1">
        <f t="shared" si="196"/>
        <v>6</v>
      </c>
      <c r="T6309" s="1">
        <f t="shared" si="197"/>
        <v>2013</v>
      </c>
      <c r="U6309" s="2">
        <v>41455</v>
      </c>
      <c r="V6309" s="2">
        <v>41456</v>
      </c>
      <c r="W6309" s="1">
        <v>-70.885999999999996</v>
      </c>
      <c r="X6309" s="1">
        <v>7</v>
      </c>
      <c r="Y6309" s="1">
        <v>30.7</v>
      </c>
      <c r="Z6309" s="3">
        <v>90969</v>
      </c>
    </row>
    <row r="6310" spans="1:26" x14ac:dyDescent="0.25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1">
        <f t="shared" si="196"/>
        <v>9</v>
      </c>
      <c r="T6310" s="1">
        <f t="shared" si="197"/>
        <v>2010</v>
      </c>
      <c r="U6310" s="2">
        <v>40445</v>
      </c>
      <c r="V6310" s="2">
        <v>40448</v>
      </c>
      <c r="W6310" s="1">
        <v>74.638500000000008</v>
      </c>
      <c r="X6310" s="1">
        <v>5</v>
      </c>
      <c r="Y6310" s="1">
        <v>134.09</v>
      </c>
      <c r="Z6310" s="3">
        <v>90964</v>
      </c>
    </row>
    <row r="6311" spans="1:26" x14ac:dyDescent="0.25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1">
        <f t="shared" si="196"/>
        <v>1</v>
      </c>
      <c r="T6311" s="1">
        <f t="shared" si="197"/>
        <v>2011</v>
      </c>
      <c r="U6311" s="2">
        <v>40548</v>
      </c>
      <c r="V6311" s="2">
        <v>40548</v>
      </c>
      <c r="W6311" s="1">
        <v>-55.564400000000006</v>
      </c>
      <c r="X6311" s="1">
        <v>9</v>
      </c>
      <c r="Y6311" s="1">
        <v>186.03</v>
      </c>
      <c r="Z6311" s="3">
        <v>90965</v>
      </c>
    </row>
    <row r="6312" spans="1:26" x14ac:dyDescent="0.25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1">
        <f t="shared" si="196"/>
        <v>1</v>
      </c>
      <c r="T6312" s="1">
        <f t="shared" si="197"/>
        <v>2011</v>
      </c>
      <c r="U6312" s="2">
        <v>40548</v>
      </c>
      <c r="V6312" s="2">
        <v>40549</v>
      </c>
      <c r="W6312" s="1">
        <v>-34.372799999999998</v>
      </c>
      <c r="X6312" s="1">
        <v>11</v>
      </c>
      <c r="Y6312" s="1">
        <v>178.16</v>
      </c>
      <c r="Z6312" s="3">
        <v>90965</v>
      </c>
    </row>
    <row r="6313" spans="1:26" x14ac:dyDescent="0.25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1">
        <f t="shared" si="196"/>
        <v>7</v>
      </c>
      <c r="T6313" s="1">
        <f t="shared" si="197"/>
        <v>2011</v>
      </c>
      <c r="U6313" s="2">
        <v>40743</v>
      </c>
      <c r="V6313" s="2">
        <v>40752</v>
      </c>
      <c r="W6313" s="1">
        <v>-30.26</v>
      </c>
      <c r="X6313" s="1">
        <v>5</v>
      </c>
      <c r="Y6313" s="1">
        <v>10.44</v>
      </c>
      <c r="Z6313" s="3">
        <v>90967</v>
      </c>
    </row>
    <row r="6314" spans="1:26" x14ac:dyDescent="0.25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1">
        <f t="shared" si="196"/>
        <v>7</v>
      </c>
      <c r="T6314" s="1">
        <f t="shared" si="197"/>
        <v>2013</v>
      </c>
      <c r="U6314" s="2">
        <v>41474</v>
      </c>
      <c r="V6314" s="2">
        <v>41479</v>
      </c>
      <c r="W6314" s="1">
        <v>41.9313</v>
      </c>
      <c r="X6314" s="1">
        <v>16</v>
      </c>
      <c r="Y6314" s="1">
        <v>60.77</v>
      </c>
      <c r="Z6314" s="3">
        <v>90970</v>
      </c>
    </row>
    <row r="6315" spans="1:26" x14ac:dyDescent="0.25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1">
        <f t="shared" si="196"/>
        <v>9</v>
      </c>
      <c r="T6315" s="1">
        <f t="shared" si="197"/>
        <v>2013</v>
      </c>
      <c r="U6315" s="2">
        <v>41541</v>
      </c>
      <c r="V6315" s="2">
        <v>41542</v>
      </c>
      <c r="W6315" s="1">
        <v>-156.89036000000002</v>
      </c>
      <c r="X6315" s="1">
        <v>5</v>
      </c>
      <c r="Y6315" s="1">
        <v>265.02999999999997</v>
      </c>
      <c r="Z6315" s="3">
        <v>90971</v>
      </c>
    </row>
    <row r="6316" spans="1:26" x14ac:dyDescent="0.25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1">
        <f t="shared" si="196"/>
        <v>10</v>
      </c>
      <c r="T6316" s="1">
        <f t="shared" si="197"/>
        <v>2013</v>
      </c>
      <c r="U6316" s="2">
        <v>41572</v>
      </c>
      <c r="V6316" s="2">
        <v>41574</v>
      </c>
      <c r="W6316" s="1">
        <v>-117.2655</v>
      </c>
      <c r="X6316" s="1">
        <v>18</v>
      </c>
      <c r="Y6316" s="1">
        <v>74.09</v>
      </c>
      <c r="Z6316" s="3">
        <v>90972</v>
      </c>
    </row>
    <row r="6317" spans="1:26" x14ac:dyDescent="0.25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1">
        <f t="shared" si="196"/>
        <v>10</v>
      </c>
      <c r="T6317" s="1">
        <f t="shared" si="197"/>
        <v>2013</v>
      </c>
      <c r="U6317" s="2">
        <v>41572</v>
      </c>
      <c r="V6317" s="2">
        <v>41573</v>
      </c>
      <c r="W6317" s="1">
        <v>-1115.99</v>
      </c>
      <c r="X6317" s="1">
        <v>17</v>
      </c>
      <c r="Y6317" s="1">
        <v>1702.78</v>
      </c>
      <c r="Z6317" s="3">
        <v>90972</v>
      </c>
    </row>
    <row r="6318" spans="1:26" x14ac:dyDescent="0.25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1">
        <f t="shared" si="196"/>
        <v>10</v>
      </c>
      <c r="T6318" s="1">
        <f t="shared" si="197"/>
        <v>2013</v>
      </c>
      <c r="U6318" s="2">
        <v>41572</v>
      </c>
      <c r="V6318" s="2">
        <v>41572</v>
      </c>
      <c r="W6318" s="1">
        <v>48.59</v>
      </c>
      <c r="X6318" s="1">
        <v>24</v>
      </c>
      <c r="Y6318" s="1">
        <v>177.01</v>
      </c>
      <c r="Z6318" s="3">
        <v>90972</v>
      </c>
    </row>
    <row r="6319" spans="1:26" x14ac:dyDescent="0.25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1">
        <f t="shared" si="196"/>
        <v>10</v>
      </c>
      <c r="T6319" s="1">
        <f t="shared" si="197"/>
        <v>2013</v>
      </c>
      <c r="U6319" s="2">
        <v>41572</v>
      </c>
      <c r="V6319" s="2">
        <v>41573</v>
      </c>
      <c r="W6319" s="1">
        <v>-153.25200000000001</v>
      </c>
      <c r="X6319" s="1">
        <v>5</v>
      </c>
      <c r="Y6319" s="1">
        <v>501.12</v>
      </c>
      <c r="Z6319" s="3">
        <v>90972</v>
      </c>
    </row>
    <row r="6320" spans="1:26" x14ac:dyDescent="0.25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1">
        <f t="shared" si="196"/>
        <v>11</v>
      </c>
      <c r="T6320" s="1">
        <f t="shared" si="197"/>
        <v>2012</v>
      </c>
      <c r="U6320" s="2">
        <v>41235</v>
      </c>
      <c r="V6320" s="2">
        <v>41237</v>
      </c>
      <c r="W6320" s="1">
        <v>324.72000000000025</v>
      </c>
      <c r="X6320" s="1">
        <v>38</v>
      </c>
      <c r="Y6320" s="1">
        <v>4375.13</v>
      </c>
      <c r="Z6320" s="3">
        <v>89616</v>
      </c>
    </row>
    <row r="6321" spans="1:26" x14ac:dyDescent="0.25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1">
        <f t="shared" si="196"/>
        <v>11</v>
      </c>
      <c r="T6321" s="1">
        <f t="shared" si="197"/>
        <v>2012</v>
      </c>
      <c r="U6321" s="2">
        <v>41235</v>
      </c>
      <c r="V6321" s="2">
        <v>41236</v>
      </c>
      <c r="W6321" s="1">
        <v>6140.2478999999994</v>
      </c>
      <c r="X6321" s="1">
        <v>32</v>
      </c>
      <c r="Y6321" s="1">
        <v>8898.91</v>
      </c>
      <c r="Z6321" s="3">
        <v>89616</v>
      </c>
    </row>
    <row r="6322" spans="1:26" x14ac:dyDescent="0.25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1">
        <f t="shared" si="196"/>
        <v>11</v>
      </c>
      <c r="T6322" s="1">
        <f t="shared" si="197"/>
        <v>2012</v>
      </c>
      <c r="U6322" s="2">
        <v>41235</v>
      </c>
      <c r="V6322" s="2">
        <v>41237</v>
      </c>
      <c r="W6322" s="1">
        <v>713.83400000000006</v>
      </c>
      <c r="X6322" s="1">
        <v>32</v>
      </c>
      <c r="Y6322" s="1">
        <v>1413.93</v>
      </c>
      <c r="Z6322" s="3">
        <v>89616</v>
      </c>
    </row>
    <row r="6323" spans="1:26" x14ac:dyDescent="0.25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1">
        <f t="shared" si="196"/>
        <v>11</v>
      </c>
      <c r="T6323" s="1">
        <f t="shared" si="197"/>
        <v>2012</v>
      </c>
      <c r="U6323" s="2">
        <v>41235</v>
      </c>
      <c r="V6323" s="2">
        <v>41237</v>
      </c>
      <c r="W6323" s="1">
        <v>468.40104000000065</v>
      </c>
      <c r="X6323" s="1">
        <v>2</v>
      </c>
      <c r="Y6323" s="1">
        <v>2055.9699999999998</v>
      </c>
      <c r="Z6323" s="3">
        <v>89616</v>
      </c>
    </row>
    <row r="6324" spans="1:26" x14ac:dyDescent="0.25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1">
        <f t="shared" si="196"/>
        <v>4</v>
      </c>
      <c r="T6324" s="1">
        <f t="shared" si="197"/>
        <v>2013</v>
      </c>
      <c r="U6324" s="2">
        <v>41388</v>
      </c>
      <c r="V6324" s="2">
        <v>41389</v>
      </c>
      <c r="W6324" s="1">
        <v>-133.62</v>
      </c>
      <c r="X6324" s="1">
        <v>7</v>
      </c>
      <c r="Y6324" s="1">
        <v>30.64</v>
      </c>
      <c r="Z6324" s="3">
        <v>89617</v>
      </c>
    </row>
    <row r="6325" spans="1:26" x14ac:dyDescent="0.25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1">
        <f t="shared" si="196"/>
        <v>12</v>
      </c>
      <c r="T6325" s="1">
        <f t="shared" si="197"/>
        <v>2010</v>
      </c>
      <c r="U6325" s="2">
        <v>40535</v>
      </c>
      <c r="V6325" s="2">
        <v>40536</v>
      </c>
      <c r="W6325" s="1">
        <v>-122.235</v>
      </c>
      <c r="X6325" s="1">
        <v>1</v>
      </c>
      <c r="Y6325" s="1">
        <v>191.73</v>
      </c>
      <c r="Z6325" s="3">
        <v>89611</v>
      </c>
    </row>
    <row r="6326" spans="1:26" x14ac:dyDescent="0.25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1">
        <f t="shared" si="196"/>
        <v>1</v>
      </c>
      <c r="T6326" s="1">
        <f t="shared" si="197"/>
        <v>2011</v>
      </c>
      <c r="U6326" s="2">
        <v>40569</v>
      </c>
      <c r="V6326" s="2">
        <v>40576</v>
      </c>
      <c r="W6326" s="1">
        <v>3.3516000000000004</v>
      </c>
      <c r="X6326" s="1">
        <v>2</v>
      </c>
      <c r="Y6326" s="1">
        <v>43.58</v>
      </c>
      <c r="Z6326" s="3">
        <v>89612</v>
      </c>
    </row>
    <row r="6327" spans="1:26" x14ac:dyDescent="0.25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1">
        <f t="shared" si="196"/>
        <v>2</v>
      </c>
      <c r="T6327" s="1">
        <f t="shared" si="197"/>
        <v>2011</v>
      </c>
      <c r="U6327" s="2">
        <v>40591</v>
      </c>
      <c r="V6327" s="2">
        <v>40593</v>
      </c>
      <c r="W6327" s="1">
        <v>1594.6313999999998</v>
      </c>
      <c r="X6327" s="1">
        <v>8</v>
      </c>
      <c r="Y6327" s="1">
        <v>2311.06</v>
      </c>
      <c r="Z6327" s="3">
        <v>89613</v>
      </c>
    </row>
    <row r="6328" spans="1:26" x14ac:dyDescent="0.25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1">
        <f t="shared" si="196"/>
        <v>2</v>
      </c>
      <c r="T6328" s="1">
        <f t="shared" si="197"/>
        <v>2011</v>
      </c>
      <c r="U6328" s="2">
        <v>40591</v>
      </c>
      <c r="V6328" s="2">
        <v>40591</v>
      </c>
      <c r="W6328" s="1">
        <v>-33.4</v>
      </c>
      <c r="X6328" s="1">
        <v>5</v>
      </c>
      <c r="Y6328" s="1">
        <v>26.45</v>
      </c>
      <c r="Z6328" s="3">
        <v>89613</v>
      </c>
    </row>
    <row r="6329" spans="1:26" x14ac:dyDescent="0.25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1">
        <f t="shared" si="196"/>
        <v>11</v>
      </c>
      <c r="T6329" s="1">
        <f t="shared" si="197"/>
        <v>2011</v>
      </c>
      <c r="U6329" s="2">
        <v>40867</v>
      </c>
      <c r="V6329" s="2">
        <v>40867</v>
      </c>
      <c r="W6329" s="1">
        <v>34.340000000000032</v>
      </c>
      <c r="X6329" s="1">
        <v>37</v>
      </c>
      <c r="Y6329" s="1">
        <v>516.6</v>
      </c>
      <c r="Z6329" s="3">
        <v>89614</v>
      </c>
    </row>
    <row r="6330" spans="1:26" x14ac:dyDescent="0.25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1">
        <f t="shared" si="196"/>
        <v>8</v>
      </c>
      <c r="T6330" s="1">
        <f t="shared" si="197"/>
        <v>2013</v>
      </c>
      <c r="U6330" s="2">
        <v>41491</v>
      </c>
      <c r="V6330" s="2">
        <v>41493</v>
      </c>
      <c r="W6330" s="1">
        <v>31.535760000000003</v>
      </c>
      <c r="X6330" s="1">
        <v>9</v>
      </c>
      <c r="Y6330" s="1">
        <v>46.51</v>
      </c>
      <c r="Z6330" s="3">
        <v>89619</v>
      </c>
    </row>
    <row r="6331" spans="1:26" x14ac:dyDescent="0.25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1">
        <f t="shared" si="196"/>
        <v>8</v>
      </c>
      <c r="T6331" s="1">
        <f t="shared" si="197"/>
        <v>2013</v>
      </c>
      <c r="U6331" s="2">
        <v>41491</v>
      </c>
      <c r="V6331" s="2">
        <v>41492</v>
      </c>
      <c r="W6331" s="1">
        <v>-40.602240000000009</v>
      </c>
      <c r="X6331" s="1">
        <v>21</v>
      </c>
      <c r="Y6331" s="1">
        <v>319.92</v>
      </c>
      <c r="Z6331" s="3">
        <v>89619</v>
      </c>
    </row>
    <row r="6332" spans="1:26" x14ac:dyDescent="0.25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1">
        <f t="shared" si="196"/>
        <v>4</v>
      </c>
      <c r="T6332" s="1">
        <f t="shared" si="197"/>
        <v>2010</v>
      </c>
      <c r="U6332" s="2">
        <v>40274</v>
      </c>
      <c r="V6332" s="2">
        <v>40276</v>
      </c>
      <c r="W6332" s="1">
        <v>427.00649999999996</v>
      </c>
      <c r="X6332" s="1">
        <v>10</v>
      </c>
      <c r="Y6332" s="1">
        <v>618.85</v>
      </c>
      <c r="Z6332" s="3">
        <v>89608</v>
      </c>
    </row>
    <row r="6333" spans="1:26" x14ac:dyDescent="0.25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1">
        <f t="shared" si="196"/>
        <v>4</v>
      </c>
      <c r="T6333" s="1">
        <f t="shared" si="197"/>
        <v>2010</v>
      </c>
      <c r="U6333" s="2">
        <v>40277</v>
      </c>
      <c r="V6333" s="2">
        <v>40279</v>
      </c>
      <c r="W6333" s="1">
        <v>-190.49</v>
      </c>
      <c r="X6333" s="1">
        <v>8</v>
      </c>
      <c r="Y6333" s="1">
        <v>115.99</v>
      </c>
      <c r="Z6333" s="3">
        <v>89609</v>
      </c>
    </row>
    <row r="6334" spans="1:26" x14ac:dyDescent="0.25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1">
        <f t="shared" si="196"/>
        <v>4</v>
      </c>
      <c r="T6334" s="1">
        <f t="shared" si="197"/>
        <v>2010</v>
      </c>
      <c r="U6334" s="2">
        <v>40277</v>
      </c>
      <c r="V6334" s="2">
        <v>40278</v>
      </c>
      <c r="W6334" s="1">
        <v>-8.77</v>
      </c>
      <c r="X6334" s="1">
        <v>7</v>
      </c>
      <c r="Y6334" s="1">
        <v>19.46</v>
      </c>
      <c r="Z6334" s="3">
        <v>89609</v>
      </c>
    </row>
    <row r="6335" spans="1:26" x14ac:dyDescent="0.25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1">
        <f t="shared" si="196"/>
        <v>12</v>
      </c>
      <c r="T6335" s="1">
        <f t="shared" si="197"/>
        <v>2010</v>
      </c>
      <c r="U6335" s="2">
        <v>40514</v>
      </c>
      <c r="V6335" s="2">
        <v>40521</v>
      </c>
      <c r="W6335" s="1">
        <v>-7.6849999999999996</v>
      </c>
      <c r="X6335" s="1">
        <v>12</v>
      </c>
      <c r="Y6335" s="1">
        <v>44.75</v>
      </c>
      <c r="Z6335" s="3">
        <v>89610</v>
      </c>
    </row>
    <row r="6336" spans="1:26" x14ac:dyDescent="0.25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1">
        <f t="shared" si="196"/>
        <v>5</v>
      </c>
      <c r="T6336" s="1">
        <f t="shared" si="197"/>
        <v>2013</v>
      </c>
      <c r="U6336" s="2">
        <v>41404</v>
      </c>
      <c r="V6336" s="2">
        <v>41405</v>
      </c>
      <c r="W6336" s="1">
        <v>97.662599999999983</v>
      </c>
      <c r="X6336" s="1">
        <v>16</v>
      </c>
      <c r="Y6336" s="1">
        <v>141.54</v>
      </c>
      <c r="Z6336" s="3">
        <v>89618</v>
      </c>
    </row>
    <row r="6337" spans="1:26" x14ac:dyDescent="0.25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1">
        <f t="shared" si="196"/>
        <v>9</v>
      </c>
      <c r="T6337" s="1">
        <f t="shared" si="197"/>
        <v>2012</v>
      </c>
      <c r="U6337" s="2">
        <v>41162</v>
      </c>
      <c r="V6337" s="2">
        <v>41164</v>
      </c>
      <c r="W6337" s="1">
        <v>-180.61</v>
      </c>
      <c r="X6337" s="1">
        <v>1</v>
      </c>
      <c r="Y6337" s="1">
        <v>125.35</v>
      </c>
      <c r="Z6337" s="3">
        <v>89615</v>
      </c>
    </row>
    <row r="6338" spans="1:26" x14ac:dyDescent="0.25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1">
        <f t="shared" si="196"/>
        <v>5</v>
      </c>
      <c r="T6338" s="1">
        <f t="shared" si="197"/>
        <v>2012</v>
      </c>
      <c r="U6338" s="2">
        <v>41050</v>
      </c>
      <c r="V6338" s="2">
        <v>41054</v>
      </c>
      <c r="W6338" s="1">
        <v>37.03</v>
      </c>
      <c r="X6338" s="1">
        <v>19</v>
      </c>
      <c r="Y6338" s="1">
        <v>55.1</v>
      </c>
      <c r="Z6338" s="3">
        <v>91484</v>
      </c>
    </row>
    <row r="6339" spans="1:26" x14ac:dyDescent="0.25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1">
        <f t="shared" ref="S6339:S6402" si="198">MONTH(U6339)</f>
        <v>6</v>
      </c>
      <c r="T6339" s="1">
        <f t="shared" ref="T6339:T6402" si="199">YEAR(U6339)</f>
        <v>2013</v>
      </c>
      <c r="U6339" s="2">
        <v>41443</v>
      </c>
      <c r="V6339" s="2">
        <v>41444</v>
      </c>
      <c r="W6339" s="1">
        <v>539.62829999999997</v>
      </c>
      <c r="X6339" s="1">
        <v>17</v>
      </c>
      <c r="Y6339" s="1">
        <v>782.07</v>
      </c>
      <c r="Z6339" s="3">
        <v>91485</v>
      </c>
    </row>
    <row r="6340" spans="1:26" x14ac:dyDescent="0.25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1">
        <f t="shared" si="198"/>
        <v>6</v>
      </c>
      <c r="T6340" s="1">
        <f t="shared" si="199"/>
        <v>2013</v>
      </c>
      <c r="U6340" s="2">
        <v>41443</v>
      </c>
      <c r="V6340" s="2">
        <v>41444</v>
      </c>
      <c r="W6340" s="1">
        <v>195.42179999999999</v>
      </c>
      <c r="X6340" s="1">
        <v>17</v>
      </c>
      <c r="Y6340" s="1">
        <v>283.22000000000003</v>
      </c>
      <c r="Z6340" s="3">
        <v>91485</v>
      </c>
    </row>
    <row r="6341" spans="1:26" x14ac:dyDescent="0.25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1">
        <f t="shared" si="198"/>
        <v>6</v>
      </c>
      <c r="T6341" s="1">
        <f t="shared" si="199"/>
        <v>2013</v>
      </c>
      <c r="U6341" s="2">
        <v>41443</v>
      </c>
      <c r="V6341" s="2">
        <v>41444</v>
      </c>
      <c r="W6341" s="1">
        <v>50.868000000000002</v>
      </c>
      <c r="X6341" s="1">
        <v>11</v>
      </c>
      <c r="Y6341" s="1">
        <v>215.02</v>
      </c>
      <c r="Z6341" s="3">
        <v>91485</v>
      </c>
    </row>
    <row r="6342" spans="1:26" x14ac:dyDescent="0.25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1">
        <f t="shared" si="198"/>
        <v>7</v>
      </c>
      <c r="T6342" s="1">
        <f t="shared" si="199"/>
        <v>2013</v>
      </c>
      <c r="U6342" s="2">
        <v>41470</v>
      </c>
      <c r="V6342" s="2">
        <v>41479</v>
      </c>
      <c r="W6342" s="1">
        <v>656.90069999999992</v>
      </c>
      <c r="X6342" s="1">
        <v>17</v>
      </c>
      <c r="Y6342" s="1">
        <v>952.03</v>
      </c>
      <c r="Z6342" s="3">
        <v>91486</v>
      </c>
    </row>
    <row r="6343" spans="1:26" x14ac:dyDescent="0.25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1">
        <f t="shared" si="198"/>
        <v>1</v>
      </c>
      <c r="T6343" s="1">
        <f t="shared" si="199"/>
        <v>2010</v>
      </c>
      <c r="U6343" s="2">
        <v>40191</v>
      </c>
      <c r="V6343" s="2">
        <v>40191</v>
      </c>
      <c r="W6343" s="1">
        <v>-82.559200000000004</v>
      </c>
      <c r="X6343" s="1">
        <v>4</v>
      </c>
      <c r="Y6343" s="1">
        <v>9.23</v>
      </c>
      <c r="Z6343" s="3">
        <v>91480</v>
      </c>
    </row>
    <row r="6344" spans="1:26" x14ac:dyDescent="0.25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1">
        <f t="shared" si="198"/>
        <v>9</v>
      </c>
      <c r="T6344" s="1">
        <f t="shared" si="199"/>
        <v>2010</v>
      </c>
      <c r="U6344" s="2">
        <v>40450</v>
      </c>
      <c r="V6344" s="2">
        <v>40450</v>
      </c>
      <c r="W6344" s="1">
        <v>18.147500000000001</v>
      </c>
      <c r="X6344" s="1">
        <v>15</v>
      </c>
      <c r="Y6344" s="1">
        <v>96.13</v>
      </c>
      <c r="Z6344" s="3">
        <v>91481</v>
      </c>
    </row>
    <row r="6345" spans="1:26" x14ac:dyDescent="0.25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1">
        <f t="shared" si="198"/>
        <v>6</v>
      </c>
      <c r="T6345" s="1">
        <f t="shared" si="199"/>
        <v>2013</v>
      </c>
      <c r="U6345" s="2">
        <v>41443</v>
      </c>
      <c r="V6345" s="2">
        <v>41445</v>
      </c>
      <c r="W6345" s="1">
        <v>8.1294000000000004</v>
      </c>
      <c r="X6345" s="1">
        <v>5</v>
      </c>
      <c r="Y6345" s="1">
        <v>74.02</v>
      </c>
      <c r="Z6345" s="3">
        <v>91485</v>
      </c>
    </row>
    <row r="6346" spans="1:26" x14ac:dyDescent="0.25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1">
        <f t="shared" si="198"/>
        <v>6</v>
      </c>
      <c r="T6346" s="1">
        <f t="shared" si="199"/>
        <v>2013</v>
      </c>
      <c r="U6346" s="2">
        <v>41443</v>
      </c>
      <c r="V6346" s="2">
        <v>41445</v>
      </c>
      <c r="W6346" s="1">
        <v>-1255.248</v>
      </c>
      <c r="X6346" s="1">
        <v>1</v>
      </c>
      <c r="Y6346" s="1">
        <v>431.45</v>
      </c>
      <c r="Z6346" s="3">
        <v>91485</v>
      </c>
    </row>
    <row r="6347" spans="1:26" x14ac:dyDescent="0.25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1">
        <f t="shared" si="198"/>
        <v>9</v>
      </c>
      <c r="T6347" s="1">
        <f t="shared" si="199"/>
        <v>2013</v>
      </c>
      <c r="U6347" s="2">
        <v>41546</v>
      </c>
      <c r="V6347" s="2">
        <v>41546</v>
      </c>
      <c r="W6347" s="1">
        <v>1636.9560000000001</v>
      </c>
      <c r="X6347" s="1">
        <v>20</v>
      </c>
      <c r="Y6347" s="1">
        <v>2947.95</v>
      </c>
      <c r="Z6347" s="3">
        <v>91487</v>
      </c>
    </row>
    <row r="6348" spans="1:26" x14ac:dyDescent="0.25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1">
        <f t="shared" si="198"/>
        <v>11</v>
      </c>
      <c r="T6348" s="1">
        <f t="shared" si="199"/>
        <v>2010</v>
      </c>
      <c r="U6348" s="2">
        <v>40507</v>
      </c>
      <c r="V6348" s="2">
        <v>40510</v>
      </c>
      <c r="W6348" s="1">
        <v>2.8060000000000027</v>
      </c>
      <c r="X6348" s="1">
        <v>6</v>
      </c>
      <c r="Y6348" s="1">
        <v>73.959999999999994</v>
      </c>
      <c r="Z6348" s="3">
        <v>91482</v>
      </c>
    </row>
    <row r="6349" spans="1:26" x14ac:dyDescent="0.25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1">
        <f t="shared" si="198"/>
        <v>5</v>
      </c>
      <c r="T6349" s="1">
        <f t="shared" si="199"/>
        <v>2012</v>
      </c>
      <c r="U6349" s="2">
        <v>41033</v>
      </c>
      <c r="V6349" s="2">
        <v>41034</v>
      </c>
      <c r="W6349" s="1">
        <v>5.5</v>
      </c>
      <c r="X6349" s="1">
        <v>8</v>
      </c>
      <c r="Y6349" s="1">
        <v>80.33</v>
      </c>
      <c r="Z6349" s="3">
        <v>91483</v>
      </c>
    </row>
    <row r="6350" spans="1:26" x14ac:dyDescent="0.25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1">
        <f t="shared" si="198"/>
        <v>12</v>
      </c>
      <c r="T6350" s="1">
        <f t="shared" si="199"/>
        <v>2012</v>
      </c>
      <c r="U6350" s="2">
        <v>41274</v>
      </c>
      <c r="V6350" s="2">
        <v>41277</v>
      </c>
      <c r="W6350" s="1">
        <v>-25.162500000000001</v>
      </c>
      <c r="X6350" s="1">
        <v>4</v>
      </c>
      <c r="Y6350" s="1">
        <v>30.94</v>
      </c>
      <c r="Z6350" s="3">
        <v>88992</v>
      </c>
    </row>
    <row r="6351" spans="1:26" x14ac:dyDescent="0.25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1">
        <f t="shared" si="198"/>
        <v>9</v>
      </c>
      <c r="T6351" s="1">
        <f t="shared" si="199"/>
        <v>2013</v>
      </c>
      <c r="U6351" s="2">
        <v>41536</v>
      </c>
      <c r="V6351" s="2">
        <v>41536</v>
      </c>
      <c r="W6351" s="1">
        <v>2518.9866000000002</v>
      </c>
      <c r="X6351" s="1">
        <v>24</v>
      </c>
      <c r="Y6351" s="1">
        <v>4178.92</v>
      </c>
      <c r="Z6351" s="3">
        <v>88996</v>
      </c>
    </row>
    <row r="6352" spans="1:26" x14ac:dyDescent="0.25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1">
        <f t="shared" si="198"/>
        <v>3</v>
      </c>
      <c r="T6352" s="1">
        <f t="shared" si="199"/>
        <v>2012</v>
      </c>
      <c r="U6352" s="2">
        <v>40996</v>
      </c>
      <c r="V6352" s="2">
        <v>40998</v>
      </c>
      <c r="W6352" s="1">
        <v>-78.361000000000004</v>
      </c>
      <c r="X6352" s="1">
        <v>13</v>
      </c>
      <c r="Y6352" s="1">
        <v>300.10000000000002</v>
      </c>
      <c r="Z6352" s="3">
        <v>88989</v>
      </c>
    </row>
    <row r="6353" spans="1:26" x14ac:dyDescent="0.25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1">
        <f t="shared" si="198"/>
        <v>6</v>
      </c>
      <c r="T6353" s="1">
        <f t="shared" si="199"/>
        <v>2012</v>
      </c>
      <c r="U6353" s="2">
        <v>41069</v>
      </c>
      <c r="V6353" s="2">
        <v>41073</v>
      </c>
      <c r="W6353" s="1">
        <v>58.594799999999999</v>
      </c>
      <c r="X6353" s="1">
        <v>2</v>
      </c>
      <c r="Y6353" s="1">
        <v>84.92</v>
      </c>
      <c r="Z6353" s="3">
        <v>88990</v>
      </c>
    </row>
    <row r="6354" spans="1:26" x14ac:dyDescent="0.25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1">
        <f t="shared" si="198"/>
        <v>6</v>
      </c>
      <c r="T6354" s="1">
        <f t="shared" si="199"/>
        <v>2012</v>
      </c>
      <c r="U6354" s="2">
        <v>41080</v>
      </c>
      <c r="V6354" s="2">
        <v>41082</v>
      </c>
      <c r="W6354" s="1">
        <v>1368.8150999999998</v>
      </c>
      <c r="X6354" s="1">
        <v>11</v>
      </c>
      <c r="Y6354" s="1">
        <v>1983.79</v>
      </c>
      <c r="Z6354" s="3">
        <v>88991</v>
      </c>
    </row>
    <row r="6355" spans="1:26" x14ac:dyDescent="0.25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1">
        <f t="shared" si="198"/>
        <v>5</v>
      </c>
      <c r="T6355" s="1">
        <f t="shared" si="199"/>
        <v>2013</v>
      </c>
      <c r="U6355" s="2">
        <v>41410</v>
      </c>
      <c r="V6355" s="2">
        <v>41411</v>
      </c>
      <c r="W6355" s="1">
        <v>-118.82</v>
      </c>
      <c r="X6355" s="1">
        <v>1</v>
      </c>
      <c r="Y6355" s="1">
        <v>40.369999999999997</v>
      </c>
      <c r="Z6355" s="3">
        <v>88993</v>
      </c>
    </row>
    <row r="6356" spans="1:26" x14ac:dyDescent="0.25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1">
        <f t="shared" si="198"/>
        <v>9</v>
      </c>
      <c r="T6356" s="1">
        <f t="shared" si="199"/>
        <v>2013</v>
      </c>
      <c r="U6356" s="2">
        <v>41536</v>
      </c>
      <c r="V6356" s="2">
        <v>41538</v>
      </c>
      <c r="W6356" s="1">
        <v>1688.2782</v>
      </c>
      <c r="X6356" s="1">
        <v>12</v>
      </c>
      <c r="Y6356" s="1">
        <v>2446.7800000000002</v>
      </c>
      <c r="Z6356" s="3">
        <v>88996</v>
      </c>
    </row>
    <row r="6357" spans="1:26" x14ac:dyDescent="0.25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1">
        <f t="shared" si="198"/>
        <v>11</v>
      </c>
      <c r="T6357" s="1">
        <f t="shared" si="199"/>
        <v>2013</v>
      </c>
      <c r="U6357" s="2">
        <v>41601</v>
      </c>
      <c r="V6357" s="2">
        <v>41602</v>
      </c>
      <c r="W6357" s="1">
        <v>1975.4380800000001</v>
      </c>
      <c r="X6357" s="1">
        <v>19</v>
      </c>
      <c r="Y6357" s="1">
        <v>6158.41</v>
      </c>
      <c r="Z6357" s="3">
        <v>88997</v>
      </c>
    </row>
    <row r="6358" spans="1:26" x14ac:dyDescent="0.25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1">
        <f t="shared" si="198"/>
        <v>11</v>
      </c>
      <c r="T6358" s="1">
        <f t="shared" si="199"/>
        <v>2013</v>
      </c>
      <c r="U6358" s="2">
        <v>41601</v>
      </c>
      <c r="V6358" s="2">
        <v>41603</v>
      </c>
      <c r="W6358" s="1">
        <v>152.35904000000005</v>
      </c>
      <c r="X6358" s="1">
        <v>3</v>
      </c>
      <c r="Y6358" s="1">
        <v>891.61</v>
      </c>
      <c r="Z6358" s="3">
        <v>88997</v>
      </c>
    </row>
    <row r="6359" spans="1:26" x14ac:dyDescent="0.25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1">
        <f t="shared" si="198"/>
        <v>11</v>
      </c>
      <c r="T6359" s="1">
        <f t="shared" si="199"/>
        <v>2013</v>
      </c>
      <c r="U6359" s="2">
        <v>41601</v>
      </c>
      <c r="V6359" s="2">
        <v>41603</v>
      </c>
      <c r="W6359" s="1">
        <v>52.172160000000019</v>
      </c>
      <c r="X6359" s="1">
        <v>5</v>
      </c>
      <c r="Y6359" s="1">
        <v>165.04</v>
      </c>
      <c r="Z6359" s="3">
        <v>88997</v>
      </c>
    </row>
    <row r="6360" spans="1:26" x14ac:dyDescent="0.25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1">
        <f t="shared" si="198"/>
        <v>3</v>
      </c>
      <c r="T6360" s="1">
        <f t="shared" si="199"/>
        <v>2012</v>
      </c>
      <c r="U6360" s="2">
        <v>40996</v>
      </c>
      <c r="V6360" s="2">
        <v>41000</v>
      </c>
      <c r="W6360" s="1">
        <v>51.8245</v>
      </c>
      <c r="X6360" s="1">
        <v>13</v>
      </c>
      <c r="Y6360" s="1">
        <v>156.11000000000001</v>
      </c>
      <c r="Z6360" s="3">
        <v>88989</v>
      </c>
    </row>
    <row r="6361" spans="1:26" x14ac:dyDescent="0.25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1">
        <f t="shared" si="198"/>
        <v>7</v>
      </c>
      <c r="T6361" s="1">
        <f t="shared" si="199"/>
        <v>2013</v>
      </c>
      <c r="U6361" s="2">
        <v>41484</v>
      </c>
      <c r="V6361" s="2">
        <v>41488</v>
      </c>
      <c r="W6361" s="1">
        <v>1348.7085</v>
      </c>
      <c r="X6361" s="1">
        <v>11</v>
      </c>
      <c r="Y6361" s="1">
        <v>1954.65</v>
      </c>
      <c r="Z6361" s="3">
        <v>88994</v>
      </c>
    </row>
    <row r="6362" spans="1:26" x14ac:dyDescent="0.25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1">
        <f t="shared" si="198"/>
        <v>7</v>
      </c>
      <c r="T6362" s="1">
        <f t="shared" si="199"/>
        <v>2013</v>
      </c>
      <c r="U6362" s="2">
        <v>41484</v>
      </c>
      <c r="V6362" s="2">
        <v>41489</v>
      </c>
      <c r="W6362" s="1">
        <v>12.468480000000001</v>
      </c>
      <c r="X6362" s="1">
        <v>6</v>
      </c>
      <c r="Y6362" s="1">
        <v>298.97000000000003</v>
      </c>
      <c r="Z6362" s="3">
        <v>88994</v>
      </c>
    </row>
    <row r="6363" spans="1:26" x14ac:dyDescent="0.25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1">
        <f t="shared" si="198"/>
        <v>8</v>
      </c>
      <c r="T6363" s="1">
        <f t="shared" si="199"/>
        <v>2013</v>
      </c>
      <c r="U6363" s="2">
        <v>41495</v>
      </c>
      <c r="V6363" s="2">
        <v>41497</v>
      </c>
      <c r="W6363" s="1">
        <v>-77.846400000000003</v>
      </c>
      <c r="X6363" s="1">
        <v>3</v>
      </c>
      <c r="Y6363" s="1">
        <v>448.97</v>
      </c>
      <c r="Z6363" s="3">
        <v>88995</v>
      </c>
    </row>
    <row r="6364" spans="1:26" x14ac:dyDescent="0.25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1">
        <f t="shared" si="198"/>
        <v>3</v>
      </c>
      <c r="T6364" s="1">
        <f t="shared" si="199"/>
        <v>2010</v>
      </c>
      <c r="U6364" s="2">
        <v>40251</v>
      </c>
      <c r="V6364" s="2">
        <v>40252</v>
      </c>
      <c r="W6364" s="1">
        <v>-132.42600000000002</v>
      </c>
      <c r="X6364" s="1">
        <v>9</v>
      </c>
      <c r="Y6364" s="1">
        <v>1805.9</v>
      </c>
      <c r="Z6364" s="3">
        <v>89504</v>
      </c>
    </row>
    <row r="6365" spans="1:26" x14ac:dyDescent="0.25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1">
        <f t="shared" si="198"/>
        <v>3</v>
      </c>
      <c r="T6365" s="1">
        <f t="shared" si="199"/>
        <v>2010</v>
      </c>
      <c r="U6365" s="2">
        <v>40251</v>
      </c>
      <c r="V6365" s="2">
        <v>40251</v>
      </c>
      <c r="W6365" s="1">
        <v>-411.23599999999999</v>
      </c>
      <c r="X6365" s="1">
        <v>2</v>
      </c>
      <c r="Y6365" s="1">
        <v>311.41000000000003</v>
      </c>
      <c r="Z6365" s="3">
        <v>89504</v>
      </c>
    </row>
    <row r="6366" spans="1:26" x14ac:dyDescent="0.25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1">
        <f t="shared" si="198"/>
        <v>1</v>
      </c>
      <c r="T6366" s="1">
        <f t="shared" si="199"/>
        <v>2010</v>
      </c>
      <c r="U6366" s="2">
        <v>40188</v>
      </c>
      <c r="V6366" s="2">
        <v>40193</v>
      </c>
      <c r="W6366" s="1">
        <v>-48.971999999999994</v>
      </c>
      <c r="X6366" s="1">
        <v>12</v>
      </c>
      <c r="Y6366" s="1">
        <v>3707.05</v>
      </c>
      <c r="Z6366" s="3">
        <v>89503</v>
      </c>
    </row>
    <row r="6367" spans="1:26" x14ac:dyDescent="0.25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1">
        <f t="shared" si="198"/>
        <v>11</v>
      </c>
      <c r="T6367" s="1">
        <f t="shared" si="199"/>
        <v>2010</v>
      </c>
      <c r="U6367" s="2">
        <v>40502</v>
      </c>
      <c r="V6367" s="2">
        <v>40503</v>
      </c>
      <c r="W6367" s="1">
        <v>62.297999999999995</v>
      </c>
      <c r="X6367" s="1">
        <v>17</v>
      </c>
      <c r="Y6367" s="1">
        <v>2805.18</v>
      </c>
      <c r="Z6367" s="3">
        <v>89505</v>
      </c>
    </row>
    <row r="6368" spans="1:26" x14ac:dyDescent="0.25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1">
        <f t="shared" si="198"/>
        <v>3</v>
      </c>
      <c r="T6368" s="1">
        <f t="shared" si="199"/>
        <v>2011</v>
      </c>
      <c r="U6368" s="2">
        <v>40632</v>
      </c>
      <c r="V6368" s="2">
        <v>40636</v>
      </c>
      <c r="W6368" s="1">
        <v>-203.14</v>
      </c>
      <c r="X6368" s="1">
        <v>10</v>
      </c>
      <c r="Y6368" s="1">
        <v>22.01</v>
      </c>
      <c r="Z6368" s="3">
        <v>89507</v>
      </c>
    </row>
    <row r="6369" spans="1:26" x14ac:dyDescent="0.25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1">
        <f t="shared" si="198"/>
        <v>3</v>
      </c>
      <c r="T6369" s="1">
        <f t="shared" si="199"/>
        <v>2011</v>
      </c>
      <c r="U6369" s="2">
        <v>40632</v>
      </c>
      <c r="V6369" s="2">
        <v>40634</v>
      </c>
      <c r="W6369" s="1">
        <v>85.823999999999984</v>
      </c>
      <c r="X6369" s="1">
        <v>8</v>
      </c>
      <c r="Y6369" s="1">
        <v>200</v>
      </c>
      <c r="Z6369" s="3">
        <v>89507</v>
      </c>
    </row>
    <row r="6370" spans="1:26" x14ac:dyDescent="0.25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1">
        <f t="shared" si="198"/>
        <v>8</v>
      </c>
      <c r="T6370" s="1">
        <f t="shared" si="199"/>
        <v>2011</v>
      </c>
      <c r="U6370" s="2">
        <v>40759</v>
      </c>
      <c r="V6370" s="2">
        <v>40761</v>
      </c>
      <c r="W6370" s="1">
        <v>-139.93</v>
      </c>
      <c r="X6370" s="1">
        <v>20</v>
      </c>
      <c r="Y6370" s="1">
        <v>624.07000000000005</v>
      </c>
      <c r="Z6370" s="3">
        <v>89508</v>
      </c>
    </row>
    <row r="6371" spans="1:26" x14ac:dyDescent="0.25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1">
        <f t="shared" si="198"/>
        <v>1</v>
      </c>
      <c r="T6371" s="1">
        <f t="shared" si="199"/>
        <v>2013</v>
      </c>
      <c r="U6371" s="2">
        <v>41284</v>
      </c>
      <c r="V6371" s="2">
        <v>41289</v>
      </c>
      <c r="W6371" s="1">
        <v>203.36999999999998</v>
      </c>
      <c r="X6371" s="1">
        <v>10</v>
      </c>
      <c r="Y6371" s="1">
        <v>288.41000000000003</v>
      </c>
      <c r="Z6371" s="3">
        <v>89511</v>
      </c>
    </row>
    <row r="6372" spans="1:26" x14ac:dyDescent="0.25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1">
        <f t="shared" si="198"/>
        <v>3</v>
      </c>
      <c r="T6372" s="1">
        <f t="shared" si="199"/>
        <v>2011</v>
      </c>
      <c r="U6372" s="2">
        <v>40623</v>
      </c>
      <c r="V6372" s="2">
        <v>40624</v>
      </c>
      <c r="W6372" s="1">
        <v>-134.708</v>
      </c>
      <c r="X6372" s="1">
        <v>3</v>
      </c>
      <c r="Y6372" s="1">
        <v>177.39</v>
      </c>
      <c r="Z6372" s="3">
        <v>89506</v>
      </c>
    </row>
    <row r="6373" spans="1:26" x14ac:dyDescent="0.25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1">
        <f t="shared" si="198"/>
        <v>3</v>
      </c>
      <c r="T6373" s="1">
        <f t="shared" si="199"/>
        <v>2011</v>
      </c>
      <c r="U6373" s="2">
        <v>40623</v>
      </c>
      <c r="V6373" s="2">
        <v>40624</v>
      </c>
      <c r="W6373" s="1">
        <v>-144.52199999999999</v>
      </c>
      <c r="X6373" s="1">
        <v>11</v>
      </c>
      <c r="Y6373" s="1">
        <v>319.54000000000002</v>
      </c>
      <c r="Z6373" s="3">
        <v>89506</v>
      </c>
    </row>
    <row r="6374" spans="1:26" x14ac:dyDescent="0.25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1">
        <f t="shared" si="198"/>
        <v>10</v>
      </c>
      <c r="T6374" s="1">
        <f t="shared" si="199"/>
        <v>2011</v>
      </c>
      <c r="U6374" s="2">
        <v>40821</v>
      </c>
      <c r="V6374" s="2">
        <v>40828</v>
      </c>
      <c r="W6374" s="1">
        <v>-22.61</v>
      </c>
      <c r="X6374" s="1">
        <v>5</v>
      </c>
      <c r="Y6374" s="1">
        <v>55.61</v>
      </c>
      <c r="Z6374" s="3">
        <v>89509</v>
      </c>
    </row>
    <row r="6375" spans="1:26" x14ac:dyDescent="0.25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1">
        <f t="shared" si="198"/>
        <v>1</v>
      </c>
      <c r="T6375" s="1">
        <f t="shared" si="199"/>
        <v>2012</v>
      </c>
      <c r="U6375" s="2">
        <v>40912</v>
      </c>
      <c r="V6375" s="2">
        <v>40912</v>
      </c>
      <c r="W6375" s="1">
        <v>-230.24539999999996</v>
      </c>
      <c r="X6375" s="1">
        <v>14</v>
      </c>
      <c r="Y6375" s="1">
        <v>168.06</v>
      </c>
      <c r="Z6375" s="3">
        <v>89510</v>
      </c>
    </row>
    <row r="6376" spans="1:26" x14ac:dyDescent="0.25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1">
        <f t="shared" si="198"/>
        <v>3</v>
      </c>
      <c r="T6376" s="1">
        <f t="shared" si="199"/>
        <v>2013</v>
      </c>
      <c r="U6376" s="2">
        <v>41363</v>
      </c>
      <c r="V6376" s="2">
        <v>41367</v>
      </c>
      <c r="W6376" s="1">
        <v>8.9819999999999993</v>
      </c>
      <c r="X6376" s="1">
        <v>7</v>
      </c>
      <c r="Y6376" s="1">
        <v>28.5</v>
      </c>
      <c r="Z6376" s="3">
        <v>89512</v>
      </c>
    </row>
    <row r="6377" spans="1:26" x14ac:dyDescent="0.25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1">
        <f t="shared" si="198"/>
        <v>11</v>
      </c>
      <c r="T6377" s="1">
        <f t="shared" si="199"/>
        <v>2013</v>
      </c>
      <c r="U6377" s="2">
        <v>41598</v>
      </c>
      <c r="V6377" s="2">
        <v>41600</v>
      </c>
      <c r="W6377" s="1">
        <v>-137.62</v>
      </c>
      <c r="X6377" s="1">
        <v>21</v>
      </c>
      <c r="Y6377" s="1">
        <v>302.70999999999998</v>
      </c>
      <c r="Z6377" s="3">
        <v>89513</v>
      </c>
    </row>
    <row r="6378" spans="1:26" x14ac:dyDescent="0.25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1">
        <f t="shared" si="198"/>
        <v>10</v>
      </c>
      <c r="T6378" s="1">
        <f t="shared" si="199"/>
        <v>2011</v>
      </c>
      <c r="U6378" s="2">
        <v>40821</v>
      </c>
      <c r="V6378" s="2">
        <v>40828</v>
      </c>
      <c r="W6378" s="1">
        <v>-197.42800000000003</v>
      </c>
      <c r="X6378" s="1">
        <v>3</v>
      </c>
      <c r="Y6378" s="1">
        <v>48.02</v>
      </c>
      <c r="Z6378" s="3">
        <v>89509</v>
      </c>
    </row>
    <row r="6379" spans="1:26" x14ac:dyDescent="0.25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1">
        <f t="shared" si="198"/>
        <v>6</v>
      </c>
      <c r="T6379" s="1">
        <f t="shared" si="199"/>
        <v>2012</v>
      </c>
      <c r="U6379" s="2">
        <v>41063</v>
      </c>
      <c r="V6379" s="2">
        <v>41064</v>
      </c>
      <c r="W6379" s="1">
        <v>-35.309600000000003</v>
      </c>
      <c r="X6379" s="1">
        <v>14</v>
      </c>
      <c r="Y6379" s="1">
        <v>89.88</v>
      </c>
      <c r="Z6379" s="3">
        <v>86169</v>
      </c>
    </row>
    <row r="6380" spans="1:26" x14ac:dyDescent="0.25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1">
        <f t="shared" si="198"/>
        <v>9</v>
      </c>
      <c r="T6380" s="1">
        <f t="shared" si="199"/>
        <v>2010</v>
      </c>
      <c r="U6380" s="2">
        <v>40451</v>
      </c>
      <c r="V6380" s="2">
        <v>40453</v>
      </c>
      <c r="W6380" s="1">
        <v>-119.32</v>
      </c>
      <c r="X6380" s="1">
        <v>13</v>
      </c>
      <c r="Y6380" s="1">
        <v>80.86</v>
      </c>
      <c r="Z6380" s="3">
        <v>86163</v>
      </c>
    </row>
    <row r="6381" spans="1:26" x14ac:dyDescent="0.25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1">
        <f t="shared" si="198"/>
        <v>3</v>
      </c>
      <c r="T6381" s="1">
        <f t="shared" si="199"/>
        <v>2011</v>
      </c>
      <c r="U6381" s="2">
        <v>40626</v>
      </c>
      <c r="V6381" s="2">
        <v>40627</v>
      </c>
      <c r="W6381" s="1">
        <v>-27.08</v>
      </c>
      <c r="X6381" s="1">
        <v>4</v>
      </c>
      <c r="Y6381" s="1">
        <v>81.319999999999993</v>
      </c>
      <c r="Z6381" s="3">
        <v>86167</v>
      </c>
    </row>
    <row r="6382" spans="1:26" x14ac:dyDescent="0.25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1">
        <f t="shared" si="198"/>
        <v>6</v>
      </c>
      <c r="T6382" s="1">
        <f t="shared" si="199"/>
        <v>2012</v>
      </c>
      <c r="U6382" s="2">
        <v>41063</v>
      </c>
      <c r="V6382" s="2">
        <v>41064</v>
      </c>
      <c r="W6382" s="1">
        <v>-17.04</v>
      </c>
      <c r="X6382" s="1">
        <v>7</v>
      </c>
      <c r="Y6382" s="1">
        <v>41.57</v>
      </c>
      <c r="Z6382" s="3">
        <v>86169</v>
      </c>
    </row>
    <row r="6383" spans="1:26" x14ac:dyDescent="0.25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1">
        <f t="shared" si="198"/>
        <v>1</v>
      </c>
      <c r="T6383" s="1">
        <f t="shared" si="199"/>
        <v>2013</v>
      </c>
      <c r="U6383" s="2">
        <v>41286</v>
      </c>
      <c r="V6383" s="2">
        <v>41293</v>
      </c>
      <c r="W6383" s="1">
        <v>27.770400000000002</v>
      </c>
      <c r="X6383" s="1">
        <v>8</v>
      </c>
      <c r="Y6383" s="1">
        <v>69.37</v>
      </c>
      <c r="Z6383" s="3">
        <v>86171</v>
      </c>
    </row>
    <row r="6384" spans="1:26" x14ac:dyDescent="0.25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1">
        <f t="shared" si="198"/>
        <v>12</v>
      </c>
      <c r="T6384" s="1">
        <f t="shared" si="199"/>
        <v>2010</v>
      </c>
      <c r="U6384" s="2">
        <v>40532</v>
      </c>
      <c r="V6384" s="2">
        <v>40535</v>
      </c>
      <c r="W6384" s="1">
        <v>756.67470000000003</v>
      </c>
      <c r="X6384" s="1">
        <v>18</v>
      </c>
      <c r="Y6384" s="1">
        <v>1096.6300000000001</v>
      </c>
      <c r="Z6384" s="3">
        <v>86165</v>
      </c>
    </row>
    <row r="6385" spans="1:26" x14ac:dyDescent="0.25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1">
        <f t="shared" si="198"/>
        <v>12</v>
      </c>
      <c r="T6385" s="1">
        <f t="shared" si="199"/>
        <v>2010</v>
      </c>
      <c r="U6385" s="2">
        <v>40532</v>
      </c>
      <c r="V6385" s="2">
        <v>40535</v>
      </c>
      <c r="W6385" s="1">
        <v>-222.34299999999999</v>
      </c>
      <c r="X6385" s="1">
        <v>4</v>
      </c>
      <c r="Y6385" s="1">
        <v>632.12</v>
      </c>
      <c r="Z6385" s="3">
        <v>86165</v>
      </c>
    </row>
    <row r="6386" spans="1:26" x14ac:dyDescent="0.25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1">
        <f t="shared" si="198"/>
        <v>12</v>
      </c>
      <c r="T6386" s="1">
        <f t="shared" si="199"/>
        <v>2010</v>
      </c>
      <c r="U6386" s="2">
        <v>40535</v>
      </c>
      <c r="V6386" s="2">
        <v>40536</v>
      </c>
      <c r="W6386" s="1">
        <v>-1537.1356000000003</v>
      </c>
      <c r="X6386" s="1">
        <v>19</v>
      </c>
      <c r="Y6386" s="1">
        <v>1302.98</v>
      </c>
      <c r="Z6386" s="3">
        <v>86166</v>
      </c>
    </row>
    <row r="6387" spans="1:26" x14ac:dyDescent="0.25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1">
        <f t="shared" si="198"/>
        <v>2</v>
      </c>
      <c r="T6387" s="1">
        <f t="shared" si="199"/>
        <v>2012</v>
      </c>
      <c r="U6387" s="2">
        <v>40945</v>
      </c>
      <c r="V6387" s="2">
        <v>40946</v>
      </c>
      <c r="W6387" s="1">
        <v>-774.89068800000007</v>
      </c>
      <c r="X6387" s="1">
        <v>1</v>
      </c>
      <c r="Y6387" s="1">
        <v>320.18</v>
      </c>
      <c r="Z6387" s="3">
        <v>86168</v>
      </c>
    </row>
    <row r="6388" spans="1:26" x14ac:dyDescent="0.25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1">
        <f t="shared" si="198"/>
        <v>12</v>
      </c>
      <c r="T6388" s="1">
        <f t="shared" si="199"/>
        <v>2012</v>
      </c>
      <c r="U6388" s="2">
        <v>41253</v>
      </c>
      <c r="V6388" s="2">
        <v>41255</v>
      </c>
      <c r="W6388" s="1">
        <v>-123.16</v>
      </c>
      <c r="X6388" s="1">
        <v>8</v>
      </c>
      <c r="Y6388" s="1">
        <v>507.25</v>
      </c>
      <c r="Z6388" s="3">
        <v>86170</v>
      </c>
    </row>
    <row r="6389" spans="1:26" x14ac:dyDescent="0.25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1">
        <f t="shared" si="198"/>
        <v>8</v>
      </c>
      <c r="T6389" s="1">
        <f t="shared" si="199"/>
        <v>2013</v>
      </c>
      <c r="U6389" s="2">
        <v>41495</v>
      </c>
      <c r="V6389" s="2">
        <v>41504</v>
      </c>
      <c r="W6389" s="1">
        <v>-45.783520000000003</v>
      </c>
      <c r="X6389" s="1">
        <v>16</v>
      </c>
      <c r="Y6389" s="1">
        <v>67.72</v>
      </c>
      <c r="Z6389" s="3">
        <v>86172</v>
      </c>
    </row>
    <row r="6390" spans="1:26" x14ac:dyDescent="0.25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1">
        <f t="shared" si="198"/>
        <v>10</v>
      </c>
      <c r="T6390" s="1">
        <f t="shared" si="199"/>
        <v>2010</v>
      </c>
      <c r="U6390" s="2">
        <v>40480</v>
      </c>
      <c r="V6390" s="2">
        <v>40482</v>
      </c>
      <c r="W6390" s="1">
        <v>52.697600000000001</v>
      </c>
      <c r="X6390" s="1">
        <v>22</v>
      </c>
      <c r="Y6390" s="1">
        <v>131.79</v>
      </c>
      <c r="Z6390" s="3">
        <v>86164</v>
      </c>
    </row>
    <row r="6391" spans="1:26" x14ac:dyDescent="0.25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1">
        <f t="shared" si="198"/>
        <v>10</v>
      </c>
      <c r="T6391" s="1">
        <f t="shared" si="199"/>
        <v>2010</v>
      </c>
      <c r="U6391" s="2">
        <v>40480</v>
      </c>
      <c r="V6391" s="2">
        <v>40481</v>
      </c>
      <c r="W6391" s="1">
        <v>-78.194159999999982</v>
      </c>
      <c r="X6391" s="1">
        <v>2</v>
      </c>
      <c r="Y6391" s="1">
        <v>35.33</v>
      </c>
      <c r="Z6391" s="3">
        <v>86164</v>
      </c>
    </row>
    <row r="6392" spans="1:26" x14ac:dyDescent="0.25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1">
        <f t="shared" si="198"/>
        <v>2</v>
      </c>
      <c r="T6392" s="1">
        <f t="shared" si="199"/>
        <v>2010</v>
      </c>
      <c r="U6392" s="2">
        <v>40224</v>
      </c>
      <c r="V6392" s="2">
        <v>40225</v>
      </c>
      <c r="W6392" s="1">
        <v>465.43949999999995</v>
      </c>
      <c r="X6392" s="1">
        <v>9</v>
      </c>
      <c r="Y6392" s="1">
        <v>674.55</v>
      </c>
      <c r="Z6392" s="3">
        <v>91304</v>
      </c>
    </row>
    <row r="6393" spans="1:26" x14ac:dyDescent="0.25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1">
        <f t="shared" si="198"/>
        <v>12</v>
      </c>
      <c r="T6393" s="1">
        <f t="shared" si="199"/>
        <v>2010</v>
      </c>
      <c r="U6393" s="2">
        <v>40528</v>
      </c>
      <c r="V6393" s="2">
        <v>40530</v>
      </c>
      <c r="W6393" s="1">
        <v>-89.27</v>
      </c>
      <c r="X6393" s="1">
        <v>12</v>
      </c>
      <c r="Y6393" s="1">
        <v>1721.24</v>
      </c>
      <c r="Z6393" s="3">
        <v>91306</v>
      </c>
    </row>
    <row r="6394" spans="1:26" x14ac:dyDescent="0.25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1">
        <f t="shared" si="198"/>
        <v>2</v>
      </c>
      <c r="T6394" s="1">
        <f t="shared" si="199"/>
        <v>2013</v>
      </c>
      <c r="U6394" s="2">
        <v>41320</v>
      </c>
      <c r="V6394" s="2">
        <v>41322</v>
      </c>
      <c r="W6394" s="1">
        <v>891.79739999999993</v>
      </c>
      <c r="X6394" s="1">
        <v>8</v>
      </c>
      <c r="Y6394" s="1">
        <v>1292.46</v>
      </c>
      <c r="Z6394" s="3">
        <v>91307</v>
      </c>
    </row>
    <row r="6395" spans="1:26" x14ac:dyDescent="0.25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1">
        <f t="shared" si="198"/>
        <v>9</v>
      </c>
      <c r="T6395" s="1">
        <f t="shared" si="199"/>
        <v>2010</v>
      </c>
      <c r="U6395" s="2">
        <v>40436</v>
      </c>
      <c r="V6395" s="2">
        <v>40438</v>
      </c>
      <c r="W6395" s="1">
        <v>385.37</v>
      </c>
      <c r="X6395" s="1">
        <v>22</v>
      </c>
      <c r="Y6395" s="1">
        <v>668.38</v>
      </c>
      <c r="Z6395" s="3">
        <v>91305</v>
      </c>
    </row>
    <row r="6396" spans="1:26" x14ac:dyDescent="0.25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1">
        <f t="shared" si="198"/>
        <v>8</v>
      </c>
      <c r="T6396" s="1">
        <f t="shared" si="199"/>
        <v>2013</v>
      </c>
      <c r="U6396" s="2">
        <v>41495</v>
      </c>
      <c r="V6396" s="2">
        <v>41495</v>
      </c>
      <c r="W6396" s="1">
        <v>-137.02832000000001</v>
      </c>
      <c r="X6396" s="1">
        <v>4</v>
      </c>
      <c r="Y6396" s="1">
        <v>647.02</v>
      </c>
      <c r="Z6396" s="3">
        <v>91308</v>
      </c>
    </row>
    <row r="6397" spans="1:26" x14ac:dyDescent="0.25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1">
        <f t="shared" si="198"/>
        <v>8</v>
      </c>
      <c r="T6397" s="1">
        <f t="shared" si="199"/>
        <v>2013</v>
      </c>
      <c r="U6397" s="2">
        <v>41495</v>
      </c>
      <c r="V6397" s="2">
        <v>41497</v>
      </c>
      <c r="W6397" s="1">
        <v>35.066000000000003</v>
      </c>
      <c r="X6397" s="1">
        <v>12</v>
      </c>
      <c r="Y6397" s="1">
        <v>204.82</v>
      </c>
      <c r="Z6397" s="3">
        <v>91308</v>
      </c>
    </row>
    <row r="6398" spans="1:26" x14ac:dyDescent="0.25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1">
        <f t="shared" si="198"/>
        <v>3</v>
      </c>
      <c r="T6398" s="1">
        <f t="shared" si="199"/>
        <v>2010</v>
      </c>
      <c r="U6398" s="2">
        <v>40241</v>
      </c>
      <c r="V6398" s="2">
        <v>40245</v>
      </c>
      <c r="W6398" s="1">
        <v>147</v>
      </c>
      <c r="X6398" s="1">
        <v>2</v>
      </c>
      <c r="Y6398" s="1">
        <v>324.62</v>
      </c>
      <c r="Z6398" s="3">
        <v>88267</v>
      </c>
    </row>
    <row r="6399" spans="1:26" x14ac:dyDescent="0.25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1">
        <f t="shared" si="198"/>
        <v>8</v>
      </c>
      <c r="T6399" s="1">
        <f t="shared" si="199"/>
        <v>2010</v>
      </c>
      <c r="U6399" s="2">
        <v>40404</v>
      </c>
      <c r="V6399" s="2">
        <v>40406</v>
      </c>
      <c r="W6399" s="1">
        <v>-1045.0160000000001</v>
      </c>
      <c r="X6399" s="1">
        <v>19</v>
      </c>
      <c r="Y6399" s="1">
        <v>40.93</v>
      </c>
      <c r="Z6399" s="3">
        <v>88268</v>
      </c>
    </row>
    <row r="6400" spans="1:26" x14ac:dyDescent="0.25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1">
        <f t="shared" si="198"/>
        <v>1</v>
      </c>
      <c r="T6400" s="1">
        <f t="shared" si="199"/>
        <v>2012</v>
      </c>
      <c r="U6400" s="2">
        <v>40915</v>
      </c>
      <c r="V6400" s="2">
        <v>40918</v>
      </c>
      <c r="W6400" s="1">
        <v>7.0919999999999996</v>
      </c>
      <c r="X6400" s="1">
        <v>11</v>
      </c>
      <c r="Y6400" s="1">
        <v>1316.95</v>
      </c>
      <c r="Z6400" s="3">
        <v>88271</v>
      </c>
    </row>
    <row r="6401" spans="1:26" x14ac:dyDescent="0.25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1">
        <f t="shared" si="198"/>
        <v>1</v>
      </c>
      <c r="T6401" s="1">
        <f t="shared" si="199"/>
        <v>2012</v>
      </c>
      <c r="U6401" s="2">
        <v>40915</v>
      </c>
      <c r="V6401" s="2">
        <v>40916</v>
      </c>
      <c r="W6401" s="1">
        <v>463.22399999999993</v>
      </c>
      <c r="X6401" s="1">
        <v>2</v>
      </c>
      <c r="Y6401" s="1">
        <v>44.47</v>
      </c>
      <c r="Z6401" s="3">
        <v>88271</v>
      </c>
    </row>
    <row r="6402" spans="1:26" x14ac:dyDescent="0.25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1">
        <f t="shared" si="198"/>
        <v>3</v>
      </c>
      <c r="T6402" s="1">
        <f t="shared" si="199"/>
        <v>2012</v>
      </c>
      <c r="U6402" s="2">
        <v>40981</v>
      </c>
      <c r="V6402" s="2">
        <v>40985</v>
      </c>
      <c r="W6402" s="1">
        <v>-31.57</v>
      </c>
      <c r="X6402" s="1">
        <v>6</v>
      </c>
      <c r="Y6402" s="1">
        <v>438.13</v>
      </c>
      <c r="Z6402" s="3">
        <v>88273</v>
      </c>
    </row>
    <row r="6403" spans="1:26" x14ac:dyDescent="0.25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1">
        <f t="shared" ref="S6403:S6466" si="200">MONTH(U6403)</f>
        <v>3</v>
      </c>
      <c r="T6403" s="1">
        <f t="shared" ref="T6403:T6466" si="201">YEAR(U6403)</f>
        <v>2012</v>
      </c>
      <c r="U6403" s="2">
        <v>40981</v>
      </c>
      <c r="V6403" s="2">
        <v>40986</v>
      </c>
      <c r="W6403" s="1">
        <v>140.28</v>
      </c>
      <c r="X6403" s="1">
        <v>12</v>
      </c>
      <c r="Y6403" s="1">
        <v>1902.78</v>
      </c>
      <c r="Z6403" s="3">
        <v>88273</v>
      </c>
    </row>
    <row r="6404" spans="1:26" x14ac:dyDescent="0.25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1">
        <f t="shared" si="200"/>
        <v>2</v>
      </c>
      <c r="T6404" s="1">
        <f t="shared" si="201"/>
        <v>2010</v>
      </c>
      <c r="U6404" s="2">
        <v>40214</v>
      </c>
      <c r="V6404" s="2">
        <v>40214</v>
      </c>
      <c r="W6404" s="1">
        <v>167.16000000000003</v>
      </c>
      <c r="X6404" s="1">
        <v>7</v>
      </c>
      <c r="Y6404" s="1">
        <v>53.42</v>
      </c>
      <c r="Z6404" s="3">
        <v>88265</v>
      </c>
    </row>
    <row r="6405" spans="1:26" x14ac:dyDescent="0.25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1">
        <f t="shared" si="200"/>
        <v>8</v>
      </c>
      <c r="T6405" s="1">
        <f t="shared" si="201"/>
        <v>2011</v>
      </c>
      <c r="U6405" s="2">
        <v>40768</v>
      </c>
      <c r="V6405" s="2">
        <v>40770</v>
      </c>
      <c r="W6405" s="1">
        <v>315.08999999999997</v>
      </c>
      <c r="X6405" s="1">
        <v>12</v>
      </c>
      <c r="Y6405" s="1">
        <v>20.94</v>
      </c>
      <c r="Z6405" s="3">
        <v>88270</v>
      </c>
    </row>
    <row r="6406" spans="1:26" x14ac:dyDescent="0.25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1">
        <f t="shared" si="200"/>
        <v>8</v>
      </c>
      <c r="T6406" s="1">
        <f t="shared" si="201"/>
        <v>2011</v>
      </c>
      <c r="U6406" s="2">
        <v>40768</v>
      </c>
      <c r="V6406" s="2">
        <v>40769</v>
      </c>
      <c r="W6406" s="1">
        <v>92.91</v>
      </c>
      <c r="X6406" s="1">
        <v>4</v>
      </c>
      <c r="Y6406" s="1">
        <v>72.58</v>
      </c>
      <c r="Z6406" s="3">
        <v>88270</v>
      </c>
    </row>
    <row r="6407" spans="1:26" x14ac:dyDescent="0.25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1">
        <f t="shared" si="200"/>
        <v>12</v>
      </c>
      <c r="T6407" s="1">
        <f t="shared" si="201"/>
        <v>2013</v>
      </c>
      <c r="U6407" s="2">
        <v>41618</v>
      </c>
      <c r="V6407" s="2">
        <v>41620</v>
      </c>
      <c r="W6407" s="1">
        <v>1.1219999999999999</v>
      </c>
      <c r="X6407" s="1">
        <v>6</v>
      </c>
      <c r="Y6407" s="1">
        <v>1767.28</v>
      </c>
      <c r="Z6407" s="3">
        <v>88277</v>
      </c>
    </row>
    <row r="6408" spans="1:26" x14ac:dyDescent="0.25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1">
        <f t="shared" si="200"/>
        <v>12</v>
      </c>
      <c r="T6408" s="1">
        <f t="shared" si="201"/>
        <v>2013</v>
      </c>
      <c r="U6408" s="2">
        <v>41618</v>
      </c>
      <c r="V6408" s="2">
        <v>41620</v>
      </c>
      <c r="W6408" s="1">
        <v>240.41399999999999</v>
      </c>
      <c r="X6408" s="1">
        <v>16</v>
      </c>
      <c r="Y6408" s="1">
        <v>77.64</v>
      </c>
      <c r="Z6408" s="3">
        <v>88277</v>
      </c>
    </row>
    <row r="6409" spans="1:26" x14ac:dyDescent="0.25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1">
        <f t="shared" si="200"/>
        <v>3</v>
      </c>
      <c r="T6409" s="1">
        <f t="shared" si="201"/>
        <v>2011</v>
      </c>
      <c r="U6409" s="2">
        <v>40609</v>
      </c>
      <c r="V6409" s="2">
        <v>40610</v>
      </c>
      <c r="W6409" s="1">
        <v>119.55</v>
      </c>
      <c r="X6409" s="1">
        <v>9</v>
      </c>
      <c r="Y6409" s="1">
        <v>77.69</v>
      </c>
      <c r="Z6409" s="3">
        <v>88269</v>
      </c>
    </row>
    <row r="6410" spans="1:26" x14ac:dyDescent="0.25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1">
        <f t="shared" si="200"/>
        <v>1</v>
      </c>
      <c r="T6410" s="1">
        <f t="shared" si="201"/>
        <v>2012</v>
      </c>
      <c r="U6410" s="2">
        <v>40923</v>
      </c>
      <c r="V6410" s="2">
        <v>40925</v>
      </c>
      <c r="W6410" s="1">
        <v>176.63399999999999</v>
      </c>
      <c r="X6410" s="1">
        <v>10</v>
      </c>
      <c r="Y6410" s="1">
        <v>250.22</v>
      </c>
      <c r="Z6410" s="3">
        <v>88272</v>
      </c>
    </row>
    <row r="6411" spans="1:26" x14ac:dyDescent="0.25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1">
        <f t="shared" si="200"/>
        <v>1</v>
      </c>
      <c r="T6411" s="1">
        <f t="shared" si="201"/>
        <v>2012</v>
      </c>
      <c r="U6411" s="2">
        <v>40923</v>
      </c>
      <c r="V6411" s="2">
        <v>40925</v>
      </c>
      <c r="W6411" s="1">
        <v>-14.56</v>
      </c>
      <c r="X6411" s="1">
        <v>11</v>
      </c>
      <c r="Y6411" s="1">
        <v>79.67</v>
      </c>
      <c r="Z6411" s="3">
        <v>88272</v>
      </c>
    </row>
    <row r="6412" spans="1:26" x14ac:dyDescent="0.25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1">
        <f t="shared" si="200"/>
        <v>1</v>
      </c>
      <c r="T6412" s="1">
        <f t="shared" si="201"/>
        <v>2012</v>
      </c>
      <c r="U6412" s="2">
        <v>40923</v>
      </c>
      <c r="V6412" s="2">
        <v>40925</v>
      </c>
      <c r="W6412" s="1">
        <v>23.423999999999999</v>
      </c>
      <c r="X6412" s="1">
        <v>3</v>
      </c>
      <c r="Y6412" s="1">
        <v>1625.62</v>
      </c>
      <c r="Z6412" s="3">
        <v>88272</v>
      </c>
    </row>
    <row r="6413" spans="1:26" x14ac:dyDescent="0.25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1">
        <f t="shared" si="200"/>
        <v>10</v>
      </c>
      <c r="T6413" s="1">
        <f t="shared" si="201"/>
        <v>2012</v>
      </c>
      <c r="U6413" s="2">
        <v>41199</v>
      </c>
      <c r="V6413" s="2">
        <v>41201</v>
      </c>
      <c r="W6413" s="1">
        <v>8.4779999999999998</v>
      </c>
      <c r="X6413" s="1">
        <v>21</v>
      </c>
      <c r="Y6413" s="1">
        <v>2173.4899999999998</v>
      </c>
      <c r="Z6413" s="3">
        <v>88274</v>
      </c>
    </row>
    <row r="6414" spans="1:26" x14ac:dyDescent="0.25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1">
        <f t="shared" si="200"/>
        <v>4</v>
      </c>
      <c r="T6414" s="1">
        <f t="shared" si="201"/>
        <v>2013</v>
      </c>
      <c r="U6414" s="2">
        <v>41391</v>
      </c>
      <c r="V6414" s="2">
        <v>41393</v>
      </c>
      <c r="W6414" s="1">
        <v>154.80599999999998</v>
      </c>
      <c r="X6414" s="1">
        <v>13</v>
      </c>
      <c r="Y6414" s="1">
        <v>53.96</v>
      </c>
      <c r="Z6414" s="3">
        <v>88276</v>
      </c>
    </row>
    <row r="6415" spans="1:26" x14ac:dyDescent="0.25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1">
        <f t="shared" si="200"/>
        <v>4</v>
      </c>
      <c r="T6415" s="1">
        <f t="shared" si="201"/>
        <v>2013</v>
      </c>
      <c r="U6415" s="2">
        <v>41391</v>
      </c>
      <c r="V6415" s="2">
        <v>41392</v>
      </c>
      <c r="W6415" s="1">
        <v>6.1859999999999999</v>
      </c>
      <c r="X6415" s="1">
        <v>1</v>
      </c>
      <c r="Y6415" s="1">
        <v>4.33</v>
      </c>
      <c r="Z6415" s="3">
        <v>88276</v>
      </c>
    </row>
    <row r="6416" spans="1:26" x14ac:dyDescent="0.25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1">
        <f t="shared" si="200"/>
        <v>2</v>
      </c>
      <c r="T6416" s="1">
        <f t="shared" si="201"/>
        <v>2010</v>
      </c>
      <c r="U6416" s="2">
        <v>40234</v>
      </c>
      <c r="V6416" s="2">
        <v>40235</v>
      </c>
      <c r="W6416" s="1">
        <v>-344.82000000000005</v>
      </c>
      <c r="X6416" s="1">
        <v>1</v>
      </c>
      <c r="Y6416" s="1">
        <v>8.49</v>
      </c>
      <c r="Z6416" s="3">
        <v>88266</v>
      </c>
    </row>
    <row r="6417" spans="1:26" x14ac:dyDescent="0.25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1">
        <f t="shared" si="200"/>
        <v>2</v>
      </c>
      <c r="T6417" s="1">
        <f t="shared" si="201"/>
        <v>2013</v>
      </c>
      <c r="U6417" s="2">
        <v>41330</v>
      </c>
      <c r="V6417" s="2">
        <v>41331</v>
      </c>
      <c r="W6417" s="1">
        <v>-24.632999999999999</v>
      </c>
      <c r="X6417" s="1">
        <v>8</v>
      </c>
      <c r="Y6417" s="1">
        <v>78.91</v>
      </c>
      <c r="Z6417" s="3">
        <v>88275</v>
      </c>
    </row>
    <row r="6418" spans="1:26" x14ac:dyDescent="0.25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1">
        <f t="shared" si="200"/>
        <v>10</v>
      </c>
      <c r="T6418" s="1">
        <f t="shared" si="201"/>
        <v>2010</v>
      </c>
      <c r="U6418" s="2">
        <v>40462</v>
      </c>
      <c r="V6418" s="2">
        <v>40464</v>
      </c>
      <c r="W6418" s="1">
        <v>-61.5276</v>
      </c>
      <c r="X6418" s="1">
        <v>11</v>
      </c>
      <c r="Y6418" s="1">
        <v>69.89</v>
      </c>
      <c r="Z6418" s="3">
        <v>90040</v>
      </c>
    </row>
    <row r="6419" spans="1:26" x14ac:dyDescent="0.25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1">
        <f t="shared" si="200"/>
        <v>4</v>
      </c>
      <c r="T6419" s="1">
        <f t="shared" si="201"/>
        <v>2011</v>
      </c>
      <c r="U6419" s="2">
        <v>40653</v>
      </c>
      <c r="V6419" s="2">
        <v>40658</v>
      </c>
      <c r="W6419" s="1">
        <v>-128.88999999999999</v>
      </c>
      <c r="X6419" s="1">
        <v>7</v>
      </c>
      <c r="Y6419" s="1">
        <v>120.32</v>
      </c>
      <c r="Z6419" s="3">
        <v>90041</v>
      </c>
    </row>
    <row r="6420" spans="1:26" x14ac:dyDescent="0.25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1">
        <f t="shared" si="200"/>
        <v>6</v>
      </c>
      <c r="T6420" s="1">
        <f t="shared" si="201"/>
        <v>2013</v>
      </c>
      <c r="U6420" s="2">
        <v>41435</v>
      </c>
      <c r="V6420" s="2">
        <v>41436</v>
      </c>
      <c r="W6420" s="1">
        <v>-128.96800000000002</v>
      </c>
      <c r="X6420" s="1">
        <v>17</v>
      </c>
      <c r="Y6420" s="1">
        <v>56.65</v>
      </c>
      <c r="Z6420" s="3">
        <v>90042</v>
      </c>
    </row>
    <row r="6421" spans="1:26" x14ac:dyDescent="0.25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1">
        <f t="shared" si="200"/>
        <v>10</v>
      </c>
      <c r="T6421" s="1">
        <f t="shared" si="201"/>
        <v>2012</v>
      </c>
      <c r="U6421" s="2">
        <v>41200</v>
      </c>
      <c r="V6421" s="2">
        <v>41201</v>
      </c>
      <c r="W6421" s="1">
        <v>4417.8146999999999</v>
      </c>
      <c r="X6421" s="1">
        <v>7</v>
      </c>
      <c r="Y6421" s="1">
        <v>6402.63</v>
      </c>
      <c r="Z6421" s="3">
        <v>91291</v>
      </c>
    </row>
    <row r="6422" spans="1:26" x14ac:dyDescent="0.25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1">
        <f t="shared" si="200"/>
        <v>10</v>
      </c>
      <c r="T6422" s="1">
        <f t="shared" si="201"/>
        <v>2012</v>
      </c>
      <c r="U6422" s="2">
        <v>41200</v>
      </c>
      <c r="V6422" s="2">
        <v>41202</v>
      </c>
      <c r="W6422" s="1">
        <v>447.07399999999996</v>
      </c>
      <c r="X6422" s="1">
        <v>24</v>
      </c>
      <c r="Y6422" s="1">
        <v>703.01</v>
      </c>
      <c r="Z6422" s="3">
        <v>91291</v>
      </c>
    </row>
    <row r="6423" spans="1:26" x14ac:dyDescent="0.25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1">
        <f t="shared" si="200"/>
        <v>12</v>
      </c>
      <c r="T6423" s="1">
        <f t="shared" si="201"/>
        <v>2012</v>
      </c>
      <c r="U6423" s="2">
        <v>41264</v>
      </c>
      <c r="V6423" s="2">
        <v>41271</v>
      </c>
      <c r="W6423" s="1">
        <v>-444.03500000000003</v>
      </c>
      <c r="X6423" s="1">
        <v>15</v>
      </c>
      <c r="Y6423" s="1">
        <v>908.33</v>
      </c>
      <c r="Z6423" s="3">
        <v>91292</v>
      </c>
    </row>
    <row r="6424" spans="1:26" x14ac:dyDescent="0.25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1">
        <f t="shared" si="200"/>
        <v>4</v>
      </c>
      <c r="T6424" s="1">
        <f t="shared" si="201"/>
        <v>2012</v>
      </c>
      <c r="U6424" s="2">
        <v>41019</v>
      </c>
      <c r="V6424" s="2">
        <v>41024</v>
      </c>
      <c r="W6424" s="1">
        <v>-57.09</v>
      </c>
      <c r="X6424" s="1">
        <v>6</v>
      </c>
      <c r="Y6424" s="1">
        <v>127.87</v>
      </c>
      <c r="Z6424" s="3">
        <v>91290</v>
      </c>
    </row>
    <row r="6425" spans="1:26" x14ac:dyDescent="0.25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1">
        <f t="shared" si="200"/>
        <v>4</v>
      </c>
      <c r="T6425" s="1">
        <f t="shared" si="201"/>
        <v>2012</v>
      </c>
      <c r="U6425" s="2">
        <v>41019</v>
      </c>
      <c r="V6425" s="2">
        <v>41021</v>
      </c>
      <c r="W6425" s="1">
        <v>40.647899999999993</v>
      </c>
      <c r="X6425" s="1">
        <v>12</v>
      </c>
      <c r="Y6425" s="1">
        <v>58.91</v>
      </c>
      <c r="Z6425" s="3">
        <v>91290</v>
      </c>
    </row>
    <row r="6426" spans="1:26" x14ac:dyDescent="0.25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1">
        <f t="shared" si="200"/>
        <v>4</v>
      </c>
      <c r="T6426" s="1">
        <f t="shared" si="201"/>
        <v>2013</v>
      </c>
      <c r="U6426" s="2">
        <v>41379</v>
      </c>
      <c r="V6426" s="2">
        <v>41381</v>
      </c>
      <c r="W6426" s="1">
        <v>478.46669999999995</v>
      </c>
      <c r="X6426" s="1">
        <v>8</v>
      </c>
      <c r="Y6426" s="1">
        <v>693.43</v>
      </c>
      <c r="Z6426" s="3">
        <v>91293</v>
      </c>
    </row>
    <row r="6427" spans="1:26" x14ac:dyDescent="0.25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1">
        <f t="shared" si="200"/>
        <v>4</v>
      </c>
      <c r="T6427" s="1">
        <f t="shared" si="201"/>
        <v>2013</v>
      </c>
      <c r="U6427" s="2">
        <v>41379</v>
      </c>
      <c r="V6427" s="2">
        <v>41380</v>
      </c>
      <c r="W6427" s="1">
        <v>-52.25</v>
      </c>
      <c r="X6427" s="1">
        <v>2</v>
      </c>
      <c r="Y6427" s="1">
        <v>25.31</v>
      </c>
      <c r="Z6427" s="3">
        <v>91293</v>
      </c>
    </row>
    <row r="6428" spans="1:26" x14ac:dyDescent="0.25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1">
        <f t="shared" si="200"/>
        <v>9</v>
      </c>
      <c r="T6428" s="1">
        <f t="shared" si="201"/>
        <v>2011</v>
      </c>
      <c r="U6428" s="2">
        <v>40804</v>
      </c>
      <c r="V6428" s="2">
        <v>40808</v>
      </c>
      <c r="W6428" s="1">
        <v>-222.50200000000001</v>
      </c>
      <c r="X6428" s="1">
        <v>5</v>
      </c>
      <c r="Y6428" s="1">
        <v>19.71</v>
      </c>
      <c r="Z6428" s="3">
        <v>90411</v>
      </c>
    </row>
    <row r="6429" spans="1:26" x14ac:dyDescent="0.25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1">
        <f t="shared" si="200"/>
        <v>9</v>
      </c>
      <c r="T6429" s="1">
        <f t="shared" si="201"/>
        <v>2012</v>
      </c>
      <c r="U6429" s="2">
        <v>41164</v>
      </c>
      <c r="V6429" s="2">
        <v>41166</v>
      </c>
      <c r="W6429" s="1">
        <v>202.78200000000001</v>
      </c>
      <c r="X6429" s="1">
        <v>11</v>
      </c>
      <c r="Y6429" s="1">
        <v>175.64</v>
      </c>
      <c r="Z6429" s="3">
        <v>90413</v>
      </c>
    </row>
    <row r="6430" spans="1:26" x14ac:dyDescent="0.25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1">
        <f t="shared" si="200"/>
        <v>1</v>
      </c>
      <c r="T6430" s="1">
        <f t="shared" si="201"/>
        <v>2010</v>
      </c>
      <c r="U6430" s="2">
        <v>40191</v>
      </c>
      <c r="V6430" s="2">
        <v>40193</v>
      </c>
      <c r="W6430" s="1">
        <v>-41.972700000000003</v>
      </c>
      <c r="X6430" s="1">
        <v>13</v>
      </c>
      <c r="Y6430" s="1">
        <v>77.42</v>
      </c>
      <c r="Z6430" s="3">
        <v>90408</v>
      </c>
    </row>
    <row r="6431" spans="1:26" x14ac:dyDescent="0.25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1">
        <f t="shared" si="200"/>
        <v>5</v>
      </c>
      <c r="T6431" s="1">
        <f t="shared" si="201"/>
        <v>2011</v>
      </c>
      <c r="U6431" s="2">
        <v>40689</v>
      </c>
      <c r="V6431" s="2">
        <v>40691</v>
      </c>
      <c r="W6431" s="1">
        <v>-43.007999999999996</v>
      </c>
      <c r="X6431" s="1">
        <v>16</v>
      </c>
      <c r="Y6431" s="1">
        <v>83.56</v>
      </c>
      <c r="Z6431" s="3">
        <v>90409</v>
      </c>
    </row>
    <row r="6432" spans="1:26" x14ac:dyDescent="0.25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1">
        <f t="shared" si="200"/>
        <v>8</v>
      </c>
      <c r="T6432" s="1">
        <f t="shared" si="201"/>
        <v>2011</v>
      </c>
      <c r="U6432" s="2">
        <v>40783</v>
      </c>
      <c r="V6432" s="2">
        <v>40783</v>
      </c>
      <c r="W6432" s="1">
        <v>371.01599999999996</v>
      </c>
      <c r="X6432" s="1">
        <v>3</v>
      </c>
      <c r="Y6432" s="1">
        <v>97.88</v>
      </c>
      <c r="Z6432" s="3">
        <v>90410</v>
      </c>
    </row>
    <row r="6433" spans="1:26" x14ac:dyDescent="0.25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1">
        <f t="shared" si="200"/>
        <v>9</v>
      </c>
      <c r="T6433" s="1">
        <f t="shared" si="201"/>
        <v>2011</v>
      </c>
      <c r="U6433" s="2">
        <v>40804</v>
      </c>
      <c r="V6433" s="2">
        <v>40808</v>
      </c>
      <c r="W6433" s="1">
        <v>17.808</v>
      </c>
      <c r="X6433" s="1">
        <v>16</v>
      </c>
      <c r="Y6433" s="1">
        <v>366.37</v>
      </c>
      <c r="Z6433" s="3">
        <v>90411</v>
      </c>
    </row>
    <row r="6434" spans="1:26" x14ac:dyDescent="0.25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1">
        <f t="shared" si="200"/>
        <v>9</v>
      </c>
      <c r="T6434" s="1">
        <f t="shared" si="201"/>
        <v>2011</v>
      </c>
      <c r="U6434" s="2">
        <v>40804</v>
      </c>
      <c r="V6434" s="2">
        <v>40811</v>
      </c>
      <c r="W6434" s="1">
        <v>-92.9131</v>
      </c>
      <c r="X6434" s="1">
        <v>10</v>
      </c>
      <c r="Y6434" s="1">
        <v>542.75</v>
      </c>
      <c r="Z6434" s="3">
        <v>90411</v>
      </c>
    </row>
    <row r="6435" spans="1:26" x14ac:dyDescent="0.25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1">
        <f t="shared" si="200"/>
        <v>4</v>
      </c>
      <c r="T6435" s="1">
        <f t="shared" si="201"/>
        <v>2012</v>
      </c>
      <c r="U6435" s="2">
        <v>41014</v>
      </c>
      <c r="V6435" s="2">
        <v>41018</v>
      </c>
      <c r="W6435" s="1">
        <v>-99.945999999999998</v>
      </c>
      <c r="X6435" s="1">
        <v>14</v>
      </c>
      <c r="Y6435" s="1">
        <v>107.72</v>
      </c>
      <c r="Z6435" s="3">
        <v>90412</v>
      </c>
    </row>
    <row r="6436" spans="1:26" x14ac:dyDescent="0.25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1">
        <f t="shared" si="200"/>
        <v>4</v>
      </c>
      <c r="T6436" s="1">
        <f t="shared" si="201"/>
        <v>2012</v>
      </c>
      <c r="U6436" s="2">
        <v>41014</v>
      </c>
      <c r="V6436" s="2">
        <v>41014</v>
      </c>
      <c r="W6436" s="1">
        <v>-318.14999999999998</v>
      </c>
      <c r="X6436" s="1">
        <v>13</v>
      </c>
      <c r="Y6436" s="1">
        <v>1987.71</v>
      </c>
      <c r="Z6436" s="3">
        <v>90412</v>
      </c>
    </row>
    <row r="6437" spans="1:26" x14ac:dyDescent="0.25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1">
        <f t="shared" si="200"/>
        <v>1</v>
      </c>
      <c r="T6437" s="1">
        <f t="shared" si="201"/>
        <v>2011</v>
      </c>
      <c r="U6437" s="2">
        <v>40574</v>
      </c>
      <c r="V6437" s="2">
        <v>40581</v>
      </c>
      <c r="W6437" s="1">
        <v>1201.8489</v>
      </c>
      <c r="X6437" s="1">
        <v>9</v>
      </c>
      <c r="Y6437" s="1">
        <v>1741.81</v>
      </c>
      <c r="Z6437" s="3">
        <v>90716</v>
      </c>
    </row>
    <row r="6438" spans="1:26" x14ac:dyDescent="0.25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1">
        <f t="shared" si="200"/>
        <v>11</v>
      </c>
      <c r="T6438" s="1">
        <f t="shared" si="201"/>
        <v>2011</v>
      </c>
      <c r="U6438" s="2">
        <v>40851</v>
      </c>
      <c r="V6438" s="2">
        <v>40853</v>
      </c>
      <c r="W6438" s="1">
        <v>47.574000000000069</v>
      </c>
      <c r="X6438" s="1">
        <v>31</v>
      </c>
      <c r="Y6438" s="1">
        <v>236.86</v>
      </c>
      <c r="Z6438" s="3">
        <v>90718</v>
      </c>
    </row>
    <row r="6439" spans="1:26" x14ac:dyDescent="0.25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1">
        <f t="shared" si="200"/>
        <v>3</v>
      </c>
      <c r="T6439" s="1">
        <f t="shared" si="201"/>
        <v>2010</v>
      </c>
      <c r="U6439" s="2">
        <v>40252</v>
      </c>
      <c r="V6439" s="2">
        <v>40253</v>
      </c>
      <c r="W6439" s="1">
        <v>-1.56</v>
      </c>
      <c r="X6439" s="1">
        <v>4</v>
      </c>
      <c r="Y6439" s="1">
        <v>7.2</v>
      </c>
      <c r="Z6439" s="3">
        <v>90714</v>
      </c>
    </row>
    <row r="6440" spans="1:26" x14ac:dyDescent="0.25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1">
        <f t="shared" si="200"/>
        <v>2</v>
      </c>
      <c r="T6440" s="1">
        <f t="shared" si="201"/>
        <v>2011</v>
      </c>
      <c r="U6440" s="2">
        <v>40601</v>
      </c>
      <c r="V6440" s="2">
        <v>40601</v>
      </c>
      <c r="W6440" s="1">
        <v>-21.51</v>
      </c>
      <c r="X6440" s="1">
        <v>9</v>
      </c>
      <c r="Y6440" s="1">
        <v>10.6</v>
      </c>
      <c r="Z6440" s="3">
        <v>90717</v>
      </c>
    </row>
    <row r="6441" spans="1:26" x14ac:dyDescent="0.25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1">
        <f t="shared" si="200"/>
        <v>8</v>
      </c>
      <c r="T6441" s="1">
        <f t="shared" si="201"/>
        <v>2013</v>
      </c>
      <c r="U6441" s="2">
        <v>41504</v>
      </c>
      <c r="V6441" s="2">
        <v>41511</v>
      </c>
      <c r="W6441" s="1">
        <v>-39.559200000000004</v>
      </c>
      <c r="X6441" s="1">
        <v>20</v>
      </c>
      <c r="Y6441" s="1">
        <v>348.69</v>
      </c>
      <c r="Z6441" s="3">
        <v>90723</v>
      </c>
    </row>
    <row r="6442" spans="1:26" x14ac:dyDescent="0.25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1">
        <f t="shared" si="200"/>
        <v>1</v>
      </c>
      <c r="T6442" s="1">
        <f t="shared" si="201"/>
        <v>2011</v>
      </c>
      <c r="U6442" s="2">
        <v>40565</v>
      </c>
      <c r="V6442" s="2">
        <v>40566</v>
      </c>
      <c r="W6442" s="1">
        <v>-87.184400000000011</v>
      </c>
      <c r="X6442" s="1">
        <v>4</v>
      </c>
      <c r="Y6442" s="1">
        <v>26.06</v>
      </c>
      <c r="Z6442" s="3">
        <v>90715</v>
      </c>
    </row>
    <row r="6443" spans="1:26" x14ac:dyDescent="0.25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1">
        <f t="shared" si="200"/>
        <v>4</v>
      </c>
      <c r="T6443" s="1">
        <f t="shared" si="201"/>
        <v>2012</v>
      </c>
      <c r="U6443" s="2">
        <v>41010</v>
      </c>
      <c r="V6443" s="2">
        <v>41013</v>
      </c>
      <c r="W6443" s="1">
        <v>2.0059999999999998</v>
      </c>
      <c r="X6443" s="1">
        <v>7</v>
      </c>
      <c r="Y6443" s="1">
        <v>19.87</v>
      </c>
      <c r="Z6443" s="3">
        <v>90720</v>
      </c>
    </row>
    <row r="6444" spans="1:26" x14ac:dyDescent="0.25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1">
        <f t="shared" si="200"/>
        <v>6</v>
      </c>
      <c r="T6444" s="1">
        <f t="shared" si="201"/>
        <v>2012</v>
      </c>
      <c r="U6444" s="2">
        <v>41067</v>
      </c>
      <c r="V6444" s="2">
        <v>41071</v>
      </c>
      <c r="W6444" s="1">
        <v>177.81989999999996</v>
      </c>
      <c r="X6444" s="1">
        <v>11</v>
      </c>
      <c r="Y6444" s="1">
        <v>257.70999999999998</v>
      </c>
      <c r="Z6444" s="3">
        <v>90721</v>
      </c>
    </row>
    <row r="6445" spans="1:26" x14ac:dyDescent="0.25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1">
        <f t="shared" si="200"/>
        <v>6</v>
      </c>
      <c r="T6445" s="1">
        <f t="shared" si="201"/>
        <v>2012</v>
      </c>
      <c r="U6445" s="2">
        <v>41067</v>
      </c>
      <c r="V6445" s="2">
        <v>41071</v>
      </c>
      <c r="W6445" s="1">
        <v>-24.088000000000001</v>
      </c>
      <c r="X6445" s="1">
        <v>20</v>
      </c>
      <c r="Y6445" s="1">
        <v>37.9</v>
      </c>
      <c r="Z6445" s="3">
        <v>90721</v>
      </c>
    </row>
    <row r="6446" spans="1:26" x14ac:dyDescent="0.25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1">
        <f t="shared" si="200"/>
        <v>8</v>
      </c>
      <c r="T6446" s="1">
        <f t="shared" si="201"/>
        <v>2013</v>
      </c>
      <c r="U6446" s="2">
        <v>41504</v>
      </c>
      <c r="V6446" s="2">
        <v>41513</v>
      </c>
      <c r="W6446" s="1">
        <v>544.94819999999993</v>
      </c>
      <c r="X6446" s="1">
        <v>22</v>
      </c>
      <c r="Y6446" s="1">
        <v>789.78</v>
      </c>
      <c r="Z6446" s="3">
        <v>90723</v>
      </c>
    </row>
    <row r="6447" spans="1:26" x14ac:dyDescent="0.25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1">
        <f t="shared" si="200"/>
        <v>2</v>
      </c>
      <c r="T6447" s="1">
        <f t="shared" si="201"/>
        <v>2012</v>
      </c>
      <c r="U6447" s="2">
        <v>40958</v>
      </c>
      <c r="V6447" s="2">
        <v>40959</v>
      </c>
      <c r="W6447" s="1">
        <v>194.31850000000003</v>
      </c>
      <c r="X6447" s="1">
        <v>1</v>
      </c>
      <c r="Y6447" s="1">
        <v>866.49</v>
      </c>
      <c r="Z6447" s="3">
        <v>90719</v>
      </c>
    </row>
    <row r="6448" spans="1:26" x14ac:dyDescent="0.25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1">
        <f t="shared" si="200"/>
        <v>2</v>
      </c>
      <c r="T6448" s="1">
        <f t="shared" si="201"/>
        <v>2012</v>
      </c>
      <c r="U6448" s="2">
        <v>40958</v>
      </c>
      <c r="V6448" s="2">
        <v>40960</v>
      </c>
      <c r="W6448" s="1">
        <v>206.86</v>
      </c>
      <c r="X6448" s="1">
        <v>4</v>
      </c>
      <c r="Y6448" s="1">
        <v>402.42</v>
      </c>
      <c r="Z6448" s="3">
        <v>90719</v>
      </c>
    </row>
    <row r="6449" spans="1:26" x14ac:dyDescent="0.25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1">
        <f t="shared" si="200"/>
        <v>6</v>
      </c>
      <c r="T6449" s="1">
        <f t="shared" si="201"/>
        <v>2012</v>
      </c>
      <c r="U6449" s="2">
        <v>41067</v>
      </c>
      <c r="V6449" s="2">
        <v>41072</v>
      </c>
      <c r="W6449" s="1">
        <v>559.81769999999995</v>
      </c>
      <c r="X6449" s="1">
        <v>13</v>
      </c>
      <c r="Y6449" s="1">
        <v>811.33</v>
      </c>
      <c r="Z6449" s="3">
        <v>90721</v>
      </c>
    </row>
    <row r="6450" spans="1:26" x14ac:dyDescent="0.25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1">
        <f t="shared" si="200"/>
        <v>5</v>
      </c>
      <c r="T6450" s="1">
        <f t="shared" si="201"/>
        <v>2013</v>
      </c>
      <c r="U6450" s="2">
        <v>41414</v>
      </c>
      <c r="V6450" s="2">
        <v>41418</v>
      </c>
      <c r="W6450" s="1">
        <v>-28.968500000000002</v>
      </c>
      <c r="X6450" s="1">
        <v>3</v>
      </c>
      <c r="Y6450" s="1">
        <v>19.239999999999998</v>
      </c>
      <c r="Z6450" s="3">
        <v>90722</v>
      </c>
    </row>
    <row r="6451" spans="1:26" x14ac:dyDescent="0.25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1">
        <f t="shared" si="200"/>
        <v>9</v>
      </c>
      <c r="T6451" s="1">
        <f t="shared" si="201"/>
        <v>2010</v>
      </c>
      <c r="U6451" s="2">
        <v>40426</v>
      </c>
      <c r="V6451" s="2">
        <v>40427</v>
      </c>
      <c r="W6451" s="1">
        <v>-100.24</v>
      </c>
      <c r="X6451" s="1">
        <v>18</v>
      </c>
      <c r="Y6451" s="1">
        <v>61.29</v>
      </c>
      <c r="Z6451" s="3">
        <v>91321</v>
      </c>
    </row>
    <row r="6452" spans="1:26" x14ac:dyDescent="0.25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1">
        <f t="shared" si="200"/>
        <v>9</v>
      </c>
      <c r="T6452" s="1">
        <f t="shared" si="201"/>
        <v>2010</v>
      </c>
      <c r="U6452" s="2">
        <v>40426</v>
      </c>
      <c r="V6452" s="2">
        <v>40428</v>
      </c>
      <c r="W6452" s="1">
        <v>-262.62</v>
      </c>
      <c r="X6452" s="1">
        <v>15</v>
      </c>
      <c r="Y6452" s="1">
        <v>109.15</v>
      </c>
      <c r="Z6452" s="3">
        <v>91321</v>
      </c>
    </row>
    <row r="6453" spans="1:26" x14ac:dyDescent="0.25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1">
        <f t="shared" si="200"/>
        <v>3</v>
      </c>
      <c r="T6453" s="1">
        <f t="shared" si="201"/>
        <v>2013</v>
      </c>
      <c r="U6453" s="2">
        <v>41346</v>
      </c>
      <c r="V6453" s="2">
        <v>41348</v>
      </c>
      <c r="W6453" s="1">
        <v>341.98</v>
      </c>
      <c r="X6453" s="1">
        <v>7</v>
      </c>
      <c r="Y6453" s="1">
        <v>1564.92</v>
      </c>
      <c r="Z6453" s="3">
        <v>91326</v>
      </c>
    </row>
    <row r="6454" spans="1:26" x14ac:dyDescent="0.25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1">
        <f t="shared" si="200"/>
        <v>3</v>
      </c>
      <c r="T6454" s="1">
        <f t="shared" si="201"/>
        <v>2013</v>
      </c>
      <c r="U6454" s="2">
        <v>41346</v>
      </c>
      <c r="V6454" s="2">
        <v>41348</v>
      </c>
      <c r="W6454" s="1">
        <v>29.556000000000004</v>
      </c>
      <c r="X6454" s="1">
        <v>3</v>
      </c>
      <c r="Y6454" s="1">
        <v>333.74</v>
      </c>
      <c r="Z6454" s="3">
        <v>91326</v>
      </c>
    </row>
    <row r="6455" spans="1:26" x14ac:dyDescent="0.25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1">
        <f t="shared" si="200"/>
        <v>7</v>
      </c>
      <c r="T6455" s="1">
        <f t="shared" si="201"/>
        <v>2011</v>
      </c>
      <c r="U6455" s="2">
        <v>40753</v>
      </c>
      <c r="V6455" s="2">
        <v>40756</v>
      </c>
      <c r="W6455" s="1">
        <v>28.99</v>
      </c>
      <c r="X6455" s="1">
        <v>9</v>
      </c>
      <c r="Y6455" s="1">
        <v>184.13</v>
      </c>
      <c r="Z6455" s="3">
        <v>91323</v>
      </c>
    </row>
    <row r="6456" spans="1:26" x14ac:dyDescent="0.25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1">
        <f t="shared" si="200"/>
        <v>7</v>
      </c>
      <c r="T6456" s="1">
        <f t="shared" si="201"/>
        <v>2011</v>
      </c>
      <c r="U6456" s="2">
        <v>40753</v>
      </c>
      <c r="V6456" s="2">
        <v>40754</v>
      </c>
      <c r="W6456" s="1">
        <v>132.92159999999998</v>
      </c>
      <c r="X6456" s="1">
        <v>8</v>
      </c>
      <c r="Y6456" s="1">
        <v>192.64</v>
      </c>
      <c r="Z6456" s="3">
        <v>91323</v>
      </c>
    </row>
    <row r="6457" spans="1:26" x14ac:dyDescent="0.25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1">
        <f t="shared" si="200"/>
        <v>3</v>
      </c>
      <c r="T6457" s="1">
        <f t="shared" si="201"/>
        <v>2011</v>
      </c>
      <c r="U6457" s="2">
        <v>40607</v>
      </c>
      <c r="V6457" s="2">
        <v>40609</v>
      </c>
      <c r="W6457" s="1">
        <v>6.04</v>
      </c>
      <c r="X6457" s="1">
        <v>12</v>
      </c>
      <c r="Y6457" s="1">
        <v>35.020000000000003</v>
      </c>
      <c r="Z6457" s="3">
        <v>91322</v>
      </c>
    </row>
    <row r="6458" spans="1:26" x14ac:dyDescent="0.25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1">
        <f t="shared" si="200"/>
        <v>8</v>
      </c>
      <c r="T6458" s="1">
        <f t="shared" si="201"/>
        <v>2011</v>
      </c>
      <c r="U6458" s="2">
        <v>40782</v>
      </c>
      <c r="V6458" s="2">
        <v>40784</v>
      </c>
      <c r="W6458" s="1">
        <v>-51.121200000000002</v>
      </c>
      <c r="X6458" s="1">
        <v>1</v>
      </c>
      <c r="Y6458" s="1">
        <v>104.85</v>
      </c>
      <c r="Z6458" s="3">
        <v>91324</v>
      </c>
    </row>
    <row r="6459" spans="1:26" x14ac:dyDescent="0.25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1">
        <f t="shared" si="200"/>
        <v>3</v>
      </c>
      <c r="T6459" s="1">
        <f t="shared" si="201"/>
        <v>2013</v>
      </c>
      <c r="U6459" s="2">
        <v>41338</v>
      </c>
      <c r="V6459" s="2">
        <v>41340</v>
      </c>
      <c r="W6459" s="1">
        <v>10.51</v>
      </c>
      <c r="X6459" s="1">
        <v>1</v>
      </c>
      <c r="Y6459" s="1">
        <v>17.89</v>
      </c>
      <c r="Z6459" s="3">
        <v>91325</v>
      </c>
    </row>
    <row r="6460" spans="1:26" x14ac:dyDescent="0.25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1">
        <f t="shared" si="200"/>
        <v>9</v>
      </c>
      <c r="T6460" s="1">
        <f t="shared" si="201"/>
        <v>2013</v>
      </c>
      <c r="U6460" s="2">
        <v>41529</v>
      </c>
      <c r="V6460" s="2">
        <v>41536</v>
      </c>
      <c r="W6460" s="1">
        <v>2327.8427999999999</v>
      </c>
      <c r="X6460" s="1">
        <v>18</v>
      </c>
      <c r="Y6460" s="1">
        <v>3841.13</v>
      </c>
      <c r="Z6460" s="3">
        <v>91327</v>
      </c>
    </row>
    <row r="6461" spans="1:26" x14ac:dyDescent="0.25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1">
        <f t="shared" si="200"/>
        <v>5</v>
      </c>
      <c r="T6461" s="1">
        <f t="shared" si="201"/>
        <v>2010</v>
      </c>
      <c r="U6461" s="2">
        <v>40303</v>
      </c>
      <c r="V6461" s="2">
        <v>40305</v>
      </c>
      <c r="W6461" s="1">
        <v>1019.7095999999999</v>
      </c>
      <c r="X6461" s="1">
        <v>12</v>
      </c>
      <c r="Y6461" s="1">
        <v>1477.84</v>
      </c>
      <c r="Z6461" s="3">
        <v>86655</v>
      </c>
    </row>
    <row r="6462" spans="1:26" x14ac:dyDescent="0.25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1">
        <f t="shared" si="200"/>
        <v>4</v>
      </c>
      <c r="T6462" s="1">
        <f t="shared" si="201"/>
        <v>2010</v>
      </c>
      <c r="U6462" s="2">
        <v>40294</v>
      </c>
      <c r="V6462" s="2">
        <v>40296</v>
      </c>
      <c r="W6462" s="1">
        <v>19.04</v>
      </c>
      <c r="X6462" s="1">
        <v>9</v>
      </c>
      <c r="Y6462" s="1">
        <v>29.08</v>
      </c>
      <c r="Z6462" s="3">
        <v>86654</v>
      </c>
    </row>
    <row r="6463" spans="1:26" x14ac:dyDescent="0.25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1">
        <f t="shared" si="200"/>
        <v>5</v>
      </c>
      <c r="T6463" s="1">
        <f t="shared" si="201"/>
        <v>2010</v>
      </c>
      <c r="U6463" s="2">
        <v>40303</v>
      </c>
      <c r="V6463" s="2">
        <v>40305</v>
      </c>
      <c r="W6463" s="1">
        <v>-1069.72</v>
      </c>
      <c r="X6463" s="1">
        <v>17</v>
      </c>
      <c r="Y6463" s="1">
        <v>1162.46</v>
      </c>
      <c r="Z6463" s="3">
        <v>86655</v>
      </c>
    </row>
    <row r="6464" spans="1:26" x14ac:dyDescent="0.25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1">
        <f t="shared" si="200"/>
        <v>8</v>
      </c>
      <c r="T6464" s="1">
        <f t="shared" si="201"/>
        <v>2011</v>
      </c>
      <c r="U6464" s="2">
        <v>40779</v>
      </c>
      <c r="V6464" s="2">
        <v>40779</v>
      </c>
      <c r="W6464" s="1">
        <v>-102.64279999999999</v>
      </c>
      <c r="X6464" s="1">
        <v>16</v>
      </c>
      <c r="Y6464" s="1">
        <v>106.69</v>
      </c>
      <c r="Z6464" s="3">
        <v>86656</v>
      </c>
    </row>
    <row r="6465" spans="1:26" x14ac:dyDescent="0.25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1">
        <f t="shared" si="200"/>
        <v>11</v>
      </c>
      <c r="T6465" s="1">
        <f t="shared" si="201"/>
        <v>2012</v>
      </c>
      <c r="U6465" s="2">
        <v>41225</v>
      </c>
      <c r="V6465" s="2">
        <v>41227</v>
      </c>
      <c r="W6465" s="1">
        <v>5.494920000000004</v>
      </c>
      <c r="X6465" s="1">
        <v>8</v>
      </c>
      <c r="Y6465" s="1">
        <v>161.47999999999999</v>
      </c>
      <c r="Z6465" s="3">
        <v>86659</v>
      </c>
    </row>
    <row r="6466" spans="1:26" x14ac:dyDescent="0.25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1">
        <f t="shared" si="200"/>
        <v>1</v>
      </c>
      <c r="T6466" s="1">
        <f t="shared" si="201"/>
        <v>2013</v>
      </c>
      <c r="U6466" s="2">
        <v>41290</v>
      </c>
      <c r="V6466" s="2">
        <v>41291</v>
      </c>
      <c r="W6466" s="1">
        <v>-121.58199999999999</v>
      </c>
      <c r="X6466" s="1">
        <v>8</v>
      </c>
      <c r="Y6466" s="1">
        <v>29.46</v>
      </c>
      <c r="Z6466" s="3">
        <v>86660</v>
      </c>
    </row>
    <row r="6467" spans="1:26" x14ac:dyDescent="0.25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1">
        <f t="shared" ref="S6467:S6530" si="202">MONTH(U6467)</f>
        <v>8</v>
      </c>
      <c r="T6467" s="1">
        <f t="shared" ref="T6467:T6530" si="203">YEAR(U6467)</f>
        <v>2013</v>
      </c>
      <c r="U6467" s="2">
        <v>41500</v>
      </c>
      <c r="V6467" s="2">
        <v>41502</v>
      </c>
      <c r="W6467" s="1">
        <v>-6.5041600000000006</v>
      </c>
      <c r="X6467" s="1">
        <v>4</v>
      </c>
      <c r="Y6467" s="1">
        <v>8.86</v>
      </c>
      <c r="Z6467" s="3">
        <v>86661</v>
      </c>
    </row>
    <row r="6468" spans="1:26" x14ac:dyDescent="0.25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1">
        <f t="shared" si="202"/>
        <v>4</v>
      </c>
      <c r="T6468" s="1">
        <f t="shared" si="203"/>
        <v>2012</v>
      </c>
      <c r="U6468" s="2">
        <v>41021</v>
      </c>
      <c r="V6468" s="2">
        <v>41024</v>
      </c>
      <c r="W6468" s="1">
        <v>2240.2229999999995</v>
      </c>
      <c r="X6468" s="1">
        <v>12</v>
      </c>
      <c r="Y6468" s="1">
        <v>3246.7</v>
      </c>
      <c r="Z6468" s="3">
        <v>86657</v>
      </c>
    </row>
    <row r="6469" spans="1:26" x14ac:dyDescent="0.25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1">
        <f t="shared" si="202"/>
        <v>6</v>
      </c>
      <c r="T6469" s="1">
        <f t="shared" si="203"/>
        <v>2012</v>
      </c>
      <c r="U6469" s="2">
        <v>41079</v>
      </c>
      <c r="V6469" s="2">
        <v>41081</v>
      </c>
      <c r="W6469" s="1">
        <v>-134.70400000000001</v>
      </c>
      <c r="X6469" s="1">
        <v>18</v>
      </c>
      <c r="Y6469" s="1">
        <v>181.11</v>
      </c>
      <c r="Z6469" s="3">
        <v>86658</v>
      </c>
    </row>
    <row r="6470" spans="1:26" x14ac:dyDescent="0.25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1">
        <f t="shared" si="202"/>
        <v>6</v>
      </c>
      <c r="T6470" s="1">
        <f t="shared" si="203"/>
        <v>2012</v>
      </c>
      <c r="U6470" s="2">
        <v>41079</v>
      </c>
      <c r="V6470" s="2">
        <v>41079</v>
      </c>
      <c r="W6470" s="1">
        <v>-178.56959999999998</v>
      </c>
      <c r="X6470" s="1">
        <v>2</v>
      </c>
      <c r="Y6470" s="1">
        <v>108.96</v>
      </c>
      <c r="Z6470" s="3">
        <v>86658</v>
      </c>
    </row>
    <row r="6471" spans="1:26" x14ac:dyDescent="0.25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1">
        <f t="shared" si="202"/>
        <v>4</v>
      </c>
      <c r="T6471" s="1">
        <f t="shared" si="203"/>
        <v>2010</v>
      </c>
      <c r="U6471" s="2">
        <v>40294</v>
      </c>
      <c r="V6471" s="2">
        <v>40296</v>
      </c>
      <c r="W6471" s="1">
        <v>19.04</v>
      </c>
      <c r="X6471" s="1">
        <v>34</v>
      </c>
      <c r="Y6471" s="1">
        <v>109.86</v>
      </c>
      <c r="Z6471" s="3">
        <v>13606</v>
      </c>
    </row>
    <row r="6472" spans="1:26" x14ac:dyDescent="0.25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1">
        <f t="shared" si="202"/>
        <v>5</v>
      </c>
      <c r="T6472" s="1">
        <f t="shared" si="203"/>
        <v>2010</v>
      </c>
      <c r="U6472" s="2">
        <v>40303</v>
      </c>
      <c r="V6472" s="2">
        <v>40305</v>
      </c>
      <c r="W6472" s="1">
        <v>1408.1865</v>
      </c>
      <c r="X6472" s="1">
        <v>48</v>
      </c>
      <c r="Y6472" s="1">
        <v>5911.35</v>
      </c>
      <c r="Z6472" s="3">
        <v>962</v>
      </c>
    </row>
    <row r="6473" spans="1:26" x14ac:dyDescent="0.25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1">
        <f t="shared" si="202"/>
        <v>5</v>
      </c>
      <c r="T6473" s="1">
        <f t="shared" si="203"/>
        <v>2010</v>
      </c>
      <c r="U6473" s="2">
        <v>40303</v>
      </c>
      <c r="V6473" s="2">
        <v>40305</v>
      </c>
      <c r="W6473" s="1">
        <v>-1069.72</v>
      </c>
      <c r="X6473" s="1">
        <v>68</v>
      </c>
      <c r="Y6473" s="1">
        <v>4649.8500000000004</v>
      </c>
      <c r="Z6473" s="3">
        <v>962</v>
      </c>
    </row>
    <row r="6474" spans="1:26" x14ac:dyDescent="0.25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1">
        <f t="shared" si="202"/>
        <v>8</v>
      </c>
      <c r="T6474" s="1">
        <f t="shared" si="203"/>
        <v>2011</v>
      </c>
      <c r="U6474" s="2">
        <v>40779</v>
      </c>
      <c r="V6474" s="2">
        <v>40779</v>
      </c>
      <c r="W6474" s="1">
        <v>-197.39</v>
      </c>
      <c r="X6474" s="1">
        <v>63</v>
      </c>
      <c r="Y6474" s="1">
        <v>420.1</v>
      </c>
      <c r="Z6474" s="3">
        <v>10819</v>
      </c>
    </row>
    <row r="6475" spans="1:26" x14ac:dyDescent="0.25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1">
        <f t="shared" si="202"/>
        <v>4</v>
      </c>
      <c r="T6475" s="1">
        <f t="shared" si="203"/>
        <v>2012</v>
      </c>
      <c r="U6475" s="2">
        <v>41021</v>
      </c>
      <c r="V6475" s="2">
        <v>41024</v>
      </c>
      <c r="W6475" s="1">
        <v>3909.33</v>
      </c>
      <c r="X6475" s="1">
        <v>49</v>
      </c>
      <c r="Y6475" s="1">
        <v>13257.34</v>
      </c>
      <c r="Z6475" s="3">
        <v>33287</v>
      </c>
    </row>
    <row r="6476" spans="1:26" x14ac:dyDescent="0.25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1">
        <f t="shared" si="202"/>
        <v>6</v>
      </c>
      <c r="T6476" s="1">
        <f t="shared" si="203"/>
        <v>2012</v>
      </c>
      <c r="U6476" s="2">
        <v>41079</v>
      </c>
      <c r="V6476" s="2">
        <v>41081</v>
      </c>
      <c r="W6476" s="1">
        <v>-168.38</v>
      </c>
      <c r="X6476" s="1">
        <v>73</v>
      </c>
      <c r="Y6476" s="1">
        <v>734.51</v>
      </c>
      <c r="Z6476" s="3">
        <v>57376</v>
      </c>
    </row>
    <row r="6477" spans="1:26" x14ac:dyDescent="0.25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1">
        <f t="shared" si="202"/>
        <v>6</v>
      </c>
      <c r="T6477" s="1">
        <f t="shared" si="203"/>
        <v>2012</v>
      </c>
      <c r="U6477" s="2">
        <v>41079</v>
      </c>
      <c r="V6477" s="2">
        <v>41079</v>
      </c>
      <c r="W6477" s="1">
        <v>-223.21199999999999</v>
      </c>
      <c r="X6477" s="1">
        <v>10</v>
      </c>
      <c r="Y6477" s="1">
        <v>544.82000000000005</v>
      </c>
      <c r="Z6477" s="3">
        <v>57376</v>
      </c>
    </row>
    <row r="6478" spans="1:26" x14ac:dyDescent="0.25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1">
        <f t="shared" si="202"/>
        <v>11</v>
      </c>
      <c r="T6478" s="1">
        <f t="shared" si="203"/>
        <v>2012</v>
      </c>
      <c r="U6478" s="2">
        <v>41225</v>
      </c>
      <c r="V6478" s="2">
        <v>41227</v>
      </c>
      <c r="W6478" s="1">
        <v>-27.474599999999999</v>
      </c>
      <c r="X6478" s="1">
        <v>31</v>
      </c>
      <c r="Y6478" s="1">
        <v>625.72</v>
      </c>
      <c r="Z6478" s="3">
        <v>10944</v>
      </c>
    </row>
    <row r="6479" spans="1:26" x14ac:dyDescent="0.25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1">
        <f t="shared" si="202"/>
        <v>1</v>
      </c>
      <c r="T6479" s="1">
        <f t="shared" si="203"/>
        <v>2013</v>
      </c>
      <c r="U6479" s="2">
        <v>41290</v>
      </c>
      <c r="V6479" s="2">
        <v>41291</v>
      </c>
      <c r="W6479" s="1">
        <v>-156.88</v>
      </c>
      <c r="X6479" s="1">
        <v>32</v>
      </c>
      <c r="Y6479" s="1">
        <v>117.83</v>
      </c>
      <c r="Z6479" s="3">
        <v>3685</v>
      </c>
    </row>
    <row r="6480" spans="1:26" x14ac:dyDescent="0.25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1">
        <f t="shared" si="202"/>
        <v>8</v>
      </c>
      <c r="T6480" s="1">
        <f t="shared" si="203"/>
        <v>2013</v>
      </c>
      <c r="U6480" s="2">
        <v>41500</v>
      </c>
      <c r="V6480" s="2">
        <v>41502</v>
      </c>
      <c r="W6480" s="1">
        <v>-15.34</v>
      </c>
      <c r="X6480" s="1">
        <v>16</v>
      </c>
      <c r="Y6480" s="1">
        <v>35.44</v>
      </c>
      <c r="Z6480" s="3">
        <v>4294</v>
      </c>
    </row>
    <row r="6481" spans="1:26" x14ac:dyDescent="0.25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1">
        <f t="shared" si="202"/>
        <v>10</v>
      </c>
      <c r="T6481" s="1">
        <f t="shared" si="203"/>
        <v>2013</v>
      </c>
      <c r="U6481" s="2">
        <v>41548</v>
      </c>
      <c r="V6481" s="2">
        <v>41549</v>
      </c>
      <c r="W6481" s="1">
        <v>69.413999999999987</v>
      </c>
      <c r="X6481" s="1">
        <v>20</v>
      </c>
      <c r="Y6481" s="1">
        <v>100.6</v>
      </c>
      <c r="Z6481" s="3">
        <v>89192</v>
      </c>
    </row>
    <row r="6482" spans="1:26" x14ac:dyDescent="0.25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1">
        <f t="shared" si="202"/>
        <v>5</v>
      </c>
      <c r="T6482" s="1">
        <f t="shared" si="203"/>
        <v>2010</v>
      </c>
      <c r="U6482" s="2">
        <v>40320</v>
      </c>
      <c r="V6482" s="2">
        <v>40322</v>
      </c>
      <c r="W6482" s="1">
        <v>-592.42999999999995</v>
      </c>
      <c r="X6482" s="1">
        <v>18</v>
      </c>
      <c r="Y6482" s="1">
        <v>2259.9899999999998</v>
      </c>
      <c r="Z6482" s="3">
        <v>89184</v>
      </c>
    </row>
    <row r="6483" spans="1:26" x14ac:dyDescent="0.25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1">
        <f t="shared" si="202"/>
        <v>2</v>
      </c>
      <c r="T6483" s="1">
        <f t="shared" si="203"/>
        <v>2012</v>
      </c>
      <c r="U6483" s="2">
        <v>40949</v>
      </c>
      <c r="V6483" s="2">
        <v>40956</v>
      </c>
      <c r="W6483" s="1">
        <v>-211.69499999999999</v>
      </c>
      <c r="X6483" s="1">
        <v>13</v>
      </c>
      <c r="Y6483" s="1">
        <v>588.91</v>
      </c>
      <c r="Z6483" s="3">
        <v>89186</v>
      </c>
    </row>
    <row r="6484" spans="1:26" x14ac:dyDescent="0.25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1">
        <f t="shared" si="202"/>
        <v>9</v>
      </c>
      <c r="T6484" s="1">
        <f t="shared" si="203"/>
        <v>2012</v>
      </c>
      <c r="U6484" s="2">
        <v>41180</v>
      </c>
      <c r="V6484" s="2">
        <v>41184</v>
      </c>
      <c r="W6484" s="1">
        <v>183.48</v>
      </c>
      <c r="X6484" s="1">
        <v>20</v>
      </c>
      <c r="Y6484" s="1">
        <v>412.9</v>
      </c>
      <c r="Z6484" s="3">
        <v>89188</v>
      </c>
    </row>
    <row r="6485" spans="1:26" x14ac:dyDescent="0.25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1">
        <f t="shared" si="202"/>
        <v>5</v>
      </c>
      <c r="T6485" s="1">
        <f t="shared" si="203"/>
        <v>2013</v>
      </c>
      <c r="U6485" s="2">
        <v>41416</v>
      </c>
      <c r="V6485" s="2">
        <v>41420</v>
      </c>
      <c r="W6485" s="1">
        <v>-53.82</v>
      </c>
      <c r="X6485" s="1">
        <v>6</v>
      </c>
      <c r="Y6485" s="1">
        <v>113.76</v>
      </c>
      <c r="Z6485" s="3">
        <v>89190</v>
      </c>
    </row>
    <row r="6486" spans="1:26" x14ac:dyDescent="0.25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1">
        <f t="shared" si="202"/>
        <v>4</v>
      </c>
      <c r="T6486" s="1">
        <f t="shared" si="203"/>
        <v>2011</v>
      </c>
      <c r="U6486" s="2">
        <v>40653</v>
      </c>
      <c r="V6486" s="2">
        <v>40654</v>
      </c>
      <c r="W6486" s="1">
        <v>194.21099999999998</v>
      </c>
      <c r="X6486" s="1">
        <v>4</v>
      </c>
      <c r="Y6486" s="1">
        <v>440.79</v>
      </c>
      <c r="Z6486" s="3">
        <v>89185</v>
      </c>
    </row>
    <row r="6487" spans="1:26" x14ac:dyDescent="0.25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1">
        <f t="shared" si="202"/>
        <v>6</v>
      </c>
      <c r="T6487" s="1">
        <f t="shared" si="203"/>
        <v>2012</v>
      </c>
      <c r="U6487" s="2">
        <v>41077</v>
      </c>
      <c r="V6487" s="2">
        <v>41077</v>
      </c>
      <c r="W6487" s="1">
        <v>-227.24799999999999</v>
      </c>
      <c r="X6487" s="1">
        <v>17</v>
      </c>
      <c r="Y6487" s="1">
        <v>2237.4</v>
      </c>
      <c r="Z6487" s="3">
        <v>89187</v>
      </c>
    </row>
    <row r="6488" spans="1:26" x14ac:dyDescent="0.25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1">
        <f t="shared" si="202"/>
        <v>9</v>
      </c>
      <c r="T6488" s="1">
        <f t="shared" si="203"/>
        <v>2012</v>
      </c>
      <c r="U6488" s="2">
        <v>41180</v>
      </c>
      <c r="V6488" s="2">
        <v>41187</v>
      </c>
      <c r="W6488" s="1">
        <v>1340.07</v>
      </c>
      <c r="X6488" s="1">
        <v>24</v>
      </c>
      <c r="Y6488" s="1">
        <v>2093.36</v>
      </c>
      <c r="Z6488" s="3">
        <v>89188</v>
      </c>
    </row>
    <row r="6489" spans="1:26" x14ac:dyDescent="0.25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1">
        <f t="shared" si="202"/>
        <v>4</v>
      </c>
      <c r="T6489" s="1">
        <f t="shared" si="203"/>
        <v>2011</v>
      </c>
      <c r="U6489" s="2">
        <v>40653</v>
      </c>
      <c r="V6489" s="2">
        <v>40654</v>
      </c>
      <c r="W6489" s="1">
        <v>4435.1612999999998</v>
      </c>
      <c r="X6489" s="1">
        <v>12</v>
      </c>
      <c r="Y6489" s="1">
        <v>6427.77</v>
      </c>
      <c r="Z6489" s="3">
        <v>89185</v>
      </c>
    </row>
    <row r="6490" spans="1:26" x14ac:dyDescent="0.25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1">
        <f t="shared" si="202"/>
        <v>4</v>
      </c>
      <c r="T6490" s="1">
        <f t="shared" si="203"/>
        <v>2011</v>
      </c>
      <c r="U6490" s="2">
        <v>40653</v>
      </c>
      <c r="V6490" s="2">
        <v>40655</v>
      </c>
      <c r="W6490" s="1">
        <v>158.92769999999999</v>
      </c>
      <c r="X6490" s="1">
        <v>8</v>
      </c>
      <c r="Y6490" s="1">
        <v>230.33</v>
      </c>
      <c r="Z6490" s="3">
        <v>89185</v>
      </c>
    </row>
    <row r="6491" spans="1:26" x14ac:dyDescent="0.25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1">
        <f t="shared" si="202"/>
        <v>1</v>
      </c>
      <c r="T6491" s="1">
        <f t="shared" si="203"/>
        <v>2013</v>
      </c>
      <c r="U6491" s="2">
        <v>41286</v>
      </c>
      <c r="V6491" s="2">
        <v>41287</v>
      </c>
      <c r="W6491" s="1">
        <v>-12.933820000000001</v>
      </c>
      <c r="X6491" s="1">
        <v>1</v>
      </c>
      <c r="Y6491" s="1">
        <v>10.54</v>
      </c>
      <c r="Z6491" s="3">
        <v>89189</v>
      </c>
    </row>
    <row r="6492" spans="1:26" x14ac:dyDescent="0.25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1">
        <f t="shared" si="202"/>
        <v>8</v>
      </c>
      <c r="T6492" s="1">
        <f t="shared" si="203"/>
        <v>2013</v>
      </c>
      <c r="U6492" s="2">
        <v>41502</v>
      </c>
      <c r="V6492" s="2">
        <v>41504</v>
      </c>
      <c r="W6492" s="1">
        <v>202.97303999999997</v>
      </c>
      <c r="X6492" s="1">
        <v>12</v>
      </c>
      <c r="Y6492" s="1">
        <v>661.28</v>
      </c>
      <c r="Z6492" s="3">
        <v>89191</v>
      </c>
    </row>
    <row r="6493" spans="1:26" x14ac:dyDescent="0.25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1">
        <f t="shared" si="202"/>
        <v>1</v>
      </c>
      <c r="T6493" s="1">
        <f t="shared" si="203"/>
        <v>2013</v>
      </c>
      <c r="U6493" s="2">
        <v>41286</v>
      </c>
      <c r="V6493" s="2">
        <v>41287</v>
      </c>
      <c r="W6493" s="1">
        <v>-1.9220000000000002</v>
      </c>
      <c r="X6493" s="1">
        <v>6</v>
      </c>
      <c r="Y6493" s="1">
        <v>129.12</v>
      </c>
      <c r="Z6493" s="3">
        <v>89189</v>
      </c>
    </row>
    <row r="6494" spans="1:26" x14ac:dyDescent="0.25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1">
        <f t="shared" si="202"/>
        <v>8</v>
      </c>
      <c r="T6494" s="1">
        <f t="shared" si="203"/>
        <v>2012</v>
      </c>
      <c r="U6494" s="2">
        <v>41129</v>
      </c>
      <c r="V6494" s="2">
        <v>41134</v>
      </c>
      <c r="W6494" s="1">
        <v>-59.851999999999997</v>
      </c>
      <c r="X6494" s="1">
        <v>24</v>
      </c>
      <c r="Y6494" s="1">
        <v>220.73</v>
      </c>
      <c r="Z6494" s="3">
        <v>91125</v>
      </c>
    </row>
    <row r="6495" spans="1:26" x14ac:dyDescent="0.25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1">
        <f t="shared" si="202"/>
        <v>10</v>
      </c>
      <c r="T6495" s="1">
        <f t="shared" si="203"/>
        <v>2012</v>
      </c>
      <c r="U6495" s="2">
        <v>41207</v>
      </c>
      <c r="V6495" s="2">
        <v>41214</v>
      </c>
      <c r="W6495" s="1">
        <v>-160.1208</v>
      </c>
      <c r="X6495" s="1">
        <v>15</v>
      </c>
      <c r="Y6495" s="1">
        <v>198.3</v>
      </c>
      <c r="Z6495" s="3">
        <v>91126</v>
      </c>
    </row>
    <row r="6496" spans="1:26" x14ac:dyDescent="0.25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1">
        <f t="shared" si="202"/>
        <v>10</v>
      </c>
      <c r="T6496" s="1">
        <f t="shared" si="203"/>
        <v>2012</v>
      </c>
      <c r="U6496" s="2">
        <v>41207</v>
      </c>
      <c r="V6496" s="2">
        <v>41211</v>
      </c>
      <c r="W6496" s="1">
        <v>-554.89365360000011</v>
      </c>
      <c r="X6496" s="1">
        <v>16</v>
      </c>
      <c r="Y6496" s="1">
        <v>3451.26</v>
      </c>
      <c r="Z6496" s="3">
        <v>91126</v>
      </c>
    </row>
    <row r="6497" spans="1:26" x14ac:dyDescent="0.25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1">
        <f t="shared" si="202"/>
        <v>5</v>
      </c>
      <c r="T6497" s="1">
        <f t="shared" si="203"/>
        <v>2010</v>
      </c>
      <c r="U6497" s="2">
        <v>40323</v>
      </c>
      <c r="V6497" s="2">
        <v>40324</v>
      </c>
      <c r="W6497" s="1">
        <v>-45.64</v>
      </c>
      <c r="X6497" s="1">
        <v>9</v>
      </c>
      <c r="Y6497" s="1">
        <v>42.46</v>
      </c>
      <c r="Z6497" s="3">
        <v>91122</v>
      </c>
    </row>
    <row r="6498" spans="1:26" x14ac:dyDescent="0.25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1">
        <f t="shared" si="202"/>
        <v>5</v>
      </c>
      <c r="T6498" s="1">
        <f t="shared" si="203"/>
        <v>2010</v>
      </c>
      <c r="U6498" s="2">
        <v>40323</v>
      </c>
      <c r="V6498" s="2">
        <v>40325</v>
      </c>
      <c r="W6498" s="1">
        <v>204.49</v>
      </c>
      <c r="X6498" s="1">
        <v>12</v>
      </c>
      <c r="Y6498" s="1">
        <v>314.06</v>
      </c>
      <c r="Z6498" s="3">
        <v>91122</v>
      </c>
    </row>
    <row r="6499" spans="1:26" x14ac:dyDescent="0.25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1">
        <f t="shared" si="202"/>
        <v>6</v>
      </c>
      <c r="T6499" s="1">
        <f t="shared" si="203"/>
        <v>2010</v>
      </c>
      <c r="U6499" s="2">
        <v>40333</v>
      </c>
      <c r="V6499" s="2">
        <v>40335</v>
      </c>
      <c r="W6499" s="1">
        <v>-1455.9971999999998</v>
      </c>
      <c r="X6499" s="1">
        <v>1</v>
      </c>
      <c r="Y6499" s="1">
        <v>1009.99</v>
      </c>
      <c r="Z6499" s="3">
        <v>91123</v>
      </c>
    </row>
    <row r="6500" spans="1:26" x14ac:dyDescent="0.25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1">
        <f t="shared" si="202"/>
        <v>6</v>
      </c>
      <c r="T6500" s="1">
        <f t="shared" si="203"/>
        <v>2010</v>
      </c>
      <c r="U6500" s="2">
        <v>40333</v>
      </c>
      <c r="V6500" s="2">
        <v>40334</v>
      </c>
      <c r="W6500" s="1">
        <v>-22.56</v>
      </c>
      <c r="X6500" s="1">
        <v>13</v>
      </c>
      <c r="Y6500" s="1">
        <v>92.16</v>
      </c>
      <c r="Z6500" s="3">
        <v>91123</v>
      </c>
    </row>
    <row r="6501" spans="1:26" x14ac:dyDescent="0.25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1">
        <f t="shared" si="202"/>
        <v>1</v>
      </c>
      <c r="T6501" s="1">
        <f t="shared" si="203"/>
        <v>2012</v>
      </c>
      <c r="U6501" s="2">
        <v>40918</v>
      </c>
      <c r="V6501" s="2">
        <v>40920</v>
      </c>
      <c r="W6501" s="1">
        <v>213.28639999999999</v>
      </c>
      <c r="X6501" s="1">
        <v>5</v>
      </c>
      <c r="Y6501" s="1">
        <v>524.32000000000005</v>
      </c>
      <c r="Z6501" s="3">
        <v>91124</v>
      </c>
    </row>
    <row r="6502" spans="1:26" x14ac:dyDescent="0.25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1">
        <f t="shared" si="202"/>
        <v>5</v>
      </c>
      <c r="T6502" s="1">
        <f t="shared" si="203"/>
        <v>2010</v>
      </c>
      <c r="U6502" s="2">
        <v>40327</v>
      </c>
      <c r="V6502" s="2">
        <v>40329</v>
      </c>
      <c r="W6502" s="1">
        <v>-1191.5260000000001</v>
      </c>
      <c r="X6502" s="1">
        <v>2</v>
      </c>
      <c r="Y6502" s="1">
        <v>16.5</v>
      </c>
      <c r="Z6502" s="3">
        <v>86950</v>
      </c>
    </row>
    <row r="6503" spans="1:26" x14ac:dyDescent="0.25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1">
        <f t="shared" si="202"/>
        <v>7</v>
      </c>
      <c r="T6503" s="1">
        <f t="shared" si="203"/>
        <v>2010</v>
      </c>
      <c r="U6503" s="2">
        <v>40363</v>
      </c>
      <c r="V6503" s="2">
        <v>40365</v>
      </c>
      <c r="W6503" s="1">
        <v>-45.01</v>
      </c>
      <c r="X6503" s="1">
        <v>12</v>
      </c>
      <c r="Y6503" s="1">
        <v>1202.6600000000001</v>
      </c>
      <c r="Z6503" s="3">
        <v>86951</v>
      </c>
    </row>
    <row r="6504" spans="1:26" x14ac:dyDescent="0.25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1">
        <f t="shared" si="202"/>
        <v>5</v>
      </c>
      <c r="T6504" s="1">
        <f t="shared" si="203"/>
        <v>2010</v>
      </c>
      <c r="U6504" s="2">
        <v>40299</v>
      </c>
      <c r="V6504" s="2">
        <v>40301</v>
      </c>
      <c r="W6504" s="1">
        <v>39.209999999999994</v>
      </c>
      <c r="X6504" s="1">
        <v>16</v>
      </c>
      <c r="Y6504" s="1">
        <v>196.69</v>
      </c>
      <c r="Z6504" s="3">
        <v>86949</v>
      </c>
    </row>
    <row r="6505" spans="1:26" x14ac:dyDescent="0.25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1">
        <f t="shared" si="202"/>
        <v>5</v>
      </c>
      <c r="T6505" s="1">
        <f t="shared" si="203"/>
        <v>2010</v>
      </c>
      <c r="U6505" s="2">
        <v>40299</v>
      </c>
      <c r="V6505" s="2">
        <v>40299</v>
      </c>
      <c r="W6505" s="1">
        <v>100.38000000000001</v>
      </c>
      <c r="X6505" s="1">
        <v>9</v>
      </c>
      <c r="Y6505" s="1">
        <v>40.28</v>
      </c>
      <c r="Z6505" s="3">
        <v>86949</v>
      </c>
    </row>
    <row r="6506" spans="1:26" x14ac:dyDescent="0.25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1">
        <f t="shared" si="202"/>
        <v>5</v>
      </c>
      <c r="T6506" s="1">
        <f t="shared" si="203"/>
        <v>2011</v>
      </c>
      <c r="U6506" s="2">
        <v>40665</v>
      </c>
      <c r="V6506" s="2">
        <v>40667</v>
      </c>
      <c r="W6506" s="1">
        <v>3.8220000000000001</v>
      </c>
      <c r="X6506" s="1">
        <v>14</v>
      </c>
      <c r="Y6506" s="1">
        <v>1111.47</v>
      </c>
      <c r="Z6506" s="3">
        <v>86953</v>
      </c>
    </row>
    <row r="6507" spans="1:26" x14ac:dyDescent="0.25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1">
        <f t="shared" si="202"/>
        <v>9</v>
      </c>
      <c r="T6507" s="1">
        <f t="shared" si="203"/>
        <v>2010</v>
      </c>
      <c r="U6507" s="2">
        <v>40444</v>
      </c>
      <c r="V6507" s="2">
        <v>40445</v>
      </c>
      <c r="W6507" s="1">
        <v>79.423200000000008</v>
      </c>
      <c r="X6507" s="1">
        <v>15</v>
      </c>
      <c r="Y6507" s="1">
        <v>904.31</v>
      </c>
      <c r="Z6507" s="3">
        <v>86952</v>
      </c>
    </row>
    <row r="6508" spans="1:26" x14ac:dyDescent="0.25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1">
        <f t="shared" si="202"/>
        <v>5</v>
      </c>
      <c r="T6508" s="1">
        <f t="shared" si="203"/>
        <v>2011</v>
      </c>
      <c r="U6508" s="2">
        <v>40665</v>
      </c>
      <c r="V6508" s="2">
        <v>40668</v>
      </c>
      <c r="W6508" s="1">
        <v>327.06600000000003</v>
      </c>
      <c r="X6508" s="1">
        <v>4</v>
      </c>
      <c r="Y6508" s="1">
        <v>17.64</v>
      </c>
      <c r="Z6508" s="3">
        <v>86953</v>
      </c>
    </row>
    <row r="6509" spans="1:26" x14ac:dyDescent="0.25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1">
        <f t="shared" si="202"/>
        <v>8</v>
      </c>
      <c r="T6509" s="1">
        <f t="shared" si="203"/>
        <v>2012</v>
      </c>
      <c r="U6509" s="2">
        <v>41146</v>
      </c>
      <c r="V6509" s="2">
        <v>41148</v>
      </c>
      <c r="W6509" s="1">
        <v>-83.957999999999998</v>
      </c>
      <c r="X6509" s="1">
        <v>16</v>
      </c>
      <c r="Y6509" s="1">
        <v>1523.01</v>
      </c>
      <c r="Z6509" s="3">
        <v>86954</v>
      </c>
    </row>
    <row r="6510" spans="1:26" x14ac:dyDescent="0.25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1">
        <f t="shared" si="202"/>
        <v>8</v>
      </c>
      <c r="T6510" s="1">
        <f t="shared" si="203"/>
        <v>2012</v>
      </c>
      <c r="U6510" s="2">
        <v>41146</v>
      </c>
      <c r="V6510" s="2">
        <v>41147</v>
      </c>
      <c r="W6510" s="1">
        <v>583.3134</v>
      </c>
      <c r="X6510" s="1">
        <v>7</v>
      </c>
      <c r="Y6510" s="1">
        <v>164.98</v>
      </c>
      <c r="Z6510" s="3">
        <v>86954</v>
      </c>
    </row>
    <row r="6511" spans="1:26" x14ac:dyDescent="0.25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1">
        <f t="shared" si="202"/>
        <v>7</v>
      </c>
      <c r="T6511" s="1">
        <f t="shared" si="203"/>
        <v>2013</v>
      </c>
      <c r="U6511" s="2">
        <v>41468</v>
      </c>
      <c r="V6511" s="2">
        <v>41469</v>
      </c>
      <c r="W6511" s="1">
        <v>28.013999999999999</v>
      </c>
      <c r="X6511" s="1">
        <v>18</v>
      </c>
      <c r="Y6511" s="1">
        <v>5016.43</v>
      </c>
      <c r="Z6511" s="3">
        <v>86955</v>
      </c>
    </row>
    <row r="6512" spans="1:26" x14ac:dyDescent="0.25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1">
        <f t="shared" si="202"/>
        <v>7</v>
      </c>
      <c r="T6512" s="1">
        <f t="shared" si="203"/>
        <v>2013</v>
      </c>
      <c r="U6512" s="2">
        <v>41468</v>
      </c>
      <c r="V6512" s="2">
        <v>41469</v>
      </c>
      <c r="W6512" s="1">
        <v>192.40200000000002</v>
      </c>
      <c r="X6512" s="1">
        <v>13</v>
      </c>
      <c r="Y6512" s="1">
        <v>422.08</v>
      </c>
      <c r="Z6512" s="3">
        <v>86955</v>
      </c>
    </row>
    <row r="6513" spans="1:26" x14ac:dyDescent="0.25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1">
        <f t="shared" si="202"/>
        <v>7</v>
      </c>
      <c r="T6513" s="1">
        <f t="shared" si="203"/>
        <v>2013</v>
      </c>
      <c r="U6513" s="2">
        <v>41468</v>
      </c>
      <c r="V6513" s="2">
        <v>41469</v>
      </c>
      <c r="W6513" s="1">
        <v>-91.938000000000002</v>
      </c>
      <c r="X6513" s="1">
        <v>17</v>
      </c>
      <c r="Y6513" s="1">
        <v>824.77</v>
      </c>
      <c r="Z6513" s="3">
        <v>86955</v>
      </c>
    </row>
    <row r="6514" spans="1:26" x14ac:dyDescent="0.25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O6514" s="1" t="s">
        <v>975</v>
      </c>
      <c r="P6514" s="1" t="s">
        <v>1360</v>
      </c>
      <c r="Q6514" s="1" t="s">
        <v>1456</v>
      </c>
      <c r="R6514" s="1">
        <v>60031</v>
      </c>
      <c r="S6514" s="1">
        <f t="shared" si="202"/>
        <v>3</v>
      </c>
      <c r="T6514" s="1">
        <f t="shared" si="203"/>
        <v>2012</v>
      </c>
      <c r="U6514" s="2">
        <v>40992</v>
      </c>
      <c r="V6514" s="2">
        <v>40993</v>
      </c>
      <c r="W6514" s="1">
        <v>-695.26</v>
      </c>
      <c r="X6514" s="1">
        <v>6</v>
      </c>
      <c r="Y6514" s="1">
        <v>794.81</v>
      </c>
      <c r="Z6514" s="3">
        <v>86377</v>
      </c>
    </row>
    <row r="6515" spans="1:26" x14ac:dyDescent="0.25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1">
        <f t="shared" si="202"/>
        <v>11</v>
      </c>
      <c r="T6515" s="1">
        <f t="shared" si="203"/>
        <v>2013</v>
      </c>
      <c r="U6515" s="2">
        <v>41584</v>
      </c>
      <c r="V6515" s="2">
        <v>41588</v>
      </c>
      <c r="W6515" s="1">
        <v>182.50847999999999</v>
      </c>
      <c r="X6515" s="1">
        <v>29</v>
      </c>
      <c r="Y6515" s="1">
        <v>282.24</v>
      </c>
      <c r="Z6515" s="3">
        <v>86381</v>
      </c>
    </row>
    <row r="6516" spans="1:26" x14ac:dyDescent="0.25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1">
        <f t="shared" si="202"/>
        <v>8</v>
      </c>
      <c r="T6516" s="1">
        <f t="shared" si="203"/>
        <v>2010</v>
      </c>
      <c r="U6516" s="2">
        <v>40414</v>
      </c>
      <c r="V6516" s="2">
        <v>40416</v>
      </c>
      <c r="W6516" s="1">
        <v>-15.090400000000001</v>
      </c>
      <c r="X6516" s="1">
        <v>12</v>
      </c>
      <c r="Y6516" s="1">
        <v>96.86</v>
      </c>
      <c r="Z6516" s="3">
        <v>86373</v>
      </c>
    </row>
    <row r="6517" spans="1:26" x14ac:dyDescent="0.25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1">
        <f t="shared" si="202"/>
        <v>1</v>
      </c>
      <c r="T6517" s="1">
        <f t="shared" si="203"/>
        <v>2012</v>
      </c>
      <c r="U6517" s="2">
        <v>40925</v>
      </c>
      <c r="V6517" s="2">
        <v>40925</v>
      </c>
      <c r="W6517" s="1">
        <v>43.897799999999997</v>
      </c>
      <c r="X6517" s="1">
        <v>10</v>
      </c>
      <c r="Y6517" s="1">
        <v>63.62</v>
      </c>
      <c r="Z6517" s="3">
        <v>86376</v>
      </c>
    </row>
    <row r="6518" spans="1:26" x14ac:dyDescent="0.25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1">
        <f t="shared" si="202"/>
        <v>2</v>
      </c>
      <c r="T6518" s="1">
        <f t="shared" si="203"/>
        <v>2013</v>
      </c>
      <c r="U6518" s="2">
        <v>41312</v>
      </c>
      <c r="V6518" s="2">
        <v>41314</v>
      </c>
      <c r="W6518" s="1">
        <v>-23.24</v>
      </c>
      <c r="X6518" s="1">
        <v>1</v>
      </c>
      <c r="Y6518" s="1">
        <v>62.26</v>
      </c>
      <c r="Z6518" s="3">
        <v>86378</v>
      </c>
    </row>
    <row r="6519" spans="1:26" x14ac:dyDescent="0.25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1">
        <f t="shared" si="202"/>
        <v>2</v>
      </c>
      <c r="T6519" s="1">
        <f t="shared" si="203"/>
        <v>2013</v>
      </c>
      <c r="U6519" s="2">
        <v>41312</v>
      </c>
      <c r="V6519" s="2">
        <v>41315</v>
      </c>
      <c r="W6519" s="1">
        <v>-24.86</v>
      </c>
      <c r="X6519" s="1">
        <v>12</v>
      </c>
      <c r="Y6519" s="1">
        <v>14.94</v>
      </c>
      <c r="Z6519" s="3">
        <v>86378</v>
      </c>
    </row>
    <row r="6520" spans="1:26" x14ac:dyDescent="0.25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1">
        <f t="shared" si="202"/>
        <v>11</v>
      </c>
      <c r="T6520" s="1">
        <f t="shared" si="203"/>
        <v>2013</v>
      </c>
      <c r="U6520" s="2">
        <v>41584</v>
      </c>
      <c r="V6520" s="2">
        <v>41593</v>
      </c>
      <c r="W6520" s="1">
        <v>131.29319999999998</v>
      </c>
      <c r="X6520" s="1">
        <v>15</v>
      </c>
      <c r="Y6520" s="1">
        <v>190.28</v>
      </c>
      <c r="Z6520" s="3">
        <v>86381</v>
      </c>
    </row>
    <row r="6521" spans="1:26" x14ac:dyDescent="0.25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1">
        <f t="shared" si="202"/>
        <v>5</v>
      </c>
      <c r="T6521" s="1">
        <f t="shared" si="203"/>
        <v>2011</v>
      </c>
      <c r="U6521" s="2">
        <v>40685</v>
      </c>
      <c r="V6521" s="2">
        <v>40686</v>
      </c>
      <c r="W6521" s="1">
        <v>-43.45</v>
      </c>
      <c r="X6521" s="1">
        <v>16</v>
      </c>
      <c r="Y6521" s="1">
        <v>92.8</v>
      </c>
      <c r="Z6521" s="3">
        <v>86374</v>
      </c>
    </row>
    <row r="6522" spans="1:26" x14ac:dyDescent="0.25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1">
        <f t="shared" si="202"/>
        <v>8</v>
      </c>
      <c r="T6522" s="1">
        <f t="shared" si="203"/>
        <v>2011</v>
      </c>
      <c r="U6522" s="2">
        <v>40779</v>
      </c>
      <c r="V6522" s="2">
        <v>40780</v>
      </c>
      <c r="W6522" s="1">
        <v>312.28019999999998</v>
      </c>
      <c r="X6522" s="1">
        <v>21</v>
      </c>
      <c r="Y6522" s="1">
        <v>452.58</v>
      </c>
      <c r="Z6522" s="3">
        <v>86375</v>
      </c>
    </row>
    <row r="6523" spans="1:26" x14ac:dyDescent="0.25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1">
        <f t="shared" si="202"/>
        <v>5</v>
      </c>
      <c r="T6523" s="1">
        <f t="shared" si="203"/>
        <v>2013</v>
      </c>
      <c r="U6523" s="2">
        <v>41416</v>
      </c>
      <c r="V6523" s="2">
        <v>41419</v>
      </c>
      <c r="W6523" s="1">
        <v>-41.75</v>
      </c>
      <c r="X6523" s="1">
        <v>1</v>
      </c>
      <c r="Y6523" s="1">
        <v>31.89</v>
      </c>
      <c r="Z6523" s="3">
        <v>86379</v>
      </c>
    </row>
    <row r="6524" spans="1:26" x14ac:dyDescent="0.25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1">
        <f t="shared" si="202"/>
        <v>8</v>
      </c>
      <c r="T6524" s="1">
        <f t="shared" si="203"/>
        <v>2013</v>
      </c>
      <c r="U6524" s="2">
        <v>41510</v>
      </c>
      <c r="V6524" s="2">
        <v>41512</v>
      </c>
      <c r="W6524" s="1">
        <v>476.90039999999993</v>
      </c>
      <c r="X6524" s="1">
        <v>13</v>
      </c>
      <c r="Y6524" s="1">
        <v>691.16</v>
      </c>
      <c r="Z6524" s="3">
        <v>86380</v>
      </c>
    </row>
    <row r="6525" spans="1:26" x14ac:dyDescent="0.25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1">
        <f t="shared" si="202"/>
        <v>6</v>
      </c>
      <c r="T6525" s="1">
        <f t="shared" si="203"/>
        <v>2012</v>
      </c>
      <c r="U6525" s="2">
        <v>41082</v>
      </c>
      <c r="V6525" s="2">
        <v>41082</v>
      </c>
      <c r="W6525" s="1">
        <v>1975.7160000000001</v>
      </c>
      <c r="X6525" s="1">
        <v>19</v>
      </c>
      <c r="Y6525" s="1">
        <v>3825.29</v>
      </c>
      <c r="Z6525" s="3">
        <v>88455</v>
      </c>
    </row>
    <row r="6526" spans="1:26" x14ac:dyDescent="0.25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1">
        <f t="shared" si="202"/>
        <v>1</v>
      </c>
      <c r="T6526" s="1">
        <f t="shared" si="203"/>
        <v>2013</v>
      </c>
      <c r="U6526" s="2">
        <v>41290</v>
      </c>
      <c r="V6526" s="2">
        <v>41291</v>
      </c>
      <c r="W6526" s="1">
        <v>19.940999999999999</v>
      </c>
      <c r="X6526" s="1">
        <v>7</v>
      </c>
      <c r="Y6526" s="1">
        <v>28.9</v>
      </c>
      <c r="Z6526" s="3">
        <v>88456</v>
      </c>
    </row>
    <row r="6527" spans="1:26" x14ac:dyDescent="0.25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1">
        <f t="shared" si="202"/>
        <v>1</v>
      </c>
      <c r="T6527" s="1">
        <f t="shared" si="203"/>
        <v>2013</v>
      </c>
      <c r="U6527" s="2">
        <v>41290</v>
      </c>
      <c r="V6527" s="2">
        <v>41290</v>
      </c>
      <c r="W6527" s="1">
        <v>-134.16800000000001</v>
      </c>
      <c r="X6527" s="1">
        <v>10</v>
      </c>
      <c r="Y6527" s="1">
        <v>105.65</v>
      </c>
      <c r="Z6527" s="3">
        <v>88456</v>
      </c>
    </row>
    <row r="6528" spans="1:26" x14ac:dyDescent="0.25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1">
        <f t="shared" si="202"/>
        <v>7</v>
      </c>
      <c r="T6528" s="1">
        <f t="shared" si="203"/>
        <v>2013</v>
      </c>
      <c r="U6528" s="2">
        <v>41476</v>
      </c>
      <c r="V6528" s="2">
        <v>41478</v>
      </c>
      <c r="W6528" s="1">
        <v>469.96159999999998</v>
      </c>
      <c r="X6528" s="1">
        <v>15</v>
      </c>
      <c r="Y6528" s="1">
        <v>1200.3800000000001</v>
      </c>
      <c r="Z6528" s="3">
        <v>88457</v>
      </c>
    </row>
    <row r="6529" spans="1:26" x14ac:dyDescent="0.25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1">
        <f t="shared" si="202"/>
        <v>7</v>
      </c>
      <c r="T6529" s="1">
        <f t="shared" si="203"/>
        <v>2013</v>
      </c>
      <c r="U6529" s="2">
        <v>41476</v>
      </c>
      <c r="V6529" s="2">
        <v>41477</v>
      </c>
      <c r="W6529" s="1">
        <v>-87.816480000000013</v>
      </c>
      <c r="X6529" s="1">
        <v>13</v>
      </c>
      <c r="Y6529" s="1">
        <v>71.709999999999994</v>
      </c>
      <c r="Z6529" s="3">
        <v>88457</v>
      </c>
    </row>
    <row r="6530" spans="1:26" x14ac:dyDescent="0.25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1">
        <f t="shared" si="202"/>
        <v>10</v>
      </c>
      <c r="T6530" s="1">
        <f t="shared" si="203"/>
        <v>2013</v>
      </c>
      <c r="U6530" s="2">
        <v>41563</v>
      </c>
      <c r="V6530" s="2">
        <v>41563</v>
      </c>
      <c r="W6530" s="1">
        <v>4.75</v>
      </c>
      <c r="X6530" s="1">
        <v>9</v>
      </c>
      <c r="Y6530" s="1">
        <v>192.46</v>
      </c>
      <c r="Z6530" s="3">
        <v>88459</v>
      </c>
    </row>
    <row r="6531" spans="1:26" x14ac:dyDescent="0.25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1">
        <f t="shared" ref="S6531:S6594" si="204">MONTH(U6531)</f>
        <v>6</v>
      </c>
      <c r="T6531" s="1">
        <f t="shared" ref="T6531:T6594" si="205">YEAR(U6531)</f>
        <v>2012</v>
      </c>
      <c r="U6531" s="2">
        <v>41082</v>
      </c>
      <c r="V6531" s="2">
        <v>41083</v>
      </c>
      <c r="W6531" s="1">
        <v>-14.712</v>
      </c>
      <c r="X6531" s="1">
        <v>1</v>
      </c>
      <c r="Y6531" s="1">
        <v>14.49</v>
      </c>
      <c r="Z6531" s="3">
        <v>88455</v>
      </c>
    </row>
    <row r="6532" spans="1:26" x14ac:dyDescent="0.25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1">
        <f t="shared" si="204"/>
        <v>3</v>
      </c>
      <c r="T6532" s="1">
        <f t="shared" si="205"/>
        <v>2012</v>
      </c>
      <c r="U6532" s="2">
        <v>40969</v>
      </c>
      <c r="V6532" s="2">
        <v>40971</v>
      </c>
      <c r="W6532" s="1">
        <v>-5.26</v>
      </c>
      <c r="X6532" s="1">
        <v>1</v>
      </c>
      <c r="Y6532" s="1">
        <v>4.6900000000000004</v>
      </c>
      <c r="Z6532" s="3">
        <v>88454</v>
      </c>
    </row>
    <row r="6533" spans="1:26" x14ac:dyDescent="0.25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1">
        <f t="shared" si="204"/>
        <v>12</v>
      </c>
      <c r="T6533" s="1">
        <f t="shared" si="205"/>
        <v>2011</v>
      </c>
      <c r="U6533" s="2">
        <v>40897</v>
      </c>
      <c r="V6533" s="2">
        <v>40898</v>
      </c>
      <c r="W6533" s="1">
        <v>-377.25</v>
      </c>
      <c r="X6533" s="1">
        <v>78</v>
      </c>
      <c r="Y6533" s="1">
        <v>4713.21</v>
      </c>
      <c r="Z6533" s="3">
        <v>3905</v>
      </c>
    </row>
    <row r="6534" spans="1:26" x14ac:dyDescent="0.25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1">
        <f t="shared" si="204"/>
        <v>3</v>
      </c>
      <c r="T6534" s="1">
        <f t="shared" si="205"/>
        <v>2012</v>
      </c>
      <c r="U6534" s="2">
        <v>40969</v>
      </c>
      <c r="V6534" s="2">
        <v>40970</v>
      </c>
      <c r="W6534" s="1">
        <v>-2.44</v>
      </c>
      <c r="X6534" s="1">
        <v>35</v>
      </c>
      <c r="Y6534" s="1">
        <v>60.21</v>
      </c>
      <c r="Z6534" s="3">
        <v>12868</v>
      </c>
    </row>
    <row r="6535" spans="1:26" x14ac:dyDescent="0.25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1">
        <f t="shared" si="204"/>
        <v>3</v>
      </c>
      <c r="T6535" s="1">
        <f t="shared" si="205"/>
        <v>2012</v>
      </c>
      <c r="U6535" s="2">
        <v>40969</v>
      </c>
      <c r="V6535" s="2">
        <v>40971</v>
      </c>
      <c r="W6535" s="1">
        <v>-5.26</v>
      </c>
      <c r="X6535" s="1">
        <v>2</v>
      </c>
      <c r="Y6535" s="1">
        <v>9.3699999999999992</v>
      </c>
      <c r="Z6535" s="3">
        <v>12868</v>
      </c>
    </row>
    <row r="6536" spans="1:26" x14ac:dyDescent="0.25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1">
        <f t="shared" si="204"/>
        <v>6</v>
      </c>
      <c r="T6536" s="1">
        <f t="shared" si="205"/>
        <v>2012</v>
      </c>
      <c r="U6536" s="2">
        <v>41082</v>
      </c>
      <c r="V6536" s="2">
        <v>41082</v>
      </c>
      <c r="W6536" s="1">
        <v>1646.43</v>
      </c>
      <c r="X6536" s="1">
        <v>76</v>
      </c>
      <c r="Y6536" s="1">
        <v>15301.18</v>
      </c>
      <c r="Z6536" s="3">
        <v>59812</v>
      </c>
    </row>
    <row r="6537" spans="1:26" x14ac:dyDescent="0.25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1">
        <f t="shared" si="204"/>
        <v>6</v>
      </c>
      <c r="T6537" s="1">
        <f t="shared" si="205"/>
        <v>2012</v>
      </c>
      <c r="U6537" s="2">
        <v>41082</v>
      </c>
      <c r="V6537" s="2">
        <v>41083</v>
      </c>
      <c r="W6537" s="1">
        <v>-18.39</v>
      </c>
      <c r="X6537" s="1">
        <v>3</v>
      </c>
      <c r="Y6537" s="1">
        <v>43.47</v>
      </c>
      <c r="Z6537" s="3">
        <v>59812</v>
      </c>
    </row>
    <row r="6538" spans="1:26" x14ac:dyDescent="0.25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1">
        <f t="shared" si="204"/>
        <v>1</v>
      </c>
      <c r="T6538" s="1">
        <f t="shared" si="205"/>
        <v>2013</v>
      </c>
      <c r="U6538" s="2">
        <v>41290</v>
      </c>
      <c r="V6538" s="2">
        <v>41291</v>
      </c>
      <c r="W6538" s="1">
        <v>11.368000000000002</v>
      </c>
      <c r="X6538" s="1">
        <v>26</v>
      </c>
      <c r="Y6538" s="1">
        <v>107.36</v>
      </c>
      <c r="Z6538" s="3">
        <v>29090</v>
      </c>
    </row>
    <row r="6539" spans="1:26" x14ac:dyDescent="0.25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1">
        <f t="shared" si="204"/>
        <v>1</v>
      </c>
      <c r="T6539" s="1">
        <f t="shared" si="205"/>
        <v>2013</v>
      </c>
      <c r="U6539" s="2">
        <v>41290</v>
      </c>
      <c r="V6539" s="2">
        <v>41290</v>
      </c>
      <c r="W6539" s="1">
        <v>-173.12</v>
      </c>
      <c r="X6539" s="1">
        <v>40</v>
      </c>
      <c r="Y6539" s="1">
        <v>422.6</v>
      </c>
      <c r="Z6539" s="3">
        <v>29090</v>
      </c>
    </row>
    <row r="6540" spans="1:26" x14ac:dyDescent="0.25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1">
        <f t="shared" si="204"/>
        <v>7</v>
      </c>
      <c r="T6540" s="1">
        <f t="shared" si="205"/>
        <v>2013</v>
      </c>
      <c r="U6540" s="2">
        <v>41476</v>
      </c>
      <c r="V6540" s="2">
        <v>41478</v>
      </c>
      <c r="W6540" s="1">
        <v>431.95</v>
      </c>
      <c r="X6540" s="1">
        <v>60</v>
      </c>
      <c r="Y6540" s="1">
        <v>4801.5200000000004</v>
      </c>
      <c r="Z6540" s="3">
        <v>41831</v>
      </c>
    </row>
    <row r="6541" spans="1:26" x14ac:dyDescent="0.25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1">
        <f t="shared" si="204"/>
        <v>7</v>
      </c>
      <c r="T6541" s="1">
        <f t="shared" si="205"/>
        <v>2013</v>
      </c>
      <c r="U6541" s="2">
        <v>41476</v>
      </c>
      <c r="V6541" s="2">
        <v>41477</v>
      </c>
      <c r="W6541" s="1">
        <v>-96.29</v>
      </c>
      <c r="X6541" s="1">
        <v>53</v>
      </c>
      <c r="Y6541" s="1">
        <v>292.35000000000002</v>
      </c>
      <c r="Z6541" s="3">
        <v>41831</v>
      </c>
    </row>
    <row r="6542" spans="1:26" x14ac:dyDescent="0.25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1">
        <f t="shared" si="204"/>
        <v>8</v>
      </c>
      <c r="T6542" s="1">
        <f t="shared" si="205"/>
        <v>2013</v>
      </c>
      <c r="U6542" s="2">
        <v>41498</v>
      </c>
      <c r="V6542" s="2">
        <v>41499</v>
      </c>
      <c r="W6542" s="1">
        <v>3858.2774999999997</v>
      </c>
      <c r="X6542" s="1">
        <v>44</v>
      </c>
      <c r="Y6542" s="1">
        <v>18124.88</v>
      </c>
      <c r="Z6542" s="3">
        <v>13284</v>
      </c>
    </row>
    <row r="6543" spans="1:26" x14ac:dyDescent="0.25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1">
        <f t="shared" si="204"/>
        <v>8</v>
      </c>
      <c r="T6543" s="1">
        <f t="shared" si="205"/>
        <v>2013</v>
      </c>
      <c r="U6543" s="2">
        <v>41498</v>
      </c>
      <c r="V6543" s="2">
        <v>41499</v>
      </c>
      <c r="W6543" s="1">
        <v>674.99350000000004</v>
      </c>
      <c r="X6543" s="1">
        <v>98</v>
      </c>
      <c r="Y6543" s="1">
        <v>3325.14</v>
      </c>
      <c r="Z6543" s="3">
        <v>13284</v>
      </c>
    </row>
    <row r="6544" spans="1:26" x14ac:dyDescent="0.25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1">
        <f t="shared" si="204"/>
        <v>10</v>
      </c>
      <c r="T6544" s="1">
        <f t="shared" si="205"/>
        <v>2013</v>
      </c>
      <c r="U6544" s="2">
        <v>41563</v>
      </c>
      <c r="V6544" s="2">
        <v>41563</v>
      </c>
      <c r="W6544" s="1">
        <v>4.75</v>
      </c>
      <c r="X6544" s="1">
        <v>36</v>
      </c>
      <c r="Y6544" s="1">
        <v>769.85</v>
      </c>
      <c r="Z6544" s="3">
        <v>14630</v>
      </c>
    </row>
    <row r="6545" spans="1:26" x14ac:dyDescent="0.25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1">
        <f t="shared" si="204"/>
        <v>12</v>
      </c>
      <c r="T6545" s="1">
        <f t="shared" si="205"/>
        <v>2011</v>
      </c>
      <c r="U6545" s="2">
        <v>40897</v>
      </c>
      <c r="V6545" s="2">
        <v>40898</v>
      </c>
      <c r="W6545" s="1">
        <v>-188.625</v>
      </c>
      <c r="X6545" s="1">
        <v>19</v>
      </c>
      <c r="Y6545" s="1">
        <v>1148.0899999999999</v>
      </c>
      <c r="Z6545" s="3">
        <v>88453</v>
      </c>
    </row>
    <row r="6546" spans="1:26" x14ac:dyDescent="0.25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1">
        <f t="shared" si="204"/>
        <v>8</v>
      </c>
      <c r="T6546" s="1">
        <f t="shared" si="205"/>
        <v>2013</v>
      </c>
      <c r="U6546" s="2">
        <v>41498</v>
      </c>
      <c r="V6546" s="2">
        <v>41499</v>
      </c>
      <c r="W6546" s="1">
        <v>3126.5418</v>
      </c>
      <c r="X6546" s="1">
        <v>11</v>
      </c>
      <c r="Y6546" s="1">
        <v>4531.22</v>
      </c>
      <c r="Z6546" s="3">
        <v>88458</v>
      </c>
    </row>
    <row r="6547" spans="1:26" x14ac:dyDescent="0.25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1">
        <f t="shared" si="204"/>
        <v>8</v>
      </c>
      <c r="T6547" s="1">
        <f t="shared" si="205"/>
        <v>2013</v>
      </c>
      <c r="U6547" s="2">
        <v>41498</v>
      </c>
      <c r="V6547" s="2">
        <v>41499</v>
      </c>
      <c r="W6547" s="1">
        <v>585.2924999999999</v>
      </c>
      <c r="X6547" s="1">
        <v>25</v>
      </c>
      <c r="Y6547" s="1">
        <v>848.25</v>
      </c>
      <c r="Z6547" s="3">
        <v>88458</v>
      </c>
    </row>
    <row r="6548" spans="1:26" x14ac:dyDescent="0.25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1">
        <f t="shared" si="204"/>
        <v>3</v>
      </c>
      <c r="T6548" s="1">
        <f t="shared" si="205"/>
        <v>2012</v>
      </c>
      <c r="U6548" s="2">
        <v>40969</v>
      </c>
      <c r="V6548" s="2">
        <v>40970</v>
      </c>
      <c r="W6548" s="1">
        <v>-2.44</v>
      </c>
      <c r="X6548" s="1">
        <v>9</v>
      </c>
      <c r="Y6548" s="1">
        <v>15.48</v>
      </c>
      <c r="Z6548" s="3">
        <v>88454</v>
      </c>
    </row>
    <row r="6549" spans="1:26" x14ac:dyDescent="0.25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1">
        <f t="shared" si="204"/>
        <v>8</v>
      </c>
      <c r="T6549" s="1">
        <f t="shared" si="205"/>
        <v>2011</v>
      </c>
      <c r="U6549" s="2">
        <v>40772</v>
      </c>
      <c r="V6549" s="2">
        <v>40774</v>
      </c>
      <c r="W6549" s="1">
        <v>-82.612400000000008</v>
      </c>
      <c r="X6549" s="1">
        <v>14</v>
      </c>
      <c r="Y6549" s="1">
        <v>286.12</v>
      </c>
      <c r="Z6549" s="3">
        <v>85818</v>
      </c>
    </row>
    <row r="6550" spans="1:26" x14ac:dyDescent="0.25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1">
        <f t="shared" si="204"/>
        <v>9</v>
      </c>
      <c r="T6550" s="1">
        <f t="shared" si="205"/>
        <v>2011</v>
      </c>
      <c r="U6550" s="2">
        <v>40807</v>
      </c>
      <c r="V6550" s="2">
        <v>40808</v>
      </c>
      <c r="W6550" s="1">
        <v>-541.87</v>
      </c>
      <c r="X6550" s="1">
        <v>3</v>
      </c>
      <c r="Y6550" s="1">
        <v>776</v>
      </c>
      <c r="Z6550" s="3">
        <v>85819</v>
      </c>
    </row>
    <row r="6551" spans="1:26" x14ac:dyDescent="0.25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1">
        <f t="shared" si="204"/>
        <v>10</v>
      </c>
      <c r="T6551" s="1">
        <f t="shared" si="205"/>
        <v>2011</v>
      </c>
      <c r="U6551" s="2">
        <v>40829</v>
      </c>
      <c r="V6551" s="2">
        <v>40836</v>
      </c>
      <c r="W6551" s="1">
        <v>-230.31</v>
      </c>
      <c r="X6551" s="1">
        <v>3</v>
      </c>
      <c r="Y6551" s="1">
        <v>130.77000000000001</v>
      </c>
      <c r="Z6551" s="3">
        <v>85820</v>
      </c>
    </row>
    <row r="6552" spans="1:26" x14ac:dyDescent="0.25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1">
        <f t="shared" si="204"/>
        <v>4</v>
      </c>
      <c r="T6552" s="1">
        <f t="shared" si="205"/>
        <v>2012</v>
      </c>
      <c r="U6552" s="2">
        <v>41009</v>
      </c>
      <c r="V6552" s="2">
        <v>41012</v>
      </c>
      <c r="W6552" s="1">
        <v>-119.0825</v>
      </c>
      <c r="X6552" s="1">
        <v>8</v>
      </c>
      <c r="Y6552" s="1">
        <v>133.69</v>
      </c>
      <c r="Z6552" s="3">
        <v>85822</v>
      </c>
    </row>
    <row r="6553" spans="1:26" x14ac:dyDescent="0.25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1">
        <f t="shared" si="204"/>
        <v>4</v>
      </c>
      <c r="T6553" s="1">
        <f t="shared" si="205"/>
        <v>2012</v>
      </c>
      <c r="U6553" s="2">
        <v>41009</v>
      </c>
      <c r="V6553" s="2">
        <v>41012</v>
      </c>
      <c r="W6553" s="1">
        <v>43.35</v>
      </c>
      <c r="X6553" s="1">
        <v>6</v>
      </c>
      <c r="Y6553" s="1">
        <v>71.78</v>
      </c>
      <c r="Z6553" s="3">
        <v>85822</v>
      </c>
    </row>
    <row r="6554" spans="1:26" x14ac:dyDescent="0.25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1">
        <f t="shared" si="204"/>
        <v>4</v>
      </c>
      <c r="T6554" s="1">
        <f t="shared" si="205"/>
        <v>2012</v>
      </c>
      <c r="U6554" s="2">
        <v>41009</v>
      </c>
      <c r="V6554" s="2">
        <v>41010</v>
      </c>
      <c r="W6554" s="1">
        <v>242.99039999999999</v>
      </c>
      <c r="X6554" s="1">
        <v>10</v>
      </c>
      <c r="Y6554" s="1">
        <v>352.16</v>
      </c>
      <c r="Z6554" s="3">
        <v>85822</v>
      </c>
    </row>
    <row r="6555" spans="1:26" x14ac:dyDescent="0.25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1">
        <f t="shared" si="204"/>
        <v>6</v>
      </c>
      <c r="T6555" s="1">
        <f t="shared" si="205"/>
        <v>2013</v>
      </c>
      <c r="U6555" s="2">
        <v>41433</v>
      </c>
      <c r="V6555" s="2">
        <v>41434</v>
      </c>
      <c r="W6555" s="1">
        <v>-595.16800000000001</v>
      </c>
      <c r="X6555" s="1">
        <v>9</v>
      </c>
      <c r="Y6555" s="1">
        <v>438.06</v>
      </c>
      <c r="Z6555" s="3">
        <v>85823</v>
      </c>
    </row>
    <row r="6556" spans="1:26" x14ac:dyDescent="0.25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1">
        <f t="shared" si="204"/>
        <v>4</v>
      </c>
      <c r="T6556" s="1">
        <f t="shared" si="205"/>
        <v>2012</v>
      </c>
      <c r="U6556" s="2">
        <v>41007</v>
      </c>
      <c r="V6556" s="2">
        <v>41008</v>
      </c>
      <c r="W6556" s="1">
        <v>-90.140699999999995</v>
      </c>
      <c r="X6556" s="1">
        <v>12</v>
      </c>
      <c r="Y6556" s="1">
        <v>195.76</v>
      </c>
      <c r="Z6556" s="3">
        <v>85821</v>
      </c>
    </row>
    <row r="6557" spans="1:26" x14ac:dyDescent="0.25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1">
        <f t="shared" si="204"/>
        <v>4</v>
      </c>
      <c r="T6557" s="1">
        <f t="shared" si="205"/>
        <v>2012</v>
      </c>
      <c r="U6557" s="2">
        <v>41007</v>
      </c>
      <c r="V6557" s="2">
        <v>41008</v>
      </c>
      <c r="W6557" s="1">
        <v>-6.53</v>
      </c>
      <c r="X6557" s="1">
        <v>5</v>
      </c>
      <c r="Y6557" s="1">
        <v>14.19</v>
      </c>
      <c r="Z6557" s="3">
        <v>85821</v>
      </c>
    </row>
    <row r="6558" spans="1:26" x14ac:dyDescent="0.25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1">
        <f t="shared" si="204"/>
        <v>4</v>
      </c>
      <c r="T6558" s="1">
        <f t="shared" si="205"/>
        <v>2012</v>
      </c>
      <c r="U6558" s="2">
        <v>41007</v>
      </c>
      <c r="V6558" s="2">
        <v>41008</v>
      </c>
      <c r="W6558" s="1">
        <v>7.34</v>
      </c>
      <c r="X6558" s="1">
        <v>2</v>
      </c>
      <c r="Y6558" s="1">
        <v>13.41</v>
      </c>
      <c r="Z6558" s="3">
        <v>85821</v>
      </c>
    </row>
    <row r="6559" spans="1:26" x14ac:dyDescent="0.25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1">
        <f t="shared" si="204"/>
        <v>4</v>
      </c>
      <c r="T6559" s="1">
        <f t="shared" si="205"/>
        <v>2012</v>
      </c>
      <c r="U6559" s="2">
        <v>41007</v>
      </c>
      <c r="V6559" s="2">
        <v>41008</v>
      </c>
      <c r="W6559" s="1">
        <v>16.145999999999997</v>
      </c>
      <c r="X6559" s="1">
        <v>6</v>
      </c>
      <c r="Y6559" s="1">
        <v>23.4</v>
      </c>
      <c r="Z6559" s="3">
        <v>85821</v>
      </c>
    </row>
    <row r="6560" spans="1:26" x14ac:dyDescent="0.25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1">
        <f t="shared" si="204"/>
        <v>9</v>
      </c>
      <c r="T6560" s="1">
        <f t="shared" si="205"/>
        <v>2013</v>
      </c>
      <c r="U6560" s="2">
        <v>41518</v>
      </c>
      <c r="V6560" s="2">
        <v>41518</v>
      </c>
      <c r="W6560" s="1">
        <v>-91.585999999999999</v>
      </c>
      <c r="X6560" s="1">
        <v>24</v>
      </c>
      <c r="Y6560" s="1">
        <v>617.91</v>
      </c>
      <c r="Z6560" s="3">
        <v>85824</v>
      </c>
    </row>
    <row r="6561" spans="1:26" x14ac:dyDescent="0.25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1">
        <f t="shared" si="204"/>
        <v>12</v>
      </c>
      <c r="T6561" s="1">
        <f t="shared" si="205"/>
        <v>2013</v>
      </c>
      <c r="U6561" s="2">
        <v>41624</v>
      </c>
      <c r="V6561" s="2">
        <v>41631</v>
      </c>
      <c r="W6561" s="1">
        <v>277.80090000000001</v>
      </c>
      <c r="X6561" s="1">
        <v>15</v>
      </c>
      <c r="Y6561" s="1">
        <v>402.61</v>
      </c>
      <c r="Z6561" s="3">
        <v>85825</v>
      </c>
    </row>
    <row r="6562" spans="1:26" x14ac:dyDescent="0.25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1">
        <f t="shared" si="204"/>
        <v>11</v>
      </c>
      <c r="T6562" s="1">
        <f t="shared" si="205"/>
        <v>2013</v>
      </c>
      <c r="U6562" s="2">
        <v>41586</v>
      </c>
      <c r="V6562" s="2">
        <v>41587</v>
      </c>
      <c r="W6562" s="1">
        <v>243.18078400000002</v>
      </c>
      <c r="X6562" s="1">
        <v>28</v>
      </c>
      <c r="Y6562" s="1">
        <v>844.4</v>
      </c>
      <c r="Z6562" s="3">
        <v>86764</v>
      </c>
    </row>
    <row r="6563" spans="1:26" x14ac:dyDescent="0.25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1">
        <f t="shared" si="204"/>
        <v>3</v>
      </c>
      <c r="T6563" s="1">
        <f t="shared" si="205"/>
        <v>2011</v>
      </c>
      <c r="U6563" s="2">
        <v>40614</v>
      </c>
      <c r="V6563" s="2">
        <v>40614</v>
      </c>
      <c r="W6563" s="1">
        <v>-969.0483660000001</v>
      </c>
      <c r="X6563" s="1">
        <v>7</v>
      </c>
      <c r="Y6563" s="1">
        <v>2920.42</v>
      </c>
      <c r="Z6563" s="3">
        <v>86756</v>
      </c>
    </row>
    <row r="6564" spans="1:26" x14ac:dyDescent="0.25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1">
        <f t="shared" si="204"/>
        <v>11</v>
      </c>
      <c r="T6564" s="1">
        <f t="shared" si="205"/>
        <v>2013</v>
      </c>
      <c r="U6564" s="2">
        <v>41586</v>
      </c>
      <c r="V6564" s="2">
        <v>41587</v>
      </c>
      <c r="W6564" s="1">
        <v>1306.9014</v>
      </c>
      <c r="X6564" s="1">
        <v>16</v>
      </c>
      <c r="Y6564" s="1">
        <v>1894.06</v>
      </c>
      <c r="Z6564" s="3">
        <v>86764</v>
      </c>
    </row>
    <row r="6565" spans="1:26" x14ac:dyDescent="0.25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1">
        <f t="shared" si="204"/>
        <v>11</v>
      </c>
      <c r="T6565" s="1">
        <f t="shared" si="205"/>
        <v>2013</v>
      </c>
      <c r="U6565" s="2">
        <v>41601</v>
      </c>
      <c r="V6565" s="2">
        <v>41602</v>
      </c>
      <c r="W6565" s="1">
        <v>41.713600000000014</v>
      </c>
      <c r="X6565" s="1">
        <v>1</v>
      </c>
      <c r="Y6565" s="1">
        <v>129.88</v>
      </c>
      <c r="Z6565" s="3">
        <v>86765</v>
      </c>
    </row>
    <row r="6566" spans="1:26" x14ac:dyDescent="0.25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1">
        <f t="shared" si="204"/>
        <v>9</v>
      </c>
      <c r="T6566" s="1">
        <f t="shared" si="205"/>
        <v>2010</v>
      </c>
      <c r="U6566" s="2">
        <v>40435</v>
      </c>
      <c r="V6566" s="2">
        <v>40436</v>
      </c>
      <c r="W6566" s="1">
        <v>-60.563999999999993</v>
      </c>
      <c r="X6566" s="1">
        <v>13</v>
      </c>
      <c r="Y6566" s="1">
        <v>765.65</v>
      </c>
      <c r="Z6566" s="3">
        <v>86754</v>
      </c>
    </row>
    <row r="6567" spans="1:26" x14ac:dyDescent="0.25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1">
        <f t="shared" si="204"/>
        <v>6</v>
      </c>
      <c r="T6567" s="1">
        <f t="shared" si="205"/>
        <v>2012</v>
      </c>
      <c r="U6567" s="2">
        <v>41090</v>
      </c>
      <c r="V6567" s="2">
        <v>41095</v>
      </c>
      <c r="W6567" s="1">
        <v>176.9796</v>
      </c>
      <c r="X6567" s="1">
        <v>6</v>
      </c>
      <c r="Y6567" s="1">
        <v>57.95</v>
      </c>
      <c r="Z6567" s="3">
        <v>86760</v>
      </c>
    </row>
    <row r="6568" spans="1:26" x14ac:dyDescent="0.25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1">
        <f t="shared" si="204"/>
        <v>5</v>
      </c>
      <c r="T6568" s="1">
        <f t="shared" si="205"/>
        <v>2013</v>
      </c>
      <c r="U6568" s="2">
        <v>41414</v>
      </c>
      <c r="V6568" s="2">
        <v>41421</v>
      </c>
      <c r="W6568" s="1">
        <v>0.53999999999999915</v>
      </c>
      <c r="X6568" s="1">
        <v>4</v>
      </c>
      <c r="Y6568" s="1">
        <v>82.78</v>
      </c>
      <c r="Z6568" s="3">
        <v>86761</v>
      </c>
    </row>
    <row r="6569" spans="1:26" x14ac:dyDescent="0.25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1">
        <f t="shared" si="204"/>
        <v>8</v>
      </c>
      <c r="T6569" s="1">
        <f t="shared" si="205"/>
        <v>2013</v>
      </c>
      <c r="U6569" s="2">
        <v>41514</v>
      </c>
      <c r="V6569" s="2">
        <v>41514</v>
      </c>
      <c r="W6569" s="1">
        <v>7564.0859999999993</v>
      </c>
      <c r="X6569" s="1">
        <v>10</v>
      </c>
      <c r="Y6569" s="1">
        <v>138.06</v>
      </c>
      <c r="Z6569" s="3">
        <v>86762</v>
      </c>
    </row>
    <row r="6570" spans="1:26" x14ac:dyDescent="0.25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1">
        <f t="shared" si="204"/>
        <v>1</v>
      </c>
      <c r="T6570" s="1">
        <f t="shared" si="205"/>
        <v>2010</v>
      </c>
      <c r="U6570" s="2">
        <v>40184</v>
      </c>
      <c r="V6570" s="2">
        <v>40185</v>
      </c>
      <c r="W6570" s="1">
        <v>-1473.9059999999999</v>
      </c>
      <c r="X6570" s="1">
        <v>4</v>
      </c>
      <c r="Y6570" s="1">
        <v>8.7200000000000006</v>
      </c>
      <c r="Z6570" s="3">
        <v>86750</v>
      </c>
    </row>
    <row r="6571" spans="1:26" x14ac:dyDescent="0.25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1">
        <f t="shared" si="204"/>
        <v>7</v>
      </c>
      <c r="T6571" s="1">
        <f t="shared" si="205"/>
        <v>2010</v>
      </c>
      <c r="U6571" s="2">
        <v>40369</v>
      </c>
      <c r="V6571" s="2">
        <v>40370</v>
      </c>
      <c r="W6571" s="1">
        <v>-343.12599999999998</v>
      </c>
      <c r="X6571" s="1">
        <v>11</v>
      </c>
      <c r="Y6571" s="1">
        <v>6355.69</v>
      </c>
      <c r="Z6571" s="3">
        <v>86753</v>
      </c>
    </row>
    <row r="6572" spans="1:26" x14ac:dyDescent="0.25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1">
        <f t="shared" si="204"/>
        <v>7</v>
      </c>
      <c r="T6572" s="1">
        <f t="shared" si="205"/>
        <v>2010</v>
      </c>
      <c r="U6572" s="2">
        <v>40369</v>
      </c>
      <c r="V6572" s="2">
        <v>40371</v>
      </c>
      <c r="W6572" s="1">
        <v>66.359999999999985</v>
      </c>
      <c r="X6572" s="1">
        <v>10</v>
      </c>
      <c r="Y6572" s="1">
        <v>28.09</v>
      </c>
      <c r="Z6572" s="3">
        <v>86753</v>
      </c>
    </row>
    <row r="6573" spans="1:26" x14ac:dyDescent="0.25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1">
        <f t="shared" si="204"/>
        <v>2</v>
      </c>
      <c r="T6573" s="1">
        <f t="shared" si="205"/>
        <v>2011</v>
      </c>
      <c r="U6573" s="2">
        <v>40588</v>
      </c>
      <c r="V6573" s="2">
        <v>40590</v>
      </c>
      <c r="W6573" s="1">
        <v>39.881999999999998</v>
      </c>
      <c r="X6573" s="1">
        <v>11</v>
      </c>
      <c r="Y6573" s="1">
        <v>1224.0999999999999</v>
      </c>
      <c r="Z6573" s="3">
        <v>86755</v>
      </c>
    </row>
    <row r="6574" spans="1:26" x14ac:dyDescent="0.25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1">
        <f t="shared" si="204"/>
        <v>2</v>
      </c>
      <c r="T6574" s="1">
        <f t="shared" si="205"/>
        <v>2011</v>
      </c>
      <c r="U6574" s="2">
        <v>40588</v>
      </c>
      <c r="V6574" s="2">
        <v>40589</v>
      </c>
      <c r="W6574" s="1">
        <v>29.891999999999999</v>
      </c>
      <c r="X6574" s="1">
        <v>11</v>
      </c>
      <c r="Y6574" s="1">
        <v>337.24</v>
      </c>
      <c r="Z6574" s="3">
        <v>86755</v>
      </c>
    </row>
    <row r="6575" spans="1:26" x14ac:dyDescent="0.25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1">
        <f t="shared" si="204"/>
        <v>2</v>
      </c>
      <c r="T6575" s="1">
        <f t="shared" si="205"/>
        <v>2012</v>
      </c>
      <c r="U6575" s="2">
        <v>40944</v>
      </c>
      <c r="V6575" s="2">
        <v>40945</v>
      </c>
      <c r="W6575" s="1">
        <v>-285.15200000000004</v>
      </c>
      <c r="X6575" s="1">
        <v>1</v>
      </c>
      <c r="Y6575" s="1">
        <v>20.45</v>
      </c>
      <c r="Z6575" s="3">
        <v>86759</v>
      </c>
    </row>
    <row r="6576" spans="1:26" x14ac:dyDescent="0.25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1">
        <f t="shared" si="204"/>
        <v>3</v>
      </c>
      <c r="T6576" s="1">
        <f t="shared" si="205"/>
        <v>2010</v>
      </c>
      <c r="U6576" s="2">
        <v>40263</v>
      </c>
      <c r="V6576" s="2">
        <v>40263</v>
      </c>
      <c r="W6576" s="1">
        <v>-162.91800000000001</v>
      </c>
      <c r="X6576" s="1">
        <v>5</v>
      </c>
      <c r="Y6576" s="1">
        <v>1130.1500000000001</v>
      </c>
      <c r="Z6576" s="3">
        <v>86751</v>
      </c>
    </row>
    <row r="6577" spans="1:26" x14ac:dyDescent="0.25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1">
        <f t="shared" si="204"/>
        <v>3</v>
      </c>
      <c r="T6577" s="1">
        <f t="shared" si="205"/>
        <v>2010</v>
      </c>
      <c r="U6577" s="2">
        <v>40263</v>
      </c>
      <c r="V6577" s="2">
        <v>40266</v>
      </c>
      <c r="W6577" s="1">
        <v>859.7177999999999</v>
      </c>
      <c r="X6577" s="1">
        <v>7</v>
      </c>
      <c r="Y6577" s="1">
        <v>54.37</v>
      </c>
      <c r="Z6577" s="3">
        <v>86751</v>
      </c>
    </row>
    <row r="6578" spans="1:26" x14ac:dyDescent="0.25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1">
        <f t="shared" si="204"/>
        <v>3</v>
      </c>
      <c r="T6578" s="1">
        <f t="shared" si="205"/>
        <v>2011</v>
      </c>
      <c r="U6578" s="2">
        <v>40628</v>
      </c>
      <c r="V6578" s="2">
        <v>40633</v>
      </c>
      <c r="W6578" s="1">
        <v>-1115.4682</v>
      </c>
      <c r="X6578" s="1">
        <v>1</v>
      </c>
      <c r="Y6578" s="1">
        <v>12.99</v>
      </c>
      <c r="Z6578" s="3">
        <v>86757</v>
      </c>
    </row>
    <row r="6579" spans="1:26" x14ac:dyDescent="0.25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1">
        <f t="shared" si="204"/>
        <v>11</v>
      </c>
      <c r="T6579" s="1">
        <f t="shared" si="205"/>
        <v>2013</v>
      </c>
      <c r="U6579" s="2">
        <v>41604</v>
      </c>
      <c r="V6579" s="2">
        <v>41605</v>
      </c>
      <c r="W6579" s="1">
        <v>-146.25380000000001</v>
      </c>
      <c r="X6579" s="1">
        <v>23</v>
      </c>
      <c r="Y6579" s="1">
        <v>69.08</v>
      </c>
      <c r="Z6579" s="3">
        <v>86766</v>
      </c>
    </row>
    <row r="6580" spans="1:26" x14ac:dyDescent="0.25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1">
        <f t="shared" si="204"/>
        <v>11</v>
      </c>
      <c r="T6580" s="1">
        <f t="shared" si="205"/>
        <v>2013</v>
      </c>
      <c r="U6580" s="2">
        <v>41604</v>
      </c>
      <c r="V6580" s="2">
        <v>41605</v>
      </c>
      <c r="W6580" s="1">
        <v>-78.124200000000002</v>
      </c>
      <c r="X6580" s="1">
        <v>4</v>
      </c>
      <c r="Y6580" s="1">
        <v>42.77</v>
      </c>
      <c r="Z6580" s="3">
        <v>86766</v>
      </c>
    </row>
    <row r="6581" spans="1:26" x14ac:dyDescent="0.25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1">
        <f t="shared" si="204"/>
        <v>5</v>
      </c>
      <c r="T6581" s="1">
        <f t="shared" si="205"/>
        <v>2010</v>
      </c>
      <c r="U6581" s="2">
        <v>40304</v>
      </c>
      <c r="V6581" s="2">
        <v>40304</v>
      </c>
      <c r="W6581" s="1">
        <v>-23.072000000000003</v>
      </c>
      <c r="X6581" s="1">
        <v>11</v>
      </c>
      <c r="Y6581" s="1">
        <v>100.87</v>
      </c>
      <c r="Z6581" s="3">
        <v>86752</v>
      </c>
    </row>
    <row r="6582" spans="1:26" x14ac:dyDescent="0.25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1">
        <f t="shared" si="204"/>
        <v>11</v>
      </c>
      <c r="T6582" s="1">
        <f t="shared" si="205"/>
        <v>2011</v>
      </c>
      <c r="U6582" s="2">
        <v>40870</v>
      </c>
      <c r="V6582" s="2">
        <v>40872</v>
      </c>
      <c r="W6582" s="1">
        <v>651.55799999999999</v>
      </c>
      <c r="X6582" s="1">
        <v>16</v>
      </c>
      <c r="Y6582" s="1">
        <v>2055.6999999999998</v>
      </c>
      <c r="Z6582" s="3">
        <v>86758</v>
      </c>
    </row>
    <row r="6583" spans="1:26" x14ac:dyDescent="0.25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1">
        <f t="shared" si="204"/>
        <v>9</v>
      </c>
      <c r="T6583" s="1">
        <f t="shared" si="205"/>
        <v>2013</v>
      </c>
      <c r="U6583" s="2">
        <v>41532</v>
      </c>
      <c r="V6583" s="2">
        <v>41534</v>
      </c>
      <c r="W6583" s="1">
        <v>-24.069499999999998</v>
      </c>
      <c r="X6583" s="1">
        <v>16</v>
      </c>
      <c r="Y6583" s="1">
        <v>4631.59</v>
      </c>
      <c r="Z6583" s="3">
        <v>86763</v>
      </c>
    </row>
    <row r="6584" spans="1:26" x14ac:dyDescent="0.25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1">
        <f t="shared" si="204"/>
        <v>5</v>
      </c>
      <c r="T6584" s="1">
        <f t="shared" si="205"/>
        <v>2010</v>
      </c>
      <c r="U6584" s="2">
        <v>40322</v>
      </c>
      <c r="V6584" s="2">
        <v>40323</v>
      </c>
      <c r="W6584" s="1">
        <v>650.29999999999995</v>
      </c>
      <c r="X6584" s="1">
        <v>12</v>
      </c>
      <c r="Y6584" s="1">
        <v>1857.08</v>
      </c>
      <c r="Z6584" s="3">
        <v>89053</v>
      </c>
    </row>
    <row r="6585" spans="1:26" x14ac:dyDescent="0.25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1">
        <f t="shared" si="204"/>
        <v>7</v>
      </c>
      <c r="T6585" s="1">
        <f t="shared" si="205"/>
        <v>2010</v>
      </c>
      <c r="U6585" s="2">
        <v>40381</v>
      </c>
      <c r="V6585" s="2">
        <v>40383</v>
      </c>
      <c r="W6585" s="1">
        <v>-154.30700000000002</v>
      </c>
      <c r="X6585" s="1">
        <v>10</v>
      </c>
      <c r="Y6585" s="1">
        <v>42.56</v>
      </c>
      <c r="Z6585" s="3">
        <v>89055</v>
      </c>
    </row>
    <row r="6586" spans="1:26" x14ac:dyDescent="0.25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1">
        <f t="shared" si="204"/>
        <v>7</v>
      </c>
      <c r="T6586" s="1">
        <f t="shared" si="205"/>
        <v>2010</v>
      </c>
      <c r="U6586" s="2">
        <v>40380</v>
      </c>
      <c r="V6586" s="2">
        <v>40385</v>
      </c>
      <c r="W6586" s="1">
        <v>269.94</v>
      </c>
      <c r="X6586" s="1">
        <v>4</v>
      </c>
      <c r="Y6586" s="1">
        <v>414.91</v>
      </c>
      <c r="Z6586" s="3">
        <v>89054</v>
      </c>
    </row>
    <row r="6587" spans="1:26" x14ac:dyDescent="0.25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1">
        <f t="shared" si="204"/>
        <v>6</v>
      </c>
      <c r="T6587" s="1">
        <f t="shared" si="205"/>
        <v>2011</v>
      </c>
      <c r="U6587" s="2">
        <v>40719</v>
      </c>
      <c r="V6587" s="2">
        <v>40726</v>
      </c>
      <c r="W6587" s="1">
        <v>2291.3451</v>
      </c>
      <c r="X6587" s="1">
        <v>14</v>
      </c>
      <c r="Y6587" s="1">
        <v>3320.79</v>
      </c>
      <c r="Z6587" s="3">
        <v>89056</v>
      </c>
    </row>
    <row r="6588" spans="1:26" x14ac:dyDescent="0.25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1">
        <f t="shared" si="204"/>
        <v>6</v>
      </c>
      <c r="T6588" s="1">
        <f t="shared" si="205"/>
        <v>2011</v>
      </c>
      <c r="U6588" s="2">
        <v>40719</v>
      </c>
      <c r="V6588" s="2">
        <v>40726</v>
      </c>
      <c r="W6588" s="1">
        <v>-74.984000000000009</v>
      </c>
      <c r="X6588" s="1">
        <v>10</v>
      </c>
      <c r="Y6588" s="1">
        <v>67.47</v>
      </c>
      <c r="Z6588" s="3">
        <v>89056</v>
      </c>
    </row>
    <row r="6589" spans="1:26" x14ac:dyDescent="0.25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1">
        <f t="shared" si="204"/>
        <v>12</v>
      </c>
      <c r="T6589" s="1">
        <f t="shared" si="205"/>
        <v>2011</v>
      </c>
      <c r="U6589" s="2">
        <v>40901</v>
      </c>
      <c r="V6589" s="2">
        <v>40903</v>
      </c>
      <c r="W6589" s="1">
        <v>-40.98</v>
      </c>
      <c r="X6589" s="1">
        <v>13</v>
      </c>
      <c r="Y6589" s="1">
        <v>23.74</v>
      </c>
      <c r="Z6589" s="3">
        <v>89057</v>
      </c>
    </row>
    <row r="6590" spans="1:26" x14ac:dyDescent="0.25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1">
        <f t="shared" si="204"/>
        <v>5</v>
      </c>
      <c r="T6590" s="1">
        <f t="shared" si="205"/>
        <v>2012</v>
      </c>
      <c r="U6590" s="2">
        <v>41049</v>
      </c>
      <c r="V6590" s="2">
        <v>41050</v>
      </c>
      <c r="W6590" s="1">
        <v>-116.37</v>
      </c>
      <c r="X6590" s="1">
        <v>15</v>
      </c>
      <c r="Y6590" s="1">
        <v>104.81</v>
      </c>
      <c r="Z6590" s="3">
        <v>89058</v>
      </c>
    </row>
    <row r="6591" spans="1:26" x14ac:dyDescent="0.25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1">
        <f t="shared" si="204"/>
        <v>5</v>
      </c>
      <c r="T6591" s="1">
        <f t="shared" si="205"/>
        <v>2012</v>
      </c>
      <c r="U6591" s="2">
        <v>41049</v>
      </c>
      <c r="V6591" s="2">
        <v>41050</v>
      </c>
      <c r="W6591" s="1">
        <v>1241.4066</v>
      </c>
      <c r="X6591" s="1">
        <v>16</v>
      </c>
      <c r="Y6591" s="1">
        <v>1799.14</v>
      </c>
      <c r="Z6591" s="3">
        <v>89058</v>
      </c>
    </row>
    <row r="6592" spans="1:26" x14ac:dyDescent="0.25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1">
        <f t="shared" si="204"/>
        <v>8</v>
      </c>
      <c r="T6592" s="1">
        <f t="shared" si="205"/>
        <v>2012</v>
      </c>
      <c r="U6592" s="2">
        <v>41130</v>
      </c>
      <c r="V6592" s="2">
        <v>41130</v>
      </c>
      <c r="W6592" s="1">
        <v>-2.0072000000000001</v>
      </c>
      <c r="X6592" s="1">
        <v>1</v>
      </c>
      <c r="Y6592" s="1">
        <v>3.44</v>
      </c>
      <c r="Z6592" s="3">
        <v>90863</v>
      </c>
    </row>
    <row r="6593" spans="1:26" x14ac:dyDescent="0.25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1">
        <f t="shared" si="204"/>
        <v>3</v>
      </c>
      <c r="T6593" s="1">
        <f t="shared" si="205"/>
        <v>2010</v>
      </c>
      <c r="U6593" s="2">
        <v>40252</v>
      </c>
      <c r="V6593" s="2">
        <v>40253</v>
      </c>
      <c r="W6593" s="1">
        <v>63.059099999999994</v>
      </c>
      <c r="X6593" s="1">
        <v>3</v>
      </c>
      <c r="Y6593" s="1">
        <v>91.39</v>
      </c>
      <c r="Z6593" s="3">
        <v>90859</v>
      </c>
    </row>
    <row r="6594" spans="1:26" x14ac:dyDescent="0.25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1">
        <f t="shared" si="204"/>
        <v>11</v>
      </c>
      <c r="T6594" s="1">
        <f t="shared" si="205"/>
        <v>2010</v>
      </c>
      <c r="U6594" s="2">
        <v>40484</v>
      </c>
      <c r="V6594" s="2">
        <v>40484</v>
      </c>
      <c r="W6594" s="1">
        <v>139.58009999999999</v>
      </c>
      <c r="X6594" s="1">
        <v>37</v>
      </c>
      <c r="Y6594" s="1">
        <v>202.29</v>
      </c>
      <c r="Z6594" s="3">
        <v>90861</v>
      </c>
    </row>
    <row r="6595" spans="1:26" x14ac:dyDescent="0.25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1">
        <f t="shared" ref="S6595:S6658" si="206">MONTH(U6595)</f>
        <v>11</v>
      </c>
      <c r="T6595" s="1">
        <f t="shared" ref="T6595:T6658" si="207">YEAR(U6595)</f>
        <v>2010</v>
      </c>
      <c r="U6595" s="2">
        <v>40484</v>
      </c>
      <c r="V6595" s="2">
        <v>40491</v>
      </c>
      <c r="W6595" s="1">
        <v>109.67000000000002</v>
      </c>
      <c r="X6595" s="1">
        <v>9</v>
      </c>
      <c r="Y6595" s="1">
        <v>168.71</v>
      </c>
      <c r="Z6595" s="3">
        <v>90861</v>
      </c>
    </row>
    <row r="6596" spans="1:26" x14ac:dyDescent="0.25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1">
        <f t="shared" si="206"/>
        <v>7</v>
      </c>
      <c r="T6596" s="1">
        <f t="shared" si="207"/>
        <v>2012</v>
      </c>
      <c r="U6596" s="2">
        <v>41120</v>
      </c>
      <c r="V6596" s="2">
        <v>41122</v>
      </c>
      <c r="W6596" s="1">
        <v>70.704299999999989</v>
      </c>
      <c r="X6596" s="1">
        <v>13</v>
      </c>
      <c r="Y6596" s="1">
        <v>102.47</v>
      </c>
      <c r="Z6596" s="3">
        <v>90862</v>
      </c>
    </row>
    <row r="6597" spans="1:26" x14ac:dyDescent="0.25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1">
        <f t="shared" si="206"/>
        <v>7</v>
      </c>
      <c r="T6597" s="1">
        <f t="shared" si="207"/>
        <v>2012</v>
      </c>
      <c r="U6597" s="2">
        <v>41120</v>
      </c>
      <c r="V6597" s="2">
        <v>41122</v>
      </c>
      <c r="W6597" s="1">
        <v>-39.270000000000003</v>
      </c>
      <c r="X6597" s="1">
        <v>16</v>
      </c>
      <c r="Y6597" s="1">
        <v>202.76</v>
      </c>
      <c r="Z6597" s="3">
        <v>90862</v>
      </c>
    </row>
    <row r="6598" spans="1:26" x14ac:dyDescent="0.25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1">
        <f t="shared" si="206"/>
        <v>8</v>
      </c>
      <c r="T6598" s="1">
        <f t="shared" si="207"/>
        <v>2012</v>
      </c>
      <c r="U6598" s="2">
        <v>41130</v>
      </c>
      <c r="V6598" s="2">
        <v>41131</v>
      </c>
      <c r="W6598" s="1">
        <v>-5.3248000000000006</v>
      </c>
      <c r="X6598" s="1">
        <v>1</v>
      </c>
      <c r="Y6598" s="1">
        <v>7.2</v>
      </c>
      <c r="Z6598" s="3">
        <v>90863</v>
      </c>
    </row>
    <row r="6599" spans="1:26" x14ac:dyDescent="0.25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1">
        <f t="shared" si="206"/>
        <v>8</v>
      </c>
      <c r="T6599" s="1">
        <f t="shared" si="207"/>
        <v>2013</v>
      </c>
      <c r="U6599" s="2">
        <v>41496</v>
      </c>
      <c r="V6599" s="2">
        <v>41498</v>
      </c>
      <c r="W6599" s="1">
        <v>1191.3771999999999</v>
      </c>
      <c r="X6599" s="1">
        <v>13</v>
      </c>
      <c r="Y6599" s="1">
        <v>3081.76</v>
      </c>
      <c r="Z6599" s="3">
        <v>90865</v>
      </c>
    </row>
    <row r="6600" spans="1:26" x14ac:dyDescent="0.25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1">
        <f t="shared" si="206"/>
        <v>8</v>
      </c>
      <c r="T6600" s="1">
        <f t="shared" si="207"/>
        <v>2010</v>
      </c>
      <c r="U6600" s="2">
        <v>40407</v>
      </c>
      <c r="V6600" s="2">
        <v>40408</v>
      </c>
      <c r="W6600" s="1">
        <v>395.30799999999999</v>
      </c>
      <c r="X6600" s="1">
        <v>21</v>
      </c>
      <c r="Y6600" s="1">
        <v>885.65</v>
      </c>
      <c r="Z6600" s="3">
        <v>90860</v>
      </c>
    </row>
    <row r="6601" spans="1:26" x14ac:dyDescent="0.25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1">
        <f t="shared" si="206"/>
        <v>4</v>
      </c>
      <c r="T6601" s="1">
        <f t="shared" si="207"/>
        <v>2013</v>
      </c>
      <c r="U6601" s="2">
        <v>41370</v>
      </c>
      <c r="V6601" s="2">
        <v>41371</v>
      </c>
      <c r="W6601" s="1">
        <v>-112.54</v>
      </c>
      <c r="X6601" s="1">
        <v>7</v>
      </c>
      <c r="Y6601" s="1">
        <v>16.38</v>
      </c>
      <c r="Z6601" s="3">
        <v>90864</v>
      </c>
    </row>
    <row r="6602" spans="1:26" x14ac:dyDescent="0.25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1">
        <f t="shared" si="206"/>
        <v>4</v>
      </c>
      <c r="T6602" s="1">
        <f t="shared" si="207"/>
        <v>2013</v>
      </c>
      <c r="U6602" s="2">
        <v>41370</v>
      </c>
      <c r="V6602" s="2">
        <v>41371</v>
      </c>
      <c r="W6602" s="1">
        <v>90.700499999999991</v>
      </c>
      <c r="X6602" s="1">
        <v>8</v>
      </c>
      <c r="Y6602" s="1">
        <v>131.44999999999999</v>
      </c>
      <c r="Z6602" s="3">
        <v>90864</v>
      </c>
    </row>
    <row r="6603" spans="1:26" x14ac:dyDescent="0.25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1">
        <f t="shared" si="206"/>
        <v>4</v>
      </c>
      <c r="T6603" s="1">
        <f t="shared" si="207"/>
        <v>2013</v>
      </c>
      <c r="U6603" s="2">
        <v>41370</v>
      </c>
      <c r="V6603" s="2">
        <v>41370</v>
      </c>
      <c r="W6603" s="1">
        <v>2755.4528999999998</v>
      </c>
      <c r="X6603" s="1">
        <v>10</v>
      </c>
      <c r="Y6603" s="1">
        <v>3993.41</v>
      </c>
      <c r="Z6603" s="3">
        <v>90864</v>
      </c>
    </row>
    <row r="6604" spans="1:26" x14ac:dyDescent="0.25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1">
        <f t="shared" si="206"/>
        <v>4</v>
      </c>
      <c r="T6604" s="1">
        <f t="shared" si="207"/>
        <v>2013</v>
      </c>
      <c r="U6604" s="2">
        <v>41370</v>
      </c>
      <c r="V6604" s="2">
        <v>41370</v>
      </c>
      <c r="W6604" s="1">
        <v>182.85689999999997</v>
      </c>
      <c r="X6604" s="1">
        <v>11</v>
      </c>
      <c r="Y6604" s="1">
        <v>265.01</v>
      </c>
      <c r="Z6604" s="3">
        <v>90864</v>
      </c>
    </row>
    <row r="6605" spans="1:26" x14ac:dyDescent="0.25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1">
        <f t="shared" si="206"/>
        <v>9</v>
      </c>
      <c r="T6605" s="1">
        <f t="shared" si="207"/>
        <v>2013</v>
      </c>
      <c r="U6605" s="2">
        <v>41521</v>
      </c>
      <c r="V6605" s="2">
        <v>41526</v>
      </c>
      <c r="W6605" s="1">
        <v>381.1968</v>
      </c>
      <c r="X6605" s="1">
        <v>20</v>
      </c>
      <c r="Y6605" s="1">
        <v>585.54999999999995</v>
      </c>
      <c r="Z6605" s="3">
        <v>90866</v>
      </c>
    </row>
    <row r="6606" spans="1:26" x14ac:dyDescent="0.25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1">
        <f t="shared" si="206"/>
        <v>12</v>
      </c>
      <c r="T6606" s="1">
        <f t="shared" si="207"/>
        <v>2011</v>
      </c>
      <c r="U6606" s="2">
        <v>40901</v>
      </c>
      <c r="V6606" s="2">
        <v>40901</v>
      </c>
      <c r="W6606" s="1">
        <v>855.8069999999999</v>
      </c>
      <c r="X6606" s="1">
        <v>7</v>
      </c>
      <c r="Y6606" s="1">
        <v>1240.3</v>
      </c>
      <c r="Z6606" s="3">
        <v>91112</v>
      </c>
    </row>
    <row r="6607" spans="1:26" x14ac:dyDescent="0.25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1">
        <f t="shared" si="206"/>
        <v>12</v>
      </c>
      <c r="T6607" s="1">
        <f t="shared" si="207"/>
        <v>2011</v>
      </c>
      <c r="U6607" s="2">
        <v>40901</v>
      </c>
      <c r="V6607" s="2">
        <v>40902</v>
      </c>
      <c r="W6607" s="1">
        <v>-124.663</v>
      </c>
      <c r="X6607" s="1">
        <v>4</v>
      </c>
      <c r="Y6607" s="1">
        <v>424</v>
      </c>
      <c r="Z6607" s="3">
        <v>91112</v>
      </c>
    </row>
    <row r="6608" spans="1:26" x14ac:dyDescent="0.25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1">
        <f t="shared" si="206"/>
        <v>12</v>
      </c>
      <c r="T6608" s="1">
        <f t="shared" si="207"/>
        <v>2013</v>
      </c>
      <c r="U6608" s="2">
        <v>41618</v>
      </c>
      <c r="V6608" s="2">
        <v>41619</v>
      </c>
      <c r="W6608" s="1">
        <v>85.118399999999994</v>
      </c>
      <c r="X6608" s="1">
        <v>9</v>
      </c>
      <c r="Y6608" s="1">
        <v>123.36</v>
      </c>
      <c r="Z6608" s="3">
        <v>91114</v>
      </c>
    </row>
    <row r="6609" spans="1:26" x14ac:dyDescent="0.25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1">
        <f t="shared" si="206"/>
        <v>12</v>
      </c>
      <c r="T6609" s="1">
        <f t="shared" si="207"/>
        <v>2013</v>
      </c>
      <c r="U6609" s="2">
        <v>41618</v>
      </c>
      <c r="V6609" s="2">
        <v>41619</v>
      </c>
      <c r="W6609" s="1">
        <v>27.705599999999997</v>
      </c>
      <c r="X6609" s="1">
        <v>3</v>
      </c>
      <c r="Y6609" s="1">
        <v>135.43</v>
      </c>
      <c r="Z6609" s="3">
        <v>91114</v>
      </c>
    </row>
    <row r="6610" spans="1:26" x14ac:dyDescent="0.25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1">
        <f t="shared" si="206"/>
        <v>3</v>
      </c>
      <c r="T6610" s="1">
        <f t="shared" si="207"/>
        <v>2010</v>
      </c>
      <c r="U6610" s="2">
        <v>40261</v>
      </c>
      <c r="V6610" s="2">
        <v>40262</v>
      </c>
      <c r="W6610" s="1">
        <v>104.9145</v>
      </c>
      <c r="X6610" s="1">
        <v>11</v>
      </c>
      <c r="Y6610" s="1">
        <v>152.05000000000001</v>
      </c>
      <c r="Z6610" s="3">
        <v>91108</v>
      </c>
    </row>
    <row r="6611" spans="1:26" x14ac:dyDescent="0.25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1">
        <f t="shared" si="206"/>
        <v>4</v>
      </c>
      <c r="T6611" s="1">
        <f t="shared" si="207"/>
        <v>2010</v>
      </c>
      <c r="U6611" s="2">
        <v>40278</v>
      </c>
      <c r="V6611" s="2">
        <v>40279</v>
      </c>
      <c r="W6611" s="1">
        <v>24.59</v>
      </c>
      <c r="X6611" s="1">
        <v>7</v>
      </c>
      <c r="Y6611" s="1">
        <v>49.1</v>
      </c>
      <c r="Z6611" s="3">
        <v>91109</v>
      </c>
    </row>
    <row r="6612" spans="1:26" x14ac:dyDescent="0.25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1">
        <f t="shared" si="206"/>
        <v>9</v>
      </c>
      <c r="T6612" s="1">
        <f t="shared" si="207"/>
        <v>2010</v>
      </c>
      <c r="U6612" s="2">
        <v>40450</v>
      </c>
      <c r="V6612" s="2">
        <v>40457</v>
      </c>
      <c r="W6612" s="1">
        <v>-458.74400000000003</v>
      </c>
      <c r="X6612" s="1">
        <v>2</v>
      </c>
      <c r="Y6612" s="1">
        <v>246.44</v>
      </c>
      <c r="Z6612" s="3">
        <v>91110</v>
      </c>
    </row>
    <row r="6613" spans="1:26" x14ac:dyDescent="0.25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1">
        <f t="shared" si="206"/>
        <v>7</v>
      </c>
      <c r="T6613" s="1">
        <f t="shared" si="207"/>
        <v>2011</v>
      </c>
      <c r="U6613" s="2">
        <v>40754</v>
      </c>
      <c r="V6613" s="2">
        <v>40755</v>
      </c>
      <c r="W6613" s="1">
        <v>-8.8800000000000008</v>
      </c>
      <c r="X6613" s="1">
        <v>1</v>
      </c>
      <c r="Y6613" s="1">
        <v>6.72</v>
      </c>
      <c r="Z6613" s="3">
        <v>91111</v>
      </c>
    </row>
    <row r="6614" spans="1:26" x14ac:dyDescent="0.25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1">
        <f t="shared" si="206"/>
        <v>7</v>
      </c>
      <c r="T6614" s="1">
        <f t="shared" si="207"/>
        <v>2011</v>
      </c>
      <c r="U6614" s="2">
        <v>40754</v>
      </c>
      <c r="V6614" s="2">
        <v>40756</v>
      </c>
      <c r="W6614" s="1">
        <v>-5.41</v>
      </c>
      <c r="X6614" s="1">
        <v>7</v>
      </c>
      <c r="Y6614" s="1">
        <v>306.10000000000002</v>
      </c>
      <c r="Z6614" s="3">
        <v>91111</v>
      </c>
    </row>
    <row r="6615" spans="1:26" x14ac:dyDescent="0.25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1">
        <f t="shared" si="206"/>
        <v>11</v>
      </c>
      <c r="T6615" s="1">
        <f t="shared" si="207"/>
        <v>2013</v>
      </c>
      <c r="U6615" s="2">
        <v>41591</v>
      </c>
      <c r="V6615" s="2">
        <v>41591</v>
      </c>
      <c r="W6615" s="1">
        <v>1066.7468999999999</v>
      </c>
      <c r="X6615" s="1">
        <v>39</v>
      </c>
      <c r="Y6615" s="1">
        <v>1546.01</v>
      </c>
      <c r="Z6615" s="3">
        <v>91113</v>
      </c>
    </row>
    <row r="6616" spans="1:26" x14ac:dyDescent="0.25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1">
        <f t="shared" si="206"/>
        <v>6</v>
      </c>
      <c r="T6616" s="1">
        <f t="shared" si="207"/>
        <v>2010</v>
      </c>
      <c r="U6616" s="2">
        <v>40339</v>
      </c>
      <c r="V6616" s="2">
        <v>40340</v>
      </c>
      <c r="W6616" s="1">
        <v>-9.1769999999999996</v>
      </c>
      <c r="X6616" s="1">
        <v>21</v>
      </c>
      <c r="Y6616" s="1">
        <v>199.08</v>
      </c>
      <c r="Z6616" s="3">
        <v>24869</v>
      </c>
    </row>
    <row r="6617" spans="1:26" x14ac:dyDescent="0.25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1">
        <f t="shared" si="206"/>
        <v>11</v>
      </c>
      <c r="T6617" s="1">
        <f t="shared" si="207"/>
        <v>2010</v>
      </c>
      <c r="U6617" s="2">
        <v>40501</v>
      </c>
      <c r="V6617" s="2">
        <v>40501</v>
      </c>
      <c r="W6617" s="1">
        <v>-121.75</v>
      </c>
      <c r="X6617" s="1">
        <v>14</v>
      </c>
      <c r="Y6617" s="1">
        <v>2039.07</v>
      </c>
      <c r="Z6617" s="3">
        <v>5920</v>
      </c>
    </row>
    <row r="6618" spans="1:26" x14ac:dyDescent="0.25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1">
        <f t="shared" si="206"/>
        <v>4</v>
      </c>
      <c r="T6618" s="1">
        <f t="shared" si="207"/>
        <v>2011</v>
      </c>
      <c r="U6618" s="2">
        <v>40648</v>
      </c>
      <c r="V6618" s="2">
        <v>40650</v>
      </c>
      <c r="W6618" s="1">
        <v>-138.54</v>
      </c>
      <c r="X6618" s="1">
        <v>32</v>
      </c>
      <c r="Y6618" s="1">
        <v>1031.23</v>
      </c>
      <c r="Z6618" s="3">
        <v>37318</v>
      </c>
    </row>
    <row r="6619" spans="1:26" x14ac:dyDescent="0.25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O6619" s="1" t="s">
        <v>976</v>
      </c>
      <c r="P6619" s="1" t="s">
        <v>1396</v>
      </c>
      <c r="Q6619" s="1" t="s">
        <v>1354</v>
      </c>
      <c r="R6619" s="1">
        <v>90004</v>
      </c>
      <c r="S6619" s="1">
        <f t="shared" si="206"/>
        <v>4</v>
      </c>
      <c r="T6619" s="1">
        <f t="shared" si="207"/>
        <v>2012</v>
      </c>
      <c r="U6619" s="2">
        <v>41005</v>
      </c>
      <c r="V6619" s="2">
        <v>41005</v>
      </c>
      <c r="W6619" s="1">
        <v>-609.09</v>
      </c>
      <c r="X6619" s="1">
        <v>22</v>
      </c>
      <c r="Y6619" s="1">
        <v>2450.0700000000002</v>
      </c>
      <c r="Z6619" s="3">
        <v>21601</v>
      </c>
    </row>
    <row r="6620" spans="1:26" x14ac:dyDescent="0.25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1">
        <f t="shared" si="206"/>
        <v>3</v>
      </c>
      <c r="T6620" s="1">
        <f t="shared" si="207"/>
        <v>2013</v>
      </c>
      <c r="U6620" s="2">
        <v>41348</v>
      </c>
      <c r="V6620" s="2">
        <v>41348</v>
      </c>
      <c r="W6620" s="1">
        <v>-35.512</v>
      </c>
      <c r="X6620" s="1">
        <v>8</v>
      </c>
      <c r="Y6620" s="1">
        <v>33.39</v>
      </c>
      <c r="Z6620" s="3">
        <v>52995</v>
      </c>
    </row>
    <row r="6621" spans="1:26" x14ac:dyDescent="0.25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1">
        <f t="shared" si="206"/>
        <v>4</v>
      </c>
      <c r="T6621" s="1">
        <f t="shared" si="207"/>
        <v>2013</v>
      </c>
      <c r="U6621" s="2">
        <v>41393</v>
      </c>
      <c r="V6621" s="2">
        <v>41395</v>
      </c>
      <c r="W6621" s="1">
        <v>655.91099999999994</v>
      </c>
      <c r="X6621" s="1">
        <v>41</v>
      </c>
      <c r="Y6621" s="1">
        <v>2251.91</v>
      </c>
      <c r="Z6621" s="3">
        <v>34086</v>
      </c>
    </row>
    <row r="6622" spans="1:26" x14ac:dyDescent="0.25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1">
        <f t="shared" si="206"/>
        <v>12</v>
      </c>
      <c r="T6622" s="1">
        <f t="shared" si="207"/>
        <v>2013</v>
      </c>
      <c r="U6622" s="2">
        <v>41614</v>
      </c>
      <c r="V6622" s="2">
        <v>41616</v>
      </c>
      <c r="W6622" s="1">
        <v>-69.528999999999996</v>
      </c>
      <c r="X6622" s="1">
        <v>28</v>
      </c>
      <c r="Y6622" s="1">
        <v>174.46</v>
      </c>
      <c r="Z6622" s="3">
        <v>16480</v>
      </c>
    </row>
    <row r="6623" spans="1:26" x14ac:dyDescent="0.25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1">
        <f t="shared" si="206"/>
        <v>11</v>
      </c>
      <c r="T6623" s="1">
        <f t="shared" si="207"/>
        <v>2010</v>
      </c>
      <c r="U6623" s="2">
        <v>40501</v>
      </c>
      <c r="V6623" s="2">
        <v>40501</v>
      </c>
      <c r="W6623" s="1">
        <v>24.350000000000023</v>
      </c>
      <c r="X6623" s="1">
        <v>3</v>
      </c>
      <c r="Y6623" s="1">
        <v>436.94</v>
      </c>
      <c r="Z6623" s="3">
        <v>89096</v>
      </c>
    </row>
    <row r="6624" spans="1:26" x14ac:dyDescent="0.25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1">
        <f t="shared" si="206"/>
        <v>12</v>
      </c>
      <c r="T6624" s="1">
        <f t="shared" si="207"/>
        <v>2010</v>
      </c>
      <c r="U6624" s="2">
        <v>40518</v>
      </c>
      <c r="V6624" s="2">
        <v>40520</v>
      </c>
      <c r="W6624" s="1">
        <v>-34.764499999999998</v>
      </c>
      <c r="X6624" s="1">
        <v>6</v>
      </c>
      <c r="Y6624" s="1">
        <v>37.380000000000003</v>
      </c>
      <c r="Z6624" s="3">
        <v>89097</v>
      </c>
    </row>
    <row r="6625" spans="1:26" x14ac:dyDescent="0.25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O6625" s="1" t="s">
        <v>975</v>
      </c>
      <c r="P6625" s="1" t="s">
        <v>1381</v>
      </c>
      <c r="Q6625" s="1" t="s">
        <v>1833</v>
      </c>
      <c r="R6625" s="1">
        <v>73110</v>
      </c>
      <c r="S6625" s="1">
        <f t="shared" si="206"/>
        <v>4</v>
      </c>
      <c r="T6625" s="1">
        <f t="shared" si="207"/>
        <v>2012</v>
      </c>
      <c r="U6625" s="2">
        <v>41005</v>
      </c>
      <c r="V6625" s="2">
        <v>41005</v>
      </c>
      <c r="W6625" s="1">
        <v>-609.09</v>
      </c>
      <c r="X6625" s="1">
        <v>6</v>
      </c>
      <c r="Y6625" s="1">
        <v>668.2</v>
      </c>
      <c r="Z6625" s="3">
        <v>89099</v>
      </c>
    </row>
    <row r="6626" spans="1:26" x14ac:dyDescent="0.25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1">
        <f t="shared" si="206"/>
        <v>6</v>
      </c>
      <c r="T6626" s="1">
        <f t="shared" si="207"/>
        <v>2010</v>
      </c>
      <c r="U6626" s="2">
        <v>40339</v>
      </c>
      <c r="V6626" s="2">
        <v>40340</v>
      </c>
      <c r="W6626" s="1">
        <v>-7.3415999999999997</v>
      </c>
      <c r="X6626" s="1">
        <v>5</v>
      </c>
      <c r="Y6626" s="1">
        <v>47.4</v>
      </c>
      <c r="Z6626" s="3">
        <v>89095</v>
      </c>
    </row>
    <row r="6627" spans="1:26" x14ac:dyDescent="0.25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1">
        <f t="shared" si="206"/>
        <v>4</v>
      </c>
      <c r="T6627" s="1">
        <f t="shared" si="207"/>
        <v>2011</v>
      </c>
      <c r="U6627" s="2">
        <v>40648</v>
      </c>
      <c r="V6627" s="2">
        <v>40650</v>
      </c>
      <c r="W6627" s="1">
        <v>-138.54</v>
      </c>
      <c r="X6627" s="1">
        <v>8</v>
      </c>
      <c r="Y6627" s="1">
        <v>257.81</v>
      </c>
      <c r="Z6627" s="3">
        <v>89098</v>
      </c>
    </row>
    <row r="6628" spans="1:26" x14ac:dyDescent="0.25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1">
        <f t="shared" si="206"/>
        <v>3</v>
      </c>
      <c r="T6628" s="1">
        <f t="shared" si="207"/>
        <v>2013</v>
      </c>
      <c r="U6628" s="2">
        <v>41348</v>
      </c>
      <c r="V6628" s="2">
        <v>41348</v>
      </c>
      <c r="W6628" s="1">
        <v>-35.512</v>
      </c>
      <c r="X6628" s="1">
        <v>2</v>
      </c>
      <c r="Y6628" s="1">
        <v>8.35</v>
      </c>
      <c r="Z6628" s="3">
        <v>89100</v>
      </c>
    </row>
    <row r="6629" spans="1:26" x14ac:dyDescent="0.25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1">
        <f t="shared" si="206"/>
        <v>4</v>
      </c>
      <c r="T6629" s="1">
        <f t="shared" si="207"/>
        <v>2013</v>
      </c>
      <c r="U6629" s="2">
        <v>41393</v>
      </c>
      <c r="V6629" s="2">
        <v>41395</v>
      </c>
      <c r="W6629" s="1">
        <v>378.98249999999996</v>
      </c>
      <c r="X6629" s="1">
        <v>10</v>
      </c>
      <c r="Y6629" s="1">
        <v>549.25</v>
      </c>
      <c r="Z6629" s="3">
        <v>89101</v>
      </c>
    </row>
    <row r="6630" spans="1:26" x14ac:dyDescent="0.25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1">
        <f t="shared" si="206"/>
        <v>6</v>
      </c>
      <c r="T6630" s="1">
        <f t="shared" si="207"/>
        <v>2011</v>
      </c>
      <c r="U6630" s="2">
        <v>40708</v>
      </c>
      <c r="V6630" s="2">
        <v>40710</v>
      </c>
      <c r="W6630" s="1">
        <v>5.85</v>
      </c>
      <c r="X6630" s="1">
        <v>32</v>
      </c>
      <c r="Y6630" s="1">
        <v>191.85</v>
      </c>
      <c r="Z6630" s="3">
        <v>33478</v>
      </c>
    </row>
    <row r="6631" spans="1:26" x14ac:dyDescent="0.25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1">
        <f t="shared" si="206"/>
        <v>6</v>
      </c>
      <c r="T6631" s="1">
        <f t="shared" si="207"/>
        <v>2011</v>
      </c>
      <c r="U6631" s="2">
        <v>40708</v>
      </c>
      <c r="V6631" s="2">
        <v>40710</v>
      </c>
      <c r="W6631" s="1">
        <v>7.02</v>
      </c>
      <c r="X6631" s="1">
        <v>8</v>
      </c>
      <c r="Y6631" s="1">
        <v>47.96</v>
      </c>
      <c r="Z6631" s="3">
        <v>91521</v>
      </c>
    </row>
    <row r="6632" spans="1:26" x14ac:dyDescent="0.25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1">
        <f t="shared" si="206"/>
        <v>3</v>
      </c>
      <c r="T6632" s="1">
        <f t="shared" si="207"/>
        <v>2010</v>
      </c>
      <c r="U6632" s="2">
        <v>40238</v>
      </c>
      <c r="V6632" s="2">
        <v>40240</v>
      </c>
      <c r="W6632" s="1">
        <v>35.290000000000049</v>
      </c>
      <c r="X6632" s="1">
        <v>3</v>
      </c>
      <c r="Y6632" s="1">
        <v>260</v>
      </c>
      <c r="Z6632" s="3">
        <v>90301</v>
      </c>
    </row>
    <row r="6633" spans="1:26" x14ac:dyDescent="0.25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1">
        <f t="shared" si="206"/>
        <v>5</v>
      </c>
      <c r="T6633" s="1">
        <f t="shared" si="207"/>
        <v>2013</v>
      </c>
      <c r="U6633" s="2">
        <v>41411</v>
      </c>
      <c r="V6633" s="2">
        <v>41414</v>
      </c>
      <c r="W6633" s="1">
        <v>177.81299999999999</v>
      </c>
      <c r="X6633" s="1">
        <v>7</v>
      </c>
      <c r="Y6633" s="1">
        <v>257.7</v>
      </c>
      <c r="Z6633" s="3">
        <v>90302</v>
      </c>
    </row>
    <row r="6634" spans="1:26" x14ac:dyDescent="0.25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1">
        <f t="shared" si="206"/>
        <v>5</v>
      </c>
      <c r="T6634" s="1">
        <f t="shared" si="207"/>
        <v>2013</v>
      </c>
      <c r="U6634" s="2">
        <v>41411</v>
      </c>
      <c r="V6634" s="2">
        <v>41413</v>
      </c>
      <c r="W6634" s="1">
        <v>184.07</v>
      </c>
      <c r="X6634" s="1">
        <v>16</v>
      </c>
      <c r="Y6634" s="1">
        <v>328.85</v>
      </c>
      <c r="Z6634" s="3">
        <v>90302</v>
      </c>
    </row>
    <row r="6635" spans="1:26" x14ac:dyDescent="0.25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1">
        <f t="shared" si="206"/>
        <v>5</v>
      </c>
      <c r="T6635" s="1">
        <f t="shared" si="207"/>
        <v>2013</v>
      </c>
      <c r="U6635" s="2">
        <v>41411</v>
      </c>
      <c r="V6635" s="2">
        <v>41413</v>
      </c>
      <c r="W6635" s="1">
        <v>5.08</v>
      </c>
      <c r="X6635" s="1">
        <v>10</v>
      </c>
      <c r="Y6635" s="1">
        <v>100.46</v>
      </c>
      <c r="Z6635" s="3">
        <v>90302</v>
      </c>
    </row>
    <row r="6636" spans="1:26" x14ac:dyDescent="0.25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1">
        <f t="shared" si="206"/>
        <v>4</v>
      </c>
      <c r="T6636" s="1">
        <f t="shared" si="207"/>
        <v>2011</v>
      </c>
      <c r="U6636" s="2">
        <v>40644</v>
      </c>
      <c r="V6636" s="2">
        <v>40644</v>
      </c>
      <c r="W6636" s="1">
        <v>0.71100000000000563</v>
      </c>
      <c r="X6636" s="1">
        <v>5</v>
      </c>
      <c r="Y6636" s="1">
        <v>276.24</v>
      </c>
      <c r="Z6636" s="3">
        <v>89304</v>
      </c>
    </row>
    <row r="6637" spans="1:26" x14ac:dyDescent="0.25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1">
        <f t="shared" si="206"/>
        <v>7</v>
      </c>
      <c r="T6637" s="1">
        <f t="shared" si="207"/>
        <v>2011</v>
      </c>
      <c r="U6637" s="2">
        <v>40747</v>
      </c>
      <c r="V6637" s="2">
        <v>40749</v>
      </c>
      <c r="W6637" s="1">
        <v>157.44999999999999</v>
      </c>
      <c r="X6637" s="1">
        <v>3</v>
      </c>
      <c r="Y6637" s="1">
        <v>252.66</v>
      </c>
      <c r="Z6637" s="3">
        <v>89305</v>
      </c>
    </row>
    <row r="6638" spans="1:26" x14ac:dyDescent="0.25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1">
        <f t="shared" si="206"/>
        <v>2</v>
      </c>
      <c r="T6638" s="1">
        <f t="shared" si="207"/>
        <v>2011</v>
      </c>
      <c r="U6638" s="2">
        <v>40599</v>
      </c>
      <c r="V6638" s="2">
        <v>40606</v>
      </c>
      <c r="W6638" s="1">
        <v>-78.540000000000063</v>
      </c>
      <c r="X6638" s="1">
        <v>4</v>
      </c>
      <c r="Y6638" s="1">
        <v>394.1</v>
      </c>
      <c r="Z6638" s="3">
        <v>89302</v>
      </c>
    </row>
    <row r="6639" spans="1:26" x14ac:dyDescent="0.25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1">
        <f t="shared" si="206"/>
        <v>10</v>
      </c>
      <c r="T6639" s="1">
        <f t="shared" si="207"/>
        <v>2010</v>
      </c>
      <c r="U6639" s="2">
        <v>40455</v>
      </c>
      <c r="V6639" s="2">
        <v>40455</v>
      </c>
      <c r="W6639" s="1">
        <v>-100.17</v>
      </c>
      <c r="X6639" s="1">
        <v>11</v>
      </c>
      <c r="Y6639" s="1">
        <v>709.7</v>
      </c>
      <c r="Z6639" s="3">
        <v>89300</v>
      </c>
    </row>
    <row r="6640" spans="1:26" x14ac:dyDescent="0.25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1">
        <f t="shared" si="206"/>
        <v>10</v>
      </c>
      <c r="T6640" s="1">
        <f t="shared" si="207"/>
        <v>2010</v>
      </c>
      <c r="U6640" s="2">
        <v>40455</v>
      </c>
      <c r="V6640" s="2">
        <v>40457</v>
      </c>
      <c r="W6640" s="1">
        <v>-3.9479999999999995</v>
      </c>
      <c r="X6640" s="1">
        <v>5</v>
      </c>
      <c r="Y6640" s="1">
        <v>27.42</v>
      </c>
      <c r="Z6640" s="3">
        <v>89300</v>
      </c>
    </row>
    <row r="6641" spans="1:26" x14ac:dyDescent="0.25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1">
        <f t="shared" si="206"/>
        <v>3</v>
      </c>
      <c r="T6641" s="1">
        <f t="shared" si="207"/>
        <v>2011</v>
      </c>
      <c r="U6641" s="2">
        <v>40616</v>
      </c>
      <c r="V6641" s="2">
        <v>40618</v>
      </c>
      <c r="W6641" s="1">
        <v>-66.695999999999998</v>
      </c>
      <c r="X6641" s="1">
        <v>10</v>
      </c>
      <c r="Y6641" s="1">
        <v>116.68</v>
      </c>
      <c r="Z6641" s="3">
        <v>89303</v>
      </c>
    </row>
    <row r="6642" spans="1:26" x14ac:dyDescent="0.25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1">
        <f t="shared" si="206"/>
        <v>2</v>
      </c>
      <c r="T6642" s="1">
        <f t="shared" si="207"/>
        <v>2012</v>
      </c>
      <c r="U6642" s="2">
        <v>40940</v>
      </c>
      <c r="V6642" s="2">
        <v>40942</v>
      </c>
      <c r="W6642" s="1">
        <v>12.491999999999999</v>
      </c>
      <c r="X6642" s="1">
        <v>1</v>
      </c>
      <c r="Y6642" s="1">
        <v>62.64</v>
      </c>
      <c r="Z6642" s="3">
        <v>89307</v>
      </c>
    </row>
    <row r="6643" spans="1:26" x14ac:dyDescent="0.25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1">
        <f t="shared" si="206"/>
        <v>11</v>
      </c>
      <c r="T6643" s="1">
        <f t="shared" si="207"/>
        <v>2013</v>
      </c>
      <c r="U6643" s="2">
        <v>41600</v>
      </c>
      <c r="V6643" s="2">
        <v>41604</v>
      </c>
      <c r="W6643" s="1">
        <v>422.28</v>
      </c>
      <c r="X6643" s="1">
        <v>44</v>
      </c>
      <c r="Y6643" s="1">
        <v>2217.1999999999998</v>
      </c>
      <c r="Z6643" s="3">
        <v>89312</v>
      </c>
    </row>
    <row r="6644" spans="1:26" x14ac:dyDescent="0.25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1">
        <f t="shared" si="206"/>
        <v>12</v>
      </c>
      <c r="T6644" s="1">
        <f t="shared" si="207"/>
        <v>2013</v>
      </c>
      <c r="U6644" s="2">
        <v>41612</v>
      </c>
      <c r="V6644" s="2">
        <v>41614</v>
      </c>
      <c r="W6644" s="1">
        <v>2.448</v>
      </c>
      <c r="X6644" s="1">
        <v>1</v>
      </c>
      <c r="Y6644" s="1">
        <v>102.9</v>
      </c>
      <c r="Z6644" s="3">
        <v>89313</v>
      </c>
    </row>
    <row r="6645" spans="1:26" x14ac:dyDescent="0.25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1">
        <f t="shared" si="206"/>
        <v>1</v>
      </c>
      <c r="T6645" s="1">
        <f t="shared" si="207"/>
        <v>2010</v>
      </c>
      <c r="U6645" s="2">
        <v>40196</v>
      </c>
      <c r="V6645" s="2">
        <v>40196</v>
      </c>
      <c r="W6645" s="1">
        <v>1633.9859999999999</v>
      </c>
      <c r="X6645" s="1">
        <v>13</v>
      </c>
      <c r="Y6645" s="1">
        <v>739.06</v>
      </c>
      <c r="Z6645" s="3">
        <v>89299</v>
      </c>
    </row>
    <row r="6646" spans="1:26" x14ac:dyDescent="0.25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1">
        <f t="shared" si="206"/>
        <v>12</v>
      </c>
      <c r="T6646" s="1">
        <f t="shared" si="207"/>
        <v>2010</v>
      </c>
      <c r="U6646" s="2">
        <v>40513</v>
      </c>
      <c r="V6646" s="2">
        <v>40515</v>
      </c>
      <c r="W6646" s="1">
        <v>-2002.6314000000002</v>
      </c>
      <c r="X6646" s="1">
        <v>13</v>
      </c>
      <c r="Y6646" s="1">
        <v>30.47</v>
      </c>
      <c r="Z6646" s="3">
        <v>89301</v>
      </c>
    </row>
    <row r="6647" spans="1:26" x14ac:dyDescent="0.25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1">
        <f t="shared" si="206"/>
        <v>8</v>
      </c>
      <c r="T6647" s="1">
        <f t="shared" si="207"/>
        <v>2011</v>
      </c>
      <c r="U6647" s="2">
        <v>40764</v>
      </c>
      <c r="V6647" s="2">
        <v>40765</v>
      </c>
      <c r="W6647" s="1">
        <v>-67.394599999999997</v>
      </c>
      <c r="X6647" s="1">
        <v>14</v>
      </c>
      <c r="Y6647" s="1">
        <v>86.93</v>
      </c>
      <c r="Z6647" s="3">
        <v>89306</v>
      </c>
    </row>
    <row r="6648" spans="1:26" x14ac:dyDescent="0.25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1">
        <f t="shared" si="206"/>
        <v>2</v>
      </c>
      <c r="T6648" s="1">
        <f t="shared" si="207"/>
        <v>2012</v>
      </c>
      <c r="U6648" s="2">
        <v>40945</v>
      </c>
      <c r="V6648" s="2">
        <v>40948</v>
      </c>
      <c r="W6648" s="1">
        <v>138.38399999999999</v>
      </c>
      <c r="X6648" s="1">
        <v>5</v>
      </c>
      <c r="Y6648" s="1">
        <v>25.38</v>
      </c>
      <c r="Z6648" s="3">
        <v>89308</v>
      </c>
    </row>
    <row r="6649" spans="1:26" x14ac:dyDescent="0.25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1">
        <f t="shared" si="206"/>
        <v>2</v>
      </c>
      <c r="T6649" s="1">
        <f t="shared" si="207"/>
        <v>2012</v>
      </c>
      <c r="U6649" s="2">
        <v>40945</v>
      </c>
      <c r="V6649" s="2">
        <v>40947</v>
      </c>
      <c r="W6649" s="1">
        <v>-41.5702</v>
      </c>
      <c r="X6649" s="1">
        <v>1</v>
      </c>
      <c r="Y6649" s="1">
        <v>43.46</v>
      </c>
      <c r="Z6649" s="3">
        <v>89308</v>
      </c>
    </row>
    <row r="6650" spans="1:26" x14ac:dyDescent="0.25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1">
        <f t="shared" si="206"/>
        <v>8</v>
      </c>
      <c r="T6650" s="1">
        <f t="shared" si="207"/>
        <v>2012</v>
      </c>
      <c r="U6650" s="2">
        <v>41137</v>
      </c>
      <c r="V6650" s="2">
        <v>41138</v>
      </c>
      <c r="W6650" s="1">
        <v>256.00200000000001</v>
      </c>
      <c r="X6650" s="1">
        <v>14</v>
      </c>
      <c r="Y6650" s="1">
        <v>728.89</v>
      </c>
      <c r="Z6650" s="3">
        <v>89309</v>
      </c>
    </row>
    <row r="6651" spans="1:26" x14ac:dyDescent="0.25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1">
        <f t="shared" si="206"/>
        <v>9</v>
      </c>
      <c r="T6651" s="1">
        <f t="shared" si="207"/>
        <v>2012</v>
      </c>
      <c r="U6651" s="2">
        <v>41179</v>
      </c>
      <c r="V6651" s="2">
        <v>41182</v>
      </c>
      <c r="W6651" s="1">
        <v>-30.422000000000001</v>
      </c>
      <c r="X6651" s="1">
        <v>3</v>
      </c>
      <c r="Y6651" s="1">
        <v>45.4</v>
      </c>
      <c r="Z6651" s="3">
        <v>89310</v>
      </c>
    </row>
    <row r="6652" spans="1:26" x14ac:dyDescent="0.25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1">
        <f t="shared" si="206"/>
        <v>2</v>
      </c>
      <c r="T6652" s="1">
        <f t="shared" si="207"/>
        <v>2011</v>
      </c>
      <c r="U6652" s="2">
        <v>40599</v>
      </c>
      <c r="V6652" s="2">
        <v>40601</v>
      </c>
      <c r="W6652" s="1">
        <v>-6.04</v>
      </c>
      <c r="X6652" s="1">
        <v>5</v>
      </c>
      <c r="Y6652" s="1">
        <v>112.67</v>
      </c>
      <c r="Z6652" s="3">
        <v>89302</v>
      </c>
    </row>
    <row r="6653" spans="1:26" x14ac:dyDescent="0.25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1">
        <f t="shared" si="206"/>
        <v>6</v>
      </c>
      <c r="T6653" s="1">
        <f t="shared" si="207"/>
        <v>2013</v>
      </c>
      <c r="U6653" s="2">
        <v>41452</v>
      </c>
      <c r="V6653" s="2">
        <v>41452</v>
      </c>
      <c r="W6653" s="1">
        <v>-223.94639999999998</v>
      </c>
      <c r="X6653" s="1">
        <v>18</v>
      </c>
      <c r="Y6653" s="1">
        <v>108.46</v>
      </c>
      <c r="Z6653" s="3">
        <v>89311</v>
      </c>
    </row>
    <row r="6654" spans="1:26" x14ac:dyDescent="0.25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1">
        <f t="shared" si="206"/>
        <v>5</v>
      </c>
      <c r="T6654" s="1">
        <f t="shared" si="207"/>
        <v>2011</v>
      </c>
      <c r="U6654" s="2">
        <v>40666</v>
      </c>
      <c r="V6654" s="2">
        <v>40667</v>
      </c>
      <c r="W6654" s="1">
        <v>-214.53300000000002</v>
      </c>
      <c r="X6654" s="1">
        <v>1</v>
      </c>
      <c r="Y6654" s="1">
        <v>174.37</v>
      </c>
      <c r="Z6654" s="3">
        <v>87791</v>
      </c>
    </row>
    <row r="6655" spans="1:26" x14ac:dyDescent="0.25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1">
        <f t="shared" si="206"/>
        <v>5</v>
      </c>
      <c r="T6655" s="1">
        <f t="shared" si="207"/>
        <v>2011</v>
      </c>
      <c r="U6655" s="2">
        <v>40666</v>
      </c>
      <c r="V6655" s="2">
        <v>40668</v>
      </c>
      <c r="W6655" s="1">
        <v>237.14100000000002</v>
      </c>
      <c r="X6655" s="1">
        <v>11</v>
      </c>
      <c r="Y6655" s="1">
        <v>346.47</v>
      </c>
      <c r="Z6655" s="3">
        <v>87791</v>
      </c>
    </row>
    <row r="6656" spans="1:26" x14ac:dyDescent="0.25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1">
        <f t="shared" si="206"/>
        <v>7</v>
      </c>
      <c r="T6656" s="1">
        <f t="shared" si="207"/>
        <v>2012</v>
      </c>
      <c r="U6656" s="2">
        <v>41103</v>
      </c>
      <c r="V6656" s="2">
        <v>41105</v>
      </c>
      <c r="W6656" s="1">
        <v>315.51629999999994</v>
      </c>
      <c r="X6656" s="1">
        <v>8</v>
      </c>
      <c r="Y6656" s="1">
        <v>457.27</v>
      </c>
      <c r="Z6656" s="3">
        <v>87793</v>
      </c>
    </row>
    <row r="6657" spans="1:26" x14ac:dyDescent="0.25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1">
        <f t="shared" si="206"/>
        <v>7</v>
      </c>
      <c r="T6657" s="1">
        <f t="shared" si="207"/>
        <v>2013</v>
      </c>
      <c r="U6657" s="2">
        <v>41465</v>
      </c>
      <c r="V6657" s="2">
        <v>41466</v>
      </c>
      <c r="W6657" s="1">
        <v>237.71879999999996</v>
      </c>
      <c r="X6657" s="1">
        <v>8</v>
      </c>
      <c r="Y6657" s="1">
        <v>344.52</v>
      </c>
      <c r="Z6657" s="3">
        <v>87794</v>
      </c>
    </row>
    <row r="6658" spans="1:26" x14ac:dyDescent="0.25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1">
        <f t="shared" si="206"/>
        <v>6</v>
      </c>
      <c r="T6658" s="1">
        <f t="shared" si="207"/>
        <v>2010</v>
      </c>
      <c r="U6658" s="2">
        <v>40358</v>
      </c>
      <c r="V6658" s="2">
        <v>40360</v>
      </c>
      <c r="W6658" s="1">
        <v>-126.208</v>
      </c>
      <c r="X6658" s="1">
        <v>16</v>
      </c>
      <c r="Y6658" s="1">
        <v>96.96</v>
      </c>
      <c r="Z6658" s="3">
        <v>87790</v>
      </c>
    </row>
    <row r="6659" spans="1:26" x14ac:dyDescent="0.25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1">
        <f t="shared" ref="S6659:S6722" si="208">MONTH(U6659)</f>
        <v>5</v>
      </c>
      <c r="T6659" s="1">
        <f t="shared" ref="T6659:T6722" si="209">YEAR(U6659)</f>
        <v>2012</v>
      </c>
      <c r="U6659" s="2">
        <v>41059</v>
      </c>
      <c r="V6659" s="2">
        <v>41059</v>
      </c>
      <c r="W6659" s="1">
        <v>42.45</v>
      </c>
      <c r="X6659" s="1">
        <v>20</v>
      </c>
      <c r="Y6659" s="1">
        <v>112.72</v>
      </c>
      <c r="Z6659" s="3">
        <v>87792</v>
      </c>
    </row>
    <row r="6660" spans="1:26" x14ac:dyDescent="0.25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1">
        <f t="shared" si="208"/>
        <v>5</v>
      </c>
      <c r="T6660" s="1">
        <f t="shared" si="209"/>
        <v>2010</v>
      </c>
      <c r="U6660" s="2">
        <v>40321</v>
      </c>
      <c r="V6660" s="2">
        <v>40323</v>
      </c>
      <c r="W6660" s="1">
        <v>-5.54</v>
      </c>
      <c r="X6660" s="1">
        <v>1</v>
      </c>
      <c r="Y6660" s="1">
        <v>4.21</v>
      </c>
      <c r="Z6660" s="3">
        <v>90322</v>
      </c>
    </row>
    <row r="6661" spans="1:26" x14ac:dyDescent="0.25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1">
        <f t="shared" si="208"/>
        <v>6</v>
      </c>
      <c r="T6661" s="1">
        <f t="shared" si="209"/>
        <v>2011</v>
      </c>
      <c r="U6661" s="2">
        <v>40703</v>
      </c>
      <c r="V6661" s="2">
        <v>40703</v>
      </c>
      <c r="W6661" s="1">
        <v>-28.624000000000002</v>
      </c>
      <c r="X6661" s="1">
        <v>6</v>
      </c>
      <c r="Y6661" s="1">
        <v>89.43</v>
      </c>
      <c r="Z6661" s="3">
        <v>90324</v>
      </c>
    </row>
    <row r="6662" spans="1:26" x14ac:dyDescent="0.25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1">
        <f t="shared" si="208"/>
        <v>2</v>
      </c>
      <c r="T6662" s="1">
        <f t="shared" si="209"/>
        <v>2012</v>
      </c>
      <c r="U6662" s="2">
        <v>40954</v>
      </c>
      <c r="V6662" s="2">
        <v>40958</v>
      </c>
      <c r="W6662" s="1">
        <v>1491.8145</v>
      </c>
      <c r="X6662" s="1">
        <v>8</v>
      </c>
      <c r="Y6662" s="1">
        <v>2162.0500000000002</v>
      </c>
      <c r="Z6662" s="3">
        <v>90325</v>
      </c>
    </row>
    <row r="6663" spans="1:26" x14ac:dyDescent="0.25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1">
        <f t="shared" si="208"/>
        <v>2</v>
      </c>
      <c r="T6663" s="1">
        <f t="shared" si="209"/>
        <v>2012</v>
      </c>
      <c r="U6663" s="2">
        <v>40954</v>
      </c>
      <c r="V6663" s="2">
        <v>40956</v>
      </c>
      <c r="W6663" s="1">
        <v>-116.02</v>
      </c>
      <c r="X6663" s="1">
        <v>6</v>
      </c>
      <c r="Y6663" s="1">
        <v>996.33</v>
      </c>
      <c r="Z6663" s="3">
        <v>90325</v>
      </c>
    </row>
    <row r="6664" spans="1:26" x14ac:dyDescent="0.25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1">
        <f t="shared" si="208"/>
        <v>8</v>
      </c>
      <c r="T6664" s="1">
        <f t="shared" si="209"/>
        <v>2013</v>
      </c>
      <c r="U6664" s="2">
        <v>41492</v>
      </c>
      <c r="V6664" s="2">
        <v>41493</v>
      </c>
      <c r="W6664" s="1">
        <v>-45.270480000000006</v>
      </c>
      <c r="X6664" s="1">
        <v>8</v>
      </c>
      <c r="Y6664" s="1">
        <v>54.85</v>
      </c>
      <c r="Z6664" s="3">
        <v>90326</v>
      </c>
    </row>
    <row r="6665" spans="1:26" x14ac:dyDescent="0.25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1">
        <f t="shared" si="208"/>
        <v>8</v>
      </c>
      <c r="T6665" s="1">
        <f t="shared" si="209"/>
        <v>2013</v>
      </c>
      <c r="U6665" s="2">
        <v>41492</v>
      </c>
      <c r="V6665" s="2">
        <v>41494</v>
      </c>
      <c r="W6665" s="1">
        <v>27.910499999999999</v>
      </c>
      <c r="X6665" s="1">
        <v>13</v>
      </c>
      <c r="Y6665" s="1">
        <v>40.450000000000003</v>
      </c>
      <c r="Z6665" s="3">
        <v>90326</v>
      </c>
    </row>
    <row r="6666" spans="1:26" x14ac:dyDescent="0.25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1">
        <f t="shared" si="208"/>
        <v>3</v>
      </c>
      <c r="T6666" s="1">
        <f t="shared" si="209"/>
        <v>2011</v>
      </c>
      <c r="U6666" s="2">
        <v>40609</v>
      </c>
      <c r="V6666" s="2">
        <v>40609</v>
      </c>
      <c r="W6666" s="1">
        <v>419.89259999999996</v>
      </c>
      <c r="X6666" s="1">
        <v>11</v>
      </c>
      <c r="Y6666" s="1">
        <v>608.54</v>
      </c>
      <c r="Z6666" s="3">
        <v>90323</v>
      </c>
    </row>
    <row r="6667" spans="1:26" x14ac:dyDescent="0.25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1">
        <f t="shared" si="208"/>
        <v>3</v>
      </c>
      <c r="T6667" s="1">
        <f t="shared" si="209"/>
        <v>2011</v>
      </c>
      <c r="U6667" s="2">
        <v>40609</v>
      </c>
      <c r="V6667" s="2">
        <v>40610</v>
      </c>
      <c r="W6667" s="1">
        <v>13.87</v>
      </c>
      <c r="X6667" s="1">
        <v>2</v>
      </c>
      <c r="Y6667" s="1">
        <v>67.540000000000006</v>
      </c>
      <c r="Z6667" s="3">
        <v>90323</v>
      </c>
    </row>
    <row r="6668" spans="1:26" x14ac:dyDescent="0.25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1">
        <f t="shared" si="208"/>
        <v>8</v>
      </c>
      <c r="T6668" s="1">
        <f t="shared" si="209"/>
        <v>2011</v>
      </c>
      <c r="U6668" s="2">
        <v>40780</v>
      </c>
      <c r="V6668" s="2">
        <v>40782</v>
      </c>
      <c r="W6668" s="1">
        <v>-69.085099999999997</v>
      </c>
      <c r="X6668" s="1">
        <v>2</v>
      </c>
      <c r="Y6668" s="1">
        <v>2.66</v>
      </c>
      <c r="Z6668" s="3">
        <v>89223</v>
      </c>
    </row>
    <row r="6669" spans="1:26" x14ac:dyDescent="0.25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1">
        <f t="shared" si="208"/>
        <v>12</v>
      </c>
      <c r="T6669" s="1">
        <f t="shared" si="209"/>
        <v>2011</v>
      </c>
      <c r="U6669" s="2">
        <v>40894</v>
      </c>
      <c r="V6669" s="2">
        <v>40895</v>
      </c>
      <c r="W6669" s="1">
        <v>-525.89599999999996</v>
      </c>
      <c r="X6669" s="1">
        <v>19</v>
      </c>
      <c r="Y6669" s="1">
        <v>2485.59</v>
      </c>
      <c r="Z6669" s="3">
        <v>89224</v>
      </c>
    </row>
    <row r="6670" spans="1:26" x14ac:dyDescent="0.25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1">
        <f t="shared" si="208"/>
        <v>4</v>
      </c>
      <c r="T6670" s="1">
        <f t="shared" si="209"/>
        <v>2012</v>
      </c>
      <c r="U6670" s="2">
        <v>41022</v>
      </c>
      <c r="V6670" s="2">
        <v>41027</v>
      </c>
      <c r="W6670" s="1">
        <v>-21.638400000000001</v>
      </c>
      <c r="X6670" s="1">
        <v>10</v>
      </c>
      <c r="Y6670" s="1">
        <v>106.67</v>
      </c>
      <c r="Z6670" s="3">
        <v>89226</v>
      </c>
    </row>
    <row r="6671" spans="1:26" x14ac:dyDescent="0.25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1">
        <f t="shared" si="208"/>
        <v>5</v>
      </c>
      <c r="T6671" s="1">
        <f t="shared" si="209"/>
        <v>2013</v>
      </c>
      <c r="U6671" s="2">
        <v>41400</v>
      </c>
      <c r="V6671" s="2">
        <v>41402</v>
      </c>
      <c r="W6671" s="1">
        <v>45.006</v>
      </c>
      <c r="X6671" s="1">
        <v>2</v>
      </c>
      <c r="Y6671" s="1">
        <v>51.81</v>
      </c>
      <c r="Z6671" s="3">
        <v>89230</v>
      </c>
    </row>
    <row r="6672" spans="1:26" x14ac:dyDescent="0.25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1">
        <f t="shared" si="208"/>
        <v>11</v>
      </c>
      <c r="T6672" s="1">
        <f t="shared" si="209"/>
        <v>2013</v>
      </c>
      <c r="U6672" s="2">
        <v>41597</v>
      </c>
      <c r="V6672" s="2">
        <v>41599</v>
      </c>
      <c r="W6672" s="1">
        <v>366.85799999999995</v>
      </c>
      <c r="X6672" s="1">
        <v>39</v>
      </c>
      <c r="Y6672" s="1">
        <v>19882.09</v>
      </c>
      <c r="Z6672" s="3">
        <v>89235</v>
      </c>
    </row>
    <row r="6673" spans="1:26" x14ac:dyDescent="0.25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1">
        <f t="shared" si="208"/>
        <v>3</v>
      </c>
      <c r="T6673" s="1">
        <f t="shared" si="209"/>
        <v>2010</v>
      </c>
      <c r="U6673" s="2">
        <v>40238</v>
      </c>
      <c r="V6673" s="2">
        <v>40241</v>
      </c>
      <c r="W6673" s="1">
        <v>-68.432000000000002</v>
      </c>
      <c r="X6673" s="1">
        <v>1</v>
      </c>
      <c r="Y6673" s="1">
        <v>3550.28</v>
      </c>
      <c r="Z6673" s="3">
        <v>89219</v>
      </c>
    </row>
    <row r="6674" spans="1:26" x14ac:dyDescent="0.25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1">
        <f t="shared" si="208"/>
        <v>4</v>
      </c>
      <c r="T6674" s="1">
        <f t="shared" si="209"/>
        <v>2012</v>
      </c>
      <c r="U6674" s="2">
        <v>41024</v>
      </c>
      <c r="V6674" s="2">
        <v>41025</v>
      </c>
      <c r="W6674" s="1">
        <v>430.61759999999998</v>
      </c>
      <c r="X6674" s="1">
        <v>6</v>
      </c>
      <c r="Y6674" s="1">
        <v>57.61</v>
      </c>
      <c r="Z6674" s="3">
        <v>89227</v>
      </c>
    </row>
    <row r="6675" spans="1:26" x14ac:dyDescent="0.25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1">
        <f t="shared" si="208"/>
        <v>8</v>
      </c>
      <c r="T6675" s="1">
        <f t="shared" si="209"/>
        <v>2013</v>
      </c>
      <c r="U6675" s="2">
        <v>41498</v>
      </c>
      <c r="V6675" s="2">
        <v>41499</v>
      </c>
      <c r="W6675" s="1">
        <v>4.7699999999999996</v>
      </c>
      <c r="X6675" s="1">
        <v>11</v>
      </c>
      <c r="Y6675" s="1">
        <v>76.22</v>
      </c>
      <c r="Z6675" s="3">
        <v>89233</v>
      </c>
    </row>
    <row r="6676" spans="1:26" x14ac:dyDescent="0.25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1">
        <f t="shared" si="208"/>
        <v>1</v>
      </c>
      <c r="T6676" s="1">
        <f t="shared" si="209"/>
        <v>2011</v>
      </c>
      <c r="U6676" s="2">
        <v>40563</v>
      </c>
      <c r="V6676" s="2">
        <v>40565</v>
      </c>
      <c r="W6676" s="1">
        <v>86.322000000000003</v>
      </c>
      <c r="X6676" s="1">
        <v>7</v>
      </c>
      <c r="Y6676" s="1">
        <v>232.66</v>
      </c>
      <c r="Z6676" s="3">
        <v>89220</v>
      </c>
    </row>
    <row r="6677" spans="1:26" x14ac:dyDescent="0.25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1">
        <f t="shared" si="208"/>
        <v>2</v>
      </c>
      <c r="T6677" s="1">
        <f t="shared" si="209"/>
        <v>2011</v>
      </c>
      <c r="U6677" s="2">
        <v>40594</v>
      </c>
      <c r="V6677" s="2">
        <v>40596</v>
      </c>
      <c r="W6677" s="1">
        <v>-543.92338000000007</v>
      </c>
      <c r="X6677" s="1">
        <v>10</v>
      </c>
      <c r="Y6677" s="1">
        <v>54.62</v>
      </c>
      <c r="Z6677" s="3">
        <v>89221</v>
      </c>
    </row>
    <row r="6678" spans="1:26" x14ac:dyDescent="0.25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1">
        <f t="shared" si="208"/>
        <v>8</v>
      </c>
      <c r="T6678" s="1">
        <f t="shared" si="209"/>
        <v>2011</v>
      </c>
      <c r="U6678" s="2">
        <v>40770</v>
      </c>
      <c r="V6678" s="2">
        <v>40771</v>
      </c>
      <c r="W6678" s="1">
        <v>69.143999999999991</v>
      </c>
      <c r="X6678" s="1">
        <v>18</v>
      </c>
      <c r="Y6678" s="1">
        <v>106.65</v>
      </c>
      <c r="Z6678" s="3">
        <v>89222</v>
      </c>
    </row>
    <row r="6679" spans="1:26" x14ac:dyDescent="0.25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1">
        <f t="shared" si="208"/>
        <v>8</v>
      </c>
      <c r="T6679" s="1">
        <f t="shared" si="209"/>
        <v>2011</v>
      </c>
      <c r="U6679" s="2">
        <v>40770</v>
      </c>
      <c r="V6679" s="2">
        <v>40772</v>
      </c>
      <c r="W6679" s="1">
        <v>71.681999999999988</v>
      </c>
      <c r="X6679" s="1">
        <v>22</v>
      </c>
      <c r="Y6679" s="1">
        <v>196.33</v>
      </c>
      <c r="Z6679" s="3">
        <v>89222</v>
      </c>
    </row>
    <row r="6680" spans="1:26" x14ac:dyDescent="0.25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1">
        <f t="shared" si="208"/>
        <v>4</v>
      </c>
      <c r="T6680" s="1">
        <f t="shared" si="209"/>
        <v>2013</v>
      </c>
      <c r="U6680" s="2">
        <v>41393</v>
      </c>
      <c r="V6680" s="2">
        <v>41395</v>
      </c>
      <c r="W6680" s="1">
        <v>127.03799999999998</v>
      </c>
      <c r="X6680" s="1">
        <v>3</v>
      </c>
      <c r="Y6680" s="1">
        <v>16.75</v>
      </c>
      <c r="Z6680" s="3">
        <v>89229</v>
      </c>
    </row>
    <row r="6681" spans="1:26" x14ac:dyDescent="0.25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1">
        <f t="shared" si="208"/>
        <v>4</v>
      </c>
      <c r="T6681" s="1">
        <f t="shared" si="209"/>
        <v>2013</v>
      </c>
      <c r="U6681" s="2">
        <v>41393</v>
      </c>
      <c r="V6681" s="2">
        <v>41395</v>
      </c>
      <c r="W6681" s="1">
        <v>-90.3</v>
      </c>
      <c r="X6681" s="1">
        <v>11</v>
      </c>
      <c r="Y6681" s="1">
        <v>326.41000000000003</v>
      </c>
      <c r="Z6681" s="3">
        <v>89229</v>
      </c>
    </row>
    <row r="6682" spans="1:26" x14ac:dyDescent="0.25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1">
        <f t="shared" si="208"/>
        <v>1</v>
      </c>
      <c r="T6682" s="1">
        <f t="shared" si="209"/>
        <v>2010</v>
      </c>
      <c r="U6682" s="2">
        <v>40200</v>
      </c>
      <c r="V6682" s="2">
        <v>40201</v>
      </c>
      <c r="W6682" s="1">
        <v>733.2822000000001</v>
      </c>
      <c r="X6682" s="1">
        <v>7</v>
      </c>
      <c r="Y6682" s="1">
        <v>1188.6300000000001</v>
      </c>
      <c r="Z6682" s="3">
        <v>89218</v>
      </c>
    </row>
    <row r="6683" spans="1:26" x14ac:dyDescent="0.25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1">
        <f t="shared" si="208"/>
        <v>1</v>
      </c>
      <c r="T6683" s="1">
        <f t="shared" si="209"/>
        <v>2010</v>
      </c>
      <c r="U6683" s="2">
        <v>40200</v>
      </c>
      <c r="V6683" s="2">
        <v>40201</v>
      </c>
      <c r="W6683" s="1">
        <v>-905.99039999999991</v>
      </c>
      <c r="X6683" s="1">
        <v>11</v>
      </c>
      <c r="Y6683" s="1">
        <v>1009.93</v>
      </c>
      <c r="Z6683" s="3">
        <v>89218</v>
      </c>
    </row>
    <row r="6684" spans="1:26" x14ac:dyDescent="0.25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1">
        <f t="shared" si="208"/>
        <v>1</v>
      </c>
      <c r="T6684" s="1">
        <f t="shared" si="209"/>
        <v>2013</v>
      </c>
      <c r="U6684" s="2">
        <v>41296</v>
      </c>
      <c r="V6684" s="2">
        <v>41297</v>
      </c>
      <c r="W6684" s="1">
        <v>-140.33600000000001</v>
      </c>
      <c r="X6684" s="1">
        <v>7</v>
      </c>
      <c r="Y6684" s="1">
        <v>719.86</v>
      </c>
      <c r="Z6684" s="3">
        <v>89228</v>
      </c>
    </row>
    <row r="6685" spans="1:26" x14ac:dyDescent="0.25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1">
        <f t="shared" si="208"/>
        <v>1</v>
      </c>
      <c r="T6685" s="1">
        <f t="shared" si="209"/>
        <v>2010</v>
      </c>
      <c r="U6685" s="2">
        <v>40200</v>
      </c>
      <c r="V6685" s="2">
        <v>40200</v>
      </c>
      <c r="W6685" s="1">
        <v>-21.63242</v>
      </c>
      <c r="X6685" s="1">
        <v>9</v>
      </c>
      <c r="Y6685" s="1">
        <v>140.69999999999999</v>
      </c>
      <c r="Z6685" s="3">
        <v>89218</v>
      </c>
    </row>
    <row r="6686" spans="1:26" x14ac:dyDescent="0.25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1">
        <f t="shared" si="208"/>
        <v>4</v>
      </c>
      <c r="T6686" s="1">
        <f t="shared" si="209"/>
        <v>2012</v>
      </c>
      <c r="U6686" s="2">
        <v>41016</v>
      </c>
      <c r="V6686" s="2">
        <v>41025</v>
      </c>
      <c r="W6686" s="1">
        <v>40.613399999999999</v>
      </c>
      <c r="X6686" s="1">
        <v>8</v>
      </c>
      <c r="Y6686" s="1">
        <v>58.86</v>
      </c>
      <c r="Z6686" s="3">
        <v>89225</v>
      </c>
    </row>
    <row r="6687" spans="1:26" x14ac:dyDescent="0.25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1">
        <f t="shared" si="208"/>
        <v>5</v>
      </c>
      <c r="T6687" s="1">
        <f t="shared" si="209"/>
        <v>2013</v>
      </c>
      <c r="U6687" s="2">
        <v>41425</v>
      </c>
      <c r="V6687" s="2">
        <v>41425</v>
      </c>
      <c r="W6687" s="1">
        <v>1792.3301999999999</v>
      </c>
      <c r="X6687" s="1">
        <v>15</v>
      </c>
      <c r="Y6687" s="1">
        <v>2597.58</v>
      </c>
      <c r="Z6687" s="3">
        <v>89231</v>
      </c>
    </row>
    <row r="6688" spans="1:26" x14ac:dyDescent="0.25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1">
        <f t="shared" si="208"/>
        <v>6</v>
      </c>
      <c r="T6688" s="1">
        <f t="shared" si="209"/>
        <v>2013</v>
      </c>
      <c r="U6688" s="2">
        <v>41426</v>
      </c>
      <c r="V6688" s="2">
        <v>41427</v>
      </c>
      <c r="W6688" s="1">
        <v>18.888000000000002</v>
      </c>
      <c r="X6688" s="1">
        <v>6</v>
      </c>
      <c r="Y6688" s="1">
        <v>43.79</v>
      </c>
      <c r="Z6688" s="3">
        <v>89232</v>
      </c>
    </row>
    <row r="6689" spans="1:26" x14ac:dyDescent="0.25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1">
        <f t="shared" si="208"/>
        <v>8</v>
      </c>
      <c r="T6689" s="1">
        <f t="shared" si="209"/>
        <v>2013</v>
      </c>
      <c r="U6689" s="2">
        <v>41502</v>
      </c>
      <c r="V6689" s="2">
        <v>41504</v>
      </c>
      <c r="W6689" s="1">
        <v>12.70256</v>
      </c>
      <c r="X6689" s="1">
        <v>21</v>
      </c>
      <c r="Y6689" s="1">
        <v>46.55</v>
      </c>
      <c r="Z6689" s="3">
        <v>89234</v>
      </c>
    </row>
    <row r="6690" spans="1:26" x14ac:dyDescent="0.25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1">
        <f t="shared" si="208"/>
        <v>7</v>
      </c>
      <c r="T6690" s="1">
        <f t="shared" si="209"/>
        <v>2010</v>
      </c>
      <c r="U6690" s="2">
        <v>40362</v>
      </c>
      <c r="V6690" s="2">
        <v>40364</v>
      </c>
      <c r="W6690" s="1">
        <v>-35.04</v>
      </c>
      <c r="X6690" s="1">
        <v>2</v>
      </c>
      <c r="Y6690" s="1">
        <v>15.95</v>
      </c>
      <c r="Z6690" s="3">
        <v>91285</v>
      </c>
    </row>
    <row r="6691" spans="1:26" x14ac:dyDescent="0.25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1">
        <f t="shared" si="208"/>
        <v>11</v>
      </c>
      <c r="T6691" s="1">
        <f t="shared" si="209"/>
        <v>2010</v>
      </c>
      <c r="U6691" s="2">
        <v>40505</v>
      </c>
      <c r="V6691" s="2">
        <v>40507</v>
      </c>
      <c r="W6691" s="1">
        <v>5.980000000000004</v>
      </c>
      <c r="X6691" s="1">
        <v>3</v>
      </c>
      <c r="Y6691" s="1">
        <v>42.35</v>
      </c>
      <c r="Z6691" s="3">
        <v>91286</v>
      </c>
    </row>
    <row r="6692" spans="1:26" x14ac:dyDescent="0.25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1">
        <f t="shared" si="208"/>
        <v>7</v>
      </c>
      <c r="T6692" s="1">
        <f t="shared" si="209"/>
        <v>2011</v>
      </c>
      <c r="U6692" s="2">
        <v>40753</v>
      </c>
      <c r="V6692" s="2">
        <v>40754</v>
      </c>
      <c r="W6692" s="1">
        <v>568.67039999999997</v>
      </c>
      <c r="X6692" s="1">
        <v>14</v>
      </c>
      <c r="Y6692" s="1">
        <v>824.16</v>
      </c>
      <c r="Z6692" s="3">
        <v>91287</v>
      </c>
    </row>
    <row r="6693" spans="1:26" x14ac:dyDescent="0.25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1">
        <f t="shared" si="208"/>
        <v>9</v>
      </c>
      <c r="T6693" s="1">
        <f t="shared" si="209"/>
        <v>2011</v>
      </c>
      <c r="U6693" s="2">
        <v>40803</v>
      </c>
      <c r="V6693" s="2">
        <v>40808</v>
      </c>
      <c r="W6693" s="1">
        <v>5.72</v>
      </c>
      <c r="X6693" s="1">
        <v>15</v>
      </c>
      <c r="Y6693" s="1">
        <v>40.07</v>
      </c>
      <c r="Z6693" s="3">
        <v>91288</v>
      </c>
    </row>
    <row r="6694" spans="1:26" x14ac:dyDescent="0.25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1">
        <f t="shared" si="208"/>
        <v>9</v>
      </c>
      <c r="T6694" s="1">
        <f t="shared" si="209"/>
        <v>2011</v>
      </c>
      <c r="U6694" s="2">
        <v>40803</v>
      </c>
      <c r="V6694" s="2">
        <v>40808</v>
      </c>
      <c r="W6694" s="1">
        <v>-503.8</v>
      </c>
      <c r="X6694" s="1">
        <v>7</v>
      </c>
      <c r="Y6694" s="1">
        <v>432.27</v>
      </c>
      <c r="Z6694" s="3">
        <v>91288</v>
      </c>
    </row>
    <row r="6695" spans="1:26" x14ac:dyDescent="0.25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1">
        <f t="shared" si="208"/>
        <v>7</v>
      </c>
      <c r="T6695" s="1">
        <f t="shared" si="209"/>
        <v>2013</v>
      </c>
      <c r="U6695" s="2">
        <v>41458</v>
      </c>
      <c r="V6695" s="2">
        <v>41461</v>
      </c>
      <c r="W6695" s="1">
        <v>88.064699999999988</v>
      </c>
      <c r="X6695" s="1">
        <v>13</v>
      </c>
      <c r="Y6695" s="1">
        <v>127.63</v>
      </c>
      <c r="Z6695" s="3">
        <v>91289</v>
      </c>
    </row>
    <row r="6696" spans="1:26" x14ac:dyDescent="0.25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1">
        <f t="shared" si="208"/>
        <v>7</v>
      </c>
      <c r="T6696" s="1">
        <f t="shared" si="209"/>
        <v>2010</v>
      </c>
      <c r="U6696" s="2">
        <v>40362</v>
      </c>
      <c r="V6696" s="2">
        <v>40364</v>
      </c>
      <c r="W6696" s="1">
        <v>-35.04</v>
      </c>
      <c r="X6696" s="1">
        <v>8</v>
      </c>
      <c r="Y6696" s="1">
        <v>63.78</v>
      </c>
      <c r="Z6696" s="3">
        <v>30785</v>
      </c>
    </row>
    <row r="6697" spans="1:26" x14ac:dyDescent="0.25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1">
        <f t="shared" si="208"/>
        <v>7</v>
      </c>
      <c r="T6697" s="1">
        <f t="shared" si="209"/>
        <v>2010</v>
      </c>
      <c r="U6697" s="2">
        <v>40362</v>
      </c>
      <c r="V6697" s="2">
        <v>40365</v>
      </c>
      <c r="W6697" s="1">
        <v>149.53</v>
      </c>
      <c r="X6697" s="1">
        <v>46</v>
      </c>
      <c r="Y6697" s="1">
        <v>451.61</v>
      </c>
      <c r="Z6697" s="3">
        <v>30785</v>
      </c>
    </row>
    <row r="6698" spans="1:26" x14ac:dyDescent="0.25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1">
        <f t="shared" si="208"/>
        <v>7</v>
      </c>
      <c r="T6698" s="1">
        <f t="shared" si="209"/>
        <v>2011</v>
      </c>
      <c r="U6698" s="2">
        <v>40753</v>
      </c>
      <c r="V6698" s="2">
        <v>40754</v>
      </c>
      <c r="W6698" s="1">
        <v>846.94500000000005</v>
      </c>
      <c r="X6698" s="1">
        <v>56</v>
      </c>
      <c r="Y6698" s="1">
        <v>3296.63</v>
      </c>
      <c r="Z6698" s="3">
        <v>51041</v>
      </c>
    </row>
    <row r="6699" spans="1:26" x14ac:dyDescent="0.25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1">
        <f t="shared" si="208"/>
        <v>9</v>
      </c>
      <c r="T6699" s="1">
        <f t="shared" si="209"/>
        <v>2011</v>
      </c>
      <c r="U6699" s="2">
        <v>40803</v>
      </c>
      <c r="V6699" s="2">
        <v>40808</v>
      </c>
      <c r="W6699" s="1">
        <v>-503.8</v>
      </c>
      <c r="X6699" s="1">
        <v>27</v>
      </c>
      <c r="Y6699" s="1">
        <v>1667.34</v>
      </c>
      <c r="Z6699" s="3">
        <v>36099</v>
      </c>
    </row>
    <row r="6700" spans="1:26" x14ac:dyDescent="0.25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1">
        <f t="shared" si="208"/>
        <v>9</v>
      </c>
      <c r="T6700" s="1">
        <f t="shared" si="209"/>
        <v>2013</v>
      </c>
      <c r="U6700" s="2">
        <v>41534</v>
      </c>
      <c r="V6700" s="2">
        <v>41539</v>
      </c>
      <c r="W6700" s="1">
        <v>5.72</v>
      </c>
      <c r="X6700" s="1">
        <v>67</v>
      </c>
      <c r="Y6700" s="1">
        <v>178.99</v>
      </c>
      <c r="Z6700" s="3">
        <v>36099</v>
      </c>
    </row>
    <row r="6701" spans="1:26" x14ac:dyDescent="0.25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1">
        <f t="shared" si="208"/>
        <v>11</v>
      </c>
      <c r="T6701" s="1">
        <f t="shared" si="209"/>
        <v>2013</v>
      </c>
      <c r="U6701" s="2">
        <v>41601</v>
      </c>
      <c r="V6701" s="2">
        <v>41603</v>
      </c>
      <c r="W6701" s="1">
        <v>-29.9</v>
      </c>
      <c r="X6701" s="1">
        <v>14</v>
      </c>
      <c r="Y6701" s="1">
        <v>197.65</v>
      </c>
      <c r="Z6701" s="3">
        <v>22885</v>
      </c>
    </row>
    <row r="6702" spans="1:26" x14ac:dyDescent="0.25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1">
        <f t="shared" si="208"/>
        <v>2</v>
      </c>
      <c r="T6702" s="1">
        <f t="shared" si="209"/>
        <v>2012</v>
      </c>
      <c r="U6702" s="2">
        <v>40965</v>
      </c>
      <c r="V6702" s="2">
        <v>40966</v>
      </c>
      <c r="W6702" s="1">
        <v>610.11599999999999</v>
      </c>
      <c r="X6702" s="1">
        <v>3</v>
      </c>
      <c r="Y6702" s="1">
        <v>110.6</v>
      </c>
      <c r="Z6702" s="3">
        <v>88715</v>
      </c>
    </row>
    <row r="6703" spans="1:26" x14ac:dyDescent="0.25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1">
        <f t="shared" si="208"/>
        <v>6</v>
      </c>
      <c r="T6703" s="1">
        <f t="shared" si="209"/>
        <v>2012</v>
      </c>
      <c r="U6703" s="2">
        <v>41071</v>
      </c>
      <c r="V6703" s="2">
        <v>41073</v>
      </c>
      <c r="W6703" s="1">
        <v>893.88</v>
      </c>
      <c r="X6703" s="1">
        <v>3</v>
      </c>
      <c r="Y6703" s="1">
        <v>290.89999999999998</v>
      </c>
      <c r="Z6703" s="3">
        <v>88717</v>
      </c>
    </row>
    <row r="6704" spans="1:26" x14ac:dyDescent="0.25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1">
        <f t="shared" si="208"/>
        <v>6</v>
      </c>
      <c r="T6704" s="1">
        <f t="shared" si="209"/>
        <v>2012</v>
      </c>
      <c r="U6704" s="2">
        <v>41071</v>
      </c>
      <c r="V6704" s="2">
        <v>41074</v>
      </c>
      <c r="W6704" s="1">
        <v>182.51999999999998</v>
      </c>
      <c r="X6704" s="1">
        <v>11</v>
      </c>
      <c r="Y6704" s="1">
        <v>100.84</v>
      </c>
      <c r="Z6704" s="3">
        <v>88717</v>
      </c>
    </row>
    <row r="6705" spans="1:26" x14ac:dyDescent="0.25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1">
        <f t="shared" si="208"/>
        <v>4</v>
      </c>
      <c r="T6705" s="1">
        <f t="shared" si="209"/>
        <v>2012</v>
      </c>
      <c r="U6705" s="2">
        <v>41022</v>
      </c>
      <c r="V6705" s="2">
        <v>41023</v>
      </c>
      <c r="W6705" s="1">
        <v>-62.804000000000002</v>
      </c>
      <c r="X6705" s="1">
        <v>7</v>
      </c>
      <c r="Y6705" s="1">
        <v>65.099999999999994</v>
      </c>
      <c r="Z6705" s="3">
        <v>88716</v>
      </c>
    </row>
    <row r="6706" spans="1:26" x14ac:dyDescent="0.25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1">
        <f t="shared" si="208"/>
        <v>12</v>
      </c>
      <c r="T6706" s="1">
        <f t="shared" si="209"/>
        <v>2012</v>
      </c>
      <c r="U6706" s="2">
        <v>41269</v>
      </c>
      <c r="V6706" s="2">
        <v>41274</v>
      </c>
      <c r="W6706" s="1">
        <v>13.319999999999999</v>
      </c>
      <c r="X6706" s="1">
        <v>2</v>
      </c>
      <c r="Y6706" s="1">
        <v>298.91000000000003</v>
      </c>
      <c r="Z6706" s="3">
        <v>88718</v>
      </c>
    </row>
    <row r="6707" spans="1:26" x14ac:dyDescent="0.25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1">
        <f t="shared" si="208"/>
        <v>7</v>
      </c>
      <c r="T6707" s="1">
        <f t="shared" si="209"/>
        <v>2013</v>
      </c>
      <c r="U6707" s="2">
        <v>41471</v>
      </c>
      <c r="V6707" s="2">
        <v>41473</v>
      </c>
      <c r="W6707" s="1">
        <v>-177.24</v>
      </c>
      <c r="X6707" s="1">
        <v>11</v>
      </c>
      <c r="Y6707" s="1">
        <v>3196.77</v>
      </c>
      <c r="Z6707" s="3">
        <v>88719</v>
      </c>
    </row>
    <row r="6708" spans="1:26" x14ac:dyDescent="0.25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1">
        <f t="shared" si="208"/>
        <v>7</v>
      </c>
      <c r="T6708" s="1">
        <f t="shared" si="209"/>
        <v>2013</v>
      </c>
      <c r="U6708" s="2">
        <v>41471</v>
      </c>
      <c r="V6708" s="2">
        <v>41480</v>
      </c>
      <c r="W6708" s="1">
        <v>-8.2880000000000003</v>
      </c>
      <c r="X6708" s="1">
        <v>9</v>
      </c>
      <c r="Y6708" s="1">
        <v>47.04</v>
      </c>
      <c r="Z6708" s="3">
        <v>88719</v>
      </c>
    </row>
    <row r="6709" spans="1:26" x14ac:dyDescent="0.25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1">
        <f t="shared" si="208"/>
        <v>7</v>
      </c>
      <c r="T6709" s="1">
        <f t="shared" si="209"/>
        <v>2013</v>
      </c>
      <c r="U6709" s="2">
        <v>41484</v>
      </c>
      <c r="V6709" s="2">
        <v>41486</v>
      </c>
      <c r="W6709" s="1">
        <v>5.5079999999999991</v>
      </c>
      <c r="X6709" s="1">
        <v>2</v>
      </c>
      <c r="Y6709" s="1">
        <v>30.96</v>
      </c>
      <c r="Z6709" s="3">
        <v>88720</v>
      </c>
    </row>
    <row r="6710" spans="1:26" x14ac:dyDescent="0.25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1">
        <f t="shared" si="208"/>
        <v>7</v>
      </c>
      <c r="T6710" s="1">
        <f t="shared" si="209"/>
        <v>2013</v>
      </c>
      <c r="U6710" s="2">
        <v>41484</v>
      </c>
      <c r="V6710" s="2">
        <v>41485</v>
      </c>
      <c r="W6710" s="1">
        <v>10.62</v>
      </c>
      <c r="X6710" s="1">
        <v>7</v>
      </c>
      <c r="Y6710" s="1">
        <v>41.51</v>
      </c>
      <c r="Z6710" s="3">
        <v>88720</v>
      </c>
    </row>
    <row r="6711" spans="1:26" x14ac:dyDescent="0.25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1">
        <f t="shared" si="208"/>
        <v>5</v>
      </c>
      <c r="T6711" s="1">
        <f t="shared" si="209"/>
        <v>2010</v>
      </c>
      <c r="U6711" s="2">
        <v>40309</v>
      </c>
      <c r="V6711" s="2">
        <v>40311</v>
      </c>
      <c r="W6711" s="1">
        <v>608.26199999999994</v>
      </c>
      <c r="X6711" s="1">
        <v>4</v>
      </c>
      <c r="Y6711" s="1">
        <v>10.41</v>
      </c>
      <c r="Z6711" s="3">
        <v>88713</v>
      </c>
    </row>
    <row r="6712" spans="1:26" x14ac:dyDescent="0.25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1">
        <f t="shared" si="208"/>
        <v>5</v>
      </c>
      <c r="T6712" s="1">
        <f t="shared" si="209"/>
        <v>2010</v>
      </c>
      <c r="U6712" s="2">
        <v>40309</v>
      </c>
      <c r="V6712" s="2">
        <v>40309</v>
      </c>
      <c r="W6712" s="1">
        <v>-570.16960000000006</v>
      </c>
      <c r="X6712" s="1">
        <v>16</v>
      </c>
      <c r="Y6712" s="1">
        <v>2849.64</v>
      </c>
      <c r="Z6712" s="3">
        <v>88713</v>
      </c>
    </row>
    <row r="6713" spans="1:26" x14ac:dyDescent="0.25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1">
        <f t="shared" si="208"/>
        <v>7</v>
      </c>
      <c r="T6713" s="1">
        <f t="shared" si="209"/>
        <v>2010</v>
      </c>
      <c r="U6713" s="2">
        <v>40379</v>
      </c>
      <c r="V6713" s="2">
        <v>40382</v>
      </c>
      <c r="W6713" s="1">
        <v>1.278</v>
      </c>
      <c r="X6713" s="1">
        <v>6</v>
      </c>
      <c r="Y6713" s="1">
        <v>38.04</v>
      </c>
      <c r="Z6713" s="3">
        <v>88714</v>
      </c>
    </row>
    <row r="6714" spans="1:26" x14ac:dyDescent="0.25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1">
        <f t="shared" si="208"/>
        <v>7</v>
      </c>
      <c r="T6714" s="1">
        <f t="shared" si="209"/>
        <v>2010</v>
      </c>
      <c r="U6714" s="2">
        <v>40379</v>
      </c>
      <c r="V6714" s="2">
        <v>40380</v>
      </c>
      <c r="W6714" s="1">
        <v>424.28999999999996</v>
      </c>
      <c r="X6714" s="1">
        <v>14</v>
      </c>
      <c r="Y6714" s="1">
        <v>42.53</v>
      </c>
      <c r="Z6714" s="3">
        <v>88714</v>
      </c>
    </row>
    <row r="6715" spans="1:26" x14ac:dyDescent="0.25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1">
        <f t="shared" si="208"/>
        <v>8</v>
      </c>
      <c r="T6715" s="1">
        <f t="shared" si="209"/>
        <v>2010</v>
      </c>
      <c r="U6715" s="2">
        <v>40417</v>
      </c>
      <c r="V6715" s="2">
        <v>40419</v>
      </c>
      <c r="W6715" s="1">
        <v>-3.71956</v>
      </c>
      <c r="X6715" s="1">
        <v>7</v>
      </c>
      <c r="Y6715" s="1">
        <v>14.77</v>
      </c>
      <c r="Z6715" s="3">
        <v>88136</v>
      </c>
    </row>
    <row r="6716" spans="1:26" x14ac:dyDescent="0.25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1">
        <f t="shared" si="208"/>
        <v>8</v>
      </c>
      <c r="T6716" s="1">
        <f t="shared" si="209"/>
        <v>2010</v>
      </c>
      <c r="U6716" s="2">
        <v>40417</v>
      </c>
      <c r="V6716" s="2">
        <v>40418</v>
      </c>
      <c r="W6716" s="1">
        <v>101.97200000000001</v>
      </c>
      <c r="X6716" s="1">
        <v>8</v>
      </c>
      <c r="Y6716" s="1">
        <v>438.33</v>
      </c>
      <c r="Z6716" s="3">
        <v>88136</v>
      </c>
    </row>
    <row r="6717" spans="1:26" x14ac:dyDescent="0.25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1">
        <f t="shared" si="208"/>
        <v>8</v>
      </c>
      <c r="T6717" s="1">
        <f t="shared" si="209"/>
        <v>2010</v>
      </c>
      <c r="U6717" s="2">
        <v>40417</v>
      </c>
      <c r="V6717" s="2">
        <v>40417</v>
      </c>
      <c r="W6717" s="1">
        <v>-16.634799999999998</v>
      </c>
      <c r="X6717" s="1">
        <v>7</v>
      </c>
      <c r="Y6717" s="1">
        <v>38.11</v>
      </c>
      <c r="Z6717" s="3">
        <v>88136</v>
      </c>
    </row>
    <row r="6718" spans="1:26" x14ac:dyDescent="0.25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1">
        <f t="shared" si="208"/>
        <v>5</v>
      </c>
      <c r="T6718" s="1">
        <f t="shared" si="209"/>
        <v>2011</v>
      </c>
      <c r="U6718" s="2">
        <v>40665</v>
      </c>
      <c r="V6718" s="2">
        <v>40666</v>
      </c>
      <c r="W6718" s="1">
        <v>251.58</v>
      </c>
      <c r="X6718" s="1">
        <v>16</v>
      </c>
      <c r="Y6718" s="1">
        <v>1549.36</v>
      </c>
      <c r="Z6718" s="3">
        <v>88138</v>
      </c>
    </row>
    <row r="6719" spans="1:26" x14ac:dyDescent="0.25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1">
        <f t="shared" si="208"/>
        <v>1</v>
      </c>
      <c r="T6719" s="1">
        <f t="shared" si="209"/>
        <v>2012</v>
      </c>
      <c r="U6719" s="2">
        <v>40918</v>
      </c>
      <c r="V6719" s="2">
        <v>40919</v>
      </c>
      <c r="W6719" s="1">
        <v>10.557</v>
      </c>
      <c r="X6719" s="1">
        <v>4</v>
      </c>
      <c r="Y6719" s="1">
        <v>15.3</v>
      </c>
      <c r="Z6719" s="3">
        <v>88141</v>
      </c>
    </row>
    <row r="6720" spans="1:26" x14ac:dyDescent="0.25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1">
        <f t="shared" si="208"/>
        <v>8</v>
      </c>
      <c r="T6720" s="1">
        <f t="shared" si="209"/>
        <v>2013</v>
      </c>
      <c r="U6720" s="2">
        <v>41513</v>
      </c>
      <c r="V6720" s="2">
        <v>41514</v>
      </c>
      <c r="W6720" s="1">
        <v>366.86127999999997</v>
      </c>
      <c r="X6720" s="1">
        <v>10</v>
      </c>
      <c r="Y6720" s="1">
        <v>1861.78</v>
      </c>
      <c r="Z6720" s="3">
        <v>88149</v>
      </c>
    </row>
    <row r="6721" spans="1:26" x14ac:dyDescent="0.25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1">
        <f t="shared" si="208"/>
        <v>5</v>
      </c>
      <c r="T6721" s="1">
        <f t="shared" si="209"/>
        <v>2011</v>
      </c>
      <c r="U6721" s="2">
        <v>40683</v>
      </c>
      <c r="V6721" s="2">
        <v>40684</v>
      </c>
      <c r="W6721" s="1">
        <v>-31.472000000000001</v>
      </c>
      <c r="X6721" s="1">
        <v>11</v>
      </c>
      <c r="Y6721" s="1">
        <v>54.39</v>
      </c>
      <c r="Z6721" s="3">
        <v>88139</v>
      </c>
    </row>
    <row r="6722" spans="1:26" x14ac:dyDescent="0.25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1">
        <f t="shared" si="208"/>
        <v>4</v>
      </c>
      <c r="T6722" s="1">
        <f t="shared" si="209"/>
        <v>2010</v>
      </c>
      <c r="U6722" s="2">
        <v>40295</v>
      </c>
      <c r="V6722" s="2">
        <v>40297</v>
      </c>
      <c r="W6722" s="1">
        <v>765.75</v>
      </c>
      <c r="X6722" s="1">
        <v>3</v>
      </c>
      <c r="Y6722" s="1">
        <v>169.46</v>
      </c>
      <c r="Z6722" s="3">
        <v>88135</v>
      </c>
    </row>
    <row r="6723" spans="1:26" x14ac:dyDescent="0.25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1">
        <f t="shared" ref="S6723:S6786" si="210">MONTH(U6723)</f>
        <v>9</v>
      </c>
      <c r="T6723" s="1">
        <f t="shared" ref="T6723:T6786" si="211">YEAR(U6723)</f>
        <v>2010</v>
      </c>
      <c r="U6723" s="2">
        <v>40434</v>
      </c>
      <c r="V6723" s="2">
        <v>40435</v>
      </c>
      <c r="W6723" s="1">
        <v>-335.041</v>
      </c>
      <c r="X6723" s="1">
        <v>13</v>
      </c>
      <c r="Y6723" s="1">
        <v>724.57</v>
      </c>
      <c r="Z6723" s="3">
        <v>88137</v>
      </c>
    </row>
    <row r="6724" spans="1:26" x14ac:dyDescent="0.25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1">
        <f t="shared" si="210"/>
        <v>3</v>
      </c>
      <c r="T6724" s="1">
        <f t="shared" si="211"/>
        <v>2013</v>
      </c>
      <c r="U6724" s="2">
        <v>41356</v>
      </c>
      <c r="V6724" s="2">
        <v>41363</v>
      </c>
      <c r="W6724" s="1">
        <v>-137.62</v>
      </c>
      <c r="X6724" s="1">
        <v>13</v>
      </c>
      <c r="Y6724" s="1">
        <v>727.13</v>
      </c>
      <c r="Z6724" s="3">
        <v>88144</v>
      </c>
    </row>
    <row r="6725" spans="1:26" x14ac:dyDescent="0.25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1">
        <f t="shared" si="210"/>
        <v>4</v>
      </c>
      <c r="T6725" s="1">
        <f t="shared" si="211"/>
        <v>2013</v>
      </c>
      <c r="U6725" s="2">
        <v>41391</v>
      </c>
      <c r="V6725" s="2">
        <v>41393</v>
      </c>
      <c r="W6725" s="1">
        <v>280.91399999999999</v>
      </c>
      <c r="X6725" s="1">
        <v>4</v>
      </c>
      <c r="Y6725" s="1">
        <v>163.52000000000001</v>
      </c>
      <c r="Z6725" s="3">
        <v>88145</v>
      </c>
    </row>
    <row r="6726" spans="1:26" x14ac:dyDescent="0.25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1">
        <f t="shared" si="210"/>
        <v>5</v>
      </c>
      <c r="T6726" s="1">
        <f t="shared" si="211"/>
        <v>2013</v>
      </c>
      <c r="U6726" s="2">
        <v>41401</v>
      </c>
      <c r="V6726" s="2">
        <v>41402</v>
      </c>
      <c r="W6726" s="1">
        <v>2.4900000000000033</v>
      </c>
      <c r="X6726" s="1">
        <v>1</v>
      </c>
      <c r="Y6726" s="1">
        <v>28.73</v>
      </c>
      <c r="Z6726" s="3">
        <v>88146</v>
      </c>
    </row>
    <row r="6727" spans="1:26" x14ac:dyDescent="0.25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1">
        <f t="shared" si="210"/>
        <v>5</v>
      </c>
      <c r="T6727" s="1">
        <f t="shared" si="211"/>
        <v>2013</v>
      </c>
      <c r="U6727" s="2">
        <v>41401</v>
      </c>
      <c r="V6727" s="2">
        <v>41403</v>
      </c>
      <c r="W6727" s="1">
        <v>2476.674</v>
      </c>
      <c r="X6727" s="1">
        <v>10</v>
      </c>
      <c r="Y6727" s="1">
        <v>21.9</v>
      </c>
      <c r="Z6727" s="3">
        <v>88146</v>
      </c>
    </row>
    <row r="6728" spans="1:26" x14ac:dyDescent="0.25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1">
        <f t="shared" si="210"/>
        <v>11</v>
      </c>
      <c r="T6728" s="1">
        <f t="shared" si="211"/>
        <v>2013</v>
      </c>
      <c r="U6728" s="2">
        <v>41584</v>
      </c>
      <c r="V6728" s="2">
        <v>41584</v>
      </c>
      <c r="W6728" s="1">
        <v>-23.688000000000002</v>
      </c>
      <c r="X6728" s="1">
        <v>13</v>
      </c>
      <c r="Y6728" s="1">
        <v>629.04</v>
      </c>
      <c r="Z6728" s="3">
        <v>88150</v>
      </c>
    </row>
    <row r="6729" spans="1:26" x14ac:dyDescent="0.25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1">
        <f t="shared" si="210"/>
        <v>8</v>
      </c>
      <c r="T6729" s="1">
        <f t="shared" si="211"/>
        <v>2011</v>
      </c>
      <c r="U6729" s="2">
        <v>40784</v>
      </c>
      <c r="V6729" s="2">
        <v>40785</v>
      </c>
      <c r="W6729" s="1">
        <v>263.55599999999998</v>
      </c>
      <c r="X6729" s="1">
        <v>18</v>
      </c>
      <c r="Y6729" s="1">
        <v>356.58</v>
      </c>
      <c r="Z6729" s="3">
        <v>88140</v>
      </c>
    </row>
    <row r="6730" spans="1:26" x14ac:dyDescent="0.25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O6730" s="1" t="s">
        <v>974</v>
      </c>
      <c r="P6730" s="1" t="s">
        <v>1364</v>
      </c>
      <c r="Q6730" s="1" t="s">
        <v>2673</v>
      </c>
      <c r="R6730" s="1">
        <v>27360</v>
      </c>
      <c r="S6730" s="1">
        <f t="shared" si="210"/>
        <v>3</v>
      </c>
      <c r="T6730" s="1">
        <f t="shared" si="211"/>
        <v>2012</v>
      </c>
      <c r="U6730" s="2">
        <v>40983</v>
      </c>
      <c r="V6730" s="2">
        <v>40985</v>
      </c>
      <c r="W6730" s="1">
        <v>3.3299999999999899</v>
      </c>
      <c r="X6730" s="1">
        <v>14</v>
      </c>
      <c r="Y6730" s="1">
        <v>1779.87</v>
      </c>
      <c r="Z6730" s="3">
        <v>88142</v>
      </c>
    </row>
    <row r="6731" spans="1:26" x14ac:dyDescent="0.25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1">
        <f t="shared" si="210"/>
        <v>3</v>
      </c>
      <c r="T6731" s="1">
        <f t="shared" si="211"/>
        <v>2012</v>
      </c>
      <c r="U6731" s="2">
        <v>40983</v>
      </c>
      <c r="V6731" s="2">
        <v>40990</v>
      </c>
      <c r="W6731" s="1">
        <v>1008.1368</v>
      </c>
      <c r="X6731" s="1">
        <v>13</v>
      </c>
      <c r="Y6731" s="1">
        <v>53.42</v>
      </c>
      <c r="Z6731" s="3">
        <v>88142</v>
      </c>
    </row>
    <row r="6732" spans="1:26" x14ac:dyDescent="0.25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1">
        <f t="shared" si="210"/>
        <v>5</v>
      </c>
      <c r="T6732" s="1">
        <f t="shared" si="211"/>
        <v>2013</v>
      </c>
      <c r="U6732" s="2">
        <v>41404</v>
      </c>
      <c r="V6732" s="2">
        <v>41406</v>
      </c>
      <c r="W6732" s="1">
        <v>-297.57420000000002</v>
      </c>
      <c r="X6732" s="1">
        <v>7</v>
      </c>
      <c r="Y6732" s="1">
        <v>229.4</v>
      </c>
      <c r="Z6732" s="3">
        <v>88147</v>
      </c>
    </row>
    <row r="6733" spans="1:26" x14ac:dyDescent="0.25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1">
        <f t="shared" si="210"/>
        <v>6</v>
      </c>
      <c r="T6733" s="1">
        <f t="shared" si="211"/>
        <v>2013</v>
      </c>
      <c r="U6733" s="2">
        <v>41439</v>
      </c>
      <c r="V6733" s="2">
        <v>41441</v>
      </c>
      <c r="W6733" s="1">
        <v>-36.344000000000001</v>
      </c>
      <c r="X6733" s="1">
        <v>18</v>
      </c>
      <c r="Y6733" s="1">
        <v>2030.25</v>
      </c>
      <c r="Z6733" s="3">
        <v>88148</v>
      </c>
    </row>
    <row r="6734" spans="1:26" x14ac:dyDescent="0.25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1">
        <f t="shared" si="210"/>
        <v>6</v>
      </c>
      <c r="T6734" s="1">
        <f t="shared" si="211"/>
        <v>2013</v>
      </c>
      <c r="U6734" s="2">
        <v>41439</v>
      </c>
      <c r="V6734" s="2">
        <v>41439</v>
      </c>
      <c r="W6734" s="1">
        <v>13.176</v>
      </c>
      <c r="X6734" s="1">
        <v>5</v>
      </c>
      <c r="Y6734" s="1">
        <v>174.35</v>
      </c>
      <c r="Z6734" s="3">
        <v>88148</v>
      </c>
    </row>
    <row r="6735" spans="1:26" x14ac:dyDescent="0.25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1">
        <f t="shared" si="210"/>
        <v>10</v>
      </c>
      <c r="T6735" s="1">
        <f t="shared" si="211"/>
        <v>2012</v>
      </c>
      <c r="U6735" s="2">
        <v>41213</v>
      </c>
      <c r="V6735" s="2">
        <v>41215</v>
      </c>
      <c r="W6735" s="1">
        <v>-6.23</v>
      </c>
      <c r="X6735" s="1">
        <v>5</v>
      </c>
      <c r="Y6735" s="1">
        <v>24.81</v>
      </c>
      <c r="Z6735" s="3">
        <v>88143</v>
      </c>
    </row>
    <row r="6736" spans="1:26" x14ac:dyDescent="0.25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1">
        <f t="shared" si="210"/>
        <v>10</v>
      </c>
      <c r="T6736" s="1">
        <f t="shared" si="211"/>
        <v>2012</v>
      </c>
      <c r="U6736" s="2">
        <v>41213</v>
      </c>
      <c r="V6736" s="2">
        <v>41215</v>
      </c>
      <c r="W6736" s="1">
        <v>-70.292599999999993</v>
      </c>
      <c r="X6736" s="1">
        <v>17</v>
      </c>
      <c r="Y6736" s="1">
        <v>289.99</v>
      </c>
      <c r="Z6736" s="3">
        <v>88143</v>
      </c>
    </row>
    <row r="6737" spans="1:26" x14ac:dyDescent="0.25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1">
        <f t="shared" si="210"/>
        <v>2</v>
      </c>
      <c r="T6737" s="1">
        <f t="shared" si="211"/>
        <v>2010</v>
      </c>
      <c r="U6737" s="2">
        <v>40230</v>
      </c>
      <c r="V6737" s="2">
        <v>40230</v>
      </c>
      <c r="W6737" s="1">
        <v>35.279699999999998</v>
      </c>
      <c r="X6737" s="1">
        <v>10</v>
      </c>
      <c r="Y6737" s="1">
        <v>51.13</v>
      </c>
      <c r="Z6737" s="3">
        <v>86514</v>
      </c>
    </row>
    <row r="6738" spans="1:26" x14ac:dyDescent="0.25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1">
        <f t="shared" si="210"/>
        <v>9</v>
      </c>
      <c r="T6738" s="1">
        <f t="shared" si="211"/>
        <v>2011</v>
      </c>
      <c r="U6738" s="2">
        <v>40807</v>
      </c>
      <c r="V6738" s="2">
        <v>40809</v>
      </c>
      <c r="W6738" s="1">
        <v>-30.92</v>
      </c>
      <c r="X6738" s="1">
        <v>9</v>
      </c>
      <c r="Y6738" s="1">
        <v>69.819999999999993</v>
      </c>
      <c r="Z6738" s="3">
        <v>86515</v>
      </c>
    </row>
    <row r="6739" spans="1:26" x14ac:dyDescent="0.25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1">
        <f t="shared" si="210"/>
        <v>11</v>
      </c>
      <c r="T6739" s="1">
        <f t="shared" si="211"/>
        <v>2011</v>
      </c>
      <c r="U6739" s="2">
        <v>40870</v>
      </c>
      <c r="V6739" s="2">
        <v>40871</v>
      </c>
      <c r="W6739" s="1">
        <v>33.370000000000033</v>
      </c>
      <c r="X6739" s="1">
        <v>38</v>
      </c>
      <c r="Y6739" s="1">
        <v>166.23</v>
      </c>
      <c r="Z6739" s="3">
        <v>86516</v>
      </c>
    </row>
    <row r="6740" spans="1:26" x14ac:dyDescent="0.25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1">
        <f t="shared" si="210"/>
        <v>11</v>
      </c>
      <c r="T6740" s="1">
        <f t="shared" si="211"/>
        <v>2011</v>
      </c>
      <c r="U6740" s="2">
        <v>40870</v>
      </c>
      <c r="V6740" s="2">
        <v>40871</v>
      </c>
      <c r="W6740" s="1">
        <v>2.8660000000000014</v>
      </c>
      <c r="X6740" s="1">
        <v>27</v>
      </c>
      <c r="Y6740" s="1">
        <v>105.1</v>
      </c>
      <c r="Z6740" s="3">
        <v>86516</v>
      </c>
    </row>
    <row r="6741" spans="1:26" x14ac:dyDescent="0.25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1">
        <f t="shared" si="210"/>
        <v>5</v>
      </c>
      <c r="T6741" s="1">
        <f t="shared" si="211"/>
        <v>2012</v>
      </c>
      <c r="U6741" s="2">
        <v>41059</v>
      </c>
      <c r="V6741" s="2">
        <v>41060</v>
      </c>
      <c r="W6741" s="1">
        <v>490.18289999999996</v>
      </c>
      <c r="X6741" s="1">
        <v>18</v>
      </c>
      <c r="Y6741" s="1">
        <v>710.41</v>
      </c>
      <c r="Z6741" s="3">
        <v>86517</v>
      </c>
    </row>
    <row r="6742" spans="1:26" x14ac:dyDescent="0.25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1">
        <f t="shared" si="210"/>
        <v>9</v>
      </c>
      <c r="T6742" s="1">
        <f t="shared" si="211"/>
        <v>2013</v>
      </c>
      <c r="U6742" s="2">
        <v>41538</v>
      </c>
      <c r="V6742" s="2">
        <v>41540</v>
      </c>
      <c r="W6742" s="1">
        <v>175.85640000000001</v>
      </c>
      <c r="X6742" s="1">
        <v>11</v>
      </c>
      <c r="Y6742" s="1">
        <v>417.91</v>
      </c>
      <c r="Z6742" s="3">
        <v>86519</v>
      </c>
    </row>
    <row r="6743" spans="1:26" x14ac:dyDescent="0.25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1">
        <f t="shared" si="210"/>
        <v>2</v>
      </c>
      <c r="T6743" s="1">
        <f t="shared" si="211"/>
        <v>2013</v>
      </c>
      <c r="U6743" s="2">
        <v>41326</v>
      </c>
      <c r="V6743" s="2">
        <v>41331</v>
      </c>
      <c r="W6743" s="1">
        <v>-202.58100000000002</v>
      </c>
      <c r="X6743" s="1">
        <v>3</v>
      </c>
      <c r="Y6743" s="1">
        <v>755.55</v>
      </c>
      <c r="Z6743" s="3">
        <v>86518</v>
      </c>
    </row>
    <row r="6744" spans="1:26" x14ac:dyDescent="0.25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1">
        <f t="shared" si="210"/>
        <v>8</v>
      </c>
      <c r="T6744" s="1">
        <f t="shared" si="211"/>
        <v>2011</v>
      </c>
      <c r="U6744" s="2">
        <v>40785</v>
      </c>
      <c r="V6744" s="2">
        <v>40786</v>
      </c>
      <c r="W6744" s="1">
        <v>86.795999999999992</v>
      </c>
      <c r="X6744" s="1">
        <v>15</v>
      </c>
      <c r="Y6744" s="1">
        <v>843.39</v>
      </c>
      <c r="Z6744" s="3">
        <v>91529</v>
      </c>
    </row>
    <row r="6745" spans="1:26" x14ac:dyDescent="0.25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1">
        <f t="shared" si="210"/>
        <v>8</v>
      </c>
      <c r="T6745" s="1">
        <f t="shared" si="211"/>
        <v>2011</v>
      </c>
      <c r="U6745" s="2">
        <v>40785</v>
      </c>
      <c r="V6745" s="2">
        <v>40786</v>
      </c>
      <c r="W6745" s="1">
        <v>-140.65464</v>
      </c>
      <c r="X6745" s="1">
        <v>8</v>
      </c>
      <c r="Y6745" s="1">
        <v>56.82</v>
      </c>
      <c r="Z6745" s="3">
        <v>91529</v>
      </c>
    </row>
    <row r="6746" spans="1:26" x14ac:dyDescent="0.25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1">
        <f t="shared" si="210"/>
        <v>5</v>
      </c>
      <c r="T6746" s="1">
        <f t="shared" si="211"/>
        <v>2013</v>
      </c>
      <c r="U6746" s="2">
        <v>41422</v>
      </c>
      <c r="V6746" s="2">
        <v>41424</v>
      </c>
      <c r="W6746" s="1">
        <v>7.5659999999999989</v>
      </c>
      <c r="X6746" s="1">
        <v>13</v>
      </c>
      <c r="Y6746" s="1">
        <v>81.45</v>
      </c>
      <c r="Z6746" s="3">
        <v>91530</v>
      </c>
    </row>
    <row r="6747" spans="1:26" x14ac:dyDescent="0.25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1">
        <f t="shared" si="210"/>
        <v>12</v>
      </c>
      <c r="T6747" s="1">
        <f t="shared" si="211"/>
        <v>2013</v>
      </c>
      <c r="U6747" s="2">
        <v>41617</v>
      </c>
      <c r="V6747" s="2">
        <v>41619</v>
      </c>
      <c r="W6747" s="1">
        <v>17.256</v>
      </c>
      <c r="X6747" s="1">
        <v>2</v>
      </c>
      <c r="Y6747" s="1">
        <v>3047.57</v>
      </c>
      <c r="Z6747" s="3">
        <v>91533</v>
      </c>
    </row>
    <row r="6748" spans="1:26" x14ac:dyDescent="0.25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1">
        <f t="shared" si="210"/>
        <v>12</v>
      </c>
      <c r="T6748" s="1">
        <f t="shared" si="211"/>
        <v>2013</v>
      </c>
      <c r="U6748" s="2">
        <v>41617</v>
      </c>
      <c r="V6748" s="2">
        <v>41620</v>
      </c>
      <c r="W6748" s="1">
        <v>-45.682000000000002</v>
      </c>
      <c r="X6748" s="1">
        <v>23</v>
      </c>
      <c r="Y6748" s="1">
        <v>1888.14</v>
      </c>
      <c r="Z6748" s="3">
        <v>91533</v>
      </c>
    </row>
    <row r="6749" spans="1:26" x14ac:dyDescent="0.25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1">
        <f t="shared" si="210"/>
        <v>12</v>
      </c>
      <c r="T6749" s="1">
        <f t="shared" si="211"/>
        <v>2013</v>
      </c>
      <c r="U6749" s="2">
        <v>41617</v>
      </c>
      <c r="V6749" s="2">
        <v>41619</v>
      </c>
      <c r="W6749" s="1">
        <v>-51.856000000000002</v>
      </c>
      <c r="X6749" s="1">
        <v>15</v>
      </c>
      <c r="Y6749" s="1">
        <v>769.6</v>
      </c>
      <c r="Z6749" s="3">
        <v>91533</v>
      </c>
    </row>
    <row r="6750" spans="1:26" x14ac:dyDescent="0.25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1">
        <f t="shared" si="210"/>
        <v>8</v>
      </c>
      <c r="T6750" s="1">
        <f t="shared" si="211"/>
        <v>2013</v>
      </c>
      <c r="U6750" s="2">
        <v>41516</v>
      </c>
      <c r="V6750" s="2">
        <v>41517</v>
      </c>
      <c r="W6750" s="1">
        <v>-326.18740000000003</v>
      </c>
      <c r="X6750" s="1">
        <v>23</v>
      </c>
      <c r="Y6750" s="1">
        <v>125.5</v>
      </c>
      <c r="Z6750" s="3">
        <v>91531</v>
      </c>
    </row>
    <row r="6751" spans="1:26" x14ac:dyDescent="0.25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1">
        <f t="shared" si="210"/>
        <v>10</v>
      </c>
      <c r="T6751" s="1">
        <f t="shared" si="211"/>
        <v>2013</v>
      </c>
      <c r="U6751" s="2">
        <v>41553</v>
      </c>
      <c r="V6751" s="2">
        <v>41555</v>
      </c>
      <c r="W6751" s="1">
        <v>-187.17999999999998</v>
      </c>
      <c r="X6751" s="1">
        <v>18</v>
      </c>
      <c r="Y6751" s="1">
        <v>2921.58</v>
      </c>
      <c r="Z6751" s="3">
        <v>91532</v>
      </c>
    </row>
    <row r="6752" spans="1:26" x14ac:dyDescent="0.25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1">
        <f t="shared" si="210"/>
        <v>9</v>
      </c>
      <c r="T6752" s="1">
        <f t="shared" si="211"/>
        <v>2013</v>
      </c>
      <c r="U6752" s="2">
        <v>41547</v>
      </c>
      <c r="V6752" s="2">
        <v>41549</v>
      </c>
      <c r="W6752" s="1">
        <v>-510.82271240000011</v>
      </c>
      <c r="X6752" s="1">
        <v>11</v>
      </c>
      <c r="Y6752" s="1">
        <v>78.66</v>
      </c>
      <c r="Z6752" s="3">
        <v>91007</v>
      </c>
    </row>
    <row r="6753" spans="1:26" x14ac:dyDescent="0.25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1">
        <f t="shared" si="210"/>
        <v>2</v>
      </c>
      <c r="T6753" s="1">
        <f t="shared" si="211"/>
        <v>2013</v>
      </c>
      <c r="U6753" s="2">
        <v>41321</v>
      </c>
      <c r="V6753" s="2">
        <v>41321</v>
      </c>
      <c r="W6753" s="1">
        <v>-58.24</v>
      </c>
      <c r="X6753" s="1">
        <v>9</v>
      </c>
      <c r="Y6753" s="1">
        <v>24.79</v>
      </c>
      <c r="Z6753" s="3">
        <v>91003</v>
      </c>
    </row>
    <row r="6754" spans="1:26" x14ac:dyDescent="0.25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1">
        <f t="shared" si="210"/>
        <v>2</v>
      </c>
      <c r="T6754" s="1">
        <f t="shared" si="211"/>
        <v>2013</v>
      </c>
      <c r="U6754" s="2">
        <v>41321</v>
      </c>
      <c r="V6754" s="2">
        <v>41326</v>
      </c>
      <c r="W6754" s="1">
        <v>-683.63679999999999</v>
      </c>
      <c r="X6754" s="1">
        <v>2</v>
      </c>
      <c r="Y6754" s="1">
        <v>53.52</v>
      </c>
      <c r="Z6754" s="3">
        <v>91003</v>
      </c>
    </row>
    <row r="6755" spans="1:26" x14ac:dyDescent="0.25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1">
        <f t="shared" si="210"/>
        <v>2</v>
      </c>
      <c r="T6755" s="1">
        <f t="shared" si="211"/>
        <v>2013</v>
      </c>
      <c r="U6755" s="2">
        <v>41321</v>
      </c>
      <c r="V6755" s="2">
        <v>41323</v>
      </c>
      <c r="W6755" s="1">
        <v>23.6538</v>
      </c>
      <c r="X6755" s="1">
        <v>11</v>
      </c>
      <c r="Y6755" s="1">
        <v>63.35</v>
      </c>
      <c r="Z6755" s="3">
        <v>91003</v>
      </c>
    </row>
    <row r="6756" spans="1:26" x14ac:dyDescent="0.25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1">
        <f t="shared" si="210"/>
        <v>2</v>
      </c>
      <c r="T6756" s="1">
        <f t="shared" si="211"/>
        <v>2013</v>
      </c>
      <c r="U6756" s="2">
        <v>41329</v>
      </c>
      <c r="V6756" s="2">
        <v>41331</v>
      </c>
      <c r="W6756" s="1">
        <v>-76.873999999999995</v>
      </c>
      <c r="X6756" s="1">
        <v>11</v>
      </c>
      <c r="Y6756" s="1">
        <v>1964.53</v>
      </c>
      <c r="Z6756" s="3">
        <v>91004</v>
      </c>
    </row>
    <row r="6757" spans="1:26" x14ac:dyDescent="0.25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1">
        <f t="shared" si="210"/>
        <v>7</v>
      </c>
      <c r="T6757" s="1">
        <f t="shared" si="211"/>
        <v>2012</v>
      </c>
      <c r="U6757" s="2">
        <v>41096</v>
      </c>
      <c r="V6757" s="2">
        <v>41098</v>
      </c>
      <c r="W6757" s="1">
        <v>56.015999999999998</v>
      </c>
      <c r="X6757" s="1">
        <v>13</v>
      </c>
      <c r="Y6757" s="1">
        <v>9984.85</v>
      </c>
      <c r="Z6757" s="3">
        <v>91002</v>
      </c>
    </row>
    <row r="6758" spans="1:26" x14ac:dyDescent="0.25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1">
        <f t="shared" si="210"/>
        <v>2</v>
      </c>
      <c r="T6758" s="1">
        <f t="shared" si="211"/>
        <v>2013</v>
      </c>
      <c r="U6758" s="2">
        <v>41321</v>
      </c>
      <c r="V6758" s="2">
        <v>41328</v>
      </c>
      <c r="W6758" s="1">
        <v>-261.42199999999997</v>
      </c>
      <c r="X6758" s="1">
        <v>11</v>
      </c>
      <c r="Y6758" s="1">
        <v>1201.57</v>
      </c>
      <c r="Z6758" s="3">
        <v>91003</v>
      </c>
    </row>
    <row r="6759" spans="1:26" x14ac:dyDescent="0.25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1">
        <f t="shared" si="210"/>
        <v>5</v>
      </c>
      <c r="T6759" s="1">
        <f t="shared" si="211"/>
        <v>2013</v>
      </c>
      <c r="U6759" s="2">
        <v>41404</v>
      </c>
      <c r="V6759" s="2">
        <v>41405</v>
      </c>
      <c r="W6759" s="1">
        <v>485.84129999999999</v>
      </c>
      <c r="X6759" s="1">
        <v>7</v>
      </c>
      <c r="Y6759" s="1">
        <v>48.53</v>
      </c>
      <c r="Z6759" s="3">
        <v>91005</v>
      </c>
    </row>
    <row r="6760" spans="1:26" x14ac:dyDescent="0.25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1">
        <f t="shared" si="210"/>
        <v>5</v>
      </c>
      <c r="T6760" s="1">
        <f t="shared" si="211"/>
        <v>2013</v>
      </c>
      <c r="U6760" s="2">
        <v>41404</v>
      </c>
      <c r="V6760" s="2">
        <v>41406</v>
      </c>
      <c r="W6760" s="1">
        <v>-50.05</v>
      </c>
      <c r="X6760" s="1">
        <v>5</v>
      </c>
      <c r="Y6760" s="1">
        <v>25.57</v>
      </c>
      <c r="Z6760" s="3">
        <v>91005</v>
      </c>
    </row>
    <row r="6761" spans="1:26" x14ac:dyDescent="0.25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1">
        <f t="shared" si="210"/>
        <v>5</v>
      </c>
      <c r="T6761" s="1">
        <f t="shared" si="211"/>
        <v>2013</v>
      </c>
      <c r="U6761" s="2">
        <v>41404</v>
      </c>
      <c r="V6761" s="2">
        <v>41407</v>
      </c>
      <c r="W6761" s="1">
        <v>-170.96800000000002</v>
      </c>
      <c r="X6761" s="1">
        <v>12</v>
      </c>
      <c r="Y6761" s="1">
        <v>551.35</v>
      </c>
      <c r="Z6761" s="3">
        <v>91005</v>
      </c>
    </row>
    <row r="6762" spans="1:26" x14ac:dyDescent="0.25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1">
        <f t="shared" si="210"/>
        <v>10</v>
      </c>
      <c r="T6762" s="1">
        <f t="shared" si="211"/>
        <v>2010</v>
      </c>
      <c r="U6762" s="2">
        <v>40457</v>
      </c>
      <c r="V6762" s="2">
        <v>40459</v>
      </c>
      <c r="W6762" s="1">
        <v>-188.03399999999999</v>
      </c>
      <c r="X6762" s="1">
        <v>14</v>
      </c>
      <c r="Y6762" s="1">
        <v>79.61</v>
      </c>
      <c r="Z6762" s="3">
        <v>91000</v>
      </c>
    </row>
    <row r="6763" spans="1:26" x14ac:dyDescent="0.25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1">
        <f t="shared" si="210"/>
        <v>10</v>
      </c>
      <c r="T6763" s="1">
        <f t="shared" si="211"/>
        <v>2011</v>
      </c>
      <c r="U6763" s="2">
        <v>40845</v>
      </c>
      <c r="V6763" s="2">
        <v>40846</v>
      </c>
      <c r="W6763" s="1">
        <v>80.837999999999994</v>
      </c>
      <c r="X6763" s="1">
        <v>20</v>
      </c>
      <c r="Y6763" s="1">
        <v>113.3</v>
      </c>
      <c r="Z6763" s="3">
        <v>91001</v>
      </c>
    </row>
    <row r="6764" spans="1:26" x14ac:dyDescent="0.25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1">
        <f t="shared" si="210"/>
        <v>7</v>
      </c>
      <c r="T6764" s="1">
        <f t="shared" si="211"/>
        <v>2013</v>
      </c>
      <c r="U6764" s="2">
        <v>41465</v>
      </c>
      <c r="V6764" s="2">
        <v>41467</v>
      </c>
      <c r="W6764" s="1">
        <v>-204.91800000000001</v>
      </c>
      <c r="X6764" s="1">
        <v>17</v>
      </c>
      <c r="Y6764" s="1">
        <v>291.95</v>
      </c>
      <c r="Z6764" s="3">
        <v>91006</v>
      </c>
    </row>
    <row r="6765" spans="1:26" x14ac:dyDescent="0.25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1">
        <f t="shared" si="210"/>
        <v>8</v>
      </c>
      <c r="T6765" s="1">
        <f t="shared" si="211"/>
        <v>2013</v>
      </c>
      <c r="U6765" s="2">
        <v>41501</v>
      </c>
      <c r="V6765" s="2">
        <v>41503</v>
      </c>
      <c r="W6765" s="1">
        <v>15.263999999999999</v>
      </c>
      <c r="X6765" s="1">
        <v>9</v>
      </c>
      <c r="Y6765" s="1">
        <v>105.24</v>
      </c>
      <c r="Z6765" s="3">
        <v>89002</v>
      </c>
    </row>
    <row r="6766" spans="1:26" x14ac:dyDescent="0.25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1">
        <f t="shared" si="210"/>
        <v>8</v>
      </c>
      <c r="T6766" s="1">
        <f t="shared" si="211"/>
        <v>2013</v>
      </c>
      <c r="U6766" s="2">
        <v>41501</v>
      </c>
      <c r="V6766" s="2">
        <v>41503</v>
      </c>
      <c r="W6766" s="1">
        <v>-201.88</v>
      </c>
      <c r="X6766" s="1">
        <v>25</v>
      </c>
      <c r="Y6766" s="1">
        <v>140.79</v>
      </c>
      <c r="Z6766" s="3">
        <v>89002</v>
      </c>
    </row>
    <row r="6767" spans="1:26" x14ac:dyDescent="0.25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1">
        <f t="shared" si="210"/>
        <v>9</v>
      </c>
      <c r="T6767" s="1">
        <f t="shared" si="211"/>
        <v>2010</v>
      </c>
      <c r="U6767" s="2">
        <v>40434</v>
      </c>
      <c r="V6767" s="2">
        <v>40435</v>
      </c>
      <c r="W6767" s="1">
        <v>322.12199999999996</v>
      </c>
      <c r="X6767" s="1">
        <v>16</v>
      </c>
      <c r="Y6767" s="1">
        <v>109.99</v>
      </c>
      <c r="Z6767" s="3">
        <v>88998</v>
      </c>
    </row>
    <row r="6768" spans="1:26" x14ac:dyDescent="0.25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1">
        <f t="shared" si="210"/>
        <v>9</v>
      </c>
      <c r="T6768" s="1">
        <f t="shared" si="211"/>
        <v>2010</v>
      </c>
      <c r="U6768" s="2">
        <v>40434</v>
      </c>
      <c r="V6768" s="2">
        <v>40435</v>
      </c>
      <c r="W6768" s="1">
        <v>366.53999999999996</v>
      </c>
      <c r="X6768" s="1">
        <v>8</v>
      </c>
      <c r="Y6768" s="1">
        <v>900.12</v>
      </c>
      <c r="Z6768" s="3">
        <v>88998</v>
      </c>
    </row>
    <row r="6769" spans="1:26" x14ac:dyDescent="0.25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1">
        <f t="shared" si="210"/>
        <v>4</v>
      </c>
      <c r="T6769" s="1">
        <f t="shared" si="211"/>
        <v>2012</v>
      </c>
      <c r="U6769" s="2">
        <v>41027</v>
      </c>
      <c r="V6769" s="2">
        <v>41029</v>
      </c>
      <c r="W6769" s="1">
        <v>-402.66800000000001</v>
      </c>
      <c r="X6769" s="1">
        <v>8</v>
      </c>
      <c r="Y6769" s="1">
        <v>1023.65</v>
      </c>
      <c r="Z6769" s="3">
        <v>88999</v>
      </c>
    </row>
    <row r="6770" spans="1:26" x14ac:dyDescent="0.25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1">
        <f t="shared" si="210"/>
        <v>5</v>
      </c>
      <c r="T6770" s="1">
        <f t="shared" si="211"/>
        <v>2012</v>
      </c>
      <c r="U6770" s="2">
        <v>41052</v>
      </c>
      <c r="V6770" s="2">
        <v>41055</v>
      </c>
      <c r="W6770" s="1">
        <v>2558.8919999999998</v>
      </c>
      <c r="X6770" s="1">
        <v>16</v>
      </c>
      <c r="Y6770" s="1">
        <v>120.45</v>
      </c>
      <c r="Z6770" s="3">
        <v>89000</v>
      </c>
    </row>
    <row r="6771" spans="1:26" x14ac:dyDescent="0.25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1">
        <f t="shared" si="210"/>
        <v>8</v>
      </c>
      <c r="T6771" s="1">
        <f t="shared" si="211"/>
        <v>2013</v>
      </c>
      <c r="U6771" s="2">
        <v>41493</v>
      </c>
      <c r="V6771" s="2">
        <v>41495</v>
      </c>
      <c r="W6771" s="1">
        <v>936.49199999999996</v>
      </c>
      <c r="X6771" s="1">
        <v>19</v>
      </c>
      <c r="Y6771" s="1">
        <v>3108.3</v>
      </c>
      <c r="Z6771" s="3">
        <v>89001</v>
      </c>
    </row>
    <row r="6772" spans="1:26" x14ac:dyDescent="0.25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1">
        <f t="shared" si="210"/>
        <v>9</v>
      </c>
      <c r="T6772" s="1">
        <f t="shared" si="211"/>
        <v>2013</v>
      </c>
      <c r="U6772" s="2">
        <v>41530</v>
      </c>
      <c r="V6772" s="2">
        <v>41531</v>
      </c>
      <c r="W6772" s="1">
        <v>756.86400000000003</v>
      </c>
      <c r="X6772" s="1">
        <v>9</v>
      </c>
      <c r="Y6772" s="1">
        <v>75.67</v>
      </c>
      <c r="Z6772" s="3">
        <v>89003</v>
      </c>
    </row>
    <row r="6773" spans="1:26" x14ac:dyDescent="0.25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1">
        <f t="shared" si="210"/>
        <v>2</v>
      </c>
      <c r="T6773" s="1">
        <f t="shared" si="211"/>
        <v>2010</v>
      </c>
      <c r="U6773" s="2">
        <v>40215</v>
      </c>
      <c r="V6773" s="2">
        <v>40216</v>
      </c>
      <c r="W6773" s="1">
        <v>-439.90800000000002</v>
      </c>
      <c r="X6773" s="1">
        <v>4</v>
      </c>
      <c r="Y6773" s="1">
        <v>237.62</v>
      </c>
      <c r="Z6773" s="3">
        <v>91414</v>
      </c>
    </row>
    <row r="6774" spans="1:26" x14ac:dyDescent="0.25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1">
        <f t="shared" si="210"/>
        <v>2</v>
      </c>
      <c r="T6774" s="1">
        <f t="shared" si="211"/>
        <v>2010</v>
      </c>
      <c r="U6774" s="2">
        <v>40215</v>
      </c>
      <c r="V6774" s="2">
        <v>40217</v>
      </c>
      <c r="W6774" s="1">
        <v>1087.7159999999999</v>
      </c>
      <c r="X6774" s="1">
        <v>1</v>
      </c>
      <c r="Y6774" s="1">
        <v>176.42</v>
      </c>
      <c r="Z6774" s="3">
        <v>91414</v>
      </c>
    </row>
    <row r="6775" spans="1:26" x14ac:dyDescent="0.25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1">
        <f t="shared" si="210"/>
        <v>8</v>
      </c>
      <c r="T6775" s="1">
        <f t="shared" si="211"/>
        <v>2010</v>
      </c>
      <c r="U6775" s="2">
        <v>40393</v>
      </c>
      <c r="V6775" s="2">
        <v>40395</v>
      </c>
      <c r="W6775" s="1">
        <v>9.2040000000000006</v>
      </c>
      <c r="X6775" s="1">
        <v>11</v>
      </c>
      <c r="Y6775" s="1">
        <v>2084.16</v>
      </c>
      <c r="Z6775" s="3">
        <v>91416</v>
      </c>
    </row>
    <row r="6776" spans="1:26" x14ac:dyDescent="0.25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1">
        <f t="shared" si="210"/>
        <v>6</v>
      </c>
      <c r="T6776" s="1">
        <f t="shared" si="211"/>
        <v>2010</v>
      </c>
      <c r="U6776" s="2">
        <v>40349</v>
      </c>
      <c r="V6776" s="2">
        <v>40350</v>
      </c>
      <c r="W6776" s="1">
        <v>257.08319999999998</v>
      </c>
      <c r="X6776" s="1">
        <v>14</v>
      </c>
      <c r="Y6776" s="1">
        <v>43.41</v>
      </c>
      <c r="Z6776" s="3">
        <v>91415</v>
      </c>
    </row>
    <row r="6777" spans="1:26" x14ac:dyDescent="0.25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1">
        <f t="shared" si="210"/>
        <v>6</v>
      </c>
      <c r="T6777" s="1">
        <f t="shared" si="211"/>
        <v>2010</v>
      </c>
      <c r="U6777" s="2">
        <v>40349</v>
      </c>
      <c r="V6777" s="2">
        <v>40350</v>
      </c>
      <c r="W6777" s="1">
        <v>0.7854000000000001</v>
      </c>
      <c r="X6777" s="1">
        <v>18</v>
      </c>
      <c r="Y6777" s="1">
        <v>46.42</v>
      </c>
      <c r="Z6777" s="3">
        <v>91415</v>
      </c>
    </row>
    <row r="6778" spans="1:26" x14ac:dyDescent="0.25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1">
        <f t="shared" si="210"/>
        <v>12</v>
      </c>
      <c r="T6778" s="1">
        <f t="shared" si="211"/>
        <v>2010</v>
      </c>
      <c r="U6778" s="2">
        <v>40514</v>
      </c>
      <c r="V6778" s="2">
        <v>40515</v>
      </c>
      <c r="W6778" s="1">
        <v>88.56</v>
      </c>
      <c r="X6778" s="1">
        <v>8</v>
      </c>
      <c r="Y6778" s="1">
        <v>1140.95</v>
      </c>
      <c r="Z6778" s="3">
        <v>91417</v>
      </c>
    </row>
    <row r="6779" spans="1:26" x14ac:dyDescent="0.25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1">
        <f t="shared" si="210"/>
        <v>6</v>
      </c>
      <c r="T6779" s="1">
        <f t="shared" si="211"/>
        <v>2012</v>
      </c>
      <c r="U6779" s="2">
        <v>41072</v>
      </c>
      <c r="V6779" s="2">
        <v>41073</v>
      </c>
      <c r="W6779" s="1">
        <v>0.45600000000000041</v>
      </c>
      <c r="X6779" s="1">
        <v>10</v>
      </c>
      <c r="Y6779" s="1">
        <v>78.53</v>
      </c>
      <c r="Z6779" s="3">
        <v>91418</v>
      </c>
    </row>
    <row r="6780" spans="1:26" x14ac:dyDescent="0.25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1">
        <f t="shared" si="210"/>
        <v>3</v>
      </c>
      <c r="T6780" s="1">
        <f t="shared" si="211"/>
        <v>2013</v>
      </c>
      <c r="U6780" s="2">
        <v>41361</v>
      </c>
      <c r="V6780" s="2">
        <v>41362</v>
      </c>
      <c r="W6780" s="1">
        <v>32.945999999999998</v>
      </c>
      <c r="X6780" s="1">
        <v>2</v>
      </c>
      <c r="Y6780" s="1">
        <v>57.26</v>
      </c>
      <c r="Z6780" s="3">
        <v>91419</v>
      </c>
    </row>
    <row r="6781" spans="1:26" x14ac:dyDescent="0.25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1">
        <f t="shared" si="210"/>
        <v>8</v>
      </c>
      <c r="T6781" s="1">
        <f t="shared" si="211"/>
        <v>2013</v>
      </c>
      <c r="U6781" s="2">
        <v>41513</v>
      </c>
      <c r="V6781" s="2">
        <v>41515</v>
      </c>
      <c r="W6781" s="1">
        <v>-1961.6396800000002</v>
      </c>
      <c r="X6781" s="1">
        <v>16</v>
      </c>
      <c r="Y6781" s="1">
        <v>2810.83</v>
      </c>
      <c r="Z6781" s="3">
        <v>91420</v>
      </c>
    </row>
    <row r="6782" spans="1:26" x14ac:dyDescent="0.25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1">
        <f t="shared" si="210"/>
        <v>10</v>
      </c>
      <c r="T6782" s="1">
        <f t="shared" si="211"/>
        <v>2010</v>
      </c>
      <c r="U6782" s="2">
        <v>40460</v>
      </c>
      <c r="V6782" s="2">
        <v>40460</v>
      </c>
      <c r="W6782" s="1">
        <v>12.726000000000001</v>
      </c>
      <c r="X6782" s="1">
        <v>9</v>
      </c>
      <c r="Y6782" s="1">
        <v>42.69</v>
      </c>
      <c r="Z6782" s="3">
        <v>86887</v>
      </c>
    </row>
    <row r="6783" spans="1:26" x14ac:dyDescent="0.25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1">
        <f t="shared" si="210"/>
        <v>10</v>
      </c>
      <c r="T6783" s="1">
        <f t="shared" si="211"/>
        <v>2010</v>
      </c>
      <c r="U6783" s="2">
        <v>40460</v>
      </c>
      <c r="V6783" s="2">
        <v>40461</v>
      </c>
      <c r="W6783" s="1">
        <v>160.8066</v>
      </c>
      <c r="X6783" s="1">
        <v>11</v>
      </c>
      <c r="Y6783" s="1">
        <v>327.41000000000003</v>
      </c>
      <c r="Z6783" s="3">
        <v>86887</v>
      </c>
    </row>
    <row r="6784" spans="1:26" x14ac:dyDescent="0.25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1">
        <f t="shared" si="210"/>
        <v>2</v>
      </c>
      <c r="T6784" s="1">
        <f t="shared" si="211"/>
        <v>2010</v>
      </c>
      <c r="U6784" s="2">
        <v>40220</v>
      </c>
      <c r="V6784" s="2">
        <v>40222</v>
      </c>
      <c r="W6784" s="1">
        <v>-1596.7457999999999</v>
      </c>
      <c r="X6784" s="1">
        <v>2</v>
      </c>
      <c r="Y6784" s="1">
        <v>3786.84</v>
      </c>
      <c r="Z6784" s="3">
        <v>86883</v>
      </c>
    </row>
    <row r="6785" spans="1:26" x14ac:dyDescent="0.25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1">
        <f t="shared" si="210"/>
        <v>4</v>
      </c>
      <c r="T6785" s="1">
        <f t="shared" si="211"/>
        <v>2010</v>
      </c>
      <c r="U6785" s="2">
        <v>40294</v>
      </c>
      <c r="V6785" s="2">
        <v>40295</v>
      </c>
      <c r="W6785" s="1">
        <v>1388.3558999999998</v>
      </c>
      <c r="X6785" s="1">
        <v>5</v>
      </c>
      <c r="Y6785" s="1">
        <v>2012.11</v>
      </c>
      <c r="Z6785" s="3">
        <v>86885</v>
      </c>
    </row>
    <row r="6786" spans="1:26" x14ac:dyDescent="0.25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1">
        <f t="shared" si="210"/>
        <v>7</v>
      </c>
      <c r="T6786" s="1">
        <f t="shared" si="211"/>
        <v>2010</v>
      </c>
      <c r="U6786" s="2">
        <v>40371</v>
      </c>
      <c r="V6786" s="2">
        <v>40371</v>
      </c>
      <c r="W6786" s="1">
        <v>109.83600000000001</v>
      </c>
      <c r="X6786" s="1">
        <v>9</v>
      </c>
      <c r="Y6786" s="1">
        <v>471.66</v>
      </c>
      <c r="Z6786" s="3">
        <v>86886</v>
      </c>
    </row>
    <row r="6787" spans="1:26" x14ac:dyDescent="0.25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1">
        <f t="shared" ref="S6787:S6850" si="212">MONTH(U6787)</f>
        <v>1</v>
      </c>
      <c r="T6787" s="1">
        <f t="shared" ref="T6787:T6850" si="213">YEAR(U6787)</f>
        <v>2012</v>
      </c>
      <c r="U6787" s="2">
        <v>40938</v>
      </c>
      <c r="V6787" s="2">
        <v>40939</v>
      </c>
      <c r="W6787" s="1">
        <v>1.4212</v>
      </c>
      <c r="X6787" s="1">
        <v>3</v>
      </c>
      <c r="Y6787" s="1">
        <v>23.73</v>
      </c>
      <c r="Z6787" s="3">
        <v>86891</v>
      </c>
    </row>
    <row r="6788" spans="1:26" x14ac:dyDescent="0.25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1">
        <f t="shared" si="212"/>
        <v>12</v>
      </c>
      <c r="T6788" s="1">
        <f t="shared" si="213"/>
        <v>2012</v>
      </c>
      <c r="U6788" s="2">
        <v>41253</v>
      </c>
      <c r="V6788" s="2">
        <v>41254</v>
      </c>
      <c r="W6788" s="1">
        <v>-446.69499999999999</v>
      </c>
      <c r="X6788" s="1">
        <v>10</v>
      </c>
      <c r="Y6788" s="1">
        <v>70.19</v>
      </c>
      <c r="Z6788" s="3">
        <v>86894</v>
      </c>
    </row>
    <row r="6789" spans="1:26" x14ac:dyDescent="0.25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1">
        <f t="shared" si="212"/>
        <v>12</v>
      </c>
      <c r="T6789" s="1">
        <f t="shared" si="213"/>
        <v>2012</v>
      </c>
      <c r="U6789" s="2">
        <v>41253</v>
      </c>
      <c r="V6789" s="2">
        <v>41255</v>
      </c>
      <c r="W6789" s="1">
        <v>-143.81</v>
      </c>
      <c r="X6789" s="1">
        <v>23</v>
      </c>
      <c r="Y6789" s="1">
        <v>3026.67</v>
      </c>
      <c r="Z6789" s="3">
        <v>86894</v>
      </c>
    </row>
    <row r="6790" spans="1:26" x14ac:dyDescent="0.25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1">
        <f t="shared" si="212"/>
        <v>12</v>
      </c>
      <c r="T6790" s="1">
        <f t="shared" si="213"/>
        <v>2012</v>
      </c>
      <c r="U6790" s="2">
        <v>41253</v>
      </c>
      <c r="V6790" s="2">
        <v>41255</v>
      </c>
      <c r="W6790" s="1">
        <v>-26.22</v>
      </c>
      <c r="X6790" s="1">
        <v>2</v>
      </c>
      <c r="Y6790" s="1">
        <v>34.08</v>
      </c>
      <c r="Z6790" s="3">
        <v>86894</v>
      </c>
    </row>
    <row r="6791" spans="1:26" x14ac:dyDescent="0.25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1">
        <f t="shared" si="212"/>
        <v>2</v>
      </c>
      <c r="T6791" s="1">
        <f t="shared" si="213"/>
        <v>2010</v>
      </c>
      <c r="U6791" s="2">
        <v>40223</v>
      </c>
      <c r="V6791" s="2">
        <v>40225</v>
      </c>
      <c r="W6791" s="1">
        <v>-93.849999999999909</v>
      </c>
      <c r="X6791" s="1">
        <v>2</v>
      </c>
      <c r="Y6791" s="1">
        <v>662.8</v>
      </c>
      <c r="Z6791" s="3">
        <v>86884</v>
      </c>
    </row>
    <row r="6792" spans="1:26" x14ac:dyDescent="0.25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1">
        <f t="shared" si="212"/>
        <v>7</v>
      </c>
      <c r="T6792" s="1">
        <f t="shared" si="213"/>
        <v>2010</v>
      </c>
      <c r="U6792" s="2">
        <v>40371</v>
      </c>
      <c r="V6792" s="2">
        <v>40373</v>
      </c>
      <c r="W6792" s="1">
        <v>82.703399999999988</v>
      </c>
      <c r="X6792" s="1">
        <v>11</v>
      </c>
      <c r="Y6792" s="1">
        <v>119.86</v>
      </c>
      <c r="Z6792" s="3">
        <v>86886</v>
      </c>
    </row>
    <row r="6793" spans="1:26" x14ac:dyDescent="0.25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1">
        <f t="shared" si="212"/>
        <v>4</v>
      </c>
      <c r="T6793" s="1">
        <f t="shared" si="213"/>
        <v>2012</v>
      </c>
      <c r="U6793" s="2">
        <v>41015</v>
      </c>
      <c r="V6793" s="2">
        <v>41017</v>
      </c>
      <c r="W6793" s="1">
        <v>750.12660000000005</v>
      </c>
      <c r="X6793" s="1">
        <v>11</v>
      </c>
      <c r="Y6793" s="1">
        <v>1087.1400000000001</v>
      </c>
      <c r="Z6793" s="3">
        <v>86892</v>
      </c>
    </row>
    <row r="6794" spans="1:26" x14ac:dyDescent="0.25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1">
        <f t="shared" si="212"/>
        <v>7</v>
      </c>
      <c r="T6794" s="1">
        <f t="shared" si="213"/>
        <v>2012</v>
      </c>
      <c r="U6794" s="2">
        <v>41112</v>
      </c>
      <c r="V6794" s="2">
        <v>41114</v>
      </c>
      <c r="W6794" s="1">
        <v>-581.59</v>
      </c>
      <c r="X6794" s="1">
        <v>8</v>
      </c>
      <c r="Y6794" s="1">
        <v>1058.6500000000001</v>
      </c>
      <c r="Z6794" s="3">
        <v>86893</v>
      </c>
    </row>
    <row r="6795" spans="1:26" x14ac:dyDescent="0.25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1">
        <f t="shared" si="212"/>
        <v>6</v>
      </c>
      <c r="T6795" s="1">
        <f t="shared" si="213"/>
        <v>2013</v>
      </c>
      <c r="U6795" s="2">
        <v>41444</v>
      </c>
      <c r="V6795" s="2">
        <v>41446</v>
      </c>
      <c r="W6795" s="1">
        <v>-44.9696</v>
      </c>
      <c r="X6795" s="1">
        <v>7</v>
      </c>
      <c r="Y6795" s="1">
        <v>163.63</v>
      </c>
      <c r="Z6795" s="3">
        <v>86895</v>
      </c>
    </row>
    <row r="6796" spans="1:26" x14ac:dyDescent="0.25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1">
        <f t="shared" si="212"/>
        <v>6</v>
      </c>
      <c r="T6796" s="1">
        <f t="shared" si="213"/>
        <v>2013</v>
      </c>
      <c r="U6796" s="2">
        <v>41444</v>
      </c>
      <c r="V6796" s="2">
        <v>41445</v>
      </c>
      <c r="W6796" s="1">
        <v>-500.86400000000003</v>
      </c>
      <c r="X6796" s="1">
        <v>11</v>
      </c>
      <c r="Y6796" s="1">
        <v>614.70000000000005</v>
      </c>
      <c r="Z6796" s="3">
        <v>86895</v>
      </c>
    </row>
    <row r="6797" spans="1:26" x14ac:dyDescent="0.25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1">
        <f t="shared" si="212"/>
        <v>6</v>
      </c>
      <c r="T6797" s="1">
        <f t="shared" si="213"/>
        <v>2013</v>
      </c>
      <c r="U6797" s="2">
        <v>41444</v>
      </c>
      <c r="V6797" s="2">
        <v>41446</v>
      </c>
      <c r="W6797" s="1">
        <v>34.667999999999999</v>
      </c>
      <c r="X6797" s="1">
        <v>18</v>
      </c>
      <c r="Y6797" s="1">
        <v>54.62</v>
      </c>
      <c r="Z6797" s="3">
        <v>86895</v>
      </c>
    </row>
    <row r="6798" spans="1:26" x14ac:dyDescent="0.25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1">
        <f t="shared" si="212"/>
        <v>9</v>
      </c>
      <c r="T6798" s="1">
        <f t="shared" si="213"/>
        <v>2013</v>
      </c>
      <c r="U6798" s="2">
        <v>41531</v>
      </c>
      <c r="V6798" s="2">
        <v>41533</v>
      </c>
      <c r="W6798" s="1">
        <v>-7.1447199999999995</v>
      </c>
      <c r="X6798" s="1">
        <v>9</v>
      </c>
      <c r="Y6798" s="1">
        <v>173.98</v>
      </c>
      <c r="Z6798" s="3">
        <v>86897</v>
      </c>
    </row>
    <row r="6799" spans="1:26" x14ac:dyDescent="0.25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1">
        <f t="shared" si="212"/>
        <v>2</v>
      </c>
      <c r="T6799" s="1">
        <f t="shared" si="213"/>
        <v>2010</v>
      </c>
      <c r="U6799" s="2">
        <v>40223</v>
      </c>
      <c r="V6799" s="2">
        <v>40225</v>
      </c>
      <c r="W6799" s="1">
        <v>-93.849999999999909</v>
      </c>
      <c r="X6799" s="1">
        <v>8</v>
      </c>
      <c r="Y6799" s="1">
        <v>2651.21</v>
      </c>
      <c r="Z6799" s="3">
        <v>48836</v>
      </c>
    </row>
    <row r="6800" spans="1:26" x14ac:dyDescent="0.25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1">
        <f t="shared" si="212"/>
        <v>4</v>
      </c>
      <c r="T6800" s="1">
        <f t="shared" si="213"/>
        <v>2010</v>
      </c>
      <c r="U6800" s="2">
        <v>40294</v>
      </c>
      <c r="V6800" s="2">
        <v>40296</v>
      </c>
      <c r="W6800" s="1">
        <v>0.36999999999999922</v>
      </c>
      <c r="X6800" s="1">
        <v>9</v>
      </c>
      <c r="Y6800" s="1">
        <v>38.96</v>
      </c>
      <c r="Z6800" s="3">
        <v>11712</v>
      </c>
    </row>
    <row r="6801" spans="1:26" x14ac:dyDescent="0.25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1">
        <f t="shared" si="212"/>
        <v>4</v>
      </c>
      <c r="T6801" s="1">
        <f t="shared" si="213"/>
        <v>2010</v>
      </c>
      <c r="U6801" s="2">
        <v>40294</v>
      </c>
      <c r="V6801" s="2">
        <v>40295</v>
      </c>
      <c r="W6801" s="1">
        <v>1947.67</v>
      </c>
      <c r="X6801" s="1">
        <v>20</v>
      </c>
      <c r="Y6801" s="1">
        <v>8048.45</v>
      </c>
      <c r="Z6801" s="3">
        <v>23042</v>
      </c>
    </row>
    <row r="6802" spans="1:26" x14ac:dyDescent="0.25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1">
        <f t="shared" si="212"/>
        <v>7</v>
      </c>
      <c r="T6802" s="1">
        <f t="shared" si="213"/>
        <v>2010</v>
      </c>
      <c r="U6802" s="2">
        <v>40371</v>
      </c>
      <c r="V6802" s="2">
        <v>40371</v>
      </c>
      <c r="W6802" s="1">
        <v>109.83600000000001</v>
      </c>
      <c r="X6802" s="1">
        <v>37</v>
      </c>
      <c r="Y6802" s="1">
        <v>1939.03</v>
      </c>
      <c r="Z6802" s="3">
        <v>23877</v>
      </c>
    </row>
    <row r="6803" spans="1:26" x14ac:dyDescent="0.25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1">
        <f t="shared" si="212"/>
        <v>7</v>
      </c>
      <c r="T6803" s="1">
        <f t="shared" si="213"/>
        <v>2010</v>
      </c>
      <c r="U6803" s="2">
        <v>40371</v>
      </c>
      <c r="V6803" s="2">
        <v>40373</v>
      </c>
      <c r="W6803" s="1">
        <v>128.03</v>
      </c>
      <c r="X6803" s="1">
        <v>42</v>
      </c>
      <c r="Y6803" s="1">
        <v>457.63</v>
      </c>
      <c r="Z6803" s="3">
        <v>23877</v>
      </c>
    </row>
    <row r="6804" spans="1:26" x14ac:dyDescent="0.25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1">
        <f t="shared" si="212"/>
        <v>10</v>
      </c>
      <c r="T6804" s="1">
        <f t="shared" si="213"/>
        <v>2010</v>
      </c>
      <c r="U6804" s="2">
        <v>40460</v>
      </c>
      <c r="V6804" s="2">
        <v>40460</v>
      </c>
      <c r="W6804" s="1">
        <v>31.751999999999999</v>
      </c>
      <c r="X6804" s="1">
        <v>36</v>
      </c>
      <c r="Y6804" s="1">
        <v>170.75</v>
      </c>
      <c r="Z6804" s="3">
        <v>14785</v>
      </c>
    </row>
    <row r="6805" spans="1:26" x14ac:dyDescent="0.25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1">
        <f t="shared" si="212"/>
        <v>10</v>
      </c>
      <c r="T6805" s="1">
        <f t="shared" si="213"/>
        <v>2010</v>
      </c>
      <c r="U6805" s="2">
        <v>40460</v>
      </c>
      <c r="V6805" s="2">
        <v>40461</v>
      </c>
      <c r="W6805" s="1">
        <v>117.208</v>
      </c>
      <c r="X6805" s="1">
        <v>45</v>
      </c>
      <c r="Y6805" s="1">
        <v>1339.42</v>
      </c>
      <c r="Z6805" s="3">
        <v>14785</v>
      </c>
    </row>
    <row r="6806" spans="1:26" x14ac:dyDescent="0.25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1">
        <f t="shared" si="212"/>
        <v>2</v>
      </c>
      <c r="T6806" s="1">
        <f t="shared" si="213"/>
        <v>2011</v>
      </c>
      <c r="U6806" s="2">
        <v>40578</v>
      </c>
      <c r="V6806" s="2">
        <v>40578</v>
      </c>
      <c r="W6806" s="1">
        <v>-121.91</v>
      </c>
      <c r="X6806" s="1">
        <v>48</v>
      </c>
      <c r="Y6806" s="1">
        <v>257.39</v>
      </c>
      <c r="Z6806" s="3">
        <v>1222</v>
      </c>
    </row>
    <row r="6807" spans="1:26" x14ac:dyDescent="0.25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1">
        <f t="shared" si="212"/>
        <v>8</v>
      </c>
      <c r="T6807" s="1">
        <f t="shared" si="213"/>
        <v>2011</v>
      </c>
      <c r="U6807" s="2">
        <v>40759</v>
      </c>
      <c r="V6807" s="2">
        <v>40761</v>
      </c>
      <c r="W6807" s="1">
        <v>-54.34</v>
      </c>
      <c r="X6807" s="1">
        <v>81</v>
      </c>
      <c r="Y6807" s="1">
        <v>1108.22</v>
      </c>
      <c r="Z6807" s="3">
        <v>56166</v>
      </c>
    </row>
    <row r="6808" spans="1:26" x14ac:dyDescent="0.25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1">
        <f t="shared" si="212"/>
        <v>8</v>
      </c>
      <c r="T6808" s="1">
        <f t="shared" si="213"/>
        <v>2011</v>
      </c>
      <c r="U6808" s="2">
        <v>40759</v>
      </c>
      <c r="V6808" s="2">
        <v>40760</v>
      </c>
      <c r="W6808" s="1">
        <v>-62.19</v>
      </c>
      <c r="X6808" s="1">
        <v>2</v>
      </c>
      <c r="Y6808" s="1">
        <v>284.48</v>
      </c>
      <c r="Z6808" s="3">
        <v>56166</v>
      </c>
    </row>
    <row r="6809" spans="1:26" x14ac:dyDescent="0.25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1">
        <f t="shared" si="212"/>
        <v>1</v>
      </c>
      <c r="T6809" s="1">
        <f t="shared" si="213"/>
        <v>2012</v>
      </c>
      <c r="U6809" s="2">
        <v>40931</v>
      </c>
      <c r="V6809" s="2">
        <v>40932</v>
      </c>
      <c r="W6809" s="1">
        <v>-17.568000000000001</v>
      </c>
      <c r="X6809" s="1">
        <v>46</v>
      </c>
      <c r="Y6809" s="1">
        <v>444.46</v>
      </c>
      <c r="Z6809" s="3">
        <v>49443</v>
      </c>
    </row>
    <row r="6810" spans="1:26" x14ac:dyDescent="0.25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1">
        <f t="shared" si="212"/>
        <v>1</v>
      </c>
      <c r="T6810" s="1">
        <f t="shared" si="213"/>
        <v>2012</v>
      </c>
      <c r="U6810" s="2">
        <v>40938</v>
      </c>
      <c r="V6810" s="2">
        <v>40939</v>
      </c>
      <c r="W6810" s="1">
        <v>0.748</v>
      </c>
      <c r="X6810" s="1">
        <v>10</v>
      </c>
      <c r="Y6810" s="1">
        <v>79.11</v>
      </c>
      <c r="Z6810" s="3">
        <v>21760</v>
      </c>
    </row>
    <row r="6811" spans="1:26" x14ac:dyDescent="0.25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1">
        <f t="shared" si="212"/>
        <v>4</v>
      </c>
      <c r="T6811" s="1">
        <f t="shared" si="213"/>
        <v>2012</v>
      </c>
      <c r="U6811" s="2">
        <v>41015</v>
      </c>
      <c r="V6811" s="2">
        <v>41017</v>
      </c>
      <c r="W6811" s="1">
        <v>1116.98</v>
      </c>
      <c r="X6811" s="1">
        <v>44</v>
      </c>
      <c r="Y6811" s="1">
        <v>4348.55</v>
      </c>
      <c r="Z6811" s="3">
        <v>41157</v>
      </c>
    </row>
    <row r="6812" spans="1:26" x14ac:dyDescent="0.25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1">
        <f t="shared" si="212"/>
        <v>7</v>
      </c>
      <c r="T6812" s="1">
        <f t="shared" si="213"/>
        <v>2012</v>
      </c>
      <c r="U6812" s="2">
        <v>41112</v>
      </c>
      <c r="V6812" s="2">
        <v>41114</v>
      </c>
      <c r="W6812" s="1">
        <v>-581.59</v>
      </c>
      <c r="X6812" s="1">
        <v>34</v>
      </c>
      <c r="Y6812" s="1">
        <v>4499.26</v>
      </c>
      <c r="Z6812" s="3">
        <v>48288</v>
      </c>
    </row>
    <row r="6813" spans="1:26" x14ac:dyDescent="0.25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1">
        <f t="shared" si="212"/>
        <v>12</v>
      </c>
      <c r="T6813" s="1">
        <f t="shared" si="213"/>
        <v>2012</v>
      </c>
      <c r="U6813" s="2">
        <v>41253</v>
      </c>
      <c r="V6813" s="2">
        <v>41254</v>
      </c>
      <c r="W6813" s="1">
        <v>-893.39</v>
      </c>
      <c r="X6813" s="1">
        <v>40</v>
      </c>
      <c r="Y6813" s="1">
        <v>280.74</v>
      </c>
      <c r="Z6813" s="3">
        <v>22848</v>
      </c>
    </row>
    <row r="6814" spans="1:26" x14ac:dyDescent="0.25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1">
        <f t="shared" si="212"/>
        <v>12</v>
      </c>
      <c r="T6814" s="1">
        <f t="shared" si="213"/>
        <v>2012</v>
      </c>
      <c r="U6814" s="2">
        <v>41253</v>
      </c>
      <c r="V6814" s="2">
        <v>41255</v>
      </c>
      <c r="W6814" s="1">
        <v>-287.62</v>
      </c>
      <c r="X6814" s="1">
        <v>90</v>
      </c>
      <c r="Y6814" s="1">
        <v>11843.48</v>
      </c>
      <c r="Z6814" s="3">
        <v>22848</v>
      </c>
    </row>
    <row r="6815" spans="1:26" x14ac:dyDescent="0.25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1">
        <f t="shared" si="212"/>
        <v>12</v>
      </c>
      <c r="T6815" s="1">
        <f t="shared" si="213"/>
        <v>2012</v>
      </c>
      <c r="U6815" s="2">
        <v>41253</v>
      </c>
      <c r="V6815" s="2">
        <v>41255</v>
      </c>
      <c r="W6815" s="1">
        <v>-52.44</v>
      </c>
      <c r="X6815" s="1">
        <v>8</v>
      </c>
      <c r="Y6815" s="1">
        <v>136.32</v>
      </c>
      <c r="Z6815" s="3">
        <v>22848</v>
      </c>
    </row>
    <row r="6816" spans="1:26" x14ac:dyDescent="0.25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1">
        <f t="shared" si="212"/>
        <v>2</v>
      </c>
      <c r="T6816" s="1">
        <f t="shared" si="213"/>
        <v>2013</v>
      </c>
      <c r="U6816" s="2">
        <v>41316</v>
      </c>
      <c r="V6816" s="2">
        <v>41318</v>
      </c>
      <c r="W6816" s="1">
        <v>-1596.7457999999999</v>
      </c>
      <c r="X6816" s="1">
        <v>7</v>
      </c>
      <c r="Y6816" s="1">
        <v>13253.93</v>
      </c>
      <c r="Z6816" s="3">
        <v>18790</v>
      </c>
    </row>
    <row r="6817" spans="1:26" x14ac:dyDescent="0.25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1">
        <f t="shared" si="212"/>
        <v>6</v>
      </c>
      <c r="T6817" s="1">
        <f t="shared" si="213"/>
        <v>2013</v>
      </c>
      <c r="U6817" s="2">
        <v>41444</v>
      </c>
      <c r="V6817" s="2">
        <v>41446</v>
      </c>
      <c r="W6817" s="1">
        <v>-56.212000000000003</v>
      </c>
      <c r="X6817" s="1">
        <v>27</v>
      </c>
      <c r="Y6817" s="1">
        <v>631.14</v>
      </c>
      <c r="Z6817" s="3">
        <v>33222</v>
      </c>
    </row>
    <row r="6818" spans="1:26" x14ac:dyDescent="0.25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1">
        <f t="shared" si="212"/>
        <v>6</v>
      </c>
      <c r="T6818" s="1">
        <f t="shared" si="213"/>
        <v>2013</v>
      </c>
      <c r="U6818" s="2">
        <v>41444</v>
      </c>
      <c r="V6818" s="2">
        <v>41445</v>
      </c>
      <c r="W6818" s="1">
        <v>-626.08000000000004</v>
      </c>
      <c r="X6818" s="1">
        <v>45</v>
      </c>
      <c r="Y6818" s="1">
        <v>2514.69</v>
      </c>
      <c r="Z6818" s="3">
        <v>33222</v>
      </c>
    </row>
    <row r="6819" spans="1:26" x14ac:dyDescent="0.25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1">
        <f t="shared" si="212"/>
        <v>6</v>
      </c>
      <c r="T6819" s="1">
        <f t="shared" si="213"/>
        <v>2013</v>
      </c>
      <c r="U6819" s="2">
        <v>41444</v>
      </c>
      <c r="V6819" s="2">
        <v>41446</v>
      </c>
      <c r="W6819" s="1">
        <v>28.89</v>
      </c>
      <c r="X6819" s="1">
        <v>72</v>
      </c>
      <c r="Y6819" s="1">
        <v>218.49</v>
      </c>
      <c r="Z6819" s="3">
        <v>33222</v>
      </c>
    </row>
    <row r="6820" spans="1:26" x14ac:dyDescent="0.25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1">
        <f t="shared" si="212"/>
        <v>9</v>
      </c>
      <c r="T6820" s="1">
        <f t="shared" si="213"/>
        <v>2013</v>
      </c>
      <c r="U6820" s="2">
        <v>41531</v>
      </c>
      <c r="V6820" s="2">
        <v>41533</v>
      </c>
      <c r="W6820" s="1">
        <v>-7.766</v>
      </c>
      <c r="X6820" s="1">
        <v>36</v>
      </c>
      <c r="Y6820" s="1">
        <v>695.92</v>
      </c>
      <c r="Z6820" s="3">
        <v>26021</v>
      </c>
    </row>
    <row r="6821" spans="1:26" x14ac:dyDescent="0.25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1">
        <f t="shared" si="212"/>
        <v>8</v>
      </c>
      <c r="T6821" s="1">
        <f t="shared" si="213"/>
        <v>2013</v>
      </c>
      <c r="U6821" s="2">
        <v>41490</v>
      </c>
      <c r="V6821" s="2">
        <v>41491</v>
      </c>
      <c r="W6821" s="1">
        <v>-26.368560000000002</v>
      </c>
      <c r="X6821" s="1">
        <v>1</v>
      </c>
      <c r="Y6821" s="1">
        <v>142.24</v>
      </c>
      <c r="Z6821" s="3">
        <v>86896</v>
      </c>
    </row>
    <row r="6822" spans="1:26" x14ac:dyDescent="0.25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1">
        <f t="shared" si="212"/>
        <v>8</v>
      </c>
      <c r="T6822" s="1">
        <f t="shared" si="213"/>
        <v>2011</v>
      </c>
      <c r="U6822" s="2">
        <v>40759</v>
      </c>
      <c r="V6822" s="2">
        <v>40761</v>
      </c>
      <c r="W6822" s="1">
        <v>-28.256800000000002</v>
      </c>
      <c r="X6822" s="1">
        <v>20</v>
      </c>
      <c r="Y6822" s="1">
        <v>273.64</v>
      </c>
      <c r="Z6822" s="3">
        <v>86889</v>
      </c>
    </row>
    <row r="6823" spans="1:26" x14ac:dyDescent="0.25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1">
        <f t="shared" si="212"/>
        <v>1</v>
      </c>
      <c r="T6823" s="1">
        <f t="shared" si="213"/>
        <v>2012</v>
      </c>
      <c r="U6823" s="2">
        <v>40931</v>
      </c>
      <c r="V6823" s="2">
        <v>40932</v>
      </c>
      <c r="W6823" s="1">
        <v>-13.615200000000002</v>
      </c>
      <c r="X6823" s="1">
        <v>11</v>
      </c>
      <c r="Y6823" s="1">
        <v>106.28</v>
      </c>
      <c r="Z6823" s="3">
        <v>86890</v>
      </c>
    </row>
    <row r="6824" spans="1:26" x14ac:dyDescent="0.25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1">
        <f t="shared" si="212"/>
        <v>4</v>
      </c>
      <c r="T6824" s="1">
        <f t="shared" si="213"/>
        <v>2010</v>
      </c>
      <c r="U6824" s="2">
        <v>40294</v>
      </c>
      <c r="V6824" s="2">
        <v>40296</v>
      </c>
      <c r="W6824" s="1">
        <v>0.36999999999999922</v>
      </c>
      <c r="X6824" s="1">
        <v>2</v>
      </c>
      <c r="Y6824" s="1">
        <v>8.66</v>
      </c>
      <c r="Z6824" s="3">
        <v>86885</v>
      </c>
    </row>
    <row r="6825" spans="1:26" x14ac:dyDescent="0.25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1">
        <f t="shared" si="212"/>
        <v>2</v>
      </c>
      <c r="T6825" s="1">
        <f t="shared" si="213"/>
        <v>2011</v>
      </c>
      <c r="U6825" s="2">
        <v>40578</v>
      </c>
      <c r="V6825" s="2">
        <v>40578</v>
      </c>
      <c r="W6825" s="1">
        <v>-121.91</v>
      </c>
      <c r="X6825" s="1">
        <v>12</v>
      </c>
      <c r="Y6825" s="1">
        <v>64.349999999999994</v>
      </c>
      <c r="Z6825" s="3">
        <v>86888</v>
      </c>
    </row>
    <row r="6826" spans="1:26" x14ac:dyDescent="0.25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1">
        <f t="shared" si="212"/>
        <v>8</v>
      </c>
      <c r="T6826" s="1">
        <f t="shared" si="213"/>
        <v>2011</v>
      </c>
      <c r="U6826" s="2">
        <v>40761</v>
      </c>
      <c r="V6826" s="2">
        <v>40765</v>
      </c>
      <c r="W6826" s="1">
        <v>-258.44</v>
      </c>
      <c r="X6826" s="1">
        <v>1</v>
      </c>
      <c r="Y6826" s="1">
        <v>11.04</v>
      </c>
      <c r="Z6826" s="3">
        <v>89724</v>
      </c>
    </row>
    <row r="6827" spans="1:26" x14ac:dyDescent="0.25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1">
        <f t="shared" si="212"/>
        <v>9</v>
      </c>
      <c r="T6827" s="1">
        <f t="shared" si="213"/>
        <v>2011</v>
      </c>
      <c r="U6827" s="2">
        <v>40787</v>
      </c>
      <c r="V6827" s="2">
        <v>40787</v>
      </c>
      <c r="W6827" s="1">
        <v>-26.124000000000002</v>
      </c>
      <c r="X6827" s="1">
        <v>19</v>
      </c>
      <c r="Y6827" s="1">
        <v>59.24</v>
      </c>
      <c r="Z6827" s="3">
        <v>89725</v>
      </c>
    </row>
    <row r="6828" spans="1:26" x14ac:dyDescent="0.25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1">
        <f t="shared" si="212"/>
        <v>2</v>
      </c>
      <c r="T6828" s="1">
        <f t="shared" si="213"/>
        <v>2010</v>
      </c>
      <c r="U6828" s="2">
        <v>40227</v>
      </c>
      <c r="V6828" s="2">
        <v>40229</v>
      </c>
      <c r="W6828" s="1">
        <v>1240.25</v>
      </c>
      <c r="X6828" s="1">
        <v>30</v>
      </c>
      <c r="Y6828" s="1">
        <v>10554.63</v>
      </c>
      <c r="Z6828" s="3">
        <v>16547</v>
      </c>
    </row>
    <row r="6829" spans="1:26" x14ac:dyDescent="0.25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1">
        <f t="shared" si="212"/>
        <v>2</v>
      </c>
      <c r="T6829" s="1">
        <f t="shared" si="213"/>
        <v>2010</v>
      </c>
      <c r="U6829" s="2">
        <v>40227</v>
      </c>
      <c r="V6829" s="2">
        <v>40227</v>
      </c>
      <c r="W6829" s="1">
        <v>-533.23200000000008</v>
      </c>
      <c r="X6829" s="1">
        <v>8</v>
      </c>
      <c r="Y6829" s="1">
        <v>1749.64</v>
      </c>
      <c r="Z6829" s="3">
        <v>16547</v>
      </c>
    </row>
    <row r="6830" spans="1:26" x14ac:dyDescent="0.25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1">
        <f t="shared" si="212"/>
        <v>8</v>
      </c>
      <c r="T6830" s="1">
        <f t="shared" si="213"/>
        <v>2010</v>
      </c>
      <c r="U6830" s="2">
        <v>40392</v>
      </c>
      <c r="V6830" s="2">
        <v>40394</v>
      </c>
      <c r="W6830" s="1">
        <v>-61.59</v>
      </c>
      <c r="X6830" s="1">
        <v>56</v>
      </c>
      <c r="Y6830" s="1">
        <v>355.4</v>
      </c>
      <c r="Z6830" s="3">
        <v>54567</v>
      </c>
    </row>
    <row r="6831" spans="1:26" x14ac:dyDescent="0.25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1">
        <f t="shared" si="212"/>
        <v>8</v>
      </c>
      <c r="T6831" s="1">
        <f t="shared" si="213"/>
        <v>2010</v>
      </c>
      <c r="U6831" s="2">
        <v>40395</v>
      </c>
      <c r="V6831" s="2">
        <v>40396</v>
      </c>
      <c r="W6831" s="1">
        <v>-46.25</v>
      </c>
      <c r="X6831" s="1">
        <v>88</v>
      </c>
      <c r="Y6831" s="1">
        <v>148.36000000000001</v>
      </c>
      <c r="Z6831" s="3">
        <v>20007</v>
      </c>
    </row>
    <row r="6832" spans="1:26" x14ac:dyDescent="0.25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1">
        <f t="shared" si="212"/>
        <v>9</v>
      </c>
      <c r="T6832" s="1">
        <f t="shared" si="213"/>
        <v>2011</v>
      </c>
      <c r="U6832" s="2">
        <v>40816</v>
      </c>
      <c r="V6832" s="2">
        <v>40817</v>
      </c>
      <c r="W6832" s="1">
        <v>-42.38</v>
      </c>
      <c r="X6832" s="1">
        <v>11</v>
      </c>
      <c r="Y6832" s="1">
        <v>289.61</v>
      </c>
      <c r="Z6832" s="3">
        <v>16741</v>
      </c>
    </row>
    <row r="6833" spans="1:26" x14ac:dyDescent="0.25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1">
        <f t="shared" si="212"/>
        <v>10</v>
      </c>
      <c r="T6833" s="1">
        <f t="shared" si="213"/>
        <v>2011</v>
      </c>
      <c r="U6833" s="2">
        <v>40831</v>
      </c>
      <c r="V6833" s="2">
        <v>40833</v>
      </c>
      <c r="W6833" s="1">
        <v>-14.7</v>
      </c>
      <c r="X6833" s="1">
        <v>47</v>
      </c>
      <c r="Y6833" s="1">
        <v>581.5</v>
      </c>
      <c r="Z6833" s="3">
        <v>31492</v>
      </c>
    </row>
    <row r="6834" spans="1:26" x14ac:dyDescent="0.25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1">
        <f t="shared" si="212"/>
        <v>10</v>
      </c>
      <c r="T6834" s="1">
        <f t="shared" si="213"/>
        <v>2011</v>
      </c>
      <c r="U6834" s="2">
        <v>40831</v>
      </c>
      <c r="V6834" s="2">
        <v>40834</v>
      </c>
      <c r="W6834" s="1">
        <v>-25.32</v>
      </c>
      <c r="X6834" s="1">
        <v>61</v>
      </c>
      <c r="Y6834" s="1">
        <v>1743.79</v>
      </c>
      <c r="Z6834" s="3">
        <v>31492</v>
      </c>
    </row>
    <row r="6835" spans="1:26" x14ac:dyDescent="0.25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1">
        <f t="shared" si="212"/>
        <v>10</v>
      </c>
      <c r="T6835" s="1">
        <f t="shared" si="213"/>
        <v>2011</v>
      </c>
      <c r="U6835" s="2">
        <v>40831</v>
      </c>
      <c r="V6835" s="2">
        <v>40832</v>
      </c>
      <c r="W6835" s="1">
        <v>-282.67200000000003</v>
      </c>
      <c r="X6835" s="1">
        <v>41</v>
      </c>
      <c r="Y6835" s="1">
        <v>3830.88</v>
      </c>
      <c r="Z6835" s="3">
        <v>31492</v>
      </c>
    </row>
    <row r="6836" spans="1:26" x14ac:dyDescent="0.25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1">
        <f t="shared" si="212"/>
        <v>9</v>
      </c>
      <c r="T6836" s="1">
        <f t="shared" si="213"/>
        <v>2012</v>
      </c>
      <c r="U6836" s="2">
        <v>41181</v>
      </c>
      <c r="V6836" s="2">
        <v>41183</v>
      </c>
      <c r="W6836" s="1">
        <v>70.39</v>
      </c>
      <c r="X6836" s="1">
        <v>37</v>
      </c>
      <c r="Y6836" s="1">
        <v>716.71</v>
      </c>
      <c r="Z6836" s="3">
        <v>8419</v>
      </c>
    </row>
    <row r="6837" spans="1:26" x14ac:dyDescent="0.25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1">
        <f t="shared" si="212"/>
        <v>9</v>
      </c>
      <c r="T6837" s="1">
        <f t="shared" si="213"/>
        <v>2012</v>
      </c>
      <c r="U6837" s="2">
        <v>41181</v>
      </c>
      <c r="V6837" s="2">
        <v>41182</v>
      </c>
      <c r="W6837" s="1">
        <v>-86.62</v>
      </c>
      <c r="X6837" s="1">
        <v>47</v>
      </c>
      <c r="Y6837" s="1">
        <v>298.83999999999997</v>
      </c>
      <c r="Z6837" s="3">
        <v>8419</v>
      </c>
    </row>
    <row r="6838" spans="1:26" x14ac:dyDescent="0.25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1">
        <f t="shared" si="212"/>
        <v>5</v>
      </c>
      <c r="T6838" s="1">
        <f t="shared" si="213"/>
        <v>2013</v>
      </c>
      <c r="U6838" s="2">
        <v>41396</v>
      </c>
      <c r="V6838" s="2">
        <v>41397</v>
      </c>
      <c r="W6838" s="1">
        <v>52.35</v>
      </c>
      <c r="X6838" s="1">
        <v>27</v>
      </c>
      <c r="Y6838" s="1">
        <v>549.41</v>
      </c>
      <c r="Z6838" s="3">
        <v>3524</v>
      </c>
    </row>
    <row r="6839" spans="1:26" x14ac:dyDescent="0.25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1">
        <f t="shared" si="212"/>
        <v>5</v>
      </c>
      <c r="T6839" s="1">
        <f t="shared" si="213"/>
        <v>2013</v>
      </c>
      <c r="U6839" s="2">
        <v>41398</v>
      </c>
      <c r="V6839" s="2">
        <v>41402</v>
      </c>
      <c r="W6839" s="1">
        <v>-846.73</v>
      </c>
      <c r="X6839" s="1">
        <v>52</v>
      </c>
      <c r="Y6839" s="1">
        <v>4340.67</v>
      </c>
      <c r="Z6839" s="3">
        <v>8833</v>
      </c>
    </row>
    <row r="6840" spans="1:26" x14ac:dyDescent="0.25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1">
        <f t="shared" si="212"/>
        <v>2</v>
      </c>
      <c r="T6840" s="1">
        <f t="shared" si="213"/>
        <v>2010</v>
      </c>
      <c r="U6840" s="2">
        <v>40227</v>
      </c>
      <c r="V6840" s="2">
        <v>40229</v>
      </c>
      <c r="W6840" s="1">
        <v>1240.25</v>
      </c>
      <c r="X6840" s="1">
        <v>8</v>
      </c>
      <c r="Y6840" s="1">
        <v>2814.57</v>
      </c>
      <c r="Z6840" s="3">
        <v>88319</v>
      </c>
    </row>
    <row r="6841" spans="1:26" x14ac:dyDescent="0.25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1">
        <f t="shared" si="212"/>
        <v>9</v>
      </c>
      <c r="T6841" s="1">
        <f t="shared" si="213"/>
        <v>2011</v>
      </c>
      <c r="U6841" s="2">
        <v>40816</v>
      </c>
      <c r="V6841" s="2">
        <v>40817</v>
      </c>
      <c r="W6841" s="1">
        <v>-42.38</v>
      </c>
      <c r="X6841" s="1">
        <v>3</v>
      </c>
      <c r="Y6841" s="1">
        <v>78.989999999999995</v>
      </c>
      <c r="Z6841" s="3">
        <v>88321</v>
      </c>
    </row>
    <row r="6842" spans="1:26" x14ac:dyDescent="0.25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1">
        <f t="shared" si="212"/>
        <v>9</v>
      </c>
      <c r="T6842" s="1">
        <f t="shared" si="213"/>
        <v>2012</v>
      </c>
      <c r="U6842" s="2">
        <v>41181</v>
      </c>
      <c r="V6842" s="2">
        <v>41183</v>
      </c>
      <c r="W6842" s="1">
        <v>70.39</v>
      </c>
      <c r="X6842" s="1">
        <v>9</v>
      </c>
      <c r="Y6842" s="1">
        <v>174.33</v>
      </c>
      <c r="Z6842" s="3">
        <v>88323</v>
      </c>
    </row>
    <row r="6843" spans="1:26" x14ac:dyDescent="0.25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1">
        <f t="shared" si="212"/>
        <v>9</v>
      </c>
      <c r="T6843" s="1">
        <f t="shared" si="213"/>
        <v>2012</v>
      </c>
      <c r="U6843" s="2">
        <v>41181</v>
      </c>
      <c r="V6843" s="2">
        <v>41182</v>
      </c>
      <c r="W6843" s="1">
        <v>-86.62</v>
      </c>
      <c r="X6843" s="1">
        <v>12</v>
      </c>
      <c r="Y6843" s="1">
        <v>76.3</v>
      </c>
      <c r="Z6843" s="3">
        <v>88323</v>
      </c>
    </row>
    <row r="6844" spans="1:26" x14ac:dyDescent="0.25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1">
        <f t="shared" si="212"/>
        <v>2</v>
      </c>
      <c r="T6844" s="1">
        <f t="shared" si="213"/>
        <v>2013</v>
      </c>
      <c r="U6844" s="2">
        <v>41323</v>
      </c>
      <c r="V6844" s="2">
        <v>41323</v>
      </c>
      <c r="W6844" s="1">
        <v>-533.23200000000008</v>
      </c>
      <c r="X6844" s="1">
        <v>2</v>
      </c>
      <c r="Y6844" s="1">
        <v>437.41</v>
      </c>
      <c r="Z6844" s="3">
        <v>88324</v>
      </c>
    </row>
    <row r="6845" spans="1:26" x14ac:dyDescent="0.25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1">
        <f t="shared" si="212"/>
        <v>5</v>
      </c>
      <c r="T6845" s="1">
        <f t="shared" si="213"/>
        <v>2013</v>
      </c>
      <c r="U6845" s="2">
        <v>41396</v>
      </c>
      <c r="V6845" s="2">
        <v>41397</v>
      </c>
      <c r="W6845" s="1">
        <v>52.35</v>
      </c>
      <c r="X6845" s="1">
        <v>7</v>
      </c>
      <c r="Y6845" s="1">
        <v>142.44</v>
      </c>
      <c r="Z6845" s="3">
        <v>88325</v>
      </c>
    </row>
    <row r="6846" spans="1:26" x14ac:dyDescent="0.25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1">
        <f t="shared" si="212"/>
        <v>5</v>
      </c>
      <c r="T6846" s="1">
        <f t="shared" si="213"/>
        <v>2013</v>
      </c>
      <c r="U6846" s="2">
        <v>41398</v>
      </c>
      <c r="V6846" s="2">
        <v>41402</v>
      </c>
      <c r="W6846" s="1">
        <v>-846.73</v>
      </c>
      <c r="X6846" s="1">
        <v>13</v>
      </c>
      <c r="Y6846" s="1">
        <v>1085.17</v>
      </c>
      <c r="Z6846" s="3">
        <v>88326</v>
      </c>
    </row>
    <row r="6847" spans="1:26" x14ac:dyDescent="0.25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1">
        <f t="shared" si="212"/>
        <v>8</v>
      </c>
      <c r="T6847" s="1">
        <f t="shared" si="213"/>
        <v>2010</v>
      </c>
      <c r="U6847" s="2">
        <v>40392</v>
      </c>
      <c r="V6847" s="2">
        <v>40394</v>
      </c>
      <c r="W6847" s="1">
        <v>-32.026800000000001</v>
      </c>
      <c r="X6847" s="1">
        <v>14</v>
      </c>
      <c r="Y6847" s="1">
        <v>88.85</v>
      </c>
      <c r="Z6847" s="3">
        <v>88320</v>
      </c>
    </row>
    <row r="6848" spans="1:26" x14ac:dyDescent="0.25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1">
        <f t="shared" si="212"/>
        <v>10</v>
      </c>
      <c r="T6848" s="1">
        <f t="shared" si="213"/>
        <v>2011</v>
      </c>
      <c r="U6848" s="2">
        <v>40831</v>
      </c>
      <c r="V6848" s="2">
        <v>40833</v>
      </c>
      <c r="W6848" s="1">
        <v>-13.23</v>
      </c>
      <c r="X6848" s="1">
        <v>12</v>
      </c>
      <c r="Y6848" s="1">
        <v>148.47</v>
      </c>
      <c r="Z6848" s="3">
        <v>88322</v>
      </c>
    </row>
    <row r="6849" spans="1:26" x14ac:dyDescent="0.25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1">
        <f t="shared" si="212"/>
        <v>10</v>
      </c>
      <c r="T6849" s="1">
        <f t="shared" si="213"/>
        <v>2011</v>
      </c>
      <c r="U6849" s="2">
        <v>40831</v>
      </c>
      <c r="V6849" s="2">
        <v>40834</v>
      </c>
      <c r="W6849" s="1">
        <v>-22.788</v>
      </c>
      <c r="X6849" s="1">
        <v>15</v>
      </c>
      <c r="Y6849" s="1">
        <v>428.8</v>
      </c>
      <c r="Z6849" s="3">
        <v>88322</v>
      </c>
    </row>
    <row r="6850" spans="1:26" x14ac:dyDescent="0.25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1">
        <f t="shared" si="212"/>
        <v>8</v>
      </c>
      <c r="T6850" s="1">
        <f t="shared" si="213"/>
        <v>2013</v>
      </c>
      <c r="U6850" s="2">
        <v>41491</v>
      </c>
      <c r="V6850" s="2">
        <v>41492</v>
      </c>
      <c r="W6850" s="1">
        <v>-19.610000000000003</v>
      </c>
      <c r="X6850" s="1">
        <v>25</v>
      </c>
      <c r="Y6850" s="1">
        <v>42.15</v>
      </c>
      <c r="Z6850" s="3">
        <v>88327</v>
      </c>
    </row>
    <row r="6851" spans="1:26" x14ac:dyDescent="0.25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1">
        <f t="shared" ref="S6851:S6914" si="214">MONTH(U6851)</f>
        <v>10</v>
      </c>
      <c r="T6851" s="1">
        <f t="shared" ref="T6851:T6914" si="215">YEAR(U6851)</f>
        <v>2013</v>
      </c>
      <c r="U6851" s="2">
        <v>41562</v>
      </c>
      <c r="V6851" s="2">
        <v>41563</v>
      </c>
      <c r="W6851" s="1">
        <v>-235.56</v>
      </c>
      <c r="X6851" s="1">
        <v>12</v>
      </c>
      <c r="Y6851" s="1">
        <v>1121.23</v>
      </c>
      <c r="Z6851" s="3">
        <v>88328</v>
      </c>
    </row>
    <row r="6852" spans="1:26" x14ac:dyDescent="0.25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1">
        <f t="shared" si="214"/>
        <v>3</v>
      </c>
      <c r="T6852" s="1">
        <f t="shared" si="215"/>
        <v>2010</v>
      </c>
      <c r="U6852" s="2">
        <v>40256</v>
      </c>
      <c r="V6852" s="2">
        <v>40256</v>
      </c>
      <c r="W6852" s="1">
        <v>-45.816000000000003</v>
      </c>
      <c r="X6852" s="1">
        <v>3</v>
      </c>
      <c r="Y6852" s="1">
        <v>70.819999999999993</v>
      </c>
      <c r="Z6852" s="3">
        <v>91310</v>
      </c>
    </row>
    <row r="6853" spans="1:26" x14ac:dyDescent="0.25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1">
        <f t="shared" si="214"/>
        <v>3</v>
      </c>
      <c r="T6853" s="1">
        <f t="shared" si="215"/>
        <v>2010</v>
      </c>
      <c r="U6853" s="2">
        <v>40256</v>
      </c>
      <c r="V6853" s="2">
        <v>40257</v>
      </c>
      <c r="W6853" s="1">
        <v>30.63</v>
      </c>
      <c r="X6853" s="1">
        <v>7</v>
      </c>
      <c r="Y6853" s="1">
        <v>90.44</v>
      </c>
      <c r="Z6853" s="3">
        <v>91310</v>
      </c>
    </row>
    <row r="6854" spans="1:26" x14ac:dyDescent="0.25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1">
        <f t="shared" si="214"/>
        <v>3</v>
      </c>
      <c r="T6854" s="1">
        <f t="shared" si="215"/>
        <v>2013</v>
      </c>
      <c r="U6854" s="2">
        <v>41352</v>
      </c>
      <c r="V6854" s="2">
        <v>41352</v>
      </c>
      <c r="W6854" s="1">
        <v>-172.47749999999999</v>
      </c>
      <c r="X6854" s="1">
        <v>2</v>
      </c>
      <c r="Y6854" s="1">
        <v>556.41</v>
      </c>
      <c r="Z6854" s="3">
        <v>91313</v>
      </c>
    </row>
    <row r="6855" spans="1:26" x14ac:dyDescent="0.25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1">
        <f t="shared" si="214"/>
        <v>8</v>
      </c>
      <c r="T6855" s="1">
        <f t="shared" si="215"/>
        <v>2011</v>
      </c>
      <c r="U6855" s="2">
        <v>40782</v>
      </c>
      <c r="V6855" s="2">
        <v>40783</v>
      </c>
      <c r="W6855" s="1">
        <v>848.12436000000002</v>
      </c>
      <c r="X6855" s="1">
        <v>18</v>
      </c>
      <c r="Y6855" s="1">
        <v>1597.18</v>
      </c>
      <c r="Z6855" s="3">
        <v>91311</v>
      </c>
    </row>
    <row r="6856" spans="1:26" x14ac:dyDescent="0.25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1">
        <f t="shared" si="214"/>
        <v>12</v>
      </c>
      <c r="T6856" s="1">
        <f t="shared" si="215"/>
        <v>2012</v>
      </c>
      <c r="U6856" s="2">
        <v>41261</v>
      </c>
      <c r="V6856" s="2">
        <v>41263</v>
      </c>
      <c r="W6856" s="1">
        <v>324.69329999999997</v>
      </c>
      <c r="X6856" s="1">
        <v>10</v>
      </c>
      <c r="Y6856" s="1">
        <v>470.57</v>
      </c>
      <c r="Z6856" s="3">
        <v>91312</v>
      </c>
    </row>
    <row r="6857" spans="1:26" x14ac:dyDescent="0.25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1">
        <f t="shared" si="214"/>
        <v>3</v>
      </c>
      <c r="T6857" s="1">
        <f t="shared" si="215"/>
        <v>2013</v>
      </c>
      <c r="U6857" s="2">
        <v>41352</v>
      </c>
      <c r="V6857" s="2">
        <v>41352</v>
      </c>
      <c r="W6857" s="1">
        <v>-72.44</v>
      </c>
      <c r="X6857" s="1">
        <v>7</v>
      </c>
      <c r="Y6857" s="1">
        <v>24.18</v>
      </c>
      <c r="Z6857" s="3">
        <v>91313</v>
      </c>
    </row>
    <row r="6858" spans="1:26" x14ac:dyDescent="0.25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1">
        <f t="shared" si="214"/>
        <v>5</v>
      </c>
      <c r="T6858" s="1">
        <f t="shared" si="215"/>
        <v>2011</v>
      </c>
      <c r="U6858" s="2">
        <v>40687</v>
      </c>
      <c r="V6858" s="2">
        <v>40696</v>
      </c>
      <c r="W6858" s="1">
        <v>607.99349999999993</v>
      </c>
      <c r="X6858" s="1">
        <v>18</v>
      </c>
      <c r="Y6858" s="1">
        <v>881.15</v>
      </c>
      <c r="Z6858" s="3">
        <v>87034</v>
      </c>
    </row>
    <row r="6859" spans="1:26" x14ac:dyDescent="0.25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1">
        <f t="shared" si="214"/>
        <v>5</v>
      </c>
      <c r="T6859" s="1">
        <f t="shared" si="215"/>
        <v>2011</v>
      </c>
      <c r="U6859" s="2">
        <v>40687</v>
      </c>
      <c r="V6859" s="2">
        <v>40691</v>
      </c>
      <c r="W6859" s="1">
        <v>-139.75</v>
      </c>
      <c r="X6859" s="1">
        <v>3</v>
      </c>
      <c r="Y6859" s="1">
        <v>458.42</v>
      </c>
      <c r="Z6859" s="3">
        <v>87034</v>
      </c>
    </row>
    <row r="6860" spans="1:26" x14ac:dyDescent="0.25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1">
        <f t="shared" si="214"/>
        <v>12</v>
      </c>
      <c r="T6860" s="1">
        <f t="shared" si="215"/>
        <v>2010</v>
      </c>
      <c r="U6860" s="2">
        <v>40517</v>
      </c>
      <c r="V6860" s="2">
        <v>40519</v>
      </c>
      <c r="W6860" s="1">
        <v>-6.835</v>
      </c>
      <c r="X6860" s="1">
        <v>1</v>
      </c>
      <c r="Y6860" s="1">
        <v>10.72</v>
      </c>
      <c r="Z6860" s="3">
        <v>87033</v>
      </c>
    </row>
    <row r="6861" spans="1:26" x14ac:dyDescent="0.25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1">
        <f t="shared" si="214"/>
        <v>12</v>
      </c>
      <c r="T6861" s="1">
        <f t="shared" si="215"/>
        <v>2010</v>
      </c>
      <c r="U6861" s="2">
        <v>40517</v>
      </c>
      <c r="V6861" s="2">
        <v>40519</v>
      </c>
      <c r="W6861" s="1">
        <v>7024.2068999999992</v>
      </c>
      <c r="X6861" s="1">
        <v>15</v>
      </c>
      <c r="Y6861" s="1">
        <v>10180.01</v>
      </c>
      <c r="Z6861" s="3">
        <v>87033</v>
      </c>
    </row>
    <row r="6862" spans="1:26" x14ac:dyDescent="0.25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1">
        <f t="shared" si="214"/>
        <v>7</v>
      </c>
      <c r="T6862" s="1">
        <f t="shared" si="215"/>
        <v>2010</v>
      </c>
      <c r="U6862" s="2">
        <v>40367</v>
      </c>
      <c r="V6862" s="2">
        <v>40371</v>
      </c>
      <c r="W6862" s="1">
        <v>-137.494</v>
      </c>
      <c r="X6862" s="1">
        <v>7</v>
      </c>
      <c r="Y6862" s="1">
        <v>42.44</v>
      </c>
      <c r="Z6862" s="3">
        <v>87031</v>
      </c>
    </row>
    <row r="6863" spans="1:26" x14ac:dyDescent="0.25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1">
        <f t="shared" si="214"/>
        <v>5</v>
      </c>
      <c r="T6863" s="1">
        <f t="shared" si="215"/>
        <v>2010</v>
      </c>
      <c r="U6863" s="2">
        <v>40303</v>
      </c>
      <c r="V6863" s="2">
        <v>40303</v>
      </c>
      <c r="W6863" s="1">
        <v>308.67</v>
      </c>
      <c r="X6863" s="1">
        <v>15</v>
      </c>
      <c r="Y6863" s="1">
        <v>462.57</v>
      </c>
      <c r="Z6863" s="3">
        <v>87029</v>
      </c>
    </row>
    <row r="6864" spans="1:26" x14ac:dyDescent="0.25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1">
        <f t="shared" si="214"/>
        <v>10</v>
      </c>
      <c r="T6864" s="1">
        <f t="shared" si="215"/>
        <v>2011</v>
      </c>
      <c r="U6864" s="2">
        <v>40832</v>
      </c>
      <c r="V6864" s="2">
        <v>40833</v>
      </c>
      <c r="W6864" s="1">
        <v>-131.10120000000001</v>
      </c>
      <c r="X6864" s="1">
        <v>1</v>
      </c>
      <c r="Y6864" s="1">
        <v>57.78</v>
      </c>
      <c r="Z6864" s="3">
        <v>87036</v>
      </c>
    </row>
    <row r="6865" spans="1:26" x14ac:dyDescent="0.25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1">
        <f t="shared" si="214"/>
        <v>9</v>
      </c>
      <c r="T6865" s="1">
        <f t="shared" si="215"/>
        <v>2011</v>
      </c>
      <c r="U6865" s="2">
        <v>40787</v>
      </c>
      <c r="V6865" s="2">
        <v>40792</v>
      </c>
      <c r="W6865" s="1">
        <v>-247.23599999999999</v>
      </c>
      <c r="X6865" s="1">
        <v>2</v>
      </c>
      <c r="Y6865" s="1">
        <v>113.87</v>
      </c>
      <c r="Z6865" s="3">
        <v>87035</v>
      </c>
    </row>
    <row r="6866" spans="1:26" x14ac:dyDescent="0.25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1">
        <f t="shared" si="214"/>
        <v>6</v>
      </c>
      <c r="T6866" s="1">
        <f t="shared" si="215"/>
        <v>2010</v>
      </c>
      <c r="U6866" s="2">
        <v>40344</v>
      </c>
      <c r="V6866" s="2">
        <v>40346</v>
      </c>
      <c r="W6866" s="1">
        <v>-223.94400000000002</v>
      </c>
      <c r="X6866" s="1">
        <v>19</v>
      </c>
      <c r="Y6866" s="1">
        <v>125.37</v>
      </c>
      <c r="Z6866" s="3">
        <v>87030</v>
      </c>
    </row>
    <row r="6867" spans="1:26" x14ac:dyDescent="0.25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1">
        <f t="shared" si="214"/>
        <v>4</v>
      </c>
      <c r="T6867" s="1">
        <f t="shared" si="215"/>
        <v>2013</v>
      </c>
      <c r="U6867" s="2">
        <v>41391</v>
      </c>
      <c r="V6867" s="2">
        <v>41400</v>
      </c>
      <c r="W6867" s="1">
        <v>55.870000000000054</v>
      </c>
      <c r="X6867" s="1">
        <v>5</v>
      </c>
      <c r="Y6867" s="1">
        <v>259.55</v>
      </c>
      <c r="Z6867" s="3">
        <v>87040</v>
      </c>
    </row>
    <row r="6868" spans="1:26" x14ac:dyDescent="0.25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1">
        <f t="shared" si="214"/>
        <v>12</v>
      </c>
      <c r="T6868" s="1">
        <f t="shared" si="215"/>
        <v>2012</v>
      </c>
      <c r="U6868" s="2">
        <v>41263</v>
      </c>
      <c r="V6868" s="2">
        <v>41265</v>
      </c>
      <c r="W6868" s="1">
        <v>-13.365</v>
      </c>
      <c r="X6868" s="1">
        <v>21</v>
      </c>
      <c r="Y6868" s="1">
        <v>82.01</v>
      </c>
      <c r="Z6868" s="3">
        <v>87039</v>
      </c>
    </row>
    <row r="6869" spans="1:26" x14ac:dyDescent="0.25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1">
        <f t="shared" si="214"/>
        <v>8</v>
      </c>
      <c r="T6869" s="1">
        <f t="shared" si="215"/>
        <v>2012</v>
      </c>
      <c r="U6869" s="2">
        <v>41147</v>
      </c>
      <c r="V6869" s="2">
        <v>41148</v>
      </c>
      <c r="W6869" s="1">
        <v>-0.46800000000000003</v>
      </c>
      <c r="X6869" s="1">
        <v>2</v>
      </c>
      <c r="Y6869" s="1">
        <v>9.9600000000000009</v>
      </c>
      <c r="Z6869" s="3">
        <v>87038</v>
      </c>
    </row>
    <row r="6870" spans="1:26" x14ac:dyDescent="0.25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1">
        <f t="shared" si="214"/>
        <v>12</v>
      </c>
      <c r="T6870" s="1">
        <f t="shared" si="215"/>
        <v>2010</v>
      </c>
      <c r="U6870" s="2">
        <v>40517</v>
      </c>
      <c r="V6870" s="2">
        <v>40519</v>
      </c>
      <c r="W6870" s="1">
        <v>36.494999999999997</v>
      </c>
      <c r="X6870" s="1">
        <v>11</v>
      </c>
      <c r="Y6870" s="1">
        <v>190.85</v>
      </c>
      <c r="Z6870" s="3">
        <v>87033</v>
      </c>
    </row>
    <row r="6871" spans="1:26" x14ac:dyDescent="0.25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1">
        <f t="shared" si="214"/>
        <v>4</v>
      </c>
      <c r="T6871" s="1">
        <f t="shared" si="215"/>
        <v>2013</v>
      </c>
      <c r="U6871" s="2">
        <v>41391</v>
      </c>
      <c r="V6871" s="2">
        <v>41395</v>
      </c>
      <c r="W6871" s="1">
        <v>439.77599999999995</v>
      </c>
      <c r="X6871" s="1">
        <v>5</v>
      </c>
      <c r="Y6871" s="1">
        <v>871.17</v>
      </c>
      <c r="Z6871" s="3">
        <v>87040</v>
      </c>
    </row>
    <row r="6872" spans="1:26" x14ac:dyDescent="0.25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1">
        <f t="shared" si="214"/>
        <v>10</v>
      </c>
      <c r="T6872" s="1">
        <f t="shared" si="215"/>
        <v>2011</v>
      </c>
      <c r="U6872" s="2">
        <v>40832</v>
      </c>
      <c r="V6872" s="2">
        <v>40834</v>
      </c>
      <c r="W6872" s="1">
        <v>-159.68394000000001</v>
      </c>
      <c r="X6872" s="1">
        <v>21</v>
      </c>
      <c r="Y6872" s="1">
        <v>103.34</v>
      </c>
      <c r="Z6872" s="3">
        <v>87036</v>
      </c>
    </row>
    <row r="6873" spans="1:26" x14ac:dyDescent="0.25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1">
        <f t="shared" si="214"/>
        <v>10</v>
      </c>
      <c r="T6873" s="1">
        <f t="shared" si="215"/>
        <v>2011</v>
      </c>
      <c r="U6873" s="2">
        <v>40832</v>
      </c>
      <c r="V6873" s="2">
        <v>40832</v>
      </c>
      <c r="W6873" s="1">
        <v>10.083200000000001</v>
      </c>
      <c r="X6873" s="1">
        <v>14</v>
      </c>
      <c r="Y6873" s="1">
        <v>439.13</v>
      </c>
      <c r="Z6873" s="3">
        <v>87036</v>
      </c>
    </row>
    <row r="6874" spans="1:26" x14ac:dyDescent="0.25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1">
        <f t="shared" si="214"/>
        <v>12</v>
      </c>
      <c r="T6874" s="1">
        <f t="shared" si="215"/>
        <v>2010</v>
      </c>
      <c r="U6874" s="2">
        <v>40517</v>
      </c>
      <c r="V6874" s="2">
        <v>40518</v>
      </c>
      <c r="W6874" s="1">
        <v>255.76919999999998</v>
      </c>
      <c r="X6874" s="1">
        <v>12</v>
      </c>
      <c r="Y6874" s="1">
        <v>370.68</v>
      </c>
      <c r="Z6874" s="3">
        <v>87033</v>
      </c>
    </row>
    <row r="6875" spans="1:26" x14ac:dyDescent="0.25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1">
        <f t="shared" si="214"/>
        <v>8</v>
      </c>
      <c r="T6875" s="1">
        <f t="shared" si="215"/>
        <v>2010</v>
      </c>
      <c r="U6875" s="2">
        <v>40408</v>
      </c>
      <c r="V6875" s="2">
        <v>40411</v>
      </c>
      <c r="W6875" s="1">
        <v>1656.6554999999998</v>
      </c>
      <c r="X6875" s="1">
        <v>15</v>
      </c>
      <c r="Y6875" s="1">
        <v>2400.9499999999998</v>
      </c>
      <c r="Z6875" s="3">
        <v>87032</v>
      </c>
    </row>
    <row r="6876" spans="1:26" x14ac:dyDescent="0.25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1">
        <f t="shared" si="214"/>
        <v>12</v>
      </c>
      <c r="T6876" s="1">
        <f t="shared" si="215"/>
        <v>2011</v>
      </c>
      <c r="U6876" s="2">
        <v>40880</v>
      </c>
      <c r="V6876" s="2">
        <v>40882</v>
      </c>
      <c r="W6876" s="1">
        <v>1046.0262</v>
      </c>
      <c r="X6876" s="1">
        <v>15</v>
      </c>
      <c r="Y6876" s="1">
        <v>1515.98</v>
      </c>
      <c r="Z6876" s="3">
        <v>87037</v>
      </c>
    </row>
    <row r="6877" spans="1:26" x14ac:dyDescent="0.25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1">
        <f t="shared" si="214"/>
        <v>12</v>
      </c>
      <c r="T6877" s="1">
        <f t="shared" si="215"/>
        <v>2010</v>
      </c>
      <c r="U6877" s="2">
        <v>40517</v>
      </c>
      <c r="V6877" s="2">
        <v>40520</v>
      </c>
      <c r="W6877" s="1">
        <v>2639.0099999999998</v>
      </c>
      <c r="X6877" s="1">
        <v>6</v>
      </c>
      <c r="Y6877" s="1">
        <v>7303.05</v>
      </c>
      <c r="Z6877" s="3">
        <v>87033</v>
      </c>
    </row>
    <row r="6878" spans="1:26" x14ac:dyDescent="0.25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1">
        <f t="shared" si="214"/>
        <v>9</v>
      </c>
      <c r="T6878" s="1">
        <f t="shared" si="215"/>
        <v>2011</v>
      </c>
      <c r="U6878" s="2">
        <v>40787</v>
      </c>
      <c r="V6878" s="2">
        <v>40792</v>
      </c>
      <c r="W6878" s="1">
        <v>-203.68</v>
      </c>
      <c r="X6878" s="1">
        <v>20</v>
      </c>
      <c r="Y6878" s="1">
        <v>165.34</v>
      </c>
      <c r="Z6878" s="3">
        <v>87035</v>
      </c>
    </row>
    <row r="6879" spans="1:26" x14ac:dyDescent="0.25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1">
        <f t="shared" si="214"/>
        <v>8</v>
      </c>
      <c r="T6879" s="1">
        <f t="shared" si="215"/>
        <v>2011</v>
      </c>
      <c r="U6879" s="2">
        <v>40781</v>
      </c>
      <c r="V6879" s="2">
        <v>40783</v>
      </c>
      <c r="W6879" s="1">
        <v>-108.19200000000001</v>
      </c>
      <c r="X6879" s="1">
        <v>5</v>
      </c>
      <c r="Y6879" s="1">
        <v>854.46</v>
      </c>
      <c r="Z6879" s="3">
        <v>87209</v>
      </c>
    </row>
    <row r="6880" spans="1:26" x14ac:dyDescent="0.25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1">
        <f t="shared" si="214"/>
        <v>11</v>
      </c>
      <c r="T6880" s="1">
        <f t="shared" si="215"/>
        <v>2011</v>
      </c>
      <c r="U6880" s="2">
        <v>40874</v>
      </c>
      <c r="V6880" s="2">
        <v>40878</v>
      </c>
      <c r="W6880" s="1">
        <v>-176.12</v>
      </c>
      <c r="X6880" s="1">
        <v>20</v>
      </c>
      <c r="Y6880" s="1">
        <v>1158.9100000000001</v>
      </c>
      <c r="Z6880" s="3">
        <v>87210</v>
      </c>
    </row>
    <row r="6881" spans="1:26" x14ac:dyDescent="0.25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1">
        <f t="shared" si="214"/>
        <v>11</v>
      </c>
      <c r="T6881" s="1">
        <f t="shared" si="215"/>
        <v>2011</v>
      </c>
      <c r="U6881" s="2">
        <v>40874</v>
      </c>
      <c r="V6881" s="2">
        <v>40881</v>
      </c>
      <c r="W6881" s="1">
        <v>-15.176</v>
      </c>
      <c r="X6881" s="1">
        <v>17</v>
      </c>
      <c r="Y6881" s="1">
        <v>864.7</v>
      </c>
      <c r="Z6881" s="3">
        <v>87210</v>
      </c>
    </row>
    <row r="6882" spans="1:26" x14ac:dyDescent="0.25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1">
        <f t="shared" si="214"/>
        <v>7</v>
      </c>
      <c r="T6882" s="1">
        <f t="shared" si="215"/>
        <v>2012</v>
      </c>
      <c r="U6882" s="2">
        <v>41096</v>
      </c>
      <c r="V6882" s="2">
        <v>41097</v>
      </c>
      <c r="W6882" s="1">
        <v>-39.171999999999997</v>
      </c>
      <c r="X6882" s="1">
        <v>1</v>
      </c>
      <c r="Y6882" s="1">
        <v>9.69</v>
      </c>
      <c r="Z6882" s="3">
        <v>87211</v>
      </c>
    </row>
    <row r="6883" spans="1:26" x14ac:dyDescent="0.25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1">
        <f t="shared" si="214"/>
        <v>7</v>
      </c>
      <c r="T6883" s="1">
        <f t="shared" si="215"/>
        <v>2012</v>
      </c>
      <c r="U6883" s="2">
        <v>41096</v>
      </c>
      <c r="V6883" s="2">
        <v>41098</v>
      </c>
      <c r="W6883" s="1">
        <v>-621.29199999999992</v>
      </c>
      <c r="X6883" s="1">
        <v>16</v>
      </c>
      <c r="Y6883" s="1">
        <v>110.66</v>
      </c>
      <c r="Z6883" s="3">
        <v>87211</v>
      </c>
    </row>
    <row r="6884" spans="1:26" x14ac:dyDescent="0.25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1">
        <f t="shared" si="214"/>
        <v>7</v>
      </c>
      <c r="T6884" s="1">
        <f t="shared" si="215"/>
        <v>2013</v>
      </c>
      <c r="U6884" s="2">
        <v>41484</v>
      </c>
      <c r="V6884" s="2">
        <v>41485</v>
      </c>
      <c r="W6884" s="1">
        <v>4.5300000000000065</v>
      </c>
      <c r="X6884" s="1">
        <v>14</v>
      </c>
      <c r="Y6884" s="1">
        <v>89.26</v>
      </c>
      <c r="Z6884" s="3">
        <v>87213</v>
      </c>
    </row>
    <row r="6885" spans="1:26" x14ac:dyDescent="0.25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1">
        <f t="shared" si="214"/>
        <v>11</v>
      </c>
      <c r="T6885" s="1">
        <f t="shared" si="215"/>
        <v>2010</v>
      </c>
      <c r="U6885" s="2">
        <v>40505</v>
      </c>
      <c r="V6885" s="2">
        <v>40507</v>
      </c>
      <c r="W6885" s="1">
        <v>395.76</v>
      </c>
      <c r="X6885" s="1">
        <v>24</v>
      </c>
      <c r="Y6885" s="1">
        <v>58.05</v>
      </c>
      <c r="Z6885" s="3">
        <v>87208</v>
      </c>
    </row>
    <row r="6886" spans="1:26" x14ac:dyDescent="0.25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1">
        <f t="shared" si="214"/>
        <v>10</v>
      </c>
      <c r="T6886" s="1">
        <f t="shared" si="215"/>
        <v>2012</v>
      </c>
      <c r="U6886" s="2">
        <v>41199</v>
      </c>
      <c r="V6886" s="2">
        <v>41201</v>
      </c>
      <c r="W6886" s="1">
        <v>525.34199999999998</v>
      </c>
      <c r="X6886" s="1">
        <v>9</v>
      </c>
      <c r="Y6886" s="1">
        <v>2672.61</v>
      </c>
      <c r="Z6886" s="3">
        <v>87212</v>
      </c>
    </row>
    <row r="6887" spans="1:26" x14ac:dyDescent="0.25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1">
        <f t="shared" si="214"/>
        <v>11</v>
      </c>
      <c r="T6887" s="1">
        <f t="shared" si="215"/>
        <v>2010</v>
      </c>
      <c r="U6887" s="2">
        <v>40505</v>
      </c>
      <c r="V6887" s="2">
        <v>40507</v>
      </c>
      <c r="W6887" s="1">
        <v>-39.396000000000001</v>
      </c>
      <c r="X6887" s="1">
        <v>3</v>
      </c>
      <c r="Y6887" s="1">
        <v>68.64</v>
      </c>
      <c r="Z6887" s="3">
        <v>87208</v>
      </c>
    </row>
    <row r="6888" spans="1:26" x14ac:dyDescent="0.25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1">
        <f t="shared" si="214"/>
        <v>8</v>
      </c>
      <c r="T6888" s="1">
        <f t="shared" si="215"/>
        <v>2011</v>
      </c>
      <c r="U6888" s="2">
        <v>40781</v>
      </c>
      <c r="V6888" s="2">
        <v>40783</v>
      </c>
      <c r="W6888" s="1">
        <v>1248.8879999999999</v>
      </c>
      <c r="X6888" s="1">
        <v>13</v>
      </c>
      <c r="Y6888" s="1">
        <v>267.92</v>
      </c>
      <c r="Z6888" s="3">
        <v>87209</v>
      </c>
    </row>
    <row r="6889" spans="1:26" x14ac:dyDescent="0.25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1">
        <f t="shared" si="214"/>
        <v>8</v>
      </c>
      <c r="T6889" s="1">
        <f t="shared" si="215"/>
        <v>2011</v>
      </c>
      <c r="U6889" s="2">
        <v>40781</v>
      </c>
      <c r="V6889" s="2">
        <v>40783</v>
      </c>
      <c r="W6889" s="1">
        <v>-46.76</v>
      </c>
      <c r="X6889" s="1">
        <v>20</v>
      </c>
      <c r="Y6889" s="1">
        <v>623.88</v>
      </c>
      <c r="Z6889" s="3">
        <v>87209</v>
      </c>
    </row>
    <row r="6890" spans="1:26" x14ac:dyDescent="0.25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1">
        <f t="shared" si="214"/>
        <v>8</v>
      </c>
      <c r="T6890" s="1">
        <f t="shared" si="215"/>
        <v>2011</v>
      </c>
      <c r="U6890" s="2">
        <v>40781</v>
      </c>
      <c r="V6890" s="2">
        <v>40782</v>
      </c>
      <c r="W6890" s="1">
        <v>70.99199999999999</v>
      </c>
      <c r="X6890" s="1">
        <v>5</v>
      </c>
      <c r="Y6890" s="1">
        <v>623.17999999999995</v>
      </c>
      <c r="Z6890" s="3">
        <v>87209</v>
      </c>
    </row>
    <row r="6891" spans="1:26" x14ac:dyDescent="0.25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1">
        <f t="shared" si="214"/>
        <v>9</v>
      </c>
      <c r="T6891" s="1">
        <f t="shared" si="215"/>
        <v>2011</v>
      </c>
      <c r="U6891" s="2">
        <v>40789</v>
      </c>
      <c r="V6891" s="2">
        <v>40791</v>
      </c>
      <c r="W6891" s="1">
        <v>-32.35</v>
      </c>
      <c r="X6891" s="1">
        <v>3</v>
      </c>
      <c r="Y6891" s="1">
        <v>28.46</v>
      </c>
      <c r="Z6891" s="3">
        <v>87457</v>
      </c>
    </row>
    <row r="6892" spans="1:26" x14ac:dyDescent="0.25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1">
        <f t="shared" si="214"/>
        <v>3</v>
      </c>
      <c r="T6892" s="1">
        <f t="shared" si="215"/>
        <v>2010</v>
      </c>
      <c r="U6892" s="2">
        <v>40266</v>
      </c>
      <c r="V6892" s="2">
        <v>40267</v>
      </c>
      <c r="W6892" s="1">
        <v>-89.5</v>
      </c>
      <c r="X6892" s="1">
        <v>7</v>
      </c>
      <c r="Y6892" s="1">
        <v>277.07</v>
      </c>
      <c r="Z6892" s="3">
        <v>87451</v>
      </c>
    </row>
    <row r="6893" spans="1:26" x14ac:dyDescent="0.25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1">
        <f t="shared" si="214"/>
        <v>5</v>
      </c>
      <c r="T6893" s="1">
        <f t="shared" si="215"/>
        <v>2011</v>
      </c>
      <c r="U6893" s="2">
        <v>40680</v>
      </c>
      <c r="V6893" s="2">
        <v>40680</v>
      </c>
      <c r="W6893" s="1">
        <v>196.58</v>
      </c>
      <c r="X6893" s="1">
        <v>17</v>
      </c>
      <c r="Y6893" s="1">
        <v>664.5</v>
      </c>
      <c r="Z6893" s="3">
        <v>87456</v>
      </c>
    </row>
    <row r="6894" spans="1:26" x14ac:dyDescent="0.25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1">
        <f t="shared" si="214"/>
        <v>5</v>
      </c>
      <c r="T6894" s="1">
        <f t="shared" si="215"/>
        <v>2011</v>
      </c>
      <c r="U6894" s="2">
        <v>40680</v>
      </c>
      <c r="V6894" s="2">
        <v>40682</v>
      </c>
      <c r="W6894" s="1">
        <v>-253.38</v>
      </c>
      <c r="X6894" s="1">
        <v>2</v>
      </c>
      <c r="Y6894" s="1">
        <v>216.09</v>
      </c>
      <c r="Z6894" s="3">
        <v>87456</v>
      </c>
    </row>
    <row r="6895" spans="1:26" x14ac:dyDescent="0.25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1">
        <f t="shared" si="214"/>
        <v>5</v>
      </c>
      <c r="T6895" s="1">
        <f t="shared" si="215"/>
        <v>2011</v>
      </c>
      <c r="U6895" s="2">
        <v>40680</v>
      </c>
      <c r="V6895" s="2">
        <v>40682</v>
      </c>
      <c r="W6895" s="1">
        <v>526.65629999999999</v>
      </c>
      <c r="X6895" s="1">
        <v>15</v>
      </c>
      <c r="Y6895" s="1">
        <v>763.27</v>
      </c>
      <c r="Z6895" s="3">
        <v>87456</v>
      </c>
    </row>
    <row r="6896" spans="1:26" x14ac:dyDescent="0.25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1">
        <f t="shared" si="214"/>
        <v>5</v>
      </c>
      <c r="T6896" s="1">
        <f t="shared" si="215"/>
        <v>2010</v>
      </c>
      <c r="U6896" s="2">
        <v>40300</v>
      </c>
      <c r="V6896" s="2">
        <v>40302</v>
      </c>
      <c r="W6896" s="1">
        <v>28.4</v>
      </c>
      <c r="X6896" s="1">
        <v>14</v>
      </c>
      <c r="Y6896" s="1">
        <v>51.99</v>
      </c>
      <c r="Z6896" s="3">
        <v>87452</v>
      </c>
    </row>
    <row r="6897" spans="1:26" x14ac:dyDescent="0.25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1">
        <f t="shared" si="214"/>
        <v>2</v>
      </c>
      <c r="T6897" s="1">
        <f t="shared" si="215"/>
        <v>2011</v>
      </c>
      <c r="U6897" s="2">
        <v>40598</v>
      </c>
      <c r="V6897" s="2">
        <v>40600</v>
      </c>
      <c r="W6897" s="1">
        <v>-132.26150000000001</v>
      </c>
      <c r="X6897" s="1">
        <v>9</v>
      </c>
      <c r="Y6897" s="1">
        <v>45.49</v>
      </c>
      <c r="Z6897" s="3">
        <v>87454</v>
      </c>
    </row>
    <row r="6898" spans="1:26" x14ac:dyDescent="0.25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1">
        <f t="shared" si="214"/>
        <v>4</v>
      </c>
      <c r="T6898" s="1">
        <f t="shared" si="215"/>
        <v>2011</v>
      </c>
      <c r="U6898" s="2">
        <v>40643</v>
      </c>
      <c r="V6898" s="2">
        <v>40645</v>
      </c>
      <c r="W6898" s="1">
        <v>-248.78</v>
      </c>
      <c r="X6898" s="1">
        <v>2</v>
      </c>
      <c r="Y6898" s="1">
        <v>426.93</v>
      </c>
      <c r="Z6898" s="3">
        <v>87455</v>
      </c>
    </row>
    <row r="6899" spans="1:26" x14ac:dyDescent="0.25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1">
        <f t="shared" si="214"/>
        <v>1</v>
      </c>
      <c r="T6899" s="1">
        <f t="shared" si="215"/>
        <v>2013</v>
      </c>
      <c r="U6899" s="2">
        <v>41300</v>
      </c>
      <c r="V6899" s="2">
        <v>41301</v>
      </c>
      <c r="W6899" s="1">
        <v>0.14439999999999828</v>
      </c>
      <c r="X6899" s="1">
        <v>1</v>
      </c>
      <c r="Y6899" s="1">
        <v>21.48</v>
      </c>
      <c r="Z6899" s="3">
        <v>87458</v>
      </c>
    </row>
    <row r="6900" spans="1:26" x14ac:dyDescent="0.25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1">
        <f t="shared" si="214"/>
        <v>5</v>
      </c>
      <c r="T6900" s="1">
        <f t="shared" si="215"/>
        <v>2013</v>
      </c>
      <c r="U6900" s="2">
        <v>41396</v>
      </c>
      <c r="V6900" s="2">
        <v>41397</v>
      </c>
      <c r="W6900" s="1">
        <v>277.0419</v>
      </c>
      <c r="X6900" s="1">
        <v>14</v>
      </c>
      <c r="Y6900" s="1">
        <v>401.51</v>
      </c>
      <c r="Z6900" s="3">
        <v>87459</v>
      </c>
    </row>
    <row r="6901" spans="1:26" x14ac:dyDescent="0.25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1">
        <f t="shared" si="214"/>
        <v>12</v>
      </c>
      <c r="T6901" s="1">
        <f t="shared" si="215"/>
        <v>2013</v>
      </c>
      <c r="U6901" s="2">
        <v>41634</v>
      </c>
      <c r="V6901" s="2">
        <v>41634</v>
      </c>
      <c r="W6901" s="1">
        <v>-12.00864</v>
      </c>
      <c r="X6901" s="1">
        <v>22</v>
      </c>
      <c r="Y6901" s="1">
        <v>130.82</v>
      </c>
      <c r="Z6901" s="3">
        <v>87462</v>
      </c>
    </row>
    <row r="6902" spans="1:26" x14ac:dyDescent="0.25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1">
        <f t="shared" si="214"/>
        <v>1</v>
      </c>
      <c r="T6902" s="1">
        <f t="shared" si="215"/>
        <v>2011</v>
      </c>
      <c r="U6902" s="2">
        <v>40546</v>
      </c>
      <c r="V6902" s="2">
        <v>40547</v>
      </c>
      <c r="W6902" s="1">
        <v>123.2568</v>
      </c>
      <c r="X6902" s="1">
        <v>5</v>
      </c>
      <c r="Y6902" s="1">
        <v>320.13</v>
      </c>
      <c r="Z6902" s="3">
        <v>87453</v>
      </c>
    </row>
    <row r="6903" spans="1:26" x14ac:dyDescent="0.25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1">
        <f t="shared" si="214"/>
        <v>12</v>
      </c>
      <c r="T6903" s="1">
        <f t="shared" si="215"/>
        <v>2013</v>
      </c>
      <c r="U6903" s="2">
        <v>41629</v>
      </c>
      <c r="V6903" s="2">
        <v>41630</v>
      </c>
      <c r="W6903" s="1">
        <v>-17.63858879999998</v>
      </c>
      <c r="X6903" s="1">
        <v>4</v>
      </c>
      <c r="Y6903" s="1">
        <v>596.07000000000005</v>
      </c>
      <c r="Z6903" s="3">
        <v>87461</v>
      </c>
    </row>
    <row r="6904" spans="1:26" x14ac:dyDescent="0.25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1">
        <f t="shared" si="214"/>
        <v>3</v>
      </c>
      <c r="T6904" s="1">
        <f t="shared" si="215"/>
        <v>2010</v>
      </c>
      <c r="U6904" s="2">
        <v>40266</v>
      </c>
      <c r="V6904" s="2">
        <v>40268</v>
      </c>
      <c r="W6904" s="1">
        <v>103.27229999999999</v>
      </c>
      <c r="X6904" s="1">
        <v>5</v>
      </c>
      <c r="Y6904" s="1">
        <v>149.66999999999999</v>
      </c>
      <c r="Z6904" s="3">
        <v>87451</v>
      </c>
    </row>
    <row r="6905" spans="1:26" x14ac:dyDescent="0.25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1">
        <f t="shared" si="214"/>
        <v>9</v>
      </c>
      <c r="T6905" s="1">
        <f t="shared" si="215"/>
        <v>2013</v>
      </c>
      <c r="U6905" s="2">
        <v>41521</v>
      </c>
      <c r="V6905" s="2">
        <v>41526</v>
      </c>
      <c r="W6905" s="1">
        <v>-460.42053200000009</v>
      </c>
      <c r="X6905" s="1">
        <v>11</v>
      </c>
      <c r="Y6905" s="1">
        <v>1378.51</v>
      </c>
      <c r="Z6905" s="3">
        <v>87460</v>
      </c>
    </row>
    <row r="6906" spans="1:26" x14ac:dyDescent="0.25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1">
        <f t="shared" si="214"/>
        <v>12</v>
      </c>
      <c r="T6906" s="1">
        <f t="shared" si="215"/>
        <v>2013</v>
      </c>
      <c r="U6906" s="2">
        <v>41629</v>
      </c>
      <c r="V6906" s="2">
        <v>41631</v>
      </c>
      <c r="W6906" s="1">
        <v>-35.27664</v>
      </c>
      <c r="X6906" s="1">
        <v>23</v>
      </c>
      <c r="Y6906" s="1">
        <v>146.13</v>
      </c>
      <c r="Z6906" s="3">
        <v>87461</v>
      </c>
    </row>
    <row r="6907" spans="1:26" x14ac:dyDescent="0.25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1">
        <f t="shared" si="214"/>
        <v>12</v>
      </c>
      <c r="T6907" s="1">
        <f t="shared" si="215"/>
        <v>2013</v>
      </c>
      <c r="U6907" s="2">
        <v>41629</v>
      </c>
      <c r="V6907" s="2">
        <v>41632</v>
      </c>
      <c r="W6907" s="1">
        <v>901.07100000000003</v>
      </c>
      <c r="X6907" s="1">
        <v>24</v>
      </c>
      <c r="Y6907" s="1">
        <v>1305.9000000000001</v>
      </c>
      <c r="Z6907" s="3">
        <v>87461</v>
      </c>
    </row>
    <row r="6908" spans="1:26" x14ac:dyDescent="0.25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1">
        <f t="shared" si="214"/>
        <v>9</v>
      </c>
      <c r="T6908" s="1">
        <f t="shared" si="215"/>
        <v>2013</v>
      </c>
      <c r="U6908" s="2">
        <v>41547</v>
      </c>
      <c r="V6908" s="2">
        <v>41548</v>
      </c>
      <c r="W6908" s="1">
        <v>66.911999999999992</v>
      </c>
      <c r="X6908" s="1">
        <v>1</v>
      </c>
      <c r="Y6908" s="1">
        <v>12.86</v>
      </c>
      <c r="Z6908" s="3">
        <v>91024</v>
      </c>
    </row>
    <row r="6909" spans="1:26" x14ac:dyDescent="0.25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1">
        <f t="shared" si="214"/>
        <v>4</v>
      </c>
      <c r="T6909" s="1">
        <f t="shared" si="215"/>
        <v>2010</v>
      </c>
      <c r="U6909" s="2">
        <v>40275</v>
      </c>
      <c r="V6909" s="2">
        <v>40276</v>
      </c>
      <c r="W6909" s="1">
        <v>215.71799999999999</v>
      </c>
      <c r="X6909" s="1">
        <v>5</v>
      </c>
      <c r="Y6909" s="1">
        <v>61.1</v>
      </c>
      <c r="Z6909" s="3">
        <v>91017</v>
      </c>
    </row>
    <row r="6910" spans="1:26" x14ac:dyDescent="0.25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1">
        <f t="shared" si="214"/>
        <v>4</v>
      </c>
      <c r="T6910" s="1">
        <f t="shared" si="215"/>
        <v>2011</v>
      </c>
      <c r="U6910" s="2">
        <v>40663</v>
      </c>
      <c r="V6910" s="2">
        <v>40665</v>
      </c>
      <c r="W6910" s="1">
        <v>715.91399999999999</v>
      </c>
      <c r="X6910" s="1">
        <v>1</v>
      </c>
      <c r="Y6910" s="1">
        <v>61.72</v>
      </c>
      <c r="Z6910" s="3">
        <v>91018</v>
      </c>
    </row>
    <row r="6911" spans="1:26" x14ac:dyDescent="0.25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1">
        <f t="shared" si="214"/>
        <v>4</v>
      </c>
      <c r="T6911" s="1">
        <f t="shared" si="215"/>
        <v>2011</v>
      </c>
      <c r="U6911" s="2">
        <v>40663</v>
      </c>
      <c r="V6911" s="2">
        <v>40663</v>
      </c>
      <c r="W6911" s="1">
        <v>4994.0339999999997</v>
      </c>
      <c r="X6911" s="1">
        <v>6</v>
      </c>
      <c r="Y6911" s="1">
        <v>1403.17</v>
      </c>
      <c r="Z6911" s="3">
        <v>91018</v>
      </c>
    </row>
    <row r="6912" spans="1:26" x14ac:dyDescent="0.25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1">
        <f t="shared" si="214"/>
        <v>4</v>
      </c>
      <c r="T6912" s="1">
        <f t="shared" si="215"/>
        <v>2011</v>
      </c>
      <c r="U6912" s="2">
        <v>40663</v>
      </c>
      <c r="V6912" s="2">
        <v>40665</v>
      </c>
      <c r="W6912" s="1">
        <v>-9.24</v>
      </c>
      <c r="X6912" s="1">
        <v>12</v>
      </c>
      <c r="Y6912" s="1">
        <v>364.53</v>
      </c>
      <c r="Z6912" s="3">
        <v>91018</v>
      </c>
    </row>
    <row r="6913" spans="1:26" x14ac:dyDescent="0.25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1">
        <f t="shared" si="214"/>
        <v>6</v>
      </c>
      <c r="T6913" s="1">
        <f t="shared" si="215"/>
        <v>2012</v>
      </c>
      <c r="U6913" s="2">
        <v>41084</v>
      </c>
      <c r="V6913" s="2">
        <v>41085</v>
      </c>
      <c r="W6913" s="1">
        <v>-286.90200000000004</v>
      </c>
      <c r="X6913" s="1">
        <v>2</v>
      </c>
      <c r="Y6913" s="1">
        <v>52.51</v>
      </c>
      <c r="Z6913" s="3">
        <v>91020</v>
      </c>
    </row>
    <row r="6914" spans="1:26" x14ac:dyDescent="0.25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1">
        <f t="shared" si="214"/>
        <v>6</v>
      </c>
      <c r="T6914" s="1">
        <f t="shared" si="215"/>
        <v>2012</v>
      </c>
      <c r="U6914" s="2">
        <v>41084</v>
      </c>
      <c r="V6914" s="2">
        <v>41086</v>
      </c>
      <c r="W6914" s="1">
        <v>6.4079999999999995</v>
      </c>
      <c r="X6914" s="1">
        <v>12</v>
      </c>
      <c r="Y6914" s="1">
        <v>5615.88</v>
      </c>
      <c r="Z6914" s="3">
        <v>91020</v>
      </c>
    </row>
    <row r="6915" spans="1:26" x14ac:dyDescent="0.25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1">
        <f t="shared" ref="S6915:S6978" si="216">MONTH(U6915)</f>
        <v>7</v>
      </c>
      <c r="T6915" s="1">
        <f t="shared" ref="T6915:T6978" si="217">YEAR(U6915)</f>
        <v>2012</v>
      </c>
      <c r="U6915" s="2">
        <v>41103</v>
      </c>
      <c r="V6915" s="2">
        <v>41105</v>
      </c>
      <c r="W6915" s="1">
        <v>-207.18600000000001</v>
      </c>
      <c r="X6915" s="1">
        <v>13</v>
      </c>
      <c r="Y6915" s="1">
        <v>46.89</v>
      </c>
      <c r="Z6915" s="3">
        <v>91021</v>
      </c>
    </row>
    <row r="6916" spans="1:26" x14ac:dyDescent="0.25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1">
        <f t="shared" si="216"/>
        <v>7</v>
      </c>
      <c r="T6916" s="1">
        <f t="shared" si="217"/>
        <v>2012</v>
      </c>
      <c r="U6916" s="2">
        <v>41103</v>
      </c>
      <c r="V6916" s="2">
        <v>41104</v>
      </c>
      <c r="W6916" s="1">
        <v>-8.5680000000000014</v>
      </c>
      <c r="X6916" s="1">
        <v>9</v>
      </c>
      <c r="Y6916" s="1">
        <v>65.569999999999993</v>
      </c>
      <c r="Z6916" s="3">
        <v>91021</v>
      </c>
    </row>
    <row r="6917" spans="1:26" x14ac:dyDescent="0.25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1">
        <f t="shared" si="216"/>
        <v>4</v>
      </c>
      <c r="T6917" s="1">
        <f t="shared" si="217"/>
        <v>2010</v>
      </c>
      <c r="U6917" s="2">
        <v>40275</v>
      </c>
      <c r="V6917" s="2">
        <v>40276</v>
      </c>
      <c r="W6917" s="1">
        <v>106.98479999999999</v>
      </c>
      <c r="X6917" s="1">
        <v>1</v>
      </c>
      <c r="Y6917" s="1">
        <v>193.81</v>
      </c>
      <c r="Z6917" s="3">
        <v>91017</v>
      </c>
    </row>
    <row r="6918" spans="1:26" x14ac:dyDescent="0.25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1">
        <f t="shared" si="216"/>
        <v>9</v>
      </c>
      <c r="T6918" s="1">
        <f t="shared" si="217"/>
        <v>2011</v>
      </c>
      <c r="U6918" s="2">
        <v>40790</v>
      </c>
      <c r="V6918" s="2">
        <v>40792</v>
      </c>
      <c r="W6918" s="1">
        <v>-188.59540000000001</v>
      </c>
      <c r="X6918" s="1">
        <v>5</v>
      </c>
      <c r="Y6918" s="1">
        <v>139.05000000000001</v>
      </c>
      <c r="Z6918" s="3">
        <v>91019</v>
      </c>
    </row>
    <row r="6919" spans="1:26" x14ac:dyDescent="0.25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1">
        <f t="shared" si="216"/>
        <v>1</v>
      </c>
      <c r="T6919" s="1">
        <f t="shared" si="217"/>
        <v>2013</v>
      </c>
      <c r="U6919" s="2">
        <v>41295</v>
      </c>
      <c r="V6919" s="2">
        <v>41296</v>
      </c>
      <c r="W6919" s="1">
        <v>-0.8694000000000015</v>
      </c>
      <c r="X6919" s="1">
        <v>11</v>
      </c>
      <c r="Y6919" s="1">
        <v>30.54</v>
      </c>
      <c r="Z6919" s="3">
        <v>91022</v>
      </c>
    </row>
    <row r="6920" spans="1:26" x14ac:dyDescent="0.25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1">
        <f t="shared" si="216"/>
        <v>7</v>
      </c>
      <c r="T6920" s="1">
        <f t="shared" si="217"/>
        <v>2013</v>
      </c>
      <c r="U6920" s="2">
        <v>41471</v>
      </c>
      <c r="V6920" s="2">
        <v>41472</v>
      </c>
      <c r="W6920" s="1">
        <v>-40.361999999999995</v>
      </c>
      <c r="X6920" s="1">
        <v>9</v>
      </c>
      <c r="Y6920" s="1">
        <v>212.23</v>
      </c>
      <c r="Z6920" s="3">
        <v>91023</v>
      </c>
    </row>
    <row r="6921" spans="1:26" x14ac:dyDescent="0.25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1">
        <f t="shared" si="216"/>
        <v>10</v>
      </c>
      <c r="T6921" s="1">
        <f t="shared" si="217"/>
        <v>2012</v>
      </c>
      <c r="U6921" s="2">
        <v>41185</v>
      </c>
      <c r="V6921" s="2">
        <v>41187</v>
      </c>
      <c r="W6921" s="1">
        <v>5.0968</v>
      </c>
      <c r="X6921" s="1">
        <v>20</v>
      </c>
      <c r="Y6921" s="1">
        <v>57.76</v>
      </c>
      <c r="Z6921" s="3">
        <v>87921</v>
      </c>
    </row>
    <row r="6922" spans="1:26" x14ac:dyDescent="0.25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1">
        <f t="shared" si="216"/>
        <v>4</v>
      </c>
      <c r="T6922" s="1">
        <f t="shared" si="217"/>
        <v>2013</v>
      </c>
      <c r="U6922" s="2">
        <v>41367</v>
      </c>
      <c r="V6922" s="2">
        <v>41369</v>
      </c>
      <c r="W6922" s="1">
        <v>326.16299999999995</v>
      </c>
      <c r="X6922" s="1">
        <v>7</v>
      </c>
      <c r="Y6922" s="1">
        <v>472.7</v>
      </c>
      <c r="Z6922" s="3">
        <v>87924</v>
      </c>
    </row>
    <row r="6923" spans="1:26" x14ac:dyDescent="0.25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1">
        <f t="shared" si="216"/>
        <v>11</v>
      </c>
      <c r="T6923" s="1">
        <f t="shared" si="217"/>
        <v>2013</v>
      </c>
      <c r="U6923" s="2">
        <v>41588</v>
      </c>
      <c r="V6923" s="2">
        <v>41590</v>
      </c>
      <c r="W6923" s="1">
        <v>154.83216000000004</v>
      </c>
      <c r="X6923" s="1">
        <v>11</v>
      </c>
      <c r="Y6923" s="1">
        <v>1622.26</v>
      </c>
      <c r="Z6923" s="3">
        <v>87930</v>
      </c>
    </row>
    <row r="6924" spans="1:26" x14ac:dyDescent="0.25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1">
        <f t="shared" si="216"/>
        <v>11</v>
      </c>
      <c r="T6924" s="1">
        <f t="shared" si="217"/>
        <v>2013</v>
      </c>
      <c r="U6924" s="2">
        <v>41588</v>
      </c>
      <c r="V6924" s="2">
        <v>41589</v>
      </c>
      <c r="W6924" s="1">
        <v>398.33699999999993</v>
      </c>
      <c r="X6924" s="1">
        <v>38</v>
      </c>
      <c r="Y6924" s="1">
        <v>577.29999999999995</v>
      </c>
      <c r="Z6924" s="3">
        <v>87930</v>
      </c>
    </row>
    <row r="6925" spans="1:26" x14ac:dyDescent="0.25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1">
        <f t="shared" si="216"/>
        <v>12</v>
      </c>
      <c r="T6925" s="1">
        <f t="shared" si="217"/>
        <v>2010</v>
      </c>
      <c r="U6925" s="2">
        <v>40523</v>
      </c>
      <c r="V6925" s="2">
        <v>40524</v>
      </c>
      <c r="W6925" s="1">
        <v>3.54</v>
      </c>
      <c r="X6925" s="1">
        <v>17</v>
      </c>
      <c r="Y6925" s="1">
        <v>257.48</v>
      </c>
      <c r="Z6925" s="3">
        <v>87917</v>
      </c>
    </row>
    <row r="6926" spans="1:26" x14ac:dyDescent="0.25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1">
        <f t="shared" si="216"/>
        <v>12</v>
      </c>
      <c r="T6926" s="1">
        <f t="shared" si="217"/>
        <v>2010</v>
      </c>
      <c r="U6926" s="2">
        <v>40523</v>
      </c>
      <c r="V6926" s="2">
        <v>40524</v>
      </c>
      <c r="W6926" s="1">
        <v>40.283999999999999</v>
      </c>
      <c r="X6926" s="1">
        <v>19</v>
      </c>
      <c r="Y6926" s="1">
        <v>3194.99</v>
      </c>
      <c r="Z6926" s="3">
        <v>87917</v>
      </c>
    </row>
    <row r="6927" spans="1:26" x14ac:dyDescent="0.25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1">
        <f t="shared" si="216"/>
        <v>9</v>
      </c>
      <c r="T6927" s="1">
        <f t="shared" si="217"/>
        <v>2013</v>
      </c>
      <c r="U6927" s="2">
        <v>41535</v>
      </c>
      <c r="V6927" s="2">
        <v>41535</v>
      </c>
      <c r="W6927" s="1">
        <v>-17.444000000000003</v>
      </c>
      <c r="X6927" s="1">
        <v>15</v>
      </c>
      <c r="Y6927" s="1">
        <v>102.11</v>
      </c>
      <c r="Z6927" s="3">
        <v>87929</v>
      </c>
    </row>
    <row r="6928" spans="1:26" x14ac:dyDescent="0.25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1">
        <f t="shared" si="216"/>
        <v>9</v>
      </c>
      <c r="T6928" s="1">
        <f t="shared" si="217"/>
        <v>2013</v>
      </c>
      <c r="U6928" s="2">
        <v>41535</v>
      </c>
      <c r="V6928" s="2">
        <v>41537</v>
      </c>
      <c r="W6928" s="1">
        <v>55.038000000000004</v>
      </c>
      <c r="X6928" s="1">
        <v>24</v>
      </c>
      <c r="Y6928" s="1">
        <v>371.57</v>
      </c>
      <c r="Z6928" s="3">
        <v>87929</v>
      </c>
    </row>
    <row r="6929" spans="1:26" x14ac:dyDescent="0.25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1">
        <f t="shared" si="216"/>
        <v>11</v>
      </c>
      <c r="T6929" s="1">
        <f t="shared" si="217"/>
        <v>2011</v>
      </c>
      <c r="U6929" s="2">
        <v>40871</v>
      </c>
      <c r="V6929" s="2">
        <v>40872</v>
      </c>
      <c r="W6929" s="1">
        <v>-3.6869000000000005</v>
      </c>
      <c r="X6929" s="1">
        <v>23</v>
      </c>
      <c r="Y6929" s="1">
        <v>49.95</v>
      </c>
      <c r="Z6929" s="3">
        <v>87918</v>
      </c>
    </row>
    <row r="6930" spans="1:26" x14ac:dyDescent="0.25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1">
        <f t="shared" si="216"/>
        <v>4</v>
      </c>
      <c r="T6930" s="1">
        <f t="shared" si="217"/>
        <v>2013</v>
      </c>
      <c r="U6930" s="2">
        <v>41365</v>
      </c>
      <c r="V6930" s="2">
        <v>41367</v>
      </c>
      <c r="W6930" s="1">
        <v>-24.85</v>
      </c>
      <c r="X6930" s="1">
        <v>1</v>
      </c>
      <c r="Y6930" s="1">
        <v>12.99</v>
      </c>
      <c r="Z6930" s="3">
        <v>87923</v>
      </c>
    </row>
    <row r="6931" spans="1:26" x14ac:dyDescent="0.25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1">
        <f t="shared" si="216"/>
        <v>3</v>
      </c>
      <c r="T6931" s="1">
        <f t="shared" si="217"/>
        <v>2010</v>
      </c>
      <c r="U6931" s="2">
        <v>40247</v>
      </c>
      <c r="V6931" s="2">
        <v>40249</v>
      </c>
      <c r="W6931" s="1">
        <v>90.024000000000001</v>
      </c>
      <c r="X6931" s="1">
        <v>2</v>
      </c>
      <c r="Y6931" s="1">
        <v>202.98</v>
      </c>
      <c r="Z6931" s="3">
        <v>87915</v>
      </c>
    </row>
    <row r="6932" spans="1:26" x14ac:dyDescent="0.25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1">
        <f t="shared" si="216"/>
        <v>11</v>
      </c>
      <c r="T6932" s="1">
        <f t="shared" si="217"/>
        <v>2011</v>
      </c>
      <c r="U6932" s="2">
        <v>40871</v>
      </c>
      <c r="V6932" s="2">
        <v>40873</v>
      </c>
      <c r="W6932" s="1">
        <v>93.10199999999999</v>
      </c>
      <c r="X6932" s="1">
        <v>17</v>
      </c>
      <c r="Y6932" s="1">
        <v>115.65</v>
      </c>
      <c r="Z6932" s="3">
        <v>87918</v>
      </c>
    </row>
    <row r="6933" spans="1:26" x14ac:dyDescent="0.25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1">
        <f t="shared" si="216"/>
        <v>4</v>
      </c>
      <c r="T6933" s="1">
        <f t="shared" si="217"/>
        <v>2012</v>
      </c>
      <c r="U6933" s="2">
        <v>41019</v>
      </c>
      <c r="V6933" s="2">
        <v>41020</v>
      </c>
      <c r="W6933" s="1">
        <v>-24.485999999999997</v>
      </c>
      <c r="X6933" s="1">
        <v>12</v>
      </c>
      <c r="Y6933" s="1">
        <v>82.52</v>
      </c>
      <c r="Z6933" s="3">
        <v>87919</v>
      </c>
    </row>
    <row r="6934" spans="1:26" x14ac:dyDescent="0.25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O6934" s="1" t="s">
        <v>974</v>
      </c>
      <c r="P6934" s="1" t="s">
        <v>1489</v>
      </c>
      <c r="Q6934" s="1" t="s">
        <v>1629</v>
      </c>
      <c r="R6934" s="1">
        <v>22153</v>
      </c>
      <c r="S6934" s="1">
        <f t="shared" si="216"/>
        <v>4</v>
      </c>
      <c r="T6934" s="1">
        <f t="shared" si="217"/>
        <v>2012</v>
      </c>
      <c r="U6934" s="2">
        <v>41019</v>
      </c>
      <c r="V6934" s="2">
        <v>41021</v>
      </c>
      <c r="W6934" s="1">
        <v>-131.054</v>
      </c>
      <c r="X6934" s="1">
        <v>7</v>
      </c>
      <c r="Y6934" s="1">
        <v>727.85</v>
      </c>
      <c r="Z6934" s="3">
        <v>87919</v>
      </c>
    </row>
    <row r="6935" spans="1:26" x14ac:dyDescent="0.25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1">
        <f t="shared" si="216"/>
        <v>10</v>
      </c>
      <c r="T6935" s="1">
        <f t="shared" si="217"/>
        <v>2012</v>
      </c>
      <c r="U6935" s="2">
        <v>41211</v>
      </c>
      <c r="V6935" s="2">
        <v>41216</v>
      </c>
      <c r="W6935" s="1">
        <v>250.91399999999999</v>
      </c>
      <c r="X6935" s="1">
        <v>11</v>
      </c>
      <c r="Y6935" s="1">
        <v>319.48</v>
      </c>
      <c r="Z6935" s="3">
        <v>87922</v>
      </c>
    </row>
    <row r="6936" spans="1:26" x14ac:dyDescent="0.25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1">
        <f t="shared" si="216"/>
        <v>6</v>
      </c>
      <c r="T6936" s="1">
        <f t="shared" si="217"/>
        <v>2013</v>
      </c>
      <c r="U6936" s="2">
        <v>41429</v>
      </c>
      <c r="V6936" s="2">
        <v>41431</v>
      </c>
      <c r="W6936" s="1">
        <v>-571.55559999999991</v>
      </c>
      <c r="X6936" s="1">
        <v>3</v>
      </c>
      <c r="Y6936" s="1">
        <v>37.119999999999997</v>
      </c>
      <c r="Z6936" s="3">
        <v>87925</v>
      </c>
    </row>
    <row r="6937" spans="1:26" x14ac:dyDescent="0.25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1">
        <f t="shared" si="216"/>
        <v>8</v>
      </c>
      <c r="T6937" s="1">
        <f t="shared" si="217"/>
        <v>2013</v>
      </c>
      <c r="U6937" s="2">
        <v>41496</v>
      </c>
      <c r="V6937" s="2">
        <v>41498</v>
      </c>
      <c r="W6937" s="1">
        <v>18.911999999999999</v>
      </c>
      <c r="X6937" s="1">
        <v>1</v>
      </c>
      <c r="Y6937" s="1">
        <v>11.77</v>
      </c>
      <c r="Z6937" s="3">
        <v>87926</v>
      </c>
    </row>
    <row r="6938" spans="1:26" x14ac:dyDescent="0.25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1">
        <f t="shared" si="216"/>
        <v>8</v>
      </c>
      <c r="T6938" s="1">
        <f t="shared" si="217"/>
        <v>2013</v>
      </c>
      <c r="U6938" s="2">
        <v>41496</v>
      </c>
      <c r="V6938" s="2">
        <v>41497</v>
      </c>
      <c r="W6938" s="1">
        <v>8004.1559999999999</v>
      </c>
      <c r="X6938" s="1">
        <v>5</v>
      </c>
      <c r="Y6938" s="1">
        <v>769.92</v>
      </c>
      <c r="Z6938" s="3">
        <v>87926</v>
      </c>
    </row>
    <row r="6939" spans="1:26" x14ac:dyDescent="0.25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1">
        <f t="shared" si="216"/>
        <v>7</v>
      </c>
      <c r="T6939" s="1">
        <f t="shared" si="217"/>
        <v>2012</v>
      </c>
      <c r="U6939" s="2">
        <v>41092</v>
      </c>
      <c r="V6939" s="2">
        <v>41093</v>
      </c>
      <c r="W6939" s="1">
        <v>174.12</v>
      </c>
      <c r="X6939" s="1">
        <v>8</v>
      </c>
      <c r="Y6939" s="1">
        <v>36.409999999999997</v>
      </c>
      <c r="Z6939" s="3">
        <v>87920</v>
      </c>
    </row>
    <row r="6940" spans="1:26" x14ac:dyDescent="0.25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1">
        <f t="shared" si="216"/>
        <v>7</v>
      </c>
      <c r="T6940" s="1">
        <f t="shared" si="217"/>
        <v>2012</v>
      </c>
      <c r="U6940" s="2">
        <v>41092</v>
      </c>
      <c r="V6940" s="2">
        <v>41093</v>
      </c>
      <c r="W6940" s="1">
        <v>266.49</v>
      </c>
      <c r="X6940" s="1">
        <v>13</v>
      </c>
      <c r="Y6940" s="1">
        <v>24.67</v>
      </c>
      <c r="Z6940" s="3">
        <v>87920</v>
      </c>
    </row>
    <row r="6941" spans="1:26" x14ac:dyDescent="0.25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1">
        <f t="shared" si="216"/>
        <v>7</v>
      </c>
      <c r="T6941" s="1">
        <f t="shared" si="217"/>
        <v>2012</v>
      </c>
      <c r="U6941" s="2">
        <v>41092</v>
      </c>
      <c r="V6941" s="2">
        <v>41095</v>
      </c>
      <c r="W6941" s="1">
        <v>-273.798</v>
      </c>
      <c r="X6941" s="1">
        <v>10</v>
      </c>
      <c r="Y6941" s="1">
        <v>96.15</v>
      </c>
      <c r="Z6941" s="3">
        <v>87920</v>
      </c>
    </row>
    <row r="6942" spans="1:26" x14ac:dyDescent="0.25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1">
        <f t="shared" si="216"/>
        <v>12</v>
      </c>
      <c r="T6942" s="1">
        <f t="shared" si="217"/>
        <v>2013</v>
      </c>
      <c r="U6942" s="2">
        <v>41624</v>
      </c>
      <c r="V6942" s="2">
        <v>41625</v>
      </c>
      <c r="W6942" s="1">
        <v>13.895999999999999</v>
      </c>
      <c r="X6942" s="1">
        <v>3</v>
      </c>
      <c r="Y6942" s="1">
        <v>129.76</v>
      </c>
      <c r="Z6942" s="3">
        <v>87931</v>
      </c>
    </row>
    <row r="6943" spans="1:26" x14ac:dyDescent="0.25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1">
        <f t="shared" si="216"/>
        <v>12</v>
      </c>
      <c r="T6943" s="1">
        <f t="shared" si="217"/>
        <v>2013</v>
      </c>
      <c r="U6943" s="2">
        <v>41633</v>
      </c>
      <c r="V6943" s="2">
        <v>41634</v>
      </c>
      <c r="W6943" s="1">
        <v>-365.12</v>
      </c>
      <c r="X6943" s="1">
        <v>2</v>
      </c>
      <c r="Y6943" s="1">
        <v>57.29</v>
      </c>
      <c r="Z6943" s="3">
        <v>87932</v>
      </c>
    </row>
    <row r="6944" spans="1:26" x14ac:dyDescent="0.25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1">
        <f t="shared" si="216"/>
        <v>10</v>
      </c>
      <c r="T6944" s="1">
        <f t="shared" si="217"/>
        <v>2010</v>
      </c>
      <c r="U6944" s="2">
        <v>40470</v>
      </c>
      <c r="V6944" s="2">
        <v>40470</v>
      </c>
      <c r="W6944" s="1">
        <v>2.2320000000000002</v>
      </c>
      <c r="X6944" s="1">
        <v>1</v>
      </c>
      <c r="Y6944" s="1">
        <v>10.86</v>
      </c>
      <c r="Z6944" s="3">
        <v>87916</v>
      </c>
    </row>
    <row r="6945" spans="1:26" x14ac:dyDescent="0.25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1">
        <f t="shared" si="216"/>
        <v>10</v>
      </c>
      <c r="T6945" s="1">
        <f t="shared" si="217"/>
        <v>2012</v>
      </c>
      <c r="U6945" s="2">
        <v>41185</v>
      </c>
      <c r="V6945" s="2">
        <v>41187</v>
      </c>
      <c r="W6945" s="1">
        <v>4.3502999999999998</v>
      </c>
      <c r="X6945" s="1">
        <v>20</v>
      </c>
      <c r="Y6945" s="1">
        <v>51.9</v>
      </c>
      <c r="Z6945" s="3">
        <v>87921</v>
      </c>
    </row>
    <row r="6946" spans="1:26" x14ac:dyDescent="0.25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1">
        <f t="shared" si="216"/>
        <v>10</v>
      </c>
      <c r="T6946" s="1">
        <f t="shared" si="217"/>
        <v>2012</v>
      </c>
      <c r="U6946" s="2">
        <v>41185</v>
      </c>
      <c r="V6946" s="2">
        <v>41187</v>
      </c>
      <c r="W6946" s="1">
        <v>296.77859999999998</v>
      </c>
      <c r="X6946" s="1">
        <v>20</v>
      </c>
      <c r="Y6946" s="1">
        <v>1054.1099999999999</v>
      </c>
      <c r="Z6946" s="3">
        <v>87921</v>
      </c>
    </row>
    <row r="6947" spans="1:26" x14ac:dyDescent="0.25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1">
        <f t="shared" si="216"/>
        <v>9</v>
      </c>
      <c r="T6947" s="1">
        <f t="shared" si="217"/>
        <v>2013</v>
      </c>
      <c r="U6947" s="2">
        <v>41529</v>
      </c>
      <c r="V6947" s="2">
        <v>41531</v>
      </c>
      <c r="W6947" s="1">
        <v>992.37599999999998</v>
      </c>
      <c r="X6947" s="1">
        <v>13</v>
      </c>
      <c r="Y6947" s="1">
        <v>41.02</v>
      </c>
      <c r="Z6947" s="3">
        <v>87927</v>
      </c>
    </row>
    <row r="6948" spans="1:26" x14ac:dyDescent="0.25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1">
        <f t="shared" si="216"/>
        <v>9</v>
      </c>
      <c r="T6948" s="1">
        <f t="shared" si="217"/>
        <v>2013</v>
      </c>
      <c r="U6948" s="2">
        <v>41532</v>
      </c>
      <c r="V6948" s="2">
        <v>41533</v>
      </c>
      <c r="W6948" s="1">
        <v>636.96599999999989</v>
      </c>
      <c r="X6948" s="1">
        <v>11</v>
      </c>
      <c r="Y6948" s="1">
        <v>1677.95</v>
      </c>
      <c r="Z6948" s="3">
        <v>87928</v>
      </c>
    </row>
    <row r="6949" spans="1:26" x14ac:dyDescent="0.25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1">
        <f t="shared" si="216"/>
        <v>4</v>
      </c>
      <c r="T6949" s="1">
        <f t="shared" si="217"/>
        <v>2010</v>
      </c>
      <c r="U6949" s="2">
        <v>40272</v>
      </c>
      <c r="V6949" s="2">
        <v>40279</v>
      </c>
      <c r="W6949" s="1">
        <v>840.05099999999993</v>
      </c>
      <c r="X6949" s="1">
        <v>46</v>
      </c>
      <c r="Y6949" s="1">
        <v>1477.57</v>
      </c>
      <c r="Z6949" s="3">
        <v>46436</v>
      </c>
    </row>
    <row r="6950" spans="1:26" x14ac:dyDescent="0.25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1">
        <f t="shared" si="216"/>
        <v>4</v>
      </c>
      <c r="T6950" s="1">
        <f t="shared" si="217"/>
        <v>2010</v>
      </c>
      <c r="U6950" s="2">
        <v>40289</v>
      </c>
      <c r="V6950" s="2">
        <v>40289</v>
      </c>
      <c r="W6950" s="1">
        <v>61.47</v>
      </c>
      <c r="X6950" s="1">
        <v>12</v>
      </c>
      <c r="Y6950" s="1">
        <v>382.29</v>
      </c>
      <c r="Z6950" s="3">
        <v>40997</v>
      </c>
    </row>
    <row r="6951" spans="1:26" x14ac:dyDescent="0.25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1">
        <f t="shared" si="216"/>
        <v>4</v>
      </c>
      <c r="T6951" s="1">
        <f t="shared" si="217"/>
        <v>2010</v>
      </c>
      <c r="U6951" s="2">
        <v>40289</v>
      </c>
      <c r="V6951" s="2">
        <v>40296</v>
      </c>
      <c r="W6951" s="1">
        <v>18.27</v>
      </c>
      <c r="X6951" s="1">
        <v>37</v>
      </c>
      <c r="Y6951" s="1">
        <v>881.74</v>
      </c>
      <c r="Z6951" s="3">
        <v>40997</v>
      </c>
    </row>
    <row r="6952" spans="1:26" x14ac:dyDescent="0.25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1">
        <f t="shared" si="216"/>
        <v>4</v>
      </c>
      <c r="T6952" s="1">
        <f t="shared" si="217"/>
        <v>2010</v>
      </c>
      <c r="U6952" s="2">
        <v>40289</v>
      </c>
      <c r="V6952" s="2">
        <v>40293</v>
      </c>
      <c r="W6952" s="1">
        <v>-513.79042000000004</v>
      </c>
      <c r="X6952" s="1">
        <v>33</v>
      </c>
      <c r="Y6952" s="1">
        <v>7384.18</v>
      </c>
      <c r="Z6952" s="3">
        <v>40997</v>
      </c>
    </row>
    <row r="6953" spans="1:26" x14ac:dyDescent="0.25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1">
        <f t="shared" si="216"/>
        <v>12</v>
      </c>
      <c r="T6953" s="1">
        <f t="shared" si="217"/>
        <v>2010</v>
      </c>
      <c r="U6953" s="2">
        <v>40516</v>
      </c>
      <c r="V6953" s="2">
        <v>40519</v>
      </c>
      <c r="W6953" s="1">
        <v>23.87</v>
      </c>
      <c r="X6953" s="1">
        <v>81</v>
      </c>
      <c r="Y6953" s="1">
        <v>448.26</v>
      </c>
      <c r="Z6953" s="3">
        <v>29889</v>
      </c>
    </row>
    <row r="6954" spans="1:26" x14ac:dyDescent="0.25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1">
        <f t="shared" si="216"/>
        <v>6</v>
      </c>
      <c r="T6954" s="1">
        <f t="shared" si="217"/>
        <v>2011</v>
      </c>
      <c r="U6954" s="2">
        <v>40711</v>
      </c>
      <c r="V6954" s="2">
        <v>40713</v>
      </c>
      <c r="W6954" s="1">
        <v>-17.010000000000002</v>
      </c>
      <c r="X6954" s="1">
        <v>12</v>
      </c>
      <c r="Y6954" s="1">
        <v>100.32</v>
      </c>
      <c r="Z6954" s="3">
        <v>4610</v>
      </c>
    </row>
    <row r="6955" spans="1:26" x14ac:dyDescent="0.25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1">
        <f t="shared" si="216"/>
        <v>6</v>
      </c>
      <c r="T6955" s="1">
        <f t="shared" si="217"/>
        <v>2011</v>
      </c>
      <c r="U6955" s="2">
        <v>40711</v>
      </c>
      <c r="V6955" s="2">
        <v>40715</v>
      </c>
      <c r="W6955" s="1">
        <v>203.01</v>
      </c>
      <c r="X6955" s="1">
        <v>44</v>
      </c>
      <c r="Y6955" s="1">
        <v>678.72</v>
      </c>
      <c r="Z6955" s="3">
        <v>4610</v>
      </c>
    </row>
    <row r="6956" spans="1:26" x14ac:dyDescent="0.25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1">
        <f t="shared" si="216"/>
        <v>7</v>
      </c>
      <c r="T6956" s="1">
        <f t="shared" si="217"/>
        <v>2011</v>
      </c>
      <c r="U6956" s="2">
        <v>40750</v>
      </c>
      <c r="V6956" s="2">
        <v>40751</v>
      </c>
      <c r="W6956" s="1">
        <v>479.62</v>
      </c>
      <c r="X6956" s="1">
        <v>56</v>
      </c>
      <c r="Y6956" s="1">
        <v>1538.63</v>
      </c>
      <c r="Z6956" s="3">
        <v>19205</v>
      </c>
    </row>
    <row r="6957" spans="1:26" x14ac:dyDescent="0.25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1">
        <f t="shared" si="216"/>
        <v>7</v>
      </c>
      <c r="T6957" s="1">
        <f t="shared" si="217"/>
        <v>2011</v>
      </c>
      <c r="U6957" s="2">
        <v>40750</v>
      </c>
      <c r="V6957" s="2">
        <v>40752</v>
      </c>
      <c r="W6957" s="1">
        <v>2.36</v>
      </c>
      <c r="X6957" s="1">
        <v>37</v>
      </c>
      <c r="Y6957" s="1">
        <v>128.87</v>
      </c>
      <c r="Z6957" s="3">
        <v>19205</v>
      </c>
    </row>
    <row r="6958" spans="1:26" x14ac:dyDescent="0.25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1">
        <f t="shared" si="216"/>
        <v>3</v>
      </c>
      <c r="T6958" s="1">
        <f t="shared" si="217"/>
        <v>2012</v>
      </c>
      <c r="U6958" s="2">
        <v>40972</v>
      </c>
      <c r="V6958" s="2">
        <v>40974</v>
      </c>
      <c r="W6958" s="1">
        <v>-73.62299999999999</v>
      </c>
      <c r="X6958" s="1">
        <v>35</v>
      </c>
      <c r="Y6958" s="1">
        <v>223.09</v>
      </c>
      <c r="Z6958" s="3">
        <v>27811</v>
      </c>
    </row>
    <row r="6959" spans="1:26" x14ac:dyDescent="0.25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1">
        <f t="shared" si="216"/>
        <v>3</v>
      </c>
      <c r="T6959" s="1">
        <f t="shared" si="217"/>
        <v>2012</v>
      </c>
      <c r="U6959" s="2">
        <v>40972</v>
      </c>
      <c r="V6959" s="2">
        <v>40973</v>
      </c>
      <c r="W6959" s="1">
        <v>-39.640499999999996</v>
      </c>
      <c r="X6959" s="1">
        <v>4</v>
      </c>
      <c r="Y6959" s="1">
        <v>73.900000000000006</v>
      </c>
      <c r="Z6959" s="3">
        <v>27811</v>
      </c>
    </row>
    <row r="6960" spans="1:26" x14ac:dyDescent="0.25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1">
        <f t="shared" si="216"/>
        <v>4</v>
      </c>
      <c r="T6960" s="1">
        <f t="shared" si="217"/>
        <v>2013</v>
      </c>
      <c r="U6960" s="2">
        <v>41385</v>
      </c>
      <c r="V6960" s="2">
        <v>41387</v>
      </c>
      <c r="W6960" s="1">
        <v>-8.4</v>
      </c>
      <c r="X6960" s="1">
        <v>1</v>
      </c>
      <c r="Y6960" s="1">
        <v>22.61</v>
      </c>
      <c r="Z6960" s="3">
        <v>40997</v>
      </c>
    </row>
    <row r="6961" spans="1:26" x14ac:dyDescent="0.25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1">
        <f t="shared" si="216"/>
        <v>5</v>
      </c>
      <c r="T6961" s="1">
        <f t="shared" si="217"/>
        <v>2013</v>
      </c>
      <c r="U6961" s="2">
        <v>41424</v>
      </c>
      <c r="V6961" s="2">
        <v>41425</v>
      </c>
      <c r="W6961" s="1">
        <v>-246.21</v>
      </c>
      <c r="X6961" s="1">
        <v>3</v>
      </c>
      <c r="Y6961" s="1">
        <v>434.6</v>
      </c>
      <c r="Z6961" s="3">
        <v>50181</v>
      </c>
    </row>
    <row r="6962" spans="1:26" x14ac:dyDescent="0.25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1">
        <f t="shared" si="216"/>
        <v>9</v>
      </c>
      <c r="T6962" s="1">
        <f t="shared" si="217"/>
        <v>2013</v>
      </c>
      <c r="U6962" s="2">
        <v>41524</v>
      </c>
      <c r="V6962" s="2">
        <v>41526</v>
      </c>
      <c r="W6962" s="1">
        <v>-17.690000000000001</v>
      </c>
      <c r="X6962" s="1">
        <v>25</v>
      </c>
      <c r="Y6962" s="1">
        <v>71.69</v>
      </c>
      <c r="Z6962" s="3">
        <v>43713</v>
      </c>
    </row>
    <row r="6963" spans="1:26" x14ac:dyDescent="0.25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1">
        <f t="shared" si="216"/>
        <v>10</v>
      </c>
      <c r="T6963" s="1">
        <f t="shared" si="217"/>
        <v>2013</v>
      </c>
      <c r="U6963" s="2">
        <v>41571</v>
      </c>
      <c r="V6963" s="2">
        <v>41573</v>
      </c>
      <c r="W6963" s="1">
        <v>-44.33</v>
      </c>
      <c r="X6963" s="1">
        <v>17</v>
      </c>
      <c r="Y6963" s="1">
        <v>225.14</v>
      </c>
      <c r="Z6963" s="3">
        <v>53445</v>
      </c>
    </row>
    <row r="6964" spans="1:26" x14ac:dyDescent="0.25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1">
        <f t="shared" si="216"/>
        <v>10</v>
      </c>
      <c r="T6964" s="1">
        <f t="shared" si="217"/>
        <v>2013</v>
      </c>
      <c r="U6964" s="2">
        <v>41571</v>
      </c>
      <c r="V6964" s="2">
        <v>41573</v>
      </c>
      <c r="W6964" s="1">
        <v>11.23</v>
      </c>
      <c r="X6964" s="1">
        <v>44</v>
      </c>
      <c r="Y6964" s="1">
        <v>154.63</v>
      </c>
      <c r="Z6964" s="3">
        <v>53445</v>
      </c>
    </row>
    <row r="6965" spans="1:26" x14ac:dyDescent="0.25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1">
        <f t="shared" si="216"/>
        <v>4</v>
      </c>
      <c r="T6965" s="1">
        <f t="shared" si="217"/>
        <v>2010</v>
      </c>
      <c r="U6965" s="2">
        <v>40289</v>
      </c>
      <c r="V6965" s="2">
        <v>40289</v>
      </c>
      <c r="W6965" s="1">
        <v>61.47</v>
      </c>
      <c r="X6965" s="1">
        <v>3</v>
      </c>
      <c r="Y6965" s="1">
        <v>95.57</v>
      </c>
      <c r="Z6965" s="3">
        <v>88657</v>
      </c>
    </row>
    <row r="6966" spans="1:26" x14ac:dyDescent="0.25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1">
        <f t="shared" si="216"/>
        <v>4</v>
      </c>
      <c r="T6966" s="1">
        <f t="shared" si="217"/>
        <v>2010</v>
      </c>
      <c r="U6966" s="2">
        <v>40289</v>
      </c>
      <c r="V6966" s="2">
        <v>40296</v>
      </c>
      <c r="W6966" s="1">
        <v>18.27</v>
      </c>
      <c r="X6966" s="1">
        <v>9</v>
      </c>
      <c r="Y6966" s="1">
        <v>214.48</v>
      </c>
      <c r="Z6966" s="3">
        <v>88657</v>
      </c>
    </row>
    <row r="6967" spans="1:26" x14ac:dyDescent="0.25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1">
        <f t="shared" si="216"/>
        <v>4</v>
      </c>
      <c r="T6967" s="1">
        <f t="shared" si="217"/>
        <v>2010</v>
      </c>
      <c r="U6967" s="2">
        <v>40289</v>
      </c>
      <c r="V6967" s="2">
        <v>40293</v>
      </c>
      <c r="W6967" s="1">
        <v>-513.79042000000004</v>
      </c>
      <c r="X6967" s="1">
        <v>8</v>
      </c>
      <c r="Y6967" s="1">
        <v>1790.1</v>
      </c>
      <c r="Z6967" s="3">
        <v>88657</v>
      </c>
    </row>
    <row r="6968" spans="1:26" x14ac:dyDescent="0.25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1">
        <f t="shared" si="216"/>
        <v>12</v>
      </c>
      <c r="T6968" s="1">
        <f t="shared" si="217"/>
        <v>2010</v>
      </c>
      <c r="U6968" s="2">
        <v>40516</v>
      </c>
      <c r="V6968" s="2">
        <v>40519</v>
      </c>
      <c r="W6968" s="1">
        <v>35.805</v>
      </c>
      <c r="X6968" s="1">
        <v>20</v>
      </c>
      <c r="Y6968" s="1">
        <v>110.68</v>
      </c>
      <c r="Z6968" s="3">
        <v>88658</v>
      </c>
    </row>
    <row r="6969" spans="1:26" x14ac:dyDescent="0.25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1">
        <f t="shared" si="216"/>
        <v>3</v>
      </c>
      <c r="T6969" s="1">
        <f t="shared" si="217"/>
        <v>2012</v>
      </c>
      <c r="U6969" s="2">
        <v>40972</v>
      </c>
      <c r="V6969" s="2">
        <v>40974</v>
      </c>
      <c r="W6969" s="1">
        <v>-73.62299999999999</v>
      </c>
      <c r="X6969" s="1">
        <v>9</v>
      </c>
      <c r="Y6969" s="1">
        <v>57.36</v>
      </c>
      <c r="Z6969" s="3">
        <v>88661</v>
      </c>
    </row>
    <row r="6970" spans="1:26" x14ac:dyDescent="0.25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1">
        <f t="shared" si="216"/>
        <v>4</v>
      </c>
      <c r="T6970" s="1">
        <f t="shared" si="217"/>
        <v>2013</v>
      </c>
      <c r="U6970" s="2">
        <v>41385</v>
      </c>
      <c r="V6970" s="2">
        <v>41387</v>
      </c>
      <c r="W6970" s="1">
        <v>-8.4</v>
      </c>
      <c r="X6970" s="1">
        <v>1</v>
      </c>
      <c r="Y6970" s="1">
        <v>22.61</v>
      </c>
      <c r="Z6970" s="3">
        <v>88662</v>
      </c>
    </row>
    <row r="6971" spans="1:26" x14ac:dyDescent="0.25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1">
        <f t="shared" si="216"/>
        <v>6</v>
      </c>
      <c r="T6971" s="1">
        <f t="shared" si="217"/>
        <v>2011</v>
      </c>
      <c r="U6971" s="2">
        <v>40711</v>
      </c>
      <c r="V6971" s="2">
        <v>40713</v>
      </c>
      <c r="W6971" s="1">
        <v>-13.608000000000001</v>
      </c>
      <c r="X6971" s="1">
        <v>3</v>
      </c>
      <c r="Y6971" s="1">
        <v>25.08</v>
      </c>
      <c r="Z6971" s="3">
        <v>88659</v>
      </c>
    </row>
    <row r="6972" spans="1:26" x14ac:dyDescent="0.25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1">
        <f t="shared" si="216"/>
        <v>6</v>
      </c>
      <c r="T6972" s="1">
        <f t="shared" si="217"/>
        <v>2011</v>
      </c>
      <c r="U6972" s="2">
        <v>40711</v>
      </c>
      <c r="V6972" s="2">
        <v>40715</v>
      </c>
      <c r="W6972" s="1">
        <v>117.0792</v>
      </c>
      <c r="X6972" s="1">
        <v>11</v>
      </c>
      <c r="Y6972" s="1">
        <v>169.68</v>
      </c>
      <c r="Z6972" s="3">
        <v>88659</v>
      </c>
    </row>
    <row r="6973" spans="1:26" x14ac:dyDescent="0.25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1">
        <f t="shared" si="216"/>
        <v>7</v>
      </c>
      <c r="T6973" s="1">
        <f t="shared" si="217"/>
        <v>2011</v>
      </c>
      <c r="U6973" s="2">
        <v>40750</v>
      </c>
      <c r="V6973" s="2">
        <v>40751</v>
      </c>
      <c r="W6973" s="1">
        <v>265.41539999999998</v>
      </c>
      <c r="X6973" s="1">
        <v>14</v>
      </c>
      <c r="Y6973" s="1">
        <v>384.66</v>
      </c>
      <c r="Z6973" s="3">
        <v>88660</v>
      </c>
    </row>
    <row r="6974" spans="1:26" x14ac:dyDescent="0.25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1">
        <f t="shared" si="216"/>
        <v>7</v>
      </c>
      <c r="T6974" s="1">
        <f t="shared" si="217"/>
        <v>2011</v>
      </c>
      <c r="U6974" s="2">
        <v>40750</v>
      </c>
      <c r="V6974" s="2">
        <v>40752</v>
      </c>
      <c r="W6974" s="1">
        <v>2.36</v>
      </c>
      <c r="X6974" s="1">
        <v>9</v>
      </c>
      <c r="Y6974" s="1">
        <v>31.35</v>
      </c>
      <c r="Z6974" s="3">
        <v>88660</v>
      </c>
    </row>
    <row r="6975" spans="1:26" x14ac:dyDescent="0.25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1">
        <f t="shared" si="216"/>
        <v>3</v>
      </c>
      <c r="T6975" s="1">
        <f t="shared" si="217"/>
        <v>2012</v>
      </c>
      <c r="U6975" s="2">
        <v>40972</v>
      </c>
      <c r="V6975" s="2">
        <v>40973</v>
      </c>
      <c r="W6975" s="1">
        <v>-39.640499999999996</v>
      </c>
      <c r="X6975" s="1">
        <v>1</v>
      </c>
      <c r="Y6975" s="1">
        <v>18.48</v>
      </c>
      <c r="Z6975" s="3">
        <v>88661</v>
      </c>
    </row>
    <row r="6976" spans="1:26" x14ac:dyDescent="0.25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1">
        <f t="shared" si="216"/>
        <v>4</v>
      </c>
      <c r="T6976" s="1">
        <f t="shared" si="217"/>
        <v>2010</v>
      </c>
      <c r="U6976" s="2">
        <v>40272</v>
      </c>
      <c r="V6976" s="2">
        <v>40279</v>
      </c>
      <c r="W6976" s="1">
        <v>265.96049999999997</v>
      </c>
      <c r="X6976" s="1">
        <v>12</v>
      </c>
      <c r="Y6976" s="1">
        <v>385.45</v>
      </c>
      <c r="Z6976" s="3">
        <v>88656</v>
      </c>
    </row>
    <row r="6977" spans="1:26" x14ac:dyDescent="0.25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1">
        <f t="shared" si="216"/>
        <v>5</v>
      </c>
      <c r="T6977" s="1">
        <f t="shared" si="217"/>
        <v>2013</v>
      </c>
      <c r="U6977" s="2">
        <v>41424</v>
      </c>
      <c r="V6977" s="2">
        <v>41425</v>
      </c>
      <c r="W6977" s="1">
        <v>-246.21</v>
      </c>
      <c r="X6977" s="1">
        <v>1</v>
      </c>
      <c r="Y6977" s="1">
        <v>144.87</v>
      </c>
      <c r="Z6977" s="3">
        <v>88663</v>
      </c>
    </row>
    <row r="6978" spans="1:26" x14ac:dyDescent="0.25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1">
        <f t="shared" si="216"/>
        <v>9</v>
      </c>
      <c r="T6978" s="1">
        <f t="shared" si="217"/>
        <v>2013</v>
      </c>
      <c r="U6978" s="2">
        <v>41524</v>
      </c>
      <c r="V6978" s="2">
        <v>41526</v>
      </c>
      <c r="W6978" s="1">
        <v>-16.274799999999999</v>
      </c>
      <c r="X6978" s="1">
        <v>6</v>
      </c>
      <c r="Y6978" s="1">
        <v>17.21</v>
      </c>
      <c r="Z6978" s="3">
        <v>88664</v>
      </c>
    </row>
    <row r="6979" spans="1:26" x14ac:dyDescent="0.25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1">
        <f t="shared" ref="S6979:S7042" si="218">MONTH(U6979)</f>
        <v>10</v>
      </c>
      <c r="T6979" s="1">
        <f t="shared" ref="T6979:T7042" si="219">YEAR(U6979)</f>
        <v>2013</v>
      </c>
      <c r="U6979" s="2">
        <v>41571</v>
      </c>
      <c r="V6979" s="2">
        <v>41573</v>
      </c>
      <c r="W6979" s="1">
        <v>-44.33</v>
      </c>
      <c r="X6979" s="1">
        <v>4</v>
      </c>
      <c r="Y6979" s="1">
        <v>52.98</v>
      </c>
      <c r="Z6979" s="3">
        <v>88665</v>
      </c>
    </row>
    <row r="6980" spans="1:26" x14ac:dyDescent="0.25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1">
        <f t="shared" si="218"/>
        <v>10</v>
      </c>
      <c r="T6980" s="1">
        <f t="shared" si="219"/>
        <v>2013</v>
      </c>
      <c r="U6980" s="2">
        <v>41571</v>
      </c>
      <c r="V6980" s="2">
        <v>41573</v>
      </c>
      <c r="W6980" s="1">
        <v>11.23</v>
      </c>
      <c r="X6980" s="1">
        <v>11</v>
      </c>
      <c r="Y6980" s="1">
        <v>38.659999999999997</v>
      </c>
      <c r="Z6980" s="3">
        <v>88665</v>
      </c>
    </row>
    <row r="6981" spans="1:26" x14ac:dyDescent="0.25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1">
        <f t="shared" si="218"/>
        <v>2</v>
      </c>
      <c r="T6981" s="1">
        <f t="shared" si="219"/>
        <v>2010</v>
      </c>
      <c r="U6981" s="2">
        <v>40221</v>
      </c>
      <c r="V6981" s="2">
        <v>40222</v>
      </c>
      <c r="W6981" s="1">
        <v>-20.320500000000003</v>
      </c>
      <c r="X6981" s="1">
        <v>1</v>
      </c>
      <c r="Y6981" s="1">
        <v>19.32</v>
      </c>
      <c r="Z6981" s="3">
        <v>86528</v>
      </c>
    </row>
    <row r="6982" spans="1:26" x14ac:dyDescent="0.25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1">
        <f t="shared" si="218"/>
        <v>2</v>
      </c>
      <c r="T6982" s="1">
        <f t="shared" si="219"/>
        <v>2013</v>
      </c>
      <c r="U6982" s="2">
        <v>41328</v>
      </c>
      <c r="V6982" s="2">
        <v>41330</v>
      </c>
      <c r="W6982" s="1">
        <v>25.16</v>
      </c>
      <c r="X6982" s="1">
        <v>10</v>
      </c>
      <c r="Y6982" s="1">
        <v>74.44</v>
      </c>
      <c r="Z6982" s="3">
        <v>86533</v>
      </c>
    </row>
    <row r="6983" spans="1:26" x14ac:dyDescent="0.25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1">
        <f t="shared" si="218"/>
        <v>11</v>
      </c>
      <c r="T6983" s="1">
        <f t="shared" si="219"/>
        <v>2012</v>
      </c>
      <c r="U6983" s="2">
        <v>41223</v>
      </c>
      <c r="V6983" s="2">
        <v>41224</v>
      </c>
      <c r="W6983" s="1">
        <v>7.2000000000000028</v>
      </c>
      <c r="X6983" s="1">
        <v>30</v>
      </c>
      <c r="Y6983" s="1">
        <v>989.26</v>
      </c>
      <c r="Z6983" s="3">
        <v>86532</v>
      </c>
    </row>
    <row r="6984" spans="1:26" x14ac:dyDescent="0.25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1">
        <f t="shared" si="218"/>
        <v>11</v>
      </c>
      <c r="T6984" s="1">
        <f t="shared" si="219"/>
        <v>2012</v>
      </c>
      <c r="U6984" s="2">
        <v>41223</v>
      </c>
      <c r="V6984" s="2">
        <v>41224</v>
      </c>
      <c r="W6984" s="1">
        <v>49.82200000000006</v>
      </c>
      <c r="X6984" s="1">
        <v>31</v>
      </c>
      <c r="Y6984" s="1">
        <v>187.52</v>
      </c>
      <c r="Z6984" s="3">
        <v>86532</v>
      </c>
    </row>
    <row r="6985" spans="1:26" x14ac:dyDescent="0.25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1">
        <f t="shared" si="218"/>
        <v>11</v>
      </c>
      <c r="T6985" s="1">
        <f t="shared" si="219"/>
        <v>2012</v>
      </c>
      <c r="U6985" s="2">
        <v>41223</v>
      </c>
      <c r="V6985" s="2">
        <v>41225</v>
      </c>
      <c r="W6985" s="1">
        <v>42.407399999999996</v>
      </c>
      <c r="X6985" s="1">
        <v>1</v>
      </c>
      <c r="Y6985" s="1">
        <v>61.46</v>
      </c>
      <c r="Z6985" s="3">
        <v>86532</v>
      </c>
    </row>
    <row r="6986" spans="1:26" x14ac:dyDescent="0.25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1">
        <f t="shared" si="218"/>
        <v>2</v>
      </c>
      <c r="T6986" s="1">
        <f t="shared" si="219"/>
        <v>2013</v>
      </c>
      <c r="U6986" s="2">
        <v>41328</v>
      </c>
      <c r="V6986" s="2">
        <v>41330</v>
      </c>
      <c r="W6986" s="1">
        <v>24.853999999999999</v>
      </c>
      <c r="X6986" s="1">
        <v>9</v>
      </c>
      <c r="Y6986" s="1">
        <v>105.59</v>
      </c>
      <c r="Z6986" s="3">
        <v>86533</v>
      </c>
    </row>
    <row r="6987" spans="1:26" x14ac:dyDescent="0.25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1">
        <f t="shared" si="218"/>
        <v>2</v>
      </c>
      <c r="T6987" s="1">
        <f t="shared" si="219"/>
        <v>2013</v>
      </c>
      <c r="U6987" s="2">
        <v>41328</v>
      </c>
      <c r="V6987" s="2">
        <v>41330</v>
      </c>
      <c r="W6987" s="1">
        <v>52.20539999999999</v>
      </c>
      <c r="X6987" s="1">
        <v>11</v>
      </c>
      <c r="Y6987" s="1">
        <v>75.66</v>
      </c>
      <c r="Z6987" s="3">
        <v>86533</v>
      </c>
    </row>
    <row r="6988" spans="1:26" x14ac:dyDescent="0.25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1">
        <f t="shared" si="218"/>
        <v>1</v>
      </c>
      <c r="T6988" s="1">
        <f t="shared" si="219"/>
        <v>2010</v>
      </c>
      <c r="U6988" s="2">
        <v>40187</v>
      </c>
      <c r="V6988" s="2">
        <v>40192</v>
      </c>
      <c r="W6988" s="1">
        <v>-88.039999999999992</v>
      </c>
      <c r="X6988" s="1">
        <v>12</v>
      </c>
      <c r="Y6988" s="1">
        <v>30.1</v>
      </c>
      <c r="Z6988" s="3">
        <v>86527</v>
      </c>
    </row>
    <row r="6989" spans="1:26" x14ac:dyDescent="0.25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1">
        <f t="shared" si="218"/>
        <v>8</v>
      </c>
      <c r="T6989" s="1">
        <f t="shared" si="219"/>
        <v>2010</v>
      </c>
      <c r="U6989" s="2">
        <v>40392</v>
      </c>
      <c r="V6989" s="2">
        <v>40393</v>
      </c>
      <c r="W6989" s="1">
        <v>180.23489999999998</v>
      </c>
      <c r="X6989" s="1">
        <v>19</v>
      </c>
      <c r="Y6989" s="1">
        <v>261.20999999999998</v>
      </c>
      <c r="Z6989" s="3">
        <v>86529</v>
      </c>
    </row>
    <row r="6990" spans="1:26" x14ac:dyDescent="0.25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1">
        <f t="shared" si="218"/>
        <v>8</v>
      </c>
      <c r="T6990" s="1">
        <f t="shared" si="219"/>
        <v>2010</v>
      </c>
      <c r="U6990" s="2">
        <v>40392</v>
      </c>
      <c r="V6990" s="2">
        <v>40392</v>
      </c>
      <c r="W6990" s="1">
        <v>29.525099999999998</v>
      </c>
      <c r="X6990" s="1">
        <v>9</v>
      </c>
      <c r="Y6990" s="1">
        <v>42.79</v>
      </c>
      <c r="Z6990" s="3">
        <v>86529</v>
      </c>
    </row>
    <row r="6991" spans="1:26" x14ac:dyDescent="0.25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1">
        <f t="shared" si="218"/>
        <v>9</v>
      </c>
      <c r="T6991" s="1">
        <f t="shared" si="219"/>
        <v>2011</v>
      </c>
      <c r="U6991" s="2">
        <v>40814</v>
      </c>
      <c r="V6991" s="2">
        <v>40818</v>
      </c>
      <c r="W6991" s="1">
        <v>5864.1374999999998</v>
      </c>
      <c r="X6991" s="1">
        <v>20</v>
      </c>
      <c r="Y6991" s="1">
        <v>8498.75</v>
      </c>
      <c r="Z6991" s="3">
        <v>86530</v>
      </c>
    </row>
    <row r="6992" spans="1:26" x14ac:dyDescent="0.25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1">
        <f t="shared" si="218"/>
        <v>9</v>
      </c>
      <c r="T6992" s="1">
        <f t="shared" si="219"/>
        <v>2011</v>
      </c>
      <c r="U6992" s="2">
        <v>40814</v>
      </c>
      <c r="V6992" s="2">
        <v>40818</v>
      </c>
      <c r="W6992" s="1">
        <v>-236.12</v>
      </c>
      <c r="X6992" s="1">
        <v>22</v>
      </c>
      <c r="Y6992" s="1">
        <v>360.31</v>
      </c>
      <c r="Z6992" s="3">
        <v>86530</v>
      </c>
    </row>
    <row r="6993" spans="1:26" x14ac:dyDescent="0.25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1">
        <f t="shared" si="218"/>
        <v>6</v>
      </c>
      <c r="T6993" s="1">
        <f t="shared" si="219"/>
        <v>2012</v>
      </c>
      <c r="U6993" s="2">
        <v>41061</v>
      </c>
      <c r="V6993" s="2">
        <v>41061</v>
      </c>
      <c r="W6993" s="1">
        <v>0.76800000000000068</v>
      </c>
      <c r="X6993" s="1">
        <v>5</v>
      </c>
      <c r="Y6993" s="1">
        <v>56.06</v>
      </c>
      <c r="Z6993" s="3">
        <v>86531</v>
      </c>
    </row>
    <row r="6994" spans="1:26" x14ac:dyDescent="0.25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1">
        <f t="shared" si="218"/>
        <v>11</v>
      </c>
      <c r="T6994" s="1">
        <f t="shared" si="219"/>
        <v>2012</v>
      </c>
      <c r="U6994" s="2">
        <v>41223</v>
      </c>
      <c r="V6994" s="2">
        <v>41225</v>
      </c>
      <c r="W6994" s="1">
        <v>31.042000000000002</v>
      </c>
      <c r="X6994" s="1">
        <v>21</v>
      </c>
      <c r="Y6994" s="1">
        <v>102.56</v>
      </c>
      <c r="Z6994" s="3">
        <v>86532</v>
      </c>
    </row>
    <row r="6995" spans="1:26" x14ac:dyDescent="0.25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1">
        <f t="shared" si="218"/>
        <v>6</v>
      </c>
      <c r="T6995" s="1">
        <f t="shared" si="219"/>
        <v>2012</v>
      </c>
      <c r="U6995" s="2">
        <v>41061</v>
      </c>
      <c r="V6995" s="2">
        <v>41063</v>
      </c>
      <c r="W6995" s="1">
        <v>-419.22399999999999</v>
      </c>
      <c r="X6995" s="1">
        <v>9</v>
      </c>
      <c r="Y6995" s="1">
        <v>642.71</v>
      </c>
      <c r="Z6995" s="3">
        <v>86531</v>
      </c>
    </row>
    <row r="6996" spans="1:26" x14ac:dyDescent="0.25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1">
        <f t="shared" si="218"/>
        <v>1</v>
      </c>
      <c r="T6996" s="1">
        <f t="shared" si="219"/>
        <v>2011</v>
      </c>
      <c r="U6996" s="2">
        <v>40551</v>
      </c>
      <c r="V6996" s="2">
        <v>40553</v>
      </c>
      <c r="W6996" s="1">
        <v>0.64296000000000086</v>
      </c>
      <c r="X6996" s="1">
        <v>6</v>
      </c>
      <c r="Y6996" s="1">
        <v>109.12</v>
      </c>
      <c r="Z6996" s="3">
        <v>90619</v>
      </c>
    </row>
    <row r="6997" spans="1:26" x14ac:dyDescent="0.25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1">
        <f t="shared" si="218"/>
        <v>7</v>
      </c>
      <c r="T6997" s="1">
        <f t="shared" si="219"/>
        <v>2013</v>
      </c>
      <c r="U6997" s="2">
        <v>41472</v>
      </c>
      <c r="V6997" s="2">
        <v>41474</v>
      </c>
      <c r="W6997" s="1">
        <v>17.962880000000002</v>
      </c>
      <c r="X6997" s="1">
        <v>15</v>
      </c>
      <c r="Y6997" s="1">
        <v>43.71</v>
      </c>
      <c r="Z6997" s="3">
        <v>90620</v>
      </c>
    </row>
    <row r="6998" spans="1:26" x14ac:dyDescent="0.25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1">
        <f t="shared" si="218"/>
        <v>4</v>
      </c>
      <c r="T6998" s="1">
        <f t="shared" si="219"/>
        <v>2011</v>
      </c>
      <c r="U6998" s="2">
        <v>40649</v>
      </c>
      <c r="V6998" s="2">
        <v>40651</v>
      </c>
      <c r="W6998" s="1">
        <v>-38.35</v>
      </c>
      <c r="X6998" s="1">
        <v>9</v>
      </c>
      <c r="Y6998" s="1">
        <v>151.52000000000001</v>
      </c>
      <c r="Z6998" s="3">
        <v>86467</v>
      </c>
    </row>
    <row r="6999" spans="1:26" x14ac:dyDescent="0.25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1">
        <f t="shared" si="218"/>
        <v>4</v>
      </c>
      <c r="T6999" s="1">
        <f t="shared" si="219"/>
        <v>2011</v>
      </c>
      <c r="U6999" s="2">
        <v>40649</v>
      </c>
      <c r="V6999" s="2">
        <v>40651</v>
      </c>
      <c r="W6999" s="1">
        <v>38.591699999999996</v>
      </c>
      <c r="X6999" s="1">
        <v>6</v>
      </c>
      <c r="Y6999" s="1">
        <v>55.93</v>
      </c>
      <c r="Z6999" s="3">
        <v>86467</v>
      </c>
    </row>
    <row r="7000" spans="1:26" x14ac:dyDescent="0.25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1">
        <f t="shared" si="218"/>
        <v>3</v>
      </c>
      <c r="T7000" s="1">
        <f t="shared" si="219"/>
        <v>2010</v>
      </c>
      <c r="U7000" s="2">
        <v>40259</v>
      </c>
      <c r="V7000" s="2">
        <v>40262</v>
      </c>
      <c r="W7000" s="1">
        <v>1261.4718</v>
      </c>
      <c r="X7000" s="1">
        <v>11</v>
      </c>
      <c r="Y7000" s="1">
        <v>1828.22</v>
      </c>
      <c r="Z7000" s="3">
        <v>86465</v>
      </c>
    </row>
    <row r="7001" spans="1:26" x14ac:dyDescent="0.25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1">
        <f t="shared" si="218"/>
        <v>10</v>
      </c>
      <c r="T7001" s="1">
        <f t="shared" si="219"/>
        <v>2010</v>
      </c>
      <c r="U7001" s="2">
        <v>40459</v>
      </c>
      <c r="V7001" s="2">
        <v>40461</v>
      </c>
      <c r="W7001" s="1">
        <v>-59.963760000000001</v>
      </c>
      <c r="X7001" s="1">
        <v>7</v>
      </c>
      <c r="Y7001" s="1">
        <v>29.77</v>
      </c>
      <c r="Z7001" s="3">
        <v>86466</v>
      </c>
    </row>
    <row r="7002" spans="1:26" x14ac:dyDescent="0.25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1">
        <f t="shared" si="218"/>
        <v>10</v>
      </c>
      <c r="T7002" s="1">
        <f t="shared" si="219"/>
        <v>2010</v>
      </c>
      <c r="U7002" s="2">
        <v>40459</v>
      </c>
      <c r="V7002" s="2">
        <v>40459</v>
      </c>
      <c r="W7002" s="1">
        <v>89.4148</v>
      </c>
      <c r="X7002" s="1">
        <v>12</v>
      </c>
      <c r="Y7002" s="1">
        <v>147.19</v>
      </c>
      <c r="Z7002" s="3">
        <v>86466</v>
      </c>
    </row>
    <row r="7003" spans="1:26" x14ac:dyDescent="0.25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1">
        <f t="shared" si="218"/>
        <v>3</v>
      </c>
      <c r="T7003" s="1">
        <f t="shared" si="219"/>
        <v>2013</v>
      </c>
      <c r="U7003" s="2">
        <v>41355</v>
      </c>
      <c r="V7003" s="2">
        <v>41357</v>
      </c>
      <c r="W7003" s="1">
        <v>107.06729999999999</v>
      </c>
      <c r="X7003" s="1">
        <v>10</v>
      </c>
      <c r="Y7003" s="1">
        <v>155.16999999999999</v>
      </c>
      <c r="Z7003" s="3">
        <v>86469</v>
      </c>
    </row>
    <row r="7004" spans="1:26" x14ac:dyDescent="0.25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1">
        <f t="shared" si="218"/>
        <v>10</v>
      </c>
      <c r="T7004" s="1">
        <f t="shared" si="219"/>
        <v>2013</v>
      </c>
      <c r="U7004" s="2">
        <v>41576</v>
      </c>
      <c r="V7004" s="2">
        <v>41578</v>
      </c>
      <c r="W7004" s="1">
        <v>1314.3889999999999</v>
      </c>
      <c r="X7004" s="1">
        <v>7</v>
      </c>
      <c r="Y7004" s="1">
        <v>2155</v>
      </c>
      <c r="Z7004" s="3">
        <v>86470</v>
      </c>
    </row>
    <row r="7005" spans="1:26" x14ac:dyDescent="0.25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1">
        <f t="shared" si="218"/>
        <v>6</v>
      </c>
      <c r="T7005" s="1">
        <f t="shared" si="219"/>
        <v>2011</v>
      </c>
      <c r="U7005" s="2">
        <v>40713</v>
      </c>
      <c r="V7005" s="2">
        <v>40714</v>
      </c>
      <c r="W7005" s="1">
        <v>44.594699999999996</v>
      </c>
      <c r="X7005" s="1">
        <v>11</v>
      </c>
      <c r="Y7005" s="1">
        <v>64.63</v>
      </c>
      <c r="Z7005" s="3">
        <v>86468</v>
      </c>
    </row>
    <row r="7006" spans="1:26" x14ac:dyDescent="0.25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1">
        <f t="shared" si="218"/>
        <v>4</v>
      </c>
      <c r="T7006" s="1">
        <f t="shared" si="219"/>
        <v>2010</v>
      </c>
      <c r="U7006" s="2">
        <v>40276</v>
      </c>
      <c r="V7006" s="2">
        <v>40277</v>
      </c>
      <c r="W7006" s="1">
        <v>27.0273</v>
      </c>
      <c r="X7006" s="1">
        <v>9</v>
      </c>
      <c r="Y7006" s="1">
        <v>39.17</v>
      </c>
      <c r="Z7006" s="3">
        <v>91447</v>
      </c>
    </row>
    <row r="7007" spans="1:26" x14ac:dyDescent="0.25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1">
        <f t="shared" si="218"/>
        <v>8</v>
      </c>
      <c r="T7007" s="1">
        <f t="shared" si="219"/>
        <v>2011</v>
      </c>
      <c r="U7007" s="2">
        <v>40781</v>
      </c>
      <c r="V7007" s="2">
        <v>40783</v>
      </c>
      <c r="W7007" s="1">
        <v>286.30859999999996</v>
      </c>
      <c r="X7007" s="1">
        <v>11</v>
      </c>
      <c r="Y7007" s="1">
        <v>414.94</v>
      </c>
      <c r="Z7007" s="3">
        <v>91448</v>
      </c>
    </row>
    <row r="7008" spans="1:26" x14ac:dyDescent="0.25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1">
        <f t="shared" si="218"/>
        <v>8</v>
      </c>
      <c r="T7008" s="1">
        <f t="shared" si="219"/>
        <v>2011</v>
      </c>
      <c r="U7008" s="2">
        <v>40781</v>
      </c>
      <c r="V7008" s="2">
        <v>40782</v>
      </c>
      <c r="W7008" s="1">
        <v>239.91984000000002</v>
      </c>
      <c r="X7008" s="1">
        <v>7</v>
      </c>
      <c r="Y7008" s="1">
        <v>744.84</v>
      </c>
      <c r="Z7008" s="3">
        <v>91448</v>
      </c>
    </row>
    <row r="7009" spans="1:26" x14ac:dyDescent="0.25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1">
        <f t="shared" si="218"/>
        <v>10</v>
      </c>
      <c r="T7009" s="1">
        <f t="shared" si="219"/>
        <v>2011</v>
      </c>
      <c r="U7009" s="2">
        <v>40838</v>
      </c>
      <c r="V7009" s="2">
        <v>40839</v>
      </c>
      <c r="W7009" s="1">
        <v>262.30396000000025</v>
      </c>
      <c r="X7009" s="1">
        <v>4</v>
      </c>
      <c r="Y7009" s="1">
        <v>14380.76</v>
      </c>
      <c r="Z7009" s="3">
        <v>91449</v>
      </c>
    </row>
    <row r="7010" spans="1:26" x14ac:dyDescent="0.25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1">
        <f t="shared" si="218"/>
        <v>7</v>
      </c>
      <c r="T7010" s="1">
        <f t="shared" si="219"/>
        <v>2013</v>
      </c>
      <c r="U7010" s="2">
        <v>41475</v>
      </c>
      <c r="V7010" s="2">
        <v>41475</v>
      </c>
      <c r="W7010" s="1">
        <v>-49.325063999999998</v>
      </c>
      <c r="X7010" s="1">
        <v>9</v>
      </c>
      <c r="Y7010" s="1">
        <v>48.3</v>
      </c>
      <c r="Z7010" s="3">
        <v>91450</v>
      </c>
    </row>
    <row r="7011" spans="1:26" x14ac:dyDescent="0.25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1">
        <f t="shared" si="218"/>
        <v>7</v>
      </c>
      <c r="T7011" s="1">
        <f t="shared" si="219"/>
        <v>2013</v>
      </c>
      <c r="U7011" s="2">
        <v>41475</v>
      </c>
      <c r="V7011" s="2">
        <v>41477</v>
      </c>
      <c r="W7011" s="1">
        <v>14.622719999999999</v>
      </c>
      <c r="X7011" s="1">
        <v>10</v>
      </c>
      <c r="Y7011" s="1">
        <v>71.260000000000005</v>
      </c>
      <c r="Z7011" s="3">
        <v>91450</v>
      </c>
    </row>
    <row r="7012" spans="1:26" x14ac:dyDescent="0.25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1">
        <f t="shared" si="218"/>
        <v>7</v>
      </c>
      <c r="T7012" s="1">
        <f t="shared" si="219"/>
        <v>2013</v>
      </c>
      <c r="U7012" s="2">
        <v>41475</v>
      </c>
      <c r="V7012" s="2">
        <v>41476</v>
      </c>
      <c r="W7012" s="1">
        <v>7.2569600000000003</v>
      </c>
      <c r="X7012" s="1">
        <v>14</v>
      </c>
      <c r="Y7012" s="1">
        <v>30.75</v>
      </c>
      <c r="Z7012" s="3">
        <v>91450</v>
      </c>
    </row>
    <row r="7013" spans="1:26" x14ac:dyDescent="0.25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1">
        <f t="shared" si="218"/>
        <v>8</v>
      </c>
      <c r="T7013" s="1">
        <f t="shared" si="219"/>
        <v>2011</v>
      </c>
      <c r="U7013" s="2">
        <v>40781</v>
      </c>
      <c r="V7013" s="2">
        <v>40783</v>
      </c>
      <c r="W7013" s="1">
        <v>389.07</v>
      </c>
      <c r="X7013" s="1">
        <v>43</v>
      </c>
      <c r="Y7013" s="1">
        <v>1622.03</v>
      </c>
      <c r="Z7013" s="3">
        <v>46375</v>
      </c>
    </row>
    <row r="7014" spans="1:26" x14ac:dyDescent="0.25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1">
        <f t="shared" si="218"/>
        <v>8</v>
      </c>
      <c r="T7014" s="1">
        <f t="shared" si="219"/>
        <v>2011</v>
      </c>
      <c r="U7014" s="2">
        <v>40781</v>
      </c>
      <c r="V7014" s="2">
        <v>40782</v>
      </c>
      <c r="W7014" s="1">
        <v>162.108</v>
      </c>
      <c r="X7014" s="1">
        <v>29</v>
      </c>
      <c r="Y7014" s="1">
        <v>3085.78</v>
      </c>
      <c r="Z7014" s="3">
        <v>46375</v>
      </c>
    </row>
    <row r="7015" spans="1:26" x14ac:dyDescent="0.25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1">
        <f t="shared" si="218"/>
        <v>10</v>
      </c>
      <c r="T7015" s="1">
        <f t="shared" si="219"/>
        <v>2011</v>
      </c>
      <c r="U7015" s="2">
        <v>40838</v>
      </c>
      <c r="V7015" s="2">
        <v>40839</v>
      </c>
      <c r="W7015" s="1">
        <v>228.09040000000022</v>
      </c>
      <c r="X7015" s="1">
        <v>14</v>
      </c>
      <c r="Y7015" s="1">
        <v>50332.66</v>
      </c>
      <c r="Z7015" s="3">
        <v>48800</v>
      </c>
    </row>
    <row r="7016" spans="1:26" x14ac:dyDescent="0.25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1">
        <f t="shared" si="218"/>
        <v>4</v>
      </c>
      <c r="T7016" s="1">
        <f t="shared" si="219"/>
        <v>2013</v>
      </c>
      <c r="U7016" s="2">
        <v>41372</v>
      </c>
      <c r="V7016" s="2">
        <v>41373</v>
      </c>
      <c r="W7016" s="1">
        <v>32.189499999999995</v>
      </c>
      <c r="X7016" s="1">
        <v>37</v>
      </c>
      <c r="Y7016" s="1">
        <v>161.02000000000001</v>
      </c>
      <c r="Z7016" s="3">
        <v>31171</v>
      </c>
    </row>
    <row r="7017" spans="1:26" x14ac:dyDescent="0.25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1">
        <f t="shared" si="218"/>
        <v>7</v>
      </c>
      <c r="T7017" s="1">
        <f t="shared" si="219"/>
        <v>2013</v>
      </c>
      <c r="U7017" s="2">
        <v>41475</v>
      </c>
      <c r="V7017" s="2">
        <v>41475</v>
      </c>
      <c r="W7017" s="1">
        <v>-54.084499999999998</v>
      </c>
      <c r="X7017" s="1">
        <v>36</v>
      </c>
      <c r="Y7017" s="1">
        <v>193.21</v>
      </c>
      <c r="Z7017" s="3">
        <v>49927</v>
      </c>
    </row>
    <row r="7018" spans="1:26" x14ac:dyDescent="0.25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1">
        <f t="shared" si="218"/>
        <v>7</v>
      </c>
      <c r="T7018" s="1">
        <f t="shared" si="219"/>
        <v>2013</v>
      </c>
      <c r="U7018" s="2">
        <v>41475</v>
      </c>
      <c r="V7018" s="2">
        <v>41477</v>
      </c>
      <c r="W7018" s="1">
        <v>13.44</v>
      </c>
      <c r="X7018" s="1">
        <v>39</v>
      </c>
      <c r="Y7018" s="1">
        <v>277.89999999999998</v>
      </c>
      <c r="Z7018" s="3">
        <v>49927</v>
      </c>
    </row>
    <row r="7019" spans="1:26" x14ac:dyDescent="0.25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1">
        <f t="shared" si="218"/>
        <v>7</v>
      </c>
      <c r="T7019" s="1">
        <f t="shared" si="219"/>
        <v>2013</v>
      </c>
      <c r="U7019" s="2">
        <v>41475</v>
      </c>
      <c r="V7019" s="2">
        <v>41476</v>
      </c>
      <c r="W7019" s="1">
        <v>6.67</v>
      </c>
      <c r="X7019" s="1">
        <v>55</v>
      </c>
      <c r="Y7019" s="1">
        <v>120.8</v>
      </c>
      <c r="Z7019" s="3">
        <v>49927</v>
      </c>
    </row>
    <row r="7020" spans="1:26" x14ac:dyDescent="0.25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1">
        <f t="shared" si="218"/>
        <v>7</v>
      </c>
      <c r="T7020" s="1">
        <f t="shared" si="219"/>
        <v>2013</v>
      </c>
      <c r="U7020" s="2">
        <v>41476</v>
      </c>
      <c r="V7020" s="2">
        <v>41478</v>
      </c>
      <c r="W7020" s="1">
        <v>235.69709999999998</v>
      </c>
      <c r="X7020" s="1">
        <v>15</v>
      </c>
      <c r="Y7020" s="1">
        <v>341.59</v>
      </c>
      <c r="Z7020" s="3">
        <v>90877</v>
      </c>
    </row>
    <row r="7021" spans="1:26" x14ac:dyDescent="0.25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1">
        <f t="shared" si="218"/>
        <v>2</v>
      </c>
      <c r="T7021" s="1">
        <f t="shared" si="219"/>
        <v>2011</v>
      </c>
      <c r="U7021" s="2">
        <v>40601</v>
      </c>
      <c r="V7021" s="2">
        <v>40606</v>
      </c>
      <c r="W7021" s="1">
        <v>61.51</v>
      </c>
      <c r="X7021" s="1">
        <v>24</v>
      </c>
      <c r="Y7021" s="1">
        <v>307.49</v>
      </c>
      <c r="Z7021" s="3">
        <v>58820</v>
      </c>
    </row>
    <row r="7022" spans="1:26" x14ac:dyDescent="0.25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1">
        <f t="shared" si="218"/>
        <v>7</v>
      </c>
      <c r="T7022" s="1">
        <f t="shared" si="219"/>
        <v>2013</v>
      </c>
      <c r="U7022" s="2">
        <v>41476</v>
      </c>
      <c r="V7022" s="2">
        <v>41480</v>
      </c>
      <c r="W7022" s="1">
        <v>50.59</v>
      </c>
      <c r="X7022" s="1">
        <v>43</v>
      </c>
      <c r="Y7022" s="1">
        <v>666.4</v>
      </c>
      <c r="Z7022" s="3">
        <v>16098</v>
      </c>
    </row>
    <row r="7023" spans="1:26" x14ac:dyDescent="0.25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1">
        <f t="shared" si="218"/>
        <v>7</v>
      </c>
      <c r="T7023" s="1">
        <f t="shared" si="219"/>
        <v>2013</v>
      </c>
      <c r="U7023" s="2">
        <v>41476</v>
      </c>
      <c r="V7023" s="2">
        <v>41478</v>
      </c>
      <c r="W7023" s="1">
        <v>333.53149999999999</v>
      </c>
      <c r="X7023" s="1">
        <v>62</v>
      </c>
      <c r="Y7023" s="1">
        <v>1411.9</v>
      </c>
      <c r="Z7023" s="3">
        <v>16098</v>
      </c>
    </row>
    <row r="7024" spans="1:26" x14ac:dyDescent="0.25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1">
        <f t="shared" si="218"/>
        <v>8</v>
      </c>
      <c r="T7024" s="1">
        <f t="shared" si="219"/>
        <v>2013</v>
      </c>
      <c r="U7024" s="2">
        <v>41491</v>
      </c>
      <c r="V7024" s="2">
        <v>41492</v>
      </c>
      <c r="W7024" s="1">
        <v>274.98</v>
      </c>
      <c r="X7024" s="1">
        <v>88</v>
      </c>
      <c r="Y7024" s="1">
        <v>1572.52</v>
      </c>
      <c r="Z7024" s="3">
        <v>42369</v>
      </c>
    </row>
    <row r="7025" spans="1:26" x14ac:dyDescent="0.25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1">
        <f t="shared" si="218"/>
        <v>2</v>
      </c>
      <c r="T7025" s="1">
        <f t="shared" si="219"/>
        <v>2011</v>
      </c>
      <c r="U7025" s="2">
        <v>40601</v>
      </c>
      <c r="V7025" s="2">
        <v>40606</v>
      </c>
      <c r="W7025" s="1">
        <v>53.040300000000002</v>
      </c>
      <c r="X7025" s="1">
        <v>6</v>
      </c>
      <c r="Y7025" s="1">
        <v>76.87</v>
      </c>
      <c r="Z7025" s="3">
        <v>90875</v>
      </c>
    </row>
    <row r="7026" spans="1:26" x14ac:dyDescent="0.25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1">
        <f t="shared" si="218"/>
        <v>8</v>
      </c>
      <c r="T7026" s="1">
        <f t="shared" si="219"/>
        <v>2011</v>
      </c>
      <c r="U7026" s="2">
        <v>40760</v>
      </c>
      <c r="V7026" s="2">
        <v>40761</v>
      </c>
      <c r="W7026" s="1">
        <v>246.59909999999996</v>
      </c>
      <c r="X7026" s="1">
        <v>20</v>
      </c>
      <c r="Y7026" s="1">
        <v>357.39</v>
      </c>
      <c r="Z7026" s="3">
        <v>90876</v>
      </c>
    </row>
    <row r="7027" spans="1:26" x14ac:dyDescent="0.25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1">
        <f t="shared" si="218"/>
        <v>7</v>
      </c>
      <c r="T7027" s="1">
        <f t="shared" si="219"/>
        <v>2013</v>
      </c>
      <c r="U7027" s="2">
        <v>41476</v>
      </c>
      <c r="V7027" s="2">
        <v>41480</v>
      </c>
      <c r="W7027" s="1">
        <v>55.041920000000005</v>
      </c>
      <c r="X7027" s="1">
        <v>11</v>
      </c>
      <c r="Y7027" s="1">
        <v>170.48</v>
      </c>
      <c r="Z7027" s="3">
        <v>90877</v>
      </c>
    </row>
    <row r="7028" spans="1:26" x14ac:dyDescent="0.25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1">
        <f t="shared" si="218"/>
        <v>2</v>
      </c>
      <c r="T7028" s="1">
        <f t="shared" si="219"/>
        <v>2011</v>
      </c>
      <c r="U7028" s="2">
        <v>40596</v>
      </c>
      <c r="V7028" s="2">
        <v>40597</v>
      </c>
      <c r="W7028" s="1">
        <v>3.25</v>
      </c>
      <c r="X7028" s="1">
        <v>1</v>
      </c>
      <c r="Y7028" s="1">
        <v>19.96</v>
      </c>
      <c r="Z7028" s="3">
        <v>90328</v>
      </c>
    </row>
    <row r="7029" spans="1:26" x14ac:dyDescent="0.25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1">
        <f t="shared" si="218"/>
        <v>2</v>
      </c>
      <c r="T7029" s="1">
        <f t="shared" si="219"/>
        <v>2011</v>
      </c>
      <c r="U7029" s="2">
        <v>40596</v>
      </c>
      <c r="V7029" s="2">
        <v>40598</v>
      </c>
      <c r="W7029" s="1">
        <v>-115.48</v>
      </c>
      <c r="X7029" s="1">
        <v>10</v>
      </c>
      <c r="Y7029" s="1">
        <v>36.340000000000003</v>
      </c>
      <c r="Z7029" s="3">
        <v>90328</v>
      </c>
    </row>
    <row r="7030" spans="1:26" x14ac:dyDescent="0.25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1">
        <f t="shared" si="218"/>
        <v>2</v>
      </c>
      <c r="T7030" s="1">
        <f t="shared" si="219"/>
        <v>2011</v>
      </c>
      <c r="U7030" s="2">
        <v>40596</v>
      </c>
      <c r="V7030" s="2">
        <v>40598</v>
      </c>
      <c r="W7030" s="1">
        <v>-57.84</v>
      </c>
      <c r="X7030" s="1">
        <v>5</v>
      </c>
      <c r="Y7030" s="1">
        <v>16.82</v>
      </c>
      <c r="Z7030" s="3">
        <v>90328</v>
      </c>
    </row>
    <row r="7031" spans="1:26" x14ac:dyDescent="0.25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1">
        <f t="shared" si="218"/>
        <v>3</v>
      </c>
      <c r="T7031" s="1">
        <f t="shared" si="219"/>
        <v>2012</v>
      </c>
      <c r="U7031" s="2">
        <v>40999</v>
      </c>
      <c r="V7031" s="2">
        <v>41000</v>
      </c>
      <c r="W7031" s="1">
        <v>-42.61</v>
      </c>
      <c r="X7031" s="1">
        <v>3</v>
      </c>
      <c r="Y7031" s="1">
        <v>19.78</v>
      </c>
      <c r="Z7031" s="3">
        <v>90330</v>
      </c>
    </row>
    <row r="7032" spans="1:26" x14ac:dyDescent="0.25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1">
        <f t="shared" si="218"/>
        <v>10</v>
      </c>
      <c r="T7032" s="1">
        <f t="shared" si="219"/>
        <v>2010</v>
      </c>
      <c r="U7032" s="2">
        <v>40476</v>
      </c>
      <c r="V7032" s="2">
        <v>40478</v>
      </c>
      <c r="W7032" s="1">
        <v>-150.2604</v>
      </c>
      <c r="X7032" s="1">
        <v>19</v>
      </c>
      <c r="Y7032" s="1">
        <v>87.85</v>
      </c>
      <c r="Z7032" s="3">
        <v>90327</v>
      </c>
    </row>
    <row r="7033" spans="1:26" x14ac:dyDescent="0.25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1">
        <f t="shared" si="218"/>
        <v>10</v>
      </c>
      <c r="T7033" s="1">
        <f t="shared" si="219"/>
        <v>2010</v>
      </c>
      <c r="U7033" s="2">
        <v>40476</v>
      </c>
      <c r="V7033" s="2">
        <v>40477</v>
      </c>
      <c r="W7033" s="1">
        <v>4899.1288000000004</v>
      </c>
      <c r="X7033" s="1">
        <v>14</v>
      </c>
      <c r="Y7033" s="1">
        <v>7429.63</v>
      </c>
      <c r="Z7033" s="3">
        <v>90327</v>
      </c>
    </row>
    <row r="7034" spans="1:26" x14ac:dyDescent="0.25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1">
        <f t="shared" si="218"/>
        <v>10</v>
      </c>
      <c r="T7034" s="1">
        <f t="shared" si="219"/>
        <v>2010</v>
      </c>
      <c r="U7034" s="2">
        <v>40476</v>
      </c>
      <c r="V7034" s="2">
        <v>40476</v>
      </c>
      <c r="W7034" s="1">
        <v>44.712000000000003</v>
      </c>
      <c r="X7034" s="1">
        <v>18</v>
      </c>
      <c r="Y7034" s="1">
        <v>224.29</v>
      </c>
      <c r="Z7034" s="3">
        <v>90327</v>
      </c>
    </row>
    <row r="7035" spans="1:26" x14ac:dyDescent="0.25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1">
        <f t="shared" si="218"/>
        <v>10</v>
      </c>
      <c r="T7035" s="1">
        <f t="shared" si="219"/>
        <v>2010</v>
      </c>
      <c r="U7035" s="2">
        <v>40476</v>
      </c>
      <c r="V7035" s="2">
        <v>40477</v>
      </c>
      <c r="W7035" s="1">
        <v>-22.626000000000001</v>
      </c>
      <c r="X7035" s="1">
        <v>7</v>
      </c>
      <c r="Y7035" s="1">
        <v>51.2</v>
      </c>
      <c r="Z7035" s="3">
        <v>90327</v>
      </c>
    </row>
    <row r="7036" spans="1:26" x14ac:dyDescent="0.25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1">
        <f t="shared" si="218"/>
        <v>9</v>
      </c>
      <c r="T7036" s="1">
        <f t="shared" si="219"/>
        <v>2013</v>
      </c>
      <c r="U7036" s="2">
        <v>41531</v>
      </c>
      <c r="V7036" s="2">
        <v>41533</v>
      </c>
      <c r="W7036" s="1">
        <v>7.2797400000000003</v>
      </c>
      <c r="X7036" s="1">
        <v>17</v>
      </c>
      <c r="Y7036" s="1">
        <v>50.23</v>
      </c>
      <c r="Z7036" s="3">
        <v>90332</v>
      </c>
    </row>
    <row r="7037" spans="1:26" x14ac:dyDescent="0.25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1">
        <f t="shared" si="218"/>
        <v>10</v>
      </c>
      <c r="T7037" s="1">
        <f t="shared" si="219"/>
        <v>2010</v>
      </c>
      <c r="U7037" s="2">
        <v>40476</v>
      </c>
      <c r="V7037" s="2">
        <v>40477</v>
      </c>
      <c r="W7037" s="1">
        <v>4260.1120000000001</v>
      </c>
      <c r="X7037" s="1">
        <v>56</v>
      </c>
      <c r="Y7037" s="1">
        <v>29718.53</v>
      </c>
      <c r="Z7037" s="3">
        <v>50656</v>
      </c>
    </row>
    <row r="7038" spans="1:26" x14ac:dyDescent="0.25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1">
        <f t="shared" si="218"/>
        <v>10</v>
      </c>
      <c r="T7038" s="1">
        <f t="shared" si="219"/>
        <v>2010</v>
      </c>
      <c r="U7038" s="2">
        <v>40476</v>
      </c>
      <c r="V7038" s="2">
        <v>40477</v>
      </c>
      <c r="W7038" s="1">
        <v>-25.14</v>
      </c>
      <c r="X7038" s="1">
        <v>27</v>
      </c>
      <c r="Y7038" s="1">
        <v>197.48</v>
      </c>
      <c r="Z7038" s="3">
        <v>50656</v>
      </c>
    </row>
    <row r="7039" spans="1:26" x14ac:dyDescent="0.25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1">
        <f t="shared" si="218"/>
        <v>2</v>
      </c>
      <c r="T7039" s="1">
        <f t="shared" si="219"/>
        <v>2011</v>
      </c>
      <c r="U7039" s="2">
        <v>40596</v>
      </c>
      <c r="V7039" s="2">
        <v>40597</v>
      </c>
      <c r="W7039" s="1">
        <v>3.25</v>
      </c>
      <c r="X7039" s="1">
        <v>1</v>
      </c>
      <c r="Y7039" s="1">
        <v>19.96</v>
      </c>
      <c r="Z7039" s="3">
        <v>37606</v>
      </c>
    </row>
    <row r="7040" spans="1:26" x14ac:dyDescent="0.25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1">
        <f t="shared" si="218"/>
        <v>2</v>
      </c>
      <c r="T7040" s="1">
        <f t="shared" si="219"/>
        <v>2011</v>
      </c>
      <c r="U7040" s="2">
        <v>40596</v>
      </c>
      <c r="V7040" s="2">
        <v>40598</v>
      </c>
      <c r="W7040" s="1">
        <v>-115.48</v>
      </c>
      <c r="X7040" s="1">
        <v>41</v>
      </c>
      <c r="Y7040" s="1">
        <v>148.99</v>
      </c>
      <c r="Z7040" s="3">
        <v>37606</v>
      </c>
    </row>
    <row r="7041" spans="1:26" x14ac:dyDescent="0.25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1">
        <f t="shared" si="218"/>
        <v>2</v>
      </c>
      <c r="T7041" s="1">
        <f t="shared" si="219"/>
        <v>2011</v>
      </c>
      <c r="U7041" s="2">
        <v>40596</v>
      </c>
      <c r="V7041" s="2">
        <v>40598</v>
      </c>
      <c r="W7041" s="1">
        <v>-57.84</v>
      </c>
      <c r="X7041" s="1">
        <v>21</v>
      </c>
      <c r="Y7041" s="1">
        <v>70.66</v>
      </c>
      <c r="Z7041" s="3">
        <v>37606</v>
      </c>
    </row>
    <row r="7042" spans="1:26" x14ac:dyDescent="0.25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1">
        <f t="shared" si="218"/>
        <v>11</v>
      </c>
      <c r="T7042" s="1">
        <f t="shared" si="219"/>
        <v>2011</v>
      </c>
      <c r="U7042" s="2">
        <v>40869</v>
      </c>
      <c r="V7042" s="2">
        <v>40870</v>
      </c>
      <c r="W7042" s="1">
        <v>3128.69</v>
      </c>
      <c r="X7042" s="1">
        <v>85</v>
      </c>
      <c r="Y7042" s="1">
        <v>48418.58</v>
      </c>
      <c r="Z7042" s="3">
        <v>27047</v>
      </c>
    </row>
    <row r="7043" spans="1:26" x14ac:dyDescent="0.25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1">
        <f t="shared" ref="S7043:S7106" si="220">MONTH(U7043)</f>
        <v>11</v>
      </c>
      <c r="T7043" s="1">
        <f t="shared" ref="T7043:T7106" si="221">YEAR(U7043)</f>
        <v>2011</v>
      </c>
      <c r="U7043" s="2">
        <v>40869</v>
      </c>
      <c r="V7043" s="2">
        <v>40870</v>
      </c>
      <c r="W7043" s="1">
        <v>-161.57</v>
      </c>
      <c r="X7043" s="1">
        <v>129</v>
      </c>
      <c r="Y7043" s="1">
        <v>568.30999999999995</v>
      </c>
      <c r="Z7043" s="3">
        <v>27047</v>
      </c>
    </row>
    <row r="7044" spans="1:26" x14ac:dyDescent="0.25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1">
        <f t="shared" si="220"/>
        <v>3</v>
      </c>
      <c r="T7044" s="1">
        <f t="shared" si="221"/>
        <v>2012</v>
      </c>
      <c r="U7044" s="2">
        <v>40999</v>
      </c>
      <c r="V7044" s="2">
        <v>41000</v>
      </c>
      <c r="W7044" s="1">
        <v>-42.61</v>
      </c>
      <c r="X7044" s="1">
        <v>10</v>
      </c>
      <c r="Y7044" s="1">
        <v>65.94</v>
      </c>
      <c r="Z7044" s="3">
        <v>28807</v>
      </c>
    </row>
    <row r="7045" spans="1:26" x14ac:dyDescent="0.25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1">
        <f t="shared" si="220"/>
        <v>6</v>
      </c>
      <c r="T7045" s="1">
        <f t="shared" si="221"/>
        <v>2012</v>
      </c>
      <c r="U7045" s="2">
        <v>41082</v>
      </c>
      <c r="V7045" s="2">
        <v>41083</v>
      </c>
      <c r="W7045" s="1">
        <v>-16.59</v>
      </c>
      <c r="X7045" s="1">
        <v>48</v>
      </c>
      <c r="Y7045" s="1">
        <v>799.3</v>
      </c>
      <c r="Z7045" s="3">
        <v>11425</v>
      </c>
    </row>
    <row r="7046" spans="1:26" x14ac:dyDescent="0.25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1">
        <f t="shared" si="220"/>
        <v>6</v>
      </c>
      <c r="T7046" s="1">
        <f t="shared" si="221"/>
        <v>2012</v>
      </c>
      <c r="U7046" s="2">
        <v>41082</v>
      </c>
      <c r="V7046" s="2">
        <v>41084</v>
      </c>
      <c r="W7046" s="1">
        <v>383.45400000000001</v>
      </c>
      <c r="X7046" s="1">
        <v>38</v>
      </c>
      <c r="Y7046" s="1">
        <v>4906.3599999999997</v>
      </c>
      <c r="Z7046" s="3">
        <v>11425</v>
      </c>
    </row>
    <row r="7047" spans="1:26" x14ac:dyDescent="0.25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1">
        <f t="shared" si="220"/>
        <v>9</v>
      </c>
      <c r="T7047" s="1">
        <f t="shared" si="221"/>
        <v>2013</v>
      </c>
      <c r="U7047" s="2">
        <v>41531</v>
      </c>
      <c r="V7047" s="2">
        <v>41533</v>
      </c>
      <c r="W7047" s="1">
        <v>6.7404999999999999</v>
      </c>
      <c r="X7047" s="1">
        <v>67</v>
      </c>
      <c r="Y7047" s="1">
        <v>197.96</v>
      </c>
      <c r="Z7047" s="3">
        <v>42054</v>
      </c>
    </row>
    <row r="7048" spans="1:26" x14ac:dyDescent="0.25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1">
        <f t="shared" si="220"/>
        <v>10</v>
      </c>
      <c r="T7048" s="1">
        <f t="shared" si="221"/>
        <v>2013</v>
      </c>
      <c r="U7048" s="2">
        <v>41572</v>
      </c>
      <c r="V7048" s="2">
        <v>41574</v>
      </c>
      <c r="W7048" s="1">
        <v>-139.13</v>
      </c>
      <c r="X7048" s="1">
        <v>88</v>
      </c>
      <c r="Y7048" s="1">
        <v>406.9</v>
      </c>
      <c r="Z7048" s="3">
        <v>50656</v>
      </c>
    </row>
    <row r="7049" spans="1:26" x14ac:dyDescent="0.25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1">
        <f t="shared" si="220"/>
        <v>10</v>
      </c>
      <c r="T7049" s="1">
        <f t="shared" si="221"/>
        <v>2013</v>
      </c>
      <c r="U7049" s="2">
        <v>41572</v>
      </c>
      <c r="V7049" s="2">
        <v>41572</v>
      </c>
      <c r="W7049" s="1">
        <v>48.6</v>
      </c>
      <c r="X7049" s="1">
        <v>82</v>
      </c>
      <c r="Y7049" s="1">
        <v>1021.78</v>
      </c>
      <c r="Z7049" s="3">
        <v>50656</v>
      </c>
    </row>
    <row r="7050" spans="1:26" x14ac:dyDescent="0.25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1">
        <f t="shared" si="220"/>
        <v>11</v>
      </c>
      <c r="T7050" s="1">
        <f t="shared" si="221"/>
        <v>2011</v>
      </c>
      <c r="U7050" s="2">
        <v>40869</v>
      </c>
      <c r="V7050" s="2">
        <v>40870</v>
      </c>
      <c r="W7050" s="1">
        <v>6883.1180000000004</v>
      </c>
      <c r="X7050" s="1">
        <v>21</v>
      </c>
      <c r="Y7050" s="1">
        <v>11962.24</v>
      </c>
      <c r="Z7050" s="3">
        <v>90329</v>
      </c>
    </row>
    <row r="7051" spans="1:26" x14ac:dyDescent="0.25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1">
        <f t="shared" si="220"/>
        <v>11</v>
      </c>
      <c r="T7051" s="1">
        <f t="shared" si="221"/>
        <v>2011</v>
      </c>
      <c r="U7051" s="2">
        <v>40869</v>
      </c>
      <c r="V7051" s="2">
        <v>40870</v>
      </c>
      <c r="W7051" s="1">
        <v>32.314000000000021</v>
      </c>
      <c r="X7051" s="1">
        <v>32</v>
      </c>
      <c r="Y7051" s="1">
        <v>140.97999999999999</v>
      </c>
      <c r="Z7051" s="3">
        <v>90329</v>
      </c>
    </row>
    <row r="7052" spans="1:26" x14ac:dyDescent="0.25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1">
        <f t="shared" si="220"/>
        <v>6</v>
      </c>
      <c r="T7052" s="1">
        <f t="shared" si="221"/>
        <v>2012</v>
      </c>
      <c r="U7052" s="2">
        <v>41082</v>
      </c>
      <c r="V7052" s="2">
        <v>41083</v>
      </c>
      <c r="W7052" s="1">
        <v>-13.272</v>
      </c>
      <c r="X7052" s="1">
        <v>12</v>
      </c>
      <c r="Y7052" s="1">
        <v>199.82</v>
      </c>
      <c r="Z7052" s="3">
        <v>90331</v>
      </c>
    </row>
    <row r="7053" spans="1:26" x14ac:dyDescent="0.25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1">
        <f t="shared" si="220"/>
        <v>6</v>
      </c>
      <c r="T7053" s="1">
        <f t="shared" si="221"/>
        <v>2012</v>
      </c>
      <c r="U7053" s="2">
        <v>41082</v>
      </c>
      <c r="V7053" s="2">
        <v>41084</v>
      </c>
      <c r="W7053" s="1">
        <v>460.14480000000003</v>
      </c>
      <c r="X7053" s="1">
        <v>9</v>
      </c>
      <c r="Y7053" s="1">
        <v>1162.03</v>
      </c>
      <c r="Z7053" s="3">
        <v>90331</v>
      </c>
    </row>
    <row r="7054" spans="1:26" x14ac:dyDescent="0.25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1">
        <f t="shared" si="220"/>
        <v>1</v>
      </c>
      <c r="T7054" s="1">
        <f t="shared" si="221"/>
        <v>2012</v>
      </c>
      <c r="U7054" s="2">
        <v>40917</v>
      </c>
      <c r="V7054" s="2">
        <v>40918</v>
      </c>
      <c r="W7054" s="1">
        <v>26.117999999999999</v>
      </c>
      <c r="X7054" s="1">
        <v>10</v>
      </c>
      <c r="Y7054" s="1">
        <v>3455.29</v>
      </c>
      <c r="Z7054" s="3">
        <v>90094</v>
      </c>
    </row>
    <row r="7055" spans="1:26" x14ac:dyDescent="0.25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1">
        <f t="shared" si="220"/>
        <v>12</v>
      </c>
      <c r="T7055" s="1">
        <f t="shared" si="221"/>
        <v>2012</v>
      </c>
      <c r="U7055" s="2">
        <v>41267</v>
      </c>
      <c r="V7055" s="2">
        <v>41268</v>
      </c>
      <c r="W7055" s="1">
        <v>306.90599999999995</v>
      </c>
      <c r="X7055" s="1">
        <v>6</v>
      </c>
      <c r="Y7055" s="1">
        <v>14.21</v>
      </c>
      <c r="Z7055" s="3">
        <v>90096</v>
      </c>
    </row>
    <row r="7056" spans="1:26" x14ac:dyDescent="0.25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1">
        <f t="shared" si="220"/>
        <v>3</v>
      </c>
      <c r="T7056" s="1">
        <f t="shared" si="221"/>
        <v>2013</v>
      </c>
      <c r="U7056" s="2">
        <v>41363</v>
      </c>
      <c r="V7056" s="2">
        <v>41365</v>
      </c>
      <c r="W7056" s="1">
        <v>-560.46199999999999</v>
      </c>
      <c r="X7056" s="1">
        <v>3</v>
      </c>
      <c r="Y7056" s="1">
        <v>171.71</v>
      </c>
      <c r="Z7056" s="3">
        <v>90097</v>
      </c>
    </row>
    <row r="7057" spans="1:26" x14ac:dyDescent="0.25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1">
        <f t="shared" si="220"/>
        <v>8</v>
      </c>
      <c r="T7057" s="1">
        <f t="shared" si="221"/>
        <v>2013</v>
      </c>
      <c r="U7057" s="2">
        <v>41508</v>
      </c>
      <c r="V7057" s="2">
        <v>41509</v>
      </c>
      <c r="W7057" s="1">
        <v>201.04740000000001</v>
      </c>
      <c r="X7057" s="1">
        <v>22</v>
      </c>
      <c r="Y7057" s="1">
        <v>1676.8</v>
      </c>
      <c r="Z7057" s="3">
        <v>90098</v>
      </c>
    </row>
    <row r="7058" spans="1:26" x14ac:dyDescent="0.25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1">
        <f t="shared" si="220"/>
        <v>11</v>
      </c>
      <c r="T7058" s="1">
        <f t="shared" si="221"/>
        <v>2012</v>
      </c>
      <c r="U7058" s="2">
        <v>41234</v>
      </c>
      <c r="V7058" s="2">
        <v>41236</v>
      </c>
      <c r="W7058" s="1">
        <v>1529.6418000000001</v>
      </c>
      <c r="X7058" s="1">
        <v>34</v>
      </c>
      <c r="Y7058" s="1">
        <v>86.83</v>
      </c>
      <c r="Z7058" s="3">
        <v>90095</v>
      </c>
    </row>
    <row r="7059" spans="1:26" x14ac:dyDescent="0.25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1">
        <f t="shared" si="220"/>
        <v>8</v>
      </c>
      <c r="T7059" s="1">
        <f t="shared" si="221"/>
        <v>2011</v>
      </c>
      <c r="U7059" s="2">
        <v>40778</v>
      </c>
      <c r="V7059" s="2">
        <v>40780</v>
      </c>
      <c r="W7059" s="1">
        <v>802.1739</v>
      </c>
      <c r="X7059" s="1">
        <v>22</v>
      </c>
      <c r="Y7059" s="1">
        <v>3445.81</v>
      </c>
      <c r="Z7059" s="3">
        <v>88300</v>
      </c>
    </row>
    <row r="7060" spans="1:26" x14ac:dyDescent="0.25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1">
        <f t="shared" si="220"/>
        <v>9</v>
      </c>
      <c r="T7060" s="1">
        <f t="shared" si="221"/>
        <v>2011</v>
      </c>
      <c r="U7060" s="2">
        <v>40795</v>
      </c>
      <c r="V7060" s="2">
        <v>40796</v>
      </c>
      <c r="W7060" s="1">
        <v>313.01400000000001</v>
      </c>
      <c r="X7060" s="1">
        <v>14</v>
      </c>
      <c r="Y7060" s="1">
        <v>74.34</v>
      </c>
      <c r="Z7060" s="3">
        <v>88302</v>
      </c>
    </row>
    <row r="7061" spans="1:26" x14ac:dyDescent="0.25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1">
        <f t="shared" si="220"/>
        <v>3</v>
      </c>
      <c r="T7061" s="1">
        <f t="shared" si="221"/>
        <v>2012</v>
      </c>
      <c r="U7061" s="2">
        <v>40986</v>
      </c>
      <c r="V7061" s="2">
        <v>40987</v>
      </c>
      <c r="W7061" s="1">
        <v>555.56999999999994</v>
      </c>
      <c r="X7061" s="1">
        <v>12</v>
      </c>
      <c r="Y7061" s="1">
        <v>106.97</v>
      </c>
      <c r="Z7061" s="3">
        <v>88304</v>
      </c>
    </row>
    <row r="7062" spans="1:26" x14ac:dyDescent="0.25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1">
        <f t="shared" si="220"/>
        <v>3</v>
      </c>
      <c r="T7062" s="1">
        <f t="shared" si="221"/>
        <v>2012</v>
      </c>
      <c r="U7062" s="2">
        <v>40986</v>
      </c>
      <c r="V7062" s="2">
        <v>40988</v>
      </c>
      <c r="W7062" s="1">
        <v>-48.006</v>
      </c>
      <c r="X7062" s="1">
        <v>6</v>
      </c>
      <c r="Y7062" s="1">
        <v>444.98</v>
      </c>
      <c r="Z7062" s="3">
        <v>88304</v>
      </c>
    </row>
    <row r="7063" spans="1:26" x14ac:dyDescent="0.25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1">
        <f t="shared" si="220"/>
        <v>3</v>
      </c>
      <c r="T7063" s="1">
        <f t="shared" si="221"/>
        <v>2012</v>
      </c>
      <c r="U7063" s="2">
        <v>40986</v>
      </c>
      <c r="V7063" s="2">
        <v>40988</v>
      </c>
      <c r="W7063" s="1">
        <v>-281.20259999999996</v>
      </c>
      <c r="X7063" s="1">
        <v>4</v>
      </c>
      <c r="Y7063" s="1">
        <v>117.22</v>
      </c>
      <c r="Z7063" s="3">
        <v>88304</v>
      </c>
    </row>
    <row r="7064" spans="1:26" x14ac:dyDescent="0.25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1">
        <f t="shared" si="220"/>
        <v>3</v>
      </c>
      <c r="T7064" s="1">
        <f t="shared" si="221"/>
        <v>2012</v>
      </c>
      <c r="U7064" s="2">
        <v>40986</v>
      </c>
      <c r="V7064" s="2">
        <v>40986</v>
      </c>
      <c r="W7064" s="1">
        <v>234.68399999999997</v>
      </c>
      <c r="X7064" s="1">
        <v>5</v>
      </c>
      <c r="Y7064" s="1">
        <v>425.54</v>
      </c>
      <c r="Z7064" s="3">
        <v>88304</v>
      </c>
    </row>
    <row r="7065" spans="1:26" x14ac:dyDescent="0.25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1">
        <f t="shared" si="220"/>
        <v>11</v>
      </c>
      <c r="T7065" s="1">
        <f t="shared" si="221"/>
        <v>2010</v>
      </c>
      <c r="U7065" s="2">
        <v>40484</v>
      </c>
      <c r="V7065" s="2">
        <v>40486</v>
      </c>
      <c r="W7065" s="1">
        <v>309.71159999999998</v>
      </c>
      <c r="X7065" s="1">
        <v>5</v>
      </c>
      <c r="Y7065" s="1">
        <v>46.85</v>
      </c>
      <c r="Z7065" s="3">
        <v>88298</v>
      </c>
    </row>
    <row r="7066" spans="1:26" x14ac:dyDescent="0.25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1">
        <f t="shared" si="220"/>
        <v>11</v>
      </c>
      <c r="T7066" s="1">
        <f t="shared" si="221"/>
        <v>2010</v>
      </c>
      <c r="U7066" s="2">
        <v>40484</v>
      </c>
      <c r="V7066" s="2">
        <v>40488</v>
      </c>
      <c r="W7066" s="1">
        <v>-128.85599999999999</v>
      </c>
      <c r="X7066" s="1">
        <v>26</v>
      </c>
      <c r="Y7066" s="1">
        <v>93.57</v>
      </c>
      <c r="Z7066" s="3">
        <v>88298</v>
      </c>
    </row>
    <row r="7067" spans="1:26" x14ac:dyDescent="0.25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1">
        <f t="shared" si="220"/>
        <v>11</v>
      </c>
      <c r="T7067" s="1">
        <f t="shared" si="221"/>
        <v>2010</v>
      </c>
      <c r="U7067" s="2">
        <v>40484</v>
      </c>
      <c r="V7067" s="2">
        <v>40491</v>
      </c>
      <c r="W7067" s="1">
        <v>-36.945999999999998</v>
      </c>
      <c r="X7067" s="1">
        <v>34</v>
      </c>
      <c r="Y7067" s="1">
        <v>2694.49</v>
      </c>
      <c r="Z7067" s="3">
        <v>88298</v>
      </c>
    </row>
    <row r="7068" spans="1:26" x14ac:dyDescent="0.25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1">
        <f t="shared" si="220"/>
        <v>2</v>
      </c>
      <c r="T7068" s="1">
        <f t="shared" si="221"/>
        <v>2011</v>
      </c>
      <c r="U7068" s="2">
        <v>40599</v>
      </c>
      <c r="V7068" s="2">
        <v>40601</v>
      </c>
      <c r="W7068" s="1">
        <v>-122.27600000000001</v>
      </c>
      <c r="X7068" s="1">
        <v>8</v>
      </c>
      <c r="Y7068" s="1">
        <v>95.95</v>
      </c>
      <c r="Z7068" s="3">
        <v>88299</v>
      </c>
    </row>
    <row r="7069" spans="1:26" x14ac:dyDescent="0.25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1">
        <f t="shared" si="220"/>
        <v>9</v>
      </c>
      <c r="T7069" s="1">
        <f t="shared" si="221"/>
        <v>2011</v>
      </c>
      <c r="U7069" s="2">
        <v>40795</v>
      </c>
      <c r="V7069" s="2">
        <v>40798</v>
      </c>
      <c r="W7069" s="1">
        <v>18.954000000000001</v>
      </c>
      <c r="X7069" s="1">
        <v>16</v>
      </c>
      <c r="Y7069" s="1">
        <v>1878.12</v>
      </c>
      <c r="Z7069" s="3">
        <v>88302</v>
      </c>
    </row>
    <row r="7070" spans="1:26" x14ac:dyDescent="0.25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1">
        <f t="shared" si="220"/>
        <v>9</v>
      </c>
      <c r="T7070" s="1">
        <f t="shared" si="221"/>
        <v>2011</v>
      </c>
      <c r="U7070" s="2">
        <v>40795</v>
      </c>
      <c r="V7070" s="2">
        <v>40797</v>
      </c>
      <c r="W7070" s="1">
        <v>145.89599999999999</v>
      </c>
      <c r="X7070" s="1">
        <v>4</v>
      </c>
      <c r="Y7070" s="1">
        <v>26.95</v>
      </c>
      <c r="Z7070" s="3">
        <v>88302</v>
      </c>
    </row>
    <row r="7071" spans="1:26" x14ac:dyDescent="0.25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1">
        <f t="shared" si="220"/>
        <v>1</v>
      </c>
      <c r="T7071" s="1">
        <f t="shared" si="221"/>
        <v>2010</v>
      </c>
      <c r="U7071" s="2">
        <v>40181</v>
      </c>
      <c r="V7071" s="2">
        <v>40182</v>
      </c>
      <c r="W7071" s="1">
        <v>-274.49799999999999</v>
      </c>
      <c r="X7071" s="1">
        <v>1</v>
      </c>
      <c r="Y7071" s="1">
        <v>174.5</v>
      </c>
      <c r="Z7071" s="3">
        <v>88296</v>
      </c>
    </row>
    <row r="7072" spans="1:26" x14ac:dyDescent="0.25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1">
        <f t="shared" si="220"/>
        <v>7</v>
      </c>
      <c r="T7072" s="1">
        <f t="shared" si="221"/>
        <v>2010</v>
      </c>
      <c r="U7072" s="2">
        <v>40376</v>
      </c>
      <c r="V7072" s="2">
        <v>40376</v>
      </c>
      <c r="W7072" s="1">
        <v>0.58800000000001096</v>
      </c>
      <c r="X7072" s="1">
        <v>15</v>
      </c>
      <c r="Y7072" s="1">
        <v>26.01</v>
      </c>
      <c r="Z7072" s="3">
        <v>88297</v>
      </c>
    </row>
    <row r="7073" spans="1:26" x14ac:dyDescent="0.25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1">
        <f t="shared" si="220"/>
        <v>12</v>
      </c>
      <c r="T7073" s="1">
        <f t="shared" si="221"/>
        <v>2011</v>
      </c>
      <c r="U7073" s="2">
        <v>40878</v>
      </c>
      <c r="V7073" s="2">
        <v>40885</v>
      </c>
      <c r="W7073" s="1">
        <v>-2038.8339999999998</v>
      </c>
      <c r="X7073" s="1">
        <v>16</v>
      </c>
      <c r="Y7073" s="1">
        <v>725.39</v>
      </c>
      <c r="Z7073" s="3">
        <v>88303</v>
      </c>
    </row>
    <row r="7074" spans="1:26" x14ac:dyDescent="0.25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1">
        <f t="shared" si="220"/>
        <v>1</v>
      </c>
      <c r="T7074" s="1">
        <f t="shared" si="221"/>
        <v>2013</v>
      </c>
      <c r="U7074" s="2">
        <v>41277</v>
      </c>
      <c r="V7074" s="2">
        <v>41278</v>
      </c>
      <c r="W7074" s="1">
        <v>-153.804</v>
      </c>
      <c r="X7074" s="1">
        <v>8</v>
      </c>
      <c r="Y7074" s="1">
        <v>47.59</v>
      </c>
      <c r="Z7074" s="3">
        <v>88305</v>
      </c>
    </row>
    <row r="7075" spans="1:26" x14ac:dyDescent="0.25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1">
        <f t="shared" si="220"/>
        <v>6</v>
      </c>
      <c r="T7075" s="1">
        <f t="shared" si="221"/>
        <v>2013</v>
      </c>
      <c r="U7075" s="2">
        <v>41429</v>
      </c>
      <c r="V7075" s="2">
        <v>41431</v>
      </c>
      <c r="W7075" s="1">
        <v>339.20400000000001</v>
      </c>
      <c r="X7075" s="1">
        <v>6</v>
      </c>
      <c r="Y7075" s="1">
        <v>233.76</v>
      </c>
      <c r="Z7075" s="3">
        <v>88308</v>
      </c>
    </row>
    <row r="7076" spans="1:26" x14ac:dyDescent="0.25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1">
        <f t="shared" si="220"/>
        <v>7</v>
      </c>
      <c r="T7076" s="1">
        <f t="shared" si="221"/>
        <v>2013</v>
      </c>
      <c r="U7076" s="2">
        <v>41467</v>
      </c>
      <c r="V7076" s="2">
        <v>41469</v>
      </c>
      <c r="W7076" s="1">
        <v>-153.874</v>
      </c>
      <c r="X7076" s="1">
        <v>1</v>
      </c>
      <c r="Y7076" s="1">
        <v>78.77</v>
      </c>
      <c r="Z7076" s="3">
        <v>88309</v>
      </c>
    </row>
    <row r="7077" spans="1:26" x14ac:dyDescent="0.25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1">
        <f t="shared" si="220"/>
        <v>9</v>
      </c>
      <c r="T7077" s="1">
        <f t="shared" si="221"/>
        <v>2013</v>
      </c>
      <c r="U7077" s="2">
        <v>41536</v>
      </c>
      <c r="V7077" s="2">
        <v>41540</v>
      </c>
      <c r="W7077" s="1">
        <v>356.66399999999999</v>
      </c>
      <c r="X7077" s="1">
        <v>3</v>
      </c>
      <c r="Y7077" s="1">
        <v>507.37</v>
      </c>
      <c r="Z7077" s="3">
        <v>88311</v>
      </c>
    </row>
    <row r="7078" spans="1:26" x14ac:dyDescent="0.25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1">
        <f t="shared" si="220"/>
        <v>11</v>
      </c>
      <c r="T7078" s="1">
        <f t="shared" si="221"/>
        <v>2013</v>
      </c>
      <c r="U7078" s="2">
        <v>41588</v>
      </c>
      <c r="V7078" s="2">
        <v>41590</v>
      </c>
      <c r="W7078" s="1">
        <v>195.83399999999997</v>
      </c>
      <c r="X7078" s="1">
        <v>1</v>
      </c>
      <c r="Y7078" s="1">
        <v>6.77</v>
      </c>
      <c r="Z7078" s="3">
        <v>88313</v>
      </c>
    </row>
    <row r="7079" spans="1:26" x14ac:dyDescent="0.25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1">
        <f t="shared" si="220"/>
        <v>5</v>
      </c>
      <c r="T7079" s="1">
        <f t="shared" si="221"/>
        <v>2013</v>
      </c>
      <c r="U7079" s="2">
        <v>41420</v>
      </c>
      <c r="V7079" s="2">
        <v>41422</v>
      </c>
      <c r="W7079" s="1">
        <v>0.51600000000000001</v>
      </c>
      <c r="X7079" s="1">
        <v>16</v>
      </c>
      <c r="Y7079" s="1">
        <v>635.05999999999995</v>
      </c>
      <c r="Z7079" s="3">
        <v>88307</v>
      </c>
    </row>
    <row r="7080" spans="1:26" x14ac:dyDescent="0.25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1">
        <f t="shared" si="220"/>
        <v>5</v>
      </c>
      <c r="T7080" s="1">
        <f t="shared" si="221"/>
        <v>2013</v>
      </c>
      <c r="U7080" s="2">
        <v>41420</v>
      </c>
      <c r="V7080" s="2">
        <v>41421</v>
      </c>
      <c r="W7080" s="1">
        <v>274.68599999999998</v>
      </c>
      <c r="X7080" s="1">
        <v>4</v>
      </c>
      <c r="Y7080" s="1">
        <v>20.61</v>
      </c>
      <c r="Z7080" s="3">
        <v>88307</v>
      </c>
    </row>
    <row r="7081" spans="1:26" x14ac:dyDescent="0.25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1">
        <f t="shared" si="220"/>
        <v>9</v>
      </c>
      <c r="T7081" s="1">
        <f t="shared" si="221"/>
        <v>2013</v>
      </c>
      <c r="U7081" s="2">
        <v>41535</v>
      </c>
      <c r="V7081" s="2">
        <v>41536</v>
      </c>
      <c r="W7081" s="1">
        <v>-101.12200000000001</v>
      </c>
      <c r="X7081" s="1">
        <v>7</v>
      </c>
      <c r="Y7081" s="1">
        <v>41.13</v>
      </c>
      <c r="Z7081" s="3">
        <v>88310</v>
      </c>
    </row>
    <row r="7082" spans="1:26" x14ac:dyDescent="0.25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1">
        <f t="shared" si="220"/>
        <v>9</v>
      </c>
      <c r="T7082" s="1">
        <f t="shared" si="221"/>
        <v>2013</v>
      </c>
      <c r="U7082" s="2">
        <v>41535</v>
      </c>
      <c r="V7082" s="2">
        <v>41536</v>
      </c>
      <c r="W7082" s="1">
        <v>77.598000000000013</v>
      </c>
      <c r="X7082" s="1">
        <v>15</v>
      </c>
      <c r="Y7082" s="1">
        <v>1525.15</v>
      </c>
      <c r="Z7082" s="3">
        <v>88310</v>
      </c>
    </row>
    <row r="7083" spans="1:26" x14ac:dyDescent="0.25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1">
        <f t="shared" si="220"/>
        <v>9</v>
      </c>
      <c r="T7083" s="1">
        <f t="shared" si="221"/>
        <v>2013</v>
      </c>
      <c r="U7083" s="2">
        <v>41535</v>
      </c>
      <c r="V7083" s="2">
        <v>41535</v>
      </c>
      <c r="W7083" s="1">
        <v>42.287999999999997</v>
      </c>
      <c r="X7083" s="1">
        <v>2</v>
      </c>
      <c r="Y7083" s="1">
        <v>9.17</v>
      </c>
      <c r="Z7083" s="3">
        <v>88310</v>
      </c>
    </row>
    <row r="7084" spans="1:26" x14ac:dyDescent="0.25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1">
        <f t="shared" si="220"/>
        <v>10</v>
      </c>
      <c r="T7084" s="1">
        <f t="shared" si="221"/>
        <v>2013</v>
      </c>
      <c r="U7084" s="2">
        <v>41575</v>
      </c>
      <c r="V7084" s="2">
        <v>41577</v>
      </c>
      <c r="W7084" s="1">
        <v>80.831999999999994</v>
      </c>
      <c r="X7084" s="1">
        <v>23</v>
      </c>
      <c r="Y7084" s="1">
        <v>458.34</v>
      </c>
      <c r="Z7084" s="3">
        <v>88312</v>
      </c>
    </row>
    <row r="7085" spans="1:26" x14ac:dyDescent="0.25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1">
        <f t="shared" si="220"/>
        <v>9</v>
      </c>
      <c r="T7085" s="1">
        <f t="shared" si="221"/>
        <v>2011</v>
      </c>
      <c r="U7085" s="2">
        <v>40793</v>
      </c>
      <c r="V7085" s="2">
        <v>40794</v>
      </c>
      <c r="W7085" s="1">
        <v>-43.036000000000001</v>
      </c>
      <c r="X7085" s="1">
        <v>16</v>
      </c>
      <c r="Y7085" s="1">
        <v>65.2</v>
      </c>
      <c r="Z7085" s="3">
        <v>88301</v>
      </c>
    </row>
    <row r="7086" spans="1:26" x14ac:dyDescent="0.25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1">
        <f t="shared" si="220"/>
        <v>9</v>
      </c>
      <c r="T7086" s="1">
        <f t="shared" si="221"/>
        <v>2011</v>
      </c>
      <c r="U7086" s="2">
        <v>40793</v>
      </c>
      <c r="V7086" s="2">
        <v>40794</v>
      </c>
      <c r="W7086" s="1">
        <v>150.40199999999999</v>
      </c>
      <c r="X7086" s="1">
        <v>16</v>
      </c>
      <c r="Y7086" s="1">
        <v>211.52</v>
      </c>
      <c r="Z7086" s="3">
        <v>88301</v>
      </c>
    </row>
    <row r="7087" spans="1:26" x14ac:dyDescent="0.25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1">
        <f t="shared" si="220"/>
        <v>1</v>
      </c>
      <c r="T7087" s="1">
        <f t="shared" si="221"/>
        <v>2013</v>
      </c>
      <c r="U7087" s="2">
        <v>41280</v>
      </c>
      <c r="V7087" s="2">
        <v>41281</v>
      </c>
      <c r="W7087" s="1">
        <v>-124.87860000000001</v>
      </c>
      <c r="X7087" s="1">
        <v>3</v>
      </c>
      <c r="Y7087" s="1">
        <v>25.8</v>
      </c>
      <c r="Z7087" s="3">
        <v>88306</v>
      </c>
    </row>
    <row r="7088" spans="1:26" x14ac:dyDescent="0.25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1">
        <f t="shared" si="220"/>
        <v>1</v>
      </c>
      <c r="T7088" s="1">
        <f t="shared" si="221"/>
        <v>2013</v>
      </c>
      <c r="U7088" s="2">
        <v>41280</v>
      </c>
      <c r="V7088" s="2">
        <v>41282</v>
      </c>
      <c r="W7088" s="1">
        <v>50.138999999999996</v>
      </c>
      <c r="X7088" s="1">
        <v>4</v>
      </c>
      <c r="Y7088" s="1">
        <v>1478.57</v>
      </c>
      <c r="Z7088" s="3">
        <v>88306</v>
      </c>
    </row>
    <row r="7089" spans="1:26" x14ac:dyDescent="0.25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1">
        <f t="shared" si="220"/>
        <v>12</v>
      </c>
      <c r="T7089" s="1">
        <f t="shared" si="221"/>
        <v>2010</v>
      </c>
      <c r="U7089" s="2">
        <v>40519</v>
      </c>
      <c r="V7089" s="2">
        <v>40521</v>
      </c>
      <c r="W7089" s="1">
        <v>-251.40390000000002</v>
      </c>
      <c r="X7089" s="1">
        <v>3</v>
      </c>
      <c r="Y7089" s="1">
        <v>1527.97</v>
      </c>
      <c r="Z7089" s="3">
        <v>89657</v>
      </c>
    </row>
    <row r="7090" spans="1:26" x14ac:dyDescent="0.25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1">
        <f t="shared" si="220"/>
        <v>12</v>
      </c>
      <c r="T7090" s="1">
        <f t="shared" si="221"/>
        <v>2010</v>
      </c>
      <c r="U7090" s="2">
        <v>40519</v>
      </c>
      <c r="V7090" s="2">
        <v>40521</v>
      </c>
      <c r="W7090" s="1">
        <v>-2.3450000000000002</v>
      </c>
      <c r="X7090" s="1">
        <v>23</v>
      </c>
      <c r="Y7090" s="1">
        <v>110.86</v>
      </c>
      <c r="Z7090" s="3">
        <v>89657</v>
      </c>
    </row>
    <row r="7091" spans="1:26" x14ac:dyDescent="0.25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1">
        <f t="shared" si="220"/>
        <v>12</v>
      </c>
      <c r="T7091" s="1">
        <f t="shared" si="221"/>
        <v>2010</v>
      </c>
      <c r="U7091" s="2">
        <v>40521</v>
      </c>
      <c r="V7091" s="2">
        <v>40523</v>
      </c>
      <c r="W7091" s="1">
        <v>67.606200000000001</v>
      </c>
      <c r="X7091" s="1">
        <v>15</v>
      </c>
      <c r="Y7091" s="1">
        <v>97.98</v>
      </c>
      <c r="Z7091" s="3">
        <v>89658</v>
      </c>
    </row>
    <row r="7092" spans="1:26" x14ac:dyDescent="0.25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1">
        <f t="shared" si="220"/>
        <v>8</v>
      </c>
      <c r="T7092" s="1">
        <f t="shared" si="221"/>
        <v>2011</v>
      </c>
      <c r="U7092" s="2">
        <v>40781</v>
      </c>
      <c r="V7092" s="2">
        <v>40783</v>
      </c>
      <c r="W7092" s="1">
        <v>-26.348400000000002</v>
      </c>
      <c r="X7092" s="1">
        <v>2</v>
      </c>
      <c r="Y7092" s="1">
        <v>70.819999999999993</v>
      </c>
      <c r="Z7092" s="3">
        <v>89659</v>
      </c>
    </row>
    <row r="7093" spans="1:26" x14ac:dyDescent="0.25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1">
        <f t="shared" si="220"/>
        <v>6</v>
      </c>
      <c r="T7093" s="1">
        <f t="shared" si="221"/>
        <v>2012</v>
      </c>
      <c r="U7093" s="2">
        <v>41076</v>
      </c>
      <c r="V7093" s="2">
        <v>41076</v>
      </c>
      <c r="W7093" s="1">
        <v>1.284</v>
      </c>
      <c r="X7093" s="1">
        <v>2</v>
      </c>
      <c r="Y7093" s="1">
        <v>28.13</v>
      </c>
      <c r="Z7093" s="3">
        <v>89661</v>
      </c>
    </row>
    <row r="7094" spans="1:26" x14ac:dyDescent="0.25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1">
        <f t="shared" si="220"/>
        <v>11</v>
      </c>
      <c r="T7094" s="1">
        <f t="shared" si="221"/>
        <v>2012</v>
      </c>
      <c r="U7094" s="2">
        <v>41220</v>
      </c>
      <c r="V7094" s="2">
        <v>41222</v>
      </c>
      <c r="W7094" s="1">
        <v>7.2480000000000047</v>
      </c>
      <c r="X7094" s="1">
        <v>15</v>
      </c>
      <c r="Y7094" s="1">
        <v>300.2</v>
      </c>
      <c r="Z7094" s="3">
        <v>89662</v>
      </c>
    </row>
    <row r="7095" spans="1:26" x14ac:dyDescent="0.25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1">
        <f t="shared" si="220"/>
        <v>11</v>
      </c>
      <c r="T7095" s="1">
        <f t="shared" si="221"/>
        <v>2012</v>
      </c>
      <c r="U7095" s="2">
        <v>41220</v>
      </c>
      <c r="V7095" s="2">
        <v>41222</v>
      </c>
      <c r="W7095" s="1">
        <v>229.28400000000002</v>
      </c>
      <c r="X7095" s="1">
        <v>39</v>
      </c>
      <c r="Y7095" s="1">
        <v>1240.5999999999999</v>
      </c>
      <c r="Z7095" s="3">
        <v>89662</v>
      </c>
    </row>
    <row r="7096" spans="1:26" x14ac:dyDescent="0.25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1">
        <f t="shared" si="220"/>
        <v>10</v>
      </c>
      <c r="T7096" s="1">
        <f t="shared" si="221"/>
        <v>2011</v>
      </c>
      <c r="U7096" s="2">
        <v>40828</v>
      </c>
      <c r="V7096" s="2">
        <v>40832</v>
      </c>
      <c r="W7096" s="1">
        <v>265.44299999999998</v>
      </c>
      <c r="X7096" s="1">
        <v>10</v>
      </c>
      <c r="Y7096" s="1">
        <v>384.7</v>
      </c>
      <c r="Z7096" s="3">
        <v>89660</v>
      </c>
    </row>
    <row r="7097" spans="1:26" x14ac:dyDescent="0.25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1">
        <f t="shared" si="220"/>
        <v>10</v>
      </c>
      <c r="T7097" s="1">
        <f t="shared" si="221"/>
        <v>2011</v>
      </c>
      <c r="U7097" s="2">
        <v>40828</v>
      </c>
      <c r="V7097" s="2">
        <v>40835</v>
      </c>
      <c r="W7097" s="1">
        <v>435.48660000000001</v>
      </c>
      <c r="X7097" s="1">
        <v>12</v>
      </c>
      <c r="Y7097" s="1">
        <v>912.18</v>
      </c>
      <c r="Z7097" s="3">
        <v>89660</v>
      </c>
    </row>
    <row r="7098" spans="1:26" x14ac:dyDescent="0.25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1">
        <f t="shared" si="220"/>
        <v>3</v>
      </c>
      <c r="T7098" s="1">
        <f t="shared" si="221"/>
        <v>2013</v>
      </c>
      <c r="U7098" s="2">
        <v>41350</v>
      </c>
      <c r="V7098" s="2">
        <v>41351</v>
      </c>
      <c r="W7098" s="1">
        <v>-47.83</v>
      </c>
      <c r="X7098" s="1">
        <v>3</v>
      </c>
      <c r="Y7098" s="1">
        <v>16.760000000000002</v>
      </c>
      <c r="Z7098" s="3">
        <v>89663</v>
      </c>
    </row>
    <row r="7099" spans="1:26" x14ac:dyDescent="0.25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1">
        <f t="shared" si="220"/>
        <v>8</v>
      </c>
      <c r="T7099" s="1">
        <f t="shared" si="221"/>
        <v>2010</v>
      </c>
      <c r="U7099" s="2">
        <v>40418</v>
      </c>
      <c r="V7099" s="2">
        <v>40419</v>
      </c>
      <c r="W7099" s="1">
        <v>-46.5244</v>
      </c>
      <c r="X7099" s="1">
        <v>18</v>
      </c>
      <c r="Y7099" s="1">
        <v>127.83</v>
      </c>
      <c r="Z7099" s="3">
        <v>91166</v>
      </c>
    </row>
    <row r="7100" spans="1:26" x14ac:dyDescent="0.25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1">
        <f t="shared" si="220"/>
        <v>12</v>
      </c>
      <c r="T7100" s="1">
        <f t="shared" si="221"/>
        <v>2010</v>
      </c>
      <c r="U7100" s="2">
        <v>40538</v>
      </c>
      <c r="V7100" s="2">
        <v>40538</v>
      </c>
      <c r="W7100" s="1">
        <v>200.01719999999997</v>
      </c>
      <c r="X7100" s="1">
        <v>12</v>
      </c>
      <c r="Y7100" s="1">
        <v>289.88</v>
      </c>
      <c r="Z7100" s="3">
        <v>91167</v>
      </c>
    </row>
    <row r="7101" spans="1:26" x14ac:dyDescent="0.25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1">
        <f t="shared" si="220"/>
        <v>2</v>
      </c>
      <c r="T7101" s="1">
        <f t="shared" si="221"/>
        <v>2011</v>
      </c>
      <c r="U7101" s="2">
        <v>40583</v>
      </c>
      <c r="V7101" s="2">
        <v>40585</v>
      </c>
      <c r="W7101" s="1">
        <v>112.5459</v>
      </c>
      <c r="X7101" s="1">
        <v>4</v>
      </c>
      <c r="Y7101" s="1">
        <v>163.11000000000001</v>
      </c>
      <c r="Z7101" s="3">
        <v>91168</v>
      </c>
    </row>
    <row r="7102" spans="1:26" x14ac:dyDescent="0.25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1">
        <f t="shared" si="220"/>
        <v>1</v>
      </c>
      <c r="T7102" s="1">
        <f t="shared" si="221"/>
        <v>2012</v>
      </c>
      <c r="U7102" s="2">
        <v>40937</v>
      </c>
      <c r="V7102" s="2">
        <v>40938</v>
      </c>
      <c r="W7102" s="1">
        <v>-188.14519999999999</v>
      </c>
      <c r="X7102" s="1">
        <v>3</v>
      </c>
      <c r="Y7102" s="1">
        <v>345</v>
      </c>
      <c r="Z7102" s="3">
        <v>91169</v>
      </c>
    </row>
    <row r="7103" spans="1:26" x14ac:dyDescent="0.25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1">
        <f t="shared" si="220"/>
        <v>12</v>
      </c>
      <c r="T7103" s="1">
        <f t="shared" si="221"/>
        <v>2012</v>
      </c>
      <c r="U7103" s="2">
        <v>41263</v>
      </c>
      <c r="V7103" s="2">
        <v>41264</v>
      </c>
      <c r="W7103" s="1">
        <v>32.249999999999915</v>
      </c>
      <c r="X7103" s="1">
        <v>14</v>
      </c>
      <c r="Y7103" s="1">
        <v>1998.1</v>
      </c>
      <c r="Z7103" s="3">
        <v>91170</v>
      </c>
    </row>
    <row r="7104" spans="1:26" x14ac:dyDescent="0.25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1">
        <f t="shared" si="220"/>
        <v>4</v>
      </c>
      <c r="T7104" s="1">
        <f t="shared" si="221"/>
        <v>2013</v>
      </c>
      <c r="U7104" s="2">
        <v>41373</v>
      </c>
      <c r="V7104" s="2">
        <v>41374</v>
      </c>
      <c r="W7104" s="1">
        <v>258.25</v>
      </c>
      <c r="X7104" s="1">
        <v>12</v>
      </c>
      <c r="Y7104" s="1">
        <v>375.84</v>
      </c>
      <c r="Z7104" s="3">
        <v>91171</v>
      </c>
    </row>
    <row r="7105" spans="1:26" x14ac:dyDescent="0.25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1">
        <f t="shared" si="220"/>
        <v>9</v>
      </c>
      <c r="T7105" s="1">
        <f t="shared" si="221"/>
        <v>2013</v>
      </c>
      <c r="U7105" s="2">
        <v>41538</v>
      </c>
      <c r="V7105" s="2">
        <v>41541</v>
      </c>
      <c r="W7105" s="1">
        <v>403.38</v>
      </c>
      <c r="X7105" s="1">
        <v>6</v>
      </c>
      <c r="Y7105" s="1">
        <v>732.65</v>
      </c>
      <c r="Z7105" s="3">
        <v>91172</v>
      </c>
    </row>
    <row r="7106" spans="1:26" x14ac:dyDescent="0.25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1">
        <f t="shared" si="220"/>
        <v>9</v>
      </c>
      <c r="T7106" s="1">
        <f t="shared" si="221"/>
        <v>2013</v>
      </c>
      <c r="U7106" s="2">
        <v>41538</v>
      </c>
      <c r="V7106" s="2">
        <v>41540</v>
      </c>
      <c r="W7106" s="1">
        <v>-29.187000000000001</v>
      </c>
      <c r="X7106" s="1">
        <v>13</v>
      </c>
      <c r="Y7106" s="1">
        <v>1944.76</v>
      </c>
      <c r="Z7106" s="3">
        <v>91172</v>
      </c>
    </row>
    <row r="7107" spans="1:26" x14ac:dyDescent="0.25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1">
        <f t="shared" ref="S7107:S7170" si="222">MONTH(U7107)</f>
        <v>12</v>
      </c>
      <c r="T7107" s="1">
        <f t="shared" ref="T7107:T7170" si="223">YEAR(U7107)</f>
        <v>2012</v>
      </c>
      <c r="U7107" s="2">
        <v>41263</v>
      </c>
      <c r="V7107" s="2">
        <v>41265</v>
      </c>
      <c r="W7107" s="1">
        <v>-7.3449999999999998</v>
      </c>
      <c r="X7107" s="1">
        <v>3</v>
      </c>
      <c r="Y7107" s="1">
        <v>16.940000000000001</v>
      </c>
      <c r="Z7107" s="3">
        <v>91170</v>
      </c>
    </row>
    <row r="7108" spans="1:26" x14ac:dyDescent="0.25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1">
        <f t="shared" si="222"/>
        <v>12</v>
      </c>
      <c r="T7108" s="1">
        <f t="shared" si="223"/>
        <v>2013</v>
      </c>
      <c r="U7108" s="2">
        <v>41614</v>
      </c>
      <c r="V7108" s="2">
        <v>41615</v>
      </c>
      <c r="W7108" s="1">
        <v>-46.878047999999993</v>
      </c>
      <c r="X7108" s="1">
        <v>19</v>
      </c>
      <c r="Y7108" s="1">
        <v>72.02</v>
      </c>
      <c r="Z7108" s="3">
        <v>91173</v>
      </c>
    </row>
    <row r="7109" spans="1:26" x14ac:dyDescent="0.25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1">
        <f t="shared" si="222"/>
        <v>10</v>
      </c>
      <c r="T7109" s="1">
        <f t="shared" si="223"/>
        <v>2013</v>
      </c>
      <c r="U7109" s="2">
        <v>41570</v>
      </c>
      <c r="V7109" s="2">
        <v>41570</v>
      </c>
      <c r="W7109" s="1">
        <v>11.045999999999999</v>
      </c>
      <c r="X7109" s="1">
        <v>16</v>
      </c>
      <c r="Y7109" s="1">
        <v>75.62</v>
      </c>
      <c r="Z7109" s="3">
        <v>87783</v>
      </c>
    </row>
    <row r="7110" spans="1:26" x14ac:dyDescent="0.25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1">
        <f t="shared" si="222"/>
        <v>2</v>
      </c>
      <c r="T7110" s="1">
        <f t="shared" si="223"/>
        <v>2011</v>
      </c>
      <c r="U7110" s="2">
        <v>40601</v>
      </c>
      <c r="V7110" s="2">
        <v>40601</v>
      </c>
      <c r="W7110" s="1">
        <v>415.83780000000007</v>
      </c>
      <c r="X7110" s="1">
        <v>5</v>
      </c>
      <c r="Y7110" s="1">
        <v>36.54</v>
      </c>
      <c r="Z7110" s="3">
        <v>87776</v>
      </c>
    </row>
    <row r="7111" spans="1:26" x14ac:dyDescent="0.25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1">
        <f t="shared" si="222"/>
        <v>10</v>
      </c>
      <c r="T7111" s="1">
        <f t="shared" si="223"/>
        <v>2011</v>
      </c>
      <c r="U7111" s="2">
        <v>40828</v>
      </c>
      <c r="V7111" s="2">
        <v>40830</v>
      </c>
      <c r="W7111" s="1">
        <v>472.97519999999997</v>
      </c>
      <c r="X7111" s="1">
        <v>4</v>
      </c>
      <c r="Y7111" s="1">
        <v>40.159999999999997</v>
      </c>
      <c r="Z7111" s="3">
        <v>87778</v>
      </c>
    </row>
    <row r="7112" spans="1:26" x14ac:dyDescent="0.25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1">
        <f t="shared" si="222"/>
        <v>10</v>
      </c>
      <c r="T7112" s="1">
        <f t="shared" si="223"/>
        <v>2011</v>
      </c>
      <c r="U7112" s="2">
        <v>40828</v>
      </c>
      <c r="V7112" s="2">
        <v>40829</v>
      </c>
      <c r="W7112" s="1">
        <v>253.13579999999996</v>
      </c>
      <c r="X7112" s="1">
        <v>18</v>
      </c>
      <c r="Y7112" s="1">
        <v>372.02</v>
      </c>
      <c r="Z7112" s="3">
        <v>87778</v>
      </c>
    </row>
    <row r="7113" spans="1:26" x14ac:dyDescent="0.25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1">
        <f t="shared" si="222"/>
        <v>4</v>
      </c>
      <c r="T7113" s="1">
        <f t="shared" si="223"/>
        <v>2010</v>
      </c>
      <c r="U7113" s="2">
        <v>40285</v>
      </c>
      <c r="V7113" s="2">
        <v>40285</v>
      </c>
      <c r="W7113" s="1">
        <v>-39.606000000000002</v>
      </c>
      <c r="X7113" s="1">
        <v>10</v>
      </c>
      <c r="Y7113" s="1">
        <v>4354.55</v>
      </c>
      <c r="Z7113" s="3">
        <v>87772</v>
      </c>
    </row>
    <row r="7114" spans="1:26" x14ac:dyDescent="0.25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1">
        <f t="shared" si="222"/>
        <v>9</v>
      </c>
      <c r="T7114" s="1">
        <f t="shared" si="223"/>
        <v>2010</v>
      </c>
      <c r="U7114" s="2">
        <v>40433</v>
      </c>
      <c r="V7114" s="2">
        <v>40438</v>
      </c>
      <c r="W7114" s="1">
        <v>311.72999999999996</v>
      </c>
      <c r="X7114" s="1">
        <v>2</v>
      </c>
      <c r="Y7114" s="1">
        <v>146.16999999999999</v>
      </c>
      <c r="Z7114" s="3">
        <v>87773</v>
      </c>
    </row>
    <row r="7115" spans="1:26" x14ac:dyDescent="0.25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1">
        <f t="shared" si="222"/>
        <v>1</v>
      </c>
      <c r="T7115" s="1">
        <f t="shared" si="223"/>
        <v>2011</v>
      </c>
      <c r="U7115" s="2">
        <v>40559</v>
      </c>
      <c r="V7115" s="2">
        <v>40560</v>
      </c>
      <c r="W7115" s="1">
        <v>-332.45799999999997</v>
      </c>
      <c r="X7115" s="1">
        <v>7</v>
      </c>
      <c r="Y7115" s="1">
        <v>40.67</v>
      </c>
      <c r="Z7115" s="3">
        <v>87774</v>
      </c>
    </row>
    <row r="7116" spans="1:26" x14ac:dyDescent="0.25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1">
        <f t="shared" si="222"/>
        <v>1</v>
      </c>
      <c r="T7116" s="1">
        <f t="shared" si="223"/>
        <v>2011</v>
      </c>
      <c r="U7116" s="2">
        <v>40559</v>
      </c>
      <c r="V7116" s="2">
        <v>40560</v>
      </c>
      <c r="W7116" s="1">
        <v>-87.122</v>
      </c>
      <c r="X7116" s="1">
        <v>3</v>
      </c>
      <c r="Y7116" s="1">
        <v>30.7</v>
      </c>
      <c r="Z7116" s="3">
        <v>87774</v>
      </c>
    </row>
    <row r="7117" spans="1:26" x14ac:dyDescent="0.25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1">
        <f t="shared" si="222"/>
        <v>2</v>
      </c>
      <c r="T7117" s="1">
        <f t="shared" si="223"/>
        <v>2011</v>
      </c>
      <c r="U7117" s="2">
        <v>40578</v>
      </c>
      <c r="V7117" s="2">
        <v>40579</v>
      </c>
      <c r="W7117" s="1">
        <v>-1084.8469632000001</v>
      </c>
      <c r="X7117" s="1">
        <v>6</v>
      </c>
      <c r="Y7117" s="1">
        <v>118.99</v>
      </c>
      <c r="Z7117" s="3">
        <v>87775</v>
      </c>
    </row>
    <row r="7118" spans="1:26" x14ac:dyDescent="0.25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1">
        <f t="shared" si="222"/>
        <v>2</v>
      </c>
      <c r="T7118" s="1">
        <f t="shared" si="223"/>
        <v>2011</v>
      </c>
      <c r="U7118" s="2">
        <v>40578</v>
      </c>
      <c r="V7118" s="2">
        <v>40579</v>
      </c>
      <c r="W7118" s="1">
        <v>51.408000000000001</v>
      </c>
      <c r="X7118" s="1">
        <v>7</v>
      </c>
      <c r="Y7118" s="1">
        <v>411.38</v>
      </c>
      <c r="Z7118" s="3">
        <v>87775</v>
      </c>
    </row>
    <row r="7119" spans="1:26" x14ac:dyDescent="0.25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1">
        <f t="shared" si="222"/>
        <v>4</v>
      </c>
      <c r="T7119" s="1">
        <f t="shared" si="223"/>
        <v>2012</v>
      </c>
      <c r="U7119" s="2">
        <v>41016</v>
      </c>
      <c r="V7119" s="2">
        <v>41018</v>
      </c>
      <c r="W7119" s="1">
        <v>-256.56399999999996</v>
      </c>
      <c r="X7119" s="1">
        <v>2</v>
      </c>
      <c r="Y7119" s="1">
        <v>5.59</v>
      </c>
      <c r="Z7119" s="3">
        <v>87779</v>
      </c>
    </row>
    <row r="7120" spans="1:26" x14ac:dyDescent="0.25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1">
        <f t="shared" si="222"/>
        <v>5</v>
      </c>
      <c r="T7120" s="1">
        <f t="shared" si="223"/>
        <v>2012</v>
      </c>
      <c r="U7120" s="2">
        <v>41055</v>
      </c>
      <c r="V7120" s="2">
        <v>41056</v>
      </c>
      <c r="W7120" s="1">
        <v>-180.44599999999997</v>
      </c>
      <c r="X7120" s="1">
        <v>6</v>
      </c>
      <c r="Y7120" s="1">
        <v>27.21</v>
      </c>
      <c r="Z7120" s="3">
        <v>87780</v>
      </c>
    </row>
    <row r="7121" spans="1:26" x14ac:dyDescent="0.25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1">
        <f t="shared" si="222"/>
        <v>12</v>
      </c>
      <c r="T7121" s="1">
        <f t="shared" si="223"/>
        <v>2012</v>
      </c>
      <c r="U7121" s="2">
        <v>41271</v>
      </c>
      <c r="V7121" s="2">
        <v>41273</v>
      </c>
      <c r="W7121" s="1">
        <v>32.538509999999995</v>
      </c>
      <c r="X7121" s="1">
        <v>16</v>
      </c>
      <c r="Y7121" s="1">
        <v>490.04</v>
      </c>
      <c r="Z7121" s="3">
        <v>87781</v>
      </c>
    </row>
    <row r="7122" spans="1:26" x14ac:dyDescent="0.25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1">
        <f t="shared" si="222"/>
        <v>10</v>
      </c>
      <c r="T7122" s="1">
        <f t="shared" si="223"/>
        <v>2013</v>
      </c>
      <c r="U7122" s="2">
        <v>41563</v>
      </c>
      <c r="V7122" s="2">
        <v>41568</v>
      </c>
      <c r="W7122" s="1">
        <v>121.944</v>
      </c>
      <c r="X7122" s="1">
        <v>17</v>
      </c>
      <c r="Y7122" s="1">
        <v>117.88</v>
      </c>
      <c r="Z7122" s="3">
        <v>87782</v>
      </c>
    </row>
    <row r="7123" spans="1:26" x14ac:dyDescent="0.25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1">
        <f t="shared" si="222"/>
        <v>5</v>
      </c>
      <c r="T7123" s="1">
        <f t="shared" si="223"/>
        <v>2011</v>
      </c>
      <c r="U7123" s="2">
        <v>40678</v>
      </c>
      <c r="V7123" s="2">
        <v>40680</v>
      </c>
      <c r="W7123" s="1">
        <v>-39.802</v>
      </c>
      <c r="X7123" s="1">
        <v>6</v>
      </c>
      <c r="Y7123" s="1">
        <v>20.77</v>
      </c>
      <c r="Z7123" s="3">
        <v>87777</v>
      </c>
    </row>
    <row r="7124" spans="1:26" x14ac:dyDescent="0.25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1">
        <f t="shared" si="222"/>
        <v>3</v>
      </c>
      <c r="T7124" s="1">
        <f t="shared" si="223"/>
        <v>2012</v>
      </c>
      <c r="U7124" s="2">
        <v>40975</v>
      </c>
      <c r="V7124" s="2">
        <v>40976</v>
      </c>
      <c r="W7124" s="1">
        <v>-115.54</v>
      </c>
      <c r="X7124" s="1">
        <v>12</v>
      </c>
      <c r="Y7124" s="1">
        <v>61.69</v>
      </c>
      <c r="Z7124" s="3">
        <v>90878</v>
      </c>
    </row>
    <row r="7125" spans="1:26" x14ac:dyDescent="0.25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1">
        <f t="shared" si="222"/>
        <v>8</v>
      </c>
      <c r="T7125" s="1">
        <f t="shared" si="223"/>
        <v>2013</v>
      </c>
      <c r="U7125" s="2">
        <v>41510</v>
      </c>
      <c r="V7125" s="2">
        <v>41511</v>
      </c>
      <c r="W7125" s="1">
        <v>50.730651999999992</v>
      </c>
      <c r="X7125" s="1">
        <v>16</v>
      </c>
      <c r="Y7125" s="1">
        <v>176.37</v>
      </c>
      <c r="Z7125" s="3">
        <v>90879</v>
      </c>
    </row>
    <row r="7126" spans="1:26" x14ac:dyDescent="0.25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1">
        <f t="shared" si="222"/>
        <v>11</v>
      </c>
      <c r="T7126" s="1">
        <f t="shared" si="223"/>
        <v>2012</v>
      </c>
      <c r="U7126" s="2">
        <v>41214</v>
      </c>
      <c r="V7126" s="2">
        <v>41215</v>
      </c>
      <c r="W7126" s="1">
        <v>2120.085</v>
      </c>
      <c r="X7126" s="1">
        <v>36</v>
      </c>
      <c r="Y7126" s="1">
        <v>3749.02</v>
      </c>
      <c r="Z7126" s="3">
        <v>87387</v>
      </c>
    </row>
    <row r="7127" spans="1:26" x14ac:dyDescent="0.25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1">
        <f t="shared" si="222"/>
        <v>11</v>
      </c>
      <c r="T7127" s="1">
        <f t="shared" si="223"/>
        <v>2012</v>
      </c>
      <c r="U7127" s="2">
        <v>41214</v>
      </c>
      <c r="V7127" s="2">
        <v>41215</v>
      </c>
      <c r="W7127" s="1">
        <v>10.498000000000012</v>
      </c>
      <c r="X7127" s="1">
        <v>6</v>
      </c>
      <c r="Y7127" s="1">
        <v>63.31</v>
      </c>
      <c r="Z7127" s="3">
        <v>87387</v>
      </c>
    </row>
    <row r="7128" spans="1:26" x14ac:dyDescent="0.25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1">
        <f t="shared" si="222"/>
        <v>12</v>
      </c>
      <c r="T7128" s="1">
        <f t="shared" si="223"/>
        <v>2013</v>
      </c>
      <c r="U7128" s="2">
        <v>41633</v>
      </c>
      <c r="V7128" s="2">
        <v>41634</v>
      </c>
      <c r="W7128" s="1">
        <v>596.02816000000007</v>
      </c>
      <c r="X7128" s="1">
        <v>8</v>
      </c>
      <c r="Y7128" s="1">
        <v>3406.97</v>
      </c>
      <c r="Z7128" s="3">
        <v>87389</v>
      </c>
    </row>
    <row r="7129" spans="1:26" x14ac:dyDescent="0.25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1">
        <f t="shared" si="222"/>
        <v>9</v>
      </c>
      <c r="T7129" s="1">
        <f t="shared" si="223"/>
        <v>2010</v>
      </c>
      <c r="U7129" s="2">
        <v>40442</v>
      </c>
      <c r="V7129" s="2">
        <v>40447</v>
      </c>
      <c r="W7129" s="1">
        <v>-50.75</v>
      </c>
      <c r="X7129" s="1">
        <v>7</v>
      </c>
      <c r="Y7129" s="1">
        <v>42.02</v>
      </c>
      <c r="Z7129" s="3">
        <v>87382</v>
      </c>
    </row>
    <row r="7130" spans="1:26" x14ac:dyDescent="0.25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1">
        <f t="shared" si="222"/>
        <v>12</v>
      </c>
      <c r="T7130" s="1">
        <f t="shared" si="223"/>
        <v>2011</v>
      </c>
      <c r="U7130" s="2">
        <v>40902</v>
      </c>
      <c r="V7130" s="2">
        <v>40904</v>
      </c>
      <c r="W7130" s="1">
        <v>248.19</v>
      </c>
      <c r="X7130" s="1">
        <v>21</v>
      </c>
      <c r="Y7130" s="1">
        <v>431.3</v>
      </c>
      <c r="Z7130" s="3">
        <v>87385</v>
      </c>
    </row>
    <row r="7131" spans="1:26" x14ac:dyDescent="0.25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1">
        <f t="shared" si="222"/>
        <v>10</v>
      </c>
      <c r="T7131" s="1">
        <f t="shared" si="223"/>
        <v>2010</v>
      </c>
      <c r="U7131" s="2">
        <v>40456</v>
      </c>
      <c r="V7131" s="2">
        <v>40457</v>
      </c>
      <c r="W7131" s="1">
        <v>2225.0761200000002</v>
      </c>
      <c r="X7131" s="1">
        <v>22</v>
      </c>
      <c r="Y7131" s="1">
        <v>3705.14</v>
      </c>
      <c r="Z7131" s="3">
        <v>87383</v>
      </c>
    </row>
    <row r="7132" spans="1:26" x14ac:dyDescent="0.25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1">
        <f t="shared" si="222"/>
        <v>10</v>
      </c>
      <c r="T7132" s="1">
        <f t="shared" si="223"/>
        <v>2010</v>
      </c>
      <c r="U7132" s="2">
        <v>40456</v>
      </c>
      <c r="V7132" s="2">
        <v>40457</v>
      </c>
      <c r="W7132" s="1">
        <v>-338.18083200000001</v>
      </c>
      <c r="X7132" s="1">
        <v>3</v>
      </c>
      <c r="Y7132" s="1">
        <v>945.36</v>
      </c>
      <c r="Z7132" s="3">
        <v>87383</v>
      </c>
    </row>
    <row r="7133" spans="1:26" x14ac:dyDescent="0.25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1">
        <f t="shared" si="222"/>
        <v>5</v>
      </c>
      <c r="T7133" s="1">
        <f t="shared" si="223"/>
        <v>2011</v>
      </c>
      <c r="U7133" s="2">
        <v>40683</v>
      </c>
      <c r="V7133" s="2">
        <v>40683</v>
      </c>
      <c r="W7133" s="1">
        <v>172.6104</v>
      </c>
      <c r="X7133" s="1">
        <v>5</v>
      </c>
      <c r="Y7133" s="1">
        <v>250.16</v>
      </c>
      <c r="Z7133" s="3">
        <v>87384</v>
      </c>
    </row>
    <row r="7134" spans="1:26" x14ac:dyDescent="0.25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1">
        <f t="shared" si="222"/>
        <v>11</v>
      </c>
      <c r="T7134" s="1">
        <f t="shared" si="223"/>
        <v>2012</v>
      </c>
      <c r="U7134" s="2">
        <v>41214</v>
      </c>
      <c r="V7134" s="2">
        <v>41216</v>
      </c>
      <c r="W7134" s="1">
        <v>22.936000000000035</v>
      </c>
      <c r="X7134" s="1">
        <v>7</v>
      </c>
      <c r="Y7134" s="1">
        <v>2014.57</v>
      </c>
      <c r="Z7134" s="3">
        <v>87387</v>
      </c>
    </row>
    <row r="7135" spans="1:26" x14ac:dyDescent="0.25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1">
        <f t="shared" si="222"/>
        <v>10</v>
      </c>
      <c r="T7135" s="1">
        <f t="shared" si="223"/>
        <v>2012</v>
      </c>
      <c r="U7135" s="2">
        <v>41187</v>
      </c>
      <c r="V7135" s="2">
        <v>41189</v>
      </c>
      <c r="W7135" s="1">
        <v>-18.3492</v>
      </c>
      <c r="X7135" s="1">
        <v>4</v>
      </c>
      <c r="Y7135" s="1">
        <v>54.28</v>
      </c>
      <c r="Z7135" s="3">
        <v>87386</v>
      </c>
    </row>
    <row r="7136" spans="1:26" x14ac:dyDescent="0.25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1">
        <f t="shared" si="222"/>
        <v>10</v>
      </c>
      <c r="T7136" s="1">
        <f t="shared" si="223"/>
        <v>2013</v>
      </c>
      <c r="U7136" s="2">
        <v>41575</v>
      </c>
      <c r="V7136" s="2">
        <v>41577</v>
      </c>
      <c r="W7136" s="1">
        <v>-30.2</v>
      </c>
      <c r="X7136" s="1">
        <v>11</v>
      </c>
      <c r="Y7136" s="1">
        <v>166.62</v>
      </c>
      <c r="Z7136" s="3">
        <v>87388</v>
      </c>
    </row>
    <row r="7137" spans="1:26" x14ac:dyDescent="0.25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1">
        <f t="shared" si="222"/>
        <v>5</v>
      </c>
      <c r="T7137" s="1">
        <f t="shared" si="223"/>
        <v>2010</v>
      </c>
      <c r="U7137" s="2">
        <v>40314</v>
      </c>
      <c r="V7137" s="2">
        <v>40315</v>
      </c>
      <c r="W7137" s="1">
        <v>-136.25200000000001</v>
      </c>
      <c r="X7137" s="1">
        <v>9</v>
      </c>
      <c r="Y7137" s="1">
        <v>49.24</v>
      </c>
      <c r="Z7137" s="3">
        <v>86118</v>
      </c>
    </row>
    <row r="7138" spans="1:26" x14ac:dyDescent="0.25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1">
        <f t="shared" si="222"/>
        <v>2</v>
      </c>
      <c r="T7138" s="1">
        <f t="shared" si="223"/>
        <v>2011</v>
      </c>
      <c r="U7138" s="2">
        <v>40585</v>
      </c>
      <c r="V7138" s="2">
        <v>40586</v>
      </c>
      <c r="W7138" s="1">
        <v>0.35000000000000053</v>
      </c>
      <c r="X7138" s="1">
        <v>3</v>
      </c>
      <c r="Y7138" s="1">
        <v>8.4700000000000006</v>
      </c>
      <c r="Z7138" s="3">
        <v>86120</v>
      </c>
    </row>
    <row r="7139" spans="1:26" x14ac:dyDescent="0.25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1">
        <f t="shared" si="222"/>
        <v>10</v>
      </c>
      <c r="T7139" s="1">
        <f t="shared" si="223"/>
        <v>2011</v>
      </c>
      <c r="U7139" s="2">
        <v>40836</v>
      </c>
      <c r="V7139" s="2">
        <v>40836</v>
      </c>
      <c r="W7139" s="1">
        <v>51.565999999999995</v>
      </c>
      <c r="X7139" s="1">
        <v>6</v>
      </c>
      <c r="Y7139" s="1">
        <v>458.05</v>
      </c>
      <c r="Z7139" s="3">
        <v>86121</v>
      </c>
    </row>
    <row r="7140" spans="1:26" x14ac:dyDescent="0.25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1">
        <f t="shared" si="222"/>
        <v>2</v>
      </c>
      <c r="T7140" s="1">
        <f t="shared" si="223"/>
        <v>2011</v>
      </c>
      <c r="U7140" s="2">
        <v>40585</v>
      </c>
      <c r="V7140" s="2">
        <v>40587</v>
      </c>
      <c r="W7140" s="1">
        <v>-187.29</v>
      </c>
      <c r="X7140" s="1">
        <v>1</v>
      </c>
      <c r="Y7140" s="1">
        <v>316.61</v>
      </c>
      <c r="Z7140" s="3">
        <v>86120</v>
      </c>
    </row>
    <row r="7141" spans="1:26" x14ac:dyDescent="0.25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1">
        <f t="shared" si="222"/>
        <v>7</v>
      </c>
      <c r="T7141" s="1">
        <f t="shared" si="223"/>
        <v>2010</v>
      </c>
      <c r="U7141" s="2">
        <v>40383</v>
      </c>
      <c r="V7141" s="2">
        <v>40383</v>
      </c>
      <c r="W7141" s="1">
        <v>-25.76</v>
      </c>
      <c r="X7141" s="1">
        <v>1</v>
      </c>
      <c r="Y7141" s="1">
        <v>68.45</v>
      </c>
      <c r="Z7141" s="3">
        <v>86119</v>
      </c>
    </row>
    <row r="7142" spans="1:26" x14ac:dyDescent="0.25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1">
        <f t="shared" si="222"/>
        <v>10</v>
      </c>
      <c r="T7142" s="1">
        <f t="shared" si="223"/>
        <v>2011</v>
      </c>
      <c r="U7142" s="2">
        <v>40836</v>
      </c>
      <c r="V7142" s="2">
        <v>40841</v>
      </c>
      <c r="W7142" s="1">
        <v>-201.2148</v>
      </c>
      <c r="X7142" s="1">
        <v>21</v>
      </c>
      <c r="Y7142" s="1">
        <v>131.08000000000001</v>
      </c>
      <c r="Z7142" s="3">
        <v>86121</v>
      </c>
    </row>
    <row r="7143" spans="1:26" x14ac:dyDescent="0.25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1">
        <f t="shared" si="222"/>
        <v>9</v>
      </c>
      <c r="T7143" s="1">
        <f t="shared" si="223"/>
        <v>2010</v>
      </c>
      <c r="U7143" s="2">
        <v>40432</v>
      </c>
      <c r="V7143" s="2">
        <v>40434</v>
      </c>
      <c r="W7143" s="1">
        <v>-45.21</v>
      </c>
      <c r="X7143" s="1">
        <v>16</v>
      </c>
      <c r="Y7143" s="1">
        <v>44.75</v>
      </c>
      <c r="Z7143" s="3">
        <v>91495</v>
      </c>
    </row>
    <row r="7144" spans="1:26" x14ac:dyDescent="0.25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1">
        <f t="shared" si="222"/>
        <v>11</v>
      </c>
      <c r="T7144" s="1">
        <f t="shared" si="223"/>
        <v>2012</v>
      </c>
      <c r="U7144" s="2">
        <v>41225</v>
      </c>
      <c r="V7144" s="2">
        <v>41225</v>
      </c>
      <c r="W7144" s="1">
        <v>296.67</v>
      </c>
      <c r="X7144" s="1">
        <v>32</v>
      </c>
      <c r="Y7144" s="1">
        <v>1521.2</v>
      </c>
      <c r="Z7144" s="3">
        <v>91499</v>
      </c>
    </row>
    <row r="7145" spans="1:26" x14ac:dyDescent="0.25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1">
        <f t="shared" si="222"/>
        <v>12</v>
      </c>
      <c r="T7145" s="1">
        <f t="shared" si="223"/>
        <v>2010</v>
      </c>
      <c r="U7145" s="2">
        <v>40539</v>
      </c>
      <c r="V7145" s="2">
        <v>40540</v>
      </c>
      <c r="W7145" s="1">
        <v>-286.245</v>
      </c>
      <c r="X7145" s="1">
        <v>6</v>
      </c>
      <c r="Y7145" s="1">
        <v>40.69</v>
      </c>
      <c r="Z7145" s="3">
        <v>91496</v>
      </c>
    </row>
    <row r="7146" spans="1:26" x14ac:dyDescent="0.25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1">
        <f t="shared" si="222"/>
        <v>9</v>
      </c>
      <c r="T7146" s="1">
        <f t="shared" si="223"/>
        <v>2012</v>
      </c>
      <c r="U7146" s="2">
        <v>41167</v>
      </c>
      <c r="V7146" s="2">
        <v>41167</v>
      </c>
      <c r="W7146" s="1">
        <v>44.59</v>
      </c>
      <c r="X7146" s="1">
        <v>11</v>
      </c>
      <c r="Y7146" s="1">
        <v>79.77</v>
      </c>
      <c r="Z7146" s="3">
        <v>91497</v>
      </c>
    </row>
    <row r="7147" spans="1:26" x14ac:dyDescent="0.25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1">
        <f t="shared" si="222"/>
        <v>9</v>
      </c>
      <c r="T7147" s="1">
        <f t="shared" si="223"/>
        <v>2012</v>
      </c>
      <c r="U7147" s="2">
        <v>41167</v>
      </c>
      <c r="V7147" s="2">
        <v>41169</v>
      </c>
      <c r="W7147" s="1">
        <v>-172.35</v>
      </c>
      <c r="X7147" s="1">
        <v>19</v>
      </c>
      <c r="Y7147" s="1">
        <v>130.69</v>
      </c>
      <c r="Z7147" s="3">
        <v>91497</v>
      </c>
    </row>
    <row r="7148" spans="1:26" x14ac:dyDescent="0.25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1">
        <f t="shared" si="222"/>
        <v>10</v>
      </c>
      <c r="T7148" s="1">
        <f t="shared" si="223"/>
        <v>2012</v>
      </c>
      <c r="U7148" s="2">
        <v>41204</v>
      </c>
      <c r="V7148" s="2">
        <v>41205</v>
      </c>
      <c r="W7148" s="1">
        <v>499.21499999999997</v>
      </c>
      <c r="X7148" s="1">
        <v>13</v>
      </c>
      <c r="Y7148" s="1">
        <v>723.5</v>
      </c>
      <c r="Z7148" s="3">
        <v>91498</v>
      </c>
    </row>
    <row r="7149" spans="1:26" x14ac:dyDescent="0.25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1">
        <f t="shared" si="222"/>
        <v>7</v>
      </c>
      <c r="T7149" s="1">
        <f t="shared" si="223"/>
        <v>2013</v>
      </c>
      <c r="U7149" s="2">
        <v>41469</v>
      </c>
      <c r="V7149" s="2">
        <v>41469</v>
      </c>
      <c r="W7149" s="1">
        <v>1230.3113999999998</v>
      </c>
      <c r="X7149" s="1">
        <v>8</v>
      </c>
      <c r="Y7149" s="1">
        <v>1783.06</v>
      </c>
      <c r="Z7149" s="3">
        <v>91500</v>
      </c>
    </row>
    <row r="7150" spans="1:26" x14ac:dyDescent="0.25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1">
        <f t="shared" si="222"/>
        <v>12</v>
      </c>
      <c r="T7150" s="1">
        <f t="shared" si="223"/>
        <v>2013</v>
      </c>
      <c r="U7150" s="2">
        <v>41635</v>
      </c>
      <c r="V7150" s="2">
        <v>41636</v>
      </c>
      <c r="W7150" s="1">
        <v>1096.3763200000001</v>
      </c>
      <c r="X7150" s="1">
        <v>8</v>
      </c>
      <c r="Y7150" s="1">
        <v>2538.6799999999998</v>
      </c>
      <c r="Z7150" s="3">
        <v>91501</v>
      </c>
    </row>
    <row r="7151" spans="1:26" x14ac:dyDescent="0.25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1">
        <f t="shared" si="222"/>
        <v>1</v>
      </c>
      <c r="T7151" s="1">
        <f t="shared" si="223"/>
        <v>2010</v>
      </c>
      <c r="U7151" s="2">
        <v>40195</v>
      </c>
      <c r="V7151" s="2">
        <v>40197</v>
      </c>
      <c r="W7151" s="1">
        <v>16.12</v>
      </c>
      <c r="X7151" s="1">
        <v>18</v>
      </c>
      <c r="Y7151" s="1">
        <v>130.11000000000001</v>
      </c>
      <c r="Z7151" s="3">
        <v>46884</v>
      </c>
    </row>
    <row r="7152" spans="1:26" x14ac:dyDescent="0.25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1">
        <f t="shared" si="222"/>
        <v>1</v>
      </c>
      <c r="T7152" s="1">
        <f t="shared" si="223"/>
        <v>2010</v>
      </c>
      <c r="U7152" s="2">
        <v>40195</v>
      </c>
      <c r="V7152" s="2">
        <v>40197</v>
      </c>
      <c r="W7152" s="1">
        <v>-815.90079999999989</v>
      </c>
      <c r="X7152" s="1">
        <v>3</v>
      </c>
      <c r="Y7152" s="1">
        <v>337.34</v>
      </c>
      <c r="Z7152" s="3">
        <v>46884</v>
      </c>
    </row>
    <row r="7153" spans="1:26" x14ac:dyDescent="0.25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1">
        <f t="shared" si="222"/>
        <v>1</v>
      </c>
      <c r="T7153" s="1">
        <f t="shared" si="223"/>
        <v>2010</v>
      </c>
      <c r="U7153" s="2">
        <v>40195</v>
      </c>
      <c r="V7153" s="2">
        <v>40196</v>
      </c>
      <c r="W7153" s="1">
        <v>15.808000000000003</v>
      </c>
      <c r="X7153" s="1">
        <v>25</v>
      </c>
      <c r="Y7153" s="1">
        <v>280.43</v>
      </c>
      <c r="Z7153" s="3">
        <v>46884</v>
      </c>
    </row>
    <row r="7154" spans="1:26" x14ac:dyDescent="0.25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1">
        <f t="shared" si="222"/>
        <v>3</v>
      </c>
      <c r="T7154" s="1">
        <f t="shared" si="223"/>
        <v>2010</v>
      </c>
      <c r="U7154" s="2">
        <v>40260</v>
      </c>
      <c r="V7154" s="2">
        <v>40260</v>
      </c>
      <c r="W7154" s="1">
        <v>29.17</v>
      </c>
      <c r="X7154" s="1">
        <v>20</v>
      </c>
      <c r="Y7154" s="1">
        <v>103.39</v>
      </c>
      <c r="Z7154" s="3">
        <v>34017</v>
      </c>
    </row>
    <row r="7155" spans="1:26" x14ac:dyDescent="0.25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1">
        <f t="shared" si="222"/>
        <v>3</v>
      </c>
      <c r="T7155" s="1">
        <f t="shared" si="223"/>
        <v>2010</v>
      </c>
      <c r="U7155" s="2">
        <v>40260</v>
      </c>
      <c r="V7155" s="2">
        <v>40262</v>
      </c>
      <c r="W7155" s="1">
        <v>-48.97</v>
      </c>
      <c r="X7155" s="1">
        <v>28</v>
      </c>
      <c r="Y7155" s="1">
        <v>435.39</v>
      </c>
      <c r="Z7155" s="3">
        <v>34017</v>
      </c>
    </row>
    <row r="7156" spans="1:26" x14ac:dyDescent="0.25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1">
        <f t="shared" si="222"/>
        <v>9</v>
      </c>
      <c r="T7156" s="1">
        <f t="shared" si="223"/>
        <v>2010</v>
      </c>
      <c r="U7156" s="2">
        <v>40444</v>
      </c>
      <c r="V7156" s="2">
        <v>40445</v>
      </c>
      <c r="W7156" s="1">
        <v>84.05</v>
      </c>
      <c r="X7156" s="1">
        <v>53</v>
      </c>
      <c r="Y7156" s="1">
        <v>1051.52</v>
      </c>
      <c r="Z7156" s="3">
        <v>53153</v>
      </c>
    </row>
    <row r="7157" spans="1:26" x14ac:dyDescent="0.25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1">
        <f t="shared" si="222"/>
        <v>3</v>
      </c>
      <c r="T7157" s="1">
        <f t="shared" si="223"/>
        <v>2011</v>
      </c>
      <c r="U7157" s="2">
        <v>40627</v>
      </c>
      <c r="V7157" s="2">
        <v>40629</v>
      </c>
      <c r="W7157" s="1">
        <v>-32.78</v>
      </c>
      <c r="X7157" s="1">
        <v>5</v>
      </c>
      <c r="Y7157" s="1">
        <v>29.66</v>
      </c>
      <c r="Z7157" s="3">
        <v>42597</v>
      </c>
    </row>
    <row r="7158" spans="1:26" x14ac:dyDescent="0.25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1">
        <f t="shared" si="222"/>
        <v>10</v>
      </c>
      <c r="T7158" s="1">
        <f t="shared" si="223"/>
        <v>2011</v>
      </c>
      <c r="U7158" s="2">
        <v>40835</v>
      </c>
      <c r="V7158" s="2">
        <v>40842</v>
      </c>
      <c r="W7158" s="1">
        <v>594.87200000000007</v>
      </c>
      <c r="X7158" s="1">
        <v>59</v>
      </c>
      <c r="Y7158" s="1">
        <v>2943.69</v>
      </c>
      <c r="Z7158" s="3">
        <v>24903</v>
      </c>
    </row>
    <row r="7159" spans="1:26" x14ac:dyDescent="0.25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1">
        <f t="shared" si="222"/>
        <v>3</v>
      </c>
      <c r="T7159" s="1">
        <f t="shared" si="223"/>
        <v>2012</v>
      </c>
      <c r="U7159" s="2">
        <v>40991</v>
      </c>
      <c r="V7159" s="2">
        <v>40994</v>
      </c>
      <c r="W7159" s="1">
        <v>-62.881999999999998</v>
      </c>
      <c r="X7159" s="1">
        <v>41</v>
      </c>
      <c r="Y7159" s="1">
        <v>282.49</v>
      </c>
      <c r="Z7159" s="3">
        <v>57095</v>
      </c>
    </row>
    <row r="7160" spans="1:26" x14ac:dyDescent="0.25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1">
        <f t="shared" si="222"/>
        <v>8</v>
      </c>
      <c r="T7160" s="1">
        <f t="shared" si="223"/>
        <v>2013</v>
      </c>
      <c r="U7160" s="2">
        <v>41495</v>
      </c>
      <c r="V7160" s="2">
        <v>41497</v>
      </c>
      <c r="W7160" s="1">
        <v>-38.89</v>
      </c>
      <c r="X7160" s="1">
        <v>16</v>
      </c>
      <c r="Y7160" s="1">
        <v>477.48</v>
      </c>
      <c r="Z7160" s="3">
        <v>3136</v>
      </c>
    </row>
    <row r="7161" spans="1:26" x14ac:dyDescent="0.25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1">
        <f t="shared" si="222"/>
        <v>9</v>
      </c>
      <c r="T7161" s="1">
        <f t="shared" si="223"/>
        <v>2013</v>
      </c>
      <c r="U7161" s="2">
        <v>41536</v>
      </c>
      <c r="V7161" s="2">
        <v>41537</v>
      </c>
      <c r="W7161" s="1">
        <v>9.1500000000000057</v>
      </c>
      <c r="X7161" s="1">
        <v>23</v>
      </c>
      <c r="Y7161" s="1">
        <v>953.2</v>
      </c>
      <c r="Z7161" s="3">
        <v>59238</v>
      </c>
    </row>
    <row r="7162" spans="1:26" x14ac:dyDescent="0.25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1">
        <f t="shared" si="222"/>
        <v>3</v>
      </c>
      <c r="T7162" s="1">
        <f t="shared" si="223"/>
        <v>2010</v>
      </c>
      <c r="U7162" s="2">
        <v>40260</v>
      </c>
      <c r="V7162" s="2">
        <v>40260</v>
      </c>
      <c r="W7162" s="1">
        <v>17.836500000000001</v>
      </c>
      <c r="X7162" s="1">
        <v>5</v>
      </c>
      <c r="Y7162" s="1">
        <v>25.85</v>
      </c>
      <c r="Z7162" s="3">
        <v>88014</v>
      </c>
    </row>
    <row r="7163" spans="1:26" x14ac:dyDescent="0.25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1">
        <f t="shared" si="222"/>
        <v>8</v>
      </c>
      <c r="T7163" s="1">
        <f t="shared" si="223"/>
        <v>2010</v>
      </c>
      <c r="U7163" s="2">
        <v>40399</v>
      </c>
      <c r="V7163" s="2">
        <v>40401</v>
      </c>
      <c r="W7163" s="1">
        <v>-20.222799999999999</v>
      </c>
      <c r="X7163" s="1">
        <v>4</v>
      </c>
      <c r="Y7163" s="1">
        <v>119.37</v>
      </c>
      <c r="Z7163" s="3">
        <v>88015</v>
      </c>
    </row>
    <row r="7164" spans="1:26" x14ac:dyDescent="0.25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1">
        <f t="shared" si="222"/>
        <v>10</v>
      </c>
      <c r="T7164" s="1">
        <f t="shared" si="223"/>
        <v>2011</v>
      </c>
      <c r="U7164" s="2">
        <v>40835</v>
      </c>
      <c r="V7164" s="2">
        <v>40842</v>
      </c>
      <c r="W7164" s="1">
        <v>516.39599999999996</v>
      </c>
      <c r="X7164" s="1">
        <v>15</v>
      </c>
      <c r="Y7164" s="1">
        <v>748.4</v>
      </c>
      <c r="Z7164" s="3">
        <v>88018</v>
      </c>
    </row>
    <row r="7165" spans="1:26" x14ac:dyDescent="0.25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1">
        <f t="shared" si="222"/>
        <v>1</v>
      </c>
      <c r="T7165" s="1">
        <f t="shared" si="223"/>
        <v>2013</v>
      </c>
      <c r="U7165" s="2">
        <v>41291</v>
      </c>
      <c r="V7165" s="2">
        <v>41292</v>
      </c>
      <c r="W7165" s="1">
        <v>30.035200000000003</v>
      </c>
      <c r="X7165" s="1">
        <v>7</v>
      </c>
      <c r="Y7165" s="1">
        <v>78.52</v>
      </c>
      <c r="Z7165" s="3">
        <v>88020</v>
      </c>
    </row>
    <row r="7166" spans="1:26" x14ac:dyDescent="0.25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1">
        <f t="shared" si="222"/>
        <v>3</v>
      </c>
      <c r="T7166" s="1">
        <f t="shared" si="223"/>
        <v>2013</v>
      </c>
      <c r="U7166" s="2">
        <v>41356</v>
      </c>
      <c r="V7166" s="2">
        <v>41358</v>
      </c>
      <c r="W7166" s="1">
        <v>-48.97</v>
      </c>
      <c r="X7166" s="1">
        <v>7</v>
      </c>
      <c r="Y7166" s="1">
        <v>108.85</v>
      </c>
      <c r="Z7166" s="3">
        <v>88021</v>
      </c>
    </row>
    <row r="7167" spans="1:26" x14ac:dyDescent="0.25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1">
        <f t="shared" si="222"/>
        <v>3</v>
      </c>
      <c r="T7167" s="1">
        <f t="shared" si="223"/>
        <v>2013</v>
      </c>
      <c r="U7167" s="2">
        <v>41358</v>
      </c>
      <c r="V7167" s="2">
        <v>41360</v>
      </c>
      <c r="W7167" s="1">
        <v>-32.78</v>
      </c>
      <c r="X7167" s="1">
        <v>1</v>
      </c>
      <c r="Y7167" s="1">
        <v>5.93</v>
      </c>
      <c r="Z7167" s="3">
        <v>88022</v>
      </c>
    </row>
    <row r="7168" spans="1:26" x14ac:dyDescent="0.25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1">
        <f t="shared" si="222"/>
        <v>9</v>
      </c>
      <c r="T7168" s="1">
        <f t="shared" si="223"/>
        <v>2010</v>
      </c>
      <c r="U7168" s="2">
        <v>40444</v>
      </c>
      <c r="V7168" s="2">
        <v>40445</v>
      </c>
      <c r="W7168" s="1">
        <v>381.61799999999994</v>
      </c>
      <c r="X7168" s="1">
        <v>13</v>
      </c>
      <c r="Y7168" s="1">
        <v>257.92</v>
      </c>
      <c r="Z7168" s="3">
        <v>88017</v>
      </c>
    </row>
    <row r="7169" spans="1:26" x14ac:dyDescent="0.25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1">
        <f t="shared" si="222"/>
        <v>3</v>
      </c>
      <c r="T7169" s="1">
        <f t="shared" si="223"/>
        <v>2012</v>
      </c>
      <c r="U7169" s="2">
        <v>40991</v>
      </c>
      <c r="V7169" s="2">
        <v>40994</v>
      </c>
      <c r="W7169" s="1">
        <v>-183.34400000000002</v>
      </c>
      <c r="X7169" s="1">
        <v>10</v>
      </c>
      <c r="Y7169" s="1">
        <v>68.900000000000006</v>
      </c>
      <c r="Z7169" s="3">
        <v>88019</v>
      </c>
    </row>
    <row r="7170" spans="1:26" x14ac:dyDescent="0.25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1">
        <f t="shared" si="222"/>
        <v>1</v>
      </c>
      <c r="T7170" s="1">
        <f t="shared" si="223"/>
        <v>2013</v>
      </c>
      <c r="U7170" s="2">
        <v>41291</v>
      </c>
      <c r="V7170" s="2">
        <v>41293</v>
      </c>
      <c r="W7170" s="1">
        <v>4.0392000000000001</v>
      </c>
      <c r="X7170" s="1">
        <v>5</v>
      </c>
      <c r="Y7170" s="1">
        <v>36.14</v>
      </c>
      <c r="Z7170" s="3">
        <v>88020</v>
      </c>
    </row>
    <row r="7171" spans="1:26" x14ac:dyDescent="0.25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1">
        <f t="shared" ref="S7171:S7234" si="224">MONTH(U7171)</f>
        <v>1</v>
      </c>
      <c r="T7171" s="1">
        <f t="shared" ref="T7171:T7234" si="225">YEAR(U7171)</f>
        <v>2013</v>
      </c>
      <c r="U7171" s="2">
        <v>41291</v>
      </c>
      <c r="V7171" s="2">
        <v>41293</v>
      </c>
      <c r="W7171" s="1">
        <v>-20.734000000000002</v>
      </c>
      <c r="X7171" s="1">
        <v>1</v>
      </c>
      <c r="Y7171" s="1">
        <v>112.45</v>
      </c>
      <c r="Z7171" s="3">
        <v>88020</v>
      </c>
    </row>
    <row r="7172" spans="1:26" x14ac:dyDescent="0.25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1">
        <f t="shared" si="224"/>
        <v>9</v>
      </c>
      <c r="T7172" s="1">
        <f t="shared" si="225"/>
        <v>2010</v>
      </c>
      <c r="U7172" s="2">
        <v>40440</v>
      </c>
      <c r="V7172" s="2">
        <v>40441</v>
      </c>
      <c r="W7172" s="1">
        <v>-177.05799999999999</v>
      </c>
      <c r="X7172" s="1">
        <v>5</v>
      </c>
      <c r="Y7172" s="1">
        <v>207.22</v>
      </c>
      <c r="Z7172" s="3">
        <v>88016</v>
      </c>
    </row>
    <row r="7173" spans="1:26" x14ac:dyDescent="0.25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1">
        <f t="shared" si="224"/>
        <v>6</v>
      </c>
      <c r="T7173" s="1">
        <f t="shared" si="225"/>
        <v>2011</v>
      </c>
      <c r="U7173" s="2">
        <v>40695</v>
      </c>
      <c r="V7173" s="2">
        <v>40696</v>
      </c>
      <c r="W7173" s="1">
        <v>109.518</v>
      </c>
      <c r="X7173" s="1">
        <v>1</v>
      </c>
      <c r="Y7173" s="1">
        <v>6.75</v>
      </c>
      <c r="Z7173" s="3">
        <v>91444</v>
      </c>
    </row>
    <row r="7174" spans="1:26" x14ac:dyDescent="0.25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1">
        <f t="shared" si="224"/>
        <v>6</v>
      </c>
      <c r="T7174" s="1">
        <f t="shared" si="225"/>
        <v>2011</v>
      </c>
      <c r="U7174" s="2">
        <v>40695</v>
      </c>
      <c r="V7174" s="2">
        <v>40696</v>
      </c>
      <c r="W7174" s="1">
        <v>268.27199999999999</v>
      </c>
      <c r="X7174" s="1">
        <v>14</v>
      </c>
      <c r="Y7174" s="1">
        <v>199.18</v>
      </c>
      <c r="Z7174" s="3">
        <v>91444</v>
      </c>
    </row>
    <row r="7175" spans="1:26" x14ac:dyDescent="0.25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1">
        <f t="shared" si="224"/>
        <v>5</v>
      </c>
      <c r="T7175" s="1">
        <f t="shared" si="225"/>
        <v>2012</v>
      </c>
      <c r="U7175" s="2">
        <v>41039</v>
      </c>
      <c r="V7175" s="2">
        <v>41040</v>
      </c>
      <c r="W7175" s="1">
        <v>-102.004</v>
      </c>
      <c r="X7175" s="1">
        <v>2</v>
      </c>
      <c r="Y7175" s="1">
        <v>91.13</v>
      </c>
      <c r="Z7175" s="3">
        <v>91445</v>
      </c>
    </row>
    <row r="7176" spans="1:26" x14ac:dyDescent="0.25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1">
        <f t="shared" si="224"/>
        <v>5</v>
      </c>
      <c r="T7176" s="1">
        <f t="shared" si="225"/>
        <v>2012</v>
      </c>
      <c r="U7176" s="2">
        <v>41039</v>
      </c>
      <c r="V7176" s="2">
        <v>41041</v>
      </c>
      <c r="W7176" s="1">
        <v>-55.888000000000005</v>
      </c>
      <c r="X7176" s="1">
        <v>3</v>
      </c>
      <c r="Y7176" s="1">
        <v>67.37</v>
      </c>
      <c r="Z7176" s="3">
        <v>91445</v>
      </c>
    </row>
    <row r="7177" spans="1:26" x14ac:dyDescent="0.25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1">
        <f t="shared" si="224"/>
        <v>3</v>
      </c>
      <c r="T7177" s="1">
        <f t="shared" si="225"/>
        <v>2011</v>
      </c>
      <c r="U7177" s="2">
        <v>40629</v>
      </c>
      <c r="V7177" s="2">
        <v>40630</v>
      </c>
      <c r="W7177" s="1">
        <v>-150.5042</v>
      </c>
      <c r="X7177" s="1">
        <v>7</v>
      </c>
      <c r="Y7177" s="1">
        <v>47.9</v>
      </c>
      <c r="Z7177" s="3">
        <v>91443</v>
      </c>
    </row>
    <row r="7178" spans="1:26" x14ac:dyDescent="0.25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1">
        <f t="shared" si="224"/>
        <v>6</v>
      </c>
      <c r="T7178" s="1">
        <f t="shared" si="225"/>
        <v>2013</v>
      </c>
      <c r="U7178" s="2">
        <v>41438</v>
      </c>
      <c r="V7178" s="2">
        <v>41440</v>
      </c>
      <c r="W7178" s="1">
        <v>1059.3209999999999</v>
      </c>
      <c r="X7178" s="1">
        <v>18</v>
      </c>
      <c r="Y7178" s="1">
        <v>2929.01</v>
      </c>
      <c r="Z7178" s="3">
        <v>91446</v>
      </c>
    </row>
    <row r="7179" spans="1:26" x14ac:dyDescent="0.25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1">
        <f t="shared" si="224"/>
        <v>6</v>
      </c>
      <c r="T7179" s="1">
        <f t="shared" si="225"/>
        <v>2013</v>
      </c>
      <c r="U7179" s="2">
        <v>41438</v>
      </c>
      <c r="V7179" s="2">
        <v>41439</v>
      </c>
      <c r="W7179" s="1">
        <v>490.03199999999998</v>
      </c>
      <c r="X7179" s="1">
        <v>16</v>
      </c>
      <c r="Y7179" s="1">
        <v>2553.25</v>
      </c>
      <c r="Z7179" s="3">
        <v>91446</v>
      </c>
    </row>
    <row r="7180" spans="1:26" x14ac:dyDescent="0.25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1">
        <f t="shared" si="224"/>
        <v>8</v>
      </c>
      <c r="T7180" s="1">
        <f t="shared" si="225"/>
        <v>2010</v>
      </c>
      <c r="U7180" s="2">
        <v>40397</v>
      </c>
      <c r="V7180" s="2">
        <v>40398</v>
      </c>
      <c r="W7180" s="1">
        <v>164.08199999999999</v>
      </c>
      <c r="X7180" s="1">
        <v>6</v>
      </c>
      <c r="Y7180" s="1">
        <v>237.8</v>
      </c>
      <c r="Z7180" s="3">
        <v>90927</v>
      </c>
    </row>
    <row r="7181" spans="1:26" x14ac:dyDescent="0.25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1">
        <f t="shared" si="224"/>
        <v>2</v>
      </c>
      <c r="T7181" s="1">
        <f t="shared" si="225"/>
        <v>2012</v>
      </c>
      <c r="U7181" s="2">
        <v>40957</v>
      </c>
      <c r="V7181" s="2">
        <v>40962</v>
      </c>
      <c r="W7181" s="1">
        <v>596.80859999999996</v>
      </c>
      <c r="X7181" s="1">
        <v>14</v>
      </c>
      <c r="Y7181" s="1">
        <v>864.94</v>
      </c>
      <c r="Z7181" s="3">
        <v>90928</v>
      </c>
    </row>
    <row r="7182" spans="1:26" x14ac:dyDescent="0.25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1">
        <f t="shared" si="224"/>
        <v>2</v>
      </c>
      <c r="T7182" s="1">
        <f t="shared" si="225"/>
        <v>2012</v>
      </c>
      <c r="U7182" s="2">
        <v>40957</v>
      </c>
      <c r="V7182" s="2">
        <v>40962</v>
      </c>
      <c r="W7182" s="1">
        <v>3867.6363000000001</v>
      </c>
      <c r="X7182" s="1">
        <v>13</v>
      </c>
      <c r="Y7182" s="1">
        <v>5605.27</v>
      </c>
      <c r="Z7182" s="3">
        <v>90928</v>
      </c>
    </row>
    <row r="7183" spans="1:26" x14ac:dyDescent="0.25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1">
        <f t="shared" si="224"/>
        <v>2</v>
      </c>
      <c r="T7183" s="1">
        <f t="shared" si="225"/>
        <v>2013</v>
      </c>
      <c r="U7183" s="2">
        <v>41332</v>
      </c>
      <c r="V7183" s="2">
        <v>41334</v>
      </c>
      <c r="W7183" s="1">
        <v>483.95</v>
      </c>
      <c r="X7183" s="1">
        <v>11</v>
      </c>
      <c r="Y7183" s="1">
        <v>4319.87</v>
      </c>
      <c r="Z7183" s="3">
        <v>90929</v>
      </c>
    </row>
    <row r="7184" spans="1:26" x14ac:dyDescent="0.25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1">
        <f t="shared" si="224"/>
        <v>3</v>
      </c>
      <c r="T7184" s="1">
        <f t="shared" si="225"/>
        <v>2013</v>
      </c>
      <c r="U7184" s="2">
        <v>41337</v>
      </c>
      <c r="V7184" s="2">
        <v>41338</v>
      </c>
      <c r="W7184" s="1">
        <v>1.82</v>
      </c>
      <c r="X7184" s="1">
        <v>4</v>
      </c>
      <c r="Y7184" s="1">
        <v>11.82</v>
      </c>
      <c r="Z7184" s="3">
        <v>90930</v>
      </c>
    </row>
    <row r="7185" spans="1:26" x14ac:dyDescent="0.25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1">
        <f t="shared" si="224"/>
        <v>8</v>
      </c>
      <c r="T7185" s="1">
        <f t="shared" si="225"/>
        <v>2013</v>
      </c>
      <c r="U7185" s="2">
        <v>41493</v>
      </c>
      <c r="V7185" s="2">
        <v>41493</v>
      </c>
      <c r="W7185" s="1">
        <v>-5.8766400000000001</v>
      </c>
      <c r="X7185" s="1">
        <v>11</v>
      </c>
      <c r="Y7185" s="1">
        <v>20.83</v>
      </c>
      <c r="Z7185" s="3">
        <v>90931</v>
      </c>
    </row>
    <row r="7186" spans="1:26" x14ac:dyDescent="0.25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1">
        <f t="shared" si="224"/>
        <v>7</v>
      </c>
      <c r="T7186" s="1">
        <f t="shared" si="225"/>
        <v>2010</v>
      </c>
      <c r="U7186" s="2">
        <v>40376</v>
      </c>
      <c r="V7186" s="2">
        <v>40378</v>
      </c>
      <c r="W7186" s="1">
        <v>-54.63</v>
      </c>
      <c r="X7186" s="1">
        <v>14</v>
      </c>
      <c r="Y7186" s="1">
        <v>448.47</v>
      </c>
      <c r="Z7186" s="3">
        <v>85916</v>
      </c>
    </row>
    <row r="7187" spans="1:26" x14ac:dyDescent="0.25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1">
        <f t="shared" si="224"/>
        <v>11</v>
      </c>
      <c r="T7187" s="1">
        <f t="shared" si="225"/>
        <v>2013</v>
      </c>
      <c r="U7187" s="2">
        <v>41596</v>
      </c>
      <c r="V7187" s="2">
        <v>41605</v>
      </c>
      <c r="W7187" s="1">
        <v>10.481760000000005</v>
      </c>
      <c r="X7187" s="1">
        <v>4</v>
      </c>
      <c r="Y7187" s="1">
        <v>32.72</v>
      </c>
      <c r="Z7187" s="3">
        <v>85927</v>
      </c>
    </row>
    <row r="7188" spans="1:26" x14ac:dyDescent="0.25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1">
        <f t="shared" si="224"/>
        <v>1</v>
      </c>
      <c r="T7188" s="1">
        <f t="shared" si="225"/>
        <v>2011</v>
      </c>
      <c r="U7188" s="2">
        <v>40559</v>
      </c>
      <c r="V7188" s="2">
        <v>40561</v>
      </c>
      <c r="W7188" s="1">
        <v>20.246400000000001</v>
      </c>
      <c r="X7188" s="1">
        <v>8</v>
      </c>
      <c r="Y7188" s="1">
        <v>30.64</v>
      </c>
      <c r="Z7188" s="3">
        <v>85917</v>
      </c>
    </row>
    <row r="7189" spans="1:26" x14ac:dyDescent="0.25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1">
        <f t="shared" si="224"/>
        <v>1</v>
      </c>
      <c r="T7189" s="1">
        <f t="shared" si="225"/>
        <v>2011</v>
      </c>
      <c r="U7189" s="2">
        <v>40559</v>
      </c>
      <c r="V7189" s="2">
        <v>40560</v>
      </c>
      <c r="W7189" s="1">
        <v>-29.945999999999998</v>
      </c>
      <c r="X7189" s="1">
        <v>1</v>
      </c>
      <c r="Y7189" s="1">
        <v>8.2799999999999994</v>
      </c>
      <c r="Z7189" s="3">
        <v>85917</v>
      </c>
    </row>
    <row r="7190" spans="1:26" x14ac:dyDescent="0.25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1">
        <f t="shared" si="224"/>
        <v>10</v>
      </c>
      <c r="T7190" s="1">
        <f t="shared" si="225"/>
        <v>2013</v>
      </c>
      <c r="U7190" s="2">
        <v>41565</v>
      </c>
      <c r="V7190" s="2">
        <v>41567</v>
      </c>
      <c r="W7190" s="1">
        <v>28.421099999999996</v>
      </c>
      <c r="X7190" s="1">
        <v>14</v>
      </c>
      <c r="Y7190" s="1">
        <v>41.19</v>
      </c>
      <c r="Z7190" s="3">
        <v>85925</v>
      </c>
    </row>
    <row r="7191" spans="1:26" x14ac:dyDescent="0.25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1">
        <f t="shared" si="224"/>
        <v>10</v>
      </c>
      <c r="T7191" s="1">
        <f t="shared" si="225"/>
        <v>2013</v>
      </c>
      <c r="U7191" s="2">
        <v>41565</v>
      </c>
      <c r="V7191" s="2">
        <v>41566</v>
      </c>
      <c r="W7191" s="1">
        <v>-31.33</v>
      </c>
      <c r="X7191" s="1">
        <v>3</v>
      </c>
      <c r="Y7191" s="1">
        <v>66.02</v>
      </c>
      <c r="Z7191" s="3">
        <v>85925</v>
      </c>
    </row>
    <row r="7192" spans="1:26" x14ac:dyDescent="0.25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1">
        <f t="shared" si="224"/>
        <v>10</v>
      </c>
      <c r="T7192" s="1">
        <f t="shared" si="225"/>
        <v>2013</v>
      </c>
      <c r="U7192" s="2">
        <v>41566</v>
      </c>
      <c r="V7192" s="2">
        <v>41566</v>
      </c>
      <c r="W7192" s="1">
        <v>-24.954999999999998</v>
      </c>
      <c r="X7192" s="1">
        <v>12</v>
      </c>
      <c r="Y7192" s="1">
        <v>175.59</v>
      </c>
      <c r="Z7192" s="3">
        <v>85926</v>
      </c>
    </row>
    <row r="7193" spans="1:26" x14ac:dyDescent="0.25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1">
        <f t="shared" si="224"/>
        <v>10</v>
      </c>
      <c r="T7193" s="1">
        <f t="shared" si="225"/>
        <v>2013</v>
      </c>
      <c r="U7193" s="2">
        <v>41566</v>
      </c>
      <c r="V7193" s="2">
        <v>41568</v>
      </c>
      <c r="W7193" s="1">
        <v>-61.881500000000003</v>
      </c>
      <c r="X7193" s="1">
        <v>1</v>
      </c>
      <c r="Y7193" s="1">
        <v>66.48</v>
      </c>
      <c r="Z7193" s="3">
        <v>85926</v>
      </c>
    </row>
    <row r="7194" spans="1:26" x14ac:dyDescent="0.25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1">
        <f t="shared" si="224"/>
        <v>1</v>
      </c>
      <c r="T7194" s="1">
        <f t="shared" si="225"/>
        <v>2010</v>
      </c>
      <c r="U7194" s="2">
        <v>40183</v>
      </c>
      <c r="V7194" s="2">
        <v>40185</v>
      </c>
      <c r="W7194" s="1">
        <v>690.17939999999999</v>
      </c>
      <c r="X7194" s="1">
        <v>5</v>
      </c>
      <c r="Y7194" s="1">
        <v>1000.26</v>
      </c>
      <c r="Z7194" s="3">
        <v>85914</v>
      </c>
    </row>
    <row r="7195" spans="1:26" x14ac:dyDescent="0.25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1">
        <f t="shared" si="224"/>
        <v>1</v>
      </c>
      <c r="T7195" s="1">
        <f t="shared" si="225"/>
        <v>2010</v>
      </c>
      <c r="U7195" s="2">
        <v>40183</v>
      </c>
      <c r="V7195" s="2">
        <v>40184</v>
      </c>
      <c r="W7195" s="1">
        <v>1507.6430999999998</v>
      </c>
      <c r="X7195" s="1">
        <v>10</v>
      </c>
      <c r="Y7195" s="1">
        <v>2184.9899999999998</v>
      </c>
      <c r="Z7195" s="3">
        <v>85914</v>
      </c>
    </row>
    <row r="7196" spans="1:26" x14ac:dyDescent="0.25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1">
        <f t="shared" si="224"/>
        <v>1</v>
      </c>
      <c r="T7196" s="1">
        <f t="shared" si="225"/>
        <v>2010</v>
      </c>
      <c r="U7196" s="2">
        <v>40183</v>
      </c>
      <c r="V7196" s="2">
        <v>40185</v>
      </c>
      <c r="W7196" s="1">
        <v>801.74680000000012</v>
      </c>
      <c r="X7196" s="1">
        <v>8</v>
      </c>
      <c r="Y7196" s="1">
        <v>1191.2</v>
      </c>
      <c r="Z7196" s="3">
        <v>85914</v>
      </c>
    </row>
    <row r="7197" spans="1:26" x14ac:dyDescent="0.25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1">
        <f t="shared" si="224"/>
        <v>1</v>
      </c>
      <c r="T7197" s="1">
        <f t="shared" si="225"/>
        <v>2010</v>
      </c>
      <c r="U7197" s="2">
        <v>40185</v>
      </c>
      <c r="V7197" s="2">
        <v>40186</v>
      </c>
      <c r="W7197" s="1">
        <v>-139.18256</v>
      </c>
      <c r="X7197" s="1">
        <v>3</v>
      </c>
      <c r="Y7197" s="1">
        <v>165.71</v>
      </c>
      <c r="Z7197" s="3">
        <v>85915</v>
      </c>
    </row>
    <row r="7198" spans="1:26" x14ac:dyDescent="0.25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1">
        <f t="shared" si="224"/>
        <v>1</v>
      </c>
      <c r="T7198" s="1">
        <f t="shared" si="225"/>
        <v>2012</v>
      </c>
      <c r="U7198" s="2">
        <v>40926</v>
      </c>
      <c r="V7198" s="2">
        <v>40928</v>
      </c>
      <c r="W7198" s="1">
        <v>11.00784</v>
      </c>
      <c r="X7198" s="1">
        <v>11</v>
      </c>
      <c r="Y7198" s="1">
        <v>61.79</v>
      </c>
      <c r="Z7198" s="3">
        <v>85920</v>
      </c>
    </row>
    <row r="7199" spans="1:26" x14ac:dyDescent="0.25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1">
        <f t="shared" si="224"/>
        <v>1</v>
      </c>
      <c r="T7199" s="1">
        <f t="shared" si="225"/>
        <v>2012</v>
      </c>
      <c r="U7199" s="2">
        <v>40926</v>
      </c>
      <c r="V7199" s="2">
        <v>40928</v>
      </c>
      <c r="W7199" s="1">
        <v>-65.349239999999995</v>
      </c>
      <c r="X7199" s="1">
        <v>8</v>
      </c>
      <c r="Y7199" s="1">
        <v>471.72</v>
      </c>
      <c r="Z7199" s="3">
        <v>85920</v>
      </c>
    </row>
    <row r="7200" spans="1:26" x14ac:dyDescent="0.25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1">
        <f t="shared" si="224"/>
        <v>10</v>
      </c>
      <c r="T7200" s="1">
        <f t="shared" si="225"/>
        <v>2012</v>
      </c>
      <c r="U7200" s="2">
        <v>41187</v>
      </c>
      <c r="V7200" s="2">
        <v>41189</v>
      </c>
      <c r="W7200" s="1">
        <v>42.099199999999996</v>
      </c>
      <c r="X7200" s="1">
        <v>3</v>
      </c>
      <c r="Y7200" s="1">
        <v>169.45</v>
      </c>
      <c r="Z7200" s="3">
        <v>85921</v>
      </c>
    </row>
    <row r="7201" spans="1:26" x14ac:dyDescent="0.25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1">
        <f t="shared" si="224"/>
        <v>10</v>
      </c>
      <c r="T7201" s="1">
        <f t="shared" si="225"/>
        <v>2012</v>
      </c>
      <c r="U7201" s="2">
        <v>41187</v>
      </c>
      <c r="V7201" s="2">
        <v>41188</v>
      </c>
      <c r="W7201" s="1">
        <v>-73.969200000000001</v>
      </c>
      <c r="X7201" s="1">
        <v>12</v>
      </c>
      <c r="Y7201" s="1">
        <v>174.01</v>
      </c>
      <c r="Z7201" s="3">
        <v>85921</v>
      </c>
    </row>
    <row r="7202" spans="1:26" x14ac:dyDescent="0.25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1">
        <f t="shared" si="224"/>
        <v>10</v>
      </c>
      <c r="T7202" s="1">
        <f t="shared" si="225"/>
        <v>2013</v>
      </c>
      <c r="U7202" s="2">
        <v>41566</v>
      </c>
      <c r="V7202" s="2">
        <v>41568</v>
      </c>
      <c r="W7202" s="1">
        <v>562.91399999999999</v>
      </c>
      <c r="X7202" s="1">
        <v>13</v>
      </c>
      <c r="Y7202" s="1">
        <v>1770.57</v>
      </c>
      <c r="Z7202" s="3">
        <v>85926</v>
      </c>
    </row>
    <row r="7203" spans="1:26" x14ac:dyDescent="0.25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1">
        <f t="shared" si="224"/>
        <v>2</v>
      </c>
      <c r="T7203" s="1">
        <f t="shared" si="225"/>
        <v>2011</v>
      </c>
      <c r="U7203" s="2">
        <v>40594</v>
      </c>
      <c r="V7203" s="2">
        <v>40596</v>
      </c>
      <c r="W7203" s="1">
        <v>-43.18</v>
      </c>
      <c r="X7203" s="1">
        <v>6</v>
      </c>
      <c r="Y7203" s="1">
        <v>30.41</v>
      </c>
      <c r="Z7203" s="3">
        <v>85918</v>
      </c>
    </row>
    <row r="7204" spans="1:26" x14ac:dyDescent="0.25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1">
        <f t="shared" si="224"/>
        <v>3</v>
      </c>
      <c r="T7204" s="1">
        <f t="shared" si="225"/>
        <v>2011</v>
      </c>
      <c r="U7204" s="2">
        <v>40616</v>
      </c>
      <c r="V7204" s="2">
        <v>40617</v>
      </c>
      <c r="W7204" s="1">
        <v>-446.31</v>
      </c>
      <c r="X7204" s="1">
        <v>4</v>
      </c>
      <c r="Y7204" s="1">
        <v>680.78</v>
      </c>
      <c r="Z7204" s="3">
        <v>85919</v>
      </c>
    </row>
    <row r="7205" spans="1:26" x14ac:dyDescent="0.25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1">
        <f t="shared" si="224"/>
        <v>3</v>
      </c>
      <c r="T7205" s="1">
        <f t="shared" si="225"/>
        <v>2011</v>
      </c>
      <c r="U7205" s="2">
        <v>40616</v>
      </c>
      <c r="V7205" s="2">
        <v>40618</v>
      </c>
      <c r="W7205" s="1">
        <v>-71.092999999999989</v>
      </c>
      <c r="X7205" s="1">
        <v>5</v>
      </c>
      <c r="Y7205" s="1">
        <v>86.82</v>
      </c>
      <c r="Z7205" s="3">
        <v>85919</v>
      </c>
    </row>
    <row r="7206" spans="1:26" x14ac:dyDescent="0.25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1">
        <f t="shared" si="224"/>
        <v>3</v>
      </c>
      <c r="T7206" s="1">
        <f t="shared" si="225"/>
        <v>2013</v>
      </c>
      <c r="U7206" s="2">
        <v>41353</v>
      </c>
      <c r="V7206" s="2">
        <v>41355</v>
      </c>
      <c r="W7206" s="1">
        <v>-106.76</v>
      </c>
      <c r="X7206" s="1">
        <v>2</v>
      </c>
      <c r="Y7206" s="1">
        <v>85.53</v>
      </c>
      <c r="Z7206" s="3">
        <v>85922</v>
      </c>
    </row>
    <row r="7207" spans="1:26" x14ac:dyDescent="0.25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1">
        <f t="shared" si="224"/>
        <v>6</v>
      </c>
      <c r="T7207" s="1">
        <f t="shared" si="225"/>
        <v>2013</v>
      </c>
      <c r="U7207" s="2">
        <v>41426</v>
      </c>
      <c r="V7207" s="2">
        <v>41426</v>
      </c>
      <c r="W7207" s="1">
        <v>1148.748</v>
      </c>
      <c r="X7207" s="1">
        <v>13</v>
      </c>
      <c r="Y7207" s="1">
        <v>2503.4</v>
      </c>
      <c r="Z7207" s="3">
        <v>85923</v>
      </c>
    </row>
    <row r="7208" spans="1:26" x14ac:dyDescent="0.25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1">
        <f t="shared" si="224"/>
        <v>6</v>
      </c>
      <c r="T7208" s="1">
        <f t="shared" si="225"/>
        <v>2013</v>
      </c>
      <c r="U7208" s="2">
        <v>41451</v>
      </c>
      <c r="V7208" s="2">
        <v>41452</v>
      </c>
      <c r="W7208" s="1">
        <v>-23.216000000000001</v>
      </c>
      <c r="X7208" s="1">
        <v>7</v>
      </c>
      <c r="Y7208" s="1">
        <v>14.52</v>
      </c>
      <c r="Z7208" s="3">
        <v>85924</v>
      </c>
    </row>
    <row r="7209" spans="1:26" x14ac:dyDescent="0.25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1">
        <f t="shared" si="224"/>
        <v>6</v>
      </c>
      <c r="T7209" s="1">
        <f t="shared" si="225"/>
        <v>2013</v>
      </c>
      <c r="U7209" s="2">
        <v>41451</v>
      </c>
      <c r="V7209" s="2">
        <v>41453</v>
      </c>
      <c r="W7209" s="1">
        <v>340.25279999999998</v>
      </c>
      <c r="X7209" s="1">
        <v>17</v>
      </c>
      <c r="Y7209" s="1">
        <v>493.12</v>
      </c>
      <c r="Z7209" s="3">
        <v>85924</v>
      </c>
    </row>
    <row r="7210" spans="1:26" x14ac:dyDescent="0.25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1">
        <f t="shared" si="224"/>
        <v>2</v>
      </c>
      <c r="T7210" s="1">
        <f t="shared" si="225"/>
        <v>2011</v>
      </c>
      <c r="U7210" s="2">
        <v>40578</v>
      </c>
      <c r="V7210" s="2">
        <v>40580</v>
      </c>
      <c r="W7210" s="1">
        <v>0.63600000000000001</v>
      </c>
      <c r="X7210" s="1">
        <v>11</v>
      </c>
      <c r="Y7210" s="1">
        <v>693.46</v>
      </c>
      <c r="Z7210" s="3">
        <v>90175</v>
      </c>
    </row>
    <row r="7211" spans="1:26" x14ac:dyDescent="0.25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1">
        <f t="shared" si="224"/>
        <v>2</v>
      </c>
      <c r="T7211" s="1">
        <f t="shared" si="225"/>
        <v>2011</v>
      </c>
      <c r="U7211" s="2">
        <v>40582</v>
      </c>
      <c r="V7211" s="2">
        <v>40582</v>
      </c>
      <c r="W7211" s="1">
        <v>17.561999999999998</v>
      </c>
      <c r="X7211" s="1">
        <v>9</v>
      </c>
      <c r="Y7211" s="1">
        <v>116.5</v>
      </c>
      <c r="Z7211" s="3">
        <v>90176</v>
      </c>
    </row>
    <row r="7212" spans="1:26" x14ac:dyDescent="0.25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1">
        <f t="shared" si="224"/>
        <v>2</v>
      </c>
      <c r="T7212" s="1">
        <f t="shared" si="225"/>
        <v>2011</v>
      </c>
      <c r="U7212" s="2">
        <v>40582</v>
      </c>
      <c r="V7212" s="2">
        <v>40584</v>
      </c>
      <c r="W7212" s="1">
        <v>-1602.538</v>
      </c>
      <c r="X7212" s="1">
        <v>6</v>
      </c>
      <c r="Y7212" s="1">
        <v>607.27</v>
      </c>
      <c r="Z7212" s="3">
        <v>90176</v>
      </c>
    </row>
    <row r="7213" spans="1:26" x14ac:dyDescent="0.25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1">
        <f t="shared" si="224"/>
        <v>2</v>
      </c>
      <c r="T7213" s="1">
        <f t="shared" si="225"/>
        <v>2011</v>
      </c>
      <c r="U7213" s="2">
        <v>40598</v>
      </c>
      <c r="V7213" s="2">
        <v>40599</v>
      </c>
      <c r="W7213" s="1">
        <v>1896.3779999999999</v>
      </c>
      <c r="X7213" s="1">
        <v>7</v>
      </c>
      <c r="Y7213" s="1">
        <v>47.48</v>
      </c>
      <c r="Z7213" s="3">
        <v>90177</v>
      </c>
    </row>
    <row r="7214" spans="1:26" x14ac:dyDescent="0.25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1">
        <f t="shared" si="224"/>
        <v>2</v>
      </c>
      <c r="T7214" s="1">
        <f t="shared" si="225"/>
        <v>2011</v>
      </c>
      <c r="U7214" s="2">
        <v>40598</v>
      </c>
      <c r="V7214" s="2">
        <v>40599</v>
      </c>
      <c r="W7214" s="1">
        <v>-6.37</v>
      </c>
      <c r="X7214" s="1">
        <v>1</v>
      </c>
      <c r="Y7214" s="1">
        <v>37.299999999999997</v>
      </c>
      <c r="Z7214" s="3">
        <v>90177</v>
      </c>
    </row>
    <row r="7215" spans="1:26" x14ac:dyDescent="0.25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1">
        <f t="shared" si="224"/>
        <v>1</v>
      </c>
      <c r="T7215" s="1">
        <f t="shared" si="225"/>
        <v>2012</v>
      </c>
      <c r="U7215" s="2">
        <v>40936</v>
      </c>
      <c r="V7215" s="2">
        <v>40940</v>
      </c>
      <c r="W7215" s="1">
        <v>-73.781399999999991</v>
      </c>
      <c r="X7215" s="1">
        <v>11</v>
      </c>
      <c r="Y7215" s="1">
        <v>3253.09</v>
      </c>
      <c r="Z7215" s="3">
        <v>90953</v>
      </c>
    </row>
    <row r="7216" spans="1:26" x14ac:dyDescent="0.25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1">
        <f t="shared" si="224"/>
        <v>3</v>
      </c>
      <c r="T7216" s="1">
        <f t="shared" si="225"/>
        <v>2012</v>
      </c>
      <c r="U7216" s="2">
        <v>40990</v>
      </c>
      <c r="V7216" s="2">
        <v>40992</v>
      </c>
      <c r="W7216" s="1">
        <v>-54.207999999999998</v>
      </c>
      <c r="X7216" s="1">
        <v>2</v>
      </c>
      <c r="Y7216" s="1">
        <v>8.6</v>
      </c>
      <c r="Z7216" s="3">
        <v>90955</v>
      </c>
    </row>
    <row r="7217" spans="1:26" x14ac:dyDescent="0.25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1">
        <f t="shared" si="224"/>
        <v>2</v>
      </c>
      <c r="T7217" s="1">
        <f t="shared" si="225"/>
        <v>2013</v>
      </c>
      <c r="U7217" s="2">
        <v>41318</v>
      </c>
      <c r="V7217" s="2">
        <v>41319</v>
      </c>
      <c r="W7217" s="1">
        <v>-518.05600000000004</v>
      </c>
      <c r="X7217" s="1">
        <v>4</v>
      </c>
      <c r="Y7217" s="1">
        <v>34.21</v>
      </c>
      <c r="Z7217" s="3">
        <v>90958</v>
      </c>
    </row>
    <row r="7218" spans="1:26" x14ac:dyDescent="0.25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1">
        <f t="shared" si="224"/>
        <v>6</v>
      </c>
      <c r="T7218" s="1">
        <f t="shared" si="225"/>
        <v>2010</v>
      </c>
      <c r="U7218" s="2">
        <v>40337</v>
      </c>
      <c r="V7218" s="2">
        <v>40337</v>
      </c>
      <c r="W7218" s="1">
        <v>881.46809999999994</v>
      </c>
      <c r="X7218" s="1">
        <v>13</v>
      </c>
      <c r="Y7218" s="1">
        <v>1277.49</v>
      </c>
      <c r="Z7218" s="3">
        <v>90951</v>
      </c>
    </row>
    <row r="7219" spans="1:26" x14ac:dyDescent="0.25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1">
        <f t="shared" si="224"/>
        <v>3</v>
      </c>
      <c r="T7219" s="1">
        <f t="shared" si="225"/>
        <v>2012</v>
      </c>
      <c r="U7219" s="2">
        <v>40975</v>
      </c>
      <c r="V7219" s="2">
        <v>40977</v>
      </c>
      <c r="W7219" s="1">
        <v>835.46</v>
      </c>
      <c r="X7219" s="1">
        <v>11</v>
      </c>
      <c r="Y7219" s="1">
        <v>1803.62</v>
      </c>
      <c r="Z7219" s="3">
        <v>90954</v>
      </c>
    </row>
    <row r="7220" spans="1:26" x14ac:dyDescent="0.25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1">
        <f t="shared" si="224"/>
        <v>3</v>
      </c>
      <c r="T7220" s="1">
        <f t="shared" si="225"/>
        <v>2012</v>
      </c>
      <c r="U7220" s="2">
        <v>40975</v>
      </c>
      <c r="V7220" s="2">
        <v>40978</v>
      </c>
      <c r="W7220" s="1">
        <v>-344.82</v>
      </c>
      <c r="X7220" s="1">
        <v>2</v>
      </c>
      <c r="Y7220" s="1">
        <v>347.95</v>
      </c>
      <c r="Z7220" s="3">
        <v>90954</v>
      </c>
    </row>
    <row r="7221" spans="1:26" x14ac:dyDescent="0.25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1">
        <f t="shared" si="224"/>
        <v>10</v>
      </c>
      <c r="T7221" s="1">
        <f t="shared" si="225"/>
        <v>2012</v>
      </c>
      <c r="U7221" s="2">
        <v>41202</v>
      </c>
      <c r="V7221" s="2">
        <v>41206</v>
      </c>
      <c r="W7221" s="1">
        <v>-102.64320000000001</v>
      </c>
      <c r="X7221" s="1">
        <v>1</v>
      </c>
      <c r="Y7221" s="1">
        <v>181.96</v>
      </c>
      <c r="Z7221" s="3">
        <v>90957</v>
      </c>
    </row>
    <row r="7222" spans="1:26" x14ac:dyDescent="0.25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1">
        <f t="shared" si="224"/>
        <v>6</v>
      </c>
      <c r="T7222" s="1">
        <f t="shared" si="225"/>
        <v>2013</v>
      </c>
      <c r="U7222" s="2">
        <v>41433</v>
      </c>
      <c r="V7222" s="2">
        <v>41433</v>
      </c>
      <c r="W7222" s="1">
        <v>-4.5200000000000005</v>
      </c>
      <c r="X7222" s="1">
        <v>1</v>
      </c>
      <c r="Y7222" s="1">
        <v>5.24</v>
      </c>
      <c r="Z7222" s="3">
        <v>90959</v>
      </c>
    </row>
    <row r="7223" spans="1:26" x14ac:dyDescent="0.25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1">
        <f t="shared" si="224"/>
        <v>9</v>
      </c>
      <c r="T7223" s="1">
        <f t="shared" si="225"/>
        <v>2010</v>
      </c>
      <c r="U7223" s="2">
        <v>40440</v>
      </c>
      <c r="V7223" s="2">
        <v>40440</v>
      </c>
      <c r="W7223" s="1">
        <v>3.84</v>
      </c>
      <c r="X7223" s="1">
        <v>3</v>
      </c>
      <c r="Y7223" s="1">
        <v>14.2</v>
      </c>
      <c r="Z7223" s="3">
        <v>90952</v>
      </c>
    </row>
    <row r="7224" spans="1:26" x14ac:dyDescent="0.25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1">
        <f t="shared" si="224"/>
        <v>1</v>
      </c>
      <c r="T7224" s="1">
        <f t="shared" si="225"/>
        <v>2012</v>
      </c>
      <c r="U7224" s="2">
        <v>40936</v>
      </c>
      <c r="V7224" s="2">
        <v>40940</v>
      </c>
      <c r="W7224" s="1">
        <v>-101.1964</v>
      </c>
      <c r="X7224" s="1">
        <v>5</v>
      </c>
      <c r="Y7224" s="1">
        <v>59.33</v>
      </c>
      <c r="Z7224" s="3">
        <v>90953</v>
      </c>
    </row>
    <row r="7225" spans="1:26" x14ac:dyDescent="0.25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1">
        <f t="shared" si="224"/>
        <v>9</v>
      </c>
      <c r="T7225" s="1">
        <f t="shared" si="225"/>
        <v>2012</v>
      </c>
      <c r="U7225" s="2">
        <v>41167</v>
      </c>
      <c r="V7225" s="2">
        <v>41168</v>
      </c>
      <c r="W7225" s="1">
        <v>73.73</v>
      </c>
      <c r="X7225" s="1">
        <v>14</v>
      </c>
      <c r="Y7225" s="1">
        <v>190.9</v>
      </c>
      <c r="Z7225" s="3">
        <v>90956</v>
      </c>
    </row>
    <row r="7226" spans="1:26" x14ac:dyDescent="0.25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1">
        <f t="shared" si="224"/>
        <v>9</v>
      </c>
      <c r="T7226" s="1">
        <f t="shared" si="225"/>
        <v>2012</v>
      </c>
      <c r="U7226" s="2">
        <v>41167</v>
      </c>
      <c r="V7226" s="2">
        <v>41168</v>
      </c>
      <c r="W7226" s="1">
        <v>-491.26</v>
      </c>
      <c r="X7226" s="1">
        <v>5</v>
      </c>
      <c r="Y7226" s="1">
        <v>764.66</v>
      </c>
      <c r="Z7226" s="3">
        <v>90956</v>
      </c>
    </row>
    <row r="7227" spans="1:26" x14ac:dyDescent="0.25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1">
        <f t="shared" si="224"/>
        <v>9</v>
      </c>
      <c r="T7227" s="1">
        <f t="shared" si="225"/>
        <v>2013</v>
      </c>
      <c r="U7227" s="2">
        <v>41542</v>
      </c>
      <c r="V7227" s="2">
        <v>41544</v>
      </c>
      <c r="W7227" s="1">
        <v>20.912040000000001</v>
      </c>
      <c r="X7227" s="1">
        <v>14</v>
      </c>
      <c r="Y7227" s="1">
        <v>195.33</v>
      </c>
      <c r="Z7227" s="3">
        <v>90960</v>
      </c>
    </row>
    <row r="7228" spans="1:26" x14ac:dyDescent="0.25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1">
        <f t="shared" si="224"/>
        <v>4</v>
      </c>
      <c r="T7228" s="1">
        <f t="shared" si="225"/>
        <v>2011</v>
      </c>
      <c r="U7228" s="2">
        <v>40649</v>
      </c>
      <c r="V7228" s="2">
        <v>40650</v>
      </c>
      <c r="W7228" s="1">
        <v>181.93680000000001</v>
      </c>
      <c r="X7228" s="1">
        <v>4</v>
      </c>
      <c r="Y7228" s="1">
        <v>163.77000000000001</v>
      </c>
      <c r="Z7228" s="3">
        <v>86034</v>
      </c>
    </row>
    <row r="7229" spans="1:26" x14ac:dyDescent="0.25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1">
        <f t="shared" si="224"/>
        <v>4</v>
      </c>
      <c r="T7229" s="1">
        <f t="shared" si="225"/>
        <v>2011</v>
      </c>
      <c r="U7229" s="2">
        <v>40649</v>
      </c>
      <c r="V7229" s="2">
        <v>40650</v>
      </c>
      <c r="W7229" s="1">
        <v>192.22200000000001</v>
      </c>
      <c r="X7229" s="1">
        <v>8</v>
      </c>
      <c r="Y7229" s="1">
        <v>39.799999999999997</v>
      </c>
      <c r="Z7229" s="3">
        <v>86034</v>
      </c>
    </row>
    <row r="7230" spans="1:26" x14ac:dyDescent="0.25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1">
        <f t="shared" si="224"/>
        <v>4</v>
      </c>
      <c r="T7230" s="1">
        <f t="shared" si="225"/>
        <v>2011</v>
      </c>
      <c r="U7230" s="2">
        <v>40649</v>
      </c>
      <c r="V7230" s="2">
        <v>40649</v>
      </c>
      <c r="W7230" s="1">
        <v>-297.26620000000003</v>
      </c>
      <c r="X7230" s="1">
        <v>5</v>
      </c>
      <c r="Y7230" s="1">
        <v>35.08</v>
      </c>
      <c r="Z7230" s="3">
        <v>86034</v>
      </c>
    </row>
    <row r="7231" spans="1:26" x14ac:dyDescent="0.25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1">
        <f t="shared" si="224"/>
        <v>4</v>
      </c>
      <c r="T7231" s="1">
        <f t="shared" si="225"/>
        <v>2012</v>
      </c>
      <c r="U7231" s="2">
        <v>41005</v>
      </c>
      <c r="V7231" s="2">
        <v>41007</v>
      </c>
      <c r="W7231" s="1">
        <v>0.36599999999999966</v>
      </c>
      <c r="X7231" s="1">
        <v>6</v>
      </c>
      <c r="Y7231" s="1">
        <v>81.010000000000005</v>
      </c>
      <c r="Z7231" s="3">
        <v>86035</v>
      </c>
    </row>
    <row r="7232" spans="1:26" x14ac:dyDescent="0.25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1">
        <f t="shared" si="224"/>
        <v>2</v>
      </c>
      <c r="T7232" s="1">
        <f t="shared" si="225"/>
        <v>2013</v>
      </c>
      <c r="U7232" s="2">
        <v>41311</v>
      </c>
      <c r="V7232" s="2">
        <v>41312</v>
      </c>
      <c r="W7232" s="1">
        <v>-58.478000000000009</v>
      </c>
      <c r="X7232" s="1">
        <v>11</v>
      </c>
      <c r="Y7232" s="1">
        <v>603.19000000000005</v>
      </c>
      <c r="Z7232" s="3">
        <v>86037</v>
      </c>
    </row>
    <row r="7233" spans="1:26" x14ac:dyDescent="0.25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1">
        <f t="shared" si="224"/>
        <v>6</v>
      </c>
      <c r="T7233" s="1">
        <f t="shared" si="225"/>
        <v>2013</v>
      </c>
      <c r="U7233" s="2">
        <v>41453</v>
      </c>
      <c r="V7233" s="2">
        <v>41454</v>
      </c>
      <c r="W7233" s="1">
        <v>3.528</v>
      </c>
      <c r="X7233" s="1">
        <v>10</v>
      </c>
      <c r="Y7233" s="1">
        <v>2769.96</v>
      </c>
      <c r="Z7233" s="3">
        <v>86039</v>
      </c>
    </row>
    <row r="7234" spans="1:26" x14ac:dyDescent="0.25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1">
        <f t="shared" si="224"/>
        <v>9</v>
      </c>
      <c r="T7234" s="1">
        <f t="shared" si="225"/>
        <v>2013</v>
      </c>
      <c r="U7234" s="2">
        <v>41535</v>
      </c>
      <c r="V7234" s="2">
        <v>41537</v>
      </c>
      <c r="W7234" s="1">
        <v>-179.732</v>
      </c>
      <c r="X7234" s="1">
        <v>13</v>
      </c>
      <c r="Y7234" s="1">
        <v>87.68</v>
      </c>
      <c r="Z7234" s="3">
        <v>86040</v>
      </c>
    </row>
    <row r="7235" spans="1:26" x14ac:dyDescent="0.25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1">
        <f t="shared" ref="S7235:S7298" si="226">MONTH(U7235)</f>
        <v>1</v>
      </c>
      <c r="T7235" s="1">
        <f t="shared" ref="T7235:T7298" si="227">YEAR(U7235)</f>
        <v>2013</v>
      </c>
      <c r="U7235" s="2">
        <v>41298</v>
      </c>
      <c r="V7235" s="2">
        <v>41300</v>
      </c>
      <c r="W7235" s="1">
        <v>311.72819999999996</v>
      </c>
      <c r="X7235" s="1">
        <v>8</v>
      </c>
      <c r="Y7235" s="1">
        <v>451.78</v>
      </c>
      <c r="Z7235" s="3">
        <v>86036</v>
      </c>
    </row>
    <row r="7236" spans="1:26" x14ac:dyDescent="0.25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1">
        <f t="shared" si="226"/>
        <v>4</v>
      </c>
      <c r="T7236" s="1">
        <f t="shared" si="227"/>
        <v>2013</v>
      </c>
      <c r="U7236" s="2">
        <v>41390</v>
      </c>
      <c r="V7236" s="2">
        <v>41391</v>
      </c>
      <c r="W7236" s="1">
        <v>-90.72</v>
      </c>
      <c r="X7236" s="1">
        <v>9</v>
      </c>
      <c r="Y7236" s="1">
        <v>142.54</v>
      </c>
      <c r="Z7236" s="3">
        <v>86038</v>
      </c>
    </row>
    <row r="7237" spans="1:26" x14ac:dyDescent="0.25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1">
        <f t="shared" si="226"/>
        <v>9</v>
      </c>
      <c r="T7237" s="1">
        <f t="shared" si="227"/>
        <v>2013</v>
      </c>
      <c r="U7237" s="2">
        <v>41535</v>
      </c>
      <c r="V7237" s="2">
        <v>41537</v>
      </c>
      <c r="W7237" s="1">
        <v>17.891819999999999</v>
      </c>
      <c r="X7237" s="1">
        <v>26</v>
      </c>
      <c r="Y7237" s="1">
        <v>396.34</v>
      </c>
      <c r="Z7237" s="3">
        <v>86040</v>
      </c>
    </row>
    <row r="7238" spans="1:26" x14ac:dyDescent="0.25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1">
        <f t="shared" si="226"/>
        <v>9</v>
      </c>
      <c r="T7238" s="1">
        <f t="shared" si="227"/>
        <v>2013</v>
      </c>
      <c r="U7238" s="2">
        <v>41535</v>
      </c>
      <c r="V7238" s="2">
        <v>41537</v>
      </c>
      <c r="W7238" s="1">
        <v>-8.1143999999999998</v>
      </c>
      <c r="X7238" s="1">
        <v>14</v>
      </c>
      <c r="Y7238" s="1">
        <v>122.09</v>
      </c>
      <c r="Z7238" s="3">
        <v>86040</v>
      </c>
    </row>
    <row r="7239" spans="1:26" x14ac:dyDescent="0.25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1">
        <f t="shared" si="226"/>
        <v>4</v>
      </c>
      <c r="T7239" s="1">
        <f t="shared" si="227"/>
        <v>2012</v>
      </c>
      <c r="U7239" s="2">
        <v>41024</v>
      </c>
      <c r="V7239" s="2">
        <v>41026</v>
      </c>
      <c r="W7239" s="1">
        <v>-29.06</v>
      </c>
      <c r="X7239" s="1">
        <v>2</v>
      </c>
      <c r="Y7239" s="1">
        <v>14.26</v>
      </c>
      <c r="Z7239" s="3">
        <v>87508</v>
      </c>
    </row>
    <row r="7240" spans="1:26" x14ac:dyDescent="0.25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1">
        <f t="shared" si="226"/>
        <v>1</v>
      </c>
      <c r="T7240" s="1">
        <f t="shared" si="227"/>
        <v>2013</v>
      </c>
      <c r="U7240" s="2">
        <v>41279</v>
      </c>
      <c r="V7240" s="2">
        <v>41282</v>
      </c>
      <c r="W7240" s="1">
        <v>29.062799999999996</v>
      </c>
      <c r="X7240" s="1">
        <v>9</v>
      </c>
      <c r="Y7240" s="1">
        <v>42.12</v>
      </c>
      <c r="Z7240" s="3">
        <v>87509</v>
      </c>
    </row>
    <row r="7241" spans="1:26" x14ac:dyDescent="0.25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1">
        <f t="shared" si="226"/>
        <v>7</v>
      </c>
      <c r="T7241" s="1">
        <f t="shared" si="227"/>
        <v>2013</v>
      </c>
      <c r="U7241" s="2">
        <v>41464</v>
      </c>
      <c r="V7241" s="2">
        <v>41466</v>
      </c>
      <c r="W7241" s="1">
        <v>2166.3101999999999</v>
      </c>
      <c r="X7241" s="1">
        <v>9</v>
      </c>
      <c r="Y7241" s="1">
        <v>3139.58</v>
      </c>
      <c r="Z7241" s="3">
        <v>87510</v>
      </c>
    </row>
    <row r="7242" spans="1:26" x14ac:dyDescent="0.25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1">
        <f t="shared" si="226"/>
        <v>7</v>
      </c>
      <c r="T7242" s="1">
        <f t="shared" si="227"/>
        <v>2013</v>
      </c>
      <c r="U7242" s="2">
        <v>41464</v>
      </c>
      <c r="V7242" s="2">
        <v>41465</v>
      </c>
      <c r="W7242" s="1">
        <v>-1.65984</v>
      </c>
      <c r="X7242" s="1">
        <v>1</v>
      </c>
      <c r="Y7242" s="1">
        <v>5.68</v>
      </c>
      <c r="Z7242" s="3">
        <v>87510</v>
      </c>
    </row>
    <row r="7243" spans="1:26" x14ac:dyDescent="0.25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1">
        <f t="shared" si="226"/>
        <v>7</v>
      </c>
      <c r="T7243" s="1">
        <f t="shared" si="227"/>
        <v>2013</v>
      </c>
      <c r="U7243" s="2">
        <v>41464</v>
      </c>
      <c r="V7243" s="2">
        <v>41464</v>
      </c>
      <c r="W7243" s="1">
        <v>28.157440000000001</v>
      </c>
      <c r="X7243" s="1">
        <v>15</v>
      </c>
      <c r="Y7243" s="1">
        <v>62.35</v>
      </c>
      <c r="Z7243" s="3">
        <v>87510</v>
      </c>
    </row>
    <row r="7244" spans="1:26" x14ac:dyDescent="0.25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1">
        <f t="shared" si="226"/>
        <v>7</v>
      </c>
      <c r="T7244" s="1">
        <f t="shared" si="227"/>
        <v>2013</v>
      </c>
      <c r="U7244" s="2">
        <v>41464</v>
      </c>
      <c r="V7244" s="2">
        <v>41465</v>
      </c>
      <c r="W7244" s="1">
        <v>-146.938704</v>
      </c>
      <c r="X7244" s="1">
        <v>5</v>
      </c>
      <c r="Y7244" s="1">
        <v>486.73</v>
      </c>
      <c r="Z7244" s="3">
        <v>87510</v>
      </c>
    </row>
    <row r="7245" spans="1:26" x14ac:dyDescent="0.25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1">
        <f t="shared" si="226"/>
        <v>9</v>
      </c>
      <c r="T7245" s="1">
        <f t="shared" si="227"/>
        <v>2011</v>
      </c>
      <c r="U7245" s="2">
        <v>40811</v>
      </c>
      <c r="V7245" s="2">
        <v>40815</v>
      </c>
      <c r="W7245" s="1">
        <v>20.82</v>
      </c>
      <c r="X7245" s="1">
        <v>15</v>
      </c>
      <c r="Y7245" s="1">
        <v>55.21</v>
      </c>
      <c r="Z7245" s="3">
        <v>87506</v>
      </c>
    </row>
    <row r="7246" spans="1:26" x14ac:dyDescent="0.25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1">
        <f t="shared" si="226"/>
        <v>9</v>
      </c>
      <c r="T7246" s="1">
        <f t="shared" si="227"/>
        <v>2011</v>
      </c>
      <c r="U7246" s="2">
        <v>40811</v>
      </c>
      <c r="V7246" s="2">
        <v>40811</v>
      </c>
      <c r="W7246" s="1">
        <v>310.572</v>
      </c>
      <c r="X7246" s="1">
        <v>16</v>
      </c>
      <c r="Y7246" s="1">
        <v>1126.05</v>
      </c>
      <c r="Z7246" s="3">
        <v>87506</v>
      </c>
    </row>
    <row r="7247" spans="1:26" x14ac:dyDescent="0.25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1">
        <f t="shared" si="226"/>
        <v>4</v>
      </c>
      <c r="T7247" s="1">
        <f t="shared" si="227"/>
        <v>2012</v>
      </c>
      <c r="U7247" s="2">
        <v>41021</v>
      </c>
      <c r="V7247" s="2">
        <v>41022</v>
      </c>
      <c r="W7247" s="1">
        <v>-31.62</v>
      </c>
      <c r="X7247" s="1">
        <v>1</v>
      </c>
      <c r="Y7247" s="1">
        <v>9.3699999999999992</v>
      </c>
      <c r="Z7247" s="3">
        <v>87507</v>
      </c>
    </row>
    <row r="7248" spans="1:26" x14ac:dyDescent="0.25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1">
        <f t="shared" si="226"/>
        <v>4</v>
      </c>
      <c r="T7248" s="1">
        <f t="shared" si="227"/>
        <v>2012</v>
      </c>
      <c r="U7248" s="2">
        <v>41021</v>
      </c>
      <c r="V7248" s="2">
        <v>41022</v>
      </c>
      <c r="W7248" s="1">
        <v>-6.0000000000000053E-2</v>
      </c>
      <c r="X7248" s="1">
        <v>4</v>
      </c>
      <c r="Y7248" s="1">
        <v>7.73</v>
      </c>
      <c r="Z7248" s="3">
        <v>87507</v>
      </c>
    </row>
    <row r="7249" spans="1:26" x14ac:dyDescent="0.25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1">
        <f t="shared" si="226"/>
        <v>9</v>
      </c>
      <c r="T7249" s="1">
        <f t="shared" si="227"/>
        <v>2011</v>
      </c>
      <c r="U7249" s="2">
        <v>40811</v>
      </c>
      <c r="V7249" s="2">
        <v>40815</v>
      </c>
      <c r="W7249" s="1">
        <v>20.82</v>
      </c>
      <c r="X7249" s="1">
        <v>58</v>
      </c>
      <c r="Y7249" s="1">
        <v>213.48</v>
      </c>
      <c r="Z7249" s="3">
        <v>33505</v>
      </c>
    </row>
    <row r="7250" spans="1:26" x14ac:dyDescent="0.25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1">
        <f t="shared" si="226"/>
        <v>9</v>
      </c>
      <c r="T7250" s="1">
        <f t="shared" si="227"/>
        <v>2011</v>
      </c>
      <c r="U7250" s="2">
        <v>40811</v>
      </c>
      <c r="V7250" s="2">
        <v>40811</v>
      </c>
      <c r="W7250" s="1">
        <v>310.572</v>
      </c>
      <c r="X7250" s="1">
        <v>64</v>
      </c>
      <c r="Y7250" s="1">
        <v>4504.21</v>
      </c>
      <c r="Z7250" s="3">
        <v>33505</v>
      </c>
    </row>
    <row r="7251" spans="1:26" x14ac:dyDescent="0.25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1">
        <f t="shared" si="226"/>
        <v>4</v>
      </c>
      <c r="T7251" s="1">
        <f t="shared" si="227"/>
        <v>2012</v>
      </c>
      <c r="U7251" s="2">
        <v>41021</v>
      </c>
      <c r="V7251" s="2">
        <v>41022</v>
      </c>
      <c r="W7251" s="1">
        <v>-31.62</v>
      </c>
      <c r="X7251" s="1">
        <v>3</v>
      </c>
      <c r="Y7251" s="1">
        <v>28.11</v>
      </c>
      <c r="Z7251" s="3">
        <v>24486</v>
      </c>
    </row>
    <row r="7252" spans="1:26" x14ac:dyDescent="0.25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1">
        <f t="shared" si="226"/>
        <v>4</v>
      </c>
      <c r="T7252" s="1">
        <f t="shared" si="227"/>
        <v>2012</v>
      </c>
      <c r="U7252" s="2">
        <v>41021</v>
      </c>
      <c r="V7252" s="2">
        <v>41022</v>
      </c>
      <c r="W7252" s="1">
        <v>-6.0000000000000053E-2</v>
      </c>
      <c r="X7252" s="1">
        <v>16</v>
      </c>
      <c r="Y7252" s="1">
        <v>30.93</v>
      </c>
      <c r="Z7252" s="3">
        <v>24486</v>
      </c>
    </row>
    <row r="7253" spans="1:26" x14ac:dyDescent="0.25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1">
        <f t="shared" si="226"/>
        <v>4</v>
      </c>
      <c r="T7253" s="1">
        <f t="shared" si="227"/>
        <v>2012</v>
      </c>
      <c r="U7253" s="2">
        <v>41024</v>
      </c>
      <c r="V7253" s="2">
        <v>41026</v>
      </c>
      <c r="W7253" s="1">
        <v>-29.06</v>
      </c>
      <c r="X7253" s="1">
        <v>9</v>
      </c>
      <c r="Y7253" s="1">
        <v>64.17</v>
      </c>
      <c r="Z7253" s="3">
        <v>2947</v>
      </c>
    </row>
    <row r="7254" spans="1:26" x14ac:dyDescent="0.25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1">
        <f t="shared" si="226"/>
        <v>1</v>
      </c>
      <c r="T7254" s="1">
        <f t="shared" si="227"/>
        <v>2013</v>
      </c>
      <c r="U7254" s="2">
        <v>41279</v>
      </c>
      <c r="V7254" s="2">
        <v>41282</v>
      </c>
      <c r="W7254" s="1">
        <v>21.847999999999999</v>
      </c>
      <c r="X7254" s="1">
        <v>36</v>
      </c>
      <c r="Y7254" s="1">
        <v>168.48</v>
      </c>
      <c r="Z7254" s="3">
        <v>13444</v>
      </c>
    </row>
    <row r="7255" spans="1:26" x14ac:dyDescent="0.25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1">
        <f t="shared" si="226"/>
        <v>7</v>
      </c>
      <c r="T7255" s="1">
        <f t="shared" si="227"/>
        <v>2013</v>
      </c>
      <c r="U7255" s="2">
        <v>41464</v>
      </c>
      <c r="V7255" s="2">
        <v>41466</v>
      </c>
      <c r="W7255" s="1">
        <v>2245.2399999999998</v>
      </c>
      <c r="X7255" s="1">
        <v>38</v>
      </c>
      <c r="Y7255" s="1">
        <v>13255.99</v>
      </c>
      <c r="Z7255" s="3">
        <v>2209</v>
      </c>
    </row>
    <row r="7256" spans="1:26" x14ac:dyDescent="0.25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1">
        <f t="shared" si="226"/>
        <v>7</v>
      </c>
      <c r="T7256" s="1">
        <f t="shared" si="227"/>
        <v>2013</v>
      </c>
      <c r="U7256" s="2">
        <v>41464</v>
      </c>
      <c r="V7256" s="2">
        <v>41465</v>
      </c>
      <c r="W7256" s="1">
        <v>-1.82</v>
      </c>
      <c r="X7256" s="1">
        <v>1</v>
      </c>
      <c r="Y7256" s="1">
        <v>5.68</v>
      </c>
      <c r="Z7256" s="3">
        <v>2209</v>
      </c>
    </row>
    <row r="7257" spans="1:26" x14ac:dyDescent="0.25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1">
        <f t="shared" si="226"/>
        <v>7</v>
      </c>
      <c r="T7257" s="1">
        <f t="shared" si="227"/>
        <v>2013</v>
      </c>
      <c r="U7257" s="2">
        <v>41464</v>
      </c>
      <c r="V7257" s="2">
        <v>41464</v>
      </c>
      <c r="W7257" s="1">
        <v>25.88</v>
      </c>
      <c r="X7257" s="1">
        <v>59</v>
      </c>
      <c r="Y7257" s="1">
        <v>245.26</v>
      </c>
      <c r="Z7257" s="3">
        <v>2209</v>
      </c>
    </row>
    <row r="7258" spans="1:26" x14ac:dyDescent="0.25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1">
        <f t="shared" si="226"/>
        <v>7</v>
      </c>
      <c r="T7258" s="1">
        <f t="shared" si="227"/>
        <v>2013</v>
      </c>
      <c r="U7258" s="2">
        <v>41464</v>
      </c>
      <c r="V7258" s="2">
        <v>41465</v>
      </c>
      <c r="W7258" s="1">
        <v>-161.11699999999999</v>
      </c>
      <c r="X7258" s="1">
        <v>18</v>
      </c>
      <c r="Y7258" s="1">
        <v>1752.23</v>
      </c>
      <c r="Z7258" s="3">
        <v>2209</v>
      </c>
    </row>
    <row r="7259" spans="1:26" x14ac:dyDescent="0.25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1">
        <f t="shared" si="226"/>
        <v>9</v>
      </c>
      <c r="T7259" s="1">
        <f t="shared" si="227"/>
        <v>2010</v>
      </c>
      <c r="U7259" s="2">
        <v>40438</v>
      </c>
      <c r="V7259" s="2">
        <v>40445</v>
      </c>
      <c r="W7259" s="1">
        <v>-21.03</v>
      </c>
      <c r="X7259" s="1">
        <v>5</v>
      </c>
      <c r="Y7259" s="1">
        <v>52.21</v>
      </c>
      <c r="Z7259" s="3">
        <v>91386</v>
      </c>
    </row>
    <row r="7260" spans="1:26" x14ac:dyDescent="0.25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1">
        <f t="shared" si="226"/>
        <v>9</v>
      </c>
      <c r="T7260" s="1">
        <f t="shared" si="227"/>
        <v>2010</v>
      </c>
      <c r="U7260" s="2">
        <v>40438</v>
      </c>
      <c r="V7260" s="2">
        <v>40440</v>
      </c>
      <c r="W7260" s="1">
        <v>117.52079999999998</v>
      </c>
      <c r="X7260" s="1">
        <v>4</v>
      </c>
      <c r="Y7260" s="1">
        <v>170.32</v>
      </c>
      <c r="Z7260" s="3">
        <v>91386</v>
      </c>
    </row>
    <row r="7261" spans="1:26" x14ac:dyDescent="0.25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1">
        <f t="shared" si="226"/>
        <v>8</v>
      </c>
      <c r="T7261" s="1">
        <f t="shared" si="227"/>
        <v>2011</v>
      </c>
      <c r="U7261" s="2">
        <v>40758</v>
      </c>
      <c r="V7261" s="2">
        <v>40759</v>
      </c>
      <c r="W7261" s="1">
        <v>-39.83278</v>
      </c>
      <c r="X7261" s="1">
        <v>10</v>
      </c>
      <c r="Y7261" s="1">
        <v>48.5</v>
      </c>
      <c r="Z7261" s="3">
        <v>91387</v>
      </c>
    </row>
    <row r="7262" spans="1:26" x14ac:dyDescent="0.25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1">
        <f t="shared" si="226"/>
        <v>6</v>
      </c>
      <c r="T7262" s="1">
        <f t="shared" si="227"/>
        <v>2010</v>
      </c>
      <c r="U7262" s="2">
        <v>40340</v>
      </c>
      <c r="V7262" s="2">
        <v>40341</v>
      </c>
      <c r="W7262" s="1">
        <v>-30.808</v>
      </c>
      <c r="X7262" s="1">
        <v>5</v>
      </c>
      <c r="Y7262" s="1">
        <v>203.29</v>
      </c>
      <c r="Z7262" s="3">
        <v>88814</v>
      </c>
    </row>
    <row r="7263" spans="1:26" x14ac:dyDescent="0.25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1">
        <f t="shared" si="226"/>
        <v>4</v>
      </c>
      <c r="T7263" s="1">
        <f t="shared" si="227"/>
        <v>2011</v>
      </c>
      <c r="U7263" s="2">
        <v>40638</v>
      </c>
      <c r="V7263" s="2">
        <v>40638</v>
      </c>
      <c r="W7263" s="1">
        <v>-868.88</v>
      </c>
      <c r="X7263" s="1">
        <v>13</v>
      </c>
      <c r="Y7263" s="1">
        <v>741.3</v>
      </c>
      <c r="Z7263" s="3">
        <v>88816</v>
      </c>
    </row>
    <row r="7264" spans="1:26" x14ac:dyDescent="0.25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1">
        <f t="shared" si="226"/>
        <v>4</v>
      </c>
      <c r="T7264" s="1">
        <f t="shared" si="227"/>
        <v>2011</v>
      </c>
      <c r="U7264" s="2">
        <v>40638</v>
      </c>
      <c r="V7264" s="2">
        <v>40643</v>
      </c>
      <c r="W7264" s="1">
        <v>-41.86</v>
      </c>
      <c r="X7264" s="1">
        <v>4</v>
      </c>
      <c r="Y7264" s="1">
        <v>48.91</v>
      </c>
      <c r="Z7264" s="3">
        <v>88816</v>
      </c>
    </row>
    <row r="7265" spans="1:26" x14ac:dyDescent="0.25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1">
        <f t="shared" si="226"/>
        <v>11</v>
      </c>
      <c r="T7265" s="1">
        <f t="shared" si="227"/>
        <v>2010</v>
      </c>
      <c r="U7265" s="2">
        <v>40486</v>
      </c>
      <c r="V7265" s="2">
        <v>40487</v>
      </c>
      <c r="W7265" s="1">
        <v>524.31719999999996</v>
      </c>
      <c r="X7265" s="1">
        <v>26</v>
      </c>
      <c r="Y7265" s="1">
        <v>759.88</v>
      </c>
      <c r="Z7265" s="3">
        <v>88815</v>
      </c>
    </row>
    <row r="7266" spans="1:26" x14ac:dyDescent="0.25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1">
        <f t="shared" si="226"/>
        <v>2</v>
      </c>
      <c r="T7266" s="1">
        <f t="shared" si="227"/>
        <v>2013</v>
      </c>
      <c r="U7266" s="2">
        <v>41307</v>
      </c>
      <c r="V7266" s="2">
        <v>41308</v>
      </c>
      <c r="W7266" s="1">
        <v>-115</v>
      </c>
      <c r="X7266" s="1">
        <v>5</v>
      </c>
      <c r="Y7266" s="1">
        <v>33.89</v>
      </c>
      <c r="Z7266" s="3">
        <v>88817</v>
      </c>
    </row>
    <row r="7267" spans="1:26" x14ac:dyDescent="0.25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1">
        <f t="shared" si="226"/>
        <v>11</v>
      </c>
      <c r="T7267" s="1">
        <f t="shared" si="227"/>
        <v>2013</v>
      </c>
      <c r="U7267" s="2">
        <v>41588</v>
      </c>
      <c r="V7267" s="2">
        <v>41593</v>
      </c>
      <c r="W7267" s="1">
        <v>1145.5586999999998</v>
      </c>
      <c r="X7267" s="1">
        <v>42</v>
      </c>
      <c r="Y7267" s="1">
        <v>1660.23</v>
      </c>
      <c r="Z7267" s="3">
        <v>88818</v>
      </c>
    </row>
    <row r="7268" spans="1:26" x14ac:dyDescent="0.25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1">
        <f t="shared" si="226"/>
        <v>11</v>
      </c>
      <c r="T7268" s="1">
        <f t="shared" si="227"/>
        <v>2013</v>
      </c>
      <c r="U7268" s="2">
        <v>41588</v>
      </c>
      <c r="V7268" s="2">
        <v>41592</v>
      </c>
      <c r="W7268" s="1">
        <v>1195.0892800000001</v>
      </c>
      <c r="X7268" s="1">
        <v>32</v>
      </c>
      <c r="Y7268" s="1">
        <v>1920.74</v>
      </c>
      <c r="Z7268" s="3">
        <v>88818</v>
      </c>
    </row>
    <row r="7269" spans="1:26" x14ac:dyDescent="0.25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1">
        <f t="shared" si="226"/>
        <v>11</v>
      </c>
      <c r="T7269" s="1">
        <f t="shared" si="227"/>
        <v>2013</v>
      </c>
      <c r="U7269" s="2">
        <v>41588</v>
      </c>
      <c r="V7269" s="2">
        <v>41590</v>
      </c>
      <c r="W7269" s="1">
        <v>27.289499999999997</v>
      </c>
      <c r="X7269" s="1">
        <v>18</v>
      </c>
      <c r="Y7269" s="1">
        <v>39.549999999999997</v>
      </c>
      <c r="Z7269" s="3">
        <v>88818</v>
      </c>
    </row>
    <row r="7270" spans="1:26" x14ac:dyDescent="0.25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1">
        <f t="shared" si="226"/>
        <v>5</v>
      </c>
      <c r="T7270" s="1">
        <f t="shared" si="227"/>
        <v>2010</v>
      </c>
      <c r="U7270" s="2">
        <v>40323</v>
      </c>
      <c r="V7270" s="2">
        <v>40325</v>
      </c>
      <c r="W7270" s="1">
        <v>21.78</v>
      </c>
      <c r="X7270" s="1">
        <v>2</v>
      </c>
      <c r="Y7270" s="1">
        <v>94.2</v>
      </c>
      <c r="Z7270" s="3">
        <v>89361</v>
      </c>
    </row>
    <row r="7271" spans="1:26" x14ac:dyDescent="0.25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1">
        <f t="shared" si="226"/>
        <v>1</v>
      </c>
      <c r="T7271" s="1">
        <f t="shared" si="227"/>
        <v>2012</v>
      </c>
      <c r="U7271" s="2">
        <v>40916</v>
      </c>
      <c r="V7271" s="2">
        <v>40920</v>
      </c>
      <c r="W7271" s="1">
        <v>-172.79399999999998</v>
      </c>
      <c r="X7271" s="1">
        <v>10</v>
      </c>
      <c r="Y7271" s="1">
        <v>46.34</v>
      </c>
      <c r="Z7271" s="3">
        <v>89362</v>
      </c>
    </row>
    <row r="7272" spans="1:26" x14ac:dyDescent="0.25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1">
        <f t="shared" si="226"/>
        <v>4</v>
      </c>
      <c r="T7272" s="1">
        <f t="shared" si="227"/>
        <v>2013</v>
      </c>
      <c r="U7272" s="2">
        <v>41384</v>
      </c>
      <c r="V7272" s="2">
        <v>41385</v>
      </c>
      <c r="W7272" s="1">
        <v>175.32</v>
      </c>
      <c r="X7272" s="1">
        <v>8</v>
      </c>
      <c r="Y7272" s="1">
        <v>285.48</v>
      </c>
      <c r="Z7272" s="3">
        <v>89363</v>
      </c>
    </row>
    <row r="7273" spans="1:26" x14ac:dyDescent="0.25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1">
        <f t="shared" si="226"/>
        <v>8</v>
      </c>
      <c r="T7273" s="1">
        <f t="shared" si="227"/>
        <v>2013</v>
      </c>
      <c r="U7273" s="2">
        <v>41505</v>
      </c>
      <c r="V7273" s="2">
        <v>41510</v>
      </c>
      <c r="W7273" s="1">
        <v>144.31431999999998</v>
      </c>
      <c r="X7273" s="1">
        <v>18</v>
      </c>
      <c r="Y7273" s="1">
        <v>3145.43</v>
      </c>
      <c r="Z7273" s="3">
        <v>89364</v>
      </c>
    </row>
    <row r="7274" spans="1:26" x14ac:dyDescent="0.25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1">
        <f t="shared" si="226"/>
        <v>2</v>
      </c>
      <c r="T7274" s="1">
        <f t="shared" si="227"/>
        <v>2010</v>
      </c>
      <c r="U7274" s="2">
        <v>40231</v>
      </c>
      <c r="V7274" s="2">
        <v>40232</v>
      </c>
      <c r="W7274" s="1">
        <v>-98.35</v>
      </c>
      <c r="X7274" s="1">
        <v>7</v>
      </c>
      <c r="Y7274" s="1">
        <v>34.32</v>
      </c>
      <c r="Z7274" s="3">
        <v>89360</v>
      </c>
    </row>
    <row r="7275" spans="1:26" x14ac:dyDescent="0.25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1">
        <f t="shared" si="226"/>
        <v>2</v>
      </c>
      <c r="T7275" s="1">
        <f t="shared" si="227"/>
        <v>2010</v>
      </c>
      <c r="U7275" s="2">
        <v>40231</v>
      </c>
      <c r="V7275" s="2">
        <v>40233</v>
      </c>
      <c r="W7275" s="1">
        <v>270.79049999999995</v>
      </c>
      <c r="X7275" s="1">
        <v>11</v>
      </c>
      <c r="Y7275" s="1">
        <v>392.45</v>
      </c>
      <c r="Z7275" s="3">
        <v>89360</v>
      </c>
    </row>
    <row r="7276" spans="1:26" x14ac:dyDescent="0.25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1">
        <f t="shared" si="226"/>
        <v>4</v>
      </c>
      <c r="T7276" s="1">
        <f t="shared" si="227"/>
        <v>2010</v>
      </c>
      <c r="U7276" s="2">
        <v>40286</v>
      </c>
      <c r="V7276" s="2">
        <v>40286</v>
      </c>
      <c r="W7276" s="1">
        <v>223.416</v>
      </c>
      <c r="X7276" s="1">
        <v>6</v>
      </c>
      <c r="Y7276" s="1">
        <v>511.25</v>
      </c>
      <c r="Z7276" s="3">
        <v>86063</v>
      </c>
    </row>
    <row r="7277" spans="1:26" x14ac:dyDescent="0.25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1">
        <f t="shared" si="226"/>
        <v>10</v>
      </c>
      <c r="T7277" s="1">
        <f t="shared" si="227"/>
        <v>2010</v>
      </c>
      <c r="U7277" s="2">
        <v>40459</v>
      </c>
      <c r="V7277" s="2">
        <v>40460</v>
      </c>
      <c r="W7277" s="1">
        <v>-93.927400000000006</v>
      </c>
      <c r="X7277" s="1">
        <v>10</v>
      </c>
      <c r="Y7277" s="1">
        <v>29.88</v>
      </c>
      <c r="Z7277" s="3">
        <v>86064</v>
      </c>
    </row>
    <row r="7278" spans="1:26" x14ac:dyDescent="0.25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1">
        <f t="shared" si="226"/>
        <v>9</v>
      </c>
      <c r="T7278" s="1">
        <f t="shared" si="227"/>
        <v>2011</v>
      </c>
      <c r="U7278" s="2">
        <v>40809</v>
      </c>
      <c r="V7278" s="2">
        <v>40810</v>
      </c>
      <c r="W7278" s="1">
        <v>46.379999999999995</v>
      </c>
      <c r="X7278" s="1">
        <v>20</v>
      </c>
      <c r="Y7278" s="1">
        <v>2149.08</v>
      </c>
      <c r="Z7278" s="3">
        <v>86066</v>
      </c>
    </row>
    <row r="7279" spans="1:26" x14ac:dyDescent="0.25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1">
        <f t="shared" si="226"/>
        <v>12</v>
      </c>
      <c r="T7279" s="1">
        <f t="shared" si="227"/>
        <v>2011</v>
      </c>
      <c r="U7279" s="2">
        <v>40905</v>
      </c>
      <c r="V7279" s="2">
        <v>40906</v>
      </c>
      <c r="W7279" s="1">
        <v>-16.212700000000002</v>
      </c>
      <c r="X7279" s="1">
        <v>11</v>
      </c>
      <c r="Y7279" s="1">
        <v>274.58999999999997</v>
      </c>
      <c r="Z7279" s="3">
        <v>86067</v>
      </c>
    </row>
    <row r="7280" spans="1:26" x14ac:dyDescent="0.25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1">
        <f t="shared" si="226"/>
        <v>10</v>
      </c>
      <c r="T7280" s="1">
        <f t="shared" si="227"/>
        <v>2012</v>
      </c>
      <c r="U7280" s="2">
        <v>41185</v>
      </c>
      <c r="V7280" s="2">
        <v>41187</v>
      </c>
      <c r="W7280" s="1">
        <v>14.603999999999999</v>
      </c>
      <c r="X7280" s="1">
        <v>15</v>
      </c>
      <c r="Y7280" s="1">
        <v>471.72</v>
      </c>
      <c r="Z7280" s="3">
        <v>86071</v>
      </c>
    </row>
    <row r="7281" spans="1:26" x14ac:dyDescent="0.25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1">
        <f t="shared" si="226"/>
        <v>10</v>
      </c>
      <c r="T7281" s="1">
        <f t="shared" si="227"/>
        <v>2012</v>
      </c>
      <c r="U7281" s="2">
        <v>41185</v>
      </c>
      <c r="V7281" s="2">
        <v>41186</v>
      </c>
      <c r="W7281" s="1">
        <v>-164.02679999999998</v>
      </c>
      <c r="X7281" s="1">
        <v>23</v>
      </c>
      <c r="Y7281" s="1">
        <v>7092.73</v>
      </c>
      <c r="Z7281" s="3">
        <v>86071</v>
      </c>
    </row>
    <row r="7282" spans="1:26" x14ac:dyDescent="0.25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1">
        <f t="shared" si="226"/>
        <v>3</v>
      </c>
      <c r="T7282" s="1">
        <f t="shared" si="227"/>
        <v>2011</v>
      </c>
      <c r="U7282" s="2">
        <v>40623</v>
      </c>
      <c r="V7282" s="2">
        <v>40625</v>
      </c>
      <c r="W7282" s="1">
        <v>92.412000000000006</v>
      </c>
      <c r="X7282" s="1">
        <v>7</v>
      </c>
      <c r="Y7282" s="1">
        <v>70.27</v>
      </c>
      <c r="Z7282" s="3">
        <v>86065</v>
      </c>
    </row>
    <row r="7283" spans="1:26" x14ac:dyDescent="0.25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1">
        <f t="shared" si="226"/>
        <v>3</v>
      </c>
      <c r="T7283" s="1">
        <f t="shared" si="227"/>
        <v>2011</v>
      </c>
      <c r="U7283" s="2">
        <v>40623</v>
      </c>
      <c r="V7283" s="2">
        <v>40625</v>
      </c>
      <c r="W7283" s="1">
        <v>-50.230319999999999</v>
      </c>
      <c r="X7283" s="1">
        <v>10</v>
      </c>
      <c r="Y7283" s="1">
        <v>67.48</v>
      </c>
      <c r="Z7283" s="3">
        <v>86065</v>
      </c>
    </row>
    <row r="7284" spans="1:26" x14ac:dyDescent="0.25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1">
        <f t="shared" si="226"/>
        <v>10</v>
      </c>
      <c r="T7284" s="1">
        <f t="shared" si="227"/>
        <v>2012</v>
      </c>
      <c r="U7284" s="2">
        <v>41184</v>
      </c>
      <c r="V7284" s="2">
        <v>41188</v>
      </c>
      <c r="W7284" s="1">
        <v>439.03199999999998</v>
      </c>
      <c r="X7284" s="1">
        <v>9</v>
      </c>
      <c r="Y7284" s="1">
        <v>13.65</v>
      </c>
      <c r="Z7284" s="3">
        <v>86070</v>
      </c>
    </row>
    <row r="7285" spans="1:26" x14ac:dyDescent="0.25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1">
        <f t="shared" si="226"/>
        <v>12</v>
      </c>
      <c r="T7285" s="1">
        <f t="shared" si="227"/>
        <v>2012</v>
      </c>
      <c r="U7285" s="2">
        <v>41245</v>
      </c>
      <c r="V7285" s="2">
        <v>41246</v>
      </c>
      <c r="W7285" s="1">
        <v>-169.30760000000001</v>
      </c>
      <c r="X7285" s="1">
        <v>16</v>
      </c>
      <c r="Y7285" s="1">
        <v>243.79</v>
      </c>
      <c r="Z7285" s="3">
        <v>86072</v>
      </c>
    </row>
    <row r="7286" spans="1:26" x14ac:dyDescent="0.25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1">
        <f t="shared" si="226"/>
        <v>3</v>
      </c>
      <c r="T7286" s="1">
        <f t="shared" si="227"/>
        <v>2013</v>
      </c>
      <c r="U7286" s="2">
        <v>41354</v>
      </c>
      <c r="V7286" s="2">
        <v>41356</v>
      </c>
      <c r="W7286" s="1">
        <v>-10.513999999999999</v>
      </c>
      <c r="X7286" s="1">
        <v>12</v>
      </c>
      <c r="Y7286" s="1">
        <v>124.5</v>
      </c>
      <c r="Z7286" s="3">
        <v>86074</v>
      </c>
    </row>
    <row r="7287" spans="1:26" x14ac:dyDescent="0.25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1">
        <f t="shared" si="226"/>
        <v>6</v>
      </c>
      <c r="T7287" s="1">
        <f t="shared" si="227"/>
        <v>2012</v>
      </c>
      <c r="U7287" s="2">
        <v>41077</v>
      </c>
      <c r="V7287" s="2">
        <v>41079</v>
      </c>
      <c r="W7287" s="1">
        <v>-231.63</v>
      </c>
      <c r="X7287" s="1">
        <v>2</v>
      </c>
      <c r="Y7287" s="1">
        <v>435.73</v>
      </c>
      <c r="Z7287" s="3">
        <v>86068</v>
      </c>
    </row>
    <row r="7288" spans="1:26" x14ac:dyDescent="0.25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1">
        <f t="shared" si="226"/>
        <v>7</v>
      </c>
      <c r="T7288" s="1">
        <f t="shared" si="227"/>
        <v>2012</v>
      </c>
      <c r="U7288" s="2">
        <v>41115</v>
      </c>
      <c r="V7288" s="2">
        <v>41115</v>
      </c>
      <c r="W7288" s="1">
        <v>-23.211999999999996</v>
      </c>
      <c r="X7288" s="1">
        <v>14</v>
      </c>
      <c r="Y7288" s="1">
        <v>414.67</v>
      </c>
      <c r="Z7288" s="3">
        <v>86069</v>
      </c>
    </row>
    <row r="7289" spans="1:26" x14ac:dyDescent="0.25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1">
        <f t="shared" si="226"/>
        <v>7</v>
      </c>
      <c r="T7289" s="1">
        <f t="shared" si="227"/>
        <v>2012</v>
      </c>
      <c r="U7289" s="2">
        <v>41115</v>
      </c>
      <c r="V7289" s="2">
        <v>41116</v>
      </c>
      <c r="W7289" s="1">
        <v>642.10799999999995</v>
      </c>
      <c r="X7289" s="1">
        <v>14</v>
      </c>
      <c r="Y7289" s="1">
        <v>327.24</v>
      </c>
      <c r="Z7289" s="3">
        <v>86069</v>
      </c>
    </row>
    <row r="7290" spans="1:26" x14ac:dyDescent="0.25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1">
        <f t="shared" si="226"/>
        <v>7</v>
      </c>
      <c r="T7290" s="1">
        <f t="shared" si="227"/>
        <v>2012</v>
      </c>
      <c r="U7290" s="2">
        <v>41115</v>
      </c>
      <c r="V7290" s="2">
        <v>41117</v>
      </c>
      <c r="W7290" s="1">
        <v>-21.042000000000002</v>
      </c>
      <c r="X7290" s="1">
        <v>15</v>
      </c>
      <c r="Y7290" s="1">
        <v>102.98</v>
      </c>
      <c r="Z7290" s="3">
        <v>86069</v>
      </c>
    </row>
    <row r="7291" spans="1:26" x14ac:dyDescent="0.25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1">
        <f t="shared" si="226"/>
        <v>10</v>
      </c>
      <c r="T7291" s="1">
        <f t="shared" si="227"/>
        <v>2012</v>
      </c>
      <c r="U7291" s="2">
        <v>41184</v>
      </c>
      <c r="V7291" s="2">
        <v>41188</v>
      </c>
      <c r="W7291" s="1">
        <v>-720.91600000000005</v>
      </c>
      <c r="X7291" s="1">
        <v>22</v>
      </c>
      <c r="Y7291" s="1">
        <v>36.86</v>
      </c>
      <c r="Z7291" s="3">
        <v>86070</v>
      </c>
    </row>
    <row r="7292" spans="1:26" x14ac:dyDescent="0.25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1">
        <f t="shared" si="226"/>
        <v>1</v>
      </c>
      <c r="T7292" s="1">
        <f t="shared" si="227"/>
        <v>2013</v>
      </c>
      <c r="U7292" s="2">
        <v>41287</v>
      </c>
      <c r="V7292" s="2">
        <v>41287</v>
      </c>
      <c r="W7292" s="1">
        <v>-117.6</v>
      </c>
      <c r="X7292" s="1">
        <v>9</v>
      </c>
      <c r="Y7292" s="1">
        <v>47.4</v>
      </c>
      <c r="Z7292" s="3">
        <v>86073</v>
      </c>
    </row>
    <row r="7293" spans="1:26" x14ac:dyDescent="0.25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1">
        <f t="shared" si="226"/>
        <v>1</v>
      </c>
      <c r="T7293" s="1">
        <f t="shared" si="227"/>
        <v>2013</v>
      </c>
      <c r="U7293" s="2">
        <v>41287</v>
      </c>
      <c r="V7293" s="2">
        <v>41287</v>
      </c>
      <c r="W7293" s="1">
        <v>641.08799999999997</v>
      </c>
      <c r="X7293" s="1">
        <v>13</v>
      </c>
      <c r="Y7293" s="1">
        <v>6793.17</v>
      </c>
      <c r="Z7293" s="3">
        <v>86073</v>
      </c>
    </row>
    <row r="7294" spans="1:26" x14ac:dyDescent="0.25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1">
        <f t="shared" si="226"/>
        <v>1</v>
      </c>
      <c r="T7294" s="1">
        <f t="shared" si="227"/>
        <v>2013</v>
      </c>
      <c r="U7294" s="2">
        <v>41287</v>
      </c>
      <c r="V7294" s="2">
        <v>41288</v>
      </c>
      <c r="W7294" s="1">
        <v>649.32600000000002</v>
      </c>
      <c r="X7294" s="1">
        <v>6</v>
      </c>
      <c r="Y7294" s="1">
        <v>347.86</v>
      </c>
      <c r="Z7294" s="3">
        <v>86073</v>
      </c>
    </row>
    <row r="7295" spans="1:26" x14ac:dyDescent="0.25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1">
        <f t="shared" si="226"/>
        <v>1</v>
      </c>
      <c r="T7295" s="1">
        <f t="shared" si="227"/>
        <v>2013</v>
      </c>
      <c r="U7295" s="2">
        <v>41287</v>
      </c>
      <c r="V7295" s="2">
        <v>41289</v>
      </c>
      <c r="W7295" s="1">
        <v>4248.5939999999991</v>
      </c>
      <c r="X7295" s="1">
        <v>5</v>
      </c>
      <c r="Y7295" s="1">
        <v>129.86000000000001</v>
      </c>
      <c r="Z7295" s="3">
        <v>86073</v>
      </c>
    </row>
    <row r="7296" spans="1:26" x14ac:dyDescent="0.25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O7296" s="1" t="s">
        <v>977</v>
      </c>
      <c r="P7296" s="1" t="s">
        <v>1387</v>
      </c>
      <c r="Q7296" s="1" t="s">
        <v>1712</v>
      </c>
      <c r="R7296" s="1">
        <v>4038</v>
      </c>
      <c r="S7296" s="1">
        <f t="shared" si="226"/>
        <v>2</v>
      </c>
      <c r="T7296" s="1">
        <f t="shared" si="227"/>
        <v>2010</v>
      </c>
      <c r="U7296" s="2">
        <v>40233</v>
      </c>
      <c r="V7296" s="2">
        <v>40235</v>
      </c>
      <c r="W7296" s="1">
        <v>-321.51</v>
      </c>
      <c r="X7296" s="1">
        <v>4</v>
      </c>
      <c r="Y7296" s="1">
        <v>599.03</v>
      </c>
      <c r="Z7296" s="3">
        <v>86486</v>
      </c>
    </row>
    <row r="7297" spans="1:26" x14ac:dyDescent="0.25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1">
        <f t="shared" si="226"/>
        <v>3</v>
      </c>
      <c r="T7297" s="1">
        <f t="shared" si="227"/>
        <v>2012</v>
      </c>
      <c r="U7297" s="2">
        <v>40985</v>
      </c>
      <c r="V7297" s="2">
        <v>40986</v>
      </c>
      <c r="W7297" s="1">
        <v>-19.170000000000002</v>
      </c>
      <c r="X7297" s="1">
        <v>10</v>
      </c>
      <c r="Y7297" s="1">
        <v>12.45</v>
      </c>
      <c r="Z7297" s="3">
        <v>86487</v>
      </c>
    </row>
    <row r="7298" spans="1:26" x14ac:dyDescent="0.25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1">
        <f t="shared" si="226"/>
        <v>3</v>
      </c>
      <c r="T7298" s="1">
        <f t="shared" si="227"/>
        <v>2012</v>
      </c>
      <c r="U7298" s="2">
        <v>40985</v>
      </c>
      <c r="V7298" s="2">
        <v>40987</v>
      </c>
      <c r="W7298" s="1">
        <v>-1.25</v>
      </c>
      <c r="X7298" s="1">
        <v>2</v>
      </c>
      <c r="Y7298" s="1">
        <v>7.97</v>
      </c>
      <c r="Z7298" s="3">
        <v>86487</v>
      </c>
    </row>
    <row r="7299" spans="1:26" x14ac:dyDescent="0.25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1">
        <f t="shared" ref="S7299:S7362" si="228">MONTH(U7299)</f>
        <v>9</v>
      </c>
      <c r="T7299" s="1">
        <f t="shared" ref="T7299:T7362" si="229">YEAR(U7299)</f>
        <v>2013</v>
      </c>
      <c r="U7299" s="2">
        <v>41532</v>
      </c>
      <c r="V7299" s="2">
        <v>41534</v>
      </c>
      <c r="W7299" s="1">
        <v>-32.713360000000002</v>
      </c>
      <c r="X7299" s="1">
        <v>9</v>
      </c>
      <c r="Y7299" s="1">
        <v>63.35</v>
      </c>
      <c r="Z7299" s="3">
        <v>86488</v>
      </c>
    </row>
    <row r="7300" spans="1:26" x14ac:dyDescent="0.25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1">
        <f t="shared" si="228"/>
        <v>9</v>
      </c>
      <c r="T7300" s="1">
        <f t="shared" si="229"/>
        <v>2013</v>
      </c>
      <c r="U7300" s="2">
        <v>41532</v>
      </c>
      <c r="V7300" s="2">
        <v>41534</v>
      </c>
      <c r="W7300" s="1">
        <v>4.2228000000000003</v>
      </c>
      <c r="X7300" s="1">
        <v>6</v>
      </c>
      <c r="Y7300" s="1">
        <v>81.06</v>
      </c>
      <c r="Z7300" s="3">
        <v>86488</v>
      </c>
    </row>
    <row r="7301" spans="1:26" x14ac:dyDescent="0.25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1">
        <f t="shared" si="228"/>
        <v>8</v>
      </c>
      <c r="T7301" s="1">
        <f t="shared" si="229"/>
        <v>2011</v>
      </c>
      <c r="U7301" s="2">
        <v>40758</v>
      </c>
      <c r="V7301" s="2">
        <v>40760</v>
      </c>
      <c r="W7301" s="1">
        <v>1.1544000000000001</v>
      </c>
      <c r="X7301" s="1">
        <v>7</v>
      </c>
      <c r="Y7301" s="1">
        <v>10.48</v>
      </c>
      <c r="Z7301" s="3">
        <v>87834</v>
      </c>
    </row>
    <row r="7302" spans="1:26" x14ac:dyDescent="0.25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1">
        <f t="shared" si="228"/>
        <v>3</v>
      </c>
      <c r="T7302" s="1">
        <f t="shared" si="229"/>
        <v>2012</v>
      </c>
      <c r="U7302" s="2">
        <v>40978</v>
      </c>
      <c r="V7302" s="2">
        <v>40979</v>
      </c>
      <c r="W7302" s="1">
        <v>-125.36150000000001</v>
      </c>
      <c r="X7302" s="1">
        <v>8</v>
      </c>
      <c r="Y7302" s="1">
        <v>46.97</v>
      </c>
      <c r="Z7302" s="3">
        <v>87837</v>
      </c>
    </row>
    <row r="7303" spans="1:26" x14ac:dyDescent="0.25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1">
        <f t="shared" si="228"/>
        <v>12</v>
      </c>
      <c r="T7303" s="1">
        <f t="shared" si="229"/>
        <v>2012</v>
      </c>
      <c r="U7303" s="2">
        <v>41261</v>
      </c>
      <c r="V7303" s="2">
        <v>41266</v>
      </c>
      <c r="W7303" s="1">
        <v>199.95000000000002</v>
      </c>
      <c r="X7303" s="1">
        <v>18</v>
      </c>
      <c r="Y7303" s="1">
        <v>886.93</v>
      </c>
      <c r="Z7303" s="3">
        <v>87838</v>
      </c>
    </row>
    <row r="7304" spans="1:26" x14ac:dyDescent="0.25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1">
        <f t="shared" si="228"/>
        <v>12</v>
      </c>
      <c r="T7304" s="1">
        <f t="shared" si="229"/>
        <v>2012</v>
      </c>
      <c r="U7304" s="2">
        <v>41261</v>
      </c>
      <c r="V7304" s="2">
        <v>41265</v>
      </c>
      <c r="W7304" s="1">
        <v>102.66</v>
      </c>
      <c r="X7304" s="1">
        <v>18</v>
      </c>
      <c r="Y7304" s="1">
        <v>279.37</v>
      </c>
      <c r="Z7304" s="3">
        <v>87838</v>
      </c>
    </row>
    <row r="7305" spans="1:26" x14ac:dyDescent="0.25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1">
        <f t="shared" si="228"/>
        <v>12</v>
      </c>
      <c r="T7305" s="1">
        <f t="shared" si="229"/>
        <v>2012</v>
      </c>
      <c r="U7305" s="2">
        <v>41261</v>
      </c>
      <c r="V7305" s="2">
        <v>41265</v>
      </c>
      <c r="W7305" s="1">
        <v>280.79549999999995</v>
      </c>
      <c r="X7305" s="1">
        <v>9</v>
      </c>
      <c r="Y7305" s="1">
        <v>406.95</v>
      </c>
      <c r="Z7305" s="3">
        <v>87838</v>
      </c>
    </row>
    <row r="7306" spans="1:26" x14ac:dyDescent="0.25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1">
        <f t="shared" si="228"/>
        <v>9</v>
      </c>
      <c r="T7306" s="1">
        <f t="shared" si="229"/>
        <v>2013</v>
      </c>
      <c r="U7306" s="2">
        <v>41533</v>
      </c>
      <c r="V7306" s="2">
        <v>41534</v>
      </c>
      <c r="W7306" s="1">
        <v>-57.435600000000001</v>
      </c>
      <c r="X7306" s="1">
        <v>23</v>
      </c>
      <c r="Y7306" s="1">
        <v>148.65</v>
      </c>
      <c r="Z7306" s="3">
        <v>87840</v>
      </c>
    </row>
    <row r="7307" spans="1:26" x14ac:dyDescent="0.25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1">
        <f t="shared" si="228"/>
        <v>4</v>
      </c>
      <c r="T7307" s="1">
        <f t="shared" si="229"/>
        <v>2010</v>
      </c>
      <c r="U7307" s="2">
        <v>40270</v>
      </c>
      <c r="V7307" s="2">
        <v>40272</v>
      </c>
      <c r="W7307" s="1">
        <v>246.2748</v>
      </c>
      <c r="X7307" s="1">
        <v>4</v>
      </c>
      <c r="Y7307" s="1">
        <v>356.92</v>
      </c>
      <c r="Z7307" s="3">
        <v>87831</v>
      </c>
    </row>
    <row r="7308" spans="1:26" x14ac:dyDescent="0.25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1">
        <f t="shared" si="228"/>
        <v>4</v>
      </c>
      <c r="T7308" s="1">
        <f t="shared" si="229"/>
        <v>2010</v>
      </c>
      <c r="U7308" s="2">
        <v>40270</v>
      </c>
      <c r="V7308" s="2">
        <v>40272</v>
      </c>
      <c r="W7308" s="1">
        <v>93.950399999999988</v>
      </c>
      <c r="X7308" s="1">
        <v>3</v>
      </c>
      <c r="Y7308" s="1">
        <v>136.16</v>
      </c>
      <c r="Z7308" s="3">
        <v>87831</v>
      </c>
    </row>
    <row r="7309" spans="1:26" x14ac:dyDescent="0.25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1">
        <f t="shared" si="228"/>
        <v>3</v>
      </c>
      <c r="T7309" s="1">
        <f t="shared" si="229"/>
        <v>2010</v>
      </c>
      <c r="U7309" s="2">
        <v>40265</v>
      </c>
      <c r="V7309" s="2">
        <v>40266</v>
      </c>
      <c r="W7309" s="1">
        <v>29.98</v>
      </c>
      <c r="X7309" s="1">
        <v>12</v>
      </c>
      <c r="Y7309" s="1">
        <v>130.74</v>
      </c>
      <c r="Z7309" s="3">
        <v>87830</v>
      </c>
    </row>
    <row r="7310" spans="1:26" x14ac:dyDescent="0.25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1">
        <f t="shared" si="228"/>
        <v>3</v>
      </c>
      <c r="T7310" s="1">
        <f t="shared" si="229"/>
        <v>2010</v>
      </c>
      <c r="U7310" s="2">
        <v>40265</v>
      </c>
      <c r="V7310" s="2">
        <v>40267</v>
      </c>
      <c r="W7310" s="1">
        <v>-121.2</v>
      </c>
      <c r="X7310" s="1">
        <v>12</v>
      </c>
      <c r="Y7310" s="1">
        <v>49.87</v>
      </c>
      <c r="Z7310" s="3">
        <v>87830</v>
      </c>
    </row>
    <row r="7311" spans="1:26" x14ac:dyDescent="0.25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1">
        <f t="shared" si="228"/>
        <v>10</v>
      </c>
      <c r="T7311" s="1">
        <f t="shared" si="229"/>
        <v>2010</v>
      </c>
      <c r="U7311" s="2">
        <v>40472</v>
      </c>
      <c r="V7311" s="2">
        <v>40474</v>
      </c>
      <c r="W7311" s="1">
        <v>10.782400000000001</v>
      </c>
      <c r="X7311" s="1">
        <v>6</v>
      </c>
      <c r="Y7311" s="1">
        <v>24.18</v>
      </c>
      <c r="Z7311" s="3">
        <v>87832</v>
      </c>
    </row>
    <row r="7312" spans="1:26" x14ac:dyDescent="0.25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1">
        <f t="shared" si="228"/>
        <v>6</v>
      </c>
      <c r="T7312" s="1">
        <f t="shared" si="229"/>
        <v>2011</v>
      </c>
      <c r="U7312" s="2">
        <v>40710</v>
      </c>
      <c r="V7312" s="2">
        <v>40712</v>
      </c>
      <c r="W7312" s="1">
        <v>34.375799999999998</v>
      </c>
      <c r="X7312" s="1">
        <v>17</v>
      </c>
      <c r="Y7312" s="1">
        <v>49.82</v>
      </c>
      <c r="Z7312" s="3">
        <v>87833</v>
      </c>
    </row>
    <row r="7313" spans="1:26" x14ac:dyDescent="0.25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1">
        <f t="shared" si="228"/>
        <v>6</v>
      </c>
      <c r="T7313" s="1">
        <f t="shared" si="229"/>
        <v>2011</v>
      </c>
      <c r="U7313" s="2">
        <v>40710</v>
      </c>
      <c r="V7313" s="2">
        <v>40717</v>
      </c>
      <c r="W7313" s="1">
        <v>1447.9995000000001</v>
      </c>
      <c r="X7313" s="1">
        <v>13</v>
      </c>
      <c r="Y7313" s="1">
        <v>2098.5500000000002</v>
      </c>
      <c r="Z7313" s="3">
        <v>87833</v>
      </c>
    </row>
    <row r="7314" spans="1:26" x14ac:dyDescent="0.25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1">
        <f t="shared" si="228"/>
        <v>8</v>
      </c>
      <c r="T7314" s="1">
        <f t="shared" si="229"/>
        <v>2011</v>
      </c>
      <c r="U7314" s="2">
        <v>40758</v>
      </c>
      <c r="V7314" s="2">
        <v>40759</v>
      </c>
      <c r="W7314" s="1">
        <v>-614.4892000000001</v>
      </c>
      <c r="X7314" s="1">
        <v>15</v>
      </c>
      <c r="Y7314" s="1">
        <v>1485.71</v>
      </c>
      <c r="Z7314" s="3">
        <v>87834</v>
      </c>
    </row>
    <row r="7315" spans="1:26" x14ac:dyDescent="0.25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1">
        <f t="shared" si="228"/>
        <v>12</v>
      </c>
      <c r="T7315" s="1">
        <f t="shared" si="229"/>
        <v>2011</v>
      </c>
      <c r="U7315" s="2">
        <v>40885</v>
      </c>
      <c r="V7315" s="2">
        <v>40886</v>
      </c>
      <c r="W7315" s="1">
        <v>5616.8759999999993</v>
      </c>
      <c r="X7315" s="1">
        <v>17</v>
      </c>
      <c r="Y7315" s="1">
        <v>8140.4</v>
      </c>
      <c r="Z7315" s="3">
        <v>87836</v>
      </c>
    </row>
    <row r="7316" spans="1:26" x14ac:dyDescent="0.25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1">
        <f t="shared" si="228"/>
        <v>9</v>
      </c>
      <c r="T7316" s="1">
        <f t="shared" si="229"/>
        <v>2011</v>
      </c>
      <c r="U7316" s="2">
        <v>40798</v>
      </c>
      <c r="V7316" s="2">
        <v>40798</v>
      </c>
      <c r="W7316" s="1">
        <v>-23.61</v>
      </c>
      <c r="X7316" s="1">
        <v>4</v>
      </c>
      <c r="Y7316" s="1">
        <v>52.14</v>
      </c>
      <c r="Z7316" s="3">
        <v>87835</v>
      </c>
    </row>
    <row r="7317" spans="1:26" x14ac:dyDescent="0.25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1">
        <f t="shared" si="228"/>
        <v>3</v>
      </c>
      <c r="T7317" s="1">
        <f t="shared" si="229"/>
        <v>2012</v>
      </c>
      <c r="U7317" s="2">
        <v>40978</v>
      </c>
      <c r="V7317" s="2">
        <v>40979</v>
      </c>
      <c r="W7317" s="1">
        <v>-690.21</v>
      </c>
      <c r="X7317" s="1">
        <v>8</v>
      </c>
      <c r="Y7317" s="1">
        <v>812.7</v>
      </c>
      <c r="Z7317" s="3">
        <v>87837</v>
      </c>
    </row>
    <row r="7318" spans="1:26" x14ac:dyDescent="0.25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1">
        <f t="shared" si="228"/>
        <v>4</v>
      </c>
      <c r="T7318" s="1">
        <f t="shared" si="229"/>
        <v>2013</v>
      </c>
      <c r="U7318" s="2">
        <v>41366</v>
      </c>
      <c r="V7318" s="2">
        <v>41368</v>
      </c>
      <c r="W7318" s="1">
        <v>1894.14</v>
      </c>
      <c r="X7318" s="1">
        <v>10</v>
      </c>
      <c r="Y7318" s="1">
        <v>3519</v>
      </c>
      <c r="Z7318" s="3">
        <v>87839</v>
      </c>
    </row>
    <row r="7319" spans="1:26" x14ac:dyDescent="0.25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1">
        <f t="shared" si="228"/>
        <v>10</v>
      </c>
      <c r="T7319" s="1">
        <f t="shared" si="229"/>
        <v>2013</v>
      </c>
      <c r="U7319" s="2">
        <v>41569</v>
      </c>
      <c r="V7319" s="2">
        <v>41570</v>
      </c>
      <c r="W7319" s="1">
        <v>-767.51</v>
      </c>
      <c r="X7319" s="1">
        <v>5</v>
      </c>
      <c r="Y7319" s="1">
        <v>8147.53</v>
      </c>
      <c r="Z7319" s="3">
        <v>87841</v>
      </c>
    </row>
    <row r="7320" spans="1:26" x14ac:dyDescent="0.25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1">
        <f t="shared" si="228"/>
        <v>11</v>
      </c>
      <c r="T7320" s="1">
        <f t="shared" si="229"/>
        <v>2010</v>
      </c>
      <c r="U7320" s="2">
        <v>40511</v>
      </c>
      <c r="V7320" s="2">
        <v>40511</v>
      </c>
      <c r="W7320" s="1">
        <v>2008.71</v>
      </c>
      <c r="X7320" s="1">
        <v>167</v>
      </c>
      <c r="Y7320" s="1">
        <v>27587.55</v>
      </c>
      <c r="Z7320" s="3">
        <v>37924</v>
      </c>
    </row>
    <row r="7321" spans="1:26" x14ac:dyDescent="0.25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1">
        <f t="shared" si="228"/>
        <v>11</v>
      </c>
      <c r="T7321" s="1">
        <f t="shared" si="229"/>
        <v>2010</v>
      </c>
      <c r="U7321" s="2">
        <v>40511</v>
      </c>
      <c r="V7321" s="2">
        <v>40511</v>
      </c>
      <c r="W7321" s="1">
        <v>-80.53</v>
      </c>
      <c r="X7321" s="1">
        <v>71</v>
      </c>
      <c r="Y7321" s="1">
        <v>1191.58</v>
      </c>
      <c r="Z7321" s="3">
        <v>37924</v>
      </c>
    </row>
    <row r="7322" spans="1:26" x14ac:dyDescent="0.25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1">
        <f t="shared" si="228"/>
        <v>1</v>
      </c>
      <c r="T7322" s="1">
        <f t="shared" si="229"/>
        <v>2011</v>
      </c>
      <c r="U7322" s="2">
        <v>40562</v>
      </c>
      <c r="V7322" s="2">
        <v>40565</v>
      </c>
      <c r="W7322" s="1">
        <v>-139.744</v>
      </c>
      <c r="X7322" s="1">
        <v>1</v>
      </c>
      <c r="Y7322" s="1">
        <v>155.51</v>
      </c>
      <c r="Z7322" s="3">
        <v>54497</v>
      </c>
    </row>
    <row r="7323" spans="1:26" x14ac:dyDescent="0.25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1">
        <f t="shared" si="228"/>
        <v>5</v>
      </c>
      <c r="T7323" s="1">
        <f t="shared" si="229"/>
        <v>2013</v>
      </c>
      <c r="U7323" s="2">
        <v>41419</v>
      </c>
      <c r="V7323" s="2">
        <v>41422</v>
      </c>
      <c r="W7323" s="1">
        <v>28.47</v>
      </c>
      <c r="X7323" s="1">
        <v>27</v>
      </c>
      <c r="Y7323" s="1">
        <v>88.79</v>
      </c>
      <c r="Z7323" s="3">
        <v>12804</v>
      </c>
    </row>
    <row r="7324" spans="1:26" x14ac:dyDescent="0.25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1">
        <f t="shared" si="228"/>
        <v>5</v>
      </c>
      <c r="T7324" s="1">
        <f t="shared" si="229"/>
        <v>2013</v>
      </c>
      <c r="U7324" s="2">
        <v>41419</v>
      </c>
      <c r="V7324" s="2">
        <v>41421</v>
      </c>
      <c r="W7324" s="1">
        <v>-4.17</v>
      </c>
      <c r="X7324" s="1">
        <v>65</v>
      </c>
      <c r="Y7324" s="1">
        <v>109.21</v>
      </c>
      <c r="Z7324" s="3">
        <v>12804</v>
      </c>
    </row>
    <row r="7325" spans="1:26" x14ac:dyDescent="0.25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1">
        <f t="shared" si="228"/>
        <v>5</v>
      </c>
      <c r="T7325" s="1">
        <f t="shared" si="229"/>
        <v>2013</v>
      </c>
      <c r="U7325" s="2">
        <v>41419</v>
      </c>
      <c r="V7325" s="2">
        <v>41421</v>
      </c>
      <c r="W7325" s="1">
        <v>-44.92</v>
      </c>
      <c r="X7325" s="1">
        <v>44</v>
      </c>
      <c r="Y7325" s="1">
        <v>767.31</v>
      </c>
      <c r="Z7325" s="3">
        <v>12804</v>
      </c>
    </row>
    <row r="7326" spans="1:26" x14ac:dyDescent="0.25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1">
        <f t="shared" si="228"/>
        <v>6</v>
      </c>
      <c r="T7326" s="1">
        <f t="shared" si="229"/>
        <v>2013</v>
      </c>
      <c r="U7326" s="2">
        <v>41433</v>
      </c>
      <c r="V7326" s="2">
        <v>41434</v>
      </c>
      <c r="W7326" s="1">
        <v>-473.66</v>
      </c>
      <c r="X7326" s="1">
        <v>3</v>
      </c>
      <c r="Y7326" s="1">
        <v>1108.2</v>
      </c>
      <c r="Z7326" s="3">
        <v>39686</v>
      </c>
    </row>
    <row r="7327" spans="1:26" x14ac:dyDescent="0.25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1">
        <f t="shared" si="228"/>
        <v>6</v>
      </c>
      <c r="T7327" s="1">
        <f t="shared" si="229"/>
        <v>2013</v>
      </c>
      <c r="U7327" s="2">
        <v>41433</v>
      </c>
      <c r="V7327" s="2">
        <v>41434</v>
      </c>
      <c r="W7327" s="1">
        <v>791.90099999999995</v>
      </c>
      <c r="X7327" s="1">
        <v>72</v>
      </c>
      <c r="Y7327" s="1">
        <v>4126.07</v>
      </c>
      <c r="Z7327" s="3">
        <v>39686</v>
      </c>
    </row>
    <row r="7328" spans="1:26" x14ac:dyDescent="0.25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1">
        <f t="shared" si="228"/>
        <v>12</v>
      </c>
      <c r="T7328" s="1">
        <f t="shared" si="229"/>
        <v>2013</v>
      </c>
      <c r="U7328" s="2">
        <v>41620</v>
      </c>
      <c r="V7328" s="2">
        <v>41622</v>
      </c>
      <c r="W7328" s="1">
        <v>-50.208999999999996</v>
      </c>
      <c r="X7328" s="1">
        <v>94</v>
      </c>
      <c r="Y7328" s="1">
        <v>1066.94</v>
      </c>
      <c r="Z7328" s="3">
        <v>49889</v>
      </c>
    </row>
    <row r="7329" spans="1:26" x14ac:dyDescent="0.25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1">
        <f t="shared" si="228"/>
        <v>12</v>
      </c>
      <c r="T7329" s="1">
        <f t="shared" si="229"/>
        <v>2013</v>
      </c>
      <c r="U7329" s="2">
        <v>41620</v>
      </c>
      <c r="V7329" s="2">
        <v>41622</v>
      </c>
      <c r="W7329" s="1">
        <v>-22.32</v>
      </c>
      <c r="X7329" s="1">
        <v>42</v>
      </c>
      <c r="Y7329" s="1">
        <v>123.88</v>
      </c>
      <c r="Z7329" s="3">
        <v>49889</v>
      </c>
    </row>
    <row r="7330" spans="1:26" x14ac:dyDescent="0.25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1">
        <f t="shared" si="228"/>
        <v>11</v>
      </c>
      <c r="T7330" s="1">
        <f t="shared" si="229"/>
        <v>2010</v>
      </c>
      <c r="U7330" s="2">
        <v>40511</v>
      </c>
      <c r="V7330" s="2">
        <v>40511</v>
      </c>
      <c r="W7330" s="1">
        <v>-48.957999999999998</v>
      </c>
      <c r="X7330" s="1">
        <v>42</v>
      </c>
      <c r="Y7330" s="1">
        <v>6938.19</v>
      </c>
      <c r="Z7330" s="3">
        <v>90551</v>
      </c>
    </row>
    <row r="7331" spans="1:26" x14ac:dyDescent="0.25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1">
        <f t="shared" si="228"/>
        <v>5</v>
      </c>
      <c r="T7331" s="1">
        <f t="shared" si="229"/>
        <v>2013</v>
      </c>
      <c r="U7331" s="2">
        <v>41419</v>
      </c>
      <c r="V7331" s="2">
        <v>41422</v>
      </c>
      <c r="W7331" s="1">
        <v>-808.47185999999988</v>
      </c>
      <c r="X7331" s="1">
        <v>7</v>
      </c>
      <c r="Y7331" s="1">
        <v>23.02</v>
      </c>
      <c r="Z7331" s="3">
        <v>90553</v>
      </c>
    </row>
    <row r="7332" spans="1:26" x14ac:dyDescent="0.25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1">
        <f t="shared" si="228"/>
        <v>5</v>
      </c>
      <c r="T7332" s="1">
        <f t="shared" si="229"/>
        <v>2013</v>
      </c>
      <c r="U7332" s="2">
        <v>41419</v>
      </c>
      <c r="V7332" s="2">
        <v>41421</v>
      </c>
      <c r="W7332" s="1">
        <v>-252.63</v>
      </c>
      <c r="X7332" s="1">
        <v>16</v>
      </c>
      <c r="Y7332" s="1">
        <v>26.88</v>
      </c>
      <c r="Z7332" s="3">
        <v>90553</v>
      </c>
    </row>
    <row r="7333" spans="1:26" x14ac:dyDescent="0.25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1">
        <f t="shared" si="228"/>
        <v>5</v>
      </c>
      <c r="T7333" s="1">
        <f t="shared" si="229"/>
        <v>2013</v>
      </c>
      <c r="U7333" s="2">
        <v>41419</v>
      </c>
      <c r="V7333" s="2">
        <v>41421</v>
      </c>
      <c r="W7333" s="1">
        <v>4.194</v>
      </c>
      <c r="X7333" s="1">
        <v>11</v>
      </c>
      <c r="Y7333" s="1">
        <v>191.83</v>
      </c>
      <c r="Z7333" s="3">
        <v>90553</v>
      </c>
    </row>
    <row r="7334" spans="1:26" x14ac:dyDescent="0.25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1">
        <f t="shared" si="228"/>
        <v>1</v>
      </c>
      <c r="T7334" s="1">
        <f t="shared" si="229"/>
        <v>2011</v>
      </c>
      <c r="U7334" s="2">
        <v>40562</v>
      </c>
      <c r="V7334" s="2">
        <v>40565</v>
      </c>
      <c r="W7334" s="1">
        <v>88.073999999999984</v>
      </c>
      <c r="X7334" s="1">
        <v>1</v>
      </c>
      <c r="Y7334" s="1">
        <v>155.51</v>
      </c>
      <c r="Z7334" s="3">
        <v>90552</v>
      </c>
    </row>
    <row r="7335" spans="1:26" x14ac:dyDescent="0.25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1">
        <f t="shared" si="228"/>
        <v>6</v>
      </c>
      <c r="T7335" s="1">
        <f t="shared" si="229"/>
        <v>2013</v>
      </c>
      <c r="U7335" s="2">
        <v>41433</v>
      </c>
      <c r="V7335" s="2">
        <v>41434</v>
      </c>
      <c r="W7335" s="1">
        <v>-378.928</v>
      </c>
      <c r="X7335" s="1">
        <v>1</v>
      </c>
      <c r="Y7335" s="1">
        <v>369.4</v>
      </c>
      <c r="Z7335" s="3">
        <v>90554</v>
      </c>
    </row>
    <row r="7336" spans="1:26" x14ac:dyDescent="0.25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1">
        <f t="shared" si="228"/>
        <v>6</v>
      </c>
      <c r="T7336" s="1">
        <f t="shared" si="229"/>
        <v>2013</v>
      </c>
      <c r="U7336" s="2">
        <v>41433</v>
      </c>
      <c r="V7336" s="2">
        <v>41434</v>
      </c>
      <c r="W7336" s="1">
        <v>711.74879999999996</v>
      </c>
      <c r="X7336" s="1">
        <v>18</v>
      </c>
      <c r="Y7336" s="1">
        <v>1031.52</v>
      </c>
      <c r="Z7336" s="3">
        <v>90554</v>
      </c>
    </row>
    <row r="7337" spans="1:26" x14ac:dyDescent="0.25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1">
        <f t="shared" si="228"/>
        <v>11</v>
      </c>
      <c r="T7337" s="1">
        <f t="shared" si="229"/>
        <v>2013</v>
      </c>
      <c r="U7337" s="2">
        <v>41607</v>
      </c>
      <c r="V7337" s="2">
        <v>41607</v>
      </c>
      <c r="W7337" s="1">
        <v>37.365920000000017</v>
      </c>
      <c r="X7337" s="1">
        <v>19</v>
      </c>
      <c r="Y7337" s="1">
        <v>318.87</v>
      </c>
      <c r="Z7337" s="3">
        <v>90555</v>
      </c>
    </row>
    <row r="7338" spans="1:26" x14ac:dyDescent="0.25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1">
        <f t="shared" si="228"/>
        <v>12</v>
      </c>
      <c r="T7338" s="1">
        <f t="shared" si="229"/>
        <v>2013</v>
      </c>
      <c r="U7338" s="2">
        <v>41620</v>
      </c>
      <c r="V7338" s="2">
        <v>41622</v>
      </c>
      <c r="W7338" s="1">
        <v>-16.870224</v>
      </c>
      <c r="X7338" s="1">
        <v>24</v>
      </c>
      <c r="Y7338" s="1">
        <v>272.41000000000003</v>
      </c>
      <c r="Z7338" s="3">
        <v>90556</v>
      </c>
    </row>
    <row r="7339" spans="1:26" x14ac:dyDescent="0.25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1">
        <f t="shared" si="228"/>
        <v>12</v>
      </c>
      <c r="T7339" s="1">
        <f t="shared" si="229"/>
        <v>2013</v>
      </c>
      <c r="U7339" s="2">
        <v>41620</v>
      </c>
      <c r="V7339" s="2">
        <v>41622</v>
      </c>
      <c r="W7339" s="1">
        <v>-7.4995199999999986</v>
      </c>
      <c r="X7339" s="1">
        <v>11</v>
      </c>
      <c r="Y7339" s="1">
        <v>32.44</v>
      </c>
      <c r="Z7339" s="3">
        <v>90556</v>
      </c>
    </row>
    <row r="7340" spans="1:26" x14ac:dyDescent="0.25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1">
        <f t="shared" si="228"/>
        <v>6</v>
      </c>
      <c r="T7340" s="1">
        <f t="shared" si="229"/>
        <v>2012</v>
      </c>
      <c r="U7340" s="2">
        <v>41082</v>
      </c>
      <c r="V7340" s="2">
        <v>41084</v>
      </c>
      <c r="W7340" s="1">
        <v>-11.16</v>
      </c>
      <c r="X7340" s="1">
        <v>6</v>
      </c>
      <c r="Y7340" s="1">
        <v>167.15</v>
      </c>
      <c r="Z7340" s="3">
        <v>91374</v>
      </c>
    </row>
    <row r="7341" spans="1:26" x14ac:dyDescent="0.25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1">
        <f t="shared" si="228"/>
        <v>11</v>
      </c>
      <c r="T7341" s="1">
        <f t="shared" si="229"/>
        <v>2012</v>
      </c>
      <c r="U7341" s="2">
        <v>41232</v>
      </c>
      <c r="V7341" s="2">
        <v>41236</v>
      </c>
      <c r="W7341" s="1">
        <v>4582.7384999999995</v>
      </c>
      <c r="X7341" s="1">
        <v>34</v>
      </c>
      <c r="Y7341" s="1">
        <v>6641.65</v>
      </c>
      <c r="Z7341" s="3">
        <v>91375</v>
      </c>
    </row>
    <row r="7342" spans="1:26" x14ac:dyDescent="0.25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1">
        <f t="shared" si="228"/>
        <v>11</v>
      </c>
      <c r="T7342" s="1">
        <f t="shared" si="229"/>
        <v>2012</v>
      </c>
      <c r="U7342" s="2">
        <v>41232</v>
      </c>
      <c r="V7342" s="2">
        <v>41237</v>
      </c>
      <c r="W7342" s="1">
        <v>10.872000000000014</v>
      </c>
      <c r="X7342" s="1">
        <v>26</v>
      </c>
      <c r="Y7342" s="1">
        <v>138.32</v>
      </c>
      <c r="Z7342" s="3">
        <v>91375</v>
      </c>
    </row>
    <row r="7343" spans="1:26" x14ac:dyDescent="0.25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1">
        <f t="shared" si="228"/>
        <v>12</v>
      </c>
      <c r="T7343" s="1">
        <f t="shared" si="229"/>
        <v>2010</v>
      </c>
      <c r="U7343" s="2">
        <v>40528</v>
      </c>
      <c r="V7343" s="2">
        <v>40529</v>
      </c>
      <c r="W7343" s="1">
        <v>-32.816000000000003</v>
      </c>
      <c r="X7343" s="1">
        <v>10</v>
      </c>
      <c r="Y7343" s="1">
        <v>419.27</v>
      </c>
      <c r="Z7343" s="3">
        <v>86633</v>
      </c>
    </row>
    <row r="7344" spans="1:26" x14ac:dyDescent="0.25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1">
        <f t="shared" si="228"/>
        <v>12</v>
      </c>
      <c r="T7344" s="1">
        <f t="shared" si="229"/>
        <v>2010</v>
      </c>
      <c r="U7344" s="2">
        <v>40528</v>
      </c>
      <c r="V7344" s="2">
        <v>40528</v>
      </c>
      <c r="W7344" s="1">
        <v>-15.61</v>
      </c>
      <c r="X7344" s="1">
        <v>5</v>
      </c>
      <c r="Y7344" s="1">
        <v>36</v>
      </c>
      <c r="Z7344" s="3">
        <v>86633</v>
      </c>
    </row>
    <row r="7345" spans="1:26" x14ac:dyDescent="0.25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1">
        <f t="shared" si="228"/>
        <v>2</v>
      </c>
      <c r="T7345" s="1">
        <f t="shared" si="229"/>
        <v>2013</v>
      </c>
      <c r="U7345" s="2">
        <v>41315</v>
      </c>
      <c r="V7345" s="2">
        <v>41315</v>
      </c>
      <c r="W7345" s="1">
        <v>60.84</v>
      </c>
      <c r="X7345" s="1">
        <v>2</v>
      </c>
      <c r="Y7345" s="1">
        <v>8.27</v>
      </c>
      <c r="Z7345" s="3">
        <v>86635</v>
      </c>
    </row>
    <row r="7346" spans="1:26" x14ac:dyDescent="0.25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1">
        <f t="shared" si="228"/>
        <v>10</v>
      </c>
      <c r="T7346" s="1">
        <f t="shared" si="229"/>
        <v>2011</v>
      </c>
      <c r="U7346" s="2">
        <v>40819</v>
      </c>
      <c r="V7346" s="2">
        <v>40820</v>
      </c>
      <c r="W7346" s="1">
        <v>3.5419999999999998</v>
      </c>
      <c r="X7346" s="1">
        <v>2</v>
      </c>
      <c r="Y7346" s="1">
        <v>21.2</v>
      </c>
      <c r="Z7346" s="3">
        <v>86634</v>
      </c>
    </row>
    <row r="7347" spans="1:26" x14ac:dyDescent="0.25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1">
        <f t="shared" si="228"/>
        <v>2</v>
      </c>
      <c r="T7347" s="1">
        <f t="shared" si="229"/>
        <v>2013</v>
      </c>
      <c r="U7347" s="2">
        <v>41332</v>
      </c>
      <c r="V7347" s="2">
        <v>41334</v>
      </c>
      <c r="W7347" s="1">
        <v>157.89269999999999</v>
      </c>
      <c r="X7347" s="1">
        <v>11</v>
      </c>
      <c r="Y7347" s="1">
        <v>228.83</v>
      </c>
      <c r="Z7347" s="3">
        <v>86636</v>
      </c>
    </row>
    <row r="7348" spans="1:26" x14ac:dyDescent="0.25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1">
        <f t="shared" si="228"/>
        <v>9</v>
      </c>
      <c r="T7348" s="1">
        <f t="shared" si="229"/>
        <v>2013</v>
      </c>
      <c r="U7348" s="2">
        <v>41535</v>
      </c>
      <c r="V7348" s="2">
        <v>41537</v>
      </c>
      <c r="W7348" s="1">
        <v>-52.072000000000003</v>
      </c>
      <c r="X7348" s="1">
        <v>8</v>
      </c>
      <c r="Y7348" s="1">
        <v>44.12</v>
      </c>
      <c r="Z7348" s="3">
        <v>86637</v>
      </c>
    </row>
    <row r="7349" spans="1:26" x14ac:dyDescent="0.25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1">
        <f t="shared" si="228"/>
        <v>12</v>
      </c>
      <c r="T7349" s="1">
        <f t="shared" si="229"/>
        <v>2013</v>
      </c>
      <c r="U7349" s="2">
        <v>41629</v>
      </c>
      <c r="V7349" s="2">
        <v>41631</v>
      </c>
      <c r="W7349" s="1">
        <v>-3.4675199999999995</v>
      </c>
      <c r="X7349" s="1">
        <v>19</v>
      </c>
      <c r="Y7349" s="1">
        <v>41.47</v>
      </c>
      <c r="Z7349" s="3">
        <v>86638</v>
      </c>
    </row>
    <row r="7350" spans="1:26" x14ac:dyDescent="0.25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1">
        <f t="shared" si="228"/>
        <v>9</v>
      </c>
      <c r="T7350" s="1">
        <f t="shared" si="229"/>
        <v>2012</v>
      </c>
      <c r="U7350" s="2">
        <v>41164</v>
      </c>
      <c r="V7350" s="2">
        <v>41165</v>
      </c>
      <c r="W7350" s="1">
        <v>47.388000000000005</v>
      </c>
      <c r="X7350" s="1">
        <v>19</v>
      </c>
      <c r="Y7350" s="1">
        <v>51.19</v>
      </c>
      <c r="Z7350" s="3">
        <v>89387</v>
      </c>
    </row>
    <row r="7351" spans="1:26" x14ac:dyDescent="0.25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1">
        <f t="shared" si="228"/>
        <v>9</v>
      </c>
      <c r="T7351" s="1">
        <f t="shared" si="229"/>
        <v>2011</v>
      </c>
      <c r="U7351" s="2">
        <v>40807</v>
      </c>
      <c r="V7351" s="2">
        <v>40809</v>
      </c>
      <c r="W7351" s="1">
        <v>-151.93</v>
      </c>
      <c r="X7351" s="1">
        <v>19</v>
      </c>
      <c r="Y7351" s="1">
        <v>136.76</v>
      </c>
      <c r="Z7351" s="3">
        <v>89385</v>
      </c>
    </row>
    <row r="7352" spans="1:26" x14ac:dyDescent="0.25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1">
        <f t="shared" si="228"/>
        <v>12</v>
      </c>
      <c r="T7352" s="1">
        <f t="shared" si="229"/>
        <v>2011</v>
      </c>
      <c r="U7352" s="2">
        <v>40886</v>
      </c>
      <c r="V7352" s="2">
        <v>40887</v>
      </c>
      <c r="W7352" s="1">
        <v>-44.35</v>
      </c>
      <c r="X7352" s="1">
        <v>7</v>
      </c>
      <c r="Y7352" s="1">
        <v>533.80999999999995</v>
      </c>
      <c r="Z7352" s="3">
        <v>89386</v>
      </c>
    </row>
    <row r="7353" spans="1:26" x14ac:dyDescent="0.25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1">
        <f t="shared" si="228"/>
        <v>10</v>
      </c>
      <c r="T7353" s="1">
        <f t="shared" si="229"/>
        <v>2013</v>
      </c>
      <c r="U7353" s="2">
        <v>41564</v>
      </c>
      <c r="V7353" s="2">
        <v>41564</v>
      </c>
      <c r="W7353" s="1">
        <v>496.26869999999997</v>
      </c>
      <c r="X7353" s="1">
        <v>26</v>
      </c>
      <c r="Y7353" s="1">
        <v>719.23</v>
      </c>
      <c r="Z7353" s="3">
        <v>89388</v>
      </c>
    </row>
    <row r="7354" spans="1:26" x14ac:dyDescent="0.25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1">
        <f t="shared" si="228"/>
        <v>7</v>
      </c>
      <c r="T7354" s="1">
        <f t="shared" si="229"/>
        <v>2012</v>
      </c>
      <c r="U7354" s="2">
        <v>41110</v>
      </c>
      <c r="V7354" s="2">
        <v>41112</v>
      </c>
      <c r="W7354" s="1">
        <v>-387.63200000000001</v>
      </c>
      <c r="X7354" s="1">
        <v>2</v>
      </c>
      <c r="Y7354" s="1">
        <v>6.73</v>
      </c>
      <c r="Z7354" s="3">
        <v>89151</v>
      </c>
    </row>
    <row r="7355" spans="1:26" x14ac:dyDescent="0.25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1">
        <f t="shared" si="228"/>
        <v>2</v>
      </c>
      <c r="T7355" s="1">
        <f t="shared" si="229"/>
        <v>2010</v>
      </c>
      <c r="U7355" s="2">
        <v>40224</v>
      </c>
      <c r="V7355" s="2">
        <v>40229</v>
      </c>
      <c r="W7355" s="1">
        <v>23.616</v>
      </c>
      <c r="X7355" s="1">
        <v>1</v>
      </c>
      <c r="Y7355" s="1">
        <v>11.78</v>
      </c>
      <c r="Z7355" s="3">
        <v>89146</v>
      </c>
    </row>
    <row r="7356" spans="1:26" x14ac:dyDescent="0.25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1">
        <f t="shared" si="228"/>
        <v>2</v>
      </c>
      <c r="T7356" s="1">
        <f t="shared" si="229"/>
        <v>2010</v>
      </c>
      <c r="U7356" s="2">
        <v>40224</v>
      </c>
      <c r="V7356" s="2">
        <v>40229</v>
      </c>
      <c r="W7356" s="1">
        <v>-1748.0119999999999</v>
      </c>
      <c r="X7356" s="1">
        <v>1</v>
      </c>
      <c r="Y7356" s="1">
        <v>20.96</v>
      </c>
      <c r="Z7356" s="3">
        <v>89146</v>
      </c>
    </row>
    <row r="7357" spans="1:26" x14ac:dyDescent="0.25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1">
        <f t="shared" si="228"/>
        <v>10</v>
      </c>
      <c r="T7357" s="1">
        <f t="shared" si="229"/>
        <v>2010</v>
      </c>
      <c r="U7357" s="2">
        <v>40461</v>
      </c>
      <c r="V7357" s="2">
        <v>40466</v>
      </c>
      <c r="W7357" s="1">
        <v>-180.15200000000002</v>
      </c>
      <c r="X7357" s="1">
        <v>5</v>
      </c>
      <c r="Y7357" s="1">
        <v>26.66</v>
      </c>
      <c r="Z7357" s="3">
        <v>89148</v>
      </c>
    </row>
    <row r="7358" spans="1:26" x14ac:dyDescent="0.25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1">
        <f t="shared" si="228"/>
        <v>10</v>
      </c>
      <c r="T7358" s="1">
        <f t="shared" si="229"/>
        <v>2010</v>
      </c>
      <c r="U7358" s="2">
        <v>40461</v>
      </c>
      <c r="V7358" s="2">
        <v>40463</v>
      </c>
      <c r="W7358" s="1">
        <v>8.3879999999999999</v>
      </c>
      <c r="X7358" s="1">
        <v>12</v>
      </c>
      <c r="Y7358" s="1">
        <v>29.55</v>
      </c>
      <c r="Z7358" s="3">
        <v>89148</v>
      </c>
    </row>
    <row r="7359" spans="1:26" x14ac:dyDescent="0.25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1">
        <f t="shared" si="228"/>
        <v>10</v>
      </c>
      <c r="T7359" s="1">
        <f t="shared" si="229"/>
        <v>2010</v>
      </c>
      <c r="U7359" s="2">
        <v>40461</v>
      </c>
      <c r="V7359" s="2">
        <v>40461</v>
      </c>
      <c r="W7359" s="1">
        <v>9.939899999999998</v>
      </c>
      <c r="X7359" s="1">
        <v>21</v>
      </c>
      <c r="Y7359" s="1">
        <v>1237.4000000000001</v>
      </c>
      <c r="Z7359" s="3">
        <v>89148</v>
      </c>
    </row>
    <row r="7360" spans="1:26" x14ac:dyDescent="0.25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1">
        <f t="shared" si="228"/>
        <v>3</v>
      </c>
      <c r="T7360" s="1">
        <f t="shared" si="229"/>
        <v>2013</v>
      </c>
      <c r="U7360" s="2">
        <v>41344</v>
      </c>
      <c r="V7360" s="2">
        <v>41346</v>
      </c>
      <c r="W7360" s="1">
        <v>-1346.1049</v>
      </c>
      <c r="X7360" s="1">
        <v>11</v>
      </c>
      <c r="Y7360" s="1">
        <v>491.36</v>
      </c>
      <c r="Z7360" s="3">
        <v>89152</v>
      </c>
    </row>
    <row r="7361" spans="1:26" x14ac:dyDescent="0.25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1">
        <f t="shared" si="228"/>
        <v>3</v>
      </c>
      <c r="T7361" s="1">
        <f t="shared" si="229"/>
        <v>2013</v>
      </c>
      <c r="U7361" s="2">
        <v>41344</v>
      </c>
      <c r="V7361" s="2">
        <v>41346</v>
      </c>
      <c r="W7361" s="1">
        <v>21.738</v>
      </c>
      <c r="X7361" s="1">
        <v>5</v>
      </c>
      <c r="Y7361" s="1">
        <v>38.229999999999997</v>
      </c>
      <c r="Z7361" s="3">
        <v>89152</v>
      </c>
    </row>
    <row r="7362" spans="1:26" x14ac:dyDescent="0.25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1">
        <f t="shared" si="228"/>
        <v>4</v>
      </c>
      <c r="T7362" s="1">
        <f t="shared" si="229"/>
        <v>2010</v>
      </c>
      <c r="U7362" s="2">
        <v>40272</v>
      </c>
      <c r="V7362" s="2">
        <v>40273</v>
      </c>
      <c r="W7362" s="1">
        <v>-66.170999999999992</v>
      </c>
      <c r="X7362" s="1">
        <v>2</v>
      </c>
      <c r="Y7362" s="1">
        <v>17.64</v>
      </c>
      <c r="Z7362" s="3">
        <v>89147</v>
      </c>
    </row>
    <row r="7363" spans="1:26" x14ac:dyDescent="0.25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1">
        <f t="shared" ref="S7363:S7426" si="230">MONTH(U7363)</f>
        <v>3</v>
      </c>
      <c r="T7363" s="1">
        <f t="shared" ref="T7363:T7426" si="231">YEAR(U7363)</f>
        <v>2011</v>
      </c>
      <c r="U7363" s="2">
        <v>40630</v>
      </c>
      <c r="V7363" s="2">
        <v>40637</v>
      </c>
      <c r="W7363" s="1">
        <v>-219.77940000000001</v>
      </c>
      <c r="X7363" s="1">
        <v>1</v>
      </c>
      <c r="Y7363" s="1">
        <v>87.31</v>
      </c>
      <c r="Z7363" s="3">
        <v>89149</v>
      </c>
    </row>
    <row r="7364" spans="1:26" x14ac:dyDescent="0.25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1">
        <f t="shared" si="230"/>
        <v>3</v>
      </c>
      <c r="T7364" s="1">
        <f t="shared" si="231"/>
        <v>2011</v>
      </c>
      <c r="U7364" s="2">
        <v>40630</v>
      </c>
      <c r="V7364" s="2">
        <v>40635</v>
      </c>
      <c r="W7364" s="1">
        <v>-505.98447900000014</v>
      </c>
      <c r="X7364" s="1">
        <v>12</v>
      </c>
      <c r="Y7364" s="1">
        <v>2444.63</v>
      </c>
      <c r="Z7364" s="3">
        <v>89149</v>
      </c>
    </row>
    <row r="7365" spans="1:26" x14ac:dyDescent="0.25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1">
        <f t="shared" si="230"/>
        <v>12</v>
      </c>
      <c r="T7365" s="1">
        <f t="shared" si="231"/>
        <v>2011</v>
      </c>
      <c r="U7365" s="2">
        <v>40897</v>
      </c>
      <c r="V7365" s="2">
        <v>40898</v>
      </c>
      <c r="W7365" s="1">
        <v>1.0649999999999999</v>
      </c>
      <c r="X7365" s="1">
        <v>2</v>
      </c>
      <c r="Y7365" s="1">
        <v>7.85</v>
      </c>
      <c r="Z7365" s="3">
        <v>89150</v>
      </c>
    </row>
    <row r="7366" spans="1:26" x14ac:dyDescent="0.25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1">
        <f t="shared" si="230"/>
        <v>3</v>
      </c>
      <c r="T7366" s="1">
        <f t="shared" si="231"/>
        <v>2013</v>
      </c>
      <c r="U7366" s="2">
        <v>41364</v>
      </c>
      <c r="V7366" s="2">
        <v>41366</v>
      </c>
      <c r="W7366" s="1">
        <v>-112.44</v>
      </c>
      <c r="X7366" s="1">
        <v>1</v>
      </c>
      <c r="Y7366" s="1">
        <v>184.18</v>
      </c>
      <c r="Z7366" s="3">
        <v>89153</v>
      </c>
    </row>
    <row r="7367" spans="1:26" x14ac:dyDescent="0.25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1">
        <f t="shared" si="230"/>
        <v>8</v>
      </c>
      <c r="T7367" s="1">
        <f t="shared" si="231"/>
        <v>2013</v>
      </c>
      <c r="U7367" s="2">
        <v>41509</v>
      </c>
      <c r="V7367" s="2">
        <v>41510</v>
      </c>
      <c r="W7367" s="1">
        <v>5.0747200000000001</v>
      </c>
      <c r="X7367" s="1">
        <v>19</v>
      </c>
      <c r="Y7367" s="1">
        <v>616.05999999999995</v>
      </c>
      <c r="Z7367" s="3">
        <v>89154</v>
      </c>
    </row>
    <row r="7368" spans="1:26" x14ac:dyDescent="0.25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1">
        <f t="shared" si="230"/>
        <v>9</v>
      </c>
      <c r="T7368" s="1">
        <f t="shared" si="231"/>
        <v>2013</v>
      </c>
      <c r="U7368" s="2">
        <v>41537</v>
      </c>
      <c r="V7368" s="2">
        <v>41539</v>
      </c>
      <c r="W7368" s="1">
        <v>398.37959999999998</v>
      </c>
      <c r="X7368" s="1">
        <v>20</v>
      </c>
      <c r="Y7368" s="1">
        <v>1342.12</v>
      </c>
      <c r="Z7368" s="3">
        <v>90629</v>
      </c>
    </row>
    <row r="7369" spans="1:26" x14ac:dyDescent="0.25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1">
        <f t="shared" si="230"/>
        <v>1</v>
      </c>
      <c r="T7369" s="1">
        <f t="shared" si="231"/>
        <v>2013</v>
      </c>
      <c r="U7369" s="2">
        <v>41290</v>
      </c>
      <c r="V7369" s="2">
        <v>41292</v>
      </c>
      <c r="W7369" s="1">
        <v>31.471599999999995</v>
      </c>
      <c r="X7369" s="1">
        <v>1</v>
      </c>
      <c r="Y7369" s="1">
        <v>51.06</v>
      </c>
      <c r="Z7369" s="3">
        <v>90626</v>
      </c>
    </row>
    <row r="7370" spans="1:26" x14ac:dyDescent="0.25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1">
        <f t="shared" si="230"/>
        <v>11</v>
      </c>
      <c r="T7370" s="1">
        <f t="shared" si="231"/>
        <v>2010</v>
      </c>
      <c r="U7370" s="2">
        <v>40486</v>
      </c>
      <c r="V7370" s="2">
        <v>40488</v>
      </c>
      <c r="W7370" s="1">
        <v>51.218699999999998</v>
      </c>
      <c r="X7370" s="1">
        <v>21</v>
      </c>
      <c r="Y7370" s="1">
        <v>74.23</v>
      </c>
      <c r="Z7370" s="3">
        <v>90624</v>
      </c>
    </row>
    <row r="7371" spans="1:26" x14ac:dyDescent="0.25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1">
        <f t="shared" si="230"/>
        <v>5</v>
      </c>
      <c r="T7371" s="1">
        <f t="shared" si="231"/>
        <v>2013</v>
      </c>
      <c r="U7371" s="2">
        <v>41411</v>
      </c>
      <c r="V7371" s="2">
        <v>41412</v>
      </c>
      <c r="W7371" s="1">
        <v>-43.71</v>
      </c>
      <c r="X7371" s="1">
        <v>2</v>
      </c>
      <c r="Y7371" s="1">
        <v>11.46</v>
      </c>
      <c r="Z7371" s="3">
        <v>90627</v>
      </c>
    </row>
    <row r="7372" spans="1:26" x14ac:dyDescent="0.25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1">
        <f t="shared" si="230"/>
        <v>1</v>
      </c>
      <c r="T7372" s="1">
        <f t="shared" si="231"/>
        <v>2013</v>
      </c>
      <c r="U7372" s="2">
        <v>41290</v>
      </c>
      <c r="V7372" s="2">
        <v>41292</v>
      </c>
      <c r="W7372" s="1">
        <v>-8.4443999999999999</v>
      </c>
      <c r="X7372" s="1">
        <v>4</v>
      </c>
      <c r="Y7372" s="1">
        <v>14.53</v>
      </c>
      <c r="Z7372" s="3">
        <v>90626</v>
      </c>
    </row>
    <row r="7373" spans="1:26" x14ac:dyDescent="0.25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1">
        <f t="shared" si="230"/>
        <v>8</v>
      </c>
      <c r="T7373" s="1">
        <f t="shared" si="231"/>
        <v>2013</v>
      </c>
      <c r="U7373" s="2">
        <v>41490</v>
      </c>
      <c r="V7373" s="2">
        <v>41491</v>
      </c>
      <c r="W7373" s="1">
        <v>47.21696</v>
      </c>
      <c r="X7373" s="1">
        <v>23</v>
      </c>
      <c r="Y7373" s="1">
        <v>237.12</v>
      </c>
      <c r="Z7373" s="3">
        <v>90628</v>
      </c>
    </row>
    <row r="7374" spans="1:26" x14ac:dyDescent="0.25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1">
        <f t="shared" si="230"/>
        <v>11</v>
      </c>
      <c r="T7374" s="1">
        <f t="shared" si="231"/>
        <v>2010</v>
      </c>
      <c r="U7374" s="2">
        <v>40486</v>
      </c>
      <c r="V7374" s="2">
        <v>40486</v>
      </c>
      <c r="W7374" s="1">
        <v>380.46800000000002</v>
      </c>
      <c r="X7374" s="1">
        <v>20</v>
      </c>
      <c r="Y7374" s="1">
        <v>627.19000000000005</v>
      </c>
      <c r="Z7374" s="3">
        <v>90624</v>
      </c>
    </row>
    <row r="7375" spans="1:26" x14ac:dyDescent="0.25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1">
        <f t="shared" si="230"/>
        <v>9</v>
      </c>
      <c r="T7375" s="1">
        <f t="shared" si="231"/>
        <v>2013</v>
      </c>
      <c r="U7375" s="2">
        <v>41537</v>
      </c>
      <c r="V7375" s="2">
        <v>41538</v>
      </c>
      <c r="W7375" s="1">
        <v>-63.415600000000005</v>
      </c>
      <c r="X7375" s="1">
        <v>5</v>
      </c>
      <c r="Y7375" s="1">
        <v>94.04</v>
      </c>
      <c r="Z7375" s="3">
        <v>90629</v>
      </c>
    </row>
    <row r="7376" spans="1:26" x14ac:dyDescent="0.25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1">
        <f t="shared" si="230"/>
        <v>1</v>
      </c>
      <c r="T7376" s="1">
        <f t="shared" si="231"/>
        <v>2011</v>
      </c>
      <c r="U7376" s="2">
        <v>40556</v>
      </c>
      <c r="V7376" s="2">
        <v>40557</v>
      </c>
      <c r="W7376" s="1">
        <v>-88.098279999999988</v>
      </c>
      <c r="X7376" s="1">
        <v>10</v>
      </c>
      <c r="Y7376" s="1">
        <v>80.58</v>
      </c>
      <c r="Z7376" s="3">
        <v>90625</v>
      </c>
    </row>
    <row r="7377" spans="1:26" x14ac:dyDescent="0.25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1">
        <f t="shared" si="230"/>
        <v>3</v>
      </c>
      <c r="T7377" s="1">
        <f t="shared" si="231"/>
        <v>2010</v>
      </c>
      <c r="U7377" s="2">
        <v>40242</v>
      </c>
      <c r="V7377" s="2">
        <v>40243</v>
      </c>
      <c r="W7377" s="1">
        <v>-89.418000000000006</v>
      </c>
      <c r="X7377" s="1">
        <v>6</v>
      </c>
      <c r="Y7377" s="1">
        <v>612.91999999999996</v>
      </c>
      <c r="Z7377" s="3">
        <v>87676</v>
      </c>
    </row>
    <row r="7378" spans="1:26" x14ac:dyDescent="0.25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1">
        <f t="shared" si="230"/>
        <v>8</v>
      </c>
      <c r="T7378" s="1">
        <f t="shared" si="231"/>
        <v>2010</v>
      </c>
      <c r="U7378" s="2">
        <v>40413</v>
      </c>
      <c r="V7378" s="2">
        <v>40415</v>
      </c>
      <c r="W7378" s="1">
        <v>9.2519999999999989</v>
      </c>
      <c r="X7378" s="1">
        <v>16</v>
      </c>
      <c r="Y7378" s="1">
        <v>29.08</v>
      </c>
      <c r="Z7378" s="3">
        <v>87678</v>
      </c>
    </row>
    <row r="7379" spans="1:26" x14ac:dyDescent="0.25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1">
        <f t="shared" si="230"/>
        <v>8</v>
      </c>
      <c r="T7379" s="1">
        <f t="shared" si="231"/>
        <v>2010</v>
      </c>
      <c r="U7379" s="2">
        <v>40413</v>
      </c>
      <c r="V7379" s="2">
        <v>40414</v>
      </c>
      <c r="W7379" s="1">
        <v>-1197.0419999999999</v>
      </c>
      <c r="X7379" s="1">
        <v>21</v>
      </c>
      <c r="Y7379" s="1">
        <v>2569.5700000000002</v>
      </c>
      <c r="Z7379" s="3">
        <v>87678</v>
      </c>
    </row>
    <row r="7380" spans="1:26" x14ac:dyDescent="0.25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1">
        <f t="shared" si="230"/>
        <v>6</v>
      </c>
      <c r="T7380" s="1">
        <f t="shared" si="231"/>
        <v>2012</v>
      </c>
      <c r="U7380" s="2">
        <v>41090</v>
      </c>
      <c r="V7380" s="2">
        <v>41091</v>
      </c>
      <c r="W7380" s="1">
        <v>-94.48599999999999</v>
      </c>
      <c r="X7380" s="1">
        <v>18</v>
      </c>
      <c r="Y7380" s="1">
        <v>188.02</v>
      </c>
      <c r="Z7380" s="3">
        <v>87685</v>
      </c>
    </row>
    <row r="7381" spans="1:26" x14ac:dyDescent="0.25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1">
        <f t="shared" si="230"/>
        <v>6</v>
      </c>
      <c r="T7381" s="1">
        <f t="shared" si="231"/>
        <v>2012</v>
      </c>
      <c r="U7381" s="2">
        <v>41090</v>
      </c>
      <c r="V7381" s="2">
        <v>41091</v>
      </c>
      <c r="W7381" s="1">
        <v>482.52</v>
      </c>
      <c r="X7381" s="1">
        <v>16</v>
      </c>
      <c r="Y7381" s="1">
        <v>33.6</v>
      </c>
      <c r="Z7381" s="3">
        <v>87685</v>
      </c>
    </row>
    <row r="7382" spans="1:26" x14ac:dyDescent="0.25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1">
        <f t="shared" si="230"/>
        <v>7</v>
      </c>
      <c r="T7382" s="1">
        <f t="shared" si="231"/>
        <v>2012</v>
      </c>
      <c r="U7382" s="2">
        <v>41112</v>
      </c>
      <c r="V7382" s="2">
        <v>41114</v>
      </c>
      <c r="W7382" s="1">
        <v>130.54199999999997</v>
      </c>
      <c r="X7382" s="1">
        <v>16</v>
      </c>
      <c r="Y7382" s="1">
        <v>80.47</v>
      </c>
      <c r="Z7382" s="3">
        <v>87686</v>
      </c>
    </row>
    <row r="7383" spans="1:26" x14ac:dyDescent="0.25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1">
        <f t="shared" si="230"/>
        <v>4</v>
      </c>
      <c r="T7383" s="1">
        <f t="shared" si="231"/>
        <v>2011</v>
      </c>
      <c r="U7383" s="2">
        <v>40644</v>
      </c>
      <c r="V7383" s="2">
        <v>40648</v>
      </c>
      <c r="W7383" s="1">
        <v>53.930399999999992</v>
      </c>
      <c r="X7383" s="1">
        <v>10</v>
      </c>
      <c r="Y7383" s="1">
        <v>78.16</v>
      </c>
      <c r="Z7383" s="3">
        <v>87680</v>
      </c>
    </row>
    <row r="7384" spans="1:26" x14ac:dyDescent="0.25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1">
        <f t="shared" si="230"/>
        <v>4</v>
      </c>
      <c r="T7384" s="1">
        <f t="shared" si="231"/>
        <v>2011</v>
      </c>
      <c r="U7384" s="2">
        <v>40644</v>
      </c>
      <c r="V7384" s="2">
        <v>40648</v>
      </c>
      <c r="W7384" s="1">
        <v>79.453499999999991</v>
      </c>
      <c r="X7384" s="1">
        <v>12</v>
      </c>
      <c r="Y7384" s="1">
        <v>115.15</v>
      </c>
      <c r="Z7384" s="3">
        <v>87680</v>
      </c>
    </row>
    <row r="7385" spans="1:26" x14ac:dyDescent="0.25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1">
        <f t="shared" si="230"/>
        <v>1</v>
      </c>
      <c r="T7385" s="1">
        <f t="shared" si="231"/>
        <v>2013</v>
      </c>
      <c r="U7385" s="2">
        <v>41289</v>
      </c>
      <c r="V7385" s="2">
        <v>41290</v>
      </c>
      <c r="W7385" s="1">
        <v>296.30669999999998</v>
      </c>
      <c r="X7385" s="1">
        <v>13</v>
      </c>
      <c r="Y7385" s="1">
        <v>429.43</v>
      </c>
      <c r="Z7385" s="3">
        <v>87688</v>
      </c>
    </row>
    <row r="7386" spans="1:26" x14ac:dyDescent="0.25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1">
        <f t="shared" si="230"/>
        <v>5</v>
      </c>
      <c r="T7386" s="1">
        <f t="shared" si="231"/>
        <v>2010</v>
      </c>
      <c r="U7386" s="2">
        <v>40320</v>
      </c>
      <c r="V7386" s="2">
        <v>40322</v>
      </c>
      <c r="W7386" s="1">
        <v>-103.224</v>
      </c>
      <c r="X7386" s="1">
        <v>16</v>
      </c>
      <c r="Y7386" s="1">
        <v>78.989999999999995</v>
      </c>
      <c r="Z7386" s="3">
        <v>87677</v>
      </c>
    </row>
    <row r="7387" spans="1:26" x14ac:dyDescent="0.25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1">
        <f t="shared" si="230"/>
        <v>10</v>
      </c>
      <c r="T7387" s="1">
        <f t="shared" si="231"/>
        <v>2010</v>
      </c>
      <c r="U7387" s="2">
        <v>40459</v>
      </c>
      <c r="V7387" s="2">
        <v>40461</v>
      </c>
      <c r="W7387" s="1">
        <v>-84.628799999999998</v>
      </c>
      <c r="X7387" s="1">
        <v>19</v>
      </c>
      <c r="Y7387" s="1">
        <v>1345.33</v>
      </c>
      <c r="Z7387" s="3">
        <v>87679</v>
      </c>
    </row>
    <row r="7388" spans="1:26" x14ac:dyDescent="0.25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1">
        <f t="shared" si="230"/>
        <v>6</v>
      </c>
      <c r="T7388" s="1">
        <f t="shared" si="231"/>
        <v>2011</v>
      </c>
      <c r="U7388" s="2">
        <v>40712</v>
      </c>
      <c r="V7388" s="2">
        <v>40714</v>
      </c>
      <c r="W7388" s="1">
        <v>2904.6998999999996</v>
      </c>
      <c r="X7388" s="1">
        <v>11</v>
      </c>
      <c r="Y7388" s="1">
        <v>4209.71</v>
      </c>
      <c r="Z7388" s="3">
        <v>87681</v>
      </c>
    </row>
    <row r="7389" spans="1:26" x14ac:dyDescent="0.25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1">
        <f t="shared" si="230"/>
        <v>8</v>
      </c>
      <c r="T7389" s="1">
        <f t="shared" si="231"/>
        <v>2011</v>
      </c>
      <c r="U7389" s="2">
        <v>40765</v>
      </c>
      <c r="V7389" s="2">
        <v>40767</v>
      </c>
      <c r="W7389" s="1">
        <v>1608.4175999999998</v>
      </c>
      <c r="X7389" s="1">
        <v>22</v>
      </c>
      <c r="Y7389" s="1">
        <v>2331.04</v>
      </c>
      <c r="Z7389" s="3">
        <v>87682</v>
      </c>
    </row>
    <row r="7390" spans="1:26" x14ac:dyDescent="0.25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1">
        <f t="shared" si="230"/>
        <v>1</v>
      </c>
      <c r="T7390" s="1">
        <f t="shared" si="231"/>
        <v>2013</v>
      </c>
      <c r="U7390" s="2">
        <v>41289</v>
      </c>
      <c r="V7390" s="2">
        <v>41291</v>
      </c>
      <c r="W7390" s="1">
        <v>39.7164</v>
      </c>
      <c r="X7390" s="1">
        <v>8</v>
      </c>
      <c r="Y7390" s="1">
        <v>57.56</v>
      </c>
      <c r="Z7390" s="3">
        <v>87688</v>
      </c>
    </row>
    <row r="7391" spans="1:26" x14ac:dyDescent="0.25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1">
        <f t="shared" si="230"/>
        <v>8</v>
      </c>
      <c r="T7391" s="1">
        <f t="shared" si="231"/>
        <v>2013</v>
      </c>
      <c r="U7391" s="2">
        <v>41500</v>
      </c>
      <c r="V7391" s="2">
        <v>41501</v>
      </c>
      <c r="W7391" s="1">
        <v>-18.445908000000003</v>
      </c>
      <c r="X7391" s="1">
        <v>25</v>
      </c>
      <c r="Y7391" s="1">
        <v>98.68</v>
      </c>
      <c r="Z7391" s="3">
        <v>87692</v>
      </c>
    </row>
    <row r="7392" spans="1:26" x14ac:dyDescent="0.25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1">
        <f t="shared" si="230"/>
        <v>10</v>
      </c>
      <c r="T7392" s="1">
        <f t="shared" si="231"/>
        <v>2013</v>
      </c>
      <c r="U7392" s="2">
        <v>41574</v>
      </c>
      <c r="V7392" s="2">
        <v>41575</v>
      </c>
      <c r="W7392" s="1">
        <v>-221.78039999999999</v>
      </c>
      <c r="X7392" s="1">
        <v>4</v>
      </c>
      <c r="Y7392" s="1">
        <v>3635.97</v>
      </c>
      <c r="Z7392" s="3">
        <v>87693</v>
      </c>
    </row>
    <row r="7393" spans="1:26" x14ac:dyDescent="0.25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1">
        <f t="shared" si="230"/>
        <v>11</v>
      </c>
      <c r="T7393" s="1">
        <f t="shared" si="231"/>
        <v>2012</v>
      </c>
      <c r="U7393" s="2">
        <v>41215</v>
      </c>
      <c r="V7393" s="2">
        <v>41216</v>
      </c>
      <c r="W7393" s="1">
        <v>1537.0740000000001</v>
      </c>
      <c r="X7393" s="1">
        <v>26</v>
      </c>
      <c r="Y7393" s="1">
        <v>6497.47</v>
      </c>
      <c r="Z7393" s="3">
        <v>87687</v>
      </c>
    </row>
    <row r="7394" spans="1:26" x14ac:dyDescent="0.25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1">
        <f t="shared" si="230"/>
        <v>3</v>
      </c>
      <c r="T7394" s="1">
        <f t="shared" si="231"/>
        <v>2013</v>
      </c>
      <c r="U7394" s="2">
        <v>41363</v>
      </c>
      <c r="V7394" s="2">
        <v>41363</v>
      </c>
      <c r="W7394" s="1">
        <v>-2.66</v>
      </c>
      <c r="X7394" s="1">
        <v>5</v>
      </c>
      <c r="Y7394" s="1">
        <v>5.57</v>
      </c>
      <c r="Z7394" s="3">
        <v>87690</v>
      </c>
    </row>
    <row r="7395" spans="1:26" x14ac:dyDescent="0.25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1">
        <f t="shared" si="230"/>
        <v>11</v>
      </c>
      <c r="T7395" s="1">
        <f t="shared" si="231"/>
        <v>2012</v>
      </c>
      <c r="U7395" s="2">
        <v>41215</v>
      </c>
      <c r="V7395" s="2">
        <v>41217</v>
      </c>
      <c r="W7395" s="1">
        <v>70.302000000000078</v>
      </c>
      <c r="X7395" s="1">
        <v>16</v>
      </c>
      <c r="Y7395" s="1">
        <v>955.12</v>
      </c>
      <c r="Z7395" s="3">
        <v>87687</v>
      </c>
    </row>
    <row r="7396" spans="1:26" x14ac:dyDescent="0.25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1">
        <f t="shared" si="230"/>
        <v>9</v>
      </c>
      <c r="T7396" s="1">
        <f t="shared" si="231"/>
        <v>2011</v>
      </c>
      <c r="U7396" s="2">
        <v>40814</v>
      </c>
      <c r="V7396" s="2">
        <v>40816</v>
      </c>
      <c r="W7396" s="1">
        <v>62.93</v>
      </c>
      <c r="X7396" s="1">
        <v>7</v>
      </c>
      <c r="Y7396" s="1">
        <v>284.64999999999998</v>
      </c>
      <c r="Z7396" s="3">
        <v>87683</v>
      </c>
    </row>
    <row r="7397" spans="1:26" x14ac:dyDescent="0.25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1">
        <f t="shared" si="230"/>
        <v>11</v>
      </c>
      <c r="T7397" s="1">
        <f t="shared" si="231"/>
        <v>2011</v>
      </c>
      <c r="U7397" s="2">
        <v>40848</v>
      </c>
      <c r="V7397" s="2">
        <v>40849</v>
      </c>
      <c r="W7397" s="1">
        <v>27.94</v>
      </c>
      <c r="X7397" s="1">
        <v>32</v>
      </c>
      <c r="Y7397" s="1">
        <v>198.02</v>
      </c>
      <c r="Z7397" s="3">
        <v>87684</v>
      </c>
    </row>
    <row r="7398" spans="1:26" x14ac:dyDescent="0.25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1">
        <f t="shared" si="230"/>
        <v>2</v>
      </c>
      <c r="T7398" s="1">
        <f t="shared" si="231"/>
        <v>2013</v>
      </c>
      <c r="U7398" s="2">
        <v>41324</v>
      </c>
      <c r="V7398" s="2">
        <v>41325</v>
      </c>
      <c r="W7398" s="1">
        <v>91.914900000000003</v>
      </c>
      <c r="X7398" s="1">
        <v>13</v>
      </c>
      <c r="Y7398" s="1">
        <v>133.21</v>
      </c>
      <c r="Z7398" s="3">
        <v>87689</v>
      </c>
    </row>
    <row r="7399" spans="1:26" x14ac:dyDescent="0.25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1">
        <f t="shared" si="230"/>
        <v>7</v>
      </c>
      <c r="T7399" s="1">
        <f t="shared" si="231"/>
        <v>2013</v>
      </c>
      <c r="U7399" s="2">
        <v>41471</v>
      </c>
      <c r="V7399" s="2">
        <v>41471</v>
      </c>
      <c r="W7399" s="1">
        <v>0.82688000000000073</v>
      </c>
      <c r="X7399" s="1">
        <v>8</v>
      </c>
      <c r="Y7399" s="1">
        <v>22.93</v>
      </c>
      <c r="Z7399" s="3">
        <v>87691</v>
      </c>
    </row>
    <row r="7400" spans="1:26" x14ac:dyDescent="0.25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1">
        <f t="shared" si="230"/>
        <v>7</v>
      </c>
      <c r="T7400" s="1">
        <f t="shared" si="231"/>
        <v>2013</v>
      </c>
      <c r="U7400" s="2">
        <v>41471</v>
      </c>
      <c r="V7400" s="2">
        <v>41472</v>
      </c>
      <c r="W7400" s="1">
        <v>-33.38832</v>
      </c>
      <c r="X7400" s="1">
        <v>1</v>
      </c>
      <c r="Y7400" s="1">
        <v>18.18</v>
      </c>
      <c r="Z7400" s="3">
        <v>87691</v>
      </c>
    </row>
    <row r="7401" spans="1:26" x14ac:dyDescent="0.25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1">
        <f t="shared" si="230"/>
        <v>12</v>
      </c>
      <c r="T7401" s="1">
        <f t="shared" si="231"/>
        <v>2013</v>
      </c>
      <c r="U7401" s="2">
        <v>41637</v>
      </c>
      <c r="V7401" s="2">
        <v>41637</v>
      </c>
      <c r="W7401" s="1">
        <v>-55.413119999999992</v>
      </c>
      <c r="X7401" s="1">
        <v>23</v>
      </c>
      <c r="Y7401" s="1">
        <v>91.34</v>
      </c>
      <c r="Z7401" s="3">
        <v>87694</v>
      </c>
    </row>
    <row r="7402" spans="1:26" x14ac:dyDescent="0.25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1">
        <f t="shared" si="230"/>
        <v>10</v>
      </c>
      <c r="T7402" s="1">
        <f t="shared" si="231"/>
        <v>2010</v>
      </c>
      <c r="U7402" s="2">
        <v>40481</v>
      </c>
      <c r="V7402" s="2">
        <v>40484</v>
      </c>
      <c r="W7402" s="1">
        <v>2755.6422000000002</v>
      </c>
      <c r="X7402" s="1">
        <v>4</v>
      </c>
      <c r="Y7402" s="1">
        <v>15.19</v>
      </c>
      <c r="Z7402" s="3">
        <v>91407</v>
      </c>
    </row>
    <row r="7403" spans="1:26" x14ac:dyDescent="0.25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1">
        <f t="shared" si="230"/>
        <v>10</v>
      </c>
      <c r="T7403" s="1">
        <f t="shared" si="231"/>
        <v>2010</v>
      </c>
      <c r="U7403" s="2">
        <v>40482</v>
      </c>
      <c r="V7403" s="2">
        <v>40486</v>
      </c>
      <c r="W7403" s="1">
        <v>-256.01800000000003</v>
      </c>
      <c r="X7403" s="1">
        <v>4</v>
      </c>
      <c r="Y7403" s="1">
        <v>59.49</v>
      </c>
      <c r="Z7403" s="3">
        <v>91408</v>
      </c>
    </row>
    <row r="7404" spans="1:26" x14ac:dyDescent="0.25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1">
        <f t="shared" si="230"/>
        <v>7</v>
      </c>
      <c r="T7404" s="1">
        <f t="shared" si="231"/>
        <v>2011</v>
      </c>
      <c r="U7404" s="2">
        <v>40755</v>
      </c>
      <c r="V7404" s="2">
        <v>40755</v>
      </c>
      <c r="W7404" s="1">
        <v>114.5988</v>
      </c>
      <c r="X7404" s="1">
        <v>12</v>
      </c>
      <c r="Y7404" s="1">
        <v>434.6</v>
      </c>
      <c r="Z7404" s="3">
        <v>91409</v>
      </c>
    </row>
    <row r="7405" spans="1:26" x14ac:dyDescent="0.25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1">
        <f t="shared" si="230"/>
        <v>6</v>
      </c>
      <c r="T7405" s="1">
        <f t="shared" si="231"/>
        <v>2012</v>
      </c>
      <c r="U7405" s="2">
        <v>41061</v>
      </c>
      <c r="V7405" s="2">
        <v>41063</v>
      </c>
      <c r="W7405" s="1">
        <v>6.9905700000000008</v>
      </c>
      <c r="X7405" s="1">
        <v>10</v>
      </c>
      <c r="Y7405" s="1">
        <v>188.04</v>
      </c>
      <c r="Z7405" s="3">
        <v>91411</v>
      </c>
    </row>
    <row r="7406" spans="1:26" x14ac:dyDescent="0.25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1">
        <f t="shared" si="230"/>
        <v>9</v>
      </c>
      <c r="T7406" s="1">
        <f t="shared" si="231"/>
        <v>2013</v>
      </c>
      <c r="U7406" s="2">
        <v>41526</v>
      </c>
      <c r="V7406" s="2">
        <v>41527</v>
      </c>
      <c r="W7406" s="1">
        <v>50.717999999999996</v>
      </c>
      <c r="X7406" s="1">
        <v>6</v>
      </c>
      <c r="Y7406" s="1">
        <v>43.35</v>
      </c>
      <c r="Z7406" s="3">
        <v>91413</v>
      </c>
    </row>
    <row r="7407" spans="1:26" x14ac:dyDescent="0.25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1">
        <f t="shared" si="230"/>
        <v>4</v>
      </c>
      <c r="T7407" s="1">
        <f t="shared" si="231"/>
        <v>2012</v>
      </c>
      <c r="U7407" s="2">
        <v>41008</v>
      </c>
      <c r="V7407" s="2">
        <v>41010</v>
      </c>
      <c r="W7407" s="1">
        <v>-740.11437500000011</v>
      </c>
      <c r="X7407" s="1">
        <v>10</v>
      </c>
      <c r="Y7407" s="1">
        <v>52.84</v>
      </c>
      <c r="Z7407" s="3">
        <v>91410</v>
      </c>
    </row>
    <row r="7408" spans="1:26" x14ac:dyDescent="0.25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1">
        <f t="shared" si="230"/>
        <v>4</v>
      </c>
      <c r="T7408" s="1">
        <f t="shared" si="231"/>
        <v>2012</v>
      </c>
      <c r="U7408" s="2">
        <v>41008</v>
      </c>
      <c r="V7408" s="2">
        <v>41009</v>
      </c>
      <c r="W7408" s="1">
        <v>-5972.5239000000001</v>
      </c>
      <c r="X7408" s="1">
        <v>11</v>
      </c>
      <c r="Y7408" s="1">
        <v>1445.24</v>
      </c>
      <c r="Z7408" s="3">
        <v>91410</v>
      </c>
    </row>
    <row r="7409" spans="1:26" x14ac:dyDescent="0.25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1">
        <f t="shared" si="230"/>
        <v>6</v>
      </c>
      <c r="T7409" s="1">
        <f t="shared" si="231"/>
        <v>2012</v>
      </c>
      <c r="U7409" s="2">
        <v>41061</v>
      </c>
      <c r="V7409" s="2">
        <v>41063</v>
      </c>
      <c r="W7409" s="1">
        <v>132.59399999999999</v>
      </c>
      <c r="X7409" s="1">
        <v>18</v>
      </c>
      <c r="Y7409" s="1">
        <v>4543.88</v>
      </c>
      <c r="Z7409" s="3">
        <v>91411</v>
      </c>
    </row>
    <row r="7410" spans="1:26" x14ac:dyDescent="0.25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1">
        <f t="shared" si="230"/>
        <v>6</v>
      </c>
      <c r="T7410" s="1">
        <f t="shared" si="231"/>
        <v>2012</v>
      </c>
      <c r="U7410" s="2">
        <v>41061</v>
      </c>
      <c r="V7410" s="2">
        <v>41063</v>
      </c>
      <c r="W7410" s="1">
        <v>-3040.9960000000001</v>
      </c>
      <c r="X7410" s="1">
        <v>8</v>
      </c>
      <c r="Y7410" s="1">
        <v>21.57</v>
      </c>
      <c r="Z7410" s="3">
        <v>91411</v>
      </c>
    </row>
    <row r="7411" spans="1:26" x14ac:dyDescent="0.25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1">
        <f t="shared" si="230"/>
        <v>5</v>
      </c>
      <c r="T7411" s="1">
        <f t="shared" si="231"/>
        <v>2013</v>
      </c>
      <c r="U7411" s="2">
        <v>41411</v>
      </c>
      <c r="V7411" s="2">
        <v>41420</v>
      </c>
      <c r="W7411" s="1">
        <v>311.08799999999997</v>
      </c>
      <c r="X7411" s="1">
        <v>14</v>
      </c>
      <c r="Y7411" s="1">
        <v>42.44</v>
      </c>
      <c r="Z7411" s="3">
        <v>91412</v>
      </c>
    </row>
    <row r="7412" spans="1:26" x14ac:dyDescent="0.25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1">
        <f t="shared" si="230"/>
        <v>12</v>
      </c>
      <c r="T7412" s="1">
        <f t="shared" si="231"/>
        <v>2011</v>
      </c>
      <c r="U7412" s="2">
        <v>40905</v>
      </c>
      <c r="V7412" s="2">
        <v>40907</v>
      </c>
      <c r="W7412" s="1">
        <v>660.05399999999997</v>
      </c>
      <c r="X7412" s="1">
        <v>6</v>
      </c>
      <c r="Y7412" s="1">
        <v>956.6</v>
      </c>
      <c r="Z7412" s="3">
        <v>89242</v>
      </c>
    </row>
    <row r="7413" spans="1:26" x14ac:dyDescent="0.25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1">
        <f t="shared" si="230"/>
        <v>1</v>
      </c>
      <c r="T7413" s="1">
        <f t="shared" si="231"/>
        <v>2012</v>
      </c>
      <c r="U7413" s="2">
        <v>40912</v>
      </c>
      <c r="V7413" s="2">
        <v>40914</v>
      </c>
      <c r="W7413" s="1">
        <v>-106.52839999999999</v>
      </c>
      <c r="X7413" s="1">
        <v>5</v>
      </c>
      <c r="Y7413" s="1">
        <v>60.94</v>
      </c>
      <c r="Z7413" s="3">
        <v>89243</v>
      </c>
    </row>
    <row r="7414" spans="1:26" x14ac:dyDescent="0.25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1">
        <f t="shared" si="230"/>
        <v>1</v>
      </c>
      <c r="T7414" s="1">
        <f t="shared" si="231"/>
        <v>2012</v>
      </c>
      <c r="U7414" s="2">
        <v>40912</v>
      </c>
      <c r="V7414" s="2">
        <v>40914</v>
      </c>
      <c r="W7414" s="1">
        <v>-7.9112</v>
      </c>
      <c r="X7414" s="1">
        <v>2</v>
      </c>
      <c r="Y7414" s="1">
        <v>22</v>
      </c>
      <c r="Z7414" s="3">
        <v>89243</v>
      </c>
    </row>
    <row r="7415" spans="1:26" x14ac:dyDescent="0.25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1">
        <f t="shared" si="230"/>
        <v>5</v>
      </c>
      <c r="T7415" s="1">
        <f t="shared" si="231"/>
        <v>2010</v>
      </c>
      <c r="U7415" s="2">
        <v>40326</v>
      </c>
      <c r="V7415" s="2">
        <v>40328</v>
      </c>
      <c r="W7415" s="1">
        <v>-41.77</v>
      </c>
      <c r="X7415" s="1">
        <v>1</v>
      </c>
      <c r="Y7415" s="1">
        <v>57.84</v>
      </c>
      <c r="Z7415" s="3">
        <v>89240</v>
      </c>
    </row>
    <row r="7416" spans="1:26" x14ac:dyDescent="0.25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1">
        <f t="shared" si="230"/>
        <v>5</v>
      </c>
      <c r="T7416" s="1">
        <f t="shared" si="231"/>
        <v>2010</v>
      </c>
      <c r="U7416" s="2">
        <v>40326</v>
      </c>
      <c r="V7416" s="2">
        <v>40328</v>
      </c>
      <c r="W7416" s="1">
        <v>-1014.11</v>
      </c>
      <c r="X7416" s="1">
        <v>15</v>
      </c>
      <c r="Y7416" s="1">
        <v>1425.71</v>
      </c>
      <c r="Z7416" s="3">
        <v>89240</v>
      </c>
    </row>
    <row r="7417" spans="1:26" x14ac:dyDescent="0.25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1">
        <f t="shared" si="230"/>
        <v>1</v>
      </c>
      <c r="T7417" s="1">
        <f t="shared" si="231"/>
        <v>2012</v>
      </c>
      <c r="U7417" s="2">
        <v>40914</v>
      </c>
      <c r="V7417" s="2">
        <v>40915</v>
      </c>
      <c r="W7417" s="1">
        <v>-40.275199999999998</v>
      </c>
      <c r="X7417" s="1">
        <v>1</v>
      </c>
      <c r="Y7417" s="1">
        <v>10.26</v>
      </c>
      <c r="Z7417" s="3">
        <v>89244</v>
      </c>
    </row>
    <row r="7418" spans="1:26" x14ac:dyDescent="0.25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1">
        <f t="shared" si="230"/>
        <v>8</v>
      </c>
      <c r="T7418" s="1">
        <f t="shared" si="231"/>
        <v>2011</v>
      </c>
      <c r="U7418" s="2">
        <v>40773</v>
      </c>
      <c r="V7418" s="2">
        <v>40775</v>
      </c>
      <c r="W7418" s="1">
        <v>44.710799999999999</v>
      </c>
      <c r="X7418" s="1">
        <v>9</v>
      </c>
      <c r="Y7418" s="1">
        <v>302.83</v>
      </c>
      <c r="Z7418" s="3">
        <v>89241</v>
      </c>
    </row>
    <row r="7419" spans="1:26" x14ac:dyDescent="0.25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1">
        <f t="shared" si="230"/>
        <v>1</v>
      </c>
      <c r="T7419" s="1">
        <f t="shared" si="231"/>
        <v>2012</v>
      </c>
      <c r="U7419" s="2">
        <v>40912</v>
      </c>
      <c r="V7419" s="2">
        <v>40913</v>
      </c>
      <c r="W7419" s="1">
        <v>14.979600000000001</v>
      </c>
      <c r="X7419" s="1">
        <v>4</v>
      </c>
      <c r="Y7419" s="1">
        <v>24.54</v>
      </c>
      <c r="Z7419" s="3">
        <v>89243</v>
      </c>
    </row>
    <row r="7420" spans="1:26" x14ac:dyDescent="0.25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1">
        <f t="shared" si="230"/>
        <v>1</v>
      </c>
      <c r="T7420" s="1">
        <f t="shared" si="231"/>
        <v>2012</v>
      </c>
      <c r="U7420" s="2">
        <v>40914</v>
      </c>
      <c r="V7420" s="2">
        <v>40916</v>
      </c>
      <c r="W7420" s="1">
        <v>-9.7959999999999994</v>
      </c>
      <c r="X7420" s="1">
        <v>1</v>
      </c>
      <c r="Y7420" s="1">
        <v>8.48</v>
      </c>
      <c r="Z7420" s="3">
        <v>89244</v>
      </c>
    </row>
    <row r="7421" spans="1:26" x14ac:dyDescent="0.25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1">
        <f t="shared" si="230"/>
        <v>1</v>
      </c>
      <c r="T7421" s="1">
        <f t="shared" si="231"/>
        <v>2012</v>
      </c>
      <c r="U7421" s="2">
        <v>40914</v>
      </c>
      <c r="V7421" s="2">
        <v>40915</v>
      </c>
      <c r="W7421" s="1">
        <v>-86.824799999999996</v>
      </c>
      <c r="X7421" s="1">
        <v>7</v>
      </c>
      <c r="Y7421" s="1">
        <v>23.56</v>
      </c>
      <c r="Z7421" s="3">
        <v>89244</v>
      </c>
    </row>
    <row r="7422" spans="1:26" x14ac:dyDescent="0.25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1">
        <f t="shared" si="230"/>
        <v>12</v>
      </c>
      <c r="T7422" s="1">
        <f t="shared" si="231"/>
        <v>2012</v>
      </c>
      <c r="U7422" s="2">
        <v>41249</v>
      </c>
      <c r="V7422" s="2">
        <v>41250</v>
      </c>
      <c r="W7422" s="1">
        <v>51.239999999999995</v>
      </c>
      <c r="X7422" s="1">
        <v>15</v>
      </c>
      <c r="Y7422" s="1">
        <v>309.56</v>
      </c>
      <c r="Z7422" s="3">
        <v>89245</v>
      </c>
    </row>
    <row r="7423" spans="1:26" x14ac:dyDescent="0.25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1">
        <f t="shared" si="230"/>
        <v>6</v>
      </c>
      <c r="T7423" s="1">
        <f t="shared" si="231"/>
        <v>2013</v>
      </c>
      <c r="U7423" s="2">
        <v>41445</v>
      </c>
      <c r="V7423" s="2">
        <v>41447</v>
      </c>
      <c r="W7423" s="1">
        <v>-88.448000000000008</v>
      </c>
      <c r="X7423" s="1">
        <v>15</v>
      </c>
      <c r="Y7423" s="1">
        <v>91.73</v>
      </c>
      <c r="Z7423" s="3">
        <v>89246</v>
      </c>
    </row>
    <row r="7424" spans="1:26" x14ac:dyDescent="0.25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1">
        <f t="shared" si="230"/>
        <v>5</v>
      </c>
      <c r="T7424" s="1">
        <f t="shared" si="231"/>
        <v>2013</v>
      </c>
      <c r="U7424" s="2">
        <v>41404</v>
      </c>
      <c r="V7424" s="2">
        <v>41405</v>
      </c>
      <c r="W7424" s="1">
        <v>458.09099999999995</v>
      </c>
      <c r="X7424" s="1">
        <v>15</v>
      </c>
      <c r="Y7424" s="1">
        <v>663.9</v>
      </c>
      <c r="Z7424" s="3">
        <v>88710</v>
      </c>
    </row>
    <row r="7425" spans="1:26" x14ac:dyDescent="0.25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1">
        <f t="shared" si="230"/>
        <v>11</v>
      </c>
      <c r="T7425" s="1">
        <f t="shared" si="231"/>
        <v>2013</v>
      </c>
      <c r="U7425" s="2">
        <v>41588</v>
      </c>
      <c r="V7425" s="2">
        <v>41592</v>
      </c>
      <c r="W7425" s="1">
        <v>2959.5755999999997</v>
      </c>
      <c r="X7425" s="1">
        <v>14</v>
      </c>
      <c r="Y7425" s="1">
        <v>4289.24</v>
      </c>
      <c r="Z7425" s="3">
        <v>88712</v>
      </c>
    </row>
    <row r="7426" spans="1:26" x14ac:dyDescent="0.25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1">
        <f t="shared" si="230"/>
        <v>6</v>
      </c>
      <c r="T7426" s="1">
        <f t="shared" si="231"/>
        <v>2010</v>
      </c>
      <c r="U7426" s="2">
        <v>40350</v>
      </c>
      <c r="V7426" s="2">
        <v>40353</v>
      </c>
      <c r="W7426" s="1">
        <v>17.429400000000001</v>
      </c>
      <c r="X7426" s="1">
        <v>9</v>
      </c>
      <c r="Y7426" s="1">
        <v>25.26</v>
      </c>
      <c r="Z7426" s="3">
        <v>88701</v>
      </c>
    </row>
    <row r="7427" spans="1:26" x14ac:dyDescent="0.25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1">
        <f t="shared" ref="S7427:S7490" si="232">MONTH(U7427)</f>
        <v>6</v>
      </c>
      <c r="T7427" s="1">
        <f t="shared" ref="T7427:T7490" si="233">YEAR(U7427)</f>
        <v>2010</v>
      </c>
      <c r="U7427" s="2">
        <v>40350</v>
      </c>
      <c r="V7427" s="2">
        <v>40351</v>
      </c>
      <c r="W7427" s="1">
        <v>-178.86960000000002</v>
      </c>
      <c r="X7427" s="1">
        <v>2</v>
      </c>
      <c r="Y7427" s="1">
        <v>736.16</v>
      </c>
      <c r="Z7427" s="3">
        <v>88701</v>
      </c>
    </row>
    <row r="7428" spans="1:26" x14ac:dyDescent="0.25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1">
        <f t="shared" si="232"/>
        <v>5</v>
      </c>
      <c r="T7428" s="1">
        <f t="shared" si="233"/>
        <v>2012</v>
      </c>
      <c r="U7428" s="2">
        <v>41055</v>
      </c>
      <c r="V7428" s="2">
        <v>41055</v>
      </c>
      <c r="W7428" s="1">
        <v>219.5718</v>
      </c>
      <c r="X7428" s="1">
        <v>17</v>
      </c>
      <c r="Y7428" s="1">
        <v>318.22000000000003</v>
      </c>
      <c r="Z7428" s="3">
        <v>88707</v>
      </c>
    </row>
    <row r="7429" spans="1:26" x14ac:dyDescent="0.25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1">
        <f t="shared" si="232"/>
        <v>5</v>
      </c>
      <c r="T7429" s="1">
        <f t="shared" si="233"/>
        <v>2012</v>
      </c>
      <c r="U7429" s="2">
        <v>41055</v>
      </c>
      <c r="V7429" s="2">
        <v>41057</v>
      </c>
      <c r="W7429" s="1">
        <v>-141.51</v>
      </c>
      <c r="X7429" s="1">
        <v>16</v>
      </c>
      <c r="Y7429" s="1">
        <v>109.23</v>
      </c>
      <c r="Z7429" s="3">
        <v>88707</v>
      </c>
    </row>
    <row r="7430" spans="1:26" x14ac:dyDescent="0.25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1">
        <f t="shared" si="232"/>
        <v>2</v>
      </c>
      <c r="T7430" s="1">
        <f t="shared" si="233"/>
        <v>2013</v>
      </c>
      <c r="U7430" s="2">
        <v>41322</v>
      </c>
      <c r="V7430" s="2">
        <v>41323</v>
      </c>
      <c r="W7430" s="1">
        <v>1.3090000000000002</v>
      </c>
      <c r="X7430" s="1">
        <v>6</v>
      </c>
      <c r="Y7430" s="1">
        <v>17.22</v>
      </c>
      <c r="Z7430" s="3">
        <v>88709</v>
      </c>
    </row>
    <row r="7431" spans="1:26" x14ac:dyDescent="0.25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1">
        <f t="shared" si="232"/>
        <v>10</v>
      </c>
      <c r="T7431" s="1">
        <f t="shared" si="233"/>
        <v>2011</v>
      </c>
      <c r="U7431" s="2">
        <v>40838</v>
      </c>
      <c r="V7431" s="2">
        <v>40839</v>
      </c>
      <c r="W7431" s="1">
        <v>39.1</v>
      </c>
      <c r="X7431" s="1">
        <v>5</v>
      </c>
      <c r="Y7431" s="1">
        <v>153.13999999999999</v>
      </c>
      <c r="Z7431" s="3">
        <v>88703</v>
      </c>
    </row>
    <row r="7432" spans="1:26" x14ac:dyDescent="0.25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1">
        <f t="shared" si="232"/>
        <v>2</v>
      </c>
      <c r="T7432" s="1">
        <f t="shared" si="233"/>
        <v>2012</v>
      </c>
      <c r="U7432" s="2">
        <v>40963</v>
      </c>
      <c r="V7432" s="2">
        <v>40964</v>
      </c>
      <c r="W7432" s="1">
        <v>-143.69999999999999</v>
      </c>
      <c r="X7432" s="1">
        <v>8</v>
      </c>
      <c r="Y7432" s="1">
        <v>74.38</v>
      </c>
      <c r="Z7432" s="3">
        <v>88705</v>
      </c>
    </row>
    <row r="7433" spans="1:26" x14ac:dyDescent="0.25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1">
        <f t="shared" si="232"/>
        <v>10</v>
      </c>
      <c r="T7433" s="1">
        <f t="shared" si="233"/>
        <v>2012</v>
      </c>
      <c r="U7433" s="2">
        <v>41211</v>
      </c>
      <c r="V7433" s="2">
        <v>41212</v>
      </c>
      <c r="W7433" s="1">
        <v>3121.4495999999999</v>
      </c>
      <c r="X7433" s="1">
        <v>18</v>
      </c>
      <c r="Y7433" s="1">
        <v>4772.09</v>
      </c>
      <c r="Z7433" s="3">
        <v>88708</v>
      </c>
    </row>
    <row r="7434" spans="1:26" x14ac:dyDescent="0.25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1">
        <f t="shared" si="232"/>
        <v>10</v>
      </c>
      <c r="T7434" s="1">
        <f t="shared" si="233"/>
        <v>2012</v>
      </c>
      <c r="U7434" s="2">
        <v>41211</v>
      </c>
      <c r="V7434" s="2">
        <v>41212</v>
      </c>
      <c r="W7434" s="1">
        <v>-8.3483999999999998</v>
      </c>
      <c r="X7434" s="1">
        <v>4</v>
      </c>
      <c r="Y7434" s="1">
        <v>16.46</v>
      </c>
      <c r="Z7434" s="3">
        <v>88708</v>
      </c>
    </row>
    <row r="7435" spans="1:26" x14ac:dyDescent="0.25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1">
        <f t="shared" si="232"/>
        <v>7</v>
      </c>
      <c r="T7435" s="1">
        <f t="shared" si="233"/>
        <v>2010</v>
      </c>
      <c r="U7435" s="2">
        <v>40371</v>
      </c>
      <c r="V7435" s="2">
        <v>40375</v>
      </c>
      <c r="W7435" s="1">
        <v>-74.64</v>
      </c>
      <c r="X7435" s="1">
        <v>1</v>
      </c>
      <c r="Y7435" s="1">
        <v>31.96</v>
      </c>
      <c r="Z7435" s="3">
        <v>88702</v>
      </c>
    </row>
    <row r="7436" spans="1:26" x14ac:dyDescent="0.25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1">
        <f t="shared" si="232"/>
        <v>2</v>
      </c>
      <c r="T7436" s="1">
        <f t="shared" si="233"/>
        <v>2012</v>
      </c>
      <c r="U7436" s="2">
        <v>40954</v>
      </c>
      <c r="V7436" s="2">
        <v>40961</v>
      </c>
      <c r="W7436" s="1">
        <v>-150.25899999999999</v>
      </c>
      <c r="X7436" s="1">
        <v>12</v>
      </c>
      <c r="Y7436" s="1">
        <v>49.53</v>
      </c>
      <c r="Z7436" s="3">
        <v>88704</v>
      </c>
    </row>
    <row r="7437" spans="1:26" x14ac:dyDescent="0.25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1">
        <f t="shared" si="232"/>
        <v>2</v>
      </c>
      <c r="T7437" s="1">
        <f t="shared" si="233"/>
        <v>2012</v>
      </c>
      <c r="U7437" s="2">
        <v>40954</v>
      </c>
      <c r="V7437" s="2">
        <v>40954</v>
      </c>
      <c r="W7437" s="1">
        <v>-54.25</v>
      </c>
      <c r="X7437" s="1">
        <v>10</v>
      </c>
      <c r="Y7437" s="1">
        <v>31.87</v>
      </c>
      <c r="Z7437" s="3">
        <v>88704</v>
      </c>
    </row>
    <row r="7438" spans="1:26" x14ac:dyDescent="0.25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1">
        <f t="shared" si="232"/>
        <v>5</v>
      </c>
      <c r="T7438" s="1">
        <f t="shared" si="233"/>
        <v>2012</v>
      </c>
      <c r="U7438" s="2">
        <v>41033</v>
      </c>
      <c r="V7438" s="2">
        <v>41034</v>
      </c>
      <c r="W7438" s="1">
        <v>-286.1952</v>
      </c>
      <c r="X7438" s="1">
        <v>3</v>
      </c>
      <c r="Y7438" s="1">
        <v>358.23</v>
      </c>
      <c r="Z7438" s="3">
        <v>88706</v>
      </c>
    </row>
    <row r="7439" spans="1:26" x14ac:dyDescent="0.25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1">
        <f t="shared" si="232"/>
        <v>8</v>
      </c>
      <c r="T7439" s="1">
        <f t="shared" si="233"/>
        <v>2013</v>
      </c>
      <c r="U7439" s="2">
        <v>41490</v>
      </c>
      <c r="V7439" s="2">
        <v>41492</v>
      </c>
      <c r="W7439" s="1">
        <v>41.972699999999996</v>
      </c>
      <c r="X7439" s="1">
        <v>21</v>
      </c>
      <c r="Y7439" s="1">
        <v>60.83</v>
      </c>
      <c r="Z7439" s="3">
        <v>88711</v>
      </c>
    </row>
    <row r="7440" spans="1:26" x14ac:dyDescent="0.25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1">
        <f t="shared" si="232"/>
        <v>8</v>
      </c>
      <c r="T7440" s="1">
        <f t="shared" si="233"/>
        <v>2013</v>
      </c>
      <c r="U7440" s="2">
        <v>41490</v>
      </c>
      <c r="V7440" s="2">
        <v>41492</v>
      </c>
      <c r="W7440" s="1">
        <v>6.5618999999999996</v>
      </c>
      <c r="X7440" s="1">
        <v>1</v>
      </c>
      <c r="Y7440" s="1">
        <v>9.51</v>
      </c>
      <c r="Z7440" s="3">
        <v>88711</v>
      </c>
    </row>
    <row r="7441" spans="1:26" x14ac:dyDescent="0.25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1">
        <f t="shared" si="232"/>
        <v>8</v>
      </c>
      <c r="T7441" s="1">
        <f t="shared" si="233"/>
        <v>2013</v>
      </c>
      <c r="U7441" s="2">
        <v>41490</v>
      </c>
      <c r="V7441" s="2">
        <v>41492</v>
      </c>
      <c r="W7441" s="1">
        <v>-134.11798400000004</v>
      </c>
      <c r="X7441" s="1">
        <v>1</v>
      </c>
      <c r="Y7441" s="1">
        <v>51.55</v>
      </c>
      <c r="Z7441" s="3">
        <v>88711</v>
      </c>
    </row>
    <row r="7442" spans="1:26" x14ac:dyDescent="0.25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1">
        <f t="shared" si="232"/>
        <v>2</v>
      </c>
      <c r="T7442" s="1">
        <f t="shared" si="233"/>
        <v>2011</v>
      </c>
      <c r="U7442" s="2">
        <v>40592</v>
      </c>
      <c r="V7442" s="2">
        <v>40593</v>
      </c>
      <c r="W7442" s="1">
        <v>-77.28</v>
      </c>
      <c r="X7442" s="1">
        <v>5</v>
      </c>
      <c r="Y7442" s="1">
        <v>37.86</v>
      </c>
      <c r="Z7442" s="3">
        <v>89396</v>
      </c>
    </row>
    <row r="7443" spans="1:26" x14ac:dyDescent="0.25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1">
        <f t="shared" si="232"/>
        <v>9</v>
      </c>
      <c r="T7443" s="1">
        <f t="shared" si="233"/>
        <v>2010</v>
      </c>
      <c r="U7443" s="2">
        <v>40422</v>
      </c>
      <c r="V7443" s="2">
        <v>40424</v>
      </c>
      <c r="W7443" s="1">
        <v>65.41</v>
      </c>
      <c r="X7443" s="1">
        <v>15</v>
      </c>
      <c r="Y7443" s="1">
        <v>98.17</v>
      </c>
      <c r="Z7443" s="3">
        <v>89394</v>
      </c>
    </row>
    <row r="7444" spans="1:26" x14ac:dyDescent="0.25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1">
        <f t="shared" si="232"/>
        <v>2</v>
      </c>
      <c r="T7444" s="1">
        <f t="shared" si="233"/>
        <v>2011</v>
      </c>
      <c r="U7444" s="2">
        <v>40590</v>
      </c>
      <c r="V7444" s="2">
        <v>40592</v>
      </c>
      <c r="W7444" s="1">
        <v>117.1206</v>
      </c>
      <c r="X7444" s="1">
        <v>3</v>
      </c>
      <c r="Y7444" s="1">
        <v>169.74</v>
      </c>
      <c r="Z7444" s="3">
        <v>89395</v>
      </c>
    </row>
    <row r="7445" spans="1:26" x14ac:dyDescent="0.25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1">
        <f t="shared" si="232"/>
        <v>9</v>
      </c>
      <c r="T7445" s="1">
        <f t="shared" si="233"/>
        <v>2011</v>
      </c>
      <c r="U7445" s="2">
        <v>40787</v>
      </c>
      <c r="V7445" s="2">
        <v>40788</v>
      </c>
      <c r="W7445" s="1">
        <v>1864.6560000000002</v>
      </c>
      <c r="X7445" s="1">
        <v>18</v>
      </c>
      <c r="Y7445" s="1">
        <v>3055.47</v>
      </c>
      <c r="Z7445" s="3">
        <v>89397</v>
      </c>
    </row>
    <row r="7446" spans="1:26" x14ac:dyDescent="0.25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1">
        <f t="shared" si="232"/>
        <v>1</v>
      </c>
      <c r="T7446" s="1">
        <f t="shared" si="233"/>
        <v>2013</v>
      </c>
      <c r="U7446" s="2">
        <v>41277</v>
      </c>
      <c r="V7446" s="2">
        <v>41279</v>
      </c>
      <c r="W7446" s="1">
        <v>3.2079600000000079</v>
      </c>
      <c r="X7446" s="1">
        <v>4</v>
      </c>
      <c r="Y7446" s="1">
        <v>334.29</v>
      </c>
      <c r="Z7446" s="3">
        <v>89398</v>
      </c>
    </row>
    <row r="7447" spans="1:26" x14ac:dyDescent="0.25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1">
        <f t="shared" si="232"/>
        <v>1</v>
      </c>
      <c r="T7447" s="1">
        <f t="shared" si="233"/>
        <v>2013</v>
      </c>
      <c r="U7447" s="2">
        <v>41282</v>
      </c>
      <c r="V7447" s="2">
        <v>41282</v>
      </c>
      <c r="W7447" s="1">
        <v>-26.635200000000001</v>
      </c>
      <c r="X7447" s="1">
        <v>4</v>
      </c>
      <c r="Y7447" s="1">
        <v>82.9</v>
      </c>
      <c r="Z7447" s="3">
        <v>89399</v>
      </c>
    </row>
    <row r="7448" spans="1:26" x14ac:dyDescent="0.25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1">
        <f t="shared" si="232"/>
        <v>10</v>
      </c>
      <c r="T7448" s="1">
        <f t="shared" si="233"/>
        <v>2013</v>
      </c>
      <c r="U7448" s="2">
        <v>41555</v>
      </c>
      <c r="V7448" s="2">
        <v>41556</v>
      </c>
      <c r="W7448" s="1">
        <v>4.3920000000000083</v>
      </c>
      <c r="X7448" s="1">
        <v>8</v>
      </c>
      <c r="Y7448" s="1">
        <v>438.85</v>
      </c>
      <c r="Z7448" s="3">
        <v>89400</v>
      </c>
    </row>
    <row r="7449" spans="1:26" x14ac:dyDescent="0.25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1">
        <f t="shared" si="232"/>
        <v>6</v>
      </c>
      <c r="T7449" s="1">
        <f t="shared" si="233"/>
        <v>2010</v>
      </c>
      <c r="U7449" s="2">
        <v>40345</v>
      </c>
      <c r="V7449" s="2">
        <v>40346</v>
      </c>
      <c r="W7449" s="1">
        <v>-25.634</v>
      </c>
      <c r="X7449" s="1">
        <v>6</v>
      </c>
      <c r="Y7449" s="1">
        <v>264.95</v>
      </c>
      <c r="Z7449" s="3">
        <v>88766</v>
      </c>
    </row>
    <row r="7450" spans="1:26" x14ac:dyDescent="0.25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1">
        <f t="shared" si="232"/>
        <v>5</v>
      </c>
      <c r="T7450" s="1">
        <f t="shared" si="233"/>
        <v>2011</v>
      </c>
      <c r="U7450" s="2">
        <v>40690</v>
      </c>
      <c r="V7450" s="2">
        <v>40691</v>
      </c>
      <c r="W7450" s="1">
        <v>-186.102</v>
      </c>
      <c r="X7450" s="1">
        <v>5</v>
      </c>
      <c r="Y7450" s="1">
        <v>4301.3900000000003</v>
      </c>
      <c r="Z7450" s="3">
        <v>88767</v>
      </c>
    </row>
    <row r="7451" spans="1:26" x14ac:dyDescent="0.25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1">
        <f t="shared" si="232"/>
        <v>5</v>
      </c>
      <c r="T7451" s="1">
        <f t="shared" si="233"/>
        <v>2011</v>
      </c>
      <c r="U7451" s="2">
        <v>40690</v>
      </c>
      <c r="V7451" s="2">
        <v>40691</v>
      </c>
      <c r="W7451" s="1">
        <v>-573.70600000000002</v>
      </c>
      <c r="X7451" s="1">
        <v>5</v>
      </c>
      <c r="Y7451" s="1">
        <v>69.69</v>
      </c>
      <c r="Z7451" s="3">
        <v>88767</v>
      </c>
    </row>
    <row r="7452" spans="1:26" x14ac:dyDescent="0.25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1">
        <f t="shared" si="232"/>
        <v>8</v>
      </c>
      <c r="T7452" s="1">
        <f t="shared" si="233"/>
        <v>2011</v>
      </c>
      <c r="U7452" s="2">
        <v>40782</v>
      </c>
      <c r="V7452" s="2">
        <v>40784</v>
      </c>
      <c r="W7452" s="1">
        <v>805.9479</v>
      </c>
      <c r="X7452" s="1">
        <v>20</v>
      </c>
      <c r="Y7452" s="1">
        <v>378.69</v>
      </c>
      <c r="Z7452" s="3">
        <v>88768</v>
      </c>
    </row>
    <row r="7453" spans="1:26" x14ac:dyDescent="0.25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1">
        <f t="shared" si="232"/>
        <v>11</v>
      </c>
      <c r="T7453" s="1">
        <f t="shared" si="233"/>
        <v>2011</v>
      </c>
      <c r="U7453" s="2">
        <v>40856</v>
      </c>
      <c r="V7453" s="2">
        <v>40858</v>
      </c>
      <c r="W7453" s="1">
        <v>-72.385600000000011</v>
      </c>
      <c r="X7453" s="1">
        <v>4</v>
      </c>
      <c r="Y7453" s="1">
        <v>32.94</v>
      </c>
      <c r="Z7453" s="3">
        <v>88769</v>
      </c>
    </row>
    <row r="7454" spans="1:26" x14ac:dyDescent="0.25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1">
        <f t="shared" si="232"/>
        <v>12</v>
      </c>
      <c r="T7454" s="1">
        <f t="shared" si="233"/>
        <v>2011</v>
      </c>
      <c r="U7454" s="2">
        <v>40906</v>
      </c>
      <c r="V7454" s="2">
        <v>40906</v>
      </c>
      <c r="W7454" s="1">
        <v>102.3408</v>
      </c>
      <c r="X7454" s="1">
        <v>6</v>
      </c>
      <c r="Y7454" s="1">
        <v>89.7</v>
      </c>
      <c r="Z7454" s="3">
        <v>88770</v>
      </c>
    </row>
    <row r="7455" spans="1:26" x14ac:dyDescent="0.25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1">
        <f t="shared" si="232"/>
        <v>8</v>
      </c>
      <c r="T7455" s="1">
        <f t="shared" si="233"/>
        <v>2013</v>
      </c>
      <c r="U7455" s="2">
        <v>41496</v>
      </c>
      <c r="V7455" s="2">
        <v>41498</v>
      </c>
      <c r="W7455" s="1">
        <v>5379.4979999999996</v>
      </c>
      <c r="X7455" s="1">
        <v>21</v>
      </c>
      <c r="Y7455" s="1">
        <v>2232.66</v>
      </c>
      <c r="Z7455" s="3">
        <v>88771</v>
      </c>
    </row>
    <row r="7456" spans="1:26" x14ac:dyDescent="0.25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1">
        <f t="shared" si="232"/>
        <v>2</v>
      </c>
      <c r="T7456" s="1">
        <f t="shared" si="233"/>
        <v>2011</v>
      </c>
      <c r="U7456" s="2">
        <v>40601</v>
      </c>
      <c r="V7456" s="2">
        <v>40603</v>
      </c>
      <c r="W7456" s="1">
        <v>-148.9572</v>
      </c>
      <c r="X7456" s="1">
        <v>8</v>
      </c>
      <c r="Y7456" s="1">
        <v>120.58</v>
      </c>
      <c r="Z7456" s="3">
        <v>88960</v>
      </c>
    </row>
    <row r="7457" spans="1:26" x14ac:dyDescent="0.25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1">
        <f t="shared" si="232"/>
        <v>2</v>
      </c>
      <c r="T7457" s="1">
        <f t="shared" si="233"/>
        <v>2011</v>
      </c>
      <c r="U7457" s="2">
        <v>40601</v>
      </c>
      <c r="V7457" s="2">
        <v>40603</v>
      </c>
      <c r="W7457" s="1">
        <v>1619.8019999999999</v>
      </c>
      <c r="X7457" s="1">
        <v>12</v>
      </c>
      <c r="Y7457" s="1">
        <v>1241.3499999999999</v>
      </c>
      <c r="Z7457" s="3">
        <v>88960</v>
      </c>
    </row>
    <row r="7458" spans="1:26" x14ac:dyDescent="0.25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1">
        <f t="shared" si="232"/>
        <v>2</v>
      </c>
      <c r="T7458" s="1">
        <f t="shared" si="233"/>
        <v>2011</v>
      </c>
      <c r="U7458" s="2">
        <v>40601</v>
      </c>
      <c r="V7458" s="2">
        <v>40603</v>
      </c>
      <c r="W7458" s="1">
        <v>-10.612000000000057</v>
      </c>
      <c r="X7458" s="1">
        <v>2</v>
      </c>
      <c r="Y7458" s="1">
        <v>89.6</v>
      </c>
      <c r="Z7458" s="3">
        <v>88960</v>
      </c>
    </row>
    <row r="7459" spans="1:26" x14ac:dyDescent="0.25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1">
        <f t="shared" si="232"/>
        <v>6</v>
      </c>
      <c r="T7459" s="1">
        <f t="shared" si="233"/>
        <v>2012</v>
      </c>
      <c r="U7459" s="2">
        <v>41066</v>
      </c>
      <c r="V7459" s="2">
        <v>41067</v>
      </c>
      <c r="W7459" s="1">
        <v>-13.3</v>
      </c>
      <c r="X7459" s="1">
        <v>3</v>
      </c>
      <c r="Y7459" s="1">
        <v>45.08</v>
      </c>
      <c r="Z7459" s="3">
        <v>88962</v>
      </c>
    </row>
    <row r="7460" spans="1:26" x14ac:dyDescent="0.25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1">
        <f t="shared" si="232"/>
        <v>5</v>
      </c>
      <c r="T7460" s="1">
        <f t="shared" si="233"/>
        <v>2010</v>
      </c>
      <c r="U7460" s="2">
        <v>40299</v>
      </c>
      <c r="V7460" s="2">
        <v>40300</v>
      </c>
      <c r="W7460" s="1">
        <v>-37.561999999999998</v>
      </c>
      <c r="X7460" s="1">
        <v>10</v>
      </c>
      <c r="Y7460" s="1">
        <v>53.21</v>
      </c>
      <c r="Z7460" s="3">
        <v>88959</v>
      </c>
    </row>
    <row r="7461" spans="1:26" x14ac:dyDescent="0.25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1">
        <f t="shared" si="232"/>
        <v>5</v>
      </c>
      <c r="T7461" s="1">
        <f t="shared" si="233"/>
        <v>2010</v>
      </c>
      <c r="U7461" s="2">
        <v>40299</v>
      </c>
      <c r="V7461" s="2">
        <v>40301</v>
      </c>
      <c r="W7461" s="1">
        <v>-449.69399999999996</v>
      </c>
      <c r="X7461" s="1">
        <v>18</v>
      </c>
      <c r="Y7461" s="1">
        <v>122.8</v>
      </c>
      <c r="Z7461" s="3">
        <v>88959</v>
      </c>
    </row>
    <row r="7462" spans="1:26" x14ac:dyDescent="0.25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1">
        <f t="shared" si="232"/>
        <v>2</v>
      </c>
      <c r="T7462" s="1">
        <f t="shared" si="233"/>
        <v>2011</v>
      </c>
      <c r="U7462" s="2">
        <v>40601</v>
      </c>
      <c r="V7462" s="2">
        <v>40603</v>
      </c>
      <c r="W7462" s="1">
        <v>-155.96</v>
      </c>
      <c r="X7462" s="1">
        <v>8</v>
      </c>
      <c r="Y7462" s="1">
        <v>834.24</v>
      </c>
      <c r="Z7462" s="3">
        <v>88960</v>
      </c>
    </row>
    <row r="7463" spans="1:26" x14ac:dyDescent="0.25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1">
        <f t="shared" si="232"/>
        <v>7</v>
      </c>
      <c r="T7463" s="1">
        <f t="shared" si="233"/>
        <v>2012</v>
      </c>
      <c r="U7463" s="2">
        <v>41095</v>
      </c>
      <c r="V7463" s="2">
        <v>41096</v>
      </c>
      <c r="W7463" s="1">
        <v>-44.226700000000001</v>
      </c>
      <c r="X7463" s="1">
        <v>15</v>
      </c>
      <c r="Y7463" s="1">
        <v>97.52</v>
      </c>
      <c r="Z7463" s="3">
        <v>88963</v>
      </c>
    </row>
    <row r="7464" spans="1:26" x14ac:dyDescent="0.25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1">
        <f t="shared" si="232"/>
        <v>7</v>
      </c>
      <c r="T7464" s="1">
        <f t="shared" si="233"/>
        <v>2012</v>
      </c>
      <c r="U7464" s="2">
        <v>41095</v>
      </c>
      <c r="V7464" s="2">
        <v>41097</v>
      </c>
      <c r="W7464" s="1">
        <v>122.0634</v>
      </c>
      <c r="X7464" s="1">
        <v>14</v>
      </c>
      <c r="Y7464" s="1">
        <v>84.72</v>
      </c>
      <c r="Z7464" s="3">
        <v>88963</v>
      </c>
    </row>
    <row r="7465" spans="1:26" x14ac:dyDescent="0.25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1">
        <f t="shared" si="232"/>
        <v>5</v>
      </c>
      <c r="T7465" s="1">
        <f t="shared" si="233"/>
        <v>2013</v>
      </c>
      <c r="U7465" s="2">
        <v>41417</v>
      </c>
      <c r="V7465" s="2">
        <v>41418</v>
      </c>
      <c r="W7465" s="1">
        <v>-1646.7919999999999</v>
      </c>
      <c r="X7465" s="1">
        <v>8</v>
      </c>
      <c r="Y7465" s="1">
        <v>171.59</v>
      </c>
      <c r="Z7465" s="3">
        <v>88966</v>
      </c>
    </row>
    <row r="7466" spans="1:26" x14ac:dyDescent="0.25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1">
        <f t="shared" si="232"/>
        <v>5</v>
      </c>
      <c r="T7466" s="1">
        <f t="shared" si="233"/>
        <v>2013</v>
      </c>
      <c r="U7466" s="2">
        <v>41417</v>
      </c>
      <c r="V7466" s="2">
        <v>41420</v>
      </c>
      <c r="W7466" s="1">
        <v>-31.948</v>
      </c>
      <c r="X7466" s="1">
        <v>6</v>
      </c>
      <c r="Y7466" s="1">
        <v>1476.19</v>
      </c>
      <c r="Z7466" s="3">
        <v>88966</v>
      </c>
    </row>
    <row r="7467" spans="1:26" x14ac:dyDescent="0.25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1">
        <f t="shared" si="232"/>
        <v>1</v>
      </c>
      <c r="T7467" s="1">
        <f t="shared" si="233"/>
        <v>2010</v>
      </c>
      <c r="U7467" s="2">
        <v>40195</v>
      </c>
      <c r="V7467" s="2">
        <v>40196</v>
      </c>
      <c r="W7467" s="1">
        <v>-66.248000000000005</v>
      </c>
      <c r="X7467" s="1">
        <v>10</v>
      </c>
      <c r="Y7467" s="1">
        <v>282.38</v>
      </c>
      <c r="Z7467" s="3">
        <v>88958</v>
      </c>
    </row>
    <row r="7468" spans="1:26" x14ac:dyDescent="0.25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1">
        <f t="shared" si="232"/>
        <v>5</v>
      </c>
      <c r="T7468" s="1">
        <f t="shared" si="233"/>
        <v>2012</v>
      </c>
      <c r="U7468" s="2">
        <v>41053</v>
      </c>
      <c r="V7468" s="2">
        <v>41060</v>
      </c>
      <c r="W7468" s="1">
        <v>-166.23599999999999</v>
      </c>
      <c r="X7468" s="1">
        <v>18</v>
      </c>
      <c r="Y7468" s="1">
        <v>223.01</v>
      </c>
      <c r="Z7468" s="3">
        <v>88961</v>
      </c>
    </row>
    <row r="7469" spans="1:26" x14ac:dyDescent="0.25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1">
        <f t="shared" si="232"/>
        <v>5</v>
      </c>
      <c r="T7469" s="1">
        <f t="shared" si="233"/>
        <v>2012</v>
      </c>
      <c r="U7469" s="2">
        <v>41053</v>
      </c>
      <c r="V7469" s="2">
        <v>41060</v>
      </c>
      <c r="W7469" s="1">
        <v>-93.986199999999997</v>
      </c>
      <c r="X7469" s="1">
        <v>11</v>
      </c>
      <c r="Y7469" s="1">
        <v>72.150000000000006</v>
      </c>
      <c r="Z7469" s="3">
        <v>88961</v>
      </c>
    </row>
    <row r="7470" spans="1:26" x14ac:dyDescent="0.25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1">
        <f t="shared" si="232"/>
        <v>10</v>
      </c>
      <c r="T7470" s="1">
        <f t="shared" si="233"/>
        <v>2012</v>
      </c>
      <c r="U7470" s="2">
        <v>41210</v>
      </c>
      <c r="V7470" s="2">
        <v>41211</v>
      </c>
      <c r="W7470" s="1">
        <v>-153.18380000000002</v>
      </c>
      <c r="X7470" s="1">
        <v>5</v>
      </c>
      <c r="Y7470" s="1">
        <v>214.6</v>
      </c>
      <c r="Z7470" s="3">
        <v>88964</v>
      </c>
    </row>
    <row r="7471" spans="1:26" x14ac:dyDescent="0.25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1">
        <f t="shared" si="232"/>
        <v>5</v>
      </c>
      <c r="T7471" s="1">
        <f t="shared" si="233"/>
        <v>2013</v>
      </c>
      <c r="U7471" s="2">
        <v>41416</v>
      </c>
      <c r="V7471" s="2">
        <v>41416</v>
      </c>
      <c r="W7471" s="1">
        <v>-9.8279999999999994</v>
      </c>
      <c r="X7471" s="1">
        <v>15</v>
      </c>
      <c r="Y7471" s="1">
        <v>949.61</v>
      </c>
      <c r="Z7471" s="3">
        <v>88965</v>
      </c>
    </row>
    <row r="7472" spans="1:26" x14ac:dyDescent="0.25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1">
        <f t="shared" si="232"/>
        <v>11</v>
      </c>
      <c r="T7472" s="1">
        <f t="shared" si="233"/>
        <v>2013</v>
      </c>
      <c r="U7472" s="2">
        <v>41580</v>
      </c>
      <c r="V7472" s="2">
        <v>41581</v>
      </c>
      <c r="W7472" s="1">
        <v>91.315200000000061</v>
      </c>
      <c r="X7472" s="1">
        <v>36</v>
      </c>
      <c r="Y7472" s="1">
        <v>142.83000000000001</v>
      </c>
      <c r="Z7472" s="3">
        <v>88125</v>
      </c>
    </row>
    <row r="7473" spans="1:26" x14ac:dyDescent="0.25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1">
        <f t="shared" si="232"/>
        <v>8</v>
      </c>
      <c r="T7473" s="1">
        <f t="shared" si="233"/>
        <v>2011</v>
      </c>
      <c r="U7473" s="2">
        <v>40762</v>
      </c>
      <c r="V7473" s="2">
        <v>40762</v>
      </c>
      <c r="W7473" s="1">
        <v>-12.230399999999999</v>
      </c>
      <c r="X7473" s="1">
        <v>5</v>
      </c>
      <c r="Y7473" s="1">
        <v>34.130000000000003</v>
      </c>
      <c r="Z7473" s="3">
        <v>88116</v>
      </c>
    </row>
    <row r="7474" spans="1:26" x14ac:dyDescent="0.25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1">
        <f t="shared" si="232"/>
        <v>10</v>
      </c>
      <c r="T7474" s="1">
        <f t="shared" si="233"/>
        <v>2012</v>
      </c>
      <c r="U7474" s="2">
        <v>41201</v>
      </c>
      <c r="V7474" s="2">
        <v>41202</v>
      </c>
      <c r="W7474" s="1">
        <v>5973.253639999999</v>
      </c>
      <c r="X7474" s="1">
        <v>21</v>
      </c>
      <c r="Y7474" s="1">
        <v>11834.98</v>
      </c>
      <c r="Z7474" s="3">
        <v>88121</v>
      </c>
    </row>
    <row r="7475" spans="1:26" x14ac:dyDescent="0.25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1">
        <f t="shared" si="232"/>
        <v>3</v>
      </c>
      <c r="T7475" s="1">
        <f t="shared" si="233"/>
        <v>2013</v>
      </c>
      <c r="U7475" s="2">
        <v>41361</v>
      </c>
      <c r="V7475" s="2">
        <v>41363</v>
      </c>
      <c r="W7475" s="1">
        <v>138.52439999999999</v>
      </c>
      <c r="X7475" s="1">
        <v>10</v>
      </c>
      <c r="Y7475" s="1">
        <v>200.76</v>
      </c>
      <c r="Z7475" s="3">
        <v>88122</v>
      </c>
    </row>
    <row r="7476" spans="1:26" x14ac:dyDescent="0.25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1">
        <f t="shared" si="232"/>
        <v>3</v>
      </c>
      <c r="T7476" s="1">
        <f t="shared" si="233"/>
        <v>2013</v>
      </c>
      <c r="U7476" s="2">
        <v>41361</v>
      </c>
      <c r="V7476" s="2">
        <v>41363</v>
      </c>
      <c r="W7476" s="1">
        <v>-48.44</v>
      </c>
      <c r="X7476" s="1">
        <v>8</v>
      </c>
      <c r="Y7476" s="1">
        <v>151.9</v>
      </c>
      <c r="Z7476" s="3">
        <v>88122</v>
      </c>
    </row>
    <row r="7477" spans="1:26" x14ac:dyDescent="0.25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1">
        <f t="shared" si="232"/>
        <v>3</v>
      </c>
      <c r="T7477" s="1">
        <f t="shared" si="233"/>
        <v>2013</v>
      </c>
      <c r="U7477" s="2">
        <v>41361</v>
      </c>
      <c r="V7477" s="2">
        <v>41362</v>
      </c>
      <c r="W7477" s="1">
        <v>13.427399999999999</v>
      </c>
      <c r="X7477" s="1">
        <v>7</v>
      </c>
      <c r="Y7477" s="1">
        <v>19.46</v>
      </c>
      <c r="Z7477" s="3">
        <v>88122</v>
      </c>
    </row>
    <row r="7478" spans="1:26" x14ac:dyDescent="0.25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1">
        <f t="shared" si="232"/>
        <v>3</v>
      </c>
      <c r="T7478" s="1">
        <f t="shared" si="233"/>
        <v>2013</v>
      </c>
      <c r="U7478" s="2">
        <v>41361</v>
      </c>
      <c r="V7478" s="2">
        <v>41363</v>
      </c>
      <c r="W7478" s="1">
        <v>-205.75</v>
      </c>
      <c r="X7478" s="1">
        <v>12</v>
      </c>
      <c r="Y7478" s="1">
        <v>58.73</v>
      </c>
      <c r="Z7478" s="3">
        <v>88122</v>
      </c>
    </row>
    <row r="7479" spans="1:26" x14ac:dyDescent="0.25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1">
        <f t="shared" si="232"/>
        <v>3</v>
      </c>
      <c r="T7479" s="1">
        <f t="shared" si="233"/>
        <v>2010</v>
      </c>
      <c r="U7479" s="2">
        <v>40243</v>
      </c>
      <c r="V7479" s="2">
        <v>40247</v>
      </c>
      <c r="W7479" s="1">
        <v>501.69</v>
      </c>
      <c r="X7479" s="1">
        <v>4</v>
      </c>
      <c r="Y7479" s="1">
        <v>924.8</v>
      </c>
      <c r="Z7479" s="3">
        <v>88114</v>
      </c>
    </row>
    <row r="7480" spans="1:26" x14ac:dyDescent="0.25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1">
        <f t="shared" si="232"/>
        <v>10</v>
      </c>
      <c r="T7480" s="1">
        <f t="shared" si="233"/>
        <v>2012</v>
      </c>
      <c r="U7480" s="2">
        <v>41201</v>
      </c>
      <c r="V7480" s="2">
        <v>41203</v>
      </c>
      <c r="W7480" s="1">
        <v>105.30319999999999</v>
      </c>
      <c r="X7480" s="1">
        <v>22</v>
      </c>
      <c r="Y7480" s="1">
        <v>3092.54</v>
      </c>
      <c r="Z7480" s="3">
        <v>88121</v>
      </c>
    </row>
    <row r="7481" spans="1:26" x14ac:dyDescent="0.25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1">
        <f t="shared" si="232"/>
        <v>10</v>
      </c>
      <c r="T7481" s="1">
        <f t="shared" si="233"/>
        <v>2012</v>
      </c>
      <c r="U7481" s="2">
        <v>41201</v>
      </c>
      <c r="V7481" s="2">
        <v>41203</v>
      </c>
      <c r="W7481" s="1">
        <v>-325.86840000000001</v>
      </c>
      <c r="X7481" s="1">
        <v>1</v>
      </c>
      <c r="Y7481" s="1">
        <v>190.31</v>
      </c>
      <c r="Z7481" s="3">
        <v>88121</v>
      </c>
    </row>
    <row r="7482" spans="1:26" x14ac:dyDescent="0.25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1">
        <f t="shared" si="232"/>
        <v>7</v>
      </c>
      <c r="T7482" s="1">
        <f t="shared" si="233"/>
        <v>2012</v>
      </c>
      <c r="U7482" s="2">
        <v>41093</v>
      </c>
      <c r="V7482" s="2">
        <v>41094</v>
      </c>
      <c r="W7482" s="1">
        <v>6653.0351999999993</v>
      </c>
      <c r="X7482" s="1">
        <v>16</v>
      </c>
      <c r="Y7482" s="1">
        <v>9642.08</v>
      </c>
      <c r="Z7482" s="3">
        <v>88118</v>
      </c>
    </row>
    <row r="7483" spans="1:26" x14ac:dyDescent="0.25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1">
        <f t="shared" si="232"/>
        <v>7</v>
      </c>
      <c r="T7483" s="1">
        <f t="shared" si="233"/>
        <v>2012</v>
      </c>
      <c r="U7483" s="2">
        <v>41093</v>
      </c>
      <c r="V7483" s="2">
        <v>41095</v>
      </c>
      <c r="W7483" s="1">
        <v>123.75839999999999</v>
      </c>
      <c r="X7483" s="1">
        <v>10</v>
      </c>
      <c r="Y7483" s="1">
        <v>179.36</v>
      </c>
      <c r="Z7483" s="3">
        <v>88118</v>
      </c>
    </row>
    <row r="7484" spans="1:26" x14ac:dyDescent="0.25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1">
        <f t="shared" si="232"/>
        <v>9</v>
      </c>
      <c r="T7484" s="1">
        <f t="shared" si="233"/>
        <v>2013</v>
      </c>
      <c r="U7484" s="2">
        <v>41524</v>
      </c>
      <c r="V7484" s="2">
        <v>41526</v>
      </c>
      <c r="W7484" s="1">
        <v>-66.911600000000007</v>
      </c>
      <c r="X7484" s="1">
        <v>3</v>
      </c>
      <c r="Y7484" s="1">
        <v>297.19</v>
      </c>
      <c r="Z7484" s="3">
        <v>88124</v>
      </c>
    </row>
    <row r="7485" spans="1:26" x14ac:dyDescent="0.25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1">
        <f t="shared" si="232"/>
        <v>9</v>
      </c>
      <c r="T7485" s="1">
        <f t="shared" si="233"/>
        <v>2013</v>
      </c>
      <c r="U7485" s="2">
        <v>41524</v>
      </c>
      <c r="V7485" s="2">
        <v>41526</v>
      </c>
      <c r="W7485" s="1">
        <v>-162.6284</v>
      </c>
      <c r="X7485" s="1">
        <v>6</v>
      </c>
      <c r="Y7485" s="1">
        <v>1354.65</v>
      </c>
      <c r="Z7485" s="3">
        <v>88124</v>
      </c>
    </row>
    <row r="7486" spans="1:26" x14ac:dyDescent="0.25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1">
        <f t="shared" si="232"/>
        <v>9</v>
      </c>
      <c r="T7486" s="1">
        <f t="shared" si="233"/>
        <v>2013</v>
      </c>
      <c r="U7486" s="2">
        <v>41524</v>
      </c>
      <c r="V7486" s="2">
        <v>41526</v>
      </c>
      <c r="W7486" s="1">
        <v>28.7712</v>
      </c>
      <c r="X7486" s="1">
        <v>14</v>
      </c>
      <c r="Y7486" s="1">
        <v>520.91</v>
      </c>
      <c r="Z7486" s="3">
        <v>88124</v>
      </c>
    </row>
    <row r="7487" spans="1:26" x14ac:dyDescent="0.25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1">
        <f t="shared" si="232"/>
        <v>6</v>
      </c>
      <c r="T7487" s="1">
        <f t="shared" si="233"/>
        <v>2011</v>
      </c>
      <c r="U7487" s="2">
        <v>40697</v>
      </c>
      <c r="V7487" s="2">
        <v>40699</v>
      </c>
      <c r="W7487" s="1">
        <v>-56.828400000000002</v>
      </c>
      <c r="X7487" s="1">
        <v>7</v>
      </c>
      <c r="Y7487" s="1">
        <v>22.48</v>
      </c>
      <c r="Z7487" s="3">
        <v>88115</v>
      </c>
    </row>
    <row r="7488" spans="1:26" x14ac:dyDescent="0.25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1">
        <f t="shared" si="232"/>
        <v>5</v>
      </c>
      <c r="T7488" s="1">
        <f t="shared" si="233"/>
        <v>2012</v>
      </c>
      <c r="U7488" s="2">
        <v>41052</v>
      </c>
      <c r="V7488" s="2">
        <v>41052</v>
      </c>
      <c r="W7488" s="1">
        <v>-0.40250000000000002</v>
      </c>
      <c r="X7488" s="1">
        <v>16</v>
      </c>
      <c r="Y7488" s="1">
        <v>43.17</v>
      </c>
      <c r="Z7488" s="3">
        <v>88117</v>
      </c>
    </row>
    <row r="7489" spans="1:26" x14ac:dyDescent="0.25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1">
        <f t="shared" si="232"/>
        <v>7</v>
      </c>
      <c r="T7489" s="1">
        <f t="shared" si="233"/>
        <v>2012</v>
      </c>
      <c r="U7489" s="2">
        <v>41102</v>
      </c>
      <c r="V7489" s="2">
        <v>41109</v>
      </c>
      <c r="W7489" s="1">
        <v>-98.42</v>
      </c>
      <c r="X7489" s="1">
        <v>8</v>
      </c>
      <c r="Y7489" s="1">
        <v>51.93</v>
      </c>
      <c r="Z7489" s="3">
        <v>88119</v>
      </c>
    </row>
    <row r="7490" spans="1:26" x14ac:dyDescent="0.25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1">
        <f t="shared" si="232"/>
        <v>7</v>
      </c>
      <c r="T7490" s="1">
        <f t="shared" si="233"/>
        <v>2012</v>
      </c>
      <c r="U7490" s="2">
        <v>41104</v>
      </c>
      <c r="V7490" s="2">
        <v>41105</v>
      </c>
      <c r="W7490" s="1">
        <v>-75.38</v>
      </c>
      <c r="X7490" s="1">
        <v>12</v>
      </c>
      <c r="Y7490" s="1">
        <v>317.70999999999998</v>
      </c>
      <c r="Z7490" s="3">
        <v>88120</v>
      </c>
    </row>
    <row r="7491" spans="1:26" x14ac:dyDescent="0.25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1">
        <f t="shared" ref="S7491:S7554" si="234">MONTH(U7491)</f>
        <v>6</v>
      </c>
      <c r="T7491" s="1">
        <f t="shared" ref="T7491:T7554" si="235">YEAR(U7491)</f>
        <v>2013</v>
      </c>
      <c r="U7491" s="2">
        <v>41428</v>
      </c>
      <c r="V7491" s="2">
        <v>41430</v>
      </c>
      <c r="W7491" s="1">
        <v>234.71729999999999</v>
      </c>
      <c r="X7491" s="1">
        <v>12</v>
      </c>
      <c r="Y7491" s="1">
        <v>340.17</v>
      </c>
      <c r="Z7491" s="3">
        <v>88123</v>
      </c>
    </row>
    <row r="7492" spans="1:26" x14ac:dyDescent="0.25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1">
        <f t="shared" si="234"/>
        <v>11</v>
      </c>
      <c r="T7492" s="1">
        <f t="shared" si="235"/>
        <v>2011</v>
      </c>
      <c r="U7492" s="2">
        <v>40859</v>
      </c>
      <c r="V7492" s="2">
        <v>40860</v>
      </c>
      <c r="W7492" s="1">
        <v>27.5</v>
      </c>
      <c r="X7492" s="1">
        <v>13</v>
      </c>
      <c r="Y7492" s="1">
        <v>148.69</v>
      </c>
      <c r="Z7492" s="3">
        <v>89020</v>
      </c>
    </row>
    <row r="7493" spans="1:26" x14ac:dyDescent="0.25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1">
        <f t="shared" si="234"/>
        <v>11</v>
      </c>
      <c r="T7493" s="1">
        <f t="shared" si="235"/>
        <v>2011</v>
      </c>
      <c r="U7493" s="2">
        <v>40859</v>
      </c>
      <c r="V7493" s="2">
        <v>40861</v>
      </c>
      <c r="W7493" s="1">
        <v>581.50620000000004</v>
      </c>
      <c r="X7493" s="1">
        <v>36</v>
      </c>
      <c r="Y7493" s="1">
        <v>1860.26</v>
      </c>
      <c r="Z7493" s="3">
        <v>89020</v>
      </c>
    </row>
    <row r="7494" spans="1:26" x14ac:dyDescent="0.25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1">
        <f t="shared" si="234"/>
        <v>7</v>
      </c>
      <c r="T7494" s="1">
        <f t="shared" si="235"/>
        <v>2013</v>
      </c>
      <c r="U7494" s="2">
        <v>41473</v>
      </c>
      <c r="V7494" s="2">
        <v>41475</v>
      </c>
      <c r="W7494" s="1">
        <v>-48.11712</v>
      </c>
      <c r="X7494" s="1">
        <v>12</v>
      </c>
      <c r="Y7494" s="1">
        <v>37.79</v>
      </c>
      <c r="Z7494" s="3">
        <v>89022</v>
      </c>
    </row>
    <row r="7495" spans="1:26" x14ac:dyDescent="0.25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1">
        <f t="shared" si="234"/>
        <v>8</v>
      </c>
      <c r="T7495" s="1">
        <f t="shared" si="235"/>
        <v>2013</v>
      </c>
      <c r="U7495" s="2">
        <v>41505</v>
      </c>
      <c r="V7495" s="2">
        <v>41505</v>
      </c>
      <c r="W7495" s="1">
        <v>-1.2168800000000002</v>
      </c>
      <c r="X7495" s="1">
        <v>2</v>
      </c>
      <c r="Y7495" s="1">
        <v>14.37</v>
      </c>
      <c r="Z7495" s="3">
        <v>89024</v>
      </c>
    </row>
    <row r="7496" spans="1:26" x14ac:dyDescent="0.25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1">
        <f t="shared" si="234"/>
        <v>8</v>
      </c>
      <c r="T7496" s="1">
        <f t="shared" si="235"/>
        <v>2013</v>
      </c>
      <c r="U7496" s="2">
        <v>41505</v>
      </c>
      <c r="V7496" s="2">
        <v>41507</v>
      </c>
      <c r="W7496" s="1">
        <v>91.825199999999995</v>
      </c>
      <c r="X7496" s="1">
        <v>18</v>
      </c>
      <c r="Y7496" s="1">
        <v>133.08000000000001</v>
      </c>
      <c r="Z7496" s="3">
        <v>89024</v>
      </c>
    </row>
    <row r="7497" spans="1:26" x14ac:dyDescent="0.25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1">
        <f t="shared" si="234"/>
        <v>6</v>
      </c>
      <c r="T7497" s="1">
        <f t="shared" si="235"/>
        <v>2012</v>
      </c>
      <c r="U7497" s="2">
        <v>41065</v>
      </c>
      <c r="V7497" s="2">
        <v>41072</v>
      </c>
      <c r="W7497" s="1">
        <v>-47.983999999999995</v>
      </c>
      <c r="X7497" s="1">
        <v>19</v>
      </c>
      <c r="Y7497" s="1">
        <v>125.41</v>
      </c>
      <c r="Z7497" s="3">
        <v>89021</v>
      </c>
    </row>
    <row r="7498" spans="1:26" x14ac:dyDescent="0.25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1">
        <f t="shared" si="234"/>
        <v>6</v>
      </c>
      <c r="T7498" s="1">
        <f t="shared" si="235"/>
        <v>2012</v>
      </c>
      <c r="U7498" s="2">
        <v>41065</v>
      </c>
      <c r="V7498" s="2">
        <v>41070</v>
      </c>
      <c r="W7498" s="1">
        <v>77.604299999999995</v>
      </c>
      <c r="X7498" s="1">
        <v>20</v>
      </c>
      <c r="Y7498" s="1">
        <v>112.47</v>
      </c>
      <c r="Z7498" s="3">
        <v>89021</v>
      </c>
    </row>
    <row r="7499" spans="1:26" x14ac:dyDescent="0.25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1">
        <f t="shared" si="234"/>
        <v>7</v>
      </c>
      <c r="T7499" s="1">
        <f t="shared" si="235"/>
        <v>2013</v>
      </c>
      <c r="U7499" s="2">
        <v>41484</v>
      </c>
      <c r="V7499" s="2">
        <v>41486</v>
      </c>
      <c r="W7499" s="1">
        <v>-4.3137600000000003</v>
      </c>
      <c r="X7499" s="1">
        <v>13</v>
      </c>
      <c r="Y7499" s="1">
        <v>42.17</v>
      </c>
      <c r="Z7499" s="3">
        <v>89023</v>
      </c>
    </row>
    <row r="7500" spans="1:26" x14ac:dyDescent="0.25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1">
        <f t="shared" si="234"/>
        <v>4</v>
      </c>
      <c r="T7500" s="1">
        <f t="shared" si="235"/>
        <v>2010</v>
      </c>
      <c r="U7500" s="2">
        <v>40290</v>
      </c>
      <c r="V7500" s="2">
        <v>40292</v>
      </c>
      <c r="W7500" s="1">
        <v>566.6072999999999</v>
      </c>
      <c r="X7500" s="1">
        <v>8</v>
      </c>
      <c r="Y7500" s="1">
        <v>821.17</v>
      </c>
      <c r="Z7500" s="3">
        <v>89018</v>
      </c>
    </row>
    <row r="7501" spans="1:26" x14ac:dyDescent="0.25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1">
        <f t="shared" si="234"/>
        <v>6</v>
      </c>
      <c r="T7501" s="1">
        <f t="shared" si="235"/>
        <v>2010</v>
      </c>
      <c r="U7501" s="2">
        <v>40330</v>
      </c>
      <c r="V7501" s="2">
        <v>40331</v>
      </c>
      <c r="W7501" s="1">
        <v>-57.56</v>
      </c>
      <c r="X7501" s="1">
        <v>12</v>
      </c>
      <c r="Y7501" s="1">
        <v>194.08</v>
      </c>
      <c r="Z7501" s="3">
        <v>89019</v>
      </c>
    </row>
    <row r="7502" spans="1:26" x14ac:dyDescent="0.25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1">
        <f t="shared" si="234"/>
        <v>4</v>
      </c>
      <c r="T7502" s="1">
        <f t="shared" si="235"/>
        <v>2010</v>
      </c>
      <c r="U7502" s="2">
        <v>40281</v>
      </c>
      <c r="V7502" s="2">
        <v>40283</v>
      </c>
      <c r="W7502" s="1">
        <v>164.06129999999999</v>
      </c>
      <c r="X7502" s="1">
        <v>7</v>
      </c>
      <c r="Y7502" s="1">
        <v>237.77</v>
      </c>
      <c r="Z7502" s="3">
        <v>89017</v>
      </c>
    </row>
    <row r="7503" spans="1:26" x14ac:dyDescent="0.25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1">
        <f t="shared" si="234"/>
        <v>2</v>
      </c>
      <c r="T7503" s="1">
        <f t="shared" si="235"/>
        <v>2011</v>
      </c>
      <c r="U7503" s="2">
        <v>40584</v>
      </c>
      <c r="V7503" s="2">
        <v>40586</v>
      </c>
      <c r="W7503" s="1">
        <v>-14.29</v>
      </c>
      <c r="X7503" s="1">
        <v>1</v>
      </c>
      <c r="Y7503" s="1">
        <v>6.49</v>
      </c>
      <c r="Z7503" s="3">
        <v>89482</v>
      </c>
    </row>
    <row r="7504" spans="1:26" x14ac:dyDescent="0.25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1">
        <f t="shared" si="234"/>
        <v>8</v>
      </c>
      <c r="T7504" s="1">
        <f t="shared" si="235"/>
        <v>2012</v>
      </c>
      <c r="U7504" s="2">
        <v>41139</v>
      </c>
      <c r="V7504" s="2">
        <v>41140</v>
      </c>
      <c r="W7504" s="1">
        <v>835.7417999999999</v>
      </c>
      <c r="X7504" s="1">
        <v>22</v>
      </c>
      <c r="Y7504" s="1">
        <v>1211.22</v>
      </c>
      <c r="Z7504" s="3">
        <v>89485</v>
      </c>
    </row>
    <row r="7505" spans="1:26" x14ac:dyDescent="0.25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1">
        <f t="shared" si="234"/>
        <v>3</v>
      </c>
      <c r="T7505" s="1">
        <f t="shared" si="235"/>
        <v>2010</v>
      </c>
      <c r="U7505" s="2">
        <v>40249</v>
      </c>
      <c r="V7505" s="2">
        <v>40256</v>
      </c>
      <c r="W7505" s="1">
        <v>218.23319999999995</v>
      </c>
      <c r="X7505" s="1">
        <v>10</v>
      </c>
      <c r="Y7505" s="1">
        <v>316.27999999999997</v>
      </c>
      <c r="Z7505" s="3">
        <v>89481</v>
      </c>
    </row>
    <row r="7506" spans="1:26" x14ac:dyDescent="0.25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1">
        <f t="shared" si="234"/>
        <v>2</v>
      </c>
      <c r="T7506" s="1">
        <f t="shared" si="235"/>
        <v>2011</v>
      </c>
      <c r="U7506" s="2">
        <v>40586</v>
      </c>
      <c r="V7506" s="2">
        <v>40588</v>
      </c>
      <c r="W7506" s="1">
        <v>-321.20999999999998</v>
      </c>
      <c r="X7506" s="1">
        <v>12</v>
      </c>
      <c r="Y7506" s="1">
        <v>101.31</v>
      </c>
      <c r="Z7506" s="3">
        <v>89483</v>
      </c>
    </row>
    <row r="7507" spans="1:26" x14ac:dyDescent="0.25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1">
        <f t="shared" si="234"/>
        <v>9</v>
      </c>
      <c r="T7507" s="1">
        <f t="shared" si="235"/>
        <v>2011</v>
      </c>
      <c r="U7507" s="2">
        <v>40801</v>
      </c>
      <c r="V7507" s="2">
        <v>40802</v>
      </c>
      <c r="W7507" s="1">
        <v>1285.74</v>
      </c>
      <c r="X7507" s="1">
        <v>18</v>
      </c>
      <c r="Y7507" s="1">
        <v>2649.38</v>
      </c>
      <c r="Z7507" s="3">
        <v>89484</v>
      </c>
    </row>
    <row r="7508" spans="1:26" x14ac:dyDescent="0.25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1">
        <f t="shared" si="234"/>
        <v>8</v>
      </c>
      <c r="T7508" s="1">
        <f t="shared" si="235"/>
        <v>2012</v>
      </c>
      <c r="U7508" s="2">
        <v>41142</v>
      </c>
      <c r="V7508" s="2">
        <v>41145</v>
      </c>
      <c r="W7508" s="1">
        <v>-38.391600000000004</v>
      </c>
      <c r="X7508" s="1">
        <v>16</v>
      </c>
      <c r="Y7508" s="1">
        <v>120.96</v>
      </c>
      <c r="Z7508" s="3">
        <v>89486</v>
      </c>
    </row>
    <row r="7509" spans="1:26" x14ac:dyDescent="0.25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1">
        <f t="shared" si="234"/>
        <v>1</v>
      </c>
      <c r="T7509" s="1">
        <f t="shared" si="235"/>
        <v>2013</v>
      </c>
      <c r="U7509" s="2">
        <v>41276</v>
      </c>
      <c r="V7509" s="2">
        <v>41279</v>
      </c>
      <c r="W7509" s="1">
        <v>1330.1819999999998</v>
      </c>
      <c r="X7509" s="1">
        <v>10</v>
      </c>
      <c r="Y7509" s="1">
        <v>1927.8</v>
      </c>
      <c r="Z7509" s="3">
        <v>89487</v>
      </c>
    </row>
    <row r="7510" spans="1:26" x14ac:dyDescent="0.25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1">
        <f t="shared" si="234"/>
        <v>3</v>
      </c>
      <c r="T7510" s="1">
        <f t="shared" si="235"/>
        <v>2013</v>
      </c>
      <c r="U7510" s="2">
        <v>41357</v>
      </c>
      <c r="V7510" s="2">
        <v>41358</v>
      </c>
      <c r="W7510" s="1">
        <v>-204.22</v>
      </c>
      <c r="X7510" s="1">
        <v>13</v>
      </c>
      <c r="Y7510" s="1">
        <v>286.45999999999998</v>
      </c>
      <c r="Z7510" s="3">
        <v>89488</v>
      </c>
    </row>
    <row r="7511" spans="1:26" x14ac:dyDescent="0.25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1">
        <f t="shared" si="234"/>
        <v>3</v>
      </c>
      <c r="T7511" s="1">
        <f t="shared" si="235"/>
        <v>2013</v>
      </c>
      <c r="U7511" s="2">
        <v>41362</v>
      </c>
      <c r="V7511" s="2">
        <v>41365</v>
      </c>
      <c r="W7511" s="1">
        <v>19.6995</v>
      </c>
      <c r="X7511" s="1">
        <v>6</v>
      </c>
      <c r="Y7511" s="1">
        <v>28.55</v>
      </c>
      <c r="Z7511" s="3">
        <v>89489</v>
      </c>
    </row>
    <row r="7512" spans="1:26" x14ac:dyDescent="0.25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1">
        <f t="shared" si="234"/>
        <v>8</v>
      </c>
      <c r="T7512" s="1">
        <f t="shared" si="235"/>
        <v>2012</v>
      </c>
      <c r="U7512" s="2">
        <v>41128</v>
      </c>
      <c r="V7512" s="2">
        <v>41129</v>
      </c>
      <c r="W7512" s="1">
        <v>75.746399999999994</v>
      </c>
      <c r="X7512" s="1">
        <v>14</v>
      </c>
      <c r="Y7512" s="1">
        <v>413.93</v>
      </c>
      <c r="Z7512" s="3">
        <v>89214</v>
      </c>
    </row>
    <row r="7513" spans="1:26" x14ac:dyDescent="0.25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1">
        <f t="shared" si="234"/>
        <v>8</v>
      </c>
      <c r="T7513" s="1">
        <f t="shared" si="235"/>
        <v>2012</v>
      </c>
      <c r="U7513" s="2">
        <v>41128</v>
      </c>
      <c r="V7513" s="2">
        <v>41130</v>
      </c>
      <c r="W7513" s="1">
        <v>-1.0244</v>
      </c>
      <c r="X7513" s="1">
        <v>1</v>
      </c>
      <c r="Y7513" s="1">
        <v>2.2400000000000002</v>
      </c>
      <c r="Z7513" s="3">
        <v>89214</v>
      </c>
    </row>
    <row r="7514" spans="1:26" x14ac:dyDescent="0.25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1">
        <f t="shared" si="234"/>
        <v>10</v>
      </c>
      <c r="T7514" s="1">
        <f t="shared" si="235"/>
        <v>2013</v>
      </c>
      <c r="U7514" s="2">
        <v>41572</v>
      </c>
      <c r="V7514" s="2">
        <v>41573</v>
      </c>
      <c r="W7514" s="1">
        <v>41.31</v>
      </c>
      <c r="X7514" s="1">
        <v>18</v>
      </c>
      <c r="Y7514" s="1">
        <v>126.69</v>
      </c>
      <c r="Z7514" s="3">
        <v>89216</v>
      </c>
    </row>
    <row r="7515" spans="1:26" x14ac:dyDescent="0.25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1">
        <f t="shared" si="234"/>
        <v>10</v>
      </c>
      <c r="T7515" s="1">
        <f t="shared" si="235"/>
        <v>2013</v>
      </c>
      <c r="U7515" s="2">
        <v>41572</v>
      </c>
      <c r="V7515" s="2">
        <v>41575</v>
      </c>
      <c r="W7515" s="1">
        <v>-45.75</v>
      </c>
      <c r="X7515" s="1">
        <v>20</v>
      </c>
      <c r="Y7515" s="1">
        <v>137.06</v>
      </c>
      <c r="Z7515" s="3">
        <v>89216</v>
      </c>
    </row>
    <row r="7516" spans="1:26" x14ac:dyDescent="0.25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1">
        <f t="shared" si="234"/>
        <v>12</v>
      </c>
      <c r="T7516" s="1">
        <f t="shared" si="235"/>
        <v>2013</v>
      </c>
      <c r="U7516" s="2">
        <v>41623</v>
      </c>
      <c r="V7516" s="2">
        <v>41623</v>
      </c>
      <c r="W7516" s="1">
        <v>5638.2521999999999</v>
      </c>
      <c r="X7516" s="1">
        <v>24</v>
      </c>
      <c r="Y7516" s="1">
        <v>8171.38</v>
      </c>
      <c r="Z7516" s="3">
        <v>89217</v>
      </c>
    </row>
    <row r="7517" spans="1:26" x14ac:dyDescent="0.25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1">
        <f t="shared" si="234"/>
        <v>12</v>
      </c>
      <c r="T7517" s="1">
        <f t="shared" si="235"/>
        <v>2013</v>
      </c>
      <c r="U7517" s="2">
        <v>41623</v>
      </c>
      <c r="V7517" s="2">
        <v>41624</v>
      </c>
      <c r="W7517" s="1">
        <v>69.869399999999999</v>
      </c>
      <c r="X7517" s="1">
        <v>5</v>
      </c>
      <c r="Y7517" s="1">
        <v>101.26</v>
      </c>
      <c r="Z7517" s="3">
        <v>89217</v>
      </c>
    </row>
    <row r="7518" spans="1:26" x14ac:dyDescent="0.25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1">
        <f t="shared" si="234"/>
        <v>9</v>
      </c>
      <c r="T7518" s="1">
        <f t="shared" si="235"/>
        <v>2012</v>
      </c>
      <c r="U7518" s="2">
        <v>41160</v>
      </c>
      <c r="V7518" s="2">
        <v>41161</v>
      </c>
      <c r="W7518" s="1">
        <v>-812.25</v>
      </c>
      <c r="X7518" s="1">
        <v>14</v>
      </c>
      <c r="Y7518" s="1">
        <v>974.42</v>
      </c>
      <c r="Z7518" s="3">
        <v>89215</v>
      </c>
    </row>
    <row r="7519" spans="1:26" x14ac:dyDescent="0.25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1">
        <f t="shared" si="234"/>
        <v>3</v>
      </c>
      <c r="T7519" s="1">
        <f t="shared" si="235"/>
        <v>2010</v>
      </c>
      <c r="U7519" s="2">
        <v>40255</v>
      </c>
      <c r="V7519" s="2">
        <v>40256</v>
      </c>
      <c r="W7519" s="1">
        <v>1049.03</v>
      </c>
      <c r="X7519" s="1">
        <v>11</v>
      </c>
      <c r="Y7519" s="1">
        <v>2591.09</v>
      </c>
      <c r="Z7519" s="3">
        <v>86184</v>
      </c>
    </row>
    <row r="7520" spans="1:26" x14ac:dyDescent="0.25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1">
        <f t="shared" si="234"/>
        <v>2</v>
      </c>
      <c r="T7520" s="1">
        <f t="shared" si="235"/>
        <v>2013</v>
      </c>
      <c r="U7520" s="2">
        <v>41310</v>
      </c>
      <c r="V7520" s="2">
        <v>41312</v>
      </c>
      <c r="W7520" s="1">
        <v>-102.93</v>
      </c>
      <c r="X7520" s="1">
        <v>4</v>
      </c>
      <c r="Y7520" s="1">
        <v>40.06</v>
      </c>
      <c r="Z7520" s="3">
        <v>86188</v>
      </c>
    </row>
    <row r="7521" spans="1:26" x14ac:dyDescent="0.25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1">
        <f t="shared" si="234"/>
        <v>4</v>
      </c>
      <c r="T7521" s="1">
        <f t="shared" si="235"/>
        <v>2011</v>
      </c>
      <c r="U7521" s="2">
        <v>40644</v>
      </c>
      <c r="V7521" s="2">
        <v>40646</v>
      </c>
      <c r="W7521" s="1">
        <v>-8.4499999999999993</v>
      </c>
      <c r="X7521" s="1">
        <v>2</v>
      </c>
      <c r="Y7521" s="1">
        <v>24.92</v>
      </c>
      <c r="Z7521" s="3">
        <v>86185</v>
      </c>
    </row>
    <row r="7522" spans="1:26" x14ac:dyDescent="0.25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1">
        <f t="shared" si="234"/>
        <v>4</v>
      </c>
      <c r="T7522" s="1">
        <f t="shared" si="235"/>
        <v>2011</v>
      </c>
      <c r="U7522" s="2">
        <v>40644</v>
      </c>
      <c r="V7522" s="2">
        <v>40645</v>
      </c>
      <c r="W7522" s="1">
        <v>-47.023499999999999</v>
      </c>
      <c r="X7522" s="1">
        <v>3</v>
      </c>
      <c r="Y7522" s="1">
        <v>13.52</v>
      </c>
      <c r="Z7522" s="3">
        <v>86185</v>
      </c>
    </row>
    <row r="7523" spans="1:26" x14ac:dyDescent="0.25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1">
        <f t="shared" si="234"/>
        <v>4</v>
      </c>
      <c r="T7523" s="1">
        <f t="shared" si="235"/>
        <v>2011</v>
      </c>
      <c r="U7523" s="2">
        <v>40644</v>
      </c>
      <c r="V7523" s="2">
        <v>40646</v>
      </c>
      <c r="W7523" s="1">
        <v>-885.73</v>
      </c>
      <c r="X7523" s="1">
        <v>4</v>
      </c>
      <c r="Y7523" s="1">
        <v>484.91</v>
      </c>
      <c r="Z7523" s="3">
        <v>86185</v>
      </c>
    </row>
    <row r="7524" spans="1:26" x14ac:dyDescent="0.25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1">
        <f t="shared" si="234"/>
        <v>4</v>
      </c>
      <c r="T7524" s="1">
        <f t="shared" si="235"/>
        <v>2011</v>
      </c>
      <c r="U7524" s="2">
        <v>40644</v>
      </c>
      <c r="V7524" s="2">
        <v>40645</v>
      </c>
      <c r="W7524" s="1">
        <v>65.349999999999994</v>
      </c>
      <c r="X7524" s="1">
        <v>7</v>
      </c>
      <c r="Y7524" s="1">
        <v>112.37</v>
      </c>
      <c r="Z7524" s="3">
        <v>86185</v>
      </c>
    </row>
    <row r="7525" spans="1:26" x14ac:dyDescent="0.25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1">
        <f t="shared" si="234"/>
        <v>9</v>
      </c>
      <c r="T7525" s="1">
        <f t="shared" si="235"/>
        <v>2011</v>
      </c>
      <c r="U7525" s="2">
        <v>40805</v>
      </c>
      <c r="V7525" s="2">
        <v>40807</v>
      </c>
      <c r="W7525" s="1">
        <v>-1348.06</v>
      </c>
      <c r="X7525" s="1">
        <v>15</v>
      </c>
      <c r="Y7525" s="1">
        <v>745.86</v>
      </c>
      <c r="Z7525" s="3">
        <v>86186</v>
      </c>
    </row>
    <row r="7526" spans="1:26" x14ac:dyDescent="0.25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1">
        <f t="shared" si="234"/>
        <v>9</v>
      </c>
      <c r="T7526" s="1">
        <f t="shared" si="235"/>
        <v>2011</v>
      </c>
      <c r="U7526" s="2">
        <v>40805</v>
      </c>
      <c r="V7526" s="2">
        <v>40805</v>
      </c>
      <c r="W7526" s="1">
        <v>269.27</v>
      </c>
      <c r="X7526" s="1">
        <v>15</v>
      </c>
      <c r="Y7526" s="1">
        <v>561.76</v>
      </c>
      <c r="Z7526" s="3">
        <v>86186</v>
      </c>
    </row>
    <row r="7527" spans="1:26" x14ac:dyDescent="0.25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1">
        <f t="shared" si="234"/>
        <v>4</v>
      </c>
      <c r="T7527" s="1">
        <f t="shared" si="235"/>
        <v>2012</v>
      </c>
      <c r="U7527" s="2">
        <v>41004</v>
      </c>
      <c r="V7527" s="2">
        <v>41004</v>
      </c>
      <c r="W7527" s="1">
        <v>-16.3</v>
      </c>
      <c r="X7527" s="1">
        <v>10</v>
      </c>
      <c r="Y7527" s="1">
        <v>13.27</v>
      </c>
      <c r="Z7527" s="3">
        <v>86187</v>
      </c>
    </row>
    <row r="7528" spans="1:26" x14ac:dyDescent="0.25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1">
        <f t="shared" si="234"/>
        <v>2</v>
      </c>
      <c r="T7528" s="1">
        <f t="shared" si="235"/>
        <v>2010</v>
      </c>
      <c r="U7528" s="2">
        <v>40214</v>
      </c>
      <c r="V7528" s="2">
        <v>40216</v>
      </c>
      <c r="W7528" s="1">
        <v>-102.93</v>
      </c>
      <c r="X7528" s="1">
        <v>15</v>
      </c>
      <c r="Y7528" s="1">
        <v>150.24</v>
      </c>
      <c r="Z7528" s="3">
        <v>35200</v>
      </c>
    </row>
    <row r="7529" spans="1:26" x14ac:dyDescent="0.25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1">
        <f t="shared" si="234"/>
        <v>3</v>
      </c>
      <c r="T7529" s="1">
        <f t="shared" si="235"/>
        <v>2010</v>
      </c>
      <c r="U7529" s="2">
        <v>40255</v>
      </c>
      <c r="V7529" s="2">
        <v>40256</v>
      </c>
      <c r="W7529" s="1">
        <v>1049.03</v>
      </c>
      <c r="X7529" s="1">
        <v>44</v>
      </c>
      <c r="Y7529" s="1">
        <v>10364.36</v>
      </c>
      <c r="Z7529" s="3">
        <v>23751</v>
      </c>
    </row>
    <row r="7530" spans="1:26" x14ac:dyDescent="0.25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1">
        <f t="shared" si="234"/>
        <v>4</v>
      </c>
      <c r="T7530" s="1">
        <f t="shared" si="235"/>
        <v>2011</v>
      </c>
      <c r="U7530" s="2">
        <v>40644</v>
      </c>
      <c r="V7530" s="2">
        <v>40646</v>
      </c>
      <c r="W7530" s="1">
        <v>-8.4499999999999993</v>
      </c>
      <c r="X7530" s="1">
        <v>9</v>
      </c>
      <c r="Y7530" s="1">
        <v>112.12</v>
      </c>
      <c r="Z7530" s="3">
        <v>7078</v>
      </c>
    </row>
    <row r="7531" spans="1:26" x14ac:dyDescent="0.25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1">
        <f t="shared" si="234"/>
        <v>4</v>
      </c>
      <c r="T7531" s="1">
        <f t="shared" si="235"/>
        <v>2011</v>
      </c>
      <c r="U7531" s="2">
        <v>40644</v>
      </c>
      <c r="V7531" s="2">
        <v>40645</v>
      </c>
      <c r="W7531" s="1">
        <v>-47.023499999999999</v>
      </c>
      <c r="X7531" s="1">
        <v>11</v>
      </c>
      <c r="Y7531" s="1">
        <v>49.58</v>
      </c>
      <c r="Z7531" s="3">
        <v>7078</v>
      </c>
    </row>
    <row r="7532" spans="1:26" x14ac:dyDescent="0.25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1">
        <f t="shared" si="234"/>
        <v>4</v>
      </c>
      <c r="T7532" s="1">
        <f t="shared" si="235"/>
        <v>2011</v>
      </c>
      <c r="U7532" s="2">
        <v>40644</v>
      </c>
      <c r="V7532" s="2">
        <v>40646</v>
      </c>
      <c r="W7532" s="1">
        <v>-885.73</v>
      </c>
      <c r="X7532" s="1">
        <v>16</v>
      </c>
      <c r="Y7532" s="1">
        <v>1939.65</v>
      </c>
      <c r="Z7532" s="3">
        <v>7078</v>
      </c>
    </row>
    <row r="7533" spans="1:26" x14ac:dyDescent="0.25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1">
        <f t="shared" si="234"/>
        <v>4</v>
      </c>
      <c r="T7533" s="1">
        <f t="shared" si="235"/>
        <v>2011</v>
      </c>
      <c r="U7533" s="2">
        <v>40644</v>
      </c>
      <c r="V7533" s="2">
        <v>40645</v>
      </c>
      <c r="W7533" s="1">
        <v>65.349999999999994</v>
      </c>
      <c r="X7533" s="1">
        <v>29</v>
      </c>
      <c r="Y7533" s="1">
        <v>465.52</v>
      </c>
      <c r="Z7533" s="3">
        <v>7078</v>
      </c>
    </row>
    <row r="7534" spans="1:26" x14ac:dyDescent="0.25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1">
        <f t="shared" si="234"/>
        <v>9</v>
      </c>
      <c r="T7534" s="1">
        <f t="shared" si="235"/>
        <v>2011</v>
      </c>
      <c r="U7534" s="2">
        <v>40805</v>
      </c>
      <c r="V7534" s="2">
        <v>40807</v>
      </c>
      <c r="W7534" s="1">
        <v>-1348.06</v>
      </c>
      <c r="X7534" s="1">
        <v>60</v>
      </c>
      <c r="Y7534" s="1">
        <v>2983.45</v>
      </c>
      <c r="Z7534" s="3">
        <v>358</v>
      </c>
    </row>
    <row r="7535" spans="1:26" x14ac:dyDescent="0.25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1">
        <f t="shared" si="234"/>
        <v>9</v>
      </c>
      <c r="T7535" s="1">
        <f t="shared" si="235"/>
        <v>2011</v>
      </c>
      <c r="U7535" s="2">
        <v>40805</v>
      </c>
      <c r="V7535" s="2">
        <v>40805</v>
      </c>
      <c r="W7535" s="1">
        <v>269.27</v>
      </c>
      <c r="X7535" s="1">
        <v>60</v>
      </c>
      <c r="Y7535" s="1">
        <v>2247.04</v>
      </c>
      <c r="Z7535" s="3">
        <v>358</v>
      </c>
    </row>
    <row r="7536" spans="1:26" x14ac:dyDescent="0.25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1">
        <f t="shared" si="234"/>
        <v>4</v>
      </c>
      <c r="T7536" s="1">
        <f t="shared" si="235"/>
        <v>2012</v>
      </c>
      <c r="U7536" s="2">
        <v>41004</v>
      </c>
      <c r="V7536" s="2">
        <v>41004</v>
      </c>
      <c r="W7536" s="1">
        <v>-16.3</v>
      </c>
      <c r="X7536" s="1">
        <v>39</v>
      </c>
      <c r="Y7536" s="1">
        <v>51.75</v>
      </c>
      <c r="Z7536" s="3">
        <v>22787</v>
      </c>
    </row>
    <row r="7537" spans="1:26" x14ac:dyDescent="0.25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1">
        <f t="shared" si="234"/>
        <v>8</v>
      </c>
      <c r="T7537" s="1">
        <f t="shared" si="235"/>
        <v>2013</v>
      </c>
      <c r="U7537" s="2">
        <v>41500</v>
      </c>
      <c r="V7537" s="2">
        <v>41502</v>
      </c>
      <c r="W7537" s="1">
        <v>-106.554</v>
      </c>
      <c r="X7537" s="1">
        <v>5</v>
      </c>
      <c r="Y7537" s="1">
        <v>133.53</v>
      </c>
      <c r="Z7537" s="3">
        <v>91428</v>
      </c>
    </row>
    <row r="7538" spans="1:26" x14ac:dyDescent="0.25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1">
        <f t="shared" si="234"/>
        <v>8</v>
      </c>
      <c r="T7538" s="1">
        <f t="shared" si="235"/>
        <v>2013</v>
      </c>
      <c r="U7538" s="2">
        <v>41500</v>
      </c>
      <c r="V7538" s="2">
        <v>41501</v>
      </c>
      <c r="W7538" s="1">
        <v>-680.56799999999998</v>
      </c>
      <c r="X7538" s="1">
        <v>11</v>
      </c>
      <c r="Y7538" s="1">
        <v>41.49</v>
      </c>
      <c r="Z7538" s="3">
        <v>91428</v>
      </c>
    </row>
    <row r="7539" spans="1:26" x14ac:dyDescent="0.25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1">
        <f t="shared" si="234"/>
        <v>3</v>
      </c>
      <c r="T7539" s="1">
        <f t="shared" si="235"/>
        <v>2010</v>
      </c>
      <c r="U7539" s="2">
        <v>40245</v>
      </c>
      <c r="V7539" s="2">
        <v>40245</v>
      </c>
      <c r="W7539" s="1">
        <v>664.51800000000003</v>
      </c>
      <c r="X7539" s="1">
        <v>4</v>
      </c>
      <c r="Y7539" s="1">
        <v>657.61</v>
      </c>
      <c r="Z7539" s="3">
        <v>91424</v>
      </c>
    </row>
    <row r="7540" spans="1:26" x14ac:dyDescent="0.25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O7540" s="1" t="s">
        <v>974</v>
      </c>
      <c r="P7540" s="1" t="s">
        <v>1489</v>
      </c>
      <c r="Q7540" s="1" t="s">
        <v>2515</v>
      </c>
      <c r="R7540" s="1">
        <v>22980</v>
      </c>
      <c r="S7540" s="1">
        <f t="shared" si="234"/>
        <v>9</v>
      </c>
      <c r="T7540" s="1">
        <f t="shared" si="235"/>
        <v>2011</v>
      </c>
      <c r="U7540" s="2">
        <v>40809</v>
      </c>
      <c r="V7540" s="2">
        <v>40811</v>
      </c>
      <c r="W7540" s="1">
        <v>0.64259999999999995</v>
      </c>
      <c r="X7540" s="1">
        <v>9</v>
      </c>
      <c r="Y7540" s="1">
        <v>668.28</v>
      </c>
      <c r="Z7540" s="3">
        <v>91425</v>
      </c>
    </row>
    <row r="7541" spans="1:26" x14ac:dyDescent="0.25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1">
        <f t="shared" si="234"/>
        <v>9</v>
      </c>
      <c r="T7541" s="1">
        <f t="shared" si="235"/>
        <v>2011</v>
      </c>
      <c r="U7541" s="2">
        <v>40809</v>
      </c>
      <c r="V7541" s="2">
        <v>40809</v>
      </c>
      <c r="W7541" s="1">
        <v>-166.71549999999999</v>
      </c>
      <c r="X7541" s="1">
        <v>15</v>
      </c>
      <c r="Y7541" s="1">
        <v>534.34</v>
      </c>
      <c r="Z7541" s="3">
        <v>91425</v>
      </c>
    </row>
    <row r="7542" spans="1:26" x14ac:dyDescent="0.25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O7542" s="1" t="s">
        <v>974</v>
      </c>
      <c r="P7542" s="1" t="s">
        <v>1489</v>
      </c>
      <c r="Q7542" s="1" t="s">
        <v>2515</v>
      </c>
      <c r="R7542" s="1">
        <v>22980</v>
      </c>
      <c r="S7542" s="1">
        <f t="shared" si="234"/>
        <v>5</v>
      </c>
      <c r="T7542" s="1">
        <f t="shared" si="235"/>
        <v>2012</v>
      </c>
      <c r="U7542" s="2">
        <v>41041</v>
      </c>
      <c r="V7542" s="2">
        <v>41042</v>
      </c>
      <c r="W7542" s="1">
        <v>-42.153999999999996</v>
      </c>
      <c r="X7542" s="1">
        <v>6</v>
      </c>
      <c r="Y7542" s="1">
        <v>161.82</v>
      </c>
      <c r="Z7542" s="3">
        <v>91426</v>
      </c>
    </row>
    <row r="7543" spans="1:26" x14ac:dyDescent="0.25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1">
        <f t="shared" si="234"/>
        <v>5</v>
      </c>
      <c r="T7543" s="1">
        <f t="shared" si="235"/>
        <v>2012</v>
      </c>
      <c r="U7543" s="2">
        <v>41041</v>
      </c>
      <c r="V7543" s="2">
        <v>41043</v>
      </c>
      <c r="W7543" s="1">
        <v>432.27000000000004</v>
      </c>
      <c r="X7543" s="1">
        <v>6</v>
      </c>
      <c r="Y7543" s="1">
        <v>46.83</v>
      </c>
      <c r="Z7543" s="3">
        <v>91426</v>
      </c>
    </row>
    <row r="7544" spans="1:26" x14ac:dyDescent="0.25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1">
        <f t="shared" si="234"/>
        <v>6</v>
      </c>
      <c r="T7544" s="1">
        <f t="shared" si="235"/>
        <v>2013</v>
      </c>
      <c r="U7544" s="2">
        <v>41445</v>
      </c>
      <c r="V7544" s="2">
        <v>41448</v>
      </c>
      <c r="W7544" s="1">
        <v>0.222</v>
      </c>
      <c r="X7544" s="1">
        <v>7</v>
      </c>
      <c r="Y7544" s="1">
        <v>413.09</v>
      </c>
      <c r="Z7544" s="3">
        <v>91427</v>
      </c>
    </row>
    <row r="7545" spans="1:26" x14ac:dyDescent="0.25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1">
        <f t="shared" si="234"/>
        <v>4</v>
      </c>
      <c r="T7545" s="1">
        <f t="shared" si="235"/>
        <v>2011</v>
      </c>
      <c r="U7545" s="2">
        <v>40643</v>
      </c>
      <c r="V7545" s="2">
        <v>40646</v>
      </c>
      <c r="W7545" s="1">
        <v>-64.442000000000007</v>
      </c>
      <c r="X7545" s="1">
        <v>1</v>
      </c>
      <c r="Y7545" s="1">
        <v>5.21</v>
      </c>
      <c r="Z7545" s="3">
        <v>88071</v>
      </c>
    </row>
    <row r="7546" spans="1:26" x14ac:dyDescent="0.25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1">
        <f t="shared" si="234"/>
        <v>4</v>
      </c>
      <c r="T7546" s="1">
        <f t="shared" si="235"/>
        <v>2011</v>
      </c>
      <c r="U7546" s="2">
        <v>40643</v>
      </c>
      <c r="V7546" s="2">
        <v>40644</v>
      </c>
      <c r="W7546" s="1">
        <v>7.0979999999999999</v>
      </c>
      <c r="X7546" s="1">
        <v>7</v>
      </c>
      <c r="Y7546" s="1">
        <v>437.77</v>
      </c>
      <c r="Z7546" s="3">
        <v>88071</v>
      </c>
    </row>
    <row r="7547" spans="1:26" x14ac:dyDescent="0.25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1">
        <f t="shared" si="234"/>
        <v>4</v>
      </c>
      <c r="T7547" s="1">
        <f t="shared" si="235"/>
        <v>2011</v>
      </c>
      <c r="U7547" s="2">
        <v>40643</v>
      </c>
      <c r="V7547" s="2">
        <v>40644</v>
      </c>
      <c r="W7547" s="1">
        <v>76.866000000000014</v>
      </c>
      <c r="X7547" s="1">
        <v>5</v>
      </c>
      <c r="Y7547" s="1">
        <v>62.6</v>
      </c>
      <c r="Z7547" s="3">
        <v>88071</v>
      </c>
    </row>
    <row r="7548" spans="1:26" x14ac:dyDescent="0.25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1">
        <f t="shared" si="234"/>
        <v>8</v>
      </c>
      <c r="T7548" s="1">
        <f t="shared" si="235"/>
        <v>2012</v>
      </c>
      <c r="U7548" s="2">
        <v>41147</v>
      </c>
      <c r="V7548" s="2">
        <v>41147</v>
      </c>
      <c r="W7548" s="1">
        <v>-11.06</v>
      </c>
      <c r="X7548" s="1">
        <v>21</v>
      </c>
      <c r="Y7548" s="1">
        <v>1253.74</v>
      </c>
      <c r="Z7548" s="3">
        <v>88072</v>
      </c>
    </row>
    <row r="7549" spans="1:26" x14ac:dyDescent="0.25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1">
        <f t="shared" si="234"/>
        <v>4</v>
      </c>
      <c r="T7549" s="1">
        <f t="shared" si="235"/>
        <v>2013</v>
      </c>
      <c r="U7549" s="2">
        <v>41370</v>
      </c>
      <c r="V7549" s="2">
        <v>41370</v>
      </c>
      <c r="W7549" s="1">
        <v>-6.104000000000001</v>
      </c>
      <c r="X7549" s="1">
        <v>12</v>
      </c>
      <c r="Y7549" s="1">
        <v>1755.67</v>
      </c>
      <c r="Z7549" s="3">
        <v>88073</v>
      </c>
    </row>
    <row r="7550" spans="1:26" x14ac:dyDescent="0.25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1">
        <f t="shared" si="234"/>
        <v>12</v>
      </c>
      <c r="T7550" s="1">
        <f t="shared" si="235"/>
        <v>2013</v>
      </c>
      <c r="U7550" s="2">
        <v>41631</v>
      </c>
      <c r="V7550" s="2">
        <v>41635</v>
      </c>
      <c r="W7550" s="1">
        <v>71.50139999999999</v>
      </c>
      <c r="X7550" s="1">
        <v>5</v>
      </c>
      <c r="Y7550" s="1">
        <v>277.11</v>
      </c>
      <c r="Z7550" s="3">
        <v>88074</v>
      </c>
    </row>
    <row r="7551" spans="1:26" x14ac:dyDescent="0.25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1">
        <f t="shared" si="234"/>
        <v>11</v>
      </c>
      <c r="T7551" s="1">
        <f t="shared" si="235"/>
        <v>2011</v>
      </c>
      <c r="U7551" s="2">
        <v>40860</v>
      </c>
      <c r="V7551" s="2">
        <v>40862</v>
      </c>
      <c r="W7551" s="1">
        <v>47.07</v>
      </c>
      <c r="X7551" s="1">
        <v>23</v>
      </c>
      <c r="Y7551" s="1">
        <v>165.56</v>
      </c>
      <c r="Z7551" s="3">
        <v>91507</v>
      </c>
    </row>
    <row r="7552" spans="1:26" x14ac:dyDescent="0.25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1">
        <f t="shared" si="234"/>
        <v>11</v>
      </c>
      <c r="T7552" s="1">
        <f t="shared" si="235"/>
        <v>2012</v>
      </c>
      <c r="U7552" s="2">
        <v>41231</v>
      </c>
      <c r="V7552" s="2">
        <v>41233</v>
      </c>
      <c r="W7552" s="1">
        <v>299.56380000000001</v>
      </c>
      <c r="X7552" s="1">
        <v>27</v>
      </c>
      <c r="Y7552" s="1">
        <v>566.79</v>
      </c>
      <c r="Z7552" s="3">
        <v>91510</v>
      </c>
    </row>
    <row r="7553" spans="1:26" x14ac:dyDescent="0.25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1">
        <f t="shared" si="234"/>
        <v>11</v>
      </c>
      <c r="T7553" s="1">
        <f t="shared" si="235"/>
        <v>2012</v>
      </c>
      <c r="U7553" s="2">
        <v>41231</v>
      </c>
      <c r="V7553" s="2">
        <v>41233</v>
      </c>
      <c r="W7553" s="1">
        <v>-14.312900000000003</v>
      </c>
      <c r="X7553" s="1">
        <v>23</v>
      </c>
      <c r="Y7553" s="1">
        <v>8127.55</v>
      </c>
      <c r="Z7553" s="3">
        <v>91510</v>
      </c>
    </row>
    <row r="7554" spans="1:26" x14ac:dyDescent="0.25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1">
        <f t="shared" si="234"/>
        <v>9</v>
      </c>
      <c r="T7554" s="1">
        <f t="shared" si="235"/>
        <v>2013</v>
      </c>
      <c r="U7554" s="2">
        <v>41540</v>
      </c>
      <c r="V7554" s="2">
        <v>41541</v>
      </c>
      <c r="W7554" s="1">
        <v>-20.09</v>
      </c>
      <c r="X7554" s="1">
        <v>23</v>
      </c>
      <c r="Y7554" s="1">
        <v>282.7</v>
      </c>
      <c r="Z7554" s="3">
        <v>91512</v>
      </c>
    </row>
    <row r="7555" spans="1:26" x14ac:dyDescent="0.25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1">
        <f t="shared" ref="S7555:S7618" si="236">MONTH(U7555)</f>
        <v>9</v>
      </c>
      <c r="T7555" s="1">
        <f t="shared" ref="T7555:T7618" si="237">YEAR(U7555)</f>
        <v>2013</v>
      </c>
      <c r="U7555" s="2">
        <v>41540</v>
      </c>
      <c r="V7555" s="2">
        <v>41542</v>
      </c>
      <c r="W7555" s="1">
        <v>-495.19399999999996</v>
      </c>
      <c r="X7555" s="1">
        <v>25</v>
      </c>
      <c r="Y7555" s="1">
        <v>3178.22</v>
      </c>
      <c r="Z7555" s="3">
        <v>91512</v>
      </c>
    </row>
    <row r="7556" spans="1:26" x14ac:dyDescent="0.25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1">
        <f t="shared" si="236"/>
        <v>9</v>
      </c>
      <c r="T7556" s="1">
        <f t="shared" si="237"/>
        <v>2012</v>
      </c>
      <c r="U7556" s="2">
        <v>41176</v>
      </c>
      <c r="V7556" s="2">
        <v>41178</v>
      </c>
      <c r="W7556" s="1">
        <v>122.748</v>
      </c>
      <c r="X7556" s="1">
        <v>14</v>
      </c>
      <c r="Y7556" s="1">
        <v>604.17999999999995</v>
      </c>
      <c r="Z7556" s="3">
        <v>91509</v>
      </c>
    </row>
    <row r="7557" spans="1:26" x14ac:dyDescent="0.25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1">
        <f t="shared" si="236"/>
        <v>8</v>
      </c>
      <c r="T7557" s="1">
        <f t="shared" si="237"/>
        <v>2013</v>
      </c>
      <c r="U7557" s="2">
        <v>41487</v>
      </c>
      <c r="V7557" s="2">
        <v>41487</v>
      </c>
      <c r="W7557" s="1">
        <v>-197.56800000000001</v>
      </c>
      <c r="X7557" s="1">
        <v>13</v>
      </c>
      <c r="Y7557" s="1">
        <v>72.88</v>
      </c>
      <c r="Z7557" s="3">
        <v>91511</v>
      </c>
    </row>
    <row r="7558" spans="1:26" x14ac:dyDescent="0.25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1">
        <f t="shared" si="236"/>
        <v>9</v>
      </c>
      <c r="T7558" s="1">
        <f t="shared" si="237"/>
        <v>2013</v>
      </c>
      <c r="U7558" s="2">
        <v>41540</v>
      </c>
      <c r="V7558" s="2">
        <v>41542</v>
      </c>
      <c r="W7558" s="1">
        <v>-12.25</v>
      </c>
      <c r="X7558" s="1">
        <v>23</v>
      </c>
      <c r="Y7558" s="1">
        <v>376.64</v>
      </c>
      <c r="Z7558" s="3">
        <v>91512</v>
      </c>
    </row>
    <row r="7559" spans="1:26" x14ac:dyDescent="0.25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1">
        <f t="shared" si="236"/>
        <v>4</v>
      </c>
      <c r="T7559" s="1">
        <f t="shared" si="237"/>
        <v>2012</v>
      </c>
      <c r="U7559" s="2">
        <v>41000</v>
      </c>
      <c r="V7559" s="2">
        <v>41000</v>
      </c>
      <c r="W7559" s="1">
        <v>-49.28</v>
      </c>
      <c r="X7559" s="1">
        <v>11</v>
      </c>
      <c r="Y7559" s="1">
        <v>472.69</v>
      </c>
      <c r="Z7559" s="3">
        <v>91508</v>
      </c>
    </row>
    <row r="7560" spans="1:26" x14ac:dyDescent="0.25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1">
        <f t="shared" si="236"/>
        <v>11</v>
      </c>
      <c r="T7560" s="1">
        <f t="shared" si="237"/>
        <v>2011</v>
      </c>
      <c r="U7560" s="2">
        <v>40860</v>
      </c>
      <c r="V7560" s="2">
        <v>40862</v>
      </c>
      <c r="W7560" s="1">
        <v>30.880499999999998</v>
      </c>
      <c r="X7560" s="1">
        <v>92</v>
      </c>
      <c r="Y7560" s="1">
        <v>662.23</v>
      </c>
      <c r="Z7560" s="3">
        <v>43782</v>
      </c>
    </row>
    <row r="7561" spans="1:26" x14ac:dyDescent="0.25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1">
        <f t="shared" si="236"/>
        <v>4</v>
      </c>
      <c r="T7561" s="1">
        <f t="shared" si="237"/>
        <v>2012</v>
      </c>
      <c r="U7561" s="2">
        <v>41000</v>
      </c>
      <c r="V7561" s="2">
        <v>41000</v>
      </c>
      <c r="W7561" s="1">
        <v>754.1</v>
      </c>
      <c r="X7561" s="1">
        <v>45</v>
      </c>
      <c r="Y7561" s="1">
        <v>1933.73</v>
      </c>
      <c r="Z7561" s="3">
        <v>58342</v>
      </c>
    </row>
    <row r="7562" spans="1:26" x14ac:dyDescent="0.25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1">
        <f t="shared" si="236"/>
        <v>9</v>
      </c>
      <c r="T7562" s="1">
        <f t="shared" si="237"/>
        <v>2012</v>
      </c>
      <c r="U7562" s="2">
        <v>41176</v>
      </c>
      <c r="V7562" s="2">
        <v>41178</v>
      </c>
      <c r="W7562" s="1">
        <v>145.54</v>
      </c>
      <c r="X7562" s="1">
        <v>55</v>
      </c>
      <c r="Y7562" s="1">
        <v>2373.54</v>
      </c>
      <c r="Z7562" s="3">
        <v>45794</v>
      </c>
    </row>
    <row r="7563" spans="1:26" x14ac:dyDescent="0.25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1">
        <f t="shared" si="236"/>
        <v>11</v>
      </c>
      <c r="T7563" s="1">
        <f t="shared" si="237"/>
        <v>2012</v>
      </c>
      <c r="U7563" s="2">
        <v>41231</v>
      </c>
      <c r="V7563" s="2">
        <v>41233</v>
      </c>
      <c r="W7563" s="1">
        <v>-56.83</v>
      </c>
      <c r="X7563" s="1">
        <v>109</v>
      </c>
      <c r="Y7563" s="1">
        <v>2288.15</v>
      </c>
      <c r="Z7563" s="3">
        <v>32647</v>
      </c>
    </row>
    <row r="7564" spans="1:26" x14ac:dyDescent="0.25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1">
        <f t="shared" si="236"/>
        <v>11</v>
      </c>
      <c r="T7564" s="1">
        <f t="shared" si="237"/>
        <v>2012</v>
      </c>
      <c r="U7564" s="2">
        <v>41231</v>
      </c>
      <c r="V7564" s="2">
        <v>41233</v>
      </c>
      <c r="W7564" s="1">
        <v>348.84</v>
      </c>
      <c r="X7564" s="1">
        <v>92</v>
      </c>
      <c r="Y7564" s="1">
        <v>32510.21</v>
      </c>
      <c r="Z7564" s="3">
        <v>32647</v>
      </c>
    </row>
    <row r="7565" spans="1:26" x14ac:dyDescent="0.25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1">
        <f t="shared" si="236"/>
        <v>8</v>
      </c>
      <c r="T7565" s="1">
        <f t="shared" si="237"/>
        <v>2013</v>
      </c>
      <c r="U7565" s="2">
        <v>41487</v>
      </c>
      <c r="V7565" s="2">
        <v>41487</v>
      </c>
      <c r="W7565" s="1">
        <v>5.6695000000000002</v>
      </c>
      <c r="X7565" s="1">
        <v>52</v>
      </c>
      <c r="Y7565" s="1">
        <v>291.52</v>
      </c>
      <c r="Z7565" s="3">
        <v>47399</v>
      </c>
    </row>
    <row r="7566" spans="1:26" x14ac:dyDescent="0.25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1">
        <f t="shared" si="236"/>
        <v>9</v>
      </c>
      <c r="T7566" s="1">
        <f t="shared" si="237"/>
        <v>2013</v>
      </c>
      <c r="U7566" s="2">
        <v>41540</v>
      </c>
      <c r="V7566" s="2">
        <v>41541</v>
      </c>
      <c r="W7566" s="1">
        <v>-7.24</v>
      </c>
      <c r="X7566" s="1">
        <v>90</v>
      </c>
      <c r="Y7566" s="1">
        <v>1106.23</v>
      </c>
      <c r="Z7566" s="3">
        <v>45571</v>
      </c>
    </row>
    <row r="7567" spans="1:26" x14ac:dyDescent="0.25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1">
        <f t="shared" si="236"/>
        <v>9</v>
      </c>
      <c r="T7567" s="1">
        <f t="shared" si="237"/>
        <v>2013</v>
      </c>
      <c r="U7567" s="2">
        <v>41540</v>
      </c>
      <c r="V7567" s="2">
        <v>41542</v>
      </c>
      <c r="W7567" s="1">
        <v>1417.23</v>
      </c>
      <c r="X7567" s="1">
        <v>99</v>
      </c>
      <c r="Y7567" s="1">
        <v>12585.74</v>
      </c>
      <c r="Z7567" s="3">
        <v>45571</v>
      </c>
    </row>
    <row r="7568" spans="1:26" x14ac:dyDescent="0.25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1">
        <f t="shared" si="236"/>
        <v>9</v>
      </c>
      <c r="T7568" s="1">
        <f t="shared" si="237"/>
        <v>2013</v>
      </c>
      <c r="U7568" s="2">
        <v>41540</v>
      </c>
      <c r="V7568" s="2">
        <v>41542</v>
      </c>
      <c r="W7568" s="1">
        <v>-36.792299999999997</v>
      </c>
      <c r="X7568" s="1">
        <v>92</v>
      </c>
      <c r="Y7568" s="1">
        <v>1506.54</v>
      </c>
      <c r="Z7568" s="3">
        <v>45571</v>
      </c>
    </row>
    <row r="7569" spans="1:26" x14ac:dyDescent="0.25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1">
        <f t="shared" si="236"/>
        <v>9</v>
      </c>
      <c r="T7569" s="1">
        <f t="shared" si="237"/>
        <v>2013</v>
      </c>
      <c r="U7569" s="2">
        <v>41536</v>
      </c>
      <c r="V7569" s="2">
        <v>41540</v>
      </c>
      <c r="W7569" s="1">
        <v>620.98163999999997</v>
      </c>
      <c r="X7569" s="1">
        <v>16</v>
      </c>
      <c r="Y7569" s="1">
        <v>1590.44</v>
      </c>
      <c r="Z7569" s="3">
        <v>90729</v>
      </c>
    </row>
    <row r="7570" spans="1:26" x14ac:dyDescent="0.25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1">
        <f t="shared" si="236"/>
        <v>12</v>
      </c>
      <c r="T7570" s="1">
        <f t="shared" si="237"/>
        <v>2011</v>
      </c>
      <c r="U7570" s="2">
        <v>40882</v>
      </c>
      <c r="V7570" s="2">
        <v>40882</v>
      </c>
      <c r="W7570" s="1">
        <v>-146.35</v>
      </c>
      <c r="X7570" s="1">
        <v>15</v>
      </c>
      <c r="Y7570" s="1">
        <v>212.94</v>
      </c>
      <c r="Z7570" s="3">
        <v>90727</v>
      </c>
    </row>
    <row r="7571" spans="1:26" x14ac:dyDescent="0.25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1">
        <f t="shared" si="236"/>
        <v>4</v>
      </c>
      <c r="T7571" s="1">
        <f t="shared" si="237"/>
        <v>2010</v>
      </c>
      <c r="U7571" s="2">
        <v>40290</v>
      </c>
      <c r="V7571" s="2">
        <v>40292</v>
      </c>
      <c r="W7571" s="1">
        <v>105.7</v>
      </c>
      <c r="X7571" s="1">
        <v>11</v>
      </c>
      <c r="Y7571" s="1">
        <v>241.97</v>
      </c>
      <c r="Z7571" s="3">
        <v>90724</v>
      </c>
    </row>
    <row r="7572" spans="1:26" x14ac:dyDescent="0.25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1">
        <f t="shared" si="236"/>
        <v>1</v>
      </c>
      <c r="T7572" s="1">
        <f t="shared" si="237"/>
        <v>2011</v>
      </c>
      <c r="U7572" s="2">
        <v>40574</v>
      </c>
      <c r="V7572" s="2">
        <v>40575</v>
      </c>
      <c r="W7572" s="1">
        <v>-26.994799999999998</v>
      </c>
      <c r="X7572" s="1">
        <v>2</v>
      </c>
      <c r="Y7572" s="1">
        <v>12.59</v>
      </c>
      <c r="Z7572" s="3">
        <v>90726</v>
      </c>
    </row>
    <row r="7573" spans="1:26" x14ac:dyDescent="0.25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1">
        <f t="shared" si="236"/>
        <v>12</v>
      </c>
      <c r="T7573" s="1">
        <f t="shared" si="237"/>
        <v>2013</v>
      </c>
      <c r="U7573" s="2">
        <v>41613</v>
      </c>
      <c r="V7573" s="2">
        <v>41615</v>
      </c>
      <c r="W7573" s="1">
        <v>-177.62745000000001</v>
      </c>
      <c r="X7573" s="1">
        <v>24</v>
      </c>
      <c r="Y7573" s="1">
        <v>4854.32</v>
      </c>
      <c r="Z7573" s="3">
        <v>90730</v>
      </c>
    </row>
    <row r="7574" spans="1:26" x14ac:dyDescent="0.25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1">
        <f t="shared" si="236"/>
        <v>1</v>
      </c>
      <c r="T7574" s="1">
        <f t="shared" si="237"/>
        <v>2011</v>
      </c>
      <c r="U7574" s="2">
        <v>40574</v>
      </c>
      <c r="V7574" s="2">
        <v>40575</v>
      </c>
      <c r="W7574" s="1">
        <v>694.70579999999995</v>
      </c>
      <c r="X7574" s="1">
        <v>13</v>
      </c>
      <c r="Y7574" s="1">
        <v>1006.82</v>
      </c>
      <c r="Z7574" s="3">
        <v>90726</v>
      </c>
    </row>
    <row r="7575" spans="1:26" x14ac:dyDescent="0.25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1">
        <f t="shared" si="236"/>
        <v>4</v>
      </c>
      <c r="T7575" s="1">
        <f t="shared" si="237"/>
        <v>2010</v>
      </c>
      <c r="U7575" s="2">
        <v>40290</v>
      </c>
      <c r="V7575" s="2">
        <v>40290</v>
      </c>
      <c r="W7575" s="1">
        <v>-21.06</v>
      </c>
      <c r="X7575" s="1">
        <v>4</v>
      </c>
      <c r="Y7575" s="1">
        <v>120.81</v>
      </c>
      <c r="Z7575" s="3">
        <v>90724</v>
      </c>
    </row>
    <row r="7576" spans="1:26" x14ac:dyDescent="0.25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1">
        <f t="shared" si="236"/>
        <v>5</v>
      </c>
      <c r="T7576" s="1">
        <f t="shared" si="237"/>
        <v>2010</v>
      </c>
      <c r="U7576" s="2">
        <v>40326</v>
      </c>
      <c r="V7576" s="2">
        <v>40328</v>
      </c>
      <c r="W7576" s="1">
        <v>-5.08</v>
      </c>
      <c r="X7576" s="1">
        <v>7</v>
      </c>
      <c r="Y7576" s="1">
        <v>41.4</v>
      </c>
      <c r="Z7576" s="3">
        <v>90725</v>
      </c>
    </row>
    <row r="7577" spans="1:26" x14ac:dyDescent="0.25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1">
        <f t="shared" si="236"/>
        <v>12</v>
      </c>
      <c r="T7577" s="1">
        <f t="shared" si="237"/>
        <v>2011</v>
      </c>
      <c r="U7577" s="2">
        <v>40882</v>
      </c>
      <c r="V7577" s="2">
        <v>40882</v>
      </c>
      <c r="W7577" s="1">
        <v>3557.1983999999993</v>
      </c>
      <c r="X7577" s="1">
        <v>6</v>
      </c>
      <c r="Y7577" s="1">
        <v>5155.3599999999997</v>
      </c>
      <c r="Z7577" s="3">
        <v>90727</v>
      </c>
    </row>
    <row r="7578" spans="1:26" x14ac:dyDescent="0.25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1">
        <f t="shared" si="236"/>
        <v>5</v>
      </c>
      <c r="T7578" s="1">
        <f t="shared" si="237"/>
        <v>2013</v>
      </c>
      <c r="U7578" s="2">
        <v>41417</v>
      </c>
      <c r="V7578" s="2">
        <v>41418</v>
      </c>
      <c r="W7578" s="1">
        <v>-236.6</v>
      </c>
      <c r="X7578" s="1">
        <v>1</v>
      </c>
      <c r="Y7578" s="1">
        <v>302.39</v>
      </c>
      <c r="Z7578" s="3">
        <v>90728</v>
      </c>
    </row>
    <row r="7579" spans="1:26" x14ac:dyDescent="0.25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1">
        <f t="shared" si="236"/>
        <v>7</v>
      </c>
      <c r="T7579" s="1">
        <f t="shared" si="237"/>
        <v>2012</v>
      </c>
      <c r="U7579" s="2">
        <v>41113</v>
      </c>
      <c r="V7579" s="2">
        <v>41113</v>
      </c>
      <c r="W7579" s="1">
        <v>-2301.2359999999999</v>
      </c>
      <c r="X7579" s="1">
        <v>14</v>
      </c>
      <c r="Y7579" s="1">
        <v>86.97</v>
      </c>
      <c r="Z7579" s="3">
        <v>88979</v>
      </c>
    </row>
    <row r="7580" spans="1:26" x14ac:dyDescent="0.25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1">
        <f t="shared" si="236"/>
        <v>9</v>
      </c>
      <c r="T7580" s="1">
        <f t="shared" si="237"/>
        <v>2012</v>
      </c>
      <c r="U7580" s="2">
        <v>41164</v>
      </c>
      <c r="V7580" s="2">
        <v>41171</v>
      </c>
      <c r="W7580" s="1">
        <v>-101.36279999999998</v>
      </c>
      <c r="X7580" s="1">
        <v>12</v>
      </c>
      <c r="Y7580" s="1">
        <v>915.7</v>
      </c>
      <c r="Z7580" s="3">
        <v>88980</v>
      </c>
    </row>
    <row r="7581" spans="1:26" x14ac:dyDescent="0.25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1">
        <f t="shared" si="236"/>
        <v>1</v>
      </c>
      <c r="T7581" s="1">
        <f t="shared" si="237"/>
        <v>2013</v>
      </c>
      <c r="U7581" s="2">
        <v>41302</v>
      </c>
      <c r="V7581" s="2">
        <v>41303</v>
      </c>
      <c r="W7581" s="1">
        <v>-62.886600000000001</v>
      </c>
      <c r="X7581" s="1">
        <v>4</v>
      </c>
      <c r="Y7581" s="1">
        <v>177.92</v>
      </c>
      <c r="Z7581" s="3">
        <v>88981</v>
      </c>
    </row>
    <row r="7582" spans="1:26" x14ac:dyDescent="0.25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1">
        <f t="shared" si="236"/>
        <v>12</v>
      </c>
      <c r="T7582" s="1">
        <f t="shared" si="237"/>
        <v>2013</v>
      </c>
      <c r="U7582" s="2">
        <v>41630</v>
      </c>
      <c r="V7582" s="2">
        <v>41633</v>
      </c>
      <c r="W7582" s="1">
        <v>-45.290000000000006</v>
      </c>
      <c r="X7582" s="1">
        <v>2</v>
      </c>
      <c r="Y7582" s="1">
        <v>238.16</v>
      </c>
      <c r="Z7582" s="3">
        <v>88984</v>
      </c>
    </row>
    <row r="7583" spans="1:26" x14ac:dyDescent="0.25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1">
        <f t="shared" si="236"/>
        <v>9</v>
      </c>
      <c r="T7583" s="1">
        <f t="shared" si="237"/>
        <v>2010</v>
      </c>
      <c r="U7583" s="2">
        <v>40429</v>
      </c>
      <c r="V7583" s="2">
        <v>40431</v>
      </c>
      <c r="W7583" s="1">
        <v>1289.3819999999998</v>
      </c>
      <c r="X7583" s="1">
        <v>14</v>
      </c>
      <c r="Y7583" s="1">
        <v>159.53</v>
      </c>
      <c r="Z7583" s="3">
        <v>88975</v>
      </c>
    </row>
    <row r="7584" spans="1:26" x14ac:dyDescent="0.25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1">
        <f t="shared" si="236"/>
        <v>8</v>
      </c>
      <c r="T7584" s="1">
        <f t="shared" si="237"/>
        <v>2011</v>
      </c>
      <c r="U7584" s="2">
        <v>40767</v>
      </c>
      <c r="V7584" s="2">
        <v>40768</v>
      </c>
      <c r="W7584" s="1">
        <v>5351.2412999999997</v>
      </c>
      <c r="X7584" s="1">
        <v>7</v>
      </c>
      <c r="Y7584" s="1">
        <v>254.42</v>
      </c>
      <c r="Z7584" s="3">
        <v>88976</v>
      </c>
    </row>
    <row r="7585" spans="1:26" x14ac:dyDescent="0.25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1">
        <f t="shared" si="236"/>
        <v>8</v>
      </c>
      <c r="T7585" s="1">
        <f t="shared" si="237"/>
        <v>2011</v>
      </c>
      <c r="U7585" s="2">
        <v>40767</v>
      </c>
      <c r="V7585" s="2">
        <v>40770</v>
      </c>
      <c r="W7585" s="1">
        <v>-330.56799999999998</v>
      </c>
      <c r="X7585" s="1">
        <v>2</v>
      </c>
      <c r="Y7585" s="1">
        <v>7.67</v>
      </c>
      <c r="Z7585" s="3">
        <v>88976</v>
      </c>
    </row>
    <row r="7586" spans="1:26" x14ac:dyDescent="0.25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1">
        <f t="shared" si="236"/>
        <v>4</v>
      </c>
      <c r="T7586" s="1">
        <f t="shared" si="237"/>
        <v>2013</v>
      </c>
      <c r="U7586" s="2">
        <v>41393</v>
      </c>
      <c r="V7586" s="2">
        <v>41393</v>
      </c>
      <c r="W7586" s="1">
        <v>-230.42599999999999</v>
      </c>
      <c r="X7586" s="1">
        <v>9</v>
      </c>
      <c r="Y7586" s="1">
        <v>151.18</v>
      </c>
      <c r="Z7586" s="3">
        <v>88982</v>
      </c>
    </row>
    <row r="7587" spans="1:26" x14ac:dyDescent="0.25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1">
        <f t="shared" si="236"/>
        <v>4</v>
      </c>
      <c r="T7587" s="1">
        <f t="shared" si="237"/>
        <v>2013</v>
      </c>
      <c r="U7587" s="2">
        <v>41393</v>
      </c>
      <c r="V7587" s="2">
        <v>41400</v>
      </c>
      <c r="W7587" s="1">
        <v>53.279999999999994</v>
      </c>
      <c r="X7587" s="1">
        <v>2</v>
      </c>
      <c r="Y7587" s="1">
        <v>620.41999999999996</v>
      </c>
      <c r="Z7587" s="3">
        <v>88982</v>
      </c>
    </row>
    <row r="7588" spans="1:26" x14ac:dyDescent="0.25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1">
        <f t="shared" si="236"/>
        <v>6</v>
      </c>
      <c r="T7588" s="1">
        <f t="shared" si="237"/>
        <v>2010</v>
      </c>
      <c r="U7588" s="2">
        <v>40342</v>
      </c>
      <c r="V7588" s="2">
        <v>40342</v>
      </c>
      <c r="W7588" s="1">
        <v>-191.548</v>
      </c>
      <c r="X7588" s="1">
        <v>3</v>
      </c>
      <c r="Y7588" s="1">
        <v>536.29</v>
      </c>
      <c r="Z7588" s="3">
        <v>88974</v>
      </c>
    </row>
    <row r="7589" spans="1:26" x14ac:dyDescent="0.25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1">
        <f t="shared" si="236"/>
        <v>3</v>
      </c>
      <c r="T7589" s="1">
        <f t="shared" si="237"/>
        <v>2012</v>
      </c>
      <c r="U7589" s="2">
        <v>40995</v>
      </c>
      <c r="V7589" s="2">
        <v>40997</v>
      </c>
      <c r="W7589" s="1">
        <v>-310.49255999999997</v>
      </c>
      <c r="X7589" s="1">
        <v>11</v>
      </c>
      <c r="Y7589" s="1">
        <v>36.61</v>
      </c>
      <c r="Z7589" s="3">
        <v>88977</v>
      </c>
    </row>
    <row r="7590" spans="1:26" x14ac:dyDescent="0.25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1">
        <f t="shared" si="236"/>
        <v>3</v>
      </c>
      <c r="T7590" s="1">
        <f t="shared" si="237"/>
        <v>2012</v>
      </c>
      <c r="U7590" s="2">
        <v>40995</v>
      </c>
      <c r="V7590" s="2">
        <v>40996</v>
      </c>
      <c r="W7590" s="1">
        <v>225.88200000000001</v>
      </c>
      <c r="X7590" s="1">
        <v>7</v>
      </c>
      <c r="Y7590" s="1">
        <v>35.53</v>
      </c>
      <c r="Z7590" s="3">
        <v>88977</v>
      </c>
    </row>
    <row r="7591" spans="1:26" x14ac:dyDescent="0.25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1">
        <f t="shared" si="236"/>
        <v>5</v>
      </c>
      <c r="T7591" s="1">
        <f t="shared" si="237"/>
        <v>2012</v>
      </c>
      <c r="U7591" s="2">
        <v>41034</v>
      </c>
      <c r="V7591" s="2">
        <v>41037</v>
      </c>
      <c r="W7591" s="1">
        <v>-570.03800000000001</v>
      </c>
      <c r="X7591" s="1">
        <v>3</v>
      </c>
      <c r="Y7591" s="1">
        <v>35.380000000000003</v>
      </c>
      <c r="Z7591" s="3">
        <v>88978</v>
      </c>
    </row>
    <row r="7592" spans="1:26" x14ac:dyDescent="0.25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1">
        <f t="shared" si="236"/>
        <v>5</v>
      </c>
      <c r="T7592" s="1">
        <f t="shared" si="237"/>
        <v>2012</v>
      </c>
      <c r="U7592" s="2">
        <v>41034</v>
      </c>
      <c r="V7592" s="2">
        <v>41035</v>
      </c>
      <c r="W7592" s="1">
        <v>1557.1065000000001</v>
      </c>
      <c r="X7592" s="1">
        <v>20</v>
      </c>
      <c r="Y7592" s="1">
        <v>110.7</v>
      </c>
      <c r="Z7592" s="3">
        <v>88978</v>
      </c>
    </row>
    <row r="7593" spans="1:26" x14ac:dyDescent="0.25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1">
        <f t="shared" si="236"/>
        <v>6</v>
      </c>
      <c r="T7593" s="1">
        <f t="shared" si="237"/>
        <v>2013</v>
      </c>
      <c r="U7593" s="2">
        <v>41438</v>
      </c>
      <c r="V7593" s="2">
        <v>41439</v>
      </c>
      <c r="W7593" s="1">
        <v>-130.56119999999999</v>
      </c>
      <c r="X7593" s="1">
        <v>4</v>
      </c>
      <c r="Y7593" s="1">
        <v>13.69</v>
      </c>
      <c r="Z7593" s="3">
        <v>88983</v>
      </c>
    </row>
    <row r="7594" spans="1:26" x14ac:dyDescent="0.25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1">
        <f t="shared" si="236"/>
        <v>3</v>
      </c>
      <c r="T7594" s="1">
        <f t="shared" si="237"/>
        <v>2010</v>
      </c>
      <c r="U7594" s="2">
        <v>40263</v>
      </c>
      <c r="V7594" s="2">
        <v>40265</v>
      </c>
      <c r="W7594" s="1">
        <v>-29.003</v>
      </c>
      <c r="X7594" s="1">
        <v>2</v>
      </c>
      <c r="Y7594" s="1">
        <v>10.96</v>
      </c>
      <c r="Z7594" s="3">
        <v>91584</v>
      </c>
    </row>
    <row r="7595" spans="1:26" x14ac:dyDescent="0.25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1">
        <f t="shared" si="236"/>
        <v>7</v>
      </c>
      <c r="T7595" s="1">
        <f t="shared" si="237"/>
        <v>2012</v>
      </c>
      <c r="U7595" s="2">
        <v>41102</v>
      </c>
      <c r="V7595" s="2">
        <v>41104</v>
      </c>
      <c r="W7595" s="1">
        <v>17.149999999999999</v>
      </c>
      <c r="X7595" s="1">
        <v>13</v>
      </c>
      <c r="Y7595" s="1">
        <v>94.12</v>
      </c>
      <c r="Z7595" s="3">
        <v>91585</v>
      </c>
    </row>
    <row r="7596" spans="1:26" x14ac:dyDescent="0.25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1">
        <f t="shared" si="236"/>
        <v>7</v>
      </c>
      <c r="T7596" s="1">
        <f t="shared" si="237"/>
        <v>2012</v>
      </c>
      <c r="U7596" s="2">
        <v>41102</v>
      </c>
      <c r="V7596" s="2">
        <v>41104</v>
      </c>
      <c r="W7596" s="1">
        <v>-30.39</v>
      </c>
      <c r="X7596" s="1">
        <v>11</v>
      </c>
      <c r="Y7596" s="1">
        <v>33.11</v>
      </c>
      <c r="Z7596" s="3">
        <v>91585</v>
      </c>
    </row>
    <row r="7597" spans="1:26" x14ac:dyDescent="0.25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1">
        <f t="shared" si="236"/>
        <v>1</v>
      </c>
      <c r="T7597" s="1">
        <f t="shared" si="237"/>
        <v>2010</v>
      </c>
      <c r="U7597" s="2">
        <v>40208</v>
      </c>
      <c r="V7597" s="2">
        <v>40213</v>
      </c>
      <c r="W7597" s="1">
        <v>2860.9331999999995</v>
      </c>
      <c r="X7597" s="1">
        <v>8</v>
      </c>
      <c r="Y7597" s="1">
        <v>4146.28</v>
      </c>
      <c r="Z7597" s="3">
        <v>91229</v>
      </c>
    </row>
    <row r="7598" spans="1:26" x14ac:dyDescent="0.25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1">
        <f t="shared" si="236"/>
        <v>1</v>
      </c>
      <c r="T7598" s="1">
        <f t="shared" si="237"/>
        <v>2010</v>
      </c>
      <c r="U7598" s="2">
        <v>40190</v>
      </c>
      <c r="V7598" s="2">
        <v>40193</v>
      </c>
      <c r="W7598" s="1">
        <v>2692.4420999999998</v>
      </c>
      <c r="X7598" s="1">
        <v>11</v>
      </c>
      <c r="Y7598" s="1">
        <v>3902.09</v>
      </c>
      <c r="Z7598" s="3">
        <v>91228</v>
      </c>
    </row>
    <row r="7599" spans="1:26" x14ac:dyDescent="0.25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1">
        <f t="shared" si="236"/>
        <v>1</v>
      </c>
      <c r="T7599" s="1">
        <f t="shared" si="237"/>
        <v>2010</v>
      </c>
      <c r="U7599" s="2">
        <v>40190</v>
      </c>
      <c r="V7599" s="2">
        <v>40192</v>
      </c>
      <c r="W7599" s="1">
        <v>2.0672000000000001</v>
      </c>
      <c r="X7599" s="1">
        <v>8</v>
      </c>
      <c r="Y7599" s="1">
        <v>14.18</v>
      </c>
      <c r="Z7599" s="3">
        <v>91228</v>
      </c>
    </row>
    <row r="7600" spans="1:26" x14ac:dyDescent="0.25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1">
        <f t="shared" si="236"/>
        <v>2</v>
      </c>
      <c r="T7600" s="1">
        <f t="shared" si="237"/>
        <v>2010</v>
      </c>
      <c r="U7600" s="2">
        <v>40220</v>
      </c>
      <c r="V7600" s="2">
        <v>40221</v>
      </c>
      <c r="W7600" s="1">
        <v>111.05249999999999</v>
      </c>
      <c r="X7600" s="1">
        <v>12</v>
      </c>
      <c r="Y7600" s="1">
        <v>2118.9899999999998</v>
      </c>
      <c r="Z7600" s="3">
        <v>87160</v>
      </c>
    </row>
    <row r="7601" spans="1:26" x14ac:dyDescent="0.25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1">
        <f t="shared" si="236"/>
        <v>2</v>
      </c>
      <c r="T7601" s="1">
        <f t="shared" si="237"/>
        <v>2010</v>
      </c>
      <c r="U7601" s="2">
        <v>40220</v>
      </c>
      <c r="V7601" s="2">
        <v>40221</v>
      </c>
      <c r="W7601" s="1">
        <v>-1963.752</v>
      </c>
      <c r="X7601" s="1">
        <v>5</v>
      </c>
      <c r="Y7601" s="1">
        <v>837.64</v>
      </c>
      <c r="Z7601" s="3">
        <v>87160</v>
      </c>
    </row>
    <row r="7602" spans="1:26" x14ac:dyDescent="0.25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1">
        <f t="shared" si="236"/>
        <v>7</v>
      </c>
      <c r="T7602" s="1">
        <f t="shared" si="237"/>
        <v>2011</v>
      </c>
      <c r="U7602" s="2">
        <v>40740</v>
      </c>
      <c r="V7602" s="2">
        <v>40740</v>
      </c>
      <c r="W7602" s="1">
        <v>1716.606</v>
      </c>
      <c r="X7602" s="1">
        <v>14</v>
      </c>
      <c r="Y7602" s="1">
        <v>185.52</v>
      </c>
      <c r="Z7602" s="3">
        <v>87164</v>
      </c>
    </row>
    <row r="7603" spans="1:26" x14ac:dyDescent="0.25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1">
        <f t="shared" si="236"/>
        <v>11</v>
      </c>
      <c r="T7603" s="1">
        <f t="shared" si="237"/>
        <v>2011</v>
      </c>
      <c r="U7603" s="2">
        <v>40871</v>
      </c>
      <c r="V7603" s="2">
        <v>40873</v>
      </c>
      <c r="W7603" s="1">
        <v>72.108000000000004</v>
      </c>
      <c r="X7603" s="1">
        <v>3</v>
      </c>
      <c r="Y7603" s="1">
        <v>13.42</v>
      </c>
      <c r="Z7603" s="3">
        <v>87168</v>
      </c>
    </row>
    <row r="7604" spans="1:26" x14ac:dyDescent="0.25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1">
        <f t="shared" si="236"/>
        <v>6</v>
      </c>
      <c r="T7604" s="1">
        <f t="shared" si="237"/>
        <v>2012</v>
      </c>
      <c r="U7604" s="2">
        <v>41086</v>
      </c>
      <c r="V7604" s="2">
        <v>41087</v>
      </c>
      <c r="W7604" s="1">
        <v>310.21799999999996</v>
      </c>
      <c r="X7604" s="1">
        <v>7</v>
      </c>
      <c r="Y7604" s="1">
        <v>337.93</v>
      </c>
      <c r="Z7604" s="3">
        <v>87170</v>
      </c>
    </row>
    <row r="7605" spans="1:26" x14ac:dyDescent="0.25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1">
        <f t="shared" si="236"/>
        <v>6</v>
      </c>
      <c r="T7605" s="1">
        <f t="shared" si="237"/>
        <v>2010</v>
      </c>
      <c r="U7605" s="2">
        <v>40340</v>
      </c>
      <c r="V7605" s="2">
        <v>40341</v>
      </c>
      <c r="W7605" s="1">
        <v>-60.704000000000001</v>
      </c>
      <c r="X7605" s="1">
        <v>11</v>
      </c>
      <c r="Y7605" s="1">
        <v>345.07</v>
      </c>
      <c r="Z7605" s="3">
        <v>87161</v>
      </c>
    </row>
    <row r="7606" spans="1:26" x14ac:dyDescent="0.25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1">
        <f t="shared" si="236"/>
        <v>8</v>
      </c>
      <c r="T7606" s="1">
        <f t="shared" si="237"/>
        <v>2011</v>
      </c>
      <c r="U7606" s="2">
        <v>40769</v>
      </c>
      <c r="V7606" s="2">
        <v>40770</v>
      </c>
      <c r="W7606" s="1">
        <v>-20.062000000000001</v>
      </c>
      <c r="X7606" s="1">
        <v>13</v>
      </c>
      <c r="Y7606" s="1">
        <v>47.01</v>
      </c>
      <c r="Z7606" s="3">
        <v>87165</v>
      </c>
    </row>
    <row r="7607" spans="1:26" x14ac:dyDescent="0.25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1">
        <f t="shared" si="236"/>
        <v>11</v>
      </c>
      <c r="T7607" s="1">
        <f t="shared" si="237"/>
        <v>2011</v>
      </c>
      <c r="U7607" s="2">
        <v>40850</v>
      </c>
      <c r="V7607" s="2">
        <v>40852</v>
      </c>
      <c r="W7607" s="1">
        <v>60.461999999999996</v>
      </c>
      <c r="X7607" s="1">
        <v>12</v>
      </c>
      <c r="Y7607" s="1">
        <v>3283.58</v>
      </c>
      <c r="Z7607" s="3">
        <v>87167</v>
      </c>
    </row>
    <row r="7608" spans="1:26" x14ac:dyDescent="0.25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1">
        <f t="shared" si="236"/>
        <v>11</v>
      </c>
      <c r="T7608" s="1">
        <f t="shared" si="237"/>
        <v>2011</v>
      </c>
      <c r="U7608" s="2">
        <v>40850</v>
      </c>
      <c r="V7608" s="2">
        <v>40852</v>
      </c>
      <c r="W7608" s="1">
        <v>72.012</v>
      </c>
      <c r="X7608" s="1">
        <v>19</v>
      </c>
      <c r="Y7608" s="1">
        <v>230.96</v>
      </c>
      <c r="Z7608" s="3">
        <v>87167</v>
      </c>
    </row>
    <row r="7609" spans="1:26" x14ac:dyDescent="0.25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1">
        <f t="shared" si="236"/>
        <v>1</v>
      </c>
      <c r="T7609" s="1">
        <f t="shared" si="237"/>
        <v>2012</v>
      </c>
      <c r="U7609" s="2">
        <v>40921</v>
      </c>
      <c r="V7609" s="2">
        <v>40925</v>
      </c>
      <c r="W7609" s="1">
        <v>31.415999999999997</v>
      </c>
      <c r="X7609" s="1">
        <v>11</v>
      </c>
      <c r="Y7609" s="1">
        <v>341.01</v>
      </c>
      <c r="Z7609" s="3">
        <v>87169</v>
      </c>
    </row>
    <row r="7610" spans="1:26" x14ac:dyDescent="0.25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1">
        <f t="shared" si="236"/>
        <v>9</v>
      </c>
      <c r="T7610" s="1">
        <f t="shared" si="237"/>
        <v>2013</v>
      </c>
      <c r="U7610" s="2">
        <v>41539</v>
      </c>
      <c r="V7610" s="2">
        <v>41539</v>
      </c>
      <c r="W7610" s="1">
        <v>-109.04600000000001</v>
      </c>
      <c r="X7610" s="1">
        <v>17</v>
      </c>
      <c r="Y7610" s="1">
        <v>293.76</v>
      </c>
      <c r="Z7610" s="3">
        <v>87173</v>
      </c>
    </row>
    <row r="7611" spans="1:26" x14ac:dyDescent="0.25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1">
        <f t="shared" si="236"/>
        <v>6</v>
      </c>
      <c r="T7611" s="1">
        <f t="shared" si="237"/>
        <v>2011</v>
      </c>
      <c r="U7611" s="2">
        <v>40717</v>
      </c>
      <c r="V7611" s="2">
        <v>40719</v>
      </c>
      <c r="W7611" s="1">
        <v>-3.4880000000000004</v>
      </c>
      <c r="X7611" s="1">
        <v>12</v>
      </c>
      <c r="Y7611" s="1">
        <v>114.37</v>
      </c>
      <c r="Z7611" s="3">
        <v>87163</v>
      </c>
    </row>
    <row r="7612" spans="1:26" x14ac:dyDescent="0.25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1">
        <f t="shared" si="236"/>
        <v>6</v>
      </c>
      <c r="T7612" s="1">
        <f t="shared" si="237"/>
        <v>2013</v>
      </c>
      <c r="U7612" s="2">
        <v>41432</v>
      </c>
      <c r="V7612" s="2">
        <v>41433</v>
      </c>
      <c r="W7612" s="1">
        <v>-19.088000000000001</v>
      </c>
      <c r="X7612" s="1">
        <v>6</v>
      </c>
      <c r="Y7612" s="1">
        <v>10.74</v>
      </c>
      <c r="Z7612" s="3">
        <v>87171</v>
      </c>
    </row>
    <row r="7613" spans="1:26" x14ac:dyDescent="0.25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1">
        <f t="shared" si="236"/>
        <v>6</v>
      </c>
      <c r="T7613" s="1">
        <f t="shared" si="237"/>
        <v>2013</v>
      </c>
      <c r="U7613" s="2">
        <v>41432</v>
      </c>
      <c r="V7613" s="2">
        <v>41434</v>
      </c>
      <c r="W7613" s="1">
        <v>-98.093600000000009</v>
      </c>
      <c r="X7613" s="1">
        <v>5</v>
      </c>
      <c r="Y7613" s="1">
        <v>83.97</v>
      </c>
      <c r="Z7613" s="3">
        <v>87171</v>
      </c>
    </row>
    <row r="7614" spans="1:26" x14ac:dyDescent="0.25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1">
        <f t="shared" si="236"/>
        <v>12</v>
      </c>
      <c r="T7614" s="1">
        <f t="shared" si="237"/>
        <v>2013</v>
      </c>
      <c r="U7614" s="2">
        <v>41618</v>
      </c>
      <c r="V7614" s="2">
        <v>41619</v>
      </c>
      <c r="W7614" s="1">
        <v>62.244899999999994</v>
      </c>
      <c r="X7614" s="1">
        <v>12</v>
      </c>
      <c r="Y7614" s="1">
        <v>90.21</v>
      </c>
      <c r="Z7614" s="3">
        <v>87174</v>
      </c>
    </row>
    <row r="7615" spans="1:26" x14ac:dyDescent="0.25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1">
        <f t="shared" si="236"/>
        <v>7</v>
      </c>
      <c r="T7615" s="1">
        <f t="shared" si="237"/>
        <v>2010</v>
      </c>
      <c r="U7615" s="2">
        <v>40390</v>
      </c>
      <c r="V7615" s="2">
        <v>40394</v>
      </c>
      <c r="W7615" s="1">
        <v>-37.789000000000001</v>
      </c>
      <c r="X7615" s="1">
        <v>2</v>
      </c>
      <c r="Y7615" s="1">
        <v>5.48</v>
      </c>
      <c r="Z7615" s="3">
        <v>87162</v>
      </c>
    </row>
    <row r="7616" spans="1:26" x14ac:dyDescent="0.25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1">
        <f t="shared" si="236"/>
        <v>7</v>
      </c>
      <c r="T7616" s="1">
        <f t="shared" si="237"/>
        <v>2010</v>
      </c>
      <c r="U7616" s="2">
        <v>40390</v>
      </c>
      <c r="V7616" s="2">
        <v>40397</v>
      </c>
      <c r="W7616" s="1">
        <v>5658.9176999999991</v>
      </c>
      <c r="X7616" s="1">
        <v>11</v>
      </c>
      <c r="Y7616" s="1">
        <v>8201.33</v>
      </c>
      <c r="Z7616" s="3">
        <v>87162</v>
      </c>
    </row>
    <row r="7617" spans="1:26" x14ac:dyDescent="0.25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1">
        <f t="shared" si="236"/>
        <v>7</v>
      </c>
      <c r="T7617" s="1">
        <f t="shared" si="237"/>
        <v>2010</v>
      </c>
      <c r="U7617" s="2">
        <v>40390</v>
      </c>
      <c r="V7617" s="2">
        <v>40397</v>
      </c>
      <c r="W7617" s="1">
        <v>-43.26</v>
      </c>
      <c r="X7617" s="1">
        <v>3</v>
      </c>
      <c r="Y7617" s="1">
        <v>22.67</v>
      </c>
      <c r="Z7617" s="3">
        <v>87162</v>
      </c>
    </row>
    <row r="7618" spans="1:26" x14ac:dyDescent="0.25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1">
        <f t="shared" si="236"/>
        <v>6</v>
      </c>
      <c r="T7618" s="1">
        <f t="shared" si="237"/>
        <v>2011</v>
      </c>
      <c r="U7618" s="2">
        <v>40717</v>
      </c>
      <c r="V7618" s="2">
        <v>40718</v>
      </c>
      <c r="W7618" s="1">
        <v>755.28</v>
      </c>
      <c r="X7618" s="1">
        <v>15</v>
      </c>
      <c r="Y7618" s="1">
        <v>3233.49</v>
      </c>
      <c r="Z7618" s="3">
        <v>87163</v>
      </c>
    </row>
    <row r="7619" spans="1:26" x14ac:dyDescent="0.25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1">
        <f t="shared" ref="S7619:S7682" si="238">MONTH(U7619)</f>
        <v>9</v>
      </c>
      <c r="T7619" s="1">
        <f t="shared" ref="T7619:T7682" si="239">YEAR(U7619)</f>
        <v>2011</v>
      </c>
      <c r="U7619" s="2">
        <v>40807</v>
      </c>
      <c r="V7619" s="2">
        <v>40809</v>
      </c>
      <c r="W7619" s="1">
        <v>226.63</v>
      </c>
      <c r="X7619" s="1">
        <v>10</v>
      </c>
      <c r="Y7619" s="1">
        <v>1072.17</v>
      </c>
      <c r="Z7619" s="3">
        <v>87166</v>
      </c>
    </row>
    <row r="7620" spans="1:26" x14ac:dyDescent="0.25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1">
        <f t="shared" si="238"/>
        <v>7</v>
      </c>
      <c r="T7620" s="1">
        <f t="shared" si="239"/>
        <v>2013</v>
      </c>
      <c r="U7620" s="2">
        <v>41486</v>
      </c>
      <c r="V7620" s="2">
        <v>41490</v>
      </c>
      <c r="W7620" s="1">
        <v>-22.056263999999999</v>
      </c>
      <c r="X7620" s="1">
        <v>2</v>
      </c>
      <c r="Y7620" s="1">
        <v>56.92</v>
      </c>
      <c r="Z7620" s="3">
        <v>87172</v>
      </c>
    </row>
    <row r="7621" spans="1:26" x14ac:dyDescent="0.25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1">
        <f t="shared" si="238"/>
        <v>7</v>
      </c>
      <c r="T7621" s="1">
        <f t="shared" si="239"/>
        <v>2013</v>
      </c>
      <c r="U7621" s="2">
        <v>41486</v>
      </c>
      <c r="V7621" s="2">
        <v>41490</v>
      </c>
      <c r="W7621" s="1">
        <v>55.672960000000003</v>
      </c>
      <c r="X7621" s="1">
        <v>15</v>
      </c>
      <c r="Y7621" s="1">
        <v>170.55</v>
      </c>
      <c r="Z7621" s="3">
        <v>87172</v>
      </c>
    </row>
    <row r="7622" spans="1:26" x14ac:dyDescent="0.25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1">
        <f t="shared" si="238"/>
        <v>10</v>
      </c>
      <c r="T7622" s="1">
        <f t="shared" si="239"/>
        <v>2011</v>
      </c>
      <c r="U7622" s="2">
        <v>40839</v>
      </c>
      <c r="V7622" s="2">
        <v>40844</v>
      </c>
      <c r="W7622" s="1">
        <v>139.71120000000002</v>
      </c>
      <c r="X7622" s="1">
        <v>5</v>
      </c>
      <c r="Y7622" s="1">
        <v>932.4</v>
      </c>
      <c r="Z7622" s="3">
        <v>86983</v>
      </c>
    </row>
    <row r="7623" spans="1:26" x14ac:dyDescent="0.25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1">
        <f t="shared" si="238"/>
        <v>10</v>
      </c>
      <c r="T7623" s="1">
        <f t="shared" si="239"/>
        <v>2011</v>
      </c>
      <c r="U7623" s="2">
        <v>40839</v>
      </c>
      <c r="V7623" s="2">
        <v>40843</v>
      </c>
      <c r="W7623" s="1">
        <v>1.0948</v>
      </c>
      <c r="X7623" s="1">
        <v>2</v>
      </c>
      <c r="Y7623" s="1">
        <v>10.3</v>
      </c>
      <c r="Z7623" s="3">
        <v>86983</v>
      </c>
    </row>
    <row r="7624" spans="1:26" x14ac:dyDescent="0.25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1">
        <f t="shared" si="238"/>
        <v>10</v>
      </c>
      <c r="T7624" s="1">
        <f t="shared" si="239"/>
        <v>2013</v>
      </c>
      <c r="U7624" s="2">
        <v>41574</v>
      </c>
      <c r="V7624" s="2">
        <v>41578</v>
      </c>
      <c r="W7624" s="1">
        <v>-120.85</v>
      </c>
      <c r="X7624" s="1">
        <v>13</v>
      </c>
      <c r="Y7624" s="1">
        <v>1323.75</v>
      </c>
      <c r="Z7624" s="3">
        <v>86988</v>
      </c>
    </row>
    <row r="7625" spans="1:26" x14ac:dyDescent="0.25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1">
        <f t="shared" si="238"/>
        <v>8</v>
      </c>
      <c r="T7625" s="1">
        <f t="shared" si="239"/>
        <v>2011</v>
      </c>
      <c r="U7625" s="2">
        <v>40779</v>
      </c>
      <c r="V7625" s="2">
        <v>40781</v>
      </c>
      <c r="W7625" s="1">
        <v>223.09769999999997</v>
      </c>
      <c r="X7625" s="1">
        <v>22</v>
      </c>
      <c r="Y7625" s="1">
        <v>323.33</v>
      </c>
      <c r="Z7625" s="3">
        <v>86981</v>
      </c>
    </row>
    <row r="7626" spans="1:26" x14ac:dyDescent="0.25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1">
        <f t="shared" si="238"/>
        <v>8</v>
      </c>
      <c r="T7626" s="1">
        <f t="shared" si="239"/>
        <v>2011</v>
      </c>
      <c r="U7626" s="2">
        <v>40779</v>
      </c>
      <c r="V7626" s="2">
        <v>40781</v>
      </c>
      <c r="W7626" s="1">
        <v>322.21620000000001</v>
      </c>
      <c r="X7626" s="1">
        <v>13</v>
      </c>
      <c r="Y7626" s="1">
        <v>466.98</v>
      </c>
      <c r="Z7626" s="3">
        <v>86981</v>
      </c>
    </row>
    <row r="7627" spans="1:26" x14ac:dyDescent="0.25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1">
        <f t="shared" si="238"/>
        <v>10</v>
      </c>
      <c r="T7627" s="1">
        <f t="shared" si="239"/>
        <v>2011</v>
      </c>
      <c r="U7627" s="2">
        <v>40839</v>
      </c>
      <c r="V7627" s="2">
        <v>40844</v>
      </c>
      <c r="W7627" s="1">
        <v>23.616400000000002</v>
      </c>
      <c r="X7627" s="1">
        <v>9</v>
      </c>
      <c r="Y7627" s="1">
        <v>133.46</v>
      </c>
      <c r="Z7627" s="3">
        <v>86983</v>
      </c>
    </row>
    <row r="7628" spans="1:26" x14ac:dyDescent="0.25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1">
        <f t="shared" si="238"/>
        <v>10</v>
      </c>
      <c r="T7628" s="1">
        <f t="shared" si="239"/>
        <v>2011</v>
      </c>
      <c r="U7628" s="2">
        <v>40839</v>
      </c>
      <c r="V7628" s="2">
        <v>40846</v>
      </c>
      <c r="W7628" s="1">
        <v>-72.565200000000004</v>
      </c>
      <c r="X7628" s="1">
        <v>10</v>
      </c>
      <c r="Y7628" s="1">
        <v>94.5</v>
      </c>
      <c r="Z7628" s="3">
        <v>86983</v>
      </c>
    </row>
    <row r="7629" spans="1:26" x14ac:dyDescent="0.25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1">
        <f t="shared" si="238"/>
        <v>10</v>
      </c>
      <c r="T7629" s="1">
        <f t="shared" si="239"/>
        <v>2011</v>
      </c>
      <c r="U7629" s="2">
        <v>40839</v>
      </c>
      <c r="V7629" s="2">
        <v>40844</v>
      </c>
      <c r="W7629" s="1">
        <v>568.00799999999992</v>
      </c>
      <c r="X7629" s="1">
        <v>7</v>
      </c>
      <c r="Y7629" s="1">
        <v>1281.73</v>
      </c>
      <c r="Z7629" s="3">
        <v>86983</v>
      </c>
    </row>
    <row r="7630" spans="1:26" x14ac:dyDescent="0.25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1">
        <f t="shared" si="238"/>
        <v>3</v>
      </c>
      <c r="T7630" s="1">
        <f t="shared" si="239"/>
        <v>2013</v>
      </c>
      <c r="U7630" s="2">
        <v>41363</v>
      </c>
      <c r="V7630" s="2">
        <v>41365</v>
      </c>
      <c r="W7630" s="1">
        <v>-352.24200000000002</v>
      </c>
      <c r="X7630" s="1">
        <v>5</v>
      </c>
      <c r="Y7630" s="1">
        <v>2099.06</v>
      </c>
      <c r="Z7630" s="3">
        <v>86984</v>
      </c>
    </row>
    <row r="7631" spans="1:26" x14ac:dyDescent="0.25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1">
        <f t="shared" si="238"/>
        <v>8</v>
      </c>
      <c r="T7631" s="1">
        <f t="shared" si="239"/>
        <v>2013</v>
      </c>
      <c r="U7631" s="2">
        <v>41514</v>
      </c>
      <c r="V7631" s="2">
        <v>41514</v>
      </c>
      <c r="W7631" s="1">
        <v>362.95280000000002</v>
      </c>
      <c r="X7631" s="1">
        <v>21</v>
      </c>
      <c r="Y7631" s="1">
        <v>1002.3</v>
      </c>
      <c r="Z7631" s="3">
        <v>86987</v>
      </c>
    </row>
    <row r="7632" spans="1:26" x14ac:dyDescent="0.25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1">
        <f t="shared" si="238"/>
        <v>3</v>
      </c>
      <c r="T7632" s="1">
        <f t="shared" si="239"/>
        <v>2011</v>
      </c>
      <c r="U7632" s="2">
        <v>40632</v>
      </c>
      <c r="V7632" s="2">
        <v>40637</v>
      </c>
      <c r="W7632" s="1">
        <v>3.35</v>
      </c>
      <c r="X7632" s="1">
        <v>8</v>
      </c>
      <c r="Y7632" s="1">
        <v>11.51</v>
      </c>
      <c r="Z7632" s="3">
        <v>86980</v>
      </c>
    </row>
    <row r="7633" spans="1:26" x14ac:dyDescent="0.25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1">
        <f t="shared" si="238"/>
        <v>9</v>
      </c>
      <c r="T7633" s="1">
        <f t="shared" si="239"/>
        <v>2011</v>
      </c>
      <c r="U7633" s="2">
        <v>40815</v>
      </c>
      <c r="V7633" s="2">
        <v>40816</v>
      </c>
      <c r="W7633" s="1">
        <v>1034.54</v>
      </c>
      <c r="X7633" s="1">
        <v>5</v>
      </c>
      <c r="Y7633" s="1">
        <v>4352.04</v>
      </c>
      <c r="Z7633" s="3">
        <v>86982</v>
      </c>
    </row>
    <row r="7634" spans="1:26" x14ac:dyDescent="0.25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1">
        <f t="shared" si="238"/>
        <v>9</v>
      </c>
      <c r="T7634" s="1">
        <f t="shared" si="239"/>
        <v>2011</v>
      </c>
      <c r="U7634" s="2">
        <v>40815</v>
      </c>
      <c r="V7634" s="2">
        <v>40817</v>
      </c>
      <c r="W7634" s="1">
        <v>7690.6088999999993</v>
      </c>
      <c r="X7634" s="1">
        <v>19</v>
      </c>
      <c r="Y7634" s="1">
        <v>11145.81</v>
      </c>
      <c r="Z7634" s="3">
        <v>86982</v>
      </c>
    </row>
    <row r="7635" spans="1:26" x14ac:dyDescent="0.25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1">
        <f t="shared" si="238"/>
        <v>5</v>
      </c>
      <c r="T7635" s="1">
        <f t="shared" si="239"/>
        <v>2013</v>
      </c>
      <c r="U7635" s="2">
        <v>41406</v>
      </c>
      <c r="V7635" s="2">
        <v>41407</v>
      </c>
      <c r="W7635" s="1">
        <v>12.4</v>
      </c>
      <c r="X7635" s="1">
        <v>3</v>
      </c>
      <c r="Y7635" s="1">
        <v>62.38</v>
      </c>
      <c r="Z7635" s="3">
        <v>86985</v>
      </c>
    </row>
    <row r="7636" spans="1:26" x14ac:dyDescent="0.25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1">
        <f t="shared" si="238"/>
        <v>5</v>
      </c>
      <c r="T7636" s="1">
        <f t="shared" si="239"/>
        <v>2013</v>
      </c>
      <c r="U7636" s="2">
        <v>41406</v>
      </c>
      <c r="V7636" s="2">
        <v>41407</v>
      </c>
      <c r="W7636" s="1">
        <v>74.51100000000001</v>
      </c>
      <c r="X7636" s="1">
        <v>15</v>
      </c>
      <c r="Y7636" s="1">
        <v>735.39</v>
      </c>
      <c r="Z7636" s="3">
        <v>86985</v>
      </c>
    </row>
    <row r="7637" spans="1:26" x14ac:dyDescent="0.25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1">
        <f t="shared" si="238"/>
        <v>7</v>
      </c>
      <c r="T7637" s="1">
        <f t="shared" si="239"/>
        <v>2013</v>
      </c>
      <c r="U7637" s="2">
        <v>41467</v>
      </c>
      <c r="V7637" s="2">
        <v>41469</v>
      </c>
      <c r="W7637" s="1">
        <v>-40.757279999999994</v>
      </c>
      <c r="X7637" s="1">
        <v>6</v>
      </c>
      <c r="Y7637" s="1">
        <v>45.35</v>
      </c>
      <c r="Z7637" s="3">
        <v>86986</v>
      </c>
    </row>
    <row r="7638" spans="1:26" x14ac:dyDescent="0.25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1">
        <f t="shared" si="238"/>
        <v>3</v>
      </c>
      <c r="T7638" s="1">
        <f t="shared" si="239"/>
        <v>2010</v>
      </c>
      <c r="U7638" s="2">
        <v>40249</v>
      </c>
      <c r="V7638" s="2">
        <v>40250</v>
      </c>
      <c r="W7638" s="1">
        <v>-44.436</v>
      </c>
      <c r="X7638" s="1">
        <v>8</v>
      </c>
      <c r="Y7638" s="1">
        <v>393.98</v>
      </c>
      <c r="Z7638" s="3">
        <v>91316</v>
      </c>
    </row>
    <row r="7639" spans="1:26" x14ac:dyDescent="0.25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1">
        <f t="shared" si="238"/>
        <v>7</v>
      </c>
      <c r="T7639" s="1">
        <f t="shared" si="239"/>
        <v>2011</v>
      </c>
      <c r="U7639" s="2">
        <v>40748</v>
      </c>
      <c r="V7639" s="2">
        <v>40750</v>
      </c>
      <c r="W7639" s="1">
        <v>3.4016999999999999</v>
      </c>
      <c r="X7639" s="1">
        <v>8</v>
      </c>
      <c r="Y7639" s="1">
        <v>568.05999999999995</v>
      </c>
      <c r="Z7639" s="3">
        <v>91317</v>
      </c>
    </row>
    <row r="7640" spans="1:26" x14ac:dyDescent="0.25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1">
        <f t="shared" si="238"/>
        <v>7</v>
      </c>
      <c r="T7640" s="1">
        <f t="shared" si="239"/>
        <v>2011</v>
      </c>
      <c r="U7640" s="2">
        <v>40748</v>
      </c>
      <c r="V7640" s="2">
        <v>40755</v>
      </c>
      <c r="W7640" s="1">
        <v>-275.88400000000001</v>
      </c>
      <c r="X7640" s="1">
        <v>3</v>
      </c>
      <c r="Y7640" s="1">
        <v>8.74</v>
      </c>
      <c r="Z7640" s="3">
        <v>91317</v>
      </c>
    </row>
    <row r="7641" spans="1:26" x14ac:dyDescent="0.25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1">
        <f t="shared" si="238"/>
        <v>7</v>
      </c>
      <c r="T7641" s="1">
        <f t="shared" si="239"/>
        <v>2011</v>
      </c>
      <c r="U7641" s="2">
        <v>40748</v>
      </c>
      <c r="V7641" s="2">
        <v>40748</v>
      </c>
      <c r="W7641" s="1">
        <v>61.866</v>
      </c>
      <c r="X7641" s="1">
        <v>13</v>
      </c>
      <c r="Y7641" s="1">
        <v>54.9</v>
      </c>
      <c r="Z7641" s="3">
        <v>91317</v>
      </c>
    </row>
    <row r="7642" spans="1:26" x14ac:dyDescent="0.25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1">
        <f t="shared" si="238"/>
        <v>8</v>
      </c>
      <c r="T7642" s="1">
        <f t="shared" si="239"/>
        <v>2011</v>
      </c>
      <c r="U7642" s="2">
        <v>40771</v>
      </c>
      <c r="V7642" s="2">
        <v>40772</v>
      </c>
      <c r="W7642" s="1">
        <v>-17.871000000000002</v>
      </c>
      <c r="X7642" s="1">
        <v>17</v>
      </c>
      <c r="Y7642" s="1">
        <v>218.31</v>
      </c>
      <c r="Z7642" s="3">
        <v>91318</v>
      </c>
    </row>
    <row r="7643" spans="1:26" x14ac:dyDescent="0.25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1">
        <f t="shared" si="238"/>
        <v>11</v>
      </c>
      <c r="T7643" s="1">
        <f t="shared" si="239"/>
        <v>2012</v>
      </c>
      <c r="U7643" s="2">
        <v>41241</v>
      </c>
      <c r="V7643" s="2">
        <v>41242</v>
      </c>
      <c r="W7643" s="1">
        <v>638.07600000000002</v>
      </c>
      <c r="X7643" s="1">
        <v>20</v>
      </c>
      <c r="Y7643" s="1">
        <v>120.62</v>
      </c>
      <c r="Z7643" s="3">
        <v>91319</v>
      </c>
    </row>
    <row r="7644" spans="1:26" x14ac:dyDescent="0.25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1">
        <f t="shared" si="238"/>
        <v>3</v>
      </c>
      <c r="T7644" s="1">
        <f t="shared" si="239"/>
        <v>2013</v>
      </c>
      <c r="U7644" s="2">
        <v>41345</v>
      </c>
      <c r="V7644" s="2">
        <v>41345</v>
      </c>
      <c r="W7644" s="1">
        <v>-233.45</v>
      </c>
      <c r="X7644" s="1">
        <v>12</v>
      </c>
      <c r="Y7644" s="1">
        <v>1323.67</v>
      </c>
      <c r="Z7644" s="3">
        <v>91320</v>
      </c>
    </row>
    <row r="7645" spans="1:26" x14ac:dyDescent="0.25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1">
        <f t="shared" si="238"/>
        <v>7</v>
      </c>
      <c r="T7645" s="1">
        <f t="shared" si="239"/>
        <v>2011</v>
      </c>
      <c r="U7645" s="2">
        <v>40748</v>
      </c>
      <c r="V7645" s="2">
        <v>40755</v>
      </c>
      <c r="W7645" s="1">
        <v>-177.03100000000001</v>
      </c>
      <c r="X7645" s="1">
        <v>13</v>
      </c>
      <c r="Y7645" s="1">
        <v>115.36</v>
      </c>
      <c r="Z7645" s="3">
        <v>91317</v>
      </c>
    </row>
    <row r="7646" spans="1:26" x14ac:dyDescent="0.25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1">
        <f t="shared" si="238"/>
        <v>9</v>
      </c>
      <c r="T7646" s="1">
        <f t="shared" si="239"/>
        <v>2013</v>
      </c>
      <c r="U7646" s="2">
        <v>41530</v>
      </c>
      <c r="V7646" s="2">
        <v>41531</v>
      </c>
      <c r="W7646" s="1">
        <v>1101.9456</v>
      </c>
      <c r="X7646" s="1">
        <v>16</v>
      </c>
      <c r="Y7646" s="1">
        <v>2296.42</v>
      </c>
      <c r="Z7646" s="3">
        <v>88764</v>
      </c>
    </row>
    <row r="7647" spans="1:26" x14ac:dyDescent="0.25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1">
        <f t="shared" si="238"/>
        <v>7</v>
      </c>
      <c r="T7647" s="1">
        <f t="shared" si="239"/>
        <v>2010</v>
      </c>
      <c r="U7647" s="2">
        <v>40374</v>
      </c>
      <c r="V7647" s="2">
        <v>40374</v>
      </c>
      <c r="W7647" s="1">
        <v>4.8499999999999996</v>
      </c>
      <c r="X7647" s="1">
        <v>7</v>
      </c>
      <c r="Y7647" s="1">
        <v>19.29</v>
      </c>
      <c r="Z7647" s="3">
        <v>88758</v>
      </c>
    </row>
    <row r="7648" spans="1:26" x14ac:dyDescent="0.25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1">
        <f t="shared" si="238"/>
        <v>1</v>
      </c>
      <c r="T7648" s="1">
        <f t="shared" si="239"/>
        <v>2011</v>
      </c>
      <c r="U7648" s="2">
        <v>40563</v>
      </c>
      <c r="V7648" s="2">
        <v>40564</v>
      </c>
      <c r="W7648" s="1">
        <v>-7.8987999999999996</v>
      </c>
      <c r="X7648" s="1">
        <v>2</v>
      </c>
      <c r="Y7648" s="1">
        <v>117.12</v>
      </c>
      <c r="Z7648" s="3">
        <v>88759</v>
      </c>
    </row>
    <row r="7649" spans="1:26" x14ac:dyDescent="0.25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1">
        <f t="shared" si="238"/>
        <v>1</v>
      </c>
      <c r="T7649" s="1">
        <f t="shared" si="239"/>
        <v>2011</v>
      </c>
      <c r="U7649" s="2">
        <v>40563</v>
      </c>
      <c r="V7649" s="2">
        <v>40565</v>
      </c>
      <c r="W7649" s="1">
        <v>-324.19799999999998</v>
      </c>
      <c r="X7649" s="1">
        <v>12</v>
      </c>
      <c r="Y7649" s="1">
        <v>111.63</v>
      </c>
      <c r="Z7649" s="3">
        <v>88759</v>
      </c>
    </row>
    <row r="7650" spans="1:26" x14ac:dyDescent="0.25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1">
        <f t="shared" si="238"/>
        <v>7</v>
      </c>
      <c r="T7650" s="1">
        <f t="shared" si="239"/>
        <v>2011</v>
      </c>
      <c r="U7650" s="2">
        <v>40743</v>
      </c>
      <c r="V7650" s="2">
        <v>40745</v>
      </c>
      <c r="W7650" s="1">
        <v>497.93159999999995</v>
      </c>
      <c r="X7650" s="1">
        <v>12</v>
      </c>
      <c r="Y7650" s="1">
        <v>721.64</v>
      </c>
      <c r="Z7650" s="3">
        <v>88760</v>
      </c>
    </row>
    <row r="7651" spans="1:26" x14ac:dyDescent="0.25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1">
        <f t="shared" si="238"/>
        <v>4</v>
      </c>
      <c r="T7651" s="1">
        <f t="shared" si="239"/>
        <v>2013</v>
      </c>
      <c r="U7651" s="2">
        <v>41375</v>
      </c>
      <c r="V7651" s="2">
        <v>41377</v>
      </c>
      <c r="W7651" s="1">
        <v>828.07589999999982</v>
      </c>
      <c r="X7651" s="1">
        <v>8</v>
      </c>
      <c r="Y7651" s="1">
        <v>1200.1099999999999</v>
      </c>
      <c r="Z7651" s="3">
        <v>88762</v>
      </c>
    </row>
    <row r="7652" spans="1:26" x14ac:dyDescent="0.25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1">
        <f t="shared" si="238"/>
        <v>4</v>
      </c>
      <c r="T7652" s="1">
        <f t="shared" si="239"/>
        <v>2013</v>
      </c>
      <c r="U7652" s="2">
        <v>41375</v>
      </c>
      <c r="V7652" s="2">
        <v>41382</v>
      </c>
      <c r="W7652" s="1">
        <v>-191.09</v>
      </c>
      <c r="X7652" s="1">
        <v>7</v>
      </c>
      <c r="Y7652" s="1">
        <v>65.489999999999995</v>
      </c>
      <c r="Z7652" s="3">
        <v>88762</v>
      </c>
    </row>
    <row r="7653" spans="1:26" x14ac:dyDescent="0.25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1">
        <f t="shared" si="238"/>
        <v>1</v>
      </c>
      <c r="T7653" s="1">
        <f t="shared" si="239"/>
        <v>2011</v>
      </c>
      <c r="U7653" s="2">
        <v>40563</v>
      </c>
      <c r="V7653" s="2">
        <v>40565</v>
      </c>
      <c r="W7653" s="1">
        <v>-31.384399999999999</v>
      </c>
      <c r="X7653" s="1">
        <v>1</v>
      </c>
      <c r="Y7653" s="1">
        <v>43.57</v>
      </c>
      <c r="Z7653" s="3">
        <v>88759</v>
      </c>
    </row>
    <row r="7654" spans="1:26" x14ac:dyDescent="0.25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1">
        <f t="shared" si="238"/>
        <v>7</v>
      </c>
      <c r="T7654" s="1">
        <f t="shared" si="239"/>
        <v>2012</v>
      </c>
      <c r="U7654" s="2">
        <v>41093</v>
      </c>
      <c r="V7654" s="2">
        <v>41093</v>
      </c>
      <c r="W7654" s="1">
        <v>356.7921</v>
      </c>
      <c r="X7654" s="1">
        <v>14</v>
      </c>
      <c r="Y7654" s="1">
        <v>517.09</v>
      </c>
      <c r="Z7654" s="3">
        <v>88761</v>
      </c>
    </row>
    <row r="7655" spans="1:26" x14ac:dyDescent="0.25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1">
        <f t="shared" si="238"/>
        <v>9</v>
      </c>
      <c r="T7655" s="1">
        <f t="shared" si="239"/>
        <v>2013</v>
      </c>
      <c r="U7655" s="2">
        <v>41522</v>
      </c>
      <c r="V7655" s="2">
        <v>41526</v>
      </c>
      <c r="W7655" s="1">
        <v>-10.07216</v>
      </c>
      <c r="X7655" s="1">
        <v>14</v>
      </c>
      <c r="Y7655" s="1">
        <v>29.04</v>
      </c>
      <c r="Z7655" s="3">
        <v>88763</v>
      </c>
    </row>
    <row r="7656" spans="1:26" x14ac:dyDescent="0.25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1">
        <f t="shared" si="238"/>
        <v>12</v>
      </c>
      <c r="T7656" s="1">
        <f t="shared" si="239"/>
        <v>2013</v>
      </c>
      <c r="U7656" s="2">
        <v>41632</v>
      </c>
      <c r="V7656" s="2">
        <v>41634</v>
      </c>
      <c r="W7656" s="1">
        <v>-14.434559999999998</v>
      </c>
      <c r="X7656" s="1">
        <v>6</v>
      </c>
      <c r="Y7656" s="1">
        <v>1055.51</v>
      </c>
      <c r="Z7656" s="3">
        <v>88765</v>
      </c>
    </row>
    <row r="7657" spans="1:26" x14ac:dyDescent="0.25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1">
        <f t="shared" si="238"/>
        <v>3</v>
      </c>
      <c r="T7657" s="1">
        <f t="shared" si="239"/>
        <v>2010</v>
      </c>
      <c r="U7657" s="2">
        <v>40257</v>
      </c>
      <c r="V7657" s="2">
        <v>40259</v>
      </c>
      <c r="W7657" s="1">
        <v>3.5948999999999995</v>
      </c>
      <c r="X7657" s="1">
        <v>2</v>
      </c>
      <c r="Y7657" s="1">
        <v>5.21</v>
      </c>
      <c r="Z7657" s="3">
        <v>87554</v>
      </c>
    </row>
    <row r="7658" spans="1:26" x14ac:dyDescent="0.25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1">
        <f t="shared" si="238"/>
        <v>6</v>
      </c>
      <c r="T7658" s="1">
        <f t="shared" si="239"/>
        <v>2010</v>
      </c>
      <c r="U7658" s="2">
        <v>40336</v>
      </c>
      <c r="V7658" s="2">
        <v>40336</v>
      </c>
      <c r="W7658" s="1">
        <v>15.8148</v>
      </c>
      <c r="X7658" s="1">
        <v>5</v>
      </c>
      <c r="Y7658" s="1">
        <v>22.92</v>
      </c>
      <c r="Z7658" s="3">
        <v>87555</v>
      </c>
    </row>
    <row r="7659" spans="1:26" x14ac:dyDescent="0.25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1">
        <f t="shared" si="238"/>
        <v>2</v>
      </c>
      <c r="T7659" s="1">
        <f t="shared" si="239"/>
        <v>2011</v>
      </c>
      <c r="U7659" s="2">
        <v>40596</v>
      </c>
      <c r="V7659" s="2">
        <v>40597</v>
      </c>
      <c r="W7659" s="1">
        <v>205.83</v>
      </c>
      <c r="X7659" s="1">
        <v>12</v>
      </c>
      <c r="Y7659" s="1">
        <v>1120.94</v>
      </c>
      <c r="Z7659" s="3">
        <v>87557</v>
      </c>
    </row>
    <row r="7660" spans="1:26" x14ac:dyDescent="0.25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1">
        <f t="shared" si="238"/>
        <v>2</v>
      </c>
      <c r="T7660" s="1">
        <f t="shared" si="239"/>
        <v>2011</v>
      </c>
      <c r="U7660" s="2">
        <v>40596</v>
      </c>
      <c r="V7660" s="2">
        <v>40598</v>
      </c>
      <c r="W7660" s="1">
        <v>52.53</v>
      </c>
      <c r="X7660" s="1">
        <v>10</v>
      </c>
      <c r="Y7660" s="1">
        <v>216.9</v>
      </c>
      <c r="Z7660" s="3">
        <v>87557</v>
      </c>
    </row>
    <row r="7661" spans="1:26" x14ac:dyDescent="0.25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1">
        <f t="shared" si="238"/>
        <v>1</v>
      </c>
      <c r="T7661" s="1">
        <f t="shared" si="239"/>
        <v>2012</v>
      </c>
      <c r="U7661" s="2">
        <v>40930</v>
      </c>
      <c r="V7661" s="2">
        <v>40932</v>
      </c>
      <c r="W7661" s="1">
        <v>135.02160000000001</v>
      </c>
      <c r="X7661" s="1">
        <v>10</v>
      </c>
      <c r="Y7661" s="1">
        <v>633.63</v>
      </c>
      <c r="Z7661" s="3">
        <v>87560</v>
      </c>
    </row>
    <row r="7662" spans="1:26" x14ac:dyDescent="0.25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1">
        <f t="shared" si="238"/>
        <v>6</v>
      </c>
      <c r="T7662" s="1">
        <f t="shared" si="239"/>
        <v>2012</v>
      </c>
      <c r="U7662" s="2">
        <v>41083</v>
      </c>
      <c r="V7662" s="2">
        <v>41085</v>
      </c>
      <c r="W7662" s="1">
        <v>320.09789999999998</v>
      </c>
      <c r="X7662" s="1">
        <v>12</v>
      </c>
      <c r="Y7662" s="1">
        <v>463.91</v>
      </c>
      <c r="Z7662" s="3">
        <v>87562</v>
      </c>
    </row>
    <row r="7663" spans="1:26" x14ac:dyDescent="0.25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1">
        <f t="shared" si="238"/>
        <v>7</v>
      </c>
      <c r="T7663" s="1">
        <f t="shared" si="239"/>
        <v>2010</v>
      </c>
      <c r="U7663" s="2">
        <v>40385</v>
      </c>
      <c r="V7663" s="2">
        <v>40387</v>
      </c>
      <c r="W7663" s="1">
        <v>-69.91</v>
      </c>
      <c r="X7663" s="1">
        <v>8</v>
      </c>
      <c r="Y7663" s="1">
        <v>30.9</v>
      </c>
      <c r="Z7663" s="3">
        <v>87556</v>
      </c>
    </row>
    <row r="7664" spans="1:26" x14ac:dyDescent="0.25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1">
        <f t="shared" si="238"/>
        <v>7</v>
      </c>
      <c r="T7664" s="1">
        <f t="shared" si="239"/>
        <v>2010</v>
      </c>
      <c r="U7664" s="2">
        <v>40385</v>
      </c>
      <c r="V7664" s="2">
        <v>40389</v>
      </c>
      <c r="W7664" s="1">
        <v>1630.5251999999998</v>
      </c>
      <c r="X7664" s="1">
        <v>14</v>
      </c>
      <c r="Y7664" s="1">
        <v>2363.08</v>
      </c>
      <c r="Z7664" s="3">
        <v>87556</v>
      </c>
    </row>
    <row r="7665" spans="1:26" x14ac:dyDescent="0.25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1">
        <f t="shared" si="238"/>
        <v>7</v>
      </c>
      <c r="T7665" s="1">
        <f t="shared" si="239"/>
        <v>2010</v>
      </c>
      <c r="U7665" s="2">
        <v>40385</v>
      </c>
      <c r="V7665" s="2">
        <v>40385</v>
      </c>
      <c r="W7665" s="1">
        <v>-457.16</v>
      </c>
      <c r="X7665" s="1">
        <v>2</v>
      </c>
      <c r="Y7665" s="1">
        <v>328.45</v>
      </c>
      <c r="Z7665" s="3">
        <v>87556</v>
      </c>
    </row>
    <row r="7666" spans="1:26" x14ac:dyDescent="0.25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1">
        <f t="shared" si="238"/>
        <v>4</v>
      </c>
      <c r="T7666" s="1">
        <f t="shared" si="239"/>
        <v>2013</v>
      </c>
      <c r="U7666" s="2">
        <v>41391</v>
      </c>
      <c r="V7666" s="2">
        <v>41391</v>
      </c>
      <c r="W7666" s="1">
        <v>185.36159999999998</v>
      </c>
      <c r="X7666" s="1">
        <v>9</v>
      </c>
      <c r="Y7666" s="1">
        <v>268.64</v>
      </c>
      <c r="Z7666" s="3">
        <v>87564</v>
      </c>
    </row>
    <row r="7667" spans="1:26" x14ac:dyDescent="0.25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1">
        <f t="shared" si="238"/>
        <v>10</v>
      </c>
      <c r="T7667" s="1">
        <f t="shared" si="239"/>
        <v>2013</v>
      </c>
      <c r="U7667" s="2">
        <v>41548</v>
      </c>
      <c r="V7667" s="2">
        <v>41549</v>
      </c>
      <c r="W7667" s="1">
        <v>-27.92</v>
      </c>
      <c r="X7667" s="1">
        <v>9</v>
      </c>
      <c r="Y7667" s="1">
        <v>118.64</v>
      </c>
      <c r="Z7667" s="3">
        <v>87566</v>
      </c>
    </row>
    <row r="7668" spans="1:26" x14ac:dyDescent="0.25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1">
        <f t="shared" si="238"/>
        <v>11</v>
      </c>
      <c r="T7668" s="1">
        <f t="shared" si="239"/>
        <v>2013</v>
      </c>
      <c r="U7668" s="2">
        <v>41583</v>
      </c>
      <c r="V7668" s="2">
        <v>41584</v>
      </c>
      <c r="W7668" s="1">
        <v>67.070080000000004</v>
      </c>
      <c r="X7668" s="1">
        <v>18</v>
      </c>
      <c r="Y7668" s="1">
        <v>140.22</v>
      </c>
      <c r="Z7668" s="3">
        <v>87568</v>
      </c>
    </row>
    <row r="7669" spans="1:26" x14ac:dyDescent="0.25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1">
        <f t="shared" si="238"/>
        <v>1</v>
      </c>
      <c r="T7669" s="1">
        <f t="shared" si="239"/>
        <v>2010</v>
      </c>
      <c r="U7669" s="2">
        <v>40199</v>
      </c>
      <c r="V7669" s="2">
        <v>40201</v>
      </c>
      <c r="W7669" s="1">
        <v>266.76089999999999</v>
      </c>
      <c r="X7669" s="1">
        <v>12</v>
      </c>
      <c r="Y7669" s="1">
        <v>386.61</v>
      </c>
      <c r="Z7669" s="3">
        <v>87553</v>
      </c>
    </row>
    <row r="7670" spans="1:26" x14ac:dyDescent="0.25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1">
        <f t="shared" si="238"/>
        <v>10</v>
      </c>
      <c r="T7670" s="1">
        <f t="shared" si="239"/>
        <v>2011</v>
      </c>
      <c r="U7670" s="2">
        <v>40833</v>
      </c>
      <c r="V7670" s="2">
        <v>40834</v>
      </c>
      <c r="W7670" s="1">
        <v>161.95679999999999</v>
      </c>
      <c r="X7670" s="1">
        <v>22</v>
      </c>
      <c r="Y7670" s="1">
        <v>2575.9299999999998</v>
      </c>
      <c r="Z7670" s="3">
        <v>87558</v>
      </c>
    </row>
    <row r="7671" spans="1:26" x14ac:dyDescent="0.25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1">
        <f t="shared" si="238"/>
        <v>4</v>
      </c>
      <c r="T7671" s="1">
        <f t="shared" si="239"/>
        <v>2012</v>
      </c>
      <c r="U7671" s="2">
        <v>41015</v>
      </c>
      <c r="V7671" s="2">
        <v>41015</v>
      </c>
      <c r="W7671" s="1">
        <v>-0.17249999999999938</v>
      </c>
      <c r="X7671" s="1">
        <v>2</v>
      </c>
      <c r="Y7671" s="1">
        <v>8</v>
      </c>
      <c r="Z7671" s="3">
        <v>87561</v>
      </c>
    </row>
    <row r="7672" spans="1:26" x14ac:dyDescent="0.25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1">
        <f t="shared" si="238"/>
        <v>4</v>
      </c>
      <c r="T7672" s="1">
        <f t="shared" si="239"/>
        <v>2012</v>
      </c>
      <c r="U7672" s="2">
        <v>41015</v>
      </c>
      <c r="V7672" s="2">
        <v>41016</v>
      </c>
      <c r="W7672" s="1">
        <v>2.2799999999999998</v>
      </c>
      <c r="X7672" s="1">
        <v>2</v>
      </c>
      <c r="Y7672" s="1">
        <v>7.02</v>
      </c>
      <c r="Z7672" s="3">
        <v>87561</v>
      </c>
    </row>
    <row r="7673" spans="1:26" x14ac:dyDescent="0.25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1">
        <f t="shared" si="238"/>
        <v>1</v>
      </c>
      <c r="T7673" s="1">
        <f t="shared" si="239"/>
        <v>2010</v>
      </c>
      <c r="U7673" s="2">
        <v>40188</v>
      </c>
      <c r="V7673" s="2">
        <v>40189</v>
      </c>
      <c r="W7673" s="1">
        <v>-159.30279999999999</v>
      </c>
      <c r="X7673" s="1">
        <v>8</v>
      </c>
      <c r="Y7673" s="1">
        <v>43.94</v>
      </c>
      <c r="Z7673" s="3">
        <v>87552</v>
      </c>
    </row>
    <row r="7674" spans="1:26" x14ac:dyDescent="0.25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1">
        <f t="shared" si="238"/>
        <v>1</v>
      </c>
      <c r="T7674" s="1">
        <f t="shared" si="239"/>
        <v>2010</v>
      </c>
      <c r="U7674" s="2">
        <v>40199</v>
      </c>
      <c r="V7674" s="2">
        <v>40200</v>
      </c>
      <c r="W7674" s="1">
        <v>29.883900000000001</v>
      </c>
      <c r="X7674" s="1">
        <v>9</v>
      </c>
      <c r="Y7674" s="1">
        <v>43.31</v>
      </c>
      <c r="Z7674" s="3">
        <v>87553</v>
      </c>
    </row>
    <row r="7675" spans="1:26" x14ac:dyDescent="0.25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1">
        <f t="shared" si="238"/>
        <v>11</v>
      </c>
      <c r="T7675" s="1">
        <f t="shared" si="239"/>
        <v>2011</v>
      </c>
      <c r="U7675" s="2">
        <v>40877</v>
      </c>
      <c r="V7675" s="2">
        <v>40880</v>
      </c>
      <c r="W7675" s="1">
        <v>2.9260000000000002</v>
      </c>
      <c r="X7675" s="1">
        <v>31</v>
      </c>
      <c r="Y7675" s="1">
        <v>315.51</v>
      </c>
      <c r="Z7675" s="3">
        <v>87559</v>
      </c>
    </row>
    <row r="7676" spans="1:26" x14ac:dyDescent="0.25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1">
        <f t="shared" si="238"/>
        <v>1</v>
      </c>
      <c r="T7676" s="1">
        <f t="shared" si="239"/>
        <v>2013</v>
      </c>
      <c r="U7676" s="2">
        <v>41295</v>
      </c>
      <c r="V7676" s="2">
        <v>41296</v>
      </c>
      <c r="W7676" s="1">
        <v>634.56960000000004</v>
      </c>
      <c r="X7676" s="1">
        <v>4</v>
      </c>
      <c r="Y7676" s="1">
        <v>1101.76</v>
      </c>
      <c r="Z7676" s="3">
        <v>87563</v>
      </c>
    </row>
    <row r="7677" spans="1:26" x14ac:dyDescent="0.25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1">
        <f t="shared" si="238"/>
        <v>9</v>
      </c>
      <c r="T7677" s="1">
        <f t="shared" si="239"/>
        <v>2013</v>
      </c>
      <c r="U7677" s="2">
        <v>41532</v>
      </c>
      <c r="V7677" s="2">
        <v>41539</v>
      </c>
      <c r="W7677" s="1">
        <v>-162.90439999999998</v>
      </c>
      <c r="X7677" s="1">
        <v>8</v>
      </c>
      <c r="Y7677" s="1">
        <v>256.41000000000003</v>
      </c>
      <c r="Z7677" s="3">
        <v>87565</v>
      </c>
    </row>
    <row r="7678" spans="1:26" x14ac:dyDescent="0.25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1">
        <f t="shared" si="238"/>
        <v>10</v>
      </c>
      <c r="T7678" s="1">
        <f t="shared" si="239"/>
        <v>2013</v>
      </c>
      <c r="U7678" s="2">
        <v>41548</v>
      </c>
      <c r="V7678" s="2">
        <v>41549</v>
      </c>
      <c r="W7678" s="1">
        <v>-27.73</v>
      </c>
      <c r="X7678" s="1">
        <v>5</v>
      </c>
      <c r="Y7678" s="1">
        <v>28.03</v>
      </c>
      <c r="Z7678" s="3">
        <v>87566</v>
      </c>
    </row>
    <row r="7679" spans="1:26" x14ac:dyDescent="0.25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1">
        <f t="shared" si="238"/>
        <v>10</v>
      </c>
      <c r="T7679" s="1">
        <f t="shared" si="239"/>
        <v>2013</v>
      </c>
      <c r="U7679" s="2">
        <v>41550</v>
      </c>
      <c r="V7679" s="2">
        <v>41551</v>
      </c>
      <c r="W7679" s="1">
        <v>1197.05</v>
      </c>
      <c r="X7679" s="1">
        <v>8</v>
      </c>
      <c r="Y7679" s="1">
        <v>3286.88</v>
      </c>
      <c r="Z7679" s="3">
        <v>87567</v>
      </c>
    </row>
    <row r="7680" spans="1:26" x14ac:dyDescent="0.25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1">
        <f t="shared" si="238"/>
        <v>11</v>
      </c>
      <c r="T7680" s="1">
        <f t="shared" si="239"/>
        <v>2011</v>
      </c>
      <c r="U7680" s="2">
        <v>40851</v>
      </c>
      <c r="V7680" s="2">
        <v>40856</v>
      </c>
      <c r="W7680" s="1">
        <v>153.81000000000017</v>
      </c>
      <c r="X7680" s="1">
        <v>30</v>
      </c>
      <c r="Y7680" s="1">
        <v>4531.8500000000004</v>
      </c>
      <c r="Z7680" s="3">
        <v>87433</v>
      </c>
    </row>
    <row r="7681" spans="1:26" x14ac:dyDescent="0.25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1">
        <f t="shared" si="238"/>
        <v>4</v>
      </c>
      <c r="T7681" s="1">
        <f t="shared" si="239"/>
        <v>2013</v>
      </c>
      <c r="U7681" s="2">
        <v>41376</v>
      </c>
      <c r="V7681" s="2">
        <v>41378</v>
      </c>
      <c r="W7681" s="1">
        <v>-68.137500000000003</v>
      </c>
      <c r="X7681" s="1">
        <v>6</v>
      </c>
      <c r="Y7681" s="1">
        <v>28.16</v>
      </c>
      <c r="Z7681" s="3">
        <v>87434</v>
      </c>
    </row>
    <row r="7682" spans="1:26" x14ac:dyDescent="0.25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1">
        <f t="shared" si="238"/>
        <v>6</v>
      </c>
      <c r="T7682" s="1">
        <f t="shared" si="239"/>
        <v>2010</v>
      </c>
      <c r="U7682" s="2">
        <v>40357</v>
      </c>
      <c r="V7682" s="2">
        <v>40362</v>
      </c>
      <c r="W7682" s="1">
        <v>52.763999999999996</v>
      </c>
      <c r="X7682" s="1">
        <v>15</v>
      </c>
      <c r="Y7682" s="1">
        <v>284.33999999999997</v>
      </c>
      <c r="Z7682" s="3">
        <v>91049</v>
      </c>
    </row>
    <row r="7683" spans="1:26" x14ac:dyDescent="0.25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1">
        <f t="shared" ref="S7683:S7746" si="240">MONTH(U7683)</f>
        <v>7</v>
      </c>
      <c r="T7683" s="1">
        <f t="shared" ref="T7683:T7746" si="241">YEAR(U7683)</f>
        <v>2011</v>
      </c>
      <c r="U7683" s="2">
        <v>40747</v>
      </c>
      <c r="V7683" s="2">
        <v>40754</v>
      </c>
      <c r="W7683" s="1">
        <v>-43.252000000000002</v>
      </c>
      <c r="X7683" s="1">
        <v>4</v>
      </c>
      <c r="Y7683" s="1">
        <v>390.41</v>
      </c>
      <c r="Z7683" s="3">
        <v>91050</v>
      </c>
    </row>
    <row r="7684" spans="1:26" x14ac:dyDescent="0.25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1">
        <f t="shared" si="240"/>
        <v>10</v>
      </c>
      <c r="T7684" s="1">
        <f t="shared" si="241"/>
        <v>2011</v>
      </c>
      <c r="U7684" s="2">
        <v>40825</v>
      </c>
      <c r="V7684" s="2">
        <v>40832</v>
      </c>
      <c r="W7684" s="1">
        <v>173.7972</v>
      </c>
      <c r="X7684" s="1">
        <v>4</v>
      </c>
      <c r="Y7684" s="1">
        <v>715.2</v>
      </c>
      <c r="Z7684" s="3">
        <v>91051</v>
      </c>
    </row>
    <row r="7685" spans="1:26" x14ac:dyDescent="0.25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1">
        <f t="shared" si="240"/>
        <v>8</v>
      </c>
      <c r="T7685" s="1">
        <f t="shared" si="241"/>
        <v>2013</v>
      </c>
      <c r="U7685" s="2">
        <v>41496</v>
      </c>
      <c r="V7685" s="2">
        <v>41500</v>
      </c>
      <c r="W7685" s="1">
        <v>-14.640720000000002</v>
      </c>
      <c r="X7685" s="1">
        <v>6</v>
      </c>
      <c r="Y7685" s="1">
        <v>39.94</v>
      </c>
      <c r="Z7685" s="3">
        <v>91052</v>
      </c>
    </row>
    <row r="7686" spans="1:26" x14ac:dyDescent="0.25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1">
        <f t="shared" si="240"/>
        <v>2</v>
      </c>
      <c r="T7686" s="1">
        <f t="shared" si="241"/>
        <v>2010</v>
      </c>
      <c r="U7686" s="2">
        <v>40214</v>
      </c>
      <c r="V7686" s="2">
        <v>40215</v>
      </c>
      <c r="W7686" s="1">
        <v>2699.9838</v>
      </c>
      <c r="X7686" s="1">
        <v>10</v>
      </c>
      <c r="Y7686" s="1">
        <v>3913.02</v>
      </c>
      <c r="Z7686" s="3">
        <v>86227</v>
      </c>
    </row>
    <row r="7687" spans="1:26" x14ac:dyDescent="0.25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1">
        <f t="shared" si="240"/>
        <v>2</v>
      </c>
      <c r="T7687" s="1">
        <f t="shared" si="241"/>
        <v>2010</v>
      </c>
      <c r="U7687" s="2">
        <v>40214</v>
      </c>
      <c r="V7687" s="2">
        <v>40216</v>
      </c>
      <c r="W7687" s="1">
        <v>-170.98</v>
      </c>
      <c r="X7687" s="1">
        <v>1</v>
      </c>
      <c r="Y7687" s="1">
        <v>180.14</v>
      </c>
      <c r="Z7687" s="3">
        <v>86227</v>
      </c>
    </row>
    <row r="7688" spans="1:26" x14ac:dyDescent="0.25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1">
        <f t="shared" si="240"/>
        <v>9</v>
      </c>
      <c r="T7688" s="1">
        <f t="shared" si="241"/>
        <v>2011</v>
      </c>
      <c r="U7688" s="2">
        <v>40812</v>
      </c>
      <c r="V7688" s="2">
        <v>40814</v>
      </c>
      <c r="W7688" s="1">
        <v>14.57</v>
      </c>
      <c r="X7688" s="1">
        <v>3</v>
      </c>
      <c r="Y7688" s="1">
        <v>22.77</v>
      </c>
      <c r="Z7688" s="3">
        <v>86229</v>
      </c>
    </row>
    <row r="7689" spans="1:26" x14ac:dyDescent="0.25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1">
        <f t="shared" si="240"/>
        <v>10</v>
      </c>
      <c r="T7689" s="1">
        <f t="shared" si="241"/>
        <v>2011</v>
      </c>
      <c r="U7689" s="2">
        <v>40846</v>
      </c>
      <c r="V7689" s="2">
        <v>40846</v>
      </c>
      <c r="W7689" s="1">
        <v>68.14439999999999</v>
      </c>
      <c r="X7689" s="1">
        <v>20</v>
      </c>
      <c r="Y7689" s="1">
        <v>132.69999999999999</v>
      </c>
      <c r="Z7689" s="3">
        <v>86230</v>
      </c>
    </row>
    <row r="7690" spans="1:26" x14ac:dyDescent="0.25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1">
        <f t="shared" si="240"/>
        <v>10</v>
      </c>
      <c r="T7690" s="1">
        <f t="shared" si="241"/>
        <v>2011</v>
      </c>
      <c r="U7690" s="2">
        <v>40846</v>
      </c>
      <c r="V7690" s="2">
        <v>40846</v>
      </c>
      <c r="W7690" s="1">
        <v>-44.873999999999995</v>
      </c>
      <c r="X7690" s="1">
        <v>7</v>
      </c>
      <c r="Y7690" s="1">
        <v>20.68</v>
      </c>
      <c r="Z7690" s="3">
        <v>86230</v>
      </c>
    </row>
    <row r="7691" spans="1:26" x14ac:dyDescent="0.25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1">
        <f t="shared" si="240"/>
        <v>7</v>
      </c>
      <c r="T7691" s="1">
        <f t="shared" si="241"/>
        <v>2013</v>
      </c>
      <c r="U7691" s="2">
        <v>41471</v>
      </c>
      <c r="V7691" s="2">
        <v>41476</v>
      </c>
      <c r="W7691" s="1">
        <v>19.464320000000001</v>
      </c>
      <c r="X7691" s="1">
        <v>8</v>
      </c>
      <c r="Y7691" s="1">
        <v>35.9</v>
      </c>
      <c r="Z7691" s="3">
        <v>86232</v>
      </c>
    </row>
    <row r="7692" spans="1:26" x14ac:dyDescent="0.25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1">
        <f t="shared" si="240"/>
        <v>4</v>
      </c>
      <c r="T7692" s="1">
        <f t="shared" si="241"/>
        <v>2012</v>
      </c>
      <c r="U7692" s="2">
        <v>41028</v>
      </c>
      <c r="V7692" s="2">
        <v>41035</v>
      </c>
      <c r="W7692" s="1">
        <v>386.28960000000001</v>
      </c>
      <c r="X7692" s="1">
        <v>14</v>
      </c>
      <c r="Y7692" s="1">
        <v>559.84</v>
      </c>
      <c r="Z7692" s="3">
        <v>86231</v>
      </c>
    </row>
    <row r="7693" spans="1:26" x14ac:dyDescent="0.25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1">
        <f t="shared" si="240"/>
        <v>4</v>
      </c>
      <c r="T7693" s="1">
        <f t="shared" si="241"/>
        <v>2012</v>
      </c>
      <c r="U7693" s="2">
        <v>41028</v>
      </c>
      <c r="V7693" s="2">
        <v>41037</v>
      </c>
      <c r="W7693" s="1">
        <v>2177.54</v>
      </c>
      <c r="X7693" s="1">
        <v>11</v>
      </c>
      <c r="Y7693" s="1">
        <v>3969.21</v>
      </c>
      <c r="Z7693" s="3">
        <v>86231</v>
      </c>
    </row>
    <row r="7694" spans="1:26" x14ac:dyDescent="0.25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1">
        <f t="shared" si="240"/>
        <v>7</v>
      </c>
      <c r="T7694" s="1">
        <f t="shared" si="241"/>
        <v>2011</v>
      </c>
      <c r="U7694" s="2">
        <v>40740</v>
      </c>
      <c r="V7694" s="2">
        <v>40745</v>
      </c>
      <c r="W7694" s="1">
        <v>12.09</v>
      </c>
      <c r="X7694" s="1">
        <v>5</v>
      </c>
      <c r="Y7694" s="1">
        <v>48.05</v>
      </c>
      <c r="Z7694" s="3">
        <v>86228</v>
      </c>
    </row>
    <row r="7695" spans="1:26" x14ac:dyDescent="0.25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1">
        <f t="shared" si="240"/>
        <v>7</v>
      </c>
      <c r="T7695" s="1">
        <f t="shared" si="241"/>
        <v>2013</v>
      </c>
      <c r="U7695" s="2">
        <v>41471</v>
      </c>
      <c r="V7695" s="2">
        <v>41475</v>
      </c>
      <c r="W7695" s="1">
        <v>8.7040000000000076E-2</v>
      </c>
      <c r="X7695" s="1">
        <v>3</v>
      </c>
      <c r="Y7695" s="1">
        <v>10.220000000000001</v>
      </c>
      <c r="Z7695" s="3">
        <v>86232</v>
      </c>
    </row>
    <row r="7696" spans="1:26" x14ac:dyDescent="0.25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1">
        <f t="shared" si="240"/>
        <v>10</v>
      </c>
      <c r="T7696" s="1">
        <f t="shared" si="241"/>
        <v>2011</v>
      </c>
      <c r="U7696" s="2">
        <v>40846</v>
      </c>
      <c r="V7696" s="2">
        <v>40848</v>
      </c>
      <c r="W7696" s="1">
        <v>-211.35599999999999</v>
      </c>
      <c r="X7696" s="1">
        <v>2</v>
      </c>
      <c r="Y7696" s="1">
        <v>814.88</v>
      </c>
      <c r="Z7696" s="3">
        <v>86230</v>
      </c>
    </row>
    <row r="7697" spans="1:26" x14ac:dyDescent="0.25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1">
        <f t="shared" si="240"/>
        <v>10</v>
      </c>
      <c r="T7697" s="1">
        <f t="shared" si="241"/>
        <v>2011</v>
      </c>
      <c r="U7697" s="2">
        <v>40846</v>
      </c>
      <c r="V7697" s="2">
        <v>40847</v>
      </c>
      <c r="W7697" s="1">
        <v>-101.57075999999999</v>
      </c>
      <c r="X7697" s="1">
        <v>22</v>
      </c>
      <c r="Y7697" s="1">
        <v>117.19</v>
      </c>
      <c r="Z7697" s="3">
        <v>86230</v>
      </c>
    </row>
    <row r="7698" spans="1:26" x14ac:dyDescent="0.25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1">
        <f t="shared" si="240"/>
        <v>6</v>
      </c>
      <c r="T7698" s="1">
        <f t="shared" si="241"/>
        <v>2012</v>
      </c>
      <c r="U7698" s="2">
        <v>41068</v>
      </c>
      <c r="V7698" s="2">
        <v>41070</v>
      </c>
      <c r="W7698" s="1">
        <v>-32.9</v>
      </c>
      <c r="X7698" s="1">
        <v>20</v>
      </c>
      <c r="Y7698" s="1">
        <v>561.51</v>
      </c>
      <c r="Z7698" s="3">
        <v>88820</v>
      </c>
    </row>
    <row r="7699" spans="1:26" x14ac:dyDescent="0.25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1">
        <f t="shared" si="240"/>
        <v>5</v>
      </c>
      <c r="T7699" s="1">
        <f t="shared" si="241"/>
        <v>2013</v>
      </c>
      <c r="U7699" s="2">
        <v>41423</v>
      </c>
      <c r="V7699" s="2">
        <v>41430</v>
      </c>
      <c r="W7699" s="1">
        <v>-56.602000000000004</v>
      </c>
      <c r="X7699" s="1">
        <v>15</v>
      </c>
      <c r="Y7699" s="1">
        <v>78.849999999999994</v>
      </c>
      <c r="Z7699" s="3">
        <v>88823</v>
      </c>
    </row>
    <row r="7700" spans="1:26" x14ac:dyDescent="0.25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1">
        <f t="shared" si="240"/>
        <v>2</v>
      </c>
      <c r="T7700" s="1">
        <f t="shared" si="241"/>
        <v>2010</v>
      </c>
      <c r="U7700" s="2">
        <v>40216</v>
      </c>
      <c r="V7700" s="2">
        <v>40216</v>
      </c>
      <c r="W7700" s="1">
        <v>-95.618600000000015</v>
      </c>
      <c r="X7700" s="1">
        <v>12</v>
      </c>
      <c r="Y7700" s="1">
        <v>364.92</v>
      </c>
      <c r="Z7700" s="3">
        <v>88819</v>
      </c>
    </row>
    <row r="7701" spans="1:26" x14ac:dyDescent="0.25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1">
        <f t="shared" si="240"/>
        <v>10</v>
      </c>
      <c r="T7701" s="1">
        <f t="shared" si="241"/>
        <v>2012</v>
      </c>
      <c r="U7701" s="2">
        <v>41185</v>
      </c>
      <c r="V7701" s="2">
        <v>41185</v>
      </c>
      <c r="W7701" s="1">
        <v>13.1868</v>
      </c>
      <c r="X7701" s="1">
        <v>5</v>
      </c>
      <c r="Y7701" s="1">
        <v>672.34</v>
      </c>
      <c r="Z7701" s="3">
        <v>88821</v>
      </c>
    </row>
    <row r="7702" spans="1:26" x14ac:dyDescent="0.25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1">
        <f t="shared" si="240"/>
        <v>5</v>
      </c>
      <c r="T7702" s="1">
        <f t="shared" si="241"/>
        <v>2013</v>
      </c>
      <c r="U7702" s="2">
        <v>41397</v>
      </c>
      <c r="V7702" s="2">
        <v>41399</v>
      </c>
      <c r="W7702" s="1">
        <v>12.407999999999999</v>
      </c>
      <c r="X7702" s="1">
        <v>5</v>
      </c>
      <c r="Y7702" s="1">
        <v>588.48</v>
      </c>
      <c r="Z7702" s="3">
        <v>88822</v>
      </c>
    </row>
    <row r="7703" spans="1:26" x14ac:dyDescent="0.25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1">
        <f t="shared" si="240"/>
        <v>1</v>
      </c>
      <c r="T7703" s="1">
        <f t="shared" si="241"/>
        <v>2012</v>
      </c>
      <c r="U7703" s="2">
        <v>40937</v>
      </c>
      <c r="V7703" s="2">
        <v>40939</v>
      </c>
      <c r="W7703" s="1">
        <v>-72.415999999999997</v>
      </c>
      <c r="X7703" s="1">
        <v>3</v>
      </c>
      <c r="Y7703" s="1">
        <v>20.83</v>
      </c>
      <c r="Z7703" s="3">
        <v>89747</v>
      </c>
    </row>
    <row r="7704" spans="1:26" x14ac:dyDescent="0.25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1">
        <f t="shared" si="240"/>
        <v>1</v>
      </c>
      <c r="T7704" s="1">
        <f t="shared" si="241"/>
        <v>2012</v>
      </c>
      <c r="U7704" s="2">
        <v>40937</v>
      </c>
      <c r="V7704" s="2">
        <v>40939</v>
      </c>
      <c r="W7704" s="1">
        <v>-692.43459999999993</v>
      </c>
      <c r="X7704" s="1">
        <v>1</v>
      </c>
      <c r="Y7704" s="1">
        <v>103.3</v>
      </c>
      <c r="Z7704" s="3">
        <v>89747</v>
      </c>
    </row>
    <row r="7705" spans="1:26" x14ac:dyDescent="0.25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1">
        <f t="shared" si="240"/>
        <v>4</v>
      </c>
      <c r="T7705" s="1">
        <f t="shared" si="241"/>
        <v>2011</v>
      </c>
      <c r="U7705" s="2">
        <v>40661</v>
      </c>
      <c r="V7705" s="2">
        <v>40665</v>
      </c>
      <c r="W7705" s="1">
        <v>-27.98</v>
      </c>
      <c r="X7705" s="1">
        <v>6</v>
      </c>
      <c r="Y7705" s="1">
        <v>97.81</v>
      </c>
      <c r="Z7705" s="3">
        <v>89745</v>
      </c>
    </row>
    <row r="7706" spans="1:26" x14ac:dyDescent="0.25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1">
        <f t="shared" si="240"/>
        <v>10</v>
      </c>
      <c r="T7706" s="1">
        <f t="shared" si="241"/>
        <v>2011</v>
      </c>
      <c r="U7706" s="2">
        <v>40840</v>
      </c>
      <c r="V7706" s="2">
        <v>40842</v>
      </c>
      <c r="W7706" s="1">
        <v>-0.26082</v>
      </c>
      <c r="X7706" s="1">
        <v>7</v>
      </c>
      <c r="Y7706" s="1">
        <v>20.51</v>
      </c>
      <c r="Z7706" s="3">
        <v>89746</v>
      </c>
    </row>
    <row r="7707" spans="1:26" x14ac:dyDescent="0.25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1">
        <f t="shared" si="240"/>
        <v>2</v>
      </c>
      <c r="T7707" s="1">
        <f t="shared" si="241"/>
        <v>2013</v>
      </c>
      <c r="U7707" s="2">
        <v>41313</v>
      </c>
      <c r="V7707" s="2">
        <v>41318</v>
      </c>
      <c r="W7707" s="1">
        <v>-58.47</v>
      </c>
      <c r="X7707" s="1">
        <v>5</v>
      </c>
      <c r="Y7707" s="1">
        <v>15.59</v>
      </c>
      <c r="Z7707" s="3">
        <v>89749</v>
      </c>
    </row>
    <row r="7708" spans="1:26" x14ac:dyDescent="0.25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1">
        <f t="shared" si="240"/>
        <v>10</v>
      </c>
      <c r="T7708" s="1">
        <f t="shared" si="241"/>
        <v>2013</v>
      </c>
      <c r="U7708" s="2">
        <v>41571</v>
      </c>
      <c r="V7708" s="2">
        <v>41573</v>
      </c>
      <c r="W7708" s="1">
        <v>6.44</v>
      </c>
      <c r="X7708" s="1">
        <v>4</v>
      </c>
      <c r="Y7708" s="1">
        <v>34.39</v>
      </c>
      <c r="Z7708" s="3">
        <v>89750</v>
      </c>
    </row>
    <row r="7709" spans="1:26" x14ac:dyDescent="0.25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1">
        <f t="shared" si="240"/>
        <v>6</v>
      </c>
      <c r="T7709" s="1">
        <f t="shared" si="241"/>
        <v>2010</v>
      </c>
      <c r="U7709" s="2">
        <v>40330</v>
      </c>
      <c r="V7709" s="2">
        <v>40331</v>
      </c>
      <c r="W7709" s="1">
        <v>-2.3760000000000003</v>
      </c>
      <c r="X7709" s="1">
        <v>2</v>
      </c>
      <c r="Y7709" s="1">
        <v>12.16</v>
      </c>
      <c r="Z7709" s="3">
        <v>89743</v>
      </c>
    </row>
    <row r="7710" spans="1:26" x14ac:dyDescent="0.25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1">
        <f t="shared" si="240"/>
        <v>6</v>
      </c>
      <c r="T7710" s="1">
        <f t="shared" si="241"/>
        <v>2010</v>
      </c>
      <c r="U7710" s="2">
        <v>40330</v>
      </c>
      <c r="V7710" s="2">
        <v>40331</v>
      </c>
      <c r="W7710" s="1">
        <v>-18.3216</v>
      </c>
      <c r="X7710" s="1">
        <v>3</v>
      </c>
      <c r="Y7710" s="1">
        <v>147.56</v>
      </c>
      <c r="Z7710" s="3">
        <v>89743</v>
      </c>
    </row>
    <row r="7711" spans="1:26" x14ac:dyDescent="0.25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1">
        <f t="shared" si="240"/>
        <v>2</v>
      </c>
      <c r="T7711" s="1">
        <f t="shared" si="241"/>
        <v>2011</v>
      </c>
      <c r="U7711" s="2">
        <v>40581</v>
      </c>
      <c r="V7711" s="2">
        <v>40584</v>
      </c>
      <c r="W7711" s="1">
        <v>-50.96</v>
      </c>
      <c r="X7711" s="1">
        <v>9</v>
      </c>
      <c r="Y7711" s="1">
        <v>68.540000000000006</v>
      </c>
      <c r="Z7711" s="3">
        <v>89744</v>
      </c>
    </row>
    <row r="7712" spans="1:26" x14ac:dyDescent="0.25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1">
        <f t="shared" si="240"/>
        <v>2</v>
      </c>
      <c r="T7712" s="1">
        <f t="shared" si="241"/>
        <v>2011</v>
      </c>
      <c r="U7712" s="2">
        <v>40581</v>
      </c>
      <c r="V7712" s="2">
        <v>40582</v>
      </c>
      <c r="W7712" s="1">
        <v>-300.854983</v>
      </c>
      <c r="X7712" s="1">
        <v>10</v>
      </c>
      <c r="Y7712" s="1">
        <v>1016.07</v>
      </c>
      <c r="Z7712" s="3">
        <v>89744</v>
      </c>
    </row>
    <row r="7713" spans="1:26" x14ac:dyDescent="0.25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1">
        <f t="shared" si="240"/>
        <v>1</v>
      </c>
      <c r="T7713" s="1">
        <f t="shared" si="241"/>
        <v>2013</v>
      </c>
      <c r="U7713" s="2">
        <v>41301</v>
      </c>
      <c r="V7713" s="2">
        <v>41302</v>
      </c>
      <c r="W7713" s="1">
        <v>-154.80655999999999</v>
      </c>
      <c r="X7713" s="1">
        <v>9</v>
      </c>
      <c r="Y7713" s="1">
        <v>56.71</v>
      </c>
      <c r="Z7713" s="3">
        <v>89748</v>
      </c>
    </row>
    <row r="7714" spans="1:26" x14ac:dyDescent="0.25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1">
        <f t="shared" si="240"/>
        <v>1</v>
      </c>
      <c r="T7714" s="1">
        <f t="shared" si="241"/>
        <v>2013</v>
      </c>
      <c r="U7714" s="2">
        <v>41279</v>
      </c>
      <c r="V7714" s="2">
        <v>41281</v>
      </c>
      <c r="W7714" s="1">
        <v>749.65800000000002</v>
      </c>
      <c r="X7714" s="1">
        <v>6</v>
      </c>
      <c r="Y7714" s="1">
        <v>189.24</v>
      </c>
      <c r="Z7714" s="3">
        <v>87903</v>
      </c>
    </row>
    <row r="7715" spans="1:26" x14ac:dyDescent="0.25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1">
        <f t="shared" si="240"/>
        <v>5</v>
      </c>
      <c r="T7715" s="1">
        <f t="shared" si="241"/>
        <v>2010</v>
      </c>
      <c r="U7715" s="2">
        <v>40308</v>
      </c>
      <c r="V7715" s="2">
        <v>40310</v>
      </c>
      <c r="W7715" s="1">
        <v>-82.64</v>
      </c>
      <c r="X7715" s="1">
        <v>18</v>
      </c>
      <c r="Y7715" s="1">
        <v>113.68</v>
      </c>
      <c r="Z7715" s="3">
        <v>87899</v>
      </c>
    </row>
    <row r="7716" spans="1:26" x14ac:dyDescent="0.25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1">
        <f t="shared" si="240"/>
        <v>7</v>
      </c>
      <c r="T7716" s="1">
        <f t="shared" si="241"/>
        <v>2010</v>
      </c>
      <c r="U7716" s="2">
        <v>40373</v>
      </c>
      <c r="V7716" s="2">
        <v>40374</v>
      </c>
      <c r="W7716" s="1">
        <v>31.59</v>
      </c>
      <c r="X7716" s="1">
        <v>14</v>
      </c>
      <c r="Y7716" s="1">
        <v>281.75</v>
      </c>
      <c r="Z7716" s="3">
        <v>87900</v>
      </c>
    </row>
    <row r="7717" spans="1:26" x14ac:dyDescent="0.25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1">
        <f t="shared" si="240"/>
        <v>1</v>
      </c>
      <c r="T7717" s="1">
        <f t="shared" si="241"/>
        <v>2012</v>
      </c>
      <c r="U7717" s="2">
        <v>40933</v>
      </c>
      <c r="V7717" s="2">
        <v>40935</v>
      </c>
      <c r="W7717" s="1">
        <v>-159.57560000000001</v>
      </c>
      <c r="X7717" s="1">
        <v>7</v>
      </c>
      <c r="Y7717" s="1">
        <v>77.39</v>
      </c>
      <c r="Z7717" s="3">
        <v>87901</v>
      </c>
    </row>
    <row r="7718" spans="1:26" x14ac:dyDescent="0.25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1">
        <f t="shared" si="240"/>
        <v>9</v>
      </c>
      <c r="T7718" s="1">
        <f t="shared" si="241"/>
        <v>2012</v>
      </c>
      <c r="U7718" s="2">
        <v>41160</v>
      </c>
      <c r="V7718" s="2">
        <v>41161</v>
      </c>
      <c r="W7718" s="1">
        <v>-135.97999999999999</v>
      </c>
      <c r="X7718" s="1">
        <v>8</v>
      </c>
      <c r="Y7718" s="1">
        <v>168.2</v>
      </c>
      <c r="Z7718" s="3">
        <v>87902</v>
      </c>
    </row>
    <row r="7719" spans="1:26" x14ac:dyDescent="0.25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1">
        <f t="shared" si="240"/>
        <v>9</v>
      </c>
      <c r="T7719" s="1">
        <f t="shared" si="241"/>
        <v>2012</v>
      </c>
      <c r="U7719" s="2">
        <v>41160</v>
      </c>
      <c r="V7719" s="2">
        <v>41161</v>
      </c>
      <c r="W7719" s="1">
        <v>299.88</v>
      </c>
      <c r="X7719" s="1">
        <v>10</v>
      </c>
      <c r="Y7719" s="1">
        <v>2263.85</v>
      </c>
      <c r="Z7719" s="3">
        <v>87902</v>
      </c>
    </row>
    <row r="7720" spans="1:26" x14ac:dyDescent="0.25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1">
        <f t="shared" si="240"/>
        <v>7</v>
      </c>
      <c r="T7720" s="1">
        <f t="shared" si="241"/>
        <v>2013</v>
      </c>
      <c r="U7720" s="2">
        <v>41469</v>
      </c>
      <c r="V7720" s="2">
        <v>41469</v>
      </c>
      <c r="W7720" s="1">
        <v>264.55808000000002</v>
      </c>
      <c r="X7720" s="1">
        <v>4</v>
      </c>
      <c r="Y7720" s="1">
        <v>780.17</v>
      </c>
      <c r="Z7720" s="3">
        <v>87904</v>
      </c>
    </row>
    <row r="7721" spans="1:26" x14ac:dyDescent="0.25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1">
        <f t="shared" si="240"/>
        <v>10</v>
      </c>
      <c r="T7721" s="1">
        <f t="shared" si="241"/>
        <v>2011</v>
      </c>
      <c r="U7721" s="2">
        <v>40819</v>
      </c>
      <c r="V7721" s="2">
        <v>40820</v>
      </c>
      <c r="W7721" s="1">
        <v>-51.753600000000006</v>
      </c>
      <c r="X7721" s="1">
        <v>22</v>
      </c>
      <c r="Y7721" s="1">
        <v>251.3</v>
      </c>
      <c r="Z7721" s="3">
        <v>87241</v>
      </c>
    </row>
    <row r="7722" spans="1:26" x14ac:dyDescent="0.25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1">
        <f t="shared" si="240"/>
        <v>3</v>
      </c>
      <c r="T7722" s="1">
        <f t="shared" si="241"/>
        <v>2012</v>
      </c>
      <c r="U7722" s="2">
        <v>40981</v>
      </c>
      <c r="V7722" s="2">
        <v>40983</v>
      </c>
      <c r="W7722" s="1">
        <v>-7.76</v>
      </c>
      <c r="X7722" s="1">
        <v>3</v>
      </c>
      <c r="Y7722" s="1">
        <v>13.9</v>
      </c>
      <c r="Z7722" s="3">
        <v>87242</v>
      </c>
    </row>
    <row r="7723" spans="1:26" x14ac:dyDescent="0.25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1">
        <f t="shared" si="240"/>
        <v>4</v>
      </c>
      <c r="T7723" s="1">
        <f t="shared" si="241"/>
        <v>2010</v>
      </c>
      <c r="U7723" s="2">
        <v>40298</v>
      </c>
      <c r="V7723" s="2">
        <v>40300</v>
      </c>
      <c r="W7723" s="1">
        <v>165.6345</v>
      </c>
      <c r="X7723" s="1">
        <v>11</v>
      </c>
      <c r="Y7723" s="1">
        <v>240.05</v>
      </c>
      <c r="Z7723" s="3">
        <v>87240</v>
      </c>
    </row>
    <row r="7724" spans="1:26" x14ac:dyDescent="0.25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1">
        <f t="shared" si="240"/>
        <v>11</v>
      </c>
      <c r="T7724" s="1">
        <f t="shared" si="241"/>
        <v>2010</v>
      </c>
      <c r="U7724" s="2">
        <v>40502</v>
      </c>
      <c r="V7724" s="2">
        <v>40509</v>
      </c>
      <c r="W7724" s="1">
        <v>19.308000000000021</v>
      </c>
      <c r="X7724" s="1">
        <v>3</v>
      </c>
      <c r="Y7724" s="1">
        <v>87.21</v>
      </c>
      <c r="Z7724" s="3">
        <v>89497</v>
      </c>
    </row>
    <row r="7725" spans="1:26" x14ac:dyDescent="0.25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1">
        <f t="shared" si="240"/>
        <v>11</v>
      </c>
      <c r="T7725" s="1">
        <f t="shared" si="241"/>
        <v>2010</v>
      </c>
      <c r="U7725" s="2">
        <v>40502</v>
      </c>
      <c r="V7725" s="2">
        <v>40506</v>
      </c>
      <c r="W7725" s="1">
        <v>0.32999999999999691</v>
      </c>
      <c r="X7725" s="1">
        <v>4</v>
      </c>
      <c r="Y7725" s="1">
        <v>40.15</v>
      </c>
      <c r="Z7725" s="3">
        <v>89497</v>
      </c>
    </row>
    <row r="7726" spans="1:26" x14ac:dyDescent="0.25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1">
        <f t="shared" si="240"/>
        <v>9</v>
      </c>
      <c r="T7726" s="1">
        <f t="shared" si="241"/>
        <v>2011</v>
      </c>
      <c r="U7726" s="2">
        <v>40798</v>
      </c>
      <c r="V7726" s="2">
        <v>40798</v>
      </c>
      <c r="W7726" s="1">
        <v>-14.352</v>
      </c>
      <c r="X7726" s="1">
        <v>1</v>
      </c>
      <c r="Y7726" s="1">
        <v>28.75</v>
      </c>
      <c r="Z7726" s="3">
        <v>89498</v>
      </c>
    </row>
    <row r="7727" spans="1:26" x14ac:dyDescent="0.25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1">
        <f t="shared" si="240"/>
        <v>9</v>
      </c>
      <c r="T7727" s="1">
        <f t="shared" si="241"/>
        <v>2011</v>
      </c>
      <c r="U7727" s="2">
        <v>40798</v>
      </c>
      <c r="V7727" s="2">
        <v>40800</v>
      </c>
      <c r="W7727" s="1">
        <v>-10263.6597</v>
      </c>
      <c r="X7727" s="1">
        <v>2</v>
      </c>
      <c r="Y7727" s="1">
        <v>9507.1200000000008</v>
      </c>
      <c r="Z7727" s="3">
        <v>89498</v>
      </c>
    </row>
    <row r="7728" spans="1:26" x14ac:dyDescent="0.25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1">
        <f t="shared" si="240"/>
        <v>9</v>
      </c>
      <c r="T7728" s="1">
        <f t="shared" si="241"/>
        <v>2011</v>
      </c>
      <c r="U7728" s="2">
        <v>40798</v>
      </c>
      <c r="V7728" s="2">
        <v>40799</v>
      </c>
      <c r="W7728" s="1">
        <v>56.75</v>
      </c>
      <c r="X7728" s="1">
        <v>21</v>
      </c>
      <c r="Y7728" s="1">
        <v>175.78</v>
      </c>
      <c r="Z7728" s="3">
        <v>89498</v>
      </c>
    </row>
    <row r="7729" spans="1:26" x14ac:dyDescent="0.25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1">
        <f t="shared" si="240"/>
        <v>12</v>
      </c>
      <c r="T7729" s="1">
        <f t="shared" si="241"/>
        <v>2011</v>
      </c>
      <c r="U7729" s="2">
        <v>40882</v>
      </c>
      <c r="V7729" s="2">
        <v>40884</v>
      </c>
      <c r="W7729" s="1">
        <v>-13.535</v>
      </c>
      <c r="X7729" s="1">
        <v>1</v>
      </c>
      <c r="Y7729" s="1">
        <v>28.96</v>
      </c>
      <c r="Z7729" s="3">
        <v>89499</v>
      </c>
    </row>
    <row r="7730" spans="1:26" x14ac:dyDescent="0.25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1">
        <f t="shared" si="240"/>
        <v>12</v>
      </c>
      <c r="T7730" s="1">
        <f t="shared" si="241"/>
        <v>2012</v>
      </c>
      <c r="U7730" s="2">
        <v>41258</v>
      </c>
      <c r="V7730" s="2">
        <v>41259</v>
      </c>
      <c r="W7730" s="1">
        <v>-89.98</v>
      </c>
      <c r="X7730" s="1">
        <v>20</v>
      </c>
      <c r="Y7730" s="1">
        <v>118.57</v>
      </c>
      <c r="Z7730" s="3">
        <v>89500</v>
      </c>
    </row>
    <row r="7731" spans="1:26" x14ac:dyDescent="0.25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1">
        <f t="shared" si="240"/>
        <v>1</v>
      </c>
      <c r="T7731" s="1">
        <f t="shared" si="241"/>
        <v>2013</v>
      </c>
      <c r="U7731" s="2">
        <v>41281</v>
      </c>
      <c r="V7731" s="2">
        <v>41282</v>
      </c>
      <c r="W7731" s="1">
        <v>-53.295199999999994</v>
      </c>
      <c r="X7731" s="1">
        <v>2</v>
      </c>
      <c r="Y7731" s="1">
        <v>26.12</v>
      </c>
      <c r="Z7731" s="3">
        <v>89501</v>
      </c>
    </row>
    <row r="7732" spans="1:26" x14ac:dyDescent="0.25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1">
        <f t="shared" si="240"/>
        <v>4</v>
      </c>
      <c r="T7732" s="1">
        <f t="shared" si="241"/>
        <v>2013</v>
      </c>
      <c r="U7732" s="2">
        <v>41381</v>
      </c>
      <c r="V7732" s="2">
        <v>41383</v>
      </c>
      <c r="W7732" s="1">
        <v>149.2056</v>
      </c>
      <c r="X7732" s="1">
        <v>11</v>
      </c>
      <c r="Y7732" s="1">
        <v>216.24</v>
      </c>
      <c r="Z7732" s="3">
        <v>89502</v>
      </c>
    </row>
    <row r="7733" spans="1:26" x14ac:dyDescent="0.25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1">
        <f t="shared" si="240"/>
        <v>5</v>
      </c>
      <c r="T7733" s="1">
        <f t="shared" si="241"/>
        <v>2011</v>
      </c>
      <c r="U7733" s="2">
        <v>40687</v>
      </c>
      <c r="V7733" s="2">
        <v>40689</v>
      </c>
      <c r="W7733" s="1">
        <v>-29.71</v>
      </c>
      <c r="X7733" s="1">
        <v>2</v>
      </c>
      <c r="Y7733" s="1">
        <v>27.57</v>
      </c>
      <c r="Z7733" s="3">
        <v>87722</v>
      </c>
    </row>
    <row r="7734" spans="1:26" x14ac:dyDescent="0.25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1">
        <f t="shared" si="240"/>
        <v>9</v>
      </c>
      <c r="T7734" s="1">
        <f t="shared" si="241"/>
        <v>2013</v>
      </c>
      <c r="U7734" s="2">
        <v>41518</v>
      </c>
      <c r="V7734" s="2">
        <v>41520</v>
      </c>
      <c r="W7734" s="1">
        <v>342.08129999999994</v>
      </c>
      <c r="X7734" s="1">
        <v>15</v>
      </c>
      <c r="Y7734" s="1">
        <v>495.77</v>
      </c>
      <c r="Z7734" s="3">
        <v>87724</v>
      </c>
    </row>
    <row r="7735" spans="1:26" x14ac:dyDescent="0.25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1">
        <f t="shared" si="240"/>
        <v>2</v>
      </c>
      <c r="T7735" s="1">
        <f t="shared" si="241"/>
        <v>2010</v>
      </c>
      <c r="U7735" s="2">
        <v>40228</v>
      </c>
      <c r="V7735" s="2">
        <v>40230</v>
      </c>
      <c r="W7735" s="1">
        <v>-35.26</v>
      </c>
      <c r="X7735" s="1">
        <v>8</v>
      </c>
      <c r="Y7735" s="1">
        <v>90.46</v>
      </c>
      <c r="Z7735" s="3">
        <v>87720</v>
      </c>
    </row>
    <row r="7736" spans="1:26" x14ac:dyDescent="0.25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1">
        <f t="shared" si="240"/>
        <v>12</v>
      </c>
      <c r="T7736" s="1">
        <f t="shared" si="241"/>
        <v>2010</v>
      </c>
      <c r="U7736" s="2">
        <v>40513</v>
      </c>
      <c r="V7736" s="2">
        <v>40514</v>
      </c>
      <c r="W7736" s="1">
        <v>322.25069999999994</v>
      </c>
      <c r="X7736" s="1">
        <v>12</v>
      </c>
      <c r="Y7736" s="1">
        <v>467.03</v>
      </c>
      <c r="Z7736" s="3">
        <v>87721</v>
      </c>
    </row>
    <row r="7737" spans="1:26" x14ac:dyDescent="0.25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1">
        <f t="shared" si="240"/>
        <v>3</v>
      </c>
      <c r="T7737" s="1">
        <f t="shared" si="241"/>
        <v>2012</v>
      </c>
      <c r="U7737" s="2">
        <v>40975</v>
      </c>
      <c r="V7737" s="2">
        <v>40980</v>
      </c>
      <c r="W7737" s="1">
        <v>-182.87</v>
      </c>
      <c r="X7737" s="1">
        <v>10</v>
      </c>
      <c r="Y7737" s="1">
        <v>114.38</v>
      </c>
      <c r="Z7737" s="3">
        <v>87723</v>
      </c>
    </row>
    <row r="7738" spans="1:26" x14ac:dyDescent="0.25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1">
        <f t="shared" si="240"/>
        <v>2</v>
      </c>
      <c r="T7738" s="1">
        <f t="shared" si="241"/>
        <v>2011</v>
      </c>
      <c r="U7738" s="2">
        <v>40594</v>
      </c>
      <c r="V7738" s="2">
        <v>40594</v>
      </c>
      <c r="W7738" s="1">
        <v>-5624.6630999999998</v>
      </c>
      <c r="X7738" s="1">
        <v>1</v>
      </c>
      <c r="Y7738" s="1">
        <v>10.94</v>
      </c>
      <c r="Z7738" s="3">
        <v>89797</v>
      </c>
    </row>
    <row r="7739" spans="1:26" x14ac:dyDescent="0.25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1">
        <f t="shared" si="240"/>
        <v>5</v>
      </c>
      <c r="T7739" s="1">
        <f t="shared" si="241"/>
        <v>2012</v>
      </c>
      <c r="U7739" s="2">
        <v>41056</v>
      </c>
      <c r="V7739" s="2">
        <v>41058</v>
      </c>
      <c r="W7739" s="1">
        <v>-113.52</v>
      </c>
      <c r="X7739" s="1">
        <v>8</v>
      </c>
      <c r="Y7739" s="1">
        <v>84.57</v>
      </c>
      <c r="Z7739" s="3">
        <v>89798</v>
      </c>
    </row>
    <row r="7740" spans="1:26" x14ac:dyDescent="0.25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1">
        <f t="shared" si="240"/>
        <v>5</v>
      </c>
      <c r="T7740" s="1">
        <f t="shared" si="241"/>
        <v>2013</v>
      </c>
      <c r="U7740" s="2">
        <v>41400</v>
      </c>
      <c r="V7740" s="2">
        <v>41401</v>
      </c>
      <c r="W7740" s="1">
        <v>100.36049999999999</v>
      </c>
      <c r="X7740" s="1">
        <v>15</v>
      </c>
      <c r="Y7740" s="1">
        <v>145.44999999999999</v>
      </c>
      <c r="Z7740" s="3">
        <v>89799</v>
      </c>
    </row>
    <row r="7741" spans="1:26" x14ac:dyDescent="0.25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1">
        <f t="shared" si="240"/>
        <v>9</v>
      </c>
      <c r="T7741" s="1">
        <f t="shared" si="241"/>
        <v>2013</v>
      </c>
      <c r="U7741" s="2">
        <v>41541</v>
      </c>
      <c r="V7741" s="2">
        <v>41545</v>
      </c>
      <c r="W7741" s="1">
        <v>0.5292</v>
      </c>
      <c r="X7741" s="1">
        <v>22</v>
      </c>
      <c r="Y7741" s="1">
        <v>60.42</v>
      </c>
      <c r="Z7741" s="3">
        <v>89800</v>
      </c>
    </row>
    <row r="7742" spans="1:26" x14ac:dyDescent="0.25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1">
        <f t="shared" si="240"/>
        <v>9</v>
      </c>
      <c r="T7742" s="1">
        <f t="shared" si="241"/>
        <v>2010</v>
      </c>
      <c r="U7742" s="2">
        <v>40446</v>
      </c>
      <c r="V7742" s="2">
        <v>40448</v>
      </c>
      <c r="W7742" s="1">
        <v>-221.5</v>
      </c>
      <c r="X7742" s="1">
        <v>4</v>
      </c>
      <c r="Y7742" s="1">
        <v>608.80999999999995</v>
      </c>
      <c r="Z7742" s="3">
        <v>91030</v>
      </c>
    </row>
    <row r="7743" spans="1:26" x14ac:dyDescent="0.25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1">
        <f t="shared" si="240"/>
        <v>9</v>
      </c>
      <c r="T7743" s="1">
        <f t="shared" si="241"/>
        <v>2010</v>
      </c>
      <c r="U7743" s="2">
        <v>40446</v>
      </c>
      <c r="V7743" s="2">
        <v>40447</v>
      </c>
      <c r="W7743" s="1">
        <v>206.352</v>
      </c>
      <c r="X7743" s="1">
        <v>15</v>
      </c>
      <c r="Y7743" s="1">
        <v>808.61</v>
      </c>
      <c r="Z7743" s="3">
        <v>91030</v>
      </c>
    </row>
    <row r="7744" spans="1:26" x14ac:dyDescent="0.25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1">
        <f t="shared" si="240"/>
        <v>6</v>
      </c>
      <c r="T7744" s="1">
        <f t="shared" si="241"/>
        <v>2011</v>
      </c>
      <c r="U7744" s="2">
        <v>40713</v>
      </c>
      <c r="V7744" s="2">
        <v>40720</v>
      </c>
      <c r="W7744" s="1">
        <v>2226.0365999999999</v>
      </c>
      <c r="X7744" s="1">
        <v>8</v>
      </c>
      <c r="Y7744" s="1">
        <v>3226.14</v>
      </c>
      <c r="Z7744" s="3">
        <v>91031</v>
      </c>
    </row>
    <row r="7745" spans="1:26" x14ac:dyDescent="0.25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1">
        <f t="shared" si="240"/>
        <v>1</v>
      </c>
      <c r="T7745" s="1">
        <f t="shared" si="241"/>
        <v>2013</v>
      </c>
      <c r="U7745" s="2">
        <v>41305</v>
      </c>
      <c r="V7745" s="2">
        <v>41310</v>
      </c>
      <c r="W7745" s="1">
        <v>-274.73439999999999</v>
      </c>
      <c r="X7745" s="1">
        <v>7</v>
      </c>
      <c r="Y7745" s="1">
        <v>149.58000000000001</v>
      </c>
      <c r="Z7745" s="3">
        <v>91033</v>
      </c>
    </row>
    <row r="7746" spans="1:26" x14ac:dyDescent="0.25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1">
        <f t="shared" si="240"/>
        <v>12</v>
      </c>
      <c r="T7746" s="1">
        <f t="shared" si="241"/>
        <v>2013</v>
      </c>
      <c r="U7746" s="2">
        <v>41635</v>
      </c>
      <c r="V7746" s="2">
        <v>41635</v>
      </c>
      <c r="W7746" s="1">
        <v>-40.850879999999989</v>
      </c>
      <c r="X7746" s="1">
        <v>19</v>
      </c>
      <c r="Y7746" s="1">
        <v>88.89</v>
      </c>
      <c r="Z7746" s="3">
        <v>91035</v>
      </c>
    </row>
    <row r="7747" spans="1:26" x14ac:dyDescent="0.25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1">
        <f t="shared" ref="S7747:S7810" si="242">MONTH(U7747)</f>
        <v>12</v>
      </c>
      <c r="T7747" s="1">
        <f t="shared" ref="T7747:T7810" si="243">YEAR(U7747)</f>
        <v>2013</v>
      </c>
      <c r="U7747" s="2">
        <v>41635</v>
      </c>
      <c r="V7747" s="2">
        <v>41637</v>
      </c>
      <c r="W7747" s="1">
        <v>-159.56975999999997</v>
      </c>
      <c r="X7747" s="1">
        <v>6</v>
      </c>
      <c r="Y7747" s="1">
        <v>47.28</v>
      </c>
      <c r="Z7747" s="3">
        <v>91035</v>
      </c>
    </row>
    <row r="7748" spans="1:26" x14ac:dyDescent="0.25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1">
        <f t="shared" si="242"/>
        <v>12</v>
      </c>
      <c r="T7748" s="1">
        <f t="shared" si="243"/>
        <v>2013</v>
      </c>
      <c r="U7748" s="2">
        <v>41635</v>
      </c>
      <c r="V7748" s="2">
        <v>41636</v>
      </c>
      <c r="W7748" s="1">
        <v>294.57479999999998</v>
      </c>
      <c r="X7748" s="1">
        <v>21</v>
      </c>
      <c r="Y7748" s="1">
        <v>426.92</v>
      </c>
      <c r="Z7748" s="3">
        <v>91035</v>
      </c>
    </row>
    <row r="7749" spans="1:26" x14ac:dyDescent="0.25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1">
        <f t="shared" si="242"/>
        <v>11</v>
      </c>
      <c r="T7749" s="1">
        <f t="shared" si="243"/>
        <v>2011</v>
      </c>
      <c r="U7749" s="2">
        <v>40874</v>
      </c>
      <c r="V7749" s="2">
        <v>40879</v>
      </c>
      <c r="W7749" s="1">
        <v>25.399000000000029</v>
      </c>
      <c r="X7749" s="1">
        <v>20</v>
      </c>
      <c r="Y7749" s="1">
        <v>962.99</v>
      </c>
      <c r="Z7749" s="3">
        <v>91032</v>
      </c>
    </row>
    <row r="7750" spans="1:26" x14ac:dyDescent="0.25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1">
        <f t="shared" si="242"/>
        <v>7</v>
      </c>
      <c r="T7750" s="1">
        <f t="shared" si="243"/>
        <v>2013</v>
      </c>
      <c r="U7750" s="2">
        <v>41465</v>
      </c>
      <c r="V7750" s="2">
        <v>41466</v>
      </c>
      <c r="W7750" s="1">
        <v>-16.371767999999999</v>
      </c>
      <c r="X7750" s="1">
        <v>3</v>
      </c>
      <c r="Y7750" s="1">
        <v>20.85</v>
      </c>
      <c r="Z7750" s="3">
        <v>91034</v>
      </c>
    </row>
    <row r="7751" spans="1:26" x14ac:dyDescent="0.25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1">
        <f t="shared" si="242"/>
        <v>3</v>
      </c>
      <c r="T7751" s="1">
        <f t="shared" si="243"/>
        <v>2010</v>
      </c>
      <c r="U7751" s="2">
        <v>40245</v>
      </c>
      <c r="V7751" s="2">
        <v>40247</v>
      </c>
      <c r="W7751" s="1">
        <v>439.78529999999995</v>
      </c>
      <c r="X7751" s="1">
        <v>13</v>
      </c>
      <c r="Y7751" s="1">
        <v>637.37</v>
      </c>
      <c r="Z7751" s="3">
        <v>89801</v>
      </c>
    </row>
    <row r="7752" spans="1:26" x14ac:dyDescent="0.25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1">
        <f t="shared" si="242"/>
        <v>3</v>
      </c>
      <c r="T7752" s="1">
        <f t="shared" si="243"/>
        <v>2010</v>
      </c>
      <c r="U7752" s="2">
        <v>40245</v>
      </c>
      <c r="V7752" s="2">
        <v>40248</v>
      </c>
      <c r="W7752" s="1">
        <v>-149.4573</v>
      </c>
      <c r="X7752" s="1">
        <v>3</v>
      </c>
      <c r="Y7752" s="1">
        <v>232.16</v>
      </c>
      <c r="Z7752" s="3">
        <v>89801</v>
      </c>
    </row>
    <row r="7753" spans="1:26" x14ac:dyDescent="0.25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1">
        <f t="shared" si="242"/>
        <v>6</v>
      </c>
      <c r="T7753" s="1">
        <f t="shared" si="243"/>
        <v>2012</v>
      </c>
      <c r="U7753" s="2">
        <v>41089</v>
      </c>
      <c r="V7753" s="2">
        <v>41091</v>
      </c>
      <c r="W7753" s="1">
        <v>-58.736000000000004</v>
      </c>
      <c r="X7753" s="1">
        <v>11</v>
      </c>
      <c r="Y7753" s="1">
        <v>55.35</v>
      </c>
      <c r="Z7753" s="3">
        <v>89802</v>
      </c>
    </row>
    <row r="7754" spans="1:26" x14ac:dyDescent="0.25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1">
        <f t="shared" si="242"/>
        <v>4</v>
      </c>
      <c r="T7754" s="1">
        <f t="shared" si="243"/>
        <v>2013</v>
      </c>
      <c r="U7754" s="2">
        <v>41374</v>
      </c>
      <c r="V7754" s="2">
        <v>41375</v>
      </c>
      <c r="W7754" s="1">
        <v>15.876899999999999</v>
      </c>
      <c r="X7754" s="1">
        <v>8</v>
      </c>
      <c r="Y7754" s="1">
        <v>23.01</v>
      </c>
      <c r="Z7754" s="3">
        <v>89803</v>
      </c>
    </row>
    <row r="7755" spans="1:26" x14ac:dyDescent="0.25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1">
        <f t="shared" si="242"/>
        <v>4</v>
      </c>
      <c r="T7755" s="1">
        <f t="shared" si="243"/>
        <v>2013</v>
      </c>
      <c r="U7755" s="2">
        <v>41374</v>
      </c>
      <c r="V7755" s="2">
        <v>41375</v>
      </c>
      <c r="W7755" s="1">
        <v>276.32429999999999</v>
      </c>
      <c r="X7755" s="1">
        <v>13</v>
      </c>
      <c r="Y7755" s="1">
        <v>400.47</v>
      </c>
      <c r="Z7755" s="3">
        <v>89803</v>
      </c>
    </row>
    <row r="7756" spans="1:26" x14ac:dyDescent="0.25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O7756" s="1" t="s">
        <v>975</v>
      </c>
      <c r="P7756" s="1" t="s">
        <v>1381</v>
      </c>
      <c r="Q7756" s="1" t="s">
        <v>1965</v>
      </c>
      <c r="R7756" s="1">
        <v>74133</v>
      </c>
      <c r="S7756" s="1">
        <f t="shared" si="242"/>
        <v>10</v>
      </c>
      <c r="T7756" s="1">
        <f t="shared" si="243"/>
        <v>2013</v>
      </c>
      <c r="U7756" s="2">
        <v>41559</v>
      </c>
      <c r="V7756" s="2">
        <v>41566</v>
      </c>
      <c r="W7756" s="1">
        <v>1019.7</v>
      </c>
      <c r="X7756" s="1">
        <v>14</v>
      </c>
      <c r="Y7756" s="1">
        <v>1887.63</v>
      </c>
      <c r="Z7756" s="3">
        <v>89804</v>
      </c>
    </row>
    <row r="7757" spans="1:26" x14ac:dyDescent="0.25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1">
        <f t="shared" si="242"/>
        <v>6</v>
      </c>
      <c r="T7757" s="1">
        <f t="shared" si="243"/>
        <v>2012</v>
      </c>
      <c r="U7757" s="2">
        <v>41089</v>
      </c>
      <c r="V7757" s="2">
        <v>41096</v>
      </c>
      <c r="W7757" s="1">
        <v>-7.7555999999999994</v>
      </c>
      <c r="X7757" s="1">
        <v>1</v>
      </c>
      <c r="Y7757" s="1">
        <v>11.08</v>
      </c>
      <c r="Z7757" s="3">
        <v>89802</v>
      </c>
    </row>
    <row r="7758" spans="1:26" x14ac:dyDescent="0.25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1">
        <f t="shared" si="242"/>
        <v>9</v>
      </c>
      <c r="T7758" s="1">
        <f t="shared" si="243"/>
        <v>2010</v>
      </c>
      <c r="U7758" s="2">
        <v>40440</v>
      </c>
      <c r="V7758" s="2">
        <v>40441</v>
      </c>
      <c r="W7758" s="1">
        <v>21.095999999999997</v>
      </c>
      <c r="X7758" s="1">
        <v>16</v>
      </c>
      <c r="Y7758" s="1">
        <v>360.03</v>
      </c>
      <c r="Z7758" s="3">
        <v>87884</v>
      </c>
    </row>
    <row r="7759" spans="1:26" x14ac:dyDescent="0.25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1">
        <f t="shared" si="242"/>
        <v>12</v>
      </c>
      <c r="T7759" s="1">
        <f t="shared" si="243"/>
        <v>2010</v>
      </c>
      <c r="U7759" s="2">
        <v>40523</v>
      </c>
      <c r="V7759" s="2">
        <v>40525</v>
      </c>
      <c r="W7759" s="1">
        <v>1166.6280000000002</v>
      </c>
      <c r="X7759" s="1">
        <v>17</v>
      </c>
      <c r="Y7759" s="1">
        <v>260.01</v>
      </c>
      <c r="Z7759" s="3">
        <v>87885</v>
      </c>
    </row>
    <row r="7760" spans="1:26" x14ac:dyDescent="0.25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1">
        <f t="shared" si="242"/>
        <v>12</v>
      </c>
      <c r="T7760" s="1">
        <f t="shared" si="243"/>
        <v>2010</v>
      </c>
      <c r="U7760" s="2">
        <v>40523</v>
      </c>
      <c r="V7760" s="2">
        <v>40524</v>
      </c>
      <c r="W7760" s="1">
        <v>-40.604199999999999</v>
      </c>
      <c r="X7760" s="1">
        <v>18</v>
      </c>
      <c r="Y7760" s="1">
        <v>273.79000000000002</v>
      </c>
      <c r="Z7760" s="3">
        <v>87885</v>
      </c>
    </row>
    <row r="7761" spans="1:26" x14ac:dyDescent="0.25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1">
        <f t="shared" si="242"/>
        <v>12</v>
      </c>
      <c r="T7761" s="1">
        <f t="shared" si="243"/>
        <v>2010</v>
      </c>
      <c r="U7761" s="2">
        <v>40523</v>
      </c>
      <c r="V7761" s="2">
        <v>40524</v>
      </c>
      <c r="W7761" s="1">
        <v>-294.084</v>
      </c>
      <c r="X7761" s="1">
        <v>1</v>
      </c>
      <c r="Y7761" s="1">
        <v>44.62</v>
      </c>
      <c r="Z7761" s="3">
        <v>87885</v>
      </c>
    </row>
    <row r="7762" spans="1:26" x14ac:dyDescent="0.25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1">
        <f t="shared" si="242"/>
        <v>7</v>
      </c>
      <c r="T7762" s="1">
        <f t="shared" si="243"/>
        <v>2011</v>
      </c>
      <c r="U7762" s="2">
        <v>40743</v>
      </c>
      <c r="V7762" s="2">
        <v>40745</v>
      </c>
      <c r="W7762" s="1">
        <v>288.34199999999998</v>
      </c>
      <c r="X7762" s="1">
        <v>2</v>
      </c>
      <c r="Y7762" s="1">
        <v>347.94</v>
      </c>
      <c r="Z7762" s="3">
        <v>87886</v>
      </c>
    </row>
    <row r="7763" spans="1:26" x14ac:dyDescent="0.25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1">
        <f t="shared" si="242"/>
        <v>9</v>
      </c>
      <c r="T7763" s="1">
        <f t="shared" si="243"/>
        <v>2011</v>
      </c>
      <c r="U7763" s="2">
        <v>40813</v>
      </c>
      <c r="V7763" s="2">
        <v>40815</v>
      </c>
      <c r="W7763" s="1">
        <v>6.5988000000000007</v>
      </c>
      <c r="X7763" s="1">
        <v>4</v>
      </c>
      <c r="Y7763" s="1">
        <v>1087.48</v>
      </c>
      <c r="Z7763" s="3">
        <v>87887</v>
      </c>
    </row>
    <row r="7764" spans="1:26" x14ac:dyDescent="0.25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1">
        <f t="shared" si="242"/>
        <v>3</v>
      </c>
      <c r="T7764" s="1">
        <f t="shared" si="243"/>
        <v>2011</v>
      </c>
      <c r="U7764" s="2">
        <v>40629</v>
      </c>
      <c r="V7764" s="2">
        <v>40629</v>
      </c>
      <c r="W7764" s="1">
        <v>-1231.8699999999999</v>
      </c>
      <c r="X7764" s="1">
        <v>42</v>
      </c>
      <c r="Y7764" s="1">
        <v>2040.95</v>
      </c>
      <c r="Z7764" s="3">
        <v>10919</v>
      </c>
    </row>
    <row r="7765" spans="1:26" x14ac:dyDescent="0.25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1">
        <f t="shared" si="242"/>
        <v>1</v>
      </c>
      <c r="T7765" s="1">
        <f t="shared" si="243"/>
        <v>2013</v>
      </c>
      <c r="U7765" s="2">
        <v>41298</v>
      </c>
      <c r="V7765" s="2">
        <v>41298</v>
      </c>
      <c r="W7765" s="1">
        <v>2755.3440000000001</v>
      </c>
      <c r="X7765" s="1">
        <v>52</v>
      </c>
      <c r="Y7765" s="1">
        <v>25712.3</v>
      </c>
      <c r="Z7765" s="3">
        <v>44647</v>
      </c>
    </row>
    <row r="7766" spans="1:26" x14ac:dyDescent="0.25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1">
        <f t="shared" si="242"/>
        <v>1</v>
      </c>
      <c r="T7766" s="1">
        <f t="shared" si="243"/>
        <v>2013</v>
      </c>
      <c r="U7766" s="2">
        <v>41298</v>
      </c>
      <c r="V7766" s="2">
        <v>41302</v>
      </c>
      <c r="W7766" s="1">
        <v>-58.815999999999995</v>
      </c>
      <c r="X7766" s="1">
        <v>26</v>
      </c>
      <c r="Y7766" s="1">
        <v>328.15</v>
      </c>
      <c r="Z7766" s="3">
        <v>44647</v>
      </c>
    </row>
    <row r="7767" spans="1:26" x14ac:dyDescent="0.25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1">
        <f t="shared" si="242"/>
        <v>3</v>
      </c>
      <c r="T7767" s="1">
        <f t="shared" si="243"/>
        <v>2011</v>
      </c>
      <c r="U7767" s="2">
        <v>40629</v>
      </c>
      <c r="V7767" s="2">
        <v>40629</v>
      </c>
      <c r="W7767" s="1">
        <v>-1231.8699999999999</v>
      </c>
      <c r="X7767" s="1">
        <v>11</v>
      </c>
      <c r="Y7767" s="1">
        <v>534.53</v>
      </c>
      <c r="Z7767" s="3">
        <v>90256</v>
      </c>
    </row>
    <row r="7768" spans="1:26" x14ac:dyDescent="0.25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1">
        <f t="shared" si="242"/>
        <v>1</v>
      </c>
      <c r="T7768" s="1">
        <f t="shared" si="243"/>
        <v>2013</v>
      </c>
      <c r="U7768" s="2">
        <v>41298</v>
      </c>
      <c r="V7768" s="2">
        <v>41298</v>
      </c>
      <c r="W7768" s="1">
        <v>4435.3682999999992</v>
      </c>
      <c r="X7768" s="1">
        <v>13</v>
      </c>
      <c r="Y7768" s="1">
        <v>6428.07</v>
      </c>
      <c r="Z7768" s="3">
        <v>90257</v>
      </c>
    </row>
    <row r="7769" spans="1:26" x14ac:dyDescent="0.25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1">
        <f t="shared" si="242"/>
        <v>1</v>
      </c>
      <c r="T7769" s="1">
        <f t="shared" si="243"/>
        <v>2013</v>
      </c>
      <c r="U7769" s="2">
        <v>41298</v>
      </c>
      <c r="V7769" s="2">
        <v>41302</v>
      </c>
      <c r="W7769" s="1">
        <v>-45.5824</v>
      </c>
      <c r="X7769" s="1">
        <v>7</v>
      </c>
      <c r="Y7769" s="1">
        <v>88.35</v>
      </c>
      <c r="Z7769" s="3">
        <v>90257</v>
      </c>
    </row>
    <row r="7770" spans="1:26" x14ac:dyDescent="0.25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1">
        <f t="shared" si="242"/>
        <v>3</v>
      </c>
      <c r="T7770" s="1">
        <f t="shared" si="243"/>
        <v>2011</v>
      </c>
      <c r="U7770" s="2">
        <v>40612</v>
      </c>
      <c r="V7770" s="2">
        <v>40613</v>
      </c>
      <c r="W7770" s="1">
        <v>-1323.7811999999999</v>
      </c>
      <c r="X7770" s="1">
        <v>12</v>
      </c>
      <c r="Y7770" s="1">
        <v>76.95</v>
      </c>
      <c r="Z7770" s="3">
        <v>85930</v>
      </c>
    </row>
    <row r="7771" spans="1:26" x14ac:dyDescent="0.25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1">
        <f t="shared" si="242"/>
        <v>5</v>
      </c>
      <c r="T7771" s="1">
        <f t="shared" si="243"/>
        <v>2013</v>
      </c>
      <c r="U7771" s="2">
        <v>41401</v>
      </c>
      <c r="V7771" s="2">
        <v>41403</v>
      </c>
      <c r="W7771" s="1">
        <v>-183.51200000000003</v>
      </c>
      <c r="X7771" s="1">
        <v>1</v>
      </c>
      <c r="Y7771" s="1">
        <v>153.96</v>
      </c>
      <c r="Z7771" s="3">
        <v>85934</v>
      </c>
    </row>
    <row r="7772" spans="1:26" x14ac:dyDescent="0.25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1">
        <f t="shared" si="242"/>
        <v>5</v>
      </c>
      <c r="T7772" s="1">
        <f t="shared" si="243"/>
        <v>2013</v>
      </c>
      <c r="U7772" s="2">
        <v>41401</v>
      </c>
      <c r="V7772" s="2">
        <v>41402</v>
      </c>
      <c r="W7772" s="1">
        <v>697.65599999999995</v>
      </c>
      <c r="X7772" s="1">
        <v>9</v>
      </c>
      <c r="Y7772" s="1">
        <v>178.48</v>
      </c>
      <c r="Z7772" s="3">
        <v>85934</v>
      </c>
    </row>
    <row r="7773" spans="1:26" x14ac:dyDescent="0.25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1">
        <f t="shared" si="242"/>
        <v>5</v>
      </c>
      <c r="T7773" s="1">
        <f t="shared" si="243"/>
        <v>2013</v>
      </c>
      <c r="U7773" s="2">
        <v>41401</v>
      </c>
      <c r="V7773" s="2">
        <v>41404</v>
      </c>
      <c r="W7773" s="1">
        <v>1555.8839999999998</v>
      </c>
      <c r="X7773" s="1">
        <v>7</v>
      </c>
      <c r="Y7773" s="1">
        <v>71.97</v>
      </c>
      <c r="Z7773" s="3">
        <v>85934</v>
      </c>
    </row>
    <row r="7774" spans="1:26" x14ac:dyDescent="0.25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1">
        <f t="shared" si="242"/>
        <v>4</v>
      </c>
      <c r="T7774" s="1">
        <f t="shared" si="243"/>
        <v>2010</v>
      </c>
      <c r="U7774" s="2">
        <v>40277</v>
      </c>
      <c r="V7774" s="2">
        <v>40279</v>
      </c>
      <c r="W7774" s="1">
        <v>55.555199999999999</v>
      </c>
      <c r="X7774" s="1">
        <v>3</v>
      </c>
      <c r="Y7774" s="1">
        <v>268.64</v>
      </c>
      <c r="Z7774" s="3">
        <v>85928</v>
      </c>
    </row>
    <row r="7775" spans="1:26" x14ac:dyDescent="0.25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1">
        <f t="shared" si="242"/>
        <v>4</v>
      </c>
      <c r="T7775" s="1">
        <f t="shared" si="243"/>
        <v>2010</v>
      </c>
      <c r="U7775" s="2">
        <v>40277</v>
      </c>
      <c r="V7775" s="2">
        <v>40278</v>
      </c>
      <c r="W7775" s="1">
        <v>-535.33199999999999</v>
      </c>
      <c r="X7775" s="1">
        <v>9</v>
      </c>
      <c r="Y7775" s="1">
        <v>87.68</v>
      </c>
      <c r="Z7775" s="3">
        <v>85928</v>
      </c>
    </row>
    <row r="7776" spans="1:26" x14ac:dyDescent="0.25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1">
        <f t="shared" si="242"/>
        <v>4</v>
      </c>
      <c r="T7776" s="1">
        <f t="shared" si="243"/>
        <v>2010</v>
      </c>
      <c r="U7776" s="2">
        <v>40277</v>
      </c>
      <c r="V7776" s="2">
        <v>40279</v>
      </c>
      <c r="W7776" s="1">
        <v>-208.72039999999998</v>
      </c>
      <c r="X7776" s="1">
        <v>1</v>
      </c>
      <c r="Y7776" s="1">
        <v>37.619999999999997</v>
      </c>
      <c r="Z7776" s="3">
        <v>85928</v>
      </c>
    </row>
    <row r="7777" spans="1:26" x14ac:dyDescent="0.25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1">
        <f t="shared" si="242"/>
        <v>4</v>
      </c>
      <c r="T7777" s="1">
        <f t="shared" si="243"/>
        <v>2013</v>
      </c>
      <c r="U7777" s="2">
        <v>41365</v>
      </c>
      <c r="V7777" s="2">
        <v>41367</v>
      </c>
      <c r="W7777" s="1">
        <v>-120.67439999999999</v>
      </c>
      <c r="X7777" s="1">
        <v>9</v>
      </c>
      <c r="Y7777" s="1">
        <v>52.27</v>
      </c>
      <c r="Z7777" s="3">
        <v>85933</v>
      </c>
    </row>
    <row r="7778" spans="1:26" x14ac:dyDescent="0.25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1">
        <f t="shared" si="242"/>
        <v>4</v>
      </c>
      <c r="T7778" s="1">
        <f t="shared" si="243"/>
        <v>2013</v>
      </c>
      <c r="U7778" s="2">
        <v>41365</v>
      </c>
      <c r="V7778" s="2">
        <v>41367</v>
      </c>
      <c r="W7778" s="1">
        <v>-845.31999999999994</v>
      </c>
      <c r="X7778" s="1">
        <v>9</v>
      </c>
      <c r="Y7778" s="1">
        <v>20.75</v>
      </c>
      <c r="Z7778" s="3">
        <v>85933</v>
      </c>
    </row>
    <row r="7779" spans="1:26" x14ac:dyDescent="0.25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1">
        <f t="shared" si="242"/>
        <v>12</v>
      </c>
      <c r="T7779" s="1">
        <f t="shared" si="243"/>
        <v>2013</v>
      </c>
      <c r="U7779" s="2">
        <v>41614</v>
      </c>
      <c r="V7779" s="2">
        <v>41616</v>
      </c>
      <c r="W7779" s="1">
        <v>983.08799999999997</v>
      </c>
      <c r="X7779" s="1">
        <v>8</v>
      </c>
      <c r="Y7779" s="1">
        <v>107.59</v>
      </c>
      <c r="Z7779" s="3">
        <v>85937</v>
      </c>
    </row>
    <row r="7780" spans="1:26" x14ac:dyDescent="0.25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1">
        <f t="shared" si="242"/>
        <v>12</v>
      </c>
      <c r="T7780" s="1">
        <f t="shared" si="243"/>
        <v>2010</v>
      </c>
      <c r="U7780" s="2">
        <v>40518</v>
      </c>
      <c r="V7780" s="2">
        <v>40520</v>
      </c>
      <c r="W7780" s="1">
        <v>38.885999999999996</v>
      </c>
      <c r="X7780" s="1">
        <v>16</v>
      </c>
      <c r="Y7780" s="1">
        <v>832.97</v>
      </c>
      <c r="Z7780" s="3">
        <v>85929</v>
      </c>
    </row>
    <row r="7781" spans="1:26" x14ac:dyDescent="0.25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1">
        <f t="shared" si="242"/>
        <v>7</v>
      </c>
      <c r="T7781" s="1">
        <f t="shared" si="243"/>
        <v>2012</v>
      </c>
      <c r="U7781" s="2">
        <v>41116</v>
      </c>
      <c r="V7781" s="2">
        <v>41118</v>
      </c>
      <c r="W7781" s="1">
        <v>-130.774</v>
      </c>
      <c r="X7781" s="1">
        <v>11</v>
      </c>
      <c r="Y7781" s="1">
        <v>613.6</v>
      </c>
      <c r="Z7781" s="3">
        <v>85931</v>
      </c>
    </row>
    <row r="7782" spans="1:26" x14ac:dyDescent="0.25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1">
        <f t="shared" si="242"/>
        <v>7</v>
      </c>
      <c r="T7782" s="1">
        <f t="shared" si="243"/>
        <v>2012</v>
      </c>
      <c r="U7782" s="2">
        <v>41119</v>
      </c>
      <c r="V7782" s="2">
        <v>41120</v>
      </c>
      <c r="W7782" s="1">
        <v>365.34</v>
      </c>
      <c r="X7782" s="1">
        <v>15</v>
      </c>
      <c r="Y7782" s="1">
        <v>1474.86</v>
      </c>
      <c r="Z7782" s="3">
        <v>85932</v>
      </c>
    </row>
    <row r="7783" spans="1:26" x14ac:dyDescent="0.25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1">
        <f t="shared" si="242"/>
        <v>5</v>
      </c>
      <c r="T7783" s="1">
        <f t="shared" si="243"/>
        <v>2013</v>
      </c>
      <c r="U7783" s="2">
        <v>41412</v>
      </c>
      <c r="V7783" s="2">
        <v>41413</v>
      </c>
      <c r="W7783" s="1">
        <v>-31.248000000000001</v>
      </c>
      <c r="X7783" s="1">
        <v>1</v>
      </c>
      <c r="Y7783" s="1">
        <v>3.37</v>
      </c>
      <c r="Z7783" s="3">
        <v>85935</v>
      </c>
    </row>
    <row r="7784" spans="1:26" x14ac:dyDescent="0.25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1">
        <f t="shared" si="242"/>
        <v>7</v>
      </c>
      <c r="T7784" s="1">
        <f t="shared" si="243"/>
        <v>2013</v>
      </c>
      <c r="U7784" s="2">
        <v>41463</v>
      </c>
      <c r="V7784" s="2">
        <v>41465</v>
      </c>
      <c r="W7784" s="1">
        <v>2418.9719999999998</v>
      </c>
      <c r="X7784" s="1">
        <v>2</v>
      </c>
      <c r="Y7784" s="1">
        <v>67.28</v>
      </c>
      <c r="Z7784" s="3">
        <v>85936</v>
      </c>
    </row>
    <row r="7785" spans="1:26" x14ac:dyDescent="0.25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1">
        <f t="shared" si="242"/>
        <v>6</v>
      </c>
      <c r="T7785" s="1">
        <f t="shared" si="243"/>
        <v>2011</v>
      </c>
      <c r="U7785" s="2">
        <v>40695</v>
      </c>
      <c r="V7785" s="2">
        <v>40696</v>
      </c>
      <c r="W7785" s="1">
        <v>4.9800000000000066</v>
      </c>
      <c r="X7785" s="1">
        <v>14</v>
      </c>
      <c r="Y7785" s="1">
        <v>1612.63</v>
      </c>
      <c r="Z7785" s="3">
        <v>86455</v>
      </c>
    </row>
    <row r="7786" spans="1:26" x14ac:dyDescent="0.25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1">
        <f t="shared" si="242"/>
        <v>4</v>
      </c>
      <c r="T7786" s="1">
        <f t="shared" si="243"/>
        <v>2012</v>
      </c>
      <c r="U7786" s="2">
        <v>41013</v>
      </c>
      <c r="V7786" s="2">
        <v>41015</v>
      </c>
      <c r="W7786" s="1">
        <v>-86.68</v>
      </c>
      <c r="X7786" s="1">
        <v>10</v>
      </c>
      <c r="Y7786" s="1">
        <v>1660.45</v>
      </c>
      <c r="Z7786" s="3">
        <v>86457</v>
      </c>
    </row>
    <row r="7787" spans="1:26" x14ac:dyDescent="0.25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1">
        <f t="shared" si="242"/>
        <v>9</v>
      </c>
      <c r="T7787" s="1">
        <f t="shared" si="243"/>
        <v>2012</v>
      </c>
      <c r="U7787" s="2">
        <v>41154</v>
      </c>
      <c r="V7787" s="2">
        <v>41163</v>
      </c>
      <c r="W7787" s="1">
        <v>321.85049999999995</v>
      </c>
      <c r="X7787" s="1">
        <v>15</v>
      </c>
      <c r="Y7787" s="1">
        <v>466.45</v>
      </c>
      <c r="Z7787" s="3">
        <v>86458</v>
      </c>
    </row>
    <row r="7788" spans="1:26" x14ac:dyDescent="0.25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1">
        <f t="shared" si="242"/>
        <v>4</v>
      </c>
      <c r="T7788" s="1">
        <f t="shared" si="243"/>
        <v>2010</v>
      </c>
      <c r="U7788" s="2">
        <v>40277</v>
      </c>
      <c r="V7788" s="2">
        <v>40281</v>
      </c>
      <c r="W7788" s="1">
        <v>719.35259999999994</v>
      </c>
      <c r="X7788" s="1">
        <v>11</v>
      </c>
      <c r="Y7788" s="1">
        <v>1042.54</v>
      </c>
      <c r="Z7788" s="3">
        <v>86454</v>
      </c>
    </row>
    <row r="7789" spans="1:26" x14ac:dyDescent="0.25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1">
        <f t="shared" si="242"/>
        <v>1</v>
      </c>
      <c r="T7789" s="1">
        <f t="shared" si="243"/>
        <v>2012</v>
      </c>
      <c r="U7789" s="2">
        <v>40927</v>
      </c>
      <c r="V7789" s="2">
        <v>40928</v>
      </c>
      <c r="W7789" s="1">
        <v>9.7082999999999995</v>
      </c>
      <c r="X7789" s="1">
        <v>3</v>
      </c>
      <c r="Y7789" s="1">
        <v>14.07</v>
      </c>
      <c r="Z7789" s="3">
        <v>86456</v>
      </c>
    </row>
    <row r="7790" spans="1:26" x14ac:dyDescent="0.25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1">
        <f t="shared" si="242"/>
        <v>1</v>
      </c>
      <c r="T7790" s="1">
        <f t="shared" si="243"/>
        <v>2011</v>
      </c>
      <c r="U7790" s="2">
        <v>40555</v>
      </c>
      <c r="V7790" s="2">
        <v>40556</v>
      </c>
      <c r="W7790" s="1">
        <v>15.2</v>
      </c>
      <c r="X7790" s="1">
        <v>9</v>
      </c>
      <c r="Y7790" s="1">
        <v>48.59</v>
      </c>
      <c r="Z7790" s="3">
        <v>87318</v>
      </c>
    </row>
    <row r="7791" spans="1:26" x14ac:dyDescent="0.25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1">
        <f t="shared" si="242"/>
        <v>4</v>
      </c>
      <c r="T7791" s="1">
        <f t="shared" si="243"/>
        <v>2013</v>
      </c>
      <c r="U7791" s="2">
        <v>41378</v>
      </c>
      <c r="V7791" s="2">
        <v>41379</v>
      </c>
      <c r="W7791" s="1">
        <v>-108.075</v>
      </c>
      <c r="X7791" s="1">
        <v>1</v>
      </c>
      <c r="Y7791" s="1">
        <v>18</v>
      </c>
      <c r="Z7791" s="3">
        <v>87325</v>
      </c>
    </row>
    <row r="7792" spans="1:26" x14ac:dyDescent="0.25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1">
        <f t="shared" si="242"/>
        <v>3</v>
      </c>
      <c r="T7792" s="1">
        <f t="shared" si="243"/>
        <v>2012</v>
      </c>
      <c r="U7792" s="2">
        <v>40971</v>
      </c>
      <c r="V7792" s="2">
        <v>40976</v>
      </c>
      <c r="W7792" s="1">
        <v>-201.48699999999999</v>
      </c>
      <c r="X7792" s="1">
        <v>2</v>
      </c>
      <c r="Y7792" s="1">
        <v>110.45</v>
      </c>
      <c r="Z7792" s="3">
        <v>87319</v>
      </c>
    </row>
    <row r="7793" spans="1:26" x14ac:dyDescent="0.25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1">
        <f t="shared" si="242"/>
        <v>8</v>
      </c>
      <c r="T7793" s="1">
        <f t="shared" si="243"/>
        <v>2012</v>
      </c>
      <c r="U7793" s="2">
        <v>41138</v>
      </c>
      <c r="V7793" s="2">
        <v>41140</v>
      </c>
      <c r="W7793" s="1">
        <v>-33.482020000000006</v>
      </c>
      <c r="X7793" s="1">
        <v>6</v>
      </c>
      <c r="Y7793" s="1">
        <v>23.16</v>
      </c>
      <c r="Z7793" s="3">
        <v>87320</v>
      </c>
    </row>
    <row r="7794" spans="1:26" x14ac:dyDescent="0.25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1">
        <f t="shared" si="242"/>
        <v>9</v>
      </c>
      <c r="T7794" s="1">
        <f t="shared" si="243"/>
        <v>2012</v>
      </c>
      <c r="U7794" s="2">
        <v>41177</v>
      </c>
      <c r="V7794" s="2">
        <v>41178</v>
      </c>
      <c r="W7794" s="1">
        <v>618.66779999999994</v>
      </c>
      <c r="X7794" s="1">
        <v>18</v>
      </c>
      <c r="Y7794" s="1">
        <v>896.62</v>
      </c>
      <c r="Z7794" s="3">
        <v>87321</v>
      </c>
    </row>
    <row r="7795" spans="1:26" x14ac:dyDescent="0.25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1">
        <f t="shared" si="242"/>
        <v>9</v>
      </c>
      <c r="T7795" s="1">
        <f t="shared" si="243"/>
        <v>2012</v>
      </c>
      <c r="U7795" s="2">
        <v>41177</v>
      </c>
      <c r="V7795" s="2">
        <v>41179</v>
      </c>
      <c r="W7795" s="1">
        <v>-363.55</v>
      </c>
      <c r="X7795" s="1">
        <v>1</v>
      </c>
      <c r="Y7795" s="1">
        <v>71.83</v>
      </c>
      <c r="Z7795" s="3">
        <v>87321</v>
      </c>
    </row>
    <row r="7796" spans="1:26" x14ac:dyDescent="0.25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1">
        <f t="shared" si="242"/>
        <v>3</v>
      </c>
      <c r="T7796" s="1">
        <f t="shared" si="243"/>
        <v>2013</v>
      </c>
      <c r="U7796" s="2">
        <v>41355</v>
      </c>
      <c r="V7796" s="2">
        <v>41357</v>
      </c>
      <c r="W7796" s="1">
        <v>-5.1404999999999994</v>
      </c>
      <c r="X7796" s="1">
        <v>2</v>
      </c>
      <c r="Y7796" s="1">
        <v>4.49</v>
      </c>
      <c r="Z7796" s="3">
        <v>87323</v>
      </c>
    </row>
    <row r="7797" spans="1:26" x14ac:dyDescent="0.25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1">
        <f t="shared" si="242"/>
        <v>5</v>
      </c>
      <c r="T7797" s="1">
        <f t="shared" si="243"/>
        <v>2013</v>
      </c>
      <c r="U7797" s="2">
        <v>41403</v>
      </c>
      <c r="V7797" s="2">
        <v>41408</v>
      </c>
      <c r="W7797" s="1">
        <v>-126.6</v>
      </c>
      <c r="X7797" s="1">
        <v>7</v>
      </c>
      <c r="Y7797" s="1">
        <v>243.04</v>
      </c>
      <c r="Z7797" s="3">
        <v>87326</v>
      </c>
    </row>
    <row r="7798" spans="1:26" x14ac:dyDescent="0.25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1">
        <f t="shared" si="242"/>
        <v>5</v>
      </c>
      <c r="T7798" s="1">
        <f t="shared" si="243"/>
        <v>2013</v>
      </c>
      <c r="U7798" s="2">
        <v>41403</v>
      </c>
      <c r="V7798" s="2">
        <v>41407</v>
      </c>
      <c r="W7798" s="1">
        <v>-5.92</v>
      </c>
      <c r="X7798" s="1">
        <v>1</v>
      </c>
      <c r="Y7798" s="1">
        <v>6.3</v>
      </c>
      <c r="Z7798" s="3">
        <v>87326</v>
      </c>
    </row>
    <row r="7799" spans="1:26" x14ac:dyDescent="0.25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1">
        <f t="shared" si="242"/>
        <v>9</v>
      </c>
      <c r="T7799" s="1">
        <f t="shared" si="243"/>
        <v>2013</v>
      </c>
      <c r="U7799" s="2">
        <v>41539</v>
      </c>
      <c r="V7799" s="2">
        <v>41540</v>
      </c>
      <c r="W7799" s="1">
        <v>39.685140000000004</v>
      </c>
      <c r="X7799" s="1">
        <v>12</v>
      </c>
      <c r="Y7799" s="1">
        <v>74.66</v>
      </c>
      <c r="Z7799" s="3">
        <v>87327</v>
      </c>
    </row>
    <row r="7800" spans="1:26" x14ac:dyDescent="0.25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1">
        <f t="shared" si="242"/>
        <v>1</v>
      </c>
      <c r="T7800" s="1">
        <f t="shared" si="243"/>
        <v>2010</v>
      </c>
      <c r="U7800" s="2">
        <v>40199</v>
      </c>
      <c r="V7800" s="2">
        <v>40200</v>
      </c>
      <c r="W7800" s="1">
        <v>-12.876779999999998</v>
      </c>
      <c r="X7800" s="1">
        <v>10</v>
      </c>
      <c r="Y7800" s="1">
        <v>76.16</v>
      </c>
      <c r="Z7800" s="3">
        <v>87316</v>
      </c>
    </row>
    <row r="7801" spans="1:26" x14ac:dyDescent="0.25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1">
        <f t="shared" si="242"/>
        <v>1</v>
      </c>
      <c r="T7801" s="1">
        <f t="shared" si="243"/>
        <v>2010</v>
      </c>
      <c r="U7801" s="2">
        <v>40199</v>
      </c>
      <c r="V7801" s="2">
        <v>40200</v>
      </c>
      <c r="W7801" s="1">
        <v>618.13080000000002</v>
      </c>
      <c r="X7801" s="1">
        <v>10</v>
      </c>
      <c r="Y7801" s="1">
        <v>1038.1400000000001</v>
      </c>
      <c r="Z7801" s="3">
        <v>87316</v>
      </c>
    </row>
    <row r="7802" spans="1:26" x14ac:dyDescent="0.25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1">
        <f t="shared" si="242"/>
        <v>3</v>
      </c>
      <c r="T7802" s="1">
        <f t="shared" si="243"/>
        <v>2010</v>
      </c>
      <c r="U7802" s="2">
        <v>40247</v>
      </c>
      <c r="V7802" s="2">
        <v>40251</v>
      </c>
      <c r="W7802" s="1">
        <v>-14140.7016</v>
      </c>
      <c r="X7802" s="1">
        <v>1</v>
      </c>
      <c r="Y7802" s="1">
        <v>6296</v>
      </c>
      <c r="Z7802" s="3">
        <v>87317</v>
      </c>
    </row>
    <row r="7803" spans="1:26" x14ac:dyDescent="0.25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1">
        <f t="shared" si="242"/>
        <v>9</v>
      </c>
      <c r="T7803" s="1">
        <f t="shared" si="243"/>
        <v>2013</v>
      </c>
      <c r="U7803" s="2">
        <v>41539</v>
      </c>
      <c r="V7803" s="2">
        <v>41541</v>
      </c>
      <c r="W7803" s="1">
        <v>289.70339999999999</v>
      </c>
      <c r="X7803" s="1">
        <v>19</v>
      </c>
      <c r="Y7803" s="1">
        <v>419.86</v>
      </c>
      <c r="Z7803" s="3">
        <v>87327</v>
      </c>
    </row>
    <row r="7804" spans="1:26" x14ac:dyDescent="0.25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1">
        <f t="shared" si="242"/>
        <v>9</v>
      </c>
      <c r="T7804" s="1">
        <f t="shared" si="243"/>
        <v>2013</v>
      </c>
      <c r="U7804" s="2">
        <v>41539</v>
      </c>
      <c r="V7804" s="2">
        <v>41541</v>
      </c>
      <c r="W7804" s="1">
        <v>45.574499999999993</v>
      </c>
      <c r="X7804" s="1">
        <v>23</v>
      </c>
      <c r="Y7804" s="1">
        <v>66.05</v>
      </c>
      <c r="Z7804" s="3">
        <v>87327</v>
      </c>
    </row>
    <row r="7805" spans="1:26" x14ac:dyDescent="0.25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1">
        <f t="shared" si="242"/>
        <v>9</v>
      </c>
      <c r="T7805" s="1">
        <f t="shared" si="243"/>
        <v>2013</v>
      </c>
      <c r="U7805" s="2">
        <v>41539</v>
      </c>
      <c r="V7805" s="2">
        <v>41541</v>
      </c>
      <c r="W7805" s="1">
        <v>53.848799999999997</v>
      </c>
      <c r="X7805" s="1">
        <v>13</v>
      </c>
      <c r="Y7805" s="1">
        <v>269</v>
      </c>
      <c r="Z7805" s="3">
        <v>87327</v>
      </c>
    </row>
    <row r="7806" spans="1:26" x14ac:dyDescent="0.25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1">
        <f t="shared" si="242"/>
        <v>2</v>
      </c>
      <c r="T7806" s="1">
        <f t="shared" si="243"/>
        <v>2013</v>
      </c>
      <c r="U7806" s="2">
        <v>41306</v>
      </c>
      <c r="V7806" s="2">
        <v>41308</v>
      </c>
      <c r="W7806" s="1">
        <v>2754.7008000000001</v>
      </c>
      <c r="X7806" s="1">
        <v>2</v>
      </c>
      <c r="Y7806" s="1">
        <v>3992.32</v>
      </c>
      <c r="Z7806" s="3">
        <v>87322</v>
      </c>
    </row>
    <row r="7807" spans="1:26" x14ac:dyDescent="0.25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1">
        <f t="shared" si="242"/>
        <v>4</v>
      </c>
      <c r="T7807" s="1">
        <f t="shared" si="243"/>
        <v>2013</v>
      </c>
      <c r="U7807" s="2">
        <v>41367</v>
      </c>
      <c r="V7807" s="2">
        <v>41368</v>
      </c>
      <c r="W7807" s="1">
        <v>-47.37</v>
      </c>
      <c r="X7807" s="1">
        <v>2</v>
      </c>
      <c r="Y7807" s="1">
        <v>42.25</v>
      </c>
      <c r="Z7807" s="3">
        <v>87324</v>
      </c>
    </row>
    <row r="7808" spans="1:26" x14ac:dyDescent="0.25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1">
        <f t="shared" si="242"/>
        <v>5</v>
      </c>
      <c r="T7808" s="1">
        <f t="shared" si="243"/>
        <v>2010</v>
      </c>
      <c r="U7808" s="2">
        <v>40315</v>
      </c>
      <c r="V7808" s="2">
        <v>40316</v>
      </c>
      <c r="W7808" s="1">
        <v>-8.8759999999999994</v>
      </c>
      <c r="X7808" s="1">
        <v>3</v>
      </c>
      <c r="Y7808" s="1">
        <v>8.7899999999999991</v>
      </c>
      <c r="Z7808" s="3">
        <v>88279</v>
      </c>
    </row>
    <row r="7809" spans="1:26" x14ac:dyDescent="0.25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1">
        <f t="shared" si="242"/>
        <v>11</v>
      </c>
      <c r="T7809" s="1">
        <f t="shared" si="243"/>
        <v>2010</v>
      </c>
      <c r="U7809" s="2">
        <v>40505</v>
      </c>
      <c r="V7809" s="2">
        <v>40510</v>
      </c>
      <c r="W7809" s="1">
        <v>14.754</v>
      </c>
      <c r="X7809" s="1">
        <v>30</v>
      </c>
      <c r="Y7809" s="1">
        <v>2051.6799999999998</v>
      </c>
      <c r="Z7809" s="3">
        <v>88282</v>
      </c>
    </row>
    <row r="7810" spans="1:26" x14ac:dyDescent="0.25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1">
        <f t="shared" si="242"/>
        <v>11</v>
      </c>
      <c r="T7810" s="1">
        <f t="shared" si="243"/>
        <v>2010</v>
      </c>
      <c r="U7810" s="2">
        <v>40505</v>
      </c>
      <c r="V7810" s="2">
        <v>40505</v>
      </c>
      <c r="W7810" s="1">
        <v>669.61199999999997</v>
      </c>
      <c r="X7810" s="1">
        <v>42</v>
      </c>
      <c r="Y7810" s="1">
        <v>5295.03</v>
      </c>
      <c r="Z7810" s="3">
        <v>88282</v>
      </c>
    </row>
    <row r="7811" spans="1:26" x14ac:dyDescent="0.25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1">
        <f t="shared" ref="S7811:S7874" si="244">MONTH(U7811)</f>
        <v>11</v>
      </c>
      <c r="T7811" s="1">
        <f t="shared" ref="T7811:T7874" si="245">YEAR(U7811)</f>
        <v>2010</v>
      </c>
      <c r="U7811" s="2">
        <v>40505</v>
      </c>
      <c r="V7811" s="2">
        <v>40505</v>
      </c>
      <c r="W7811" s="1">
        <v>213</v>
      </c>
      <c r="X7811" s="1">
        <v>28</v>
      </c>
      <c r="Y7811" s="1">
        <v>80.27</v>
      </c>
      <c r="Z7811" s="3">
        <v>88282</v>
      </c>
    </row>
    <row r="7812" spans="1:26" x14ac:dyDescent="0.25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1">
        <f t="shared" si="244"/>
        <v>9</v>
      </c>
      <c r="T7812" s="1">
        <f t="shared" si="245"/>
        <v>2013</v>
      </c>
      <c r="U7812" s="2">
        <v>41529</v>
      </c>
      <c r="V7812" s="2">
        <v>41534</v>
      </c>
      <c r="W7812" s="1">
        <v>-33.642000000000003</v>
      </c>
      <c r="X7812" s="1">
        <v>24</v>
      </c>
      <c r="Y7812" s="1">
        <v>150.78</v>
      </c>
      <c r="Z7812" s="3">
        <v>88292</v>
      </c>
    </row>
    <row r="7813" spans="1:26" x14ac:dyDescent="0.25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1">
        <f t="shared" si="244"/>
        <v>10</v>
      </c>
      <c r="T7813" s="1">
        <f t="shared" si="245"/>
        <v>2010</v>
      </c>
      <c r="U7813" s="2">
        <v>40452</v>
      </c>
      <c r="V7813" s="2">
        <v>40454</v>
      </c>
      <c r="W7813" s="1">
        <v>-8.3881000000000014</v>
      </c>
      <c r="X7813" s="1">
        <v>23</v>
      </c>
      <c r="Y7813" s="1">
        <v>3292.02</v>
      </c>
      <c r="Z7813" s="3">
        <v>88281</v>
      </c>
    </row>
    <row r="7814" spans="1:26" x14ac:dyDescent="0.25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1">
        <f t="shared" si="244"/>
        <v>8</v>
      </c>
      <c r="T7814" s="1">
        <f t="shared" si="245"/>
        <v>2011</v>
      </c>
      <c r="U7814" s="2">
        <v>40770</v>
      </c>
      <c r="V7814" s="2">
        <v>40772</v>
      </c>
      <c r="W7814" s="1">
        <v>65.901600000000002</v>
      </c>
      <c r="X7814" s="1">
        <v>10</v>
      </c>
      <c r="Y7814" s="1">
        <v>9157.7900000000009</v>
      </c>
      <c r="Z7814" s="3">
        <v>88283</v>
      </c>
    </row>
    <row r="7815" spans="1:26" x14ac:dyDescent="0.25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1">
        <f t="shared" si="244"/>
        <v>9</v>
      </c>
      <c r="T7815" s="1">
        <f t="shared" si="245"/>
        <v>2012</v>
      </c>
      <c r="U7815" s="2">
        <v>41154</v>
      </c>
      <c r="V7815" s="2">
        <v>41156</v>
      </c>
      <c r="W7815" s="1">
        <v>431.55599999999998</v>
      </c>
      <c r="X7815" s="1">
        <v>5</v>
      </c>
      <c r="Y7815" s="1">
        <v>3175.15</v>
      </c>
      <c r="Z7815" s="3">
        <v>88286</v>
      </c>
    </row>
    <row r="7816" spans="1:26" x14ac:dyDescent="0.25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1">
        <f t="shared" si="244"/>
        <v>2</v>
      </c>
      <c r="T7816" s="1">
        <f t="shared" si="245"/>
        <v>2013</v>
      </c>
      <c r="U7816" s="2">
        <v>41311</v>
      </c>
      <c r="V7816" s="2">
        <v>41313</v>
      </c>
      <c r="W7816" s="1">
        <v>-45.64</v>
      </c>
      <c r="X7816" s="1">
        <v>12</v>
      </c>
      <c r="Y7816" s="1">
        <v>2879</v>
      </c>
      <c r="Z7816" s="3">
        <v>88289</v>
      </c>
    </row>
    <row r="7817" spans="1:26" x14ac:dyDescent="0.25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1">
        <f t="shared" si="244"/>
        <v>6</v>
      </c>
      <c r="T7817" s="1">
        <f t="shared" si="245"/>
        <v>2013</v>
      </c>
      <c r="U7817" s="2">
        <v>41452</v>
      </c>
      <c r="V7817" s="2">
        <v>41454</v>
      </c>
      <c r="W7817" s="1">
        <v>143.54819999999998</v>
      </c>
      <c r="X7817" s="1">
        <v>19</v>
      </c>
      <c r="Y7817" s="1">
        <v>37.65</v>
      </c>
      <c r="Z7817" s="3">
        <v>88291</v>
      </c>
    </row>
    <row r="7818" spans="1:26" x14ac:dyDescent="0.25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1">
        <f t="shared" si="244"/>
        <v>9</v>
      </c>
      <c r="T7818" s="1">
        <f t="shared" si="245"/>
        <v>2013</v>
      </c>
      <c r="U7818" s="2">
        <v>41529</v>
      </c>
      <c r="V7818" s="2">
        <v>41536</v>
      </c>
      <c r="W7818" s="1">
        <v>-0.99399999999999999</v>
      </c>
      <c r="X7818" s="1">
        <v>25</v>
      </c>
      <c r="Y7818" s="1">
        <v>377.15</v>
      </c>
      <c r="Z7818" s="3">
        <v>88292</v>
      </c>
    </row>
    <row r="7819" spans="1:26" x14ac:dyDescent="0.25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1">
        <f t="shared" si="244"/>
        <v>9</v>
      </c>
      <c r="T7819" s="1">
        <f t="shared" si="245"/>
        <v>2013</v>
      </c>
      <c r="U7819" s="2">
        <v>41529</v>
      </c>
      <c r="V7819" s="2">
        <v>41536</v>
      </c>
      <c r="W7819" s="1">
        <v>-80.557400000000001</v>
      </c>
      <c r="X7819" s="1">
        <v>8</v>
      </c>
      <c r="Y7819" s="1">
        <v>157.15</v>
      </c>
      <c r="Z7819" s="3">
        <v>88292</v>
      </c>
    </row>
    <row r="7820" spans="1:26" x14ac:dyDescent="0.25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1">
        <f t="shared" si="244"/>
        <v>11</v>
      </c>
      <c r="T7820" s="1">
        <f t="shared" si="245"/>
        <v>2011</v>
      </c>
      <c r="U7820" s="2">
        <v>40871</v>
      </c>
      <c r="V7820" s="2">
        <v>40873</v>
      </c>
      <c r="W7820" s="1">
        <v>199.33400000000017</v>
      </c>
      <c r="X7820" s="1">
        <v>35</v>
      </c>
      <c r="Y7820" s="1">
        <v>5161.2</v>
      </c>
      <c r="Z7820" s="3">
        <v>88284</v>
      </c>
    </row>
    <row r="7821" spans="1:26" x14ac:dyDescent="0.25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1">
        <f t="shared" si="244"/>
        <v>7</v>
      </c>
      <c r="T7821" s="1">
        <f t="shared" si="245"/>
        <v>2012</v>
      </c>
      <c r="U7821" s="2">
        <v>41101</v>
      </c>
      <c r="V7821" s="2">
        <v>41101</v>
      </c>
      <c r="W7821" s="1">
        <v>99.353099999999998</v>
      </c>
      <c r="X7821" s="1">
        <v>5</v>
      </c>
      <c r="Y7821" s="1">
        <v>143.99</v>
      </c>
      <c r="Z7821" s="3">
        <v>88285</v>
      </c>
    </row>
    <row r="7822" spans="1:26" x14ac:dyDescent="0.25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1">
        <f t="shared" si="244"/>
        <v>9</v>
      </c>
      <c r="T7822" s="1">
        <f t="shared" si="245"/>
        <v>2012</v>
      </c>
      <c r="U7822" s="2">
        <v>41154</v>
      </c>
      <c r="V7822" s="2">
        <v>41156</v>
      </c>
      <c r="W7822" s="1">
        <v>-105.14450000000001</v>
      </c>
      <c r="X7822" s="1">
        <v>1</v>
      </c>
      <c r="Y7822" s="1">
        <v>232.67</v>
      </c>
      <c r="Z7822" s="3">
        <v>88286</v>
      </c>
    </row>
    <row r="7823" spans="1:26" x14ac:dyDescent="0.25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1">
        <f t="shared" si="244"/>
        <v>9</v>
      </c>
      <c r="T7823" s="1">
        <f t="shared" si="245"/>
        <v>2012</v>
      </c>
      <c r="U7823" s="2">
        <v>41154</v>
      </c>
      <c r="V7823" s="2">
        <v>41156</v>
      </c>
      <c r="W7823" s="1">
        <v>-393.96</v>
      </c>
      <c r="X7823" s="1">
        <v>17</v>
      </c>
      <c r="Y7823" s="1">
        <v>2402.96</v>
      </c>
      <c r="Z7823" s="3">
        <v>88286</v>
      </c>
    </row>
    <row r="7824" spans="1:26" x14ac:dyDescent="0.25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1">
        <f t="shared" si="244"/>
        <v>1</v>
      </c>
      <c r="T7824" s="1">
        <f t="shared" si="245"/>
        <v>2013</v>
      </c>
      <c r="U7824" s="2">
        <v>41276</v>
      </c>
      <c r="V7824" s="2">
        <v>41277</v>
      </c>
      <c r="W7824" s="1">
        <v>18.696000000000002</v>
      </c>
      <c r="X7824" s="1">
        <v>3</v>
      </c>
      <c r="Y7824" s="1">
        <v>57.77</v>
      </c>
      <c r="Z7824" s="3">
        <v>88288</v>
      </c>
    </row>
    <row r="7825" spans="1:26" x14ac:dyDescent="0.25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1">
        <f t="shared" si="244"/>
        <v>8</v>
      </c>
      <c r="T7825" s="1">
        <f t="shared" si="245"/>
        <v>2010</v>
      </c>
      <c r="U7825" s="2">
        <v>40418</v>
      </c>
      <c r="V7825" s="2">
        <v>40419</v>
      </c>
      <c r="W7825" s="1">
        <v>4.9017600000000003</v>
      </c>
      <c r="X7825" s="1">
        <v>11</v>
      </c>
      <c r="Y7825" s="1">
        <v>199.43</v>
      </c>
      <c r="Z7825" s="3">
        <v>88280</v>
      </c>
    </row>
    <row r="7826" spans="1:26" x14ac:dyDescent="0.25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1">
        <f t="shared" si="244"/>
        <v>1</v>
      </c>
      <c r="T7826" s="1">
        <f t="shared" si="245"/>
        <v>2013</v>
      </c>
      <c r="U7826" s="2">
        <v>41275</v>
      </c>
      <c r="V7826" s="2">
        <v>41282</v>
      </c>
      <c r="W7826" s="1">
        <v>253.05720000000002</v>
      </c>
      <c r="X7826" s="1">
        <v>12</v>
      </c>
      <c r="Y7826" s="1">
        <v>627.95000000000005</v>
      </c>
      <c r="Z7826" s="3">
        <v>88287</v>
      </c>
    </row>
    <row r="7827" spans="1:26" x14ac:dyDescent="0.25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1">
        <f t="shared" si="244"/>
        <v>1</v>
      </c>
      <c r="T7827" s="1">
        <f t="shared" si="245"/>
        <v>2013</v>
      </c>
      <c r="U7827" s="2">
        <v>41275</v>
      </c>
      <c r="V7827" s="2">
        <v>41280</v>
      </c>
      <c r="W7827" s="1">
        <v>-47.405199999999994</v>
      </c>
      <c r="X7827" s="1">
        <v>14</v>
      </c>
      <c r="Y7827" s="1">
        <v>52.61</v>
      </c>
      <c r="Z7827" s="3">
        <v>88287</v>
      </c>
    </row>
    <row r="7828" spans="1:26" x14ac:dyDescent="0.25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1">
        <f t="shared" si="244"/>
        <v>3</v>
      </c>
      <c r="T7828" s="1">
        <f t="shared" si="245"/>
        <v>2013</v>
      </c>
      <c r="U7828" s="2">
        <v>41356</v>
      </c>
      <c r="V7828" s="2">
        <v>41356</v>
      </c>
      <c r="W7828" s="1">
        <v>-72.430000000000007</v>
      </c>
      <c r="X7828" s="1">
        <v>9</v>
      </c>
      <c r="Y7828" s="1">
        <v>65.099999999999994</v>
      </c>
      <c r="Z7828" s="3">
        <v>88290</v>
      </c>
    </row>
    <row r="7829" spans="1:26" x14ac:dyDescent="0.25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1">
        <f t="shared" si="244"/>
        <v>11</v>
      </c>
      <c r="T7829" s="1">
        <f t="shared" si="245"/>
        <v>2013</v>
      </c>
      <c r="U7829" s="2">
        <v>41588</v>
      </c>
      <c r="V7829" s="2">
        <v>41589</v>
      </c>
      <c r="W7829" s="1">
        <v>186.0309</v>
      </c>
      <c r="X7829" s="1">
        <v>5</v>
      </c>
      <c r="Y7829" s="1">
        <v>269.61</v>
      </c>
      <c r="Z7829" s="3">
        <v>88293</v>
      </c>
    </row>
    <row r="7830" spans="1:26" x14ac:dyDescent="0.25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1">
        <f t="shared" si="244"/>
        <v>11</v>
      </c>
      <c r="T7830" s="1">
        <f t="shared" si="245"/>
        <v>2013</v>
      </c>
      <c r="U7830" s="2">
        <v>41588</v>
      </c>
      <c r="V7830" s="2">
        <v>41590</v>
      </c>
      <c r="W7830" s="1">
        <v>45.3675</v>
      </c>
      <c r="X7830" s="1">
        <v>1</v>
      </c>
      <c r="Y7830" s="1">
        <v>65.75</v>
      </c>
      <c r="Z7830" s="3">
        <v>88293</v>
      </c>
    </row>
    <row r="7831" spans="1:26" x14ac:dyDescent="0.25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1">
        <f t="shared" si="244"/>
        <v>11</v>
      </c>
      <c r="T7831" s="1">
        <f t="shared" si="245"/>
        <v>2013</v>
      </c>
      <c r="U7831" s="2">
        <v>41605</v>
      </c>
      <c r="V7831" s="2">
        <v>41608</v>
      </c>
      <c r="W7831" s="1">
        <v>2059.1902400000008</v>
      </c>
      <c r="X7831" s="1">
        <v>26</v>
      </c>
      <c r="Y7831" s="1">
        <v>18712.97</v>
      </c>
      <c r="Z7831" s="3">
        <v>88294</v>
      </c>
    </row>
    <row r="7832" spans="1:26" x14ac:dyDescent="0.25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1">
        <f t="shared" si="244"/>
        <v>12</v>
      </c>
      <c r="T7832" s="1">
        <f t="shared" si="245"/>
        <v>2013</v>
      </c>
      <c r="U7832" s="2">
        <v>41612</v>
      </c>
      <c r="V7832" s="2">
        <v>41615</v>
      </c>
      <c r="W7832" s="1">
        <v>-62.341439999999992</v>
      </c>
      <c r="X7832" s="1">
        <v>18</v>
      </c>
      <c r="Y7832" s="1">
        <v>114.01</v>
      </c>
      <c r="Z7832" s="3">
        <v>88295</v>
      </c>
    </row>
    <row r="7833" spans="1:26" x14ac:dyDescent="0.25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1">
        <f t="shared" si="244"/>
        <v>4</v>
      </c>
      <c r="T7833" s="1">
        <f t="shared" si="245"/>
        <v>2010</v>
      </c>
      <c r="U7833" s="2">
        <v>40279</v>
      </c>
      <c r="V7833" s="2">
        <v>40280</v>
      </c>
      <c r="W7833" s="1">
        <v>76.389899999999983</v>
      </c>
      <c r="X7833" s="1">
        <v>9</v>
      </c>
      <c r="Y7833" s="1">
        <v>110.71</v>
      </c>
      <c r="Z7833" s="3">
        <v>88278</v>
      </c>
    </row>
    <row r="7834" spans="1:26" x14ac:dyDescent="0.25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1">
        <f t="shared" si="244"/>
        <v>7</v>
      </c>
      <c r="T7834" s="1">
        <f t="shared" si="245"/>
        <v>2011</v>
      </c>
      <c r="U7834" s="2">
        <v>40744</v>
      </c>
      <c r="V7834" s="2">
        <v>40744</v>
      </c>
      <c r="W7834" s="1">
        <v>1200.2049999999999</v>
      </c>
      <c r="X7834" s="1">
        <v>5</v>
      </c>
      <c r="Y7834" s="1">
        <v>2311.15</v>
      </c>
      <c r="Z7834" s="3">
        <v>90872</v>
      </c>
    </row>
    <row r="7835" spans="1:26" x14ac:dyDescent="0.25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1">
        <f t="shared" si="244"/>
        <v>2</v>
      </c>
      <c r="T7835" s="1">
        <f t="shared" si="245"/>
        <v>2010</v>
      </c>
      <c r="U7835" s="2">
        <v>40232</v>
      </c>
      <c r="V7835" s="2">
        <v>40234</v>
      </c>
      <c r="W7835" s="1">
        <v>-36.770000000000003</v>
      </c>
      <c r="X7835" s="1">
        <v>4</v>
      </c>
      <c r="Y7835" s="1">
        <v>56.68</v>
      </c>
      <c r="Z7835" s="3">
        <v>90871</v>
      </c>
    </row>
    <row r="7836" spans="1:26" x14ac:dyDescent="0.25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1">
        <f t="shared" si="244"/>
        <v>2</v>
      </c>
      <c r="T7836" s="1">
        <f t="shared" si="245"/>
        <v>2010</v>
      </c>
      <c r="U7836" s="2">
        <v>40232</v>
      </c>
      <c r="V7836" s="2">
        <v>40233</v>
      </c>
      <c r="W7836" s="1">
        <v>87.03</v>
      </c>
      <c r="X7836" s="1">
        <v>8</v>
      </c>
      <c r="Y7836" s="1">
        <v>273.33999999999997</v>
      </c>
      <c r="Z7836" s="3">
        <v>90871</v>
      </c>
    </row>
    <row r="7837" spans="1:26" x14ac:dyDescent="0.25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1">
        <f t="shared" si="244"/>
        <v>7</v>
      </c>
      <c r="T7837" s="1">
        <f t="shared" si="245"/>
        <v>2011</v>
      </c>
      <c r="U7837" s="2">
        <v>40744</v>
      </c>
      <c r="V7837" s="2">
        <v>40745</v>
      </c>
      <c r="W7837" s="1">
        <v>8.07</v>
      </c>
      <c r="X7837" s="1">
        <v>4</v>
      </c>
      <c r="Y7837" s="1">
        <v>15.71</v>
      </c>
      <c r="Z7837" s="3">
        <v>90872</v>
      </c>
    </row>
    <row r="7838" spans="1:26" x14ac:dyDescent="0.25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1">
        <f t="shared" si="244"/>
        <v>11</v>
      </c>
      <c r="T7838" s="1">
        <f t="shared" si="245"/>
        <v>2011</v>
      </c>
      <c r="U7838" s="2">
        <v>40874</v>
      </c>
      <c r="V7838" s="2">
        <v>40875</v>
      </c>
      <c r="W7838" s="1">
        <v>1871.1792</v>
      </c>
      <c r="X7838" s="1">
        <v>30</v>
      </c>
      <c r="Y7838" s="1">
        <v>2860.73</v>
      </c>
      <c r="Z7838" s="3">
        <v>90873</v>
      </c>
    </row>
    <row r="7839" spans="1:26" x14ac:dyDescent="0.25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1">
        <f t="shared" si="244"/>
        <v>11</v>
      </c>
      <c r="T7839" s="1">
        <f t="shared" si="245"/>
        <v>2011</v>
      </c>
      <c r="U7839" s="2">
        <v>40874</v>
      </c>
      <c r="V7839" s="2">
        <v>40874</v>
      </c>
      <c r="W7839" s="1">
        <v>602.31479999999988</v>
      </c>
      <c r="X7839" s="1">
        <v>30</v>
      </c>
      <c r="Y7839" s="1">
        <v>872.92</v>
      </c>
      <c r="Z7839" s="3">
        <v>90873</v>
      </c>
    </row>
    <row r="7840" spans="1:26" x14ac:dyDescent="0.25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1">
        <f t="shared" si="244"/>
        <v>12</v>
      </c>
      <c r="T7840" s="1">
        <f t="shared" si="245"/>
        <v>2013</v>
      </c>
      <c r="U7840" s="2">
        <v>41627</v>
      </c>
      <c r="V7840" s="2">
        <v>41628</v>
      </c>
      <c r="W7840" s="1">
        <v>631.14300000000003</v>
      </c>
      <c r="X7840" s="1">
        <v>16</v>
      </c>
      <c r="Y7840" s="1">
        <v>914.7</v>
      </c>
      <c r="Z7840" s="3">
        <v>90874</v>
      </c>
    </row>
    <row r="7841" spans="1:26" x14ac:dyDescent="0.25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1">
        <f t="shared" si="244"/>
        <v>11</v>
      </c>
      <c r="T7841" s="1">
        <f t="shared" si="245"/>
        <v>2011</v>
      </c>
      <c r="U7841" s="2">
        <v>40874</v>
      </c>
      <c r="V7841" s="2">
        <v>40875</v>
      </c>
      <c r="W7841" s="1">
        <v>104.00940000000001</v>
      </c>
      <c r="X7841" s="1">
        <v>40</v>
      </c>
      <c r="Y7841" s="1">
        <v>2280.11</v>
      </c>
      <c r="Z7841" s="3">
        <v>90873</v>
      </c>
    </row>
    <row r="7842" spans="1:26" x14ac:dyDescent="0.25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1">
        <f t="shared" si="244"/>
        <v>4</v>
      </c>
      <c r="T7842" s="1">
        <f t="shared" si="245"/>
        <v>2010</v>
      </c>
      <c r="U7842" s="2">
        <v>40285</v>
      </c>
      <c r="V7842" s="2">
        <v>40286</v>
      </c>
      <c r="W7842" s="1">
        <v>-582.64799999999991</v>
      </c>
      <c r="X7842" s="1">
        <v>2</v>
      </c>
      <c r="Y7842" s="1">
        <v>226.88</v>
      </c>
      <c r="Z7842" s="3">
        <v>11013</v>
      </c>
    </row>
    <row r="7843" spans="1:26" x14ac:dyDescent="0.25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1">
        <f t="shared" si="244"/>
        <v>7</v>
      </c>
      <c r="T7843" s="1">
        <f t="shared" si="245"/>
        <v>2011</v>
      </c>
      <c r="U7843" s="2">
        <v>40753</v>
      </c>
      <c r="V7843" s="2">
        <v>40753</v>
      </c>
      <c r="W7843" s="1">
        <v>-545.82000000000005</v>
      </c>
      <c r="X7843" s="1">
        <v>55</v>
      </c>
      <c r="Y7843" s="1">
        <v>15208.34</v>
      </c>
      <c r="Z7843" s="3">
        <v>57216</v>
      </c>
    </row>
    <row r="7844" spans="1:26" x14ac:dyDescent="0.25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1">
        <f t="shared" si="244"/>
        <v>7</v>
      </c>
      <c r="T7844" s="1">
        <f t="shared" si="245"/>
        <v>2011</v>
      </c>
      <c r="U7844" s="2">
        <v>40753</v>
      </c>
      <c r="V7844" s="2">
        <v>40755</v>
      </c>
      <c r="W7844" s="1">
        <v>4.4800000000000004</v>
      </c>
      <c r="X7844" s="1">
        <v>58</v>
      </c>
      <c r="Y7844" s="1">
        <v>132.65</v>
      </c>
      <c r="Z7844" s="3">
        <v>57216</v>
      </c>
    </row>
    <row r="7845" spans="1:26" x14ac:dyDescent="0.25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1">
        <f t="shared" si="244"/>
        <v>10</v>
      </c>
      <c r="T7845" s="1">
        <f t="shared" si="245"/>
        <v>2012</v>
      </c>
      <c r="U7845" s="2">
        <v>41213</v>
      </c>
      <c r="V7845" s="2">
        <v>41217</v>
      </c>
      <c r="W7845" s="1">
        <v>2025.6</v>
      </c>
      <c r="X7845" s="1">
        <v>89</v>
      </c>
      <c r="Y7845" s="1">
        <v>18291.95</v>
      </c>
      <c r="Z7845" s="3">
        <v>50726</v>
      </c>
    </row>
    <row r="7846" spans="1:26" x14ac:dyDescent="0.25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1">
        <f t="shared" si="244"/>
        <v>10</v>
      </c>
      <c r="T7846" s="1">
        <f t="shared" si="245"/>
        <v>2012</v>
      </c>
      <c r="U7846" s="2">
        <v>41213</v>
      </c>
      <c r="V7846" s="2">
        <v>41213</v>
      </c>
      <c r="W7846" s="1">
        <v>28.808</v>
      </c>
      <c r="X7846" s="1">
        <v>41</v>
      </c>
      <c r="Y7846" s="1">
        <v>193.05</v>
      </c>
      <c r="Z7846" s="3">
        <v>50726</v>
      </c>
    </row>
    <row r="7847" spans="1:26" x14ac:dyDescent="0.25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1">
        <f t="shared" si="244"/>
        <v>1</v>
      </c>
      <c r="T7847" s="1">
        <f t="shared" si="245"/>
        <v>2013</v>
      </c>
      <c r="U7847" s="2">
        <v>41282</v>
      </c>
      <c r="V7847" s="2">
        <v>41284</v>
      </c>
      <c r="W7847" s="1">
        <v>3718.5392000000002</v>
      </c>
      <c r="X7847" s="1">
        <v>28</v>
      </c>
      <c r="Y7847" s="1">
        <v>24362.25</v>
      </c>
      <c r="Z7847" s="3">
        <v>7203</v>
      </c>
    </row>
    <row r="7848" spans="1:26" x14ac:dyDescent="0.25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1">
        <f t="shared" si="244"/>
        <v>2</v>
      </c>
      <c r="T7848" s="1">
        <f t="shared" si="245"/>
        <v>2013</v>
      </c>
      <c r="U7848" s="2">
        <v>41325</v>
      </c>
      <c r="V7848" s="2">
        <v>41326</v>
      </c>
      <c r="W7848" s="1">
        <v>-4.6399999999999997</v>
      </c>
      <c r="X7848" s="1">
        <v>2</v>
      </c>
      <c r="Y7848" s="1">
        <v>6.93</v>
      </c>
      <c r="Z7848" s="3">
        <v>6</v>
      </c>
    </row>
    <row r="7849" spans="1:26" x14ac:dyDescent="0.25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1">
        <f t="shared" si="244"/>
        <v>5</v>
      </c>
      <c r="T7849" s="1">
        <f t="shared" si="245"/>
        <v>2013</v>
      </c>
      <c r="U7849" s="2">
        <v>41402</v>
      </c>
      <c r="V7849" s="2">
        <v>41403</v>
      </c>
      <c r="W7849" s="1">
        <v>-4.6749999999999998</v>
      </c>
      <c r="X7849" s="1">
        <v>18</v>
      </c>
      <c r="Y7849" s="1">
        <v>2629.37</v>
      </c>
      <c r="Z7849" s="3">
        <v>52673</v>
      </c>
    </row>
    <row r="7850" spans="1:26" x14ac:dyDescent="0.25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1">
        <f t="shared" si="244"/>
        <v>5</v>
      </c>
      <c r="T7850" s="1">
        <f t="shared" si="245"/>
        <v>2013</v>
      </c>
      <c r="U7850" s="2">
        <v>41402</v>
      </c>
      <c r="V7850" s="2">
        <v>41404</v>
      </c>
      <c r="W7850" s="1">
        <v>-16.525500000000001</v>
      </c>
      <c r="X7850" s="1">
        <v>5</v>
      </c>
      <c r="Y7850" s="1">
        <v>33.01</v>
      </c>
      <c r="Z7850" s="3">
        <v>52673</v>
      </c>
    </row>
    <row r="7851" spans="1:26" x14ac:dyDescent="0.25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1">
        <f t="shared" si="244"/>
        <v>5</v>
      </c>
      <c r="T7851" s="1">
        <f t="shared" si="245"/>
        <v>2013</v>
      </c>
      <c r="U7851" s="2">
        <v>41419</v>
      </c>
      <c r="V7851" s="2">
        <v>41421</v>
      </c>
      <c r="W7851" s="1">
        <v>-66.584999999999994</v>
      </c>
      <c r="X7851" s="1">
        <v>13</v>
      </c>
      <c r="Y7851" s="1">
        <v>214.55</v>
      </c>
      <c r="Z7851" s="3">
        <v>9476</v>
      </c>
    </row>
    <row r="7852" spans="1:26" x14ac:dyDescent="0.25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1">
        <f t="shared" si="244"/>
        <v>1</v>
      </c>
      <c r="T7852" s="1">
        <f t="shared" si="245"/>
        <v>2010</v>
      </c>
      <c r="U7852" s="2">
        <v>40186</v>
      </c>
      <c r="V7852" s="2">
        <v>40188</v>
      </c>
      <c r="W7852" s="1">
        <v>3602.1311999999994</v>
      </c>
      <c r="X7852" s="1">
        <v>6</v>
      </c>
      <c r="Y7852" s="1">
        <v>5220.4799999999996</v>
      </c>
      <c r="Z7852" s="3">
        <v>85826</v>
      </c>
    </row>
    <row r="7853" spans="1:26" x14ac:dyDescent="0.25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1">
        <f t="shared" si="244"/>
        <v>4</v>
      </c>
      <c r="T7853" s="1">
        <f t="shared" si="245"/>
        <v>2010</v>
      </c>
      <c r="U7853" s="2">
        <v>40285</v>
      </c>
      <c r="V7853" s="2">
        <v>40286</v>
      </c>
      <c r="W7853" s="1">
        <v>-582.64799999999991</v>
      </c>
      <c r="X7853" s="1">
        <v>1</v>
      </c>
      <c r="Y7853" s="1">
        <v>113.44</v>
      </c>
      <c r="Z7853" s="3">
        <v>85827</v>
      </c>
    </row>
    <row r="7854" spans="1:26" x14ac:dyDescent="0.25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1">
        <f t="shared" si="244"/>
        <v>5</v>
      </c>
      <c r="T7854" s="1">
        <f t="shared" si="245"/>
        <v>2010</v>
      </c>
      <c r="U7854" s="2">
        <v>40323</v>
      </c>
      <c r="V7854" s="2">
        <v>40325</v>
      </c>
      <c r="W7854" s="1">
        <v>-66.584999999999994</v>
      </c>
      <c r="X7854" s="1">
        <v>4</v>
      </c>
      <c r="Y7854" s="1">
        <v>66.02</v>
      </c>
      <c r="Z7854" s="3">
        <v>85828</v>
      </c>
    </row>
    <row r="7855" spans="1:26" x14ac:dyDescent="0.25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1">
        <f t="shared" si="244"/>
        <v>2</v>
      </c>
      <c r="T7855" s="1">
        <f t="shared" si="245"/>
        <v>2013</v>
      </c>
      <c r="U7855" s="2">
        <v>41325</v>
      </c>
      <c r="V7855" s="2">
        <v>41326</v>
      </c>
      <c r="W7855" s="1">
        <v>-4.6399999999999997</v>
      </c>
      <c r="X7855" s="1">
        <v>1</v>
      </c>
      <c r="Y7855" s="1">
        <v>3.47</v>
      </c>
      <c r="Z7855" s="3">
        <v>85831</v>
      </c>
    </row>
    <row r="7856" spans="1:26" x14ac:dyDescent="0.25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1">
        <f t="shared" si="244"/>
        <v>10</v>
      </c>
      <c r="T7856" s="1">
        <f t="shared" si="245"/>
        <v>2012</v>
      </c>
      <c r="U7856" s="2">
        <v>41213</v>
      </c>
      <c r="V7856" s="2">
        <v>41217</v>
      </c>
      <c r="W7856" s="1">
        <v>2329.44</v>
      </c>
      <c r="X7856" s="1">
        <v>22</v>
      </c>
      <c r="Y7856" s="1">
        <v>4521.6099999999997</v>
      </c>
      <c r="Z7856" s="3">
        <v>85830</v>
      </c>
    </row>
    <row r="7857" spans="1:26" x14ac:dyDescent="0.25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1">
        <f t="shared" si="244"/>
        <v>10</v>
      </c>
      <c r="T7857" s="1">
        <f t="shared" si="245"/>
        <v>2012</v>
      </c>
      <c r="U7857" s="2">
        <v>41213</v>
      </c>
      <c r="V7857" s="2">
        <v>41213</v>
      </c>
      <c r="W7857" s="1">
        <v>32.492100000000001</v>
      </c>
      <c r="X7857" s="1">
        <v>10</v>
      </c>
      <c r="Y7857" s="1">
        <v>47.09</v>
      </c>
      <c r="Z7857" s="3">
        <v>85830</v>
      </c>
    </row>
    <row r="7858" spans="1:26" x14ac:dyDescent="0.25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1">
        <f t="shared" si="244"/>
        <v>5</v>
      </c>
      <c r="T7858" s="1">
        <f t="shared" si="245"/>
        <v>2013</v>
      </c>
      <c r="U7858" s="2">
        <v>41402</v>
      </c>
      <c r="V7858" s="2">
        <v>41403</v>
      </c>
      <c r="W7858" s="1">
        <v>-4.6749999999999998</v>
      </c>
      <c r="X7858" s="1">
        <v>5</v>
      </c>
      <c r="Y7858" s="1">
        <v>730.38</v>
      </c>
      <c r="Z7858" s="3">
        <v>85832</v>
      </c>
    </row>
    <row r="7859" spans="1:26" x14ac:dyDescent="0.25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1">
        <f t="shared" si="244"/>
        <v>7</v>
      </c>
      <c r="T7859" s="1">
        <f t="shared" si="245"/>
        <v>2011</v>
      </c>
      <c r="U7859" s="2">
        <v>40753</v>
      </c>
      <c r="V7859" s="2">
        <v>40753</v>
      </c>
      <c r="W7859" s="1">
        <v>-545.82000000000005</v>
      </c>
      <c r="X7859" s="1">
        <v>14</v>
      </c>
      <c r="Y7859" s="1">
        <v>3871.21</v>
      </c>
      <c r="Z7859" s="3">
        <v>85829</v>
      </c>
    </row>
    <row r="7860" spans="1:26" x14ac:dyDescent="0.25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1">
        <f t="shared" si="244"/>
        <v>5</v>
      </c>
      <c r="T7860" s="1">
        <f t="shared" si="245"/>
        <v>2013</v>
      </c>
      <c r="U7860" s="2">
        <v>41402</v>
      </c>
      <c r="V7860" s="2">
        <v>41404</v>
      </c>
      <c r="W7860" s="1">
        <v>-16.525500000000001</v>
      </c>
      <c r="X7860" s="1">
        <v>1</v>
      </c>
      <c r="Y7860" s="1">
        <v>6.6</v>
      </c>
      <c r="Z7860" s="3">
        <v>85832</v>
      </c>
    </row>
    <row r="7861" spans="1:26" x14ac:dyDescent="0.25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1">
        <f t="shared" si="244"/>
        <v>7</v>
      </c>
      <c r="T7861" s="1">
        <f t="shared" si="245"/>
        <v>2011</v>
      </c>
      <c r="U7861" s="2">
        <v>40753</v>
      </c>
      <c r="V7861" s="2">
        <v>40755</v>
      </c>
      <c r="W7861" s="1">
        <v>4.4800000000000004</v>
      </c>
      <c r="X7861" s="1">
        <v>14</v>
      </c>
      <c r="Y7861" s="1">
        <v>32.020000000000003</v>
      </c>
      <c r="Z7861" s="3">
        <v>85829</v>
      </c>
    </row>
    <row r="7862" spans="1:26" x14ac:dyDescent="0.25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1">
        <f t="shared" si="244"/>
        <v>1</v>
      </c>
      <c r="T7862" s="1">
        <f t="shared" si="245"/>
        <v>2010</v>
      </c>
      <c r="U7862" s="2">
        <v>40200</v>
      </c>
      <c r="V7862" s="2">
        <v>40202</v>
      </c>
      <c r="W7862" s="1">
        <v>441.59399999999999</v>
      </c>
      <c r="X7862" s="1">
        <v>12</v>
      </c>
      <c r="Y7862" s="1">
        <v>33.020000000000003</v>
      </c>
      <c r="Z7862" s="3">
        <v>89872</v>
      </c>
    </row>
    <row r="7863" spans="1:26" x14ac:dyDescent="0.25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1">
        <f t="shared" si="244"/>
        <v>1</v>
      </c>
      <c r="T7863" s="1">
        <f t="shared" si="245"/>
        <v>2010</v>
      </c>
      <c r="U7863" s="2">
        <v>40200</v>
      </c>
      <c r="V7863" s="2">
        <v>40201</v>
      </c>
      <c r="W7863" s="1">
        <v>394.17</v>
      </c>
      <c r="X7863" s="1">
        <v>10</v>
      </c>
      <c r="Y7863" s="1">
        <v>2273.1</v>
      </c>
      <c r="Z7863" s="3">
        <v>89872</v>
      </c>
    </row>
    <row r="7864" spans="1:26" x14ac:dyDescent="0.25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1">
        <f t="shared" si="244"/>
        <v>12</v>
      </c>
      <c r="T7864" s="1">
        <f t="shared" si="245"/>
        <v>2012</v>
      </c>
      <c r="U7864" s="2">
        <v>41251</v>
      </c>
      <c r="V7864" s="2">
        <v>41253</v>
      </c>
      <c r="W7864" s="1">
        <v>8.2259999999999991</v>
      </c>
      <c r="X7864" s="1">
        <v>14</v>
      </c>
      <c r="Y7864" s="1">
        <v>858.94</v>
      </c>
      <c r="Z7864" s="3">
        <v>89876</v>
      </c>
    </row>
    <row r="7865" spans="1:26" x14ac:dyDescent="0.25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1">
        <f t="shared" si="244"/>
        <v>12</v>
      </c>
      <c r="T7865" s="1">
        <f t="shared" si="245"/>
        <v>2012</v>
      </c>
      <c r="U7865" s="2">
        <v>41251</v>
      </c>
      <c r="V7865" s="2">
        <v>41252</v>
      </c>
      <c r="W7865" s="1">
        <v>135.97800000000001</v>
      </c>
      <c r="X7865" s="1">
        <v>19</v>
      </c>
      <c r="Y7865" s="1">
        <v>989.22</v>
      </c>
      <c r="Z7865" s="3">
        <v>89876</v>
      </c>
    </row>
    <row r="7866" spans="1:26" x14ac:dyDescent="0.25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1">
        <f t="shared" si="244"/>
        <v>12</v>
      </c>
      <c r="T7866" s="1">
        <f t="shared" si="245"/>
        <v>2012</v>
      </c>
      <c r="U7866" s="2">
        <v>41263</v>
      </c>
      <c r="V7866" s="2">
        <v>41265</v>
      </c>
      <c r="W7866" s="1">
        <v>19.481999999999999</v>
      </c>
      <c r="X7866" s="1">
        <v>5</v>
      </c>
      <c r="Y7866" s="1">
        <v>35.01</v>
      </c>
      <c r="Z7866" s="3">
        <v>89877</v>
      </c>
    </row>
    <row r="7867" spans="1:26" x14ac:dyDescent="0.25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1">
        <f t="shared" si="244"/>
        <v>4</v>
      </c>
      <c r="T7867" s="1">
        <f t="shared" si="245"/>
        <v>2010</v>
      </c>
      <c r="U7867" s="2">
        <v>40274</v>
      </c>
      <c r="V7867" s="2">
        <v>40283</v>
      </c>
      <c r="W7867" s="1">
        <v>13.448099999999998</v>
      </c>
      <c r="X7867" s="1">
        <v>4</v>
      </c>
      <c r="Y7867" s="1">
        <v>19.489999999999998</v>
      </c>
      <c r="Z7867" s="3">
        <v>89873</v>
      </c>
    </row>
    <row r="7868" spans="1:26" x14ac:dyDescent="0.25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1">
        <f t="shared" si="244"/>
        <v>6</v>
      </c>
      <c r="T7868" s="1">
        <f t="shared" si="245"/>
        <v>2010</v>
      </c>
      <c r="U7868" s="2">
        <v>40351</v>
      </c>
      <c r="V7868" s="2">
        <v>40353</v>
      </c>
      <c r="W7868" s="1">
        <v>4033.6089000000002</v>
      </c>
      <c r="X7868" s="1">
        <v>19</v>
      </c>
      <c r="Y7868" s="1">
        <v>5845.81</v>
      </c>
      <c r="Z7868" s="3">
        <v>89874</v>
      </c>
    </row>
    <row r="7869" spans="1:26" x14ac:dyDescent="0.25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1">
        <f t="shared" si="244"/>
        <v>6</v>
      </c>
      <c r="T7869" s="1">
        <f t="shared" si="245"/>
        <v>2010</v>
      </c>
      <c r="U7869" s="2">
        <v>40351</v>
      </c>
      <c r="V7869" s="2">
        <v>40353</v>
      </c>
      <c r="W7869" s="1">
        <v>141.7824</v>
      </c>
      <c r="X7869" s="1">
        <v>12</v>
      </c>
      <c r="Y7869" s="1">
        <v>633.85</v>
      </c>
      <c r="Z7869" s="3">
        <v>89874</v>
      </c>
    </row>
    <row r="7870" spans="1:26" x14ac:dyDescent="0.25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1">
        <f t="shared" si="244"/>
        <v>6</v>
      </c>
      <c r="T7870" s="1">
        <f t="shared" si="245"/>
        <v>2011</v>
      </c>
      <c r="U7870" s="2">
        <v>40718</v>
      </c>
      <c r="V7870" s="2">
        <v>40719</v>
      </c>
      <c r="W7870" s="1">
        <v>-40.016000000000005</v>
      </c>
      <c r="X7870" s="1">
        <v>7</v>
      </c>
      <c r="Y7870" s="1">
        <v>39.869999999999997</v>
      </c>
      <c r="Z7870" s="3">
        <v>89875</v>
      </c>
    </row>
    <row r="7871" spans="1:26" x14ac:dyDescent="0.25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1">
        <f t="shared" si="244"/>
        <v>12</v>
      </c>
      <c r="T7871" s="1">
        <f t="shared" si="245"/>
        <v>2012</v>
      </c>
      <c r="U7871" s="2">
        <v>41263</v>
      </c>
      <c r="V7871" s="2">
        <v>41264</v>
      </c>
      <c r="W7871" s="1">
        <v>-56.529000000000003</v>
      </c>
      <c r="X7871" s="1">
        <v>18</v>
      </c>
      <c r="Y7871" s="1">
        <v>1272.49</v>
      </c>
      <c r="Z7871" s="3">
        <v>89877</v>
      </c>
    </row>
    <row r="7872" spans="1:26" x14ac:dyDescent="0.25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1">
        <f t="shared" si="244"/>
        <v>6</v>
      </c>
      <c r="T7872" s="1">
        <f t="shared" si="245"/>
        <v>2013</v>
      </c>
      <c r="U7872" s="2">
        <v>41437</v>
      </c>
      <c r="V7872" s="2">
        <v>41441</v>
      </c>
      <c r="W7872" s="1">
        <v>-71.215999999999994</v>
      </c>
      <c r="X7872" s="1">
        <v>8</v>
      </c>
      <c r="Y7872" s="1">
        <v>24.55</v>
      </c>
      <c r="Z7872" s="3">
        <v>89878</v>
      </c>
    </row>
    <row r="7873" spans="1:26" x14ac:dyDescent="0.25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1">
        <f t="shared" si="244"/>
        <v>4</v>
      </c>
      <c r="T7873" s="1">
        <f t="shared" si="245"/>
        <v>2013</v>
      </c>
      <c r="U7873" s="2">
        <v>41373</v>
      </c>
      <c r="V7873" s="2">
        <v>41376</v>
      </c>
      <c r="W7873" s="1">
        <v>40.787999999999997</v>
      </c>
      <c r="X7873" s="1">
        <v>4</v>
      </c>
      <c r="Y7873" s="1">
        <v>72.77</v>
      </c>
      <c r="Z7873" s="3">
        <v>89643</v>
      </c>
    </row>
    <row r="7874" spans="1:26" x14ac:dyDescent="0.25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1">
        <f t="shared" si="244"/>
        <v>5</v>
      </c>
      <c r="T7874" s="1">
        <f t="shared" si="245"/>
        <v>2013</v>
      </c>
      <c r="U7874" s="2">
        <v>41407</v>
      </c>
      <c r="V7874" s="2">
        <v>41409</v>
      </c>
      <c r="W7874" s="1">
        <v>-6.09</v>
      </c>
      <c r="X7874" s="1">
        <v>5</v>
      </c>
      <c r="Y7874" s="1">
        <v>22.11</v>
      </c>
      <c r="Z7874" s="3">
        <v>89644</v>
      </c>
    </row>
    <row r="7875" spans="1:26" x14ac:dyDescent="0.25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1">
        <f t="shared" ref="S7875:S7938" si="246">MONTH(U7875)</f>
        <v>5</v>
      </c>
      <c r="T7875" s="1">
        <f t="shared" ref="T7875:T7938" si="247">YEAR(U7875)</f>
        <v>2013</v>
      </c>
      <c r="U7875" s="2">
        <v>41425</v>
      </c>
      <c r="V7875" s="2">
        <v>41425</v>
      </c>
      <c r="W7875" s="1">
        <v>-10.85</v>
      </c>
      <c r="X7875" s="1">
        <v>6</v>
      </c>
      <c r="Y7875" s="1">
        <v>43.21</v>
      </c>
      <c r="Z7875" s="3">
        <v>89645</v>
      </c>
    </row>
    <row r="7876" spans="1:26" x14ac:dyDescent="0.25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1">
        <f t="shared" si="246"/>
        <v>7</v>
      </c>
      <c r="T7876" s="1">
        <f t="shared" si="247"/>
        <v>2013</v>
      </c>
      <c r="U7876" s="2">
        <v>41478</v>
      </c>
      <c r="V7876" s="2">
        <v>41479</v>
      </c>
      <c r="W7876" s="1">
        <v>-115.68199999999999</v>
      </c>
      <c r="X7876" s="1">
        <v>7</v>
      </c>
      <c r="Y7876" s="1">
        <v>163.22999999999999</v>
      </c>
      <c r="Z7876" s="3">
        <v>89646</v>
      </c>
    </row>
    <row r="7877" spans="1:26" x14ac:dyDescent="0.25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1">
        <f t="shared" si="246"/>
        <v>3</v>
      </c>
      <c r="T7877" s="1">
        <f t="shared" si="247"/>
        <v>2010</v>
      </c>
      <c r="U7877" s="2">
        <v>40239</v>
      </c>
      <c r="V7877" s="2">
        <v>40241</v>
      </c>
      <c r="W7877" s="1">
        <v>74.181899999999999</v>
      </c>
      <c r="X7877" s="1">
        <v>12</v>
      </c>
      <c r="Y7877" s="1">
        <v>107.51</v>
      </c>
      <c r="Z7877" s="3">
        <v>91492</v>
      </c>
    </row>
    <row r="7878" spans="1:26" x14ac:dyDescent="0.25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1">
        <f t="shared" si="246"/>
        <v>1</v>
      </c>
      <c r="T7878" s="1">
        <f t="shared" si="247"/>
        <v>2012</v>
      </c>
      <c r="U7878" s="2">
        <v>40916</v>
      </c>
      <c r="V7878" s="2">
        <v>40918</v>
      </c>
      <c r="W7878" s="1">
        <v>168.92579999999998</v>
      </c>
      <c r="X7878" s="1">
        <v>8</v>
      </c>
      <c r="Y7878" s="1">
        <v>244.82</v>
      </c>
      <c r="Z7878" s="3">
        <v>91493</v>
      </c>
    </row>
    <row r="7879" spans="1:26" x14ac:dyDescent="0.25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1">
        <f t="shared" si="246"/>
        <v>1</v>
      </c>
      <c r="T7879" s="1">
        <f t="shared" si="247"/>
        <v>2012</v>
      </c>
      <c r="U7879" s="2">
        <v>40916</v>
      </c>
      <c r="V7879" s="2">
        <v>40917</v>
      </c>
      <c r="W7879" s="1">
        <v>126.43740000000001</v>
      </c>
      <c r="X7879" s="1">
        <v>8</v>
      </c>
      <c r="Y7879" s="1">
        <v>490.34</v>
      </c>
      <c r="Z7879" s="3">
        <v>91493</v>
      </c>
    </row>
    <row r="7880" spans="1:26" x14ac:dyDescent="0.25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1">
        <f t="shared" si="246"/>
        <v>1</v>
      </c>
      <c r="T7880" s="1">
        <f t="shared" si="247"/>
        <v>2012</v>
      </c>
      <c r="U7880" s="2">
        <v>40916</v>
      </c>
      <c r="V7880" s="2">
        <v>40917</v>
      </c>
      <c r="W7880" s="1">
        <v>40.226040000000005</v>
      </c>
      <c r="X7880" s="1">
        <v>3</v>
      </c>
      <c r="Y7880" s="1">
        <v>304.79000000000002</v>
      </c>
      <c r="Z7880" s="3">
        <v>91493</v>
      </c>
    </row>
    <row r="7881" spans="1:26" x14ac:dyDescent="0.25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1">
        <f t="shared" si="246"/>
        <v>3</v>
      </c>
      <c r="T7881" s="1">
        <f t="shared" si="247"/>
        <v>2012</v>
      </c>
      <c r="U7881" s="2">
        <v>40999</v>
      </c>
      <c r="V7881" s="2">
        <v>41000</v>
      </c>
      <c r="W7881" s="1">
        <v>-29.589500000000001</v>
      </c>
      <c r="X7881" s="1">
        <v>3</v>
      </c>
      <c r="Y7881" s="1">
        <v>20.97</v>
      </c>
      <c r="Z7881" s="3">
        <v>91494</v>
      </c>
    </row>
    <row r="7882" spans="1:26" x14ac:dyDescent="0.25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1">
        <f t="shared" si="246"/>
        <v>3</v>
      </c>
      <c r="T7882" s="1">
        <f t="shared" si="247"/>
        <v>2010</v>
      </c>
      <c r="U7882" s="2">
        <v>40239</v>
      </c>
      <c r="V7882" s="2">
        <v>40241</v>
      </c>
      <c r="W7882" s="1">
        <v>82.31</v>
      </c>
      <c r="X7882" s="1">
        <v>47</v>
      </c>
      <c r="Y7882" s="1">
        <v>421.08</v>
      </c>
      <c r="Z7882" s="3">
        <v>54369</v>
      </c>
    </row>
    <row r="7883" spans="1:26" x14ac:dyDescent="0.25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1">
        <f t="shared" si="246"/>
        <v>1</v>
      </c>
      <c r="T7883" s="1">
        <f t="shared" si="247"/>
        <v>2012</v>
      </c>
      <c r="U7883" s="2">
        <v>40916</v>
      </c>
      <c r="V7883" s="2">
        <v>40918</v>
      </c>
      <c r="W7883" s="1">
        <v>129.15200000000002</v>
      </c>
      <c r="X7883" s="1">
        <v>30</v>
      </c>
      <c r="Y7883" s="1">
        <v>918.08</v>
      </c>
      <c r="Z7883" s="3">
        <v>46402</v>
      </c>
    </row>
    <row r="7884" spans="1:26" x14ac:dyDescent="0.25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1">
        <f t="shared" si="246"/>
        <v>1</v>
      </c>
      <c r="T7884" s="1">
        <f t="shared" si="247"/>
        <v>2012</v>
      </c>
      <c r="U7884" s="2">
        <v>40916</v>
      </c>
      <c r="V7884" s="2">
        <v>40917</v>
      </c>
      <c r="W7884" s="1">
        <v>66.546000000000006</v>
      </c>
      <c r="X7884" s="1">
        <v>32</v>
      </c>
      <c r="Y7884" s="1">
        <v>1961.35</v>
      </c>
      <c r="Z7884" s="3">
        <v>46402</v>
      </c>
    </row>
    <row r="7885" spans="1:26" x14ac:dyDescent="0.25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1">
        <f t="shared" si="246"/>
        <v>1</v>
      </c>
      <c r="T7885" s="1">
        <f t="shared" si="247"/>
        <v>2012</v>
      </c>
      <c r="U7885" s="2">
        <v>40916</v>
      </c>
      <c r="V7885" s="2">
        <v>40917</v>
      </c>
      <c r="W7885" s="1">
        <v>21.171600000000002</v>
      </c>
      <c r="X7885" s="1">
        <v>13</v>
      </c>
      <c r="Y7885" s="1">
        <v>1320.74</v>
      </c>
      <c r="Z7885" s="3">
        <v>46402</v>
      </c>
    </row>
    <row r="7886" spans="1:26" x14ac:dyDescent="0.25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1">
        <f t="shared" si="246"/>
        <v>3</v>
      </c>
      <c r="T7886" s="1">
        <f t="shared" si="247"/>
        <v>2012</v>
      </c>
      <c r="U7886" s="2">
        <v>40999</v>
      </c>
      <c r="V7886" s="2">
        <v>41000</v>
      </c>
      <c r="W7886" s="1">
        <v>-29.589500000000001</v>
      </c>
      <c r="X7886" s="1">
        <v>13</v>
      </c>
      <c r="Y7886" s="1">
        <v>90.88</v>
      </c>
      <c r="Z7886" s="3">
        <v>32454</v>
      </c>
    </row>
    <row r="7887" spans="1:26" x14ac:dyDescent="0.25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1">
        <f t="shared" si="246"/>
        <v>3</v>
      </c>
      <c r="T7887" s="1">
        <f t="shared" si="247"/>
        <v>2010</v>
      </c>
      <c r="U7887" s="2">
        <v>40265</v>
      </c>
      <c r="V7887" s="2">
        <v>40266</v>
      </c>
      <c r="W7887" s="1">
        <v>-2.3520000000000096</v>
      </c>
      <c r="X7887" s="1">
        <v>11</v>
      </c>
      <c r="Y7887" s="1">
        <v>77.2</v>
      </c>
      <c r="Z7887" s="3">
        <v>88626</v>
      </c>
    </row>
    <row r="7888" spans="1:26" x14ac:dyDescent="0.25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1">
        <f t="shared" si="246"/>
        <v>11</v>
      </c>
      <c r="T7888" s="1">
        <f t="shared" si="247"/>
        <v>2010</v>
      </c>
      <c r="U7888" s="2">
        <v>40490</v>
      </c>
      <c r="V7888" s="2">
        <v>40495</v>
      </c>
      <c r="W7888" s="1">
        <v>1059.288</v>
      </c>
      <c r="X7888" s="1">
        <v>25</v>
      </c>
      <c r="Y7888" s="1">
        <v>5587.89</v>
      </c>
      <c r="Z7888" s="3">
        <v>88627</v>
      </c>
    </row>
    <row r="7889" spans="1:26" x14ac:dyDescent="0.25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1">
        <f t="shared" si="246"/>
        <v>2</v>
      </c>
      <c r="T7889" s="1">
        <f t="shared" si="247"/>
        <v>2012</v>
      </c>
      <c r="U7889" s="2">
        <v>40961</v>
      </c>
      <c r="V7889" s="2">
        <v>40963</v>
      </c>
      <c r="W7889" s="1">
        <v>-126.09799999999998</v>
      </c>
      <c r="X7889" s="1">
        <v>5</v>
      </c>
      <c r="Y7889" s="1">
        <v>25.77</v>
      </c>
      <c r="Z7889" s="3">
        <v>88628</v>
      </c>
    </row>
    <row r="7890" spans="1:26" x14ac:dyDescent="0.25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1">
        <f t="shared" si="246"/>
        <v>5</v>
      </c>
      <c r="T7890" s="1">
        <f t="shared" si="247"/>
        <v>2013</v>
      </c>
      <c r="U7890" s="2">
        <v>41403</v>
      </c>
      <c r="V7890" s="2">
        <v>41405</v>
      </c>
      <c r="W7890" s="1">
        <v>-311.03800000000001</v>
      </c>
      <c r="X7890" s="1">
        <v>2</v>
      </c>
      <c r="Y7890" s="1">
        <v>114.45</v>
      </c>
      <c r="Z7890" s="3">
        <v>88629</v>
      </c>
    </row>
    <row r="7891" spans="1:26" x14ac:dyDescent="0.25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1">
        <f t="shared" si="246"/>
        <v>5</v>
      </c>
      <c r="T7891" s="1">
        <f t="shared" si="247"/>
        <v>2013</v>
      </c>
      <c r="U7891" s="2">
        <v>41403</v>
      </c>
      <c r="V7891" s="2">
        <v>41405</v>
      </c>
      <c r="W7891" s="1">
        <v>-1356.6677124000003</v>
      </c>
      <c r="X7891" s="1">
        <v>2</v>
      </c>
      <c r="Y7891" s="1">
        <v>88.35</v>
      </c>
      <c r="Z7891" s="3">
        <v>88629</v>
      </c>
    </row>
    <row r="7892" spans="1:26" x14ac:dyDescent="0.25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1">
        <f t="shared" si="246"/>
        <v>10</v>
      </c>
      <c r="T7892" s="1">
        <f t="shared" si="247"/>
        <v>2013</v>
      </c>
      <c r="U7892" s="2">
        <v>41552</v>
      </c>
      <c r="V7892" s="2">
        <v>41554</v>
      </c>
      <c r="W7892" s="1">
        <v>60.683999999999997</v>
      </c>
      <c r="X7892" s="1">
        <v>22</v>
      </c>
      <c r="Y7892" s="1">
        <v>66.06</v>
      </c>
      <c r="Z7892" s="3">
        <v>88630</v>
      </c>
    </row>
    <row r="7893" spans="1:26" x14ac:dyDescent="0.25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1">
        <f t="shared" si="246"/>
        <v>12</v>
      </c>
      <c r="T7893" s="1">
        <f t="shared" si="247"/>
        <v>2013</v>
      </c>
      <c r="U7893" s="2">
        <v>41610</v>
      </c>
      <c r="V7893" s="2">
        <v>41611</v>
      </c>
      <c r="W7893" s="1">
        <v>1106.9760000000001</v>
      </c>
      <c r="X7893" s="1">
        <v>2</v>
      </c>
      <c r="Y7893" s="1">
        <v>211.98</v>
      </c>
      <c r="Z7893" s="3">
        <v>88631</v>
      </c>
    </row>
    <row r="7894" spans="1:26" x14ac:dyDescent="0.25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1">
        <f t="shared" si="246"/>
        <v>2</v>
      </c>
      <c r="T7894" s="1">
        <f t="shared" si="247"/>
        <v>2010</v>
      </c>
      <c r="U7894" s="2">
        <v>40229</v>
      </c>
      <c r="V7894" s="2">
        <v>40231</v>
      </c>
      <c r="W7894" s="1">
        <v>-246.27609999999999</v>
      </c>
      <c r="X7894" s="1">
        <v>37</v>
      </c>
      <c r="Y7894" s="1">
        <v>159.88999999999999</v>
      </c>
      <c r="Z7894" s="3">
        <v>55300</v>
      </c>
    </row>
    <row r="7895" spans="1:26" x14ac:dyDescent="0.25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1">
        <f t="shared" si="246"/>
        <v>2</v>
      </c>
      <c r="T7895" s="1">
        <f t="shared" si="247"/>
        <v>2010</v>
      </c>
      <c r="U7895" s="2">
        <v>40229</v>
      </c>
      <c r="V7895" s="2">
        <v>40230</v>
      </c>
      <c r="W7895" s="1">
        <v>55.194599999999994</v>
      </c>
      <c r="X7895" s="1">
        <v>48</v>
      </c>
      <c r="Y7895" s="1">
        <v>180.48</v>
      </c>
      <c r="Z7895" s="3">
        <v>55300</v>
      </c>
    </row>
    <row r="7896" spans="1:26" x14ac:dyDescent="0.25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1">
        <f t="shared" si="246"/>
        <v>2</v>
      </c>
      <c r="T7896" s="1">
        <f t="shared" si="247"/>
        <v>2010</v>
      </c>
      <c r="U7896" s="2">
        <v>40229</v>
      </c>
      <c r="V7896" s="2">
        <v>40231</v>
      </c>
      <c r="W7896" s="1">
        <v>-307.29650000000004</v>
      </c>
      <c r="X7896" s="1">
        <v>31</v>
      </c>
      <c r="Y7896" s="1">
        <v>350.48</v>
      </c>
      <c r="Z7896" s="3">
        <v>55300</v>
      </c>
    </row>
    <row r="7897" spans="1:26" x14ac:dyDescent="0.25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1">
        <f t="shared" si="246"/>
        <v>3</v>
      </c>
      <c r="T7897" s="1">
        <f t="shared" si="247"/>
        <v>2010</v>
      </c>
      <c r="U7897" s="2">
        <v>40256</v>
      </c>
      <c r="V7897" s="2">
        <v>40256</v>
      </c>
      <c r="W7897" s="1">
        <v>-16.063740000000003</v>
      </c>
      <c r="X7897" s="1">
        <v>39</v>
      </c>
      <c r="Y7897" s="1">
        <v>936.8</v>
      </c>
      <c r="Z7897" s="3">
        <v>16676</v>
      </c>
    </row>
    <row r="7898" spans="1:26" x14ac:dyDescent="0.25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1">
        <f t="shared" si="246"/>
        <v>5</v>
      </c>
      <c r="T7898" s="1">
        <f t="shared" si="247"/>
        <v>2010</v>
      </c>
      <c r="U7898" s="2">
        <v>40307</v>
      </c>
      <c r="V7898" s="2">
        <v>40307</v>
      </c>
      <c r="W7898" s="1">
        <v>-160.38470000000001</v>
      </c>
      <c r="X7898" s="1">
        <v>35</v>
      </c>
      <c r="Y7898" s="1">
        <v>232.5</v>
      </c>
      <c r="Z7898" s="3">
        <v>4839</v>
      </c>
    </row>
    <row r="7899" spans="1:26" x14ac:dyDescent="0.25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1">
        <f t="shared" si="246"/>
        <v>6</v>
      </c>
      <c r="T7899" s="1">
        <f t="shared" si="247"/>
        <v>2010</v>
      </c>
      <c r="U7899" s="2">
        <v>40334</v>
      </c>
      <c r="V7899" s="2">
        <v>40335</v>
      </c>
      <c r="W7899" s="1">
        <v>732.26980000000003</v>
      </c>
      <c r="X7899" s="1">
        <v>21</v>
      </c>
      <c r="Y7899" s="1">
        <v>7497.05</v>
      </c>
      <c r="Z7899" s="3">
        <v>21958</v>
      </c>
    </row>
    <row r="7900" spans="1:26" x14ac:dyDescent="0.25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1">
        <f t="shared" si="246"/>
        <v>6</v>
      </c>
      <c r="T7900" s="1">
        <f t="shared" si="247"/>
        <v>2010</v>
      </c>
      <c r="U7900" s="2">
        <v>40359</v>
      </c>
      <c r="V7900" s="2">
        <v>40366</v>
      </c>
      <c r="W7900" s="1">
        <v>270.87430000000001</v>
      </c>
      <c r="X7900" s="1">
        <v>21</v>
      </c>
      <c r="Y7900" s="1">
        <v>1336.35</v>
      </c>
      <c r="Z7900" s="3">
        <v>40224</v>
      </c>
    </row>
    <row r="7901" spans="1:26" x14ac:dyDescent="0.25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1">
        <f t="shared" si="246"/>
        <v>7</v>
      </c>
      <c r="T7901" s="1">
        <f t="shared" si="247"/>
        <v>2010</v>
      </c>
      <c r="U7901" s="2">
        <v>40380</v>
      </c>
      <c r="V7901" s="2">
        <v>40384</v>
      </c>
      <c r="W7901" s="1">
        <v>333.76049999999998</v>
      </c>
      <c r="X7901" s="1">
        <v>40</v>
      </c>
      <c r="Y7901" s="1">
        <v>1724.01</v>
      </c>
      <c r="Z7901" s="3">
        <v>50917</v>
      </c>
    </row>
    <row r="7902" spans="1:26" x14ac:dyDescent="0.25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1">
        <f t="shared" si="246"/>
        <v>6</v>
      </c>
      <c r="T7902" s="1">
        <f t="shared" si="247"/>
        <v>2011</v>
      </c>
      <c r="U7902" s="2">
        <v>40697</v>
      </c>
      <c r="V7902" s="2">
        <v>40698</v>
      </c>
      <c r="W7902" s="1">
        <v>84.606628499999999</v>
      </c>
      <c r="X7902" s="1">
        <v>27</v>
      </c>
      <c r="Y7902" s="1">
        <v>3986.34</v>
      </c>
      <c r="Z7902" s="3">
        <v>29572</v>
      </c>
    </row>
    <row r="7903" spans="1:26" x14ac:dyDescent="0.25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1">
        <f t="shared" si="246"/>
        <v>6</v>
      </c>
      <c r="T7903" s="1">
        <f t="shared" si="247"/>
        <v>2011</v>
      </c>
      <c r="U7903" s="2">
        <v>40719</v>
      </c>
      <c r="V7903" s="2">
        <v>40721</v>
      </c>
      <c r="W7903" s="1">
        <v>-95.400900000000007</v>
      </c>
      <c r="X7903" s="1">
        <v>42</v>
      </c>
      <c r="Y7903" s="1">
        <v>289.74</v>
      </c>
      <c r="Z7903" s="3">
        <v>10373</v>
      </c>
    </row>
    <row r="7904" spans="1:26" x14ac:dyDescent="0.25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1">
        <f t="shared" si="246"/>
        <v>8</v>
      </c>
      <c r="T7904" s="1">
        <f t="shared" si="247"/>
        <v>2011</v>
      </c>
      <c r="U7904" s="2">
        <v>40774</v>
      </c>
      <c r="V7904" s="2">
        <v>40776</v>
      </c>
      <c r="W7904" s="1">
        <v>-305.46109999999999</v>
      </c>
      <c r="X7904" s="1">
        <v>65</v>
      </c>
      <c r="Y7904" s="1">
        <v>918.54</v>
      </c>
      <c r="Z7904" s="3">
        <v>2368</v>
      </c>
    </row>
    <row r="7905" spans="1:26" x14ac:dyDescent="0.25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1">
        <f t="shared" si="246"/>
        <v>10</v>
      </c>
      <c r="T7905" s="1">
        <f t="shared" si="247"/>
        <v>2011</v>
      </c>
      <c r="U7905" s="2">
        <v>40824</v>
      </c>
      <c r="V7905" s="2">
        <v>40825</v>
      </c>
      <c r="W7905" s="1">
        <v>-32.558399999999999</v>
      </c>
      <c r="X7905" s="1">
        <v>14</v>
      </c>
      <c r="Y7905" s="1">
        <v>248.1</v>
      </c>
      <c r="Z7905" s="3">
        <v>7619</v>
      </c>
    </row>
    <row r="7906" spans="1:26" x14ac:dyDescent="0.25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1">
        <f t="shared" si="246"/>
        <v>10</v>
      </c>
      <c r="T7906" s="1">
        <f t="shared" si="247"/>
        <v>2011</v>
      </c>
      <c r="U7906" s="2">
        <v>40846</v>
      </c>
      <c r="V7906" s="2">
        <v>40848</v>
      </c>
      <c r="W7906" s="1">
        <v>-28.3157</v>
      </c>
      <c r="X7906" s="1">
        <v>9</v>
      </c>
      <c r="Y7906" s="1">
        <v>141.82</v>
      </c>
      <c r="Z7906" s="3">
        <v>25062</v>
      </c>
    </row>
    <row r="7907" spans="1:26" x14ac:dyDescent="0.25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1">
        <f t="shared" si="246"/>
        <v>10</v>
      </c>
      <c r="T7907" s="1">
        <f t="shared" si="247"/>
        <v>2011</v>
      </c>
      <c r="U7907" s="2">
        <v>40846</v>
      </c>
      <c r="V7907" s="2">
        <v>40848</v>
      </c>
      <c r="W7907" s="1">
        <v>899.97515499999997</v>
      </c>
      <c r="X7907" s="1">
        <v>16</v>
      </c>
      <c r="Y7907" s="1">
        <v>6983.56</v>
      </c>
      <c r="Z7907" s="3">
        <v>25062</v>
      </c>
    </row>
    <row r="7908" spans="1:26" x14ac:dyDescent="0.25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1">
        <f t="shared" si="246"/>
        <v>11</v>
      </c>
      <c r="T7908" s="1">
        <f t="shared" si="247"/>
        <v>2012</v>
      </c>
      <c r="U7908" s="2">
        <v>41231</v>
      </c>
      <c r="V7908" s="2">
        <v>41233</v>
      </c>
      <c r="W7908" s="1">
        <v>-9.3365999999999989</v>
      </c>
      <c r="X7908" s="1">
        <v>65</v>
      </c>
      <c r="Y7908" s="1">
        <v>2103.64</v>
      </c>
      <c r="Z7908" s="3">
        <v>59009</v>
      </c>
    </row>
    <row r="7909" spans="1:26" x14ac:dyDescent="0.25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1">
        <f t="shared" si="246"/>
        <v>12</v>
      </c>
      <c r="T7909" s="1">
        <f t="shared" si="247"/>
        <v>2012</v>
      </c>
      <c r="U7909" s="2">
        <v>41246</v>
      </c>
      <c r="V7909" s="2">
        <v>41250</v>
      </c>
      <c r="W7909" s="1">
        <v>-181.00235999999998</v>
      </c>
      <c r="X7909" s="1">
        <v>22</v>
      </c>
      <c r="Y7909" s="1">
        <v>1234.44</v>
      </c>
      <c r="Z7909" s="3">
        <v>29255</v>
      </c>
    </row>
    <row r="7910" spans="1:26" x14ac:dyDescent="0.25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1">
        <f t="shared" si="246"/>
        <v>2</v>
      </c>
      <c r="T7910" s="1">
        <f t="shared" si="247"/>
        <v>2013</v>
      </c>
      <c r="U7910" s="2">
        <v>41314</v>
      </c>
      <c r="V7910" s="2">
        <v>41316</v>
      </c>
      <c r="W7910" s="1">
        <v>-903.12900678000028</v>
      </c>
      <c r="X7910" s="1">
        <v>14</v>
      </c>
      <c r="Y7910" s="1">
        <v>3049.63</v>
      </c>
      <c r="Z7910" s="3">
        <v>29507</v>
      </c>
    </row>
    <row r="7911" spans="1:26" x14ac:dyDescent="0.25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1">
        <f t="shared" si="246"/>
        <v>2</v>
      </c>
      <c r="T7911" s="1">
        <f t="shared" si="247"/>
        <v>2013</v>
      </c>
      <c r="U7911" s="2">
        <v>41314</v>
      </c>
      <c r="V7911" s="2">
        <v>41319</v>
      </c>
      <c r="W7911" s="1">
        <v>279.38195999999999</v>
      </c>
      <c r="X7911" s="1">
        <v>41</v>
      </c>
      <c r="Y7911" s="1">
        <v>1274.95</v>
      </c>
      <c r="Z7911" s="3">
        <v>29507</v>
      </c>
    </row>
    <row r="7912" spans="1:26" x14ac:dyDescent="0.25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1">
        <f t="shared" si="246"/>
        <v>6</v>
      </c>
      <c r="T7912" s="1">
        <f t="shared" si="247"/>
        <v>2013</v>
      </c>
      <c r="U7912" s="2">
        <v>41440</v>
      </c>
      <c r="V7912" s="2">
        <v>41442</v>
      </c>
      <c r="W7912" s="1">
        <v>-243.50970000000001</v>
      </c>
      <c r="X7912" s="1">
        <v>2</v>
      </c>
      <c r="Y7912" s="1">
        <v>759.6</v>
      </c>
      <c r="Z7912" s="3">
        <v>16897</v>
      </c>
    </row>
    <row r="7913" spans="1:26" x14ac:dyDescent="0.25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1">
        <f t="shared" si="246"/>
        <v>6</v>
      </c>
      <c r="T7913" s="1">
        <f t="shared" si="247"/>
        <v>2013</v>
      </c>
      <c r="U7913" s="2">
        <v>41440</v>
      </c>
      <c r="V7913" s="2">
        <v>41442</v>
      </c>
      <c r="W7913" s="1">
        <v>10.029900000000001</v>
      </c>
      <c r="X7913" s="1">
        <v>72</v>
      </c>
      <c r="Y7913" s="1">
        <v>161.55000000000001</v>
      </c>
      <c r="Z7913" s="3">
        <v>16897</v>
      </c>
    </row>
    <row r="7914" spans="1:26" x14ac:dyDescent="0.25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1">
        <f t="shared" si="246"/>
        <v>8</v>
      </c>
      <c r="T7914" s="1">
        <f t="shared" si="247"/>
        <v>2013</v>
      </c>
      <c r="U7914" s="2">
        <v>41504</v>
      </c>
      <c r="V7914" s="2">
        <v>41511</v>
      </c>
      <c r="W7914" s="1">
        <v>-111.90486999999999</v>
      </c>
      <c r="X7914" s="1">
        <v>48</v>
      </c>
      <c r="Y7914" s="1">
        <v>338.71</v>
      </c>
      <c r="Z7914" s="3">
        <v>31173</v>
      </c>
    </row>
    <row r="7915" spans="1:26" x14ac:dyDescent="0.25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1">
        <f t="shared" si="246"/>
        <v>5</v>
      </c>
      <c r="T7915" s="1">
        <f t="shared" si="247"/>
        <v>2010</v>
      </c>
      <c r="U7915" s="2">
        <v>40307</v>
      </c>
      <c r="V7915" s="2">
        <v>40307</v>
      </c>
      <c r="W7915" s="1">
        <v>-120.59</v>
      </c>
      <c r="X7915" s="1">
        <v>9</v>
      </c>
      <c r="Y7915" s="1">
        <v>59.79</v>
      </c>
      <c r="Z7915" s="3">
        <v>87632</v>
      </c>
    </row>
    <row r="7916" spans="1:26" x14ac:dyDescent="0.25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1">
        <f t="shared" si="246"/>
        <v>8</v>
      </c>
      <c r="T7916" s="1">
        <f t="shared" si="247"/>
        <v>2011</v>
      </c>
      <c r="U7916" s="2">
        <v>40774</v>
      </c>
      <c r="V7916" s="2">
        <v>40776</v>
      </c>
      <c r="W7916" s="1">
        <v>-119.4284</v>
      </c>
      <c r="X7916" s="1">
        <v>16</v>
      </c>
      <c r="Y7916" s="1">
        <v>226.1</v>
      </c>
      <c r="Z7916" s="3">
        <v>87637</v>
      </c>
    </row>
    <row r="7917" spans="1:26" x14ac:dyDescent="0.25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1">
        <f t="shared" si="246"/>
        <v>10</v>
      </c>
      <c r="T7917" s="1">
        <f t="shared" si="247"/>
        <v>2011</v>
      </c>
      <c r="U7917" s="2">
        <v>40824</v>
      </c>
      <c r="V7917" s="2">
        <v>40825</v>
      </c>
      <c r="W7917" s="1">
        <v>-26.438400000000001</v>
      </c>
      <c r="X7917" s="1">
        <v>4</v>
      </c>
      <c r="Y7917" s="1">
        <v>70.89</v>
      </c>
      <c r="Z7917" s="3">
        <v>87638</v>
      </c>
    </row>
    <row r="7918" spans="1:26" x14ac:dyDescent="0.25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1">
        <f t="shared" si="246"/>
        <v>3</v>
      </c>
      <c r="T7918" s="1">
        <f t="shared" si="247"/>
        <v>2010</v>
      </c>
      <c r="U7918" s="2">
        <v>40256</v>
      </c>
      <c r="V7918" s="2">
        <v>40256</v>
      </c>
      <c r="W7918" s="1">
        <v>-12.078000000000001</v>
      </c>
      <c r="X7918" s="1">
        <v>10</v>
      </c>
      <c r="Y7918" s="1">
        <v>240.21</v>
      </c>
      <c r="Z7918" s="3">
        <v>87631</v>
      </c>
    </row>
    <row r="7919" spans="1:26" x14ac:dyDescent="0.25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1">
        <f t="shared" si="246"/>
        <v>6</v>
      </c>
      <c r="T7919" s="1">
        <f t="shared" si="247"/>
        <v>2010</v>
      </c>
      <c r="U7919" s="2">
        <v>40334</v>
      </c>
      <c r="V7919" s="2">
        <v>40335</v>
      </c>
      <c r="W7919" s="1">
        <v>1231.6569</v>
      </c>
      <c r="X7919" s="1">
        <v>5</v>
      </c>
      <c r="Y7919" s="1">
        <v>1785.01</v>
      </c>
      <c r="Z7919" s="3">
        <v>87633</v>
      </c>
    </row>
    <row r="7920" spans="1:26" x14ac:dyDescent="0.25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1">
        <f t="shared" si="246"/>
        <v>6</v>
      </c>
      <c r="T7920" s="1">
        <f t="shared" si="247"/>
        <v>2011</v>
      </c>
      <c r="U7920" s="2">
        <v>40719</v>
      </c>
      <c r="V7920" s="2">
        <v>40721</v>
      </c>
      <c r="W7920" s="1">
        <v>-57.384</v>
      </c>
      <c r="X7920" s="1">
        <v>11</v>
      </c>
      <c r="Y7920" s="1">
        <v>75.88</v>
      </c>
      <c r="Z7920" s="3">
        <v>87636</v>
      </c>
    </row>
    <row r="7921" spans="1:26" x14ac:dyDescent="0.25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1">
        <f t="shared" si="246"/>
        <v>10</v>
      </c>
      <c r="T7921" s="1">
        <f t="shared" si="247"/>
        <v>2011</v>
      </c>
      <c r="U7921" s="2">
        <v>40846</v>
      </c>
      <c r="V7921" s="2">
        <v>40848</v>
      </c>
      <c r="W7921" s="1">
        <v>-22.993199999999998</v>
      </c>
      <c r="X7921" s="1">
        <v>2</v>
      </c>
      <c r="Y7921" s="1">
        <v>31.52</v>
      </c>
      <c r="Z7921" s="3">
        <v>87639</v>
      </c>
    </row>
    <row r="7922" spans="1:26" x14ac:dyDescent="0.25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1">
        <f t="shared" si="246"/>
        <v>10</v>
      </c>
      <c r="T7922" s="1">
        <f t="shared" si="247"/>
        <v>2011</v>
      </c>
      <c r="U7922" s="2">
        <v>40846</v>
      </c>
      <c r="V7922" s="2">
        <v>40848</v>
      </c>
      <c r="W7922" s="1">
        <v>1204.6641</v>
      </c>
      <c r="X7922" s="1">
        <v>4</v>
      </c>
      <c r="Y7922" s="1">
        <v>1745.89</v>
      </c>
      <c r="Z7922" s="3">
        <v>87639</v>
      </c>
    </row>
    <row r="7923" spans="1:26" x14ac:dyDescent="0.25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1">
        <f t="shared" si="246"/>
        <v>6</v>
      </c>
      <c r="T7923" s="1">
        <f t="shared" si="247"/>
        <v>2013</v>
      </c>
      <c r="U7923" s="2">
        <v>41440</v>
      </c>
      <c r="V7923" s="2">
        <v>41442</v>
      </c>
      <c r="W7923" s="1">
        <v>-146.47200000000001</v>
      </c>
      <c r="X7923" s="1">
        <v>1</v>
      </c>
      <c r="Y7923" s="1">
        <v>379.8</v>
      </c>
      <c r="Z7923" s="3">
        <v>87643</v>
      </c>
    </row>
    <row r="7924" spans="1:26" x14ac:dyDescent="0.25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1">
        <f t="shared" si="246"/>
        <v>6</v>
      </c>
      <c r="T7924" s="1">
        <f t="shared" si="247"/>
        <v>2013</v>
      </c>
      <c r="U7924" s="2">
        <v>41440</v>
      </c>
      <c r="V7924" s="2">
        <v>41442</v>
      </c>
      <c r="W7924" s="1">
        <v>17.964000000000002</v>
      </c>
      <c r="X7924" s="1">
        <v>18</v>
      </c>
      <c r="Y7924" s="1">
        <v>40.39</v>
      </c>
      <c r="Z7924" s="3">
        <v>87643</v>
      </c>
    </row>
    <row r="7925" spans="1:26" x14ac:dyDescent="0.25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1">
        <f t="shared" si="246"/>
        <v>6</v>
      </c>
      <c r="T7925" s="1">
        <f t="shared" si="247"/>
        <v>2010</v>
      </c>
      <c r="U7925" s="2">
        <v>40359</v>
      </c>
      <c r="V7925" s="2">
        <v>40366</v>
      </c>
      <c r="W7925" s="1">
        <v>219.54419999999999</v>
      </c>
      <c r="X7925" s="1">
        <v>5</v>
      </c>
      <c r="Y7925" s="1">
        <v>318.18</v>
      </c>
      <c r="Z7925" s="3">
        <v>87634</v>
      </c>
    </row>
    <row r="7926" spans="1:26" x14ac:dyDescent="0.25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1">
        <f t="shared" si="246"/>
        <v>6</v>
      </c>
      <c r="T7926" s="1">
        <f t="shared" si="247"/>
        <v>2011</v>
      </c>
      <c r="U7926" s="2">
        <v>40697</v>
      </c>
      <c r="V7926" s="2">
        <v>40698</v>
      </c>
      <c r="W7926" s="1">
        <v>151.53425999999999</v>
      </c>
      <c r="X7926" s="1">
        <v>7</v>
      </c>
      <c r="Y7926" s="1">
        <v>1033.5</v>
      </c>
      <c r="Z7926" s="3">
        <v>87635</v>
      </c>
    </row>
    <row r="7927" spans="1:26" x14ac:dyDescent="0.25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1">
        <f t="shared" si="246"/>
        <v>12</v>
      </c>
      <c r="T7927" s="1">
        <f t="shared" si="247"/>
        <v>2012</v>
      </c>
      <c r="U7927" s="2">
        <v>41246</v>
      </c>
      <c r="V7927" s="2">
        <v>41250</v>
      </c>
      <c r="W7927" s="1">
        <v>-68.045999999999992</v>
      </c>
      <c r="X7927" s="1">
        <v>6</v>
      </c>
      <c r="Y7927" s="1">
        <v>336.66</v>
      </c>
      <c r="Z7927" s="3">
        <v>87641</v>
      </c>
    </row>
    <row r="7928" spans="1:26" x14ac:dyDescent="0.25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1">
        <f t="shared" si="246"/>
        <v>2</v>
      </c>
      <c r="T7928" s="1">
        <f t="shared" si="247"/>
        <v>2013</v>
      </c>
      <c r="U7928" s="2">
        <v>41314</v>
      </c>
      <c r="V7928" s="2">
        <v>41316</v>
      </c>
      <c r="W7928" s="1">
        <v>-679.0443660000002</v>
      </c>
      <c r="X7928" s="1">
        <v>4</v>
      </c>
      <c r="Y7928" s="1">
        <v>871.32</v>
      </c>
      <c r="Z7928" s="3">
        <v>87642</v>
      </c>
    </row>
    <row r="7929" spans="1:26" x14ac:dyDescent="0.25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1">
        <f t="shared" si="246"/>
        <v>2</v>
      </c>
      <c r="T7929" s="1">
        <f t="shared" si="247"/>
        <v>2013</v>
      </c>
      <c r="U7929" s="2">
        <v>41314</v>
      </c>
      <c r="V7929" s="2">
        <v>41319</v>
      </c>
      <c r="W7929" s="1">
        <v>214.56239999999997</v>
      </c>
      <c r="X7929" s="1">
        <v>10</v>
      </c>
      <c r="Y7929" s="1">
        <v>310.95999999999998</v>
      </c>
      <c r="Z7929" s="3">
        <v>87642</v>
      </c>
    </row>
    <row r="7930" spans="1:26" x14ac:dyDescent="0.25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1">
        <f t="shared" si="246"/>
        <v>7</v>
      </c>
      <c r="T7930" s="1">
        <f t="shared" si="247"/>
        <v>2013</v>
      </c>
      <c r="U7930" s="2">
        <v>41476</v>
      </c>
      <c r="V7930" s="2">
        <v>41480</v>
      </c>
      <c r="W7930" s="1">
        <v>356.86799999999999</v>
      </c>
      <c r="X7930" s="1">
        <v>12</v>
      </c>
      <c r="Y7930" s="1">
        <v>517.20000000000005</v>
      </c>
      <c r="Z7930" s="3">
        <v>87644</v>
      </c>
    </row>
    <row r="7931" spans="1:26" x14ac:dyDescent="0.25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1">
        <f t="shared" si="246"/>
        <v>8</v>
      </c>
      <c r="T7931" s="1">
        <f t="shared" si="247"/>
        <v>2013</v>
      </c>
      <c r="U7931" s="2">
        <v>41504</v>
      </c>
      <c r="V7931" s="2">
        <v>41511</v>
      </c>
      <c r="W7931" s="1">
        <v>-35.674936000000002</v>
      </c>
      <c r="X7931" s="1">
        <v>12</v>
      </c>
      <c r="Y7931" s="1">
        <v>84.68</v>
      </c>
      <c r="Z7931" s="3">
        <v>87645</v>
      </c>
    </row>
    <row r="7932" spans="1:26" x14ac:dyDescent="0.25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1">
        <f t="shared" si="246"/>
        <v>2</v>
      </c>
      <c r="T7932" s="1">
        <f t="shared" si="247"/>
        <v>2010</v>
      </c>
      <c r="U7932" s="2">
        <v>40229</v>
      </c>
      <c r="V7932" s="2">
        <v>40231</v>
      </c>
      <c r="W7932" s="1">
        <v>-185.17</v>
      </c>
      <c r="X7932" s="1">
        <v>9</v>
      </c>
      <c r="Y7932" s="1">
        <v>38.89</v>
      </c>
      <c r="Z7932" s="3">
        <v>87630</v>
      </c>
    </row>
    <row r="7933" spans="1:26" x14ac:dyDescent="0.25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1">
        <f t="shared" si="246"/>
        <v>2</v>
      </c>
      <c r="T7933" s="1">
        <f t="shared" si="247"/>
        <v>2010</v>
      </c>
      <c r="U7933" s="2">
        <v>40229</v>
      </c>
      <c r="V7933" s="2">
        <v>40230</v>
      </c>
      <c r="W7933" s="1">
        <v>31.132799999999996</v>
      </c>
      <c r="X7933" s="1">
        <v>12</v>
      </c>
      <c r="Y7933" s="1">
        <v>45.12</v>
      </c>
      <c r="Z7933" s="3">
        <v>87630</v>
      </c>
    </row>
    <row r="7934" spans="1:26" x14ac:dyDescent="0.25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1">
        <f t="shared" si="246"/>
        <v>2</v>
      </c>
      <c r="T7934" s="1">
        <f t="shared" si="247"/>
        <v>2010</v>
      </c>
      <c r="U7934" s="2">
        <v>40229</v>
      </c>
      <c r="V7934" s="2">
        <v>40231</v>
      </c>
      <c r="W7934" s="1">
        <v>-231.05</v>
      </c>
      <c r="X7934" s="1">
        <v>8</v>
      </c>
      <c r="Y7934" s="1">
        <v>90.45</v>
      </c>
      <c r="Z7934" s="3">
        <v>87630</v>
      </c>
    </row>
    <row r="7935" spans="1:26" x14ac:dyDescent="0.25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1">
        <f t="shared" si="246"/>
        <v>11</v>
      </c>
      <c r="T7935" s="1">
        <f t="shared" si="247"/>
        <v>2012</v>
      </c>
      <c r="U7935" s="2">
        <v>41231</v>
      </c>
      <c r="V7935" s="2">
        <v>41233</v>
      </c>
      <c r="W7935" s="1">
        <v>1.4040000000000017</v>
      </c>
      <c r="X7935" s="1">
        <v>16</v>
      </c>
      <c r="Y7935" s="1">
        <v>517.82000000000005</v>
      </c>
      <c r="Z7935" s="3">
        <v>87640</v>
      </c>
    </row>
    <row r="7936" spans="1:26" x14ac:dyDescent="0.25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1">
        <f t="shared" si="246"/>
        <v>6</v>
      </c>
      <c r="T7936" s="1">
        <f t="shared" si="247"/>
        <v>2011</v>
      </c>
      <c r="U7936" s="2">
        <v>40709</v>
      </c>
      <c r="V7936" s="2">
        <v>40714</v>
      </c>
      <c r="W7936" s="1">
        <v>26.751300000000001</v>
      </c>
      <c r="X7936" s="1">
        <v>14</v>
      </c>
      <c r="Y7936" s="1">
        <v>38.770000000000003</v>
      </c>
      <c r="Z7936" s="3">
        <v>90013</v>
      </c>
    </row>
    <row r="7937" spans="1:26" x14ac:dyDescent="0.25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1">
        <f t="shared" si="246"/>
        <v>11</v>
      </c>
      <c r="T7937" s="1">
        <f t="shared" si="247"/>
        <v>2011</v>
      </c>
      <c r="U7937" s="2">
        <v>40852</v>
      </c>
      <c r="V7937" s="2">
        <v>40852</v>
      </c>
      <c r="W7937" s="1">
        <v>587.75200000000018</v>
      </c>
      <c r="X7937" s="1">
        <v>25</v>
      </c>
      <c r="Y7937" s="1">
        <v>998.66</v>
      </c>
      <c r="Z7937" s="3">
        <v>90015</v>
      </c>
    </row>
    <row r="7938" spans="1:26" x14ac:dyDescent="0.25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1">
        <f t="shared" si="246"/>
        <v>11</v>
      </c>
      <c r="T7938" s="1">
        <f t="shared" si="247"/>
        <v>2012</v>
      </c>
      <c r="U7938" s="2">
        <v>41232</v>
      </c>
      <c r="V7938" s="2">
        <v>41241</v>
      </c>
      <c r="W7938" s="1">
        <v>106.59000000000002</v>
      </c>
      <c r="X7938" s="1">
        <v>33</v>
      </c>
      <c r="Y7938" s="1">
        <v>255</v>
      </c>
      <c r="Z7938" s="3">
        <v>90020</v>
      </c>
    </row>
    <row r="7939" spans="1:26" x14ac:dyDescent="0.25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1">
        <f t="shared" ref="S7939:S8002" si="248">MONTH(U7939)</f>
        <v>9</v>
      </c>
      <c r="T7939" s="1">
        <f t="shared" ref="T7939:T8002" si="249">YEAR(U7939)</f>
        <v>2013</v>
      </c>
      <c r="U7939" s="2">
        <v>41537</v>
      </c>
      <c r="V7939" s="2">
        <v>41539</v>
      </c>
      <c r="W7939" s="1">
        <v>-87.179200000000009</v>
      </c>
      <c r="X7939" s="1">
        <v>10</v>
      </c>
      <c r="Y7939" s="1">
        <v>43.38</v>
      </c>
      <c r="Z7939" s="3">
        <v>90025</v>
      </c>
    </row>
    <row r="7940" spans="1:26" x14ac:dyDescent="0.25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1">
        <f t="shared" si="248"/>
        <v>9</v>
      </c>
      <c r="T7940" s="1">
        <f t="shared" si="249"/>
        <v>2013</v>
      </c>
      <c r="U7940" s="2">
        <v>41537</v>
      </c>
      <c r="V7940" s="2">
        <v>41539</v>
      </c>
      <c r="W7940" s="1">
        <v>5.4161999999999999</v>
      </c>
      <c r="X7940" s="1">
        <v>16</v>
      </c>
      <c r="Y7940" s="1">
        <v>152.76</v>
      </c>
      <c r="Z7940" s="3">
        <v>90025</v>
      </c>
    </row>
    <row r="7941" spans="1:26" x14ac:dyDescent="0.25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1">
        <f t="shared" si="248"/>
        <v>9</v>
      </c>
      <c r="T7941" s="1">
        <f t="shared" si="249"/>
        <v>2013</v>
      </c>
      <c r="U7941" s="2">
        <v>41537</v>
      </c>
      <c r="V7941" s="2">
        <v>41538</v>
      </c>
      <c r="W7941" s="1">
        <v>33.727199999999996</v>
      </c>
      <c r="X7941" s="1">
        <v>15</v>
      </c>
      <c r="Y7941" s="1">
        <v>48.88</v>
      </c>
      <c r="Z7941" s="3">
        <v>90025</v>
      </c>
    </row>
    <row r="7942" spans="1:26" x14ac:dyDescent="0.25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1">
        <f t="shared" si="248"/>
        <v>6</v>
      </c>
      <c r="T7942" s="1">
        <f t="shared" si="249"/>
        <v>2011</v>
      </c>
      <c r="U7942" s="2">
        <v>40709</v>
      </c>
      <c r="V7942" s="2">
        <v>40714</v>
      </c>
      <c r="W7942" s="1">
        <v>259.34399999999999</v>
      </c>
      <c r="X7942" s="1">
        <v>16</v>
      </c>
      <c r="Y7942" s="1">
        <v>408.41</v>
      </c>
      <c r="Z7942" s="3">
        <v>90013</v>
      </c>
    </row>
    <row r="7943" spans="1:26" x14ac:dyDescent="0.25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1">
        <f t="shared" si="248"/>
        <v>11</v>
      </c>
      <c r="T7943" s="1">
        <f t="shared" si="249"/>
        <v>2012</v>
      </c>
      <c r="U7943" s="2">
        <v>41223</v>
      </c>
      <c r="V7943" s="2">
        <v>41225</v>
      </c>
      <c r="W7943" s="1">
        <v>14.00800000000001</v>
      </c>
      <c r="X7943" s="1">
        <v>31</v>
      </c>
      <c r="Y7943" s="1">
        <v>509.68</v>
      </c>
      <c r="Z7943" s="3">
        <v>90019</v>
      </c>
    </row>
    <row r="7944" spans="1:26" x14ac:dyDescent="0.25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1">
        <f t="shared" si="248"/>
        <v>11</v>
      </c>
      <c r="T7944" s="1">
        <f t="shared" si="249"/>
        <v>2012</v>
      </c>
      <c r="U7944" s="2">
        <v>41232</v>
      </c>
      <c r="V7944" s="2">
        <v>41237</v>
      </c>
      <c r="W7944" s="1">
        <v>7.7440000000000069</v>
      </c>
      <c r="X7944" s="1">
        <v>14</v>
      </c>
      <c r="Y7944" s="1">
        <v>94.11</v>
      </c>
      <c r="Z7944" s="3">
        <v>90020</v>
      </c>
    </row>
    <row r="7945" spans="1:26" x14ac:dyDescent="0.25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1">
        <f t="shared" si="248"/>
        <v>11</v>
      </c>
      <c r="T7945" s="1">
        <f t="shared" si="249"/>
        <v>2012</v>
      </c>
      <c r="U7945" s="2">
        <v>41232</v>
      </c>
      <c r="V7945" s="2">
        <v>41239</v>
      </c>
      <c r="W7945" s="1">
        <v>400.73</v>
      </c>
      <c r="X7945" s="1">
        <v>42</v>
      </c>
      <c r="Y7945" s="1">
        <v>1619.18</v>
      </c>
      <c r="Z7945" s="3">
        <v>90020</v>
      </c>
    </row>
    <row r="7946" spans="1:26" x14ac:dyDescent="0.25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1">
        <f t="shared" si="248"/>
        <v>12</v>
      </c>
      <c r="T7946" s="1">
        <f t="shared" si="249"/>
        <v>2012</v>
      </c>
      <c r="U7946" s="2">
        <v>41273</v>
      </c>
      <c r="V7946" s="2">
        <v>41274</v>
      </c>
      <c r="W7946" s="1">
        <v>-16.03</v>
      </c>
      <c r="X7946" s="1">
        <v>20</v>
      </c>
      <c r="Y7946" s="1">
        <v>119.93</v>
      </c>
      <c r="Z7946" s="3">
        <v>90021</v>
      </c>
    </row>
    <row r="7947" spans="1:26" x14ac:dyDescent="0.25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1">
        <f t="shared" si="248"/>
        <v>4</v>
      </c>
      <c r="T7947" s="1">
        <f t="shared" si="249"/>
        <v>2013</v>
      </c>
      <c r="U7947" s="2">
        <v>41393</v>
      </c>
      <c r="V7947" s="2">
        <v>41394</v>
      </c>
      <c r="W7947" s="1">
        <v>-1640.511</v>
      </c>
      <c r="X7947" s="1">
        <v>12</v>
      </c>
      <c r="Y7947" s="1">
        <v>1714.8</v>
      </c>
      <c r="Z7947" s="3">
        <v>90023</v>
      </c>
    </row>
    <row r="7948" spans="1:26" x14ac:dyDescent="0.25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1">
        <f t="shared" si="248"/>
        <v>11</v>
      </c>
      <c r="T7948" s="1">
        <f t="shared" si="249"/>
        <v>2011</v>
      </c>
      <c r="U7948" s="2">
        <v>40852</v>
      </c>
      <c r="V7948" s="2">
        <v>40854</v>
      </c>
      <c r="W7948" s="1">
        <v>1299.694</v>
      </c>
      <c r="X7948" s="1">
        <v>37</v>
      </c>
      <c r="Y7948" s="1">
        <v>2210.29</v>
      </c>
      <c r="Z7948" s="3">
        <v>90015</v>
      </c>
    </row>
    <row r="7949" spans="1:26" x14ac:dyDescent="0.25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1">
        <f t="shared" si="248"/>
        <v>7</v>
      </c>
      <c r="T7949" s="1">
        <f t="shared" si="249"/>
        <v>2012</v>
      </c>
      <c r="U7949" s="2">
        <v>41113</v>
      </c>
      <c r="V7949" s="2">
        <v>41113</v>
      </c>
      <c r="W7949" s="1">
        <v>-73.14</v>
      </c>
      <c r="X7949" s="1">
        <v>5</v>
      </c>
      <c r="Y7949" s="1">
        <v>30.03</v>
      </c>
      <c r="Z7949" s="3">
        <v>90016</v>
      </c>
    </row>
    <row r="7950" spans="1:26" x14ac:dyDescent="0.25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1">
        <f t="shared" si="248"/>
        <v>12</v>
      </c>
      <c r="T7950" s="1">
        <f t="shared" si="249"/>
        <v>2012</v>
      </c>
      <c r="U7950" s="2">
        <v>41273</v>
      </c>
      <c r="V7950" s="2">
        <v>41274</v>
      </c>
      <c r="W7950" s="1">
        <v>-32.664999999999999</v>
      </c>
      <c r="X7950" s="1">
        <v>24</v>
      </c>
      <c r="Y7950" s="1">
        <v>634.9</v>
      </c>
      <c r="Z7950" s="3">
        <v>90021</v>
      </c>
    </row>
    <row r="7951" spans="1:26" x14ac:dyDescent="0.25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1">
        <f t="shared" si="248"/>
        <v>3</v>
      </c>
      <c r="T7951" s="1">
        <f t="shared" si="249"/>
        <v>2013</v>
      </c>
      <c r="U7951" s="2">
        <v>41356</v>
      </c>
      <c r="V7951" s="2">
        <v>41358</v>
      </c>
      <c r="W7951" s="1">
        <v>10.914</v>
      </c>
      <c r="X7951" s="1">
        <v>11</v>
      </c>
      <c r="Y7951" s="1">
        <v>32.340000000000003</v>
      </c>
      <c r="Z7951" s="3">
        <v>90022</v>
      </c>
    </row>
    <row r="7952" spans="1:26" x14ac:dyDescent="0.25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1">
        <f t="shared" si="248"/>
        <v>8</v>
      </c>
      <c r="T7952" s="1">
        <f t="shared" si="249"/>
        <v>2010</v>
      </c>
      <c r="U7952" s="2">
        <v>40413</v>
      </c>
      <c r="V7952" s="2">
        <v>40415</v>
      </c>
      <c r="W7952" s="1">
        <v>-165.59492040000003</v>
      </c>
      <c r="X7952" s="1">
        <v>11</v>
      </c>
      <c r="Y7952" s="1">
        <v>2125.12</v>
      </c>
      <c r="Z7952" s="3">
        <v>90011</v>
      </c>
    </row>
    <row r="7953" spans="1:26" x14ac:dyDescent="0.25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1">
        <f t="shared" si="248"/>
        <v>8</v>
      </c>
      <c r="T7953" s="1">
        <f t="shared" si="249"/>
        <v>2010</v>
      </c>
      <c r="U7953" s="2">
        <v>40413</v>
      </c>
      <c r="V7953" s="2">
        <v>40414</v>
      </c>
      <c r="W7953" s="1">
        <v>-21.684000000000001</v>
      </c>
      <c r="X7953" s="1">
        <v>9</v>
      </c>
      <c r="Y7953" s="1">
        <v>45.05</v>
      </c>
      <c r="Z7953" s="3">
        <v>90011</v>
      </c>
    </row>
    <row r="7954" spans="1:26" x14ac:dyDescent="0.25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1">
        <f t="shared" si="248"/>
        <v>7</v>
      </c>
      <c r="T7954" s="1">
        <f t="shared" si="249"/>
        <v>2011</v>
      </c>
      <c r="U7954" s="2">
        <v>40740</v>
      </c>
      <c r="V7954" s="2">
        <v>40742</v>
      </c>
      <c r="W7954" s="1">
        <v>-818.76600000000008</v>
      </c>
      <c r="X7954" s="1">
        <v>14</v>
      </c>
      <c r="Y7954" s="1">
        <v>1619.59</v>
      </c>
      <c r="Z7954" s="3">
        <v>90014</v>
      </c>
    </row>
    <row r="7955" spans="1:26" x14ac:dyDescent="0.25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1">
        <f t="shared" si="248"/>
        <v>9</v>
      </c>
      <c r="T7955" s="1">
        <f t="shared" si="249"/>
        <v>2012</v>
      </c>
      <c r="U7955" s="2">
        <v>41164</v>
      </c>
      <c r="V7955" s="2">
        <v>41165</v>
      </c>
      <c r="W7955" s="1">
        <v>1569.0323999999998</v>
      </c>
      <c r="X7955" s="1">
        <v>13</v>
      </c>
      <c r="Y7955" s="1">
        <v>2273.96</v>
      </c>
      <c r="Z7955" s="3">
        <v>90018</v>
      </c>
    </row>
    <row r="7956" spans="1:26" x14ac:dyDescent="0.25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1">
        <f t="shared" si="248"/>
        <v>3</v>
      </c>
      <c r="T7956" s="1">
        <f t="shared" si="249"/>
        <v>2013</v>
      </c>
      <c r="U7956" s="2">
        <v>41356</v>
      </c>
      <c r="V7956" s="2">
        <v>41357</v>
      </c>
      <c r="W7956" s="1">
        <v>-44.13</v>
      </c>
      <c r="X7956" s="1">
        <v>10</v>
      </c>
      <c r="Y7956" s="1">
        <v>103.52</v>
      </c>
      <c r="Z7956" s="3">
        <v>90022</v>
      </c>
    </row>
    <row r="7957" spans="1:26" x14ac:dyDescent="0.25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1">
        <f t="shared" si="248"/>
        <v>3</v>
      </c>
      <c r="T7957" s="1">
        <f t="shared" si="249"/>
        <v>2013</v>
      </c>
      <c r="U7957" s="2">
        <v>41356</v>
      </c>
      <c r="V7957" s="2">
        <v>41358</v>
      </c>
      <c r="W7957" s="1">
        <v>-67.22</v>
      </c>
      <c r="X7957" s="1">
        <v>1</v>
      </c>
      <c r="Y7957" s="1">
        <v>28.95</v>
      </c>
      <c r="Z7957" s="3">
        <v>90022</v>
      </c>
    </row>
    <row r="7958" spans="1:26" x14ac:dyDescent="0.25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1">
        <f t="shared" si="248"/>
        <v>5</v>
      </c>
      <c r="T7958" s="1">
        <f t="shared" si="249"/>
        <v>2013</v>
      </c>
      <c r="U7958" s="2">
        <v>41423</v>
      </c>
      <c r="V7958" s="2">
        <v>41424</v>
      </c>
      <c r="W7958" s="1">
        <v>145.47999999999999</v>
      </c>
      <c r="X7958" s="1">
        <v>5</v>
      </c>
      <c r="Y7958" s="1">
        <v>226.1</v>
      </c>
      <c r="Z7958" s="3">
        <v>90024</v>
      </c>
    </row>
    <row r="7959" spans="1:26" x14ac:dyDescent="0.25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1">
        <f t="shared" si="248"/>
        <v>2</v>
      </c>
      <c r="T7959" s="1">
        <f t="shared" si="249"/>
        <v>2011</v>
      </c>
      <c r="U7959" s="2">
        <v>40600</v>
      </c>
      <c r="V7959" s="2">
        <v>40602</v>
      </c>
      <c r="W7959" s="1">
        <v>-172.4</v>
      </c>
      <c r="X7959" s="1">
        <v>11</v>
      </c>
      <c r="Y7959" s="1">
        <v>45.42</v>
      </c>
      <c r="Z7959" s="3">
        <v>90012</v>
      </c>
    </row>
    <row r="7960" spans="1:26" x14ac:dyDescent="0.25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1">
        <f t="shared" si="248"/>
        <v>6</v>
      </c>
      <c r="T7960" s="1">
        <f t="shared" si="249"/>
        <v>2011</v>
      </c>
      <c r="U7960" s="2">
        <v>40709</v>
      </c>
      <c r="V7960" s="2">
        <v>40709</v>
      </c>
      <c r="W7960" s="1">
        <v>-119.52799999999999</v>
      </c>
      <c r="X7960" s="1">
        <v>1</v>
      </c>
      <c r="Y7960" s="1">
        <v>195.04</v>
      </c>
      <c r="Z7960" s="3">
        <v>90013</v>
      </c>
    </row>
    <row r="7961" spans="1:26" x14ac:dyDescent="0.25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1">
        <f t="shared" si="248"/>
        <v>8</v>
      </c>
      <c r="T7961" s="1">
        <f t="shared" si="249"/>
        <v>2012</v>
      </c>
      <c r="U7961" s="2">
        <v>41122</v>
      </c>
      <c r="V7961" s="2">
        <v>41127</v>
      </c>
      <c r="W7961" s="1">
        <v>-302.86152000000004</v>
      </c>
      <c r="X7961" s="1">
        <v>18</v>
      </c>
      <c r="Y7961" s="1">
        <v>2570.04</v>
      </c>
      <c r="Z7961" s="3">
        <v>90017</v>
      </c>
    </row>
    <row r="7962" spans="1:26" x14ac:dyDescent="0.25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1">
        <f t="shared" si="248"/>
        <v>5</v>
      </c>
      <c r="T7962" s="1">
        <f t="shared" si="249"/>
        <v>2013</v>
      </c>
      <c r="U7962" s="2">
        <v>41423</v>
      </c>
      <c r="V7962" s="2">
        <v>41424</v>
      </c>
      <c r="W7962" s="1">
        <v>-36.6</v>
      </c>
      <c r="X7962" s="1">
        <v>7</v>
      </c>
      <c r="Y7962" s="1">
        <v>35.130000000000003</v>
      </c>
      <c r="Z7962" s="3">
        <v>90024</v>
      </c>
    </row>
    <row r="7963" spans="1:26" x14ac:dyDescent="0.25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1">
        <f t="shared" si="248"/>
        <v>1</v>
      </c>
      <c r="T7963" s="1">
        <f t="shared" si="249"/>
        <v>2010</v>
      </c>
      <c r="U7963" s="2">
        <v>40200</v>
      </c>
      <c r="V7963" s="2">
        <v>40204</v>
      </c>
      <c r="W7963" s="1">
        <v>4861.0637999999999</v>
      </c>
      <c r="X7963" s="1">
        <v>8</v>
      </c>
      <c r="Y7963" s="1">
        <v>7045.02</v>
      </c>
      <c r="Z7963" s="3">
        <v>86925</v>
      </c>
    </row>
    <row r="7964" spans="1:26" x14ac:dyDescent="0.25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1">
        <f t="shared" si="248"/>
        <v>9</v>
      </c>
      <c r="T7964" s="1">
        <f t="shared" si="249"/>
        <v>2010</v>
      </c>
      <c r="U7964" s="2">
        <v>40433</v>
      </c>
      <c r="V7964" s="2">
        <v>40435</v>
      </c>
      <c r="W7964" s="1">
        <v>-83.75</v>
      </c>
      <c r="X7964" s="1">
        <v>15</v>
      </c>
      <c r="Y7964" s="1">
        <v>370.62</v>
      </c>
      <c r="Z7964" s="3">
        <v>86927</v>
      </c>
    </row>
    <row r="7965" spans="1:26" x14ac:dyDescent="0.25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1">
        <f t="shared" si="248"/>
        <v>10</v>
      </c>
      <c r="T7965" s="1">
        <f t="shared" si="249"/>
        <v>2012</v>
      </c>
      <c r="U7965" s="2">
        <v>41204</v>
      </c>
      <c r="V7965" s="2">
        <v>41204</v>
      </c>
      <c r="W7965" s="1">
        <v>-329.74128000000002</v>
      </c>
      <c r="X7965" s="1">
        <v>2</v>
      </c>
      <c r="Y7965" s="1">
        <v>88.32</v>
      </c>
      <c r="Z7965" s="3">
        <v>86930</v>
      </c>
    </row>
    <row r="7966" spans="1:26" x14ac:dyDescent="0.25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1">
        <f t="shared" si="248"/>
        <v>2</v>
      </c>
      <c r="T7966" s="1">
        <f t="shared" si="249"/>
        <v>2013</v>
      </c>
      <c r="U7966" s="2">
        <v>41317</v>
      </c>
      <c r="V7966" s="2">
        <v>41318</v>
      </c>
      <c r="W7966" s="1">
        <v>-147.51</v>
      </c>
      <c r="X7966" s="1">
        <v>7</v>
      </c>
      <c r="Y7966" s="1">
        <v>112.85</v>
      </c>
      <c r="Z7966" s="3">
        <v>86931</v>
      </c>
    </row>
    <row r="7967" spans="1:26" x14ac:dyDescent="0.25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1">
        <f t="shared" si="248"/>
        <v>2</v>
      </c>
      <c r="T7967" s="1">
        <f t="shared" si="249"/>
        <v>2013</v>
      </c>
      <c r="U7967" s="2">
        <v>41317</v>
      </c>
      <c r="V7967" s="2">
        <v>41319</v>
      </c>
      <c r="W7967" s="1">
        <v>-40.98</v>
      </c>
      <c r="X7967" s="1">
        <v>7</v>
      </c>
      <c r="Y7967" s="1">
        <v>194.87</v>
      </c>
      <c r="Z7967" s="3">
        <v>86931</v>
      </c>
    </row>
    <row r="7968" spans="1:26" x14ac:dyDescent="0.25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1">
        <f t="shared" si="248"/>
        <v>5</v>
      </c>
      <c r="T7968" s="1">
        <f t="shared" si="249"/>
        <v>2013</v>
      </c>
      <c r="U7968" s="2">
        <v>41425</v>
      </c>
      <c r="V7968" s="2">
        <v>41425</v>
      </c>
      <c r="W7968" s="1">
        <v>-305.98</v>
      </c>
      <c r="X7968" s="1">
        <v>9</v>
      </c>
      <c r="Y7968" s="1">
        <v>1291.3699999999999</v>
      </c>
      <c r="Z7968" s="3">
        <v>86932</v>
      </c>
    </row>
    <row r="7969" spans="1:26" x14ac:dyDescent="0.25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1">
        <f t="shared" si="248"/>
        <v>5</v>
      </c>
      <c r="T7969" s="1">
        <f t="shared" si="249"/>
        <v>2013</v>
      </c>
      <c r="U7969" s="2">
        <v>41425</v>
      </c>
      <c r="V7969" s="2">
        <v>41426</v>
      </c>
      <c r="W7969" s="1">
        <v>-277.29000000000002</v>
      </c>
      <c r="X7969" s="1">
        <v>3</v>
      </c>
      <c r="Y7969" s="1">
        <v>544.58000000000004</v>
      </c>
      <c r="Z7969" s="3">
        <v>86932</v>
      </c>
    </row>
    <row r="7970" spans="1:26" x14ac:dyDescent="0.25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1">
        <f t="shared" si="248"/>
        <v>2</v>
      </c>
      <c r="T7970" s="1">
        <f t="shared" si="249"/>
        <v>2010</v>
      </c>
      <c r="U7970" s="2">
        <v>40222</v>
      </c>
      <c r="V7970" s="2">
        <v>40223</v>
      </c>
      <c r="W7970" s="1">
        <v>565.17999999999995</v>
      </c>
      <c r="X7970" s="1">
        <v>11</v>
      </c>
      <c r="Y7970" s="1">
        <v>904.25</v>
      </c>
      <c r="Z7970" s="3">
        <v>86926</v>
      </c>
    </row>
    <row r="7971" spans="1:26" x14ac:dyDescent="0.25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1">
        <f t="shared" si="248"/>
        <v>2</v>
      </c>
      <c r="T7971" s="1">
        <f t="shared" si="249"/>
        <v>2010</v>
      </c>
      <c r="U7971" s="2">
        <v>40222</v>
      </c>
      <c r="V7971" s="2">
        <v>40224</v>
      </c>
      <c r="W7971" s="1">
        <v>-38.72</v>
      </c>
      <c r="X7971" s="1">
        <v>2</v>
      </c>
      <c r="Y7971" s="1">
        <v>16.309999999999999</v>
      </c>
      <c r="Z7971" s="3">
        <v>86926</v>
      </c>
    </row>
    <row r="7972" spans="1:26" x14ac:dyDescent="0.25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1">
        <f t="shared" si="248"/>
        <v>1</v>
      </c>
      <c r="T7972" s="1">
        <f t="shared" si="249"/>
        <v>2012</v>
      </c>
      <c r="U7972" s="2">
        <v>40921</v>
      </c>
      <c r="V7972" s="2">
        <v>40923</v>
      </c>
      <c r="W7972" s="1">
        <v>-41.564800000000005</v>
      </c>
      <c r="X7972" s="1">
        <v>6</v>
      </c>
      <c r="Y7972" s="1">
        <v>10.17</v>
      </c>
      <c r="Z7972" s="3">
        <v>86928</v>
      </c>
    </row>
    <row r="7973" spans="1:26" x14ac:dyDescent="0.25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1">
        <f t="shared" si="248"/>
        <v>9</v>
      </c>
      <c r="T7973" s="1">
        <f t="shared" si="249"/>
        <v>2012</v>
      </c>
      <c r="U7973" s="2">
        <v>41159</v>
      </c>
      <c r="V7973" s="2">
        <v>41159</v>
      </c>
      <c r="W7973" s="1">
        <v>29.798999999999999</v>
      </c>
      <c r="X7973" s="1">
        <v>8</v>
      </c>
      <c r="Y7973" s="1">
        <v>380.12</v>
      </c>
      <c r="Z7973" s="3">
        <v>86929</v>
      </c>
    </row>
    <row r="7974" spans="1:26" x14ac:dyDescent="0.25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1">
        <f t="shared" si="248"/>
        <v>5</v>
      </c>
      <c r="T7974" s="1">
        <f t="shared" si="249"/>
        <v>2012</v>
      </c>
      <c r="U7974" s="2">
        <v>41048</v>
      </c>
      <c r="V7974" s="2">
        <v>41048</v>
      </c>
      <c r="W7974" s="1">
        <v>-93.212000000000003</v>
      </c>
      <c r="X7974" s="1">
        <v>2</v>
      </c>
      <c r="Y7974" s="1">
        <v>436.51</v>
      </c>
      <c r="Z7974" s="3">
        <v>86295</v>
      </c>
    </row>
    <row r="7975" spans="1:26" x14ac:dyDescent="0.25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1">
        <f t="shared" si="248"/>
        <v>5</v>
      </c>
      <c r="T7975" s="1">
        <f t="shared" si="249"/>
        <v>2012</v>
      </c>
      <c r="U7975" s="2">
        <v>41048</v>
      </c>
      <c r="V7975" s="2">
        <v>41050</v>
      </c>
      <c r="W7975" s="1">
        <v>-308.06874000000005</v>
      </c>
      <c r="X7975" s="1">
        <v>19</v>
      </c>
      <c r="Y7975" s="1">
        <v>319.19</v>
      </c>
      <c r="Z7975" s="3">
        <v>86295</v>
      </c>
    </row>
    <row r="7976" spans="1:26" x14ac:dyDescent="0.25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1">
        <f t="shared" si="248"/>
        <v>1</v>
      </c>
      <c r="T7976" s="1">
        <f t="shared" si="249"/>
        <v>2011</v>
      </c>
      <c r="U7976" s="2">
        <v>40561</v>
      </c>
      <c r="V7976" s="2">
        <v>40563</v>
      </c>
      <c r="W7976" s="1">
        <v>0.76200000000000001</v>
      </c>
      <c r="X7976" s="1">
        <v>7</v>
      </c>
      <c r="Y7976" s="1">
        <v>115.86</v>
      </c>
      <c r="Z7976" s="3">
        <v>86291</v>
      </c>
    </row>
    <row r="7977" spans="1:26" x14ac:dyDescent="0.25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1">
        <f t="shared" si="248"/>
        <v>1</v>
      </c>
      <c r="T7977" s="1">
        <f t="shared" si="249"/>
        <v>2011</v>
      </c>
      <c r="U7977" s="2">
        <v>40561</v>
      </c>
      <c r="V7977" s="2">
        <v>40562</v>
      </c>
      <c r="W7977" s="1">
        <v>206.97</v>
      </c>
      <c r="X7977" s="1">
        <v>12</v>
      </c>
      <c r="Y7977" s="1">
        <v>318.64</v>
      </c>
      <c r="Z7977" s="3">
        <v>86291</v>
      </c>
    </row>
    <row r="7978" spans="1:26" x14ac:dyDescent="0.25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1">
        <f t="shared" si="248"/>
        <v>7</v>
      </c>
      <c r="T7978" s="1">
        <f t="shared" si="249"/>
        <v>2011</v>
      </c>
      <c r="U7978" s="2">
        <v>40755</v>
      </c>
      <c r="V7978" s="2">
        <v>40758</v>
      </c>
      <c r="W7978" s="1">
        <v>666.20999999999992</v>
      </c>
      <c r="X7978" s="1">
        <v>4</v>
      </c>
      <c r="Y7978" s="1">
        <v>292.70999999999998</v>
      </c>
      <c r="Z7978" s="3">
        <v>86292</v>
      </c>
    </row>
    <row r="7979" spans="1:26" x14ac:dyDescent="0.25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1">
        <f t="shared" si="248"/>
        <v>9</v>
      </c>
      <c r="T7979" s="1">
        <f t="shared" si="249"/>
        <v>2011</v>
      </c>
      <c r="U7979" s="2">
        <v>40794</v>
      </c>
      <c r="V7979" s="2">
        <v>40796</v>
      </c>
      <c r="W7979" s="1">
        <v>-316.97399999999999</v>
      </c>
      <c r="X7979" s="1">
        <v>9</v>
      </c>
      <c r="Y7979" s="1">
        <v>39.11</v>
      </c>
      <c r="Z7979" s="3">
        <v>86293</v>
      </c>
    </row>
    <row r="7980" spans="1:26" x14ac:dyDescent="0.25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1">
        <f t="shared" si="248"/>
        <v>9</v>
      </c>
      <c r="T7980" s="1">
        <f t="shared" si="249"/>
        <v>2011</v>
      </c>
      <c r="U7980" s="2">
        <v>40794</v>
      </c>
      <c r="V7980" s="2">
        <v>40794</v>
      </c>
      <c r="W7980" s="1">
        <v>-140.85399999999998</v>
      </c>
      <c r="X7980" s="1">
        <v>5</v>
      </c>
      <c r="Y7980" s="1">
        <v>64.12</v>
      </c>
      <c r="Z7980" s="3">
        <v>86293</v>
      </c>
    </row>
    <row r="7981" spans="1:26" x14ac:dyDescent="0.25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1">
        <f t="shared" si="248"/>
        <v>5</v>
      </c>
      <c r="T7981" s="1">
        <f t="shared" si="249"/>
        <v>2013</v>
      </c>
      <c r="U7981" s="2">
        <v>41399</v>
      </c>
      <c r="V7981" s="2">
        <v>41399</v>
      </c>
      <c r="W7981" s="1">
        <v>209.68200000000002</v>
      </c>
      <c r="X7981" s="1">
        <v>1</v>
      </c>
      <c r="Y7981" s="1">
        <v>73.72</v>
      </c>
      <c r="Z7981" s="3">
        <v>86296</v>
      </c>
    </row>
    <row r="7982" spans="1:26" x14ac:dyDescent="0.25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1">
        <f t="shared" si="248"/>
        <v>5</v>
      </c>
      <c r="T7982" s="1">
        <f t="shared" si="249"/>
        <v>2013</v>
      </c>
      <c r="U7982" s="2">
        <v>41399</v>
      </c>
      <c r="V7982" s="2">
        <v>41401</v>
      </c>
      <c r="W7982" s="1">
        <v>11.052</v>
      </c>
      <c r="X7982" s="1">
        <v>16</v>
      </c>
      <c r="Y7982" s="1">
        <v>78.900000000000006</v>
      </c>
      <c r="Z7982" s="3">
        <v>86296</v>
      </c>
    </row>
    <row r="7983" spans="1:26" x14ac:dyDescent="0.25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1">
        <f t="shared" si="248"/>
        <v>12</v>
      </c>
      <c r="T7983" s="1">
        <f t="shared" si="249"/>
        <v>2011</v>
      </c>
      <c r="U7983" s="2">
        <v>40889</v>
      </c>
      <c r="V7983" s="2">
        <v>40890</v>
      </c>
      <c r="W7983" s="1">
        <v>-633.34039999999993</v>
      </c>
      <c r="X7983" s="1">
        <v>9</v>
      </c>
      <c r="Y7983" s="1">
        <v>434.52</v>
      </c>
      <c r="Z7983" s="3">
        <v>86294</v>
      </c>
    </row>
    <row r="7984" spans="1:26" x14ac:dyDescent="0.25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1">
        <f t="shared" si="248"/>
        <v>6</v>
      </c>
      <c r="T7984" s="1">
        <f t="shared" si="249"/>
        <v>2010</v>
      </c>
      <c r="U7984" s="2">
        <v>40354</v>
      </c>
      <c r="V7984" s="2">
        <v>40354</v>
      </c>
      <c r="W7984" s="1">
        <v>65.077020000000005</v>
      </c>
      <c r="X7984" s="1">
        <v>6</v>
      </c>
      <c r="Y7984" s="1">
        <v>364.26</v>
      </c>
      <c r="Z7984" s="3">
        <v>87374</v>
      </c>
    </row>
    <row r="7985" spans="1:26" x14ac:dyDescent="0.25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1">
        <f t="shared" si="248"/>
        <v>1</v>
      </c>
      <c r="T7985" s="1">
        <f t="shared" si="249"/>
        <v>2011</v>
      </c>
      <c r="U7985" s="2">
        <v>40557</v>
      </c>
      <c r="V7985" s="2">
        <v>40558</v>
      </c>
      <c r="W7985" s="1">
        <v>-40.014800000000001</v>
      </c>
      <c r="X7985" s="1">
        <v>2</v>
      </c>
      <c r="Y7985" s="1">
        <v>13.44</v>
      </c>
      <c r="Z7985" s="3">
        <v>87375</v>
      </c>
    </row>
    <row r="7986" spans="1:26" x14ac:dyDescent="0.25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1">
        <f t="shared" si="248"/>
        <v>11</v>
      </c>
      <c r="T7986" s="1">
        <f t="shared" si="249"/>
        <v>2011</v>
      </c>
      <c r="U7986" s="2">
        <v>40876</v>
      </c>
      <c r="V7986" s="2">
        <v>40876</v>
      </c>
      <c r="W7986" s="1">
        <v>43.103500000000011</v>
      </c>
      <c r="X7986" s="1">
        <v>11</v>
      </c>
      <c r="Y7986" s="1">
        <v>116.46</v>
      </c>
      <c r="Z7986" s="3">
        <v>87376</v>
      </c>
    </row>
    <row r="7987" spans="1:26" x14ac:dyDescent="0.25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1">
        <f t="shared" si="248"/>
        <v>6</v>
      </c>
      <c r="T7987" s="1">
        <f t="shared" si="249"/>
        <v>2013</v>
      </c>
      <c r="U7987" s="2">
        <v>41437</v>
      </c>
      <c r="V7987" s="2">
        <v>41440</v>
      </c>
      <c r="W7987" s="1">
        <v>-45.248000000000005</v>
      </c>
      <c r="X7987" s="1">
        <v>6</v>
      </c>
      <c r="Y7987" s="1">
        <v>29.99</v>
      </c>
      <c r="Z7987" s="3">
        <v>87377</v>
      </c>
    </row>
    <row r="7988" spans="1:26" x14ac:dyDescent="0.25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1">
        <f t="shared" si="248"/>
        <v>11</v>
      </c>
      <c r="T7988" s="1">
        <f t="shared" si="249"/>
        <v>2012</v>
      </c>
      <c r="U7988" s="2">
        <v>41215</v>
      </c>
      <c r="V7988" s="2">
        <v>41215</v>
      </c>
      <c r="W7988" s="1">
        <v>1446.4494</v>
      </c>
      <c r="X7988" s="1">
        <v>39</v>
      </c>
      <c r="Y7988" s="1">
        <v>2106.63</v>
      </c>
      <c r="Z7988" s="3">
        <v>85849</v>
      </c>
    </row>
    <row r="7989" spans="1:26" x14ac:dyDescent="0.25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1">
        <f t="shared" si="248"/>
        <v>9</v>
      </c>
      <c r="T7989" s="1">
        <f t="shared" si="249"/>
        <v>2013</v>
      </c>
      <c r="U7989" s="2">
        <v>41532</v>
      </c>
      <c r="V7989" s="2">
        <v>41534</v>
      </c>
      <c r="W7989" s="1">
        <v>175.14359999999999</v>
      </c>
      <c r="X7989" s="1">
        <v>22</v>
      </c>
      <c r="Y7989" s="1">
        <v>486.08</v>
      </c>
      <c r="Z7989" s="3">
        <v>88162</v>
      </c>
    </row>
    <row r="7990" spans="1:26" x14ac:dyDescent="0.25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1">
        <f t="shared" si="248"/>
        <v>9</v>
      </c>
      <c r="T7990" s="1">
        <f t="shared" si="249"/>
        <v>2013</v>
      </c>
      <c r="U7990" s="2">
        <v>41532</v>
      </c>
      <c r="V7990" s="2">
        <v>41532</v>
      </c>
      <c r="W7990" s="1">
        <v>-22.162800000000001</v>
      </c>
      <c r="X7990" s="1">
        <v>5</v>
      </c>
      <c r="Y7990" s="1">
        <v>32.81</v>
      </c>
      <c r="Z7990" s="3">
        <v>88162</v>
      </c>
    </row>
    <row r="7991" spans="1:26" x14ac:dyDescent="0.25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1">
        <f t="shared" si="248"/>
        <v>1</v>
      </c>
      <c r="T7991" s="1">
        <f t="shared" si="249"/>
        <v>2010</v>
      </c>
      <c r="U7991" s="2">
        <v>40186</v>
      </c>
      <c r="V7991" s="2">
        <v>40186</v>
      </c>
      <c r="W7991" s="1">
        <v>10.959199999999999</v>
      </c>
      <c r="X7991" s="1">
        <v>4</v>
      </c>
      <c r="Y7991" s="1">
        <v>16.07</v>
      </c>
      <c r="Z7991" s="3">
        <v>88156</v>
      </c>
    </row>
    <row r="7992" spans="1:26" x14ac:dyDescent="0.25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1">
        <f t="shared" si="248"/>
        <v>1</v>
      </c>
      <c r="T7992" s="1">
        <f t="shared" si="249"/>
        <v>2010</v>
      </c>
      <c r="U7992" s="2">
        <v>40186</v>
      </c>
      <c r="V7992" s="2">
        <v>40186</v>
      </c>
      <c r="W7992" s="1">
        <v>17.429400000000001</v>
      </c>
      <c r="X7992" s="1">
        <v>1</v>
      </c>
      <c r="Y7992" s="1">
        <v>25.26</v>
      </c>
      <c r="Z7992" s="3">
        <v>88156</v>
      </c>
    </row>
    <row r="7993" spans="1:26" x14ac:dyDescent="0.25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1">
        <f t="shared" si="248"/>
        <v>8</v>
      </c>
      <c r="T7993" s="1">
        <f t="shared" si="249"/>
        <v>2010</v>
      </c>
      <c r="U7993" s="2">
        <v>40421</v>
      </c>
      <c r="V7993" s="2">
        <v>40424</v>
      </c>
      <c r="W7993" s="1">
        <v>-32.666400000000003</v>
      </c>
      <c r="X7993" s="1">
        <v>16</v>
      </c>
      <c r="Y7993" s="1">
        <v>581.08000000000004</v>
      </c>
      <c r="Z7993" s="3">
        <v>88157</v>
      </c>
    </row>
    <row r="7994" spans="1:26" x14ac:dyDescent="0.25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1">
        <f t="shared" si="248"/>
        <v>8</v>
      </c>
      <c r="T7994" s="1">
        <f t="shared" si="249"/>
        <v>2010</v>
      </c>
      <c r="U7994" s="2">
        <v>40421</v>
      </c>
      <c r="V7994" s="2">
        <v>40423</v>
      </c>
      <c r="W7994" s="1">
        <v>-13.135200000000001</v>
      </c>
      <c r="X7994" s="1">
        <v>8</v>
      </c>
      <c r="Y7994" s="1">
        <v>27.53</v>
      </c>
      <c r="Z7994" s="3">
        <v>88157</v>
      </c>
    </row>
    <row r="7995" spans="1:26" x14ac:dyDescent="0.25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1">
        <f t="shared" si="248"/>
        <v>10</v>
      </c>
      <c r="T7995" s="1">
        <f t="shared" si="249"/>
        <v>2012</v>
      </c>
      <c r="U7995" s="2">
        <v>41204</v>
      </c>
      <c r="V7995" s="2">
        <v>41205</v>
      </c>
      <c r="W7995" s="1">
        <v>-419.59803600000004</v>
      </c>
      <c r="X7995" s="1">
        <v>2</v>
      </c>
      <c r="Y7995" s="1">
        <v>320.11</v>
      </c>
      <c r="Z7995" s="3">
        <v>88158</v>
      </c>
    </row>
    <row r="7996" spans="1:26" x14ac:dyDescent="0.25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1">
        <f t="shared" si="248"/>
        <v>10</v>
      </c>
      <c r="T7996" s="1">
        <f t="shared" si="249"/>
        <v>2012</v>
      </c>
      <c r="U7996" s="2">
        <v>41206</v>
      </c>
      <c r="V7996" s="2">
        <v>41211</v>
      </c>
      <c r="W7996" s="1">
        <v>-381.95266824000009</v>
      </c>
      <c r="X7996" s="1">
        <v>21</v>
      </c>
      <c r="Y7996" s="1">
        <v>2967.89</v>
      </c>
      <c r="Z7996" s="3">
        <v>88159</v>
      </c>
    </row>
    <row r="7997" spans="1:26" x14ac:dyDescent="0.25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1">
        <f t="shared" si="248"/>
        <v>1</v>
      </c>
      <c r="T7997" s="1">
        <f t="shared" si="249"/>
        <v>2013</v>
      </c>
      <c r="U7997" s="2">
        <v>41304</v>
      </c>
      <c r="V7997" s="2">
        <v>41305</v>
      </c>
      <c r="W7997" s="1">
        <v>-115.3944</v>
      </c>
      <c r="X7997" s="1">
        <v>11</v>
      </c>
      <c r="Y7997" s="1">
        <v>72.77</v>
      </c>
      <c r="Z7997" s="3">
        <v>88160</v>
      </c>
    </row>
    <row r="7998" spans="1:26" x14ac:dyDescent="0.25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1">
        <f t="shared" si="248"/>
        <v>1</v>
      </c>
      <c r="T7998" s="1">
        <f t="shared" si="249"/>
        <v>2013</v>
      </c>
      <c r="U7998" s="2">
        <v>41304</v>
      </c>
      <c r="V7998" s="2">
        <v>41306</v>
      </c>
      <c r="W7998" s="1">
        <v>281.45231999999999</v>
      </c>
      <c r="X7998" s="1">
        <v>6</v>
      </c>
      <c r="Y7998" s="1">
        <v>959.07</v>
      </c>
      <c r="Z7998" s="3">
        <v>88160</v>
      </c>
    </row>
    <row r="7999" spans="1:26" x14ac:dyDescent="0.25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1">
        <f t="shared" si="248"/>
        <v>2</v>
      </c>
      <c r="T7999" s="1">
        <f t="shared" si="249"/>
        <v>2013</v>
      </c>
      <c r="U7999" s="2">
        <v>41309</v>
      </c>
      <c r="V7999" s="2">
        <v>41313</v>
      </c>
      <c r="W7999" s="1">
        <v>176.37779999999998</v>
      </c>
      <c r="X7999" s="1">
        <v>12</v>
      </c>
      <c r="Y7999" s="1">
        <v>255.62</v>
      </c>
      <c r="Z7999" s="3">
        <v>88161</v>
      </c>
    </row>
    <row r="8000" spans="1:26" x14ac:dyDescent="0.25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1">
        <f t="shared" si="248"/>
        <v>6</v>
      </c>
      <c r="T8000" s="1">
        <f t="shared" si="249"/>
        <v>2011</v>
      </c>
      <c r="U8000" s="2">
        <v>40714</v>
      </c>
      <c r="V8000" s="2">
        <v>40716</v>
      </c>
      <c r="W8000" s="1">
        <v>-151.01600000000002</v>
      </c>
      <c r="X8000" s="1">
        <v>16</v>
      </c>
      <c r="Y8000" s="1">
        <v>81.430000000000007</v>
      </c>
      <c r="Z8000" s="3">
        <v>87398</v>
      </c>
    </row>
    <row r="8001" spans="1:26" x14ac:dyDescent="0.25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1">
        <f t="shared" si="248"/>
        <v>6</v>
      </c>
      <c r="T8001" s="1">
        <f t="shared" si="249"/>
        <v>2012</v>
      </c>
      <c r="U8001" s="2">
        <v>41082</v>
      </c>
      <c r="V8001" s="2">
        <v>41083</v>
      </c>
      <c r="W8001" s="1">
        <v>2169.8015999999998</v>
      </c>
      <c r="X8001" s="1">
        <v>10</v>
      </c>
      <c r="Y8001" s="1">
        <v>3144.64</v>
      </c>
      <c r="Z8001" s="3">
        <v>87400</v>
      </c>
    </row>
    <row r="8002" spans="1:26" x14ac:dyDescent="0.25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1">
        <f t="shared" si="248"/>
        <v>1</v>
      </c>
      <c r="T8002" s="1">
        <f t="shared" si="249"/>
        <v>2012</v>
      </c>
      <c r="U8002" s="2">
        <v>40918</v>
      </c>
      <c r="V8002" s="2">
        <v>40921</v>
      </c>
      <c r="W8002" s="1">
        <v>-72.326719999999995</v>
      </c>
      <c r="X8002" s="1">
        <v>3</v>
      </c>
      <c r="Y8002" s="1">
        <v>17.5</v>
      </c>
      <c r="Z8002" s="3">
        <v>87399</v>
      </c>
    </row>
    <row r="8003" spans="1:26" x14ac:dyDescent="0.25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1">
        <f t="shared" ref="S8003:S8066" si="250">MONTH(U8003)</f>
        <v>1</v>
      </c>
      <c r="T8003" s="1">
        <f t="shared" ref="T8003:T8066" si="251">YEAR(U8003)</f>
        <v>2012</v>
      </c>
      <c r="U8003" s="2">
        <v>40918</v>
      </c>
      <c r="V8003" s="2">
        <v>40920</v>
      </c>
      <c r="W8003" s="1">
        <v>55.913199999999996</v>
      </c>
      <c r="X8003" s="1">
        <v>10</v>
      </c>
      <c r="Y8003" s="1">
        <v>119.53</v>
      </c>
      <c r="Z8003" s="3">
        <v>87399</v>
      </c>
    </row>
    <row r="8004" spans="1:26" x14ac:dyDescent="0.25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1">
        <f t="shared" si="250"/>
        <v>1</v>
      </c>
      <c r="T8004" s="1">
        <f t="shared" si="251"/>
        <v>2012</v>
      </c>
      <c r="U8004" s="2">
        <v>40918</v>
      </c>
      <c r="V8004" s="2">
        <v>40919</v>
      </c>
      <c r="W8004" s="1">
        <v>-12.858799999999999</v>
      </c>
      <c r="X8004" s="1">
        <v>1</v>
      </c>
      <c r="Y8004" s="1">
        <v>5.9</v>
      </c>
      <c r="Z8004" s="3">
        <v>87399</v>
      </c>
    </row>
    <row r="8005" spans="1:26" x14ac:dyDescent="0.25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1">
        <f t="shared" si="250"/>
        <v>1</v>
      </c>
      <c r="T8005" s="1">
        <f t="shared" si="251"/>
        <v>2012</v>
      </c>
      <c r="U8005" s="2">
        <v>40918</v>
      </c>
      <c r="V8005" s="2">
        <v>40919</v>
      </c>
      <c r="W8005" s="1">
        <v>6.9767999999999999</v>
      </c>
      <c r="X8005" s="1">
        <v>3</v>
      </c>
      <c r="Y8005" s="1">
        <v>11.4</v>
      </c>
      <c r="Z8005" s="3">
        <v>87399</v>
      </c>
    </row>
    <row r="8006" spans="1:26" x14ac:dyDescent="0.25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1">
        <f t="shared" si="250"/>
        <v>6</v>
      </c>
      <c r="T8006" s="1">
        <f t="shared" si="251"/>
        <v>2012</v>
      </c>
      <c r="U8006" s="2">
        <v>41082</v>
      </c>
      <c r="V8006" s="2">
        <v>41083</v>
      </c>
      <c r="W8006" s="1">
        <v>-143.01600000000002</v>
      </c>
      <c r="X8006" s="1">
        <v>1</v>
      </c>
      <c r="Y8006" s="1">
        <v>112.16</v>
      </c>
      <c r="Z8006" s="3">
        <v>87400</v>
      </c>
    </row>
    <row r="8007" spans="1:26" x14ac:dyDescent="0.25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1">
        <f t="shared" si="250"/>
        <v>6</v>
      </c>
      <c r="T8007" s="1">
        <f t="shared" si="251"/>
        <v>2012</v>
      </c>
      <c r="U8007" s="2">
        <v>41082</v>
      </c>
      <c r="V8007" s="2">
        <v>41085</v>
      </c>
      <c r="W8007" s="1">
        <v>-7.8239999999999998</v>
      </c>
      <c r="X8007" s="1">
        <v>6</v>
      </c>
      <c r="Y8007" s="1">
        <v>124.79</v>
      </c>
      <c r="Z8007" s="3">
        <v>87400</v>
      </c>
    </row>
    <row r="8008" spans="1:26" x14ac:dyDescent="0.25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1">
        <f t="shared" si="250"/>
        <v>6</v>
      </c>
      <c r="T8008" s="1">
        <f t="shared" si="251"/>
        <v>2013</v>
      </c>
      <c r="U8008" s="2">
        <v>41449</v>
      </c>
      <c r="V8008" s="2">
        <v>41450</v>
      </c>
      <c r="W8008" s="1">
        <v>-10.064</v>
      </c>
      <c r="X8008" s="1">
        <v>1</v>
      </c>
      <c r="Y8008" s="1">
        <v>4.83</v>
      </c>
      <c r="Z8008" s="3">
        <v>87404</v>
      </c>
    </row>
    <row r="8009" spans="1:26" x14ac:dyDescent="0.25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1">
        <f t="shared" si="250"/>
        <v>4</v>
      </c>
      <c r="T8009" s="1">
        <f t="shared" si="251"/>
        <v>2010</v>
      </c>
      <c r="U8009" s="2">
        <v>40296</v>
      </c>
      <c r="V8009" s="2">
        <v>40298</v>
      </c>
      <c r="W8009" s="1">
        <v>22.307699999999997</v>
      </c>
      <c r="X8009" s="1">
        <v>7</v>
      </c>
      <c r="Y8009" s="1">
        <v>32.33</v>
      </c>
      <c r="Z8009" s="3">
        <v>87396</v>
      </c>
    </row>
    <row r="8010" spans="1:26" x14ac:dyDescent="0.25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1">
        <f t="shared" si="250"/>
        <v>4</v>
      </c>
      <c r="T8010" s="1">
        <f t="shared" si="251"/>
        <v>2010</v>
      </c>
      <c r="U8010" s="2">
        <v>40296</v>
      </c>
      <c r="V8010" s="2">
        <v>40298</v>
      </c>
      <c r="W8010" s="1">
        <v>443.02139999999991</v>
      </c>
      <c r="X8010" s="1">
        <v>12</v>
      </c>
      <c r="Y8010" s="1">
        <v>642.05999999999995</v>
      </c>
      <c r="Z8010" s="3">
        <v>87396</v>
      </c>
    </row>
    <row r="8011" spans="1:26" x14ac:dyDescent="0.25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1">
        <f t="shared" si="250"/>
        <v>9</v>
      </c>
      <c r="T8011" s="1">
        <f t="shared" si="251"/>
        <v>2012</v>
      </c>
      <c r="U8011" s="2">
        <v>41179</v>
      </c>
      <c r="V8011" s="2">
        <v>41180</v>
      </c>
      <c r="W8011" s="1">
        <v>1836.4590000000001</v>
      </c>
      <c r="X8011" s="1">
        <v>21</v>
      </c>
      <c r="Y8011" s="1">
        <v>3163.41</v>
      </c>
      <c r="Z8011" s="3">
        <v>87401</v>
      </c>
    </row>
    <row r="8012" spans="1:26" x14ac:dyDescent="0.25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1">
        <f t="shared" si="250"/>
        <v>1</v>
      </c>
      <c r="T8012" s="1">
        <f t="shared" si="251"/>
        <v>2011</v>
      </c>
      <c r="U8012" s="2">
        <v>40550</v>
      </c>
      <c r="V8012" s="2">
        <v>40551</v>
      </c>
      <c r="W8012" s="1">
        <v>-114.762</v>
      </c>
      <c r="X8012" s="1">
        <v>5</v>
      </c>
      <c r="Y8012" s="1">
        <v>35.04</v>
      </c>
      <c r="Z8012" s="3">
        <v>87397</v>
      </c>
    </row>
    <row r="8013" spans="1:26" x14ac:dyDescent="0.25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1">
        <f t="shared" si="250"/>
        <v>1</v>
      </c>
      <c r="T8013" s="1">
        <f t="shared" si="251"/>
        <v>2013</v>
      </c>
      <c r="U8013" s="2">
        <v>41281</v>
      </c>
      <c r="V8013" s="2">
        <v>41282</v>
      </c>
      <c r="W8013" s="1">
        <v>-0.65720000000000001</v>
      </c>
      <c r="X8013" s="1">
        <v>5</v>
      </c>
      <c r="Y8013" s="1">
        <v>13.18</v>
      </c>
      <c r="Z8013" s="3">
        <v>87402</v>
      </c>
    </row>
    <row r="8014" spans="1:26" x14ac:dyDescent="0.25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1">
        <f t="shared" si="250"/>
        <v>1</v>
      </c>
      <c r="T8014" s="1">
        <f t="shared" si="251"/>
        <v>2013</v>
      </c>
      <c r="U8014" s="2">
        <v>41281</v>
      </c>
      <c r="V8014" s="2">
        <v>41281</v>
      </c>
      <c r="W8014" s="1">
        <v>665.41800000000001</v>
      </c>
      <c r="X8014" s="1">
        <v>9</v>
      </c>
      <c r="Y8014" s="1">
        <v>1963.93</v>
      </c>
      <c r="Z8014" s="3">
        <v>87402</v>
      </c>
    </row>
    <row r="8015" spans="1:26" x14ac:dyDescent="0.25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1">
        <f t="shared" si="250"/>
        <v>2</v>
      </c>
      <c r="T8015" s="1">
        <f t="shared" si="251"/>
        <v>2013</v>
      </c>
      <c r="U8015" s="2">
        <v>41327</v>
      </c>
      <c r="V8015" s="2">
        <v>41328</v>
      </c>
      <c r="W8015" s="1">
        <v>0.35000000000000053</v>
      </c>
      <c r="X8015" s="1">
        <v>1</v>
      </c>
      <c r="Y8015" s="1">
        <v>3.25</v>
      </c>
      <c r="Z8015" s="3">
        <v>87403</v>
      </c>
    </row>
    <row r="8016" spans="1:26" x14ac:dyDescent="0.25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1">
        <f t="shared" si="250"/>
        <v>12</v>
      </c>
      <c r="T8016" s="1">
        <f t="shared" si="251"/>
        <v>2013</v>
      </c>
      <c r="U8016" s="2">
        <v>41609</v>
      </c>
      <c r="V8016" s="2">
        <v>41610</v>
      </c>
      <c r="W8016" s="1">
        <v>169.7124</v>
      </c>
      <c r="X8016" s="1">
        <v>9</v>
      </c>
      <c r="Y8016" s="1">
        <v>245.96</v>
      </c>
      <c r="Z8016" s="3">
        <v>87405</v>
      </c>
    </row>
    <row r="8017" spans="1:26" x14ac:dyDescent="0.25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1">
        <f t="shared" si="250"/>
        <v>12</v>
      </c>
      <c r="T8017" s="1">
        <f t="shared" si="251"/>
        <v>2013</v>
      </c>
      <c r="U8017" s="2">
        <v>41609</v>
      </c>
      <c r="V8017" s="2">
        <v>41611</v>
      </c>
      <c r="W8017" s="1">
        <v>-54.095999999999989</v>
      </c>
      <c r="X8017" s="1">
        <v>24</v>
      </c>
      <c r="Y8017" s="1">
        <v>161.71</v>
      </c>
      <c r="Z8017" s="3">
        <v>87405</v>
      </c>
    </row>
    <row r="8018" spans="1:26" x14ac:dyDescent="0.25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1">
        <f t="shared" si="250"/>
        <v>7</v>
      </c>
      <c r="T8018" s="1">
        <f t="shared" si="251"/>
        <v>2011</v>
      </c>
      <c r="U8018" s="2">
        <v>40739</v>
      </c>
      <c r="V8018" s="2">
        <v>40740</v>
      </c>
      <c r="W8018" s="1">
        <v>489.02</v>
      </c>
      <c r="X8018" s="1">
        <v>11</v>
      </c>
      <c r="Y8018" s="1">
        <v>2003.66</v>
      </c>
      <c r="Z8018" s="3">
        <v>86136</v>
      </c>
    </row>
    <row r="8019" spans="1:26" x14ac:dyDescent="0.25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1">
        <f t="shared" si="250"/>
        <v>7</v>
      </c>
      <c r="T8019" s="1">
        <f t="shared" si="251"/>
        <v>2011</v>
      </c>
      <c r="U8019" s="2">
        <v>40749</v>
      </c>
      <c r="V8019" s="2">
        <v>40752</v>
      </c>
      <c r="W8019" s="1">
        <v>935.80000000000052</v>
      </c>
      <c r="X8019" s="1">
        <v>7</v>
      </c>
      <c r="Y8019" s="1">
        <v>1937.64</v>
      </c>
      <c r="Z8019" s="3">
        <v>86137</v>
      </c>
    </row>
    <row r="8020" spans="1:26" x14ac:dyDescent="0.25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1">
        <f t="shared" si="250"/>
        <v>11</v>
      </c>
      <c r="T8020" s="1">
        <f t="shared" si="251"/>
        <v>2011</v>
      </c>
      <c r="U8020" s="2">
        <v>40851</v>
      </c>
      <c r="V8020" s="2">
        <v>40853</v>
      </c>
      <c r="W8020" s="1">
        <v>112.992</v>
      </c>
      <c r="X8020" s="1">
        <v>20</v>
      </c>
      <c r="Y8020" s="1">
        <v>359.83</v>
      </c>
      <c r="Z8020" s="3">
        <v>86138</v>
      </c>
    </row>
    <row r="8021" spans="1:26" x14ac:dyDescent="0.25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1">
        <f t="shared" si="250"/>
        <v>11</v>
      </c>
      <c r="T8021" s="1">
        <f t="shared" si="251"/>
        <v>2011</v>
      </c>
      <c r="U8021" s="2">
        <v>40868</v>
      </c>
      <c r="V8021" s="2">
        <v>40869</v>
      </c>
      <c r="W8021" s="1">
        <v>75.858000000000061</v>
      </c>
      <c r="X8021" s="1">
        <v>34</v>
      </c>
      <c r="Y8021" s="1">
        <v>16243.17</v>
      </c>
      <c r="Z8021" s="3">
        <v>86139</v>
      </c>
    </row>
    <row r="8022" spans="1:26" x14ac:dyDescent="0.25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1">
        <f t="shared" si="250"/>
        <v>2</v>
      </c>
      <c r="T8022" s="1">
        <f t="shared" si="251"/>
        <v>2012</v>
      </c>
      <c r="U8022" s="2">
        <v>40955</v>
      </c>
      <c r="V8022" s="2">
        <v>40956</v>
      </c>
      <c r="W8022" s="1">
        <v>39.630000000000003</v>
      </c>
      <c r="X8022" s="1">
        <v>10</v>
      </c>
      <c r="Y8022" s="1">
        <v>60.47</v>
      </c>
      <c r="Z8022" s="3">
        <v>86140</v>
      </c>
    </row>
    <row r="8023" spans="1:26" x14ac:dyDescent="0.25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1">
        <f t="shared" si="250"/>
        <v>2</v>
      </c>
      <c r="T8023" s="1">
        <f t="shared" si="251"/>
        <v>2012</v>
      </c>
      <c r="U8023" s="2">
        <v>40955</v>
      </c>
      <c r="V8023" s="2">
        <v>40956</v>
      </c>
      <c r="W8023" s="1">
        <v>9.2528999999999986</v>
      </c>
      <c r="X8023" s="1">
        <v>1</v>
      </c>
      <c r="Y8023" s="1">
        <v>13.41</v>
      </c>
      <c r="Z8023" s="3">
        <v>86140</v>
      </c>
    </row>
    <row r="8024" spans="1:26" x14ac:dyDescent="0.25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1">
        <f t="shared" si="250"/>
        <v>11</v>
      </c>
      <c r="T8024" s="1">
        <f t="shared" si="251"/>
        <v>2011</v>
      </c>
      <c r="U8024" s="2">
        <v>40851</v>
      </c>
      <c r="V8024" s="2">
        <v>40854</v>
      </c>
      <c r="W8024" s="1">
        <v>57.09</v>
      </c>
      <c r="X8024" s="1">
        <v>31</v>
      </c>
      <c r="Y8024" s="1">
        <v>289.55</v>
      </c>
      <c r="Z8024" s="3">
        <v>86138</v>
      </c>
    </row>
    <row r="8025" spans="1:26" x14ac:dyDescent="0.25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1">
        <f t="shared" si="250"/>
        <v>11</v>
      </c>
      <c r="T8025" s="1">
        <f t="shared" si="251"/>
        <v>2011</v>
      </c>
      <c r="U8025" s="2">
        <v>40851</v>
      </c>
      <c r="V8025" s="2">
        <v>40853</v>
      </c>
      <c r="W8025" s="1">
        <v>1946.7954000000004</v>
      </c>
      <c r="X8025" s="1">
        <v>19</v>
      </c>
      <c r="Y8025" s="1">
        <v>3455.81</v>
      </c>
      <c r="Z8025" s="3">
        <v>86138</v>
      </c>
    </row>
    <row r="8026" spans="1:26" x14ac:dyDescent="0.25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1">
        <f t="shared" si="250"/>
        <v>10</v>
      </c>
      <c r="T8026" s="1">
        <f t="shared" si="251"/>
        <v>2013</v>
      </c>
      <c r="U8026" s="2">
        <v>41555</v>
      </c>
      <c r="V8026" s="2">
        <v>41555</v>
      </c>
      <c r="W8026" s="1">
        <v>16.23</v>
      </c>
      <c r="X8026" s="1">
        <v>2</v>
      </c>
      <c r="Y8026" s="1">
        <v>103.78</v>
      </c>
      <c r="Z8026" s="3">
        <v>86141</v>
      </c>
    </row>
    <row r="8027" spans="1:26" x14ac:dyDescent="0.25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1">
        <f t="shared" si="250"/>
        <v>11</v>
      </c>
      <c r="T8027" s="1">
        <f t="shared" si="251"/>
        <v>2013</v>
      </c>
      <c r="U8027" s="2">
        <v>41599</v>
      </c>
      <c r="V8027" s="2">
        <v>41601</v>
      </c>
      <c r="W8027" s="1">
        <v>86.456656000000038</v>
      </c>
      <c r="X8027" s="1">
        <v>25</v>
      </c>
      <c r="Y8027" s="1">
        <v>1373.99</v>
      </c>
      <c r="Z8027" s="3">
        <v>86143</v>
      </c>
    </row>
    <row r="8028" spans="1:26" x14ac:dyDescent="0.25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1">
        <f t="shared" si="250"/>
        <v>10</v>
      </c>
      <c r="T8028" s="1">
        <f t="shared" si="251"/>
        <v>2013</v>
      </c>
      <c r="U8028" s="2">
        <v>41577</v>
      </c>
      <c r="V8028" s="2">
        <v>41579</v>
      </c>
      <c r="W8028" s="1">
        <v>109.16</v>
      </c>
      <c r="X8028" s="1">
        <v>18</v>
      </c>
      <c r="Y8028" s="1">
        <v>379.9</v>
      </c>
      <c r="Z8028" s="3">
        <v>86142</v>
      </c>
    </row>
    <row r="8029" spans="1:26" x14ac:dyDescent="0.25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1">
        <f t="shared" si="250"/>
        <v>10</v>
      </c>
      <c r="T8029" s="1">
        <f t="shared" si="251"/>
        <v>2013</v>
      </c>
      <c r="U8029" s="2">
        <v>41577</v>
      </c>
      <c r="V8029" s="2">
        <v>41579</v>
      </c>
      <c r="W8029" s="1">
        <v>-234.59400000000002</v>
      </c>
      <c r="X8029" s="1">
        <v>3</v>
      </c>
      <c r="Y8029" s="1">
        <v>609.24</v>
      </c>
      <c r="Z8029" s="3">
        <v>86142</v>
      </c>
    </row>
    <row r="8030" spans="1:26" x14ac:dyDescent="0.25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1">
        <f t="shared" si="250"/>
        <v>8</v>
      </c>
      <c r="T8030" s="1">
        <f t="shared" si="251"/>
        <v>2011</v>
      </c>
      <c r="U8030" s="2">
        <v>40762</v>
      </c>
      <c r="V8030" s="2">
        <v>40763</v>
      </c>
      <c r="W8030" s="1">
        <v>563.80199999999991</v>
      </c>
      <c r="X8030" s="1">
        <v>22</v>
      </c>
      <c r="Y8030" s="1">
        <v>475.21</v>
      </c>
      <c r="Z8030" s="3">
        <v>90055</v>
      </c>
    </row>
    <row r="8031" spans="1:26" x14ac:dyDescent="0.25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1">
        <f t="shared" si="250"/>
        <v>12</v>
      </c>
      <c r="T8031" s="1">
        <f t="shared" si="251"/>
        <v>2013</v>
      </c>
      <c r="U8031" s="2">
        <v>41625</v>
      </c>
      <c r="V8031" s="2">
        <v>41627</v>
      </c>
      <c r="W8031" s="1">
        <v>-236.13799999999998</v>
      </c>
      <c r="X8031" s="1">
        <v>14</v>
      </c>
      <c r="Y8031" s="1">
        <v>151.99</v>
      </c>
      <c r="Z8031" s="3">
        <v>90057</v>
      </c>
    </row>
    <row r="8032" spans="1:26" x14ac:dyDescent="0.25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1">
        <f t="shared" si="250"/>
        <v>12</v>
      </c>
      <c r="T8032" s="1">
        <f t="shared" si="251"/>
        <v>2013</v>
      </c>
      <c r="U8032" s="2">
        <v>41615</v>
      </c>
      <c r="V8032" s="2">
        <v>41617</v>
      </c>
      <c r="W8032" s="1">
        <v>226.68600000000001</v>
      </c>
      <c r="X8032" s="1">
        <v>1</v>
      </c>
      <c r="Y8032" s="1">
        <v>534.29999999999995</v>
      </c>
      <c r="Z8032" s="3">
        <v>90056</v>
      </c>
    </row>
    <row r="8033" spans="1:26" x14ac:dyDescent="0.25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1">
        <f t="shared" si="250"/>
        <v>12</v>
      </c>
      <c r="T8033" s="1">
        <f t="shared" si="251"/>
        <v>2010</v>
      </c>
      <c r="U8033" s="2">
        <v>40519</v>
      </c>
      <c r="V8033" s="2">
        <v>40521</v>
      </c>
      <c r="W8033" s="1">
        <v>-1220.9144999999999</v>
      </c>
      <c r="X8033" s="1">
        <v>2</v>
      </c>
      <c r="Y8033" s="1">
        <v>1068.5999999999999</v>
      </c>
      <c r="Z8033" s="3">
        <v>59365</v>
      </c>
    </row>
    <row r="8034" spans="1:26" x14ac:dyDescent="0.25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1">
        <f t="shared" si="250"/>
        <v>8</v>
      </c>
      <c r="T8034" s="1">
        <f t="shared" si="251"/>
        <v>2011</v>
      </c>
      <c r="U8034" s="2">
        <v>40762</v>
      </c>
      <c r="V8034" s="2">
        <v>40763</v>
      </c>
      <c r="W8034" s="1">
        <v>245</v>
      </c>
      <c r="X8034" s="1">
        <v>88</v>
      </c>
      <c r="Y8034" s="1">
        <v>1900.85</v>
      </c>
      <c r="Z8034" s="3">
        <v>10081</v>
      </c>
    </row>
    <row r="8035" spans="1:26" x14ac:dyDescent="0.25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1">
        <f t="shared" si="250"/>
        <v>12</v>
      </c>
      <c r="T8035" s="1">
        <f t="shared" si="251"/>
        <v>2013</v>
      </c>
      <c r="U8035" s="2">
        <v>41625</v>
      </c>
      <c r="V8035" s="2">
        <v>41627</v>
      </c>
      <c r="W8035" s="1">
        <v>23.298500000000001</v>
      </c>
      <c r="X8035" s="1">
        <v>56</v>
      </c>
      <c r="Y8035" s="1">
        <v>607.94000000000005</v>
      </c>
      <c r="Z8035" s="3">
        <v>39399</v>
      </c>
    </row>
    <row r="8036" spans="1:26" x14ac:dyDescent="0.25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1">
        <f t="shared" si="250"/>
        <v>1</v>
      </c>
      <c r="T8036" s="1">
        <f t="shared" si="251"/>
        <v>2011</v>
      </c>
      <c r="U8036" s="2">
        <v>40557</v>
      </c>
      <c r="V8036" s="2">
        <v>40558</v>
      </c>
      <c r="W8036" s="1">
        <v>8.9908000000000001</v>
      </c>
      <c r="X8036" s="1">
        <v>12</v>
      </c>
      <c r="Y8036" s="1">
        <v>18.829999999999998</v>
      </c>
      <c r="Z8036" s="3">
        <v>86593</v>
      </c>
    </row>
    <row r="8037" spans="1:26" x14ac:dyDescent="0.25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1">
        <f t="shared" si="250"/>
        <v>11</v>
      </c>
      <c r="T8037" s="1">
        <f t="shared" si="251"/>
        <v>2011</v>
      </c>
      <c r="U8037" s="2">
        <v>40869</v>
      </c>
      <c r="V8037" s="2">
        <v>40870</v>
      </c>
      <c r="W8037" s="1">
        <v>5.5320000000000071</v>
      </c>
      <c r="X8037" s="1">
        <v>9</v>
      </c>
      <c r="Y8037" s="1">
        <v>11.06</v>
      </c>
      <c r="Z8037" s="3">
        <v>86596</v>
      </c>
    </row>
    <row r="8038" spans="1:26" x14ac:dyDescent="0.25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1">
        <f t="shared" si="250"/>
        <v>8</v>
      </c>
      <c r="T8038" s="1">
        <f t="shared" si="251"/>
        <v>2010</v>
      </c>
      <c r="U8038" s="2">
        <v>40421</v>
      </c>
      <c r="V8038" s="2">
        <v>40423</v>
      </c>
      <c r="W8038" s="1">
        <v>-27.1492</v>
      </c>
      <c r="X8038" s="1">
        <v>15</v>
      </c>
      <c r="Y8038" s="1">
        <v>99.75</v>
      </c>
      <c r="Z8038" s="3">
        <v>86592</v>
      </c>
    </row>
    <row r="8039" spans="1:26" x14ac:dyDescent="0.25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1">
        <f t="shared" si="250"/>
        <v>6</v>
      </c>
      <c r="T8039" s="1">
        <f t="shared" si="251"/>
        <v>2011</v>
      </c>
      <c r="U8039" s="2">
        <v>40696</v>
      </c>
      <c r="V8039" s="2">
        <v>40698</v>
      </c>
      <c r="W8039" s="1">
        <v>54.468000000000004</v>
      </c>
      <c r="X8039" s="1">
        <v>15</v>
      </c>
      <c r="Y8039" s="1">
        <v>253.55</v>
      </c>
      <c r="Z8039" s="3">
        <v>86594</v>
      </c>
    </row>
    <row r="8040" spans="1:26" x14ac:dyDescent="0.25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1">
        <f t="shared" si="250"/>
        <v>6</v>
      </c>
      <c r="T8040" s="1">
        <f t="shared" si="251"/>
        <v>2011</v>
      </c>
      <c r="U8040" s="2">
        <v>40696</v>
      </c>
      <c r="V8040" s="2">
        <v>40696</v>
      </c>
      <c r="W8040" s="1">
        <v>-572.62256480000019</v>
      </c>
      <c r="X8040" s="1">
        <v>10</v>
      </c>
      <c r="Y8040" s="1">
        <v>2949.44</v>
      </c>
      <c r="Z8040" s="3">
        <v>86594</v>
      </c>
    </row>
    <row r="8041" spans="1:26" x14ac:dyDescent="0.25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1">
        <f t="shared" si="250"/>
        <v>1</v>
      </c>
      <c r="T8041" s="1">
        <f t="shared" si="251"/>
        <v>2010</v>
      </c>
      <c r="U8041" s="2">
        <v>40194</v>
      </c>
      <c r="V8041" s="2">
        <v>40196</v>
      </c>
      <c r="W8041" s="1">
        <v>-106.3424</v>
      </c>
      <c r="X8041" s="1">
        <v>2</v>
      </c>
      <c r="Y8041" s="1">
        <v>226.53</v>
      </c>
      <c r="Z8041" s="3">
        <v>86591</v>
      </c>
    </row>
    <row r="8042" spans="1:26" x14ac:dyDescent="0.25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1">
        <f t="shared" si="250"/>
        <v>1</v>
      </c>
      <c r="T8042" s="1">
        <f t="shared" si="251"/>
        <v>2010</v>
      </c>
      <c r="U8042" s="2">
        <v>40194</v>
      </c>
      <c r="V8042" s="2">
        <v>40196</v>
      </c>
      <c r="W8042" s="1">
        <v>44.976799999999997</v>
      </c>
      <c r="X8042" s="1">
        <v>8</v>
      </c>
      <c r="Y8042" s="1">
        <v>68.650000000000006</v>
      </c>
      <c r="Z8042" s="3">
        <v>86591</v>
      </c>
    </row>
    <row r="8043" spans="1:26" x14ac:dyDescent="0.25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1">
        <f t="shared" si="250"/>
        <v>8</v>
      </c>
      <c r="T8043" s="1">
        <f t="shared" si="251"/>
        <v>2011</v>
      </c>
      <c r="U8043" s="2">
        <v>40783</v>
      </c>
      <c r="V8043" s="2">
        <v>40784</v>
      </c>
      <c r="W8043" s="1">
        <v>-81.333979999999997</v>
      </c>
      <c r="X8043" s="1">
        <v>20</v>
      </c>
      <c r="Y8043" s="1">
        <v>81.2</v>
      </c>
      <c r="Z8043" s="3">
        <v>86595</v>
      </c>
    </row>
    <row r="8044" spans="1:26" x14ac:dyDescent="0.25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1">
        <f t="shared" si="250"/>
        <v>8</v>
      </c>
      <c r="T8044" s="1">
        <f t="shared" si="251"/>
        <v>2011</v>
      </c>
      <c r="U8044" s="2">
        <v>40783</v>
      </c>
      <c r="V8044" s="2">
        <v>40784</v>
      </c>
      <c r="W8044" s="1">
        <v>44.442899999999995</v>
      </c>
      <c r="X8044" s="1">
        <v>21</v>
      </c>
      <c r="Y8044" s="1">
        <v>64.41</v>
      </c>
      <c r="Z8044" s="3">
        <v>86595</v>
      </c>
    </row>
    <row r="8045" spans="1:26" x14ac:dyDescent="0.25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1">
        <f t="shared" si="250"/>
        <v>10</v>
      </c>
      <c r="T8045" s="1">
        <f t="shared" si="251"/>
        <v>2012</v>
      </c>
      <c r="U8045" s="2">
        <v>41185</v>
      </c>
      <c r="V8045" s="2">
        <v>41187</v>
      </c>
      <c r="W8045" s="1">
        <v>1641.3163399999999</v>
      </c>
      <c r="X8045" s="1">
        <v>8</v>
      </c>
      <c r="Y8045" s="1">
        <v>2410.64</v>
      </c>
      <c r="Z8045" s="3">
        <v>86597</v>
      </c>
    </row>
    <row r="8046" spans="1:26" x14ac:dyDescent="0.25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1">
        <f t="shared" si="250"/>
        <v>5</v>
      </c>
      <c r="T8046" s="1">
        <f t="shared" si="251"/>
        <v>2013</v>
      </c>
      <c r="U8046" s="2">
        <v>41412</v>
      </c>
      <c r="V8046" s="2">
        <v>41417</v>
      </c>
      <c r="W8046" s="1">
        <v>-35.97</v>
      </c>
      <c r="X8046" s="1">
        <v>12</v>
      </c>
      <c r="Y8046" s="1">
        <v>104.69</v>
      </c>
      <c r="Z8046" s="3">
        <v>86598</v>
      </c>
    </row>
    <row r="8047" spans="1:26" x14ac:dyDescent="0.25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1">
        <f t="shared" si="250"/>
        <v>3</v>
      </c>
      <c r="T8047" s="1">
        <f t="shared" si="251"/>
        <v>2011</v>
      </c>
      <c r="U8047" s="2">
        <v>40619</v>
      </c>
      <c r="V8047" s="2">
        <v>40621</v>
      </c>
      <c r="W8047" s="1">
        <v>-257.82400000000001</v>
      </c>
      <c r="X8047" s="1">
        <v>2</v>
      </c>
      <c r="Y8047" s="1">
        <v>13.73</v>
      </c>
      <c r="Z8047" s="3">
        <v>90219</v>
      </c>
    </row>
    <row r="8048" spans="1:26" x14ac:dyDescent="0.25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1">
        <f t="shared" si="250"/>
        <v>12</v>
      </c>
      <c r="T8048" s="1">
        <f t="shared" si="251"/>
        <v>2011</v>
      </c>
      <c r="U8048" s="2">
        <v>40889</v>
      </c>
      <c r="V8048" s="2">
        <v>40890</v>
      </c>
      <c r="W8048" s="1">
        <v>117.02399999999999</v>
      </c>
      <c r="X8048" s="1">
        <v>15</v>
      </c>
      <c r="Y8048" s="1">
        <v>29.07</v>
      </c>
      <c r="Z8048" s="3">
        <v>90221</v>
      </c>
    </row>
    <row r="8049" spans="1:26" x14ac:dyDescent="0.25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1">
        <f t="shared" si="250"/>
        <v>12</v>
      </c>
      <c r="T8049" s="1">
        <f t="shared" si="251"/>
        <v>2011</v>
      </c>
      <c r="U8049" s="2">
        <v>40889</v>
      </c>
      <c r="V8049" s="2">
        <v>40890</v>
      </c>
      <c r="W8049" s="1">
        <v>5.1959999999999997</v>
      </c>
      <c r="X8049" s="1">
        <v>11</v>
      </c>
      <c r="Y8049" s="1">
        <v>84.76</v>
      </c>
      <c r="Z8049" s="3">
        <v>90221</v>
      </c>
    </row>
    <row r="8050" spans="1:26" x14ac:dyDescent="0.25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1">
        <f t="shared" si="250"/>
        <v>2</v>
      </c>
      <c r="T8050" s="1">
        <f t="shared" si="251"/>
        <v>2012</v>
      </c>
      <c r="U8050" s="2">
        <v>40963</v>
      </c>
      <c r="V8050" s="2">
        <v>40966</v>
      </c>
      <c r="W8050" s="1">
        <v>-21.167999999999999</v>
      </c>
      <c r="X8050" s="1">
        <v>11</v>
      </c>
      <c r="Y8050" s="1">
        <v>39.51</v>
      </c>
      <c r="Z8050" s="3">
        <v>90223</v>
      </c>
    </row>
    <row r="8051" spans="1:26" x14ac:dyDescent="0.25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1">
        <f t="shared" si="250"/>
        <v>3</v>
      </c>
      <c r="T8051" s="1">
        <f t="shared" si="251"/>
        <v>2012</v>
      </c>
      <c r="U8051" s="2">
        <v>40983</v>
      </c>
      <c r="V8051" s="2">
        <v>40984</v>
      </c>
      <c r="W8051" s="1">
        <v>8.9046000000000003</v>
      </c>
      <c r="X8051" s="1">
        <v>5</v>
      </c>
      <c r="Y8051" s="1">
        <v>36.22</v>
      </c>
      <c r="Z8051" s="3">
        <v>90224</v>
      </c>
    </row>
    <row r="8052" spans="1:26" x14ac:dyDescent="0.25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1">
        <f t="shared" si="250"/>
        <v>10</v>
      </c>
      <c r="T8052" s="1">
        <f t="shared" si="251"/>
        <v>2013</v>
      </c>
      <c r="U8052" s="2">
        <v>41556</v>
      </c>
      <c r="V8052" s="2">
        <v>41557</v>
      </c>
      <c r="W8052" s="1">
        <v>52.560600000000001</v>
      </c>
      <c r="X8052" s="1">
        <v>19</v>
      </c>
      <c r="Y8052" s="1">
        <v>118.61</v>
      </c>
      <c r="Z8052" s="3">
        <v>90228</v>
      </c>
    </row>
    <row r="8053" spans="1:26" x14ac:dyDescent="0.25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1">
        <f t="shared" si="250"/>
        <v>4</v>
      </c>
      <c r="T8053" s="1">
        <f t="shared" si="251"/>
        <v>2012</v>
      </c>
      <c r="U8053" s="2">
        <v>41028</v>
      </c>
      <c r="V8053" s="2">
        <v>41029</v>
      </c>
      <c r="W8053" s="1">
        <v>1384.452</v>
      </c>
      <c r="X8053" s="1">
        <v>3</v>
      </c>
      <c r="Y8053" s="1">
        <v>1502.79</v>
      </c>
      <c r="Z8053" s="3">
        <v>90225</v>
      </c>
    </row>
    <row r="8054" spans="1:26" x14ac:dyDescent="0.25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1">
        <f t="shared" si="250"/>
        <v>4</v>
      </c>
      <c r="T8054" s="1">
        <f t="shared" si="251"/>
        <v>2012</v>
      </c>
      <c r="U8054" s="2">
        <v>41028</v>
      </c>
      <c r="V8054" s="2">
        <v>41029</v>
      </c>
      <c r="W8054" s="1">
        <v>-8.4559999999999995</v>
      </c>
      <c r="X8054" s="1">
        <v>6</v>
      </c>
      <c r="Y8054" s="1">
        <v>50.59</v>
      </c>
      <c r="Z8054" s="3">
        <v>90225</v>
      </c>
    </row>
    <row r="8055" spans="1:26" x14ac:dyDescent="0.25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1">
        <f t="shared" si="250"/>
        <v>6</v>
      </c>
      <c r="T8055" s="1">
        <f t="shared" si="251"/>
        <v>2012</v>
      </c>
      <c r="U8055" s="2">
        <v>41082</v>
      </c>
      <c r="V8055" s="2">
        <v>41083</v>
      </c>
      <c r="W8055" s="1">
        <v>-244.63600000000002</v>
      </c>
      <c r="X8055" s="1">
        <v>13</v>
      </c>
      <c r="Y8055" s="1">
        <v>221.82</v>
      </c>
      <c r="Z8055" s="3">
        <v>90226</v>
      </c>
    </row>
    <row r="8056" spans="1:26" x14ac:dyDescent="0.25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1">
        <f t="shared" si="250"/>
        <v>7</v>
      </c>
      <c r="T8056" s="1">
        <f t="shared" si="251"/>
        <v>2013</v>
      </c>
      <c r="U8056" s="2">
        <v>41477</v>
      </c>
      <c r="V8056" s="2">
        <v>41482</v>
      </c>
      <c r="W8056" s="1">
        <v>41.334000000000003</v>
      </c>
      <c r="X8056" s="1">
        <v>11</v>
      </c>
      <c r="Y8056" s="1">
        <v>169.31</v>
      </c>
      <c r="Z8056" s="3">
        <v>90227</v>
      </c>
    </row>
    <row r="8057" spans="1:26" x14ac:dyDescent="0.25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1">
        <f t="shared" si="250"/>
        <v>10</v>
      </c>
      <c r="T8057" s="1">
        <f t="shared" si="251"/>
        <v>2013</v>
      </c>
      <c r="U8057" s="2">
        <v>41556</v>
      </c>
      <c r="V8057" s="2">
        <v>41558</v>
      </c>
      <c r="W8057" s="1">
        <v>-231.87779999999998</v>
      </c>
      <c r="X8057" s="1">
        <v>24</v>
      </c>
      <c r="Y8057" s="1">
        <v>377.31</v>
      </c>
      <c r="Z8057" s="3">
        <v>90228</v>
      </c>
    </row>
    <row r="8058" spans="1:26" x14ac:dyDescent="0.25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1">
        <f t="shared" si="250"/>
        <v>11</v>
      </c>
      <c r="T8058" s="1">
        <f t="shared" si="251"/>
        <v>2010</v>
      </c>
      <c r="U8058" s="2">
        <v>40508</v>
      </c>
      <c r="V8058" s="2">
        <v>40510</v>
      </c>
      <c r="W8058" s="1">
        <v>689.32799999999997</v>
      </c>
      <c r="X8058" s="1">
        <v>42</v>
      </c>
      <c r="Y8058" s="1">
        <v>236.83</v>
      </c>
      <c r="Z8058" s="3">
        <v>90218</v>
      </c>
    </row>
    <row r="8059" spans="1:26" x14ac:dyDescent="0.25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1">
        <f t="shared" si="250"/>
        <v>11</v>
      </c>
      <c r="T8059" s="1">
        <f t="shared" si="251"/>
        <v>2010</v>
      </c>
      <c r="U8059" s="2">
        <v>40508</v>
      </c>
      <c r="V8059" s="2">
        <v>40509</v>
      </c>
      <c r="W8059" s="1">
        <v>-33.585999999999999</v>
      </c>
      <c r="X8059" s="1">
        <v>36</v>
      </c>
      <c r="Y8059" s="1">
        <v>1944.87</v>
      </c>
      <c r="Z8059" s="3">
        <v>90218</v>
      </c>
    </row>
    <row r="8060" spans="1:26" x14ac:dyDescent="0.25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1">
        <f t="shared" si="250"/>
        <v>12</v>
      </c>
      <c r="T8060" s="1">
        <f t="shared" si="251"/>
        <v>2011</v>
      </c>
      <c r="U8060" s="2">
        <v>40878</v>
      </c>
      <c r="V8060" s="2">
        <v>40879</v>
      </c>
      <c r="W8060" s="1">
        <v>1336.7339999999999</v>
      </c>
      <c r="X8060" s="1">
        <v>19</v>
      </c>
      <c r="Y8060" s="1">
        <v>165.44</v>
      </c>
      <c r="Z8060" s="3">
        <v>90220</v>
      </c>
    </row>
    <row r="8061" spans="1:26" x14ac:dyDescent="0.25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1">
        <f t="shared" si="250"/>
        <v>12</v>
      </c>
      <c r="T8061" s="1">
        <f t="shared" si="251"/>
        <v>2011</v>
      </c>
      <c r="U8061" s="2">
        <v>40903</v>
      </c>
      <c r="V8061" s="2">
        <v>40905</v>
      </c>
      <c r="W8061" s="1">
        <v>-757.86480000000006</v>
      </c>
      <c r="X8061" s="1">
        <v>11</v>
      </c>
      <c r="Y8061" s="1">
        <v>1069.1099999999999</v>
      </c>
      <c r="Z8061" s="3">
        <v>90222</v>
      </c>
    </row>
    <row r="8062" spans="1:26" x14ac:dyDescent="0.25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1">
        <f t="shared" si="250"/>
        <v>11</v>
      </c>
      <c r="T8062" s="1">
        <f t="shared" si="251"/>
        <v>2013</v>
      </c>
      <c r="U8062" s="2">
        <v>41604</v>
      </c>
      <c r="V8062" s="2">
        <v>41605</v>
      </c>
      <c r="W8062" s="1">
        <v>5.0699999999999994</v>
      </c>
      <c r="X8062" s="1">
        <v>14</v>
      </c>
      <c r="Y8062" s="1">
        <v>112.49</v>
      </c>
      <c r="Z8062" s="3">
        <v>90229</v>
      </c>
    </row>
    <row r="8063" spans="1:26" x14ac:dyDescent="0.25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1">
        <f t="shared" si="250"/>
        <v>5</v>
      </c>
      <c r="T8063" s="1">
        <f t="shared" si="251"/>
        <v>2011</v>
      </c>
      <c r="U8063" s="2">
        <v>40692</v>
      </c>
      <c r="V8063" s="2">
        <v>40699</v>
      </c>
      <c r="W8063" s="1">
        <v>-58.25</v>
      </c>
      <c r="X8063" s="1">
        <v>11</v>
      </c>
      <c r="Y8063" s="1">
        <v>59.74</v>
      </c>
      <c r="Z8063" s="3">
        <v>87621</v>
      </c>
    </row>
    <row r="8064" spans="1:26" x14ac:dyDescent="0.25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1">
        <f t="shared" si="250"/>
        <v>8</v>
      </c>
      <c r="T8064" s="1">
        <f t="shared" si="251"/>
        <v>2010</v>
      </c>
      <c r="U8064" s="2">
        <v>40420</v>
      </c>
      <c r="V8064" s="2">
        <v>40420</v>
      </c>
      <c r="W8064" s="1">
        <v>69.767200000000003</v>
      </c>
      <c r="X8064" s="1">
        <v>12</v>
      </c>
      <c r="Y8064" s="1">
        <v>135.77000000000001</v>
      </c>
      <c r="Z8064" s="3">
        <v>87619</v>
      </c>
    </row>
    <row r="8065" spans="1:26" x14ac:dyDescent="0.25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1">
        <f t="shared" si="250"/>
        <v>7</v>
      </c>
      <c r="T8065" s="1">
        <f t="shared" si="251"/>
        <v>2011</v>
      </c>
      <c r="U8065" s="2">
        <v>40727</v>
      </c>
      <c r="V8065" s="2">
        <v>40729</v>
      </c>
      <c r="W8065" s="1">
        <v>-34.304099999999998</v>
      </c>
      <c r="X8065" s="1">
        <v>11</v>
      </c>
      <c r="Y8065" s="1">
        <v>1270.75</v>
      </c>
      <c r="Z8065" s="3">
        <v>87622</v>
      </c>
    </row>
    <row r="8066" spans="1:26" x14ac:dyDescent="0.25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1">
        <f t="shared" si="250"/>
        <v>7</v>
      </c>
      <c r="T8066" s="1">
        <f t="shared" si="251"/>
        <v>2011</v>
      </c>
      <c r="U8066" s="2">
        <v>40727</v>
      </c>
      <c r="V8066" s="2">
        <v>40730</v>
      </c>
      <c r="W8066" s="1">
        <v>104.37</v>
      </c>
      <c r="X8066" s="1">
        <v>7</v>
      </c>
      <c r="Y8066" s="1">
        <v>253.89</v>
      </c>
      <c r="Z8066" s="3">
        <v>87622</v>
      </c>
    </row>
    <row r="8067" spans="1:26" x14ac:dyDescent="0.25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1">
        <f t="shared" ref="S8067:S8130" si="252">MONTH(U8067)</f>
        <v>10</v>
      </c>
      <c r="T8067" s="1">
        <f t="shared" ref="T8067:T8130" si="253">YEAR(U8067)</f>
        <v>2012</v>
      </c>
      <c r="U8067" s="2">
        <v>41207</v>
      </c>
      <c r="V8067" s="2">
        <v>41208</v>
      </c>
      <c r="W8067" s="1">
        <v>248.95475999999999</v>
      </c>
      <c r="X8067" s="1">
        <v>13</v>
      </c>
      <c r="Y8067" s="1">
        <v>732.4</v>
      </c>
      <c r="Z8067" s="3">
        <v>87626</v>
      </c>
    </row>
    <row r="8068" spans="1:26" x14ac:dyDescent="0.25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1">
        <f t="shared" si="252"/>
        <v>11</v>
      </c>
      <c r="T8068" s="1">
        <f t="shared" si="253"/>
        <v>2012</v>
      </c>
      <c r="U8068" s="2">
        <v>41241</v>
      </c>
      <c r="V8068" s="2">
        <v>41242</v>
      </c>
      <c r="W8068" s="1">
        <v>2.5960000000000019</v>
      </c>
      <c r="X8068" s="1">
        <v>3</v>
      </c>
      <c r="Y8068" s="1">
        <v>39.32</v>
      </c>
      <c r="Z8068" s="3">
        <v>87627</v>
      </c>
    </row>
    <row r="8069" spans="1:26" x14ac:dyDescent="0.25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1">
        <f t="shared" si="252"/>
        <v>11</v>
      </c>
      <c r="T8069" s="1">
        <f t="shared" si="253"/>
        <v>2012</v>
      </c>
      <c r="U8069" s="2">
        <v>41241</v>
      </c>
      <c r="V8069" s="2">
        <v>41243</v>
      </c>
      <c r="W8069" s="1">
        <v>107.91</v>
      </c>
      <c r="X8069" s="1">
        <v>41</v>
      </c>
      <c r="Y8069" s="1">
        <v>217.39</v>
      </c>
      <c r="Z8069" s="3">
        <v>87627</v>
      </c>
    </row>
    <row r="8070" spans="1:26" x14ac:dyDescent="0.25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1">
        <f t="shared" si="252"/>
        <v>3</v>
      </c>
      <c r="T8070" s="1">
        <f t="shared" si="253"/>
        <v>2013</v>
      </c>
      <c r="U8070" s="2">
        <v>41362</v>
      </c>
      <c r="V8070" s="2">
        <v>41363</v>
      </c>
      <c r="W8070" s="1">
        <v>-520.54999999999995</v>
      </c>
      <c r="X8070" s="1">
        <v>7</v>
      </c>
      <c r="Y8070" s="1">
        <v>525.04999999999995</v>
      </c>
      <c r="Z8070" s="3">
        <v>87628</v>
      </c>
    </row>
    <row r="8071" spans="1:26" x14ac:dyDescent="0.25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1">
        <f t="shared" si="252"/>
        <v>10</v>
      </c>
      <c r="T8071" s="1">
        <f t="shared" si="253"/>
        <v>2010</v>
      </c>
      <c r="U8071" s="2">
        <v>40473</v>
      </c>
      <c r="V8071" s="2">
        <v>40474</v>
      </c>
      <c r="W8071" s="1">
        <v>-52.822799999999994</v>
      </c>
      <c r="X8071" s="1">
        <v>1</v>
      </c>
      <c r="Y8071" s="1">
        <v>55.43</v>
      </c>
      <c r="Z8071" s="3">
        <v>87620</v>
      </c>
    </row>
    <row r="8072" spans="1:26" x14ac:dyDescent="0.25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1">
        <f t="shared" si="252"/>
        <v>5</v>
      </c>
      <c r="T8072" s="1">
        <f t="shared" si="253"/>
        <v>2012</v>
      </c>
      <c r="U8072" s="2">
        <v>41056</v>
      </c>
      <c r="V8072" s="2">
        <v>41058</v>
      </c>
      <c r="W8072" s="1">
        <v>-362.04</v>
      </c>
      <c r="X8072" s="1">
        <v>7</v>
      </c>
      <c r="Y8072" s="1">
        <v>403.33</v>
      </c>
      <c r="Z8072" s="3">
        <v>87624</v>
      </c>
    </row>
    <row r="8073" spans="1:26" x14ac:dyDescent="0.25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1">
        <f t="shared" si="252"/>
        <v>7</v>
      </c>
      <c r="T8073" s="1">
        <f t="shared" si="253"/>
        <v>2012</v>
      </c>
      <c r="U8073" s="2">
        <v>41117</v>
      </c>
      <c r="V8073" s="2">
        <v>41118</v>
      </c>
      <c r="W8073" s="1">
        <v>22.252499999999998</v>
      </c>
      <c r="X8073" s="1">
        <v>7</v>
      </c>
      <c r="Y8073" s="1">
        <v>32.25</v>
      </c>
      <c r="Z8073" s="3">
        <v>87625</v>
      </c>
    </row>
    <row r="8074" spans="1:26" x14ac:dyDescent="0.25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1">
        <f t="shared" si="252"/>
        <v>5</v>
      </c>
      <c r="T8074" s="1">
        <f t="shared" si="253"/>
        <v>2010</v>
      </c>
      <c r="U8074" s="2">
        <v>40309</v>
      </c>
      <c r="V8074" s="2">
        <v>40313</v>
      </c>
      <c r="W8074" s="1">
        <v>7.31</v>
      </c>
      <c r="X8074" s="1">
        <v>5</v>
      </c>
      <c r="Y8074" s="1">
        <v>20.46</v>
      </c>
      <c r="Z8074" s="3">
        <v>87617</v>
      </c>
    </row>
    <row r="8075" spans="1:26" x14ac:dyDescent="0.25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1">
        <f t="shared" si="252"/>
        <v>5</v>
      </c>
      <c r="T8075" s="1">
        <f t="shared" si="253"/>
        <v>2013</v>
      </c>
      <c r="U8075" s="2">
        <v>41405</v>
      </c>
      <c r="V8075" s="2">
        <v>41405</v>
      </c>
      <c r="W8075" s="1">
        <v>-130.61000000000001</v>
      </c>
      <c r="X8075" s="1">
        <v>10</v>
      </c>
      <c r="Y8075" s="1">
        <v>71.209999999999994</v>
      </c>
      <c r="Z8075" s="3">
        <v>87629</v>
      </c>
    </row>
    <row r="8076" spans="1:26" x14ac:dyDescent="0.25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1">
        <f t="shared" si="252"/>
        <v>5</v>
      </c>
      <c r="T8076" s="1">
        <f t="shared" si="253"/>
        <v>2012</v>
      </c>
      <c r="U8076" s="2">
        <v>41056</v>
      </c>
      <c r="V8076" s="2">
        <v>41057</v>
      </c>
      <c r="W8076" s="1">
        <v>33.9756</v>
      </c>
      <c r="X8076" s="1">
        <v>7</v>
      </c>
      <c r="Y8076" s="1">
        <v>49.24</v>
      </c>
      <c r="Z8076" s="3">
        <v>87624</v>
      </c>
    </row>
    <row r="8077" spans="1:26" x14ac:dyDescent="0.25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1">
        <f t="shared" si="252"/>
        <v>10</v>
      </c>
      <c r="T8077" s="1">
        <f t="shared" si="253"/>
        <v>2010</v>
      </c>
      <c r="U8077" s="2">
        <v>40473</v>
      </c>
      <c r="V8077" s="2">
        <v>40476</v>
      </c>
      <c r="W8077" s="1">
        <v>642.99029999999993</v>
      </c>
      <c r="X8077" s="1">
        <v>20</v>
      </c>
      <c r="Y8077" s="1">
        <v>931.87</v>
      </c>
      <c r="Z8077" s="3">
        <v>87620</v>
      </c>
    </row>
    <row r="8078" spans="1:26" x14ac:dyDescent="0.25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1">
        <f t="shared" si="252"/>
        <v>7</v>
      </c>
      <c r="T8078" s="1">
        <f t="shared" si="253"/>
        <v>2011</v>
      </c>
      <c r="U8078" s="2">
        <v>40755</v>
      </c>
      <c r="V8078" s="2">
        <v>40756</v>
      </c>
      <c r="W8078" s="1">
        <v>-62.134500000000003</v>
      </c>
      <c r="X8078" s="1">
        <v>1</v>
      </c>
      <c r="Y8078" s="1">
        <v>184.77</v>
      </c>
      <c r="Z8078" s="3">
        <v>87623</v>
      </c>
    </row>
    <row r="8079" spans="1:26" x14ac:dyDescent="0.25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1">
        <f t="shared" si="252"/>
        <v>7</v>
      </c>
      <c r="T8079" s="1">
        <f t="shared" si="253"/>
        <v>2011</v>
      </c>
      <c r="U8079" s="2">
        <v>40755</v>
      </c>
      <c r="V8079" s="2">
        <v>40756</v>
      </c>
      <c r="W8079" s="1">
        <v>-305.96499999999997</v>
      </c>
      <c r="X8079" s="1">
        <v>5</v>
      </c>
      <c r="Y8079" s="1">
        <v>357.86</v>
      </c>
      <c r="Z8079" s="3">
        <v>87623</v>
      </c>
    </row>
    <row r="8080" spans="1:26" x14ac:dyDescent="0.25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1">
        <f t="shared" si="252"/>
        <v>5</v>
      </c>
      <c r="T8080" s="1">
        <f t="shared" si="253"/>
        <v>2010</v>
      </c>
      <c r="U8080" s="2">
        <v>40324</v>
      </c>
      <c r="V8080" s="2">
        <v>40325</v>
      </c>
      <c r="W8080" s="1">
        <v>12.71</v>
      </c>
      <c r="X8080" s="1">
        <v>8</v>
      </c>
      <c r="Y8080" s="1">
        <v>21.41</v>
      </c>
      <c r="Z8080" s="3">
        <v>87618</v>
      </c>
    </row>
    <row r="8081" spans="1:26" x14ac:dyDescent="0.25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1">
        <f t="shared" si="252"/>
        <v>10</v>
      </c>
      <c r="T8081" s="1">
        <f t="shared" si="253"/>
        <v>2012</v>
      </c>
      <c r="U8081" s="2">
        <v>41207</v>
      </c>
      <c r="V8081" s="2">
        <v>41208</v>
      </c>
      <c r="W8081" s="1">
        <v>-204.71400000000003</v>
      </c>
      <c r="X8081" s="1">
        <v>9</v>
      </c>
      <c r="Y8081" s="1">
        <v>765.89</v>
      </c>
      <c r="Z8081" s="3">
        <v>87626</v>
      </c>
    </row>
    <row r="8082" spans="1:26" x14ac:dyDescent="0.25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1">
        <f t="shared" si="252"/>
        <v>9</v>
      </c>
      <c r="T8082" s="1">
        <f t="shared" si="253"/>
        <v>2010</v>
      </c>
      <c r="U8082" s="2">
        <v>40426</v>
      </c>
      <c r="V8082" s="2">
        <v>40428</v>
      </c>
      <c r="W8082" s="1">
        <v>28.288</v>
      </c>
      <c r="X8082" s="1">
        <v>13</v>
      </c>
      <c r="Y8082" s="1">
        <v>59.75</v>
      </c>
      <c r="Z8082" s="3">
        <v>90309</v>
      </c>
    </row>
    <row r="8083" spans="1:26" x14ac:dyDescent="0.25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1">
        <f t="shared" si="252"/>
        <v>5</v>
      </c>
      <c r="T8083" s="1">
        <f t="shared" si="253"/>
        <v>2011</v>
      </c>
      <c r="U8083" s="2">
        <v>40674</v>
      </c>
      <c r="V8083" s="2">
        <v>40676</v>
      </c>
      <c r="W8083" s="1">
        <v>-60.17</v>
      </c>
      <c r="X8083" s="1">
        <v>8</v>
      </c>
      <c r="Y8083" s="1">
        <v>50.28</v>
      </c>
      <c r="Z8083" s="3">
        <v>90310</v>
      </c>
    </row>
    <row r="8084" spans="1:26" x14ac:dyDescent="0.25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1">
        <f t="shared" si="252"/>
        <v>12</v>
      </c>
      <c r="T8084" s="1">
        <f t="shared" si="253"/>
        <v>2011</v>
      </c>
      <c r="U8084" s="2">
        <v>40890</v>
      </c>
      <c r="V8084" s="2">
        <v>40891</v>
      </c>
      <c r="W8084" s="1">
        <v>14.730000000000008</v>
      </c>
      <c r="X8084" s="1">
        <v>11</v>
      </c>
      <c r="Y8084" s="1">
        <v>90.17</v>
      </c>
      <c r="Z8084" s="3">
        <v>90311</v>
      </c>
    </row>
    <row r="8085" spans="1:26" x14ac:dyDescent="0.25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1">
        <f t="shared" si="252"/>
        <v>1</v>
      </c>
      <c r="T8085" s="1">
        <f t="shared" si="253"/>
        <v>2012</v>
      </c>
      <c r="U8085" s="2">
        <v>40930</v>
      </c>
      <c r="V8085" s="2">
        <v>40931</v>
      </c>
      <c r="W8085" s="1">
        <v>-15.0443</v>
      </c>
      <c r="X8085" s="1">
        <v>1</v>
      </c>
      <c r="Y8085" s="1">
        <v>9.69</v>
      </c>
      <c r="Z8085" s="3">
        <v>90312</v>
      </c>
    </row>
    <row r="8086" spans="1:26" x14ac:dyDescent="0.25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1">
        <f t="shared" si="252"/>
        <v>7</v>
      </c>
      <c r="T8086" s="1">
        <f t="shared" si="253"/>
        <v>2013</v>
      </c>
      <c r="U8086" s="2">
        <v>41456</v>
      </c>
      <c r="V8086" s="2">
        <v>41456</v>
      </c>
      <c r="W8086" s="1">
        <v>-51.208799999999997</v>
      </c>
      <c r="X8086" s="1">
        <v>7</v>
      </c>
      <c r="Y8086" s="1">
        <v>45.21</v>
      </c>
      <c r="Z8086" s="3">
        <v>90313</v>
      </c>
    </row>
    <row r="8087" spans="1:26" x14ac:dyDescent="0.25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1">
        <f t="shared" si="252"/>
        <v>8</v>
      </c>
      <c r="T8087" s="1">
        <f t="shared" si="253"/>
        <v>2010</v>
      </c>
      <c r="U8087" s="2">
        <v>40394</v>
      </c>
      <c r="V8087" s="2">
        <v>40397</v>
      </c>
      <c r="W8087" s="1">
        <v>112.1181</v>
      </c>
      <c r="X8087" s="1">
        <v>20</v>
      </c>
      <c r="Y8087" s="1">
        <v>162.49</v>
      </c>
      <c r="Z8087" s="3">
        <v>87511</v>
      </c>
    </row>
    <row r="8088" spans="1:26" x14ac:dyDescent="0.25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1">
        <f t="shared" si="252"/>
        <v>11</v>
      </c>
      <c r="T8088" s="1">
        <f t="shared" si="253"/>
        <v>2011</v>
      </c>
      <c r="U8088" s="2">
        <v>40856</v>
      </c>
      <c r="V8088" s="2">
        <v>40857</v>
      </c>
      <c r="W8088" s="1">
        <v>6.1400000000000041</v>
      </c>
      <c r="X8088" s="1">
        <v>17</v>
      </c>
      <c r="Y8088" s="1">
        <v>29.7</v>
      </c>
      <c r="Z8088" s="3">
        <v>87513</v>
      </c>
    </row>
    <row r="8089" spans="1:26" x14ac:dyDescent="0.25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1">
        <f t="shared" si="252"/>
        <v>10</v>
      </c>
      <c r="T8089" s="1">
        <f t="shared" si="253"/>
        <v>2012</v>
      </c>
      <c r="U8089" s="2">
        <v>41202</v>
      </c>
      <c r="V8089" s="2">
        <v>41203</v>
      </c>
      <c r="W8089" s="1">
        <v>-47.662559999999999</v>
      </c>
      <c r="X8089" s="1">
        <v>11</v>
      </c>
      <c r="Y8089" s="1">
        <v>198.5</v>
      </c>
      <c r="Z8089" s="3">
        <v>87516</v>
      </c>
    </row>
    <row r="8090" spans="1:26" x14ac:dyDescent="0.25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1">
        <f t="shared" si="252"/>
        <v>9</v>
      </c>
      <c r="T8090" s="1">
        <f t="shared" si="253"/>
        <v>2013</v>
      </c>
      <c r="U8090" s="2">
        <v>41518</v>
      </c>
      <c r="V8090" s="2">
        <v>41520</v>
      </c>
      <c r="W8090" s="1">
        <v>122.04029999999999</v>
      </c>
      <c r="X8090" s="1">
        <v>18</v>
      </c>
      <c r="Y8090" s="1">
        <v>176.87</v>
      </c>
      <c r="Z8090" s="3">
        <v>87518</v>
      </c>
    </row>
    <row r="8091" spans="1:26" x14ac:dyDescent="0.25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1">
        <f t="shared" si="252"/>
        <v>5</v>
      </c>
      <c r="T8091" s="1">
        <f t="shared" si="253"/>
        <v>2011</v>
      </c>
      <c r="U8091" s="2">
        <v>40673</v>
      </c>
      <c r="V8091" s="2">
        <v>40675</v>
      </c>
      <c r="W8091" s="1">
        <v>545.61599999999999</v>
      </c>
      <c r="X8091" s="1">
        <v>14</v>
      </c>
      <c r="Y8091" s="1">
        <v>356.55</v>
      </c>
      <c r="Z8091" s="3">
        <v>87512</v>
      </c>
    </row>
    <row r="8092" spans="1:26" x14ac:dyDescent="0.25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1">
        <f t="shared" si="252"/>
        <v>3</v>
      </c>
      <c r="T8092" s="1">
        <f t="shared" si="253"/>
        <v>2013</v>
      </c>
      <c r="U8092" s="2">
        <v>41338</v>
      </c>
      <c r="V8092" s="2">
        <v>41339</v>
      </c>
      <c r="W8092" s="1">
        <v>-73.878000000000014</v>
      </c>
      <c r="X8092" s="1">
        <v>4</v>
      </c>
      <c r="Y8092" s="1">
        <v>43.77</v>
      </c>
      <c r="Z8092" s="3">
        <v>87517</v>
      </c>
    </row>
    <row r="8093" spans="1:26" x14ac:dyDescent="0.25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1">
        <f t="shared" si="252"/>
        <v>3</v>
      </c>
      <c r="T8093" s="1">
        <f t="shared" si="253"/>
        <v>2013</v>
      </c>
      <c r="U8093" s="2">
        <v>41338</v>
      </c>
      <c r="V8093" s="2">
        <v>41339</v>
      </c>
      <c r="W8093" s="1">
        <v>-1131.046</v>
      </c>
      <c r="X8093" s="1">
        <v>1</v>
      </c>
      <c r="Y8093" s="1">
        <v>28.49</v>
      </c>
      <c r="Z8093" s="3">
        <v>87517</v>
      </c>
    </row>
    <row r="8094" spans="1:26" x14ac:dyDescent="0.25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1">
        <f t="shared" si="252"/>
        <v>11</v>
      </c>
      <c r="T8094" s="1">
        <f t="shared" si="253"/>
        <v>2011</v>
      </c>
      <c r="U8094" s="2">
        <v>40876</v>
      </c>
      <c r="V8094" s="2">
        <v>40878</v>
      </c>
      <c r="W8094" s="1">
        <v>26.532000000000004</v>
      </c>
      <c r="X8094" s="1">
        <v>31</v>
      </c>
      <c r="Y8094" s="1">
        <v>367.03</v>
      </c>
      <c r="Z8094" s="3">
        <v>87514</v>
      </c>
    </row>
    <row r="8095" spans="1:26" x14ac:dyDescent="0.25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1">
        <f t="shared" si="252"/>
        <v>11</v>
      </c>
      <c r="T8095" s="1">
        <f t="shared" si="253"/>
        <v>2011</v>
      </c>
      <c r="U8095" s="2">
        <v>40876</v>
      </c>
      <c r="V8095" s="2">
        <v>40877</v>
      </c>
      <c r="W8095" s="1">
        <v>6.5200000000000031</v>
      </c>
      <c r="X8095" s="1">
        <v>16</v>
      </c>
      <c r="Y8095" s="1">
        <v>98</v>
      </c>
      <c r="Z8095" s="3">
        <v>87514</v>
      </c>
    </row>
    <row r="8096" spans="1:26" x14ac:dyDescent="0.25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1">
        <f t="shared" si="252"/>
        <v>5</v>
      </c>
      <c r="T8096" s="1">
        <f t="shared" si="253"/>
        <v>2012</v>
      </c>
      <c r="U8096" s="2">
        <v>41034</v>
      </c>
      <c r="V8096" s="2">
        <v>41036</v>
      </c>
      <c r="W8096" s="1">
        <v>1487.94</v>
      </c>
      <c r="X8096" s="1">
        <v>18</v>
      </c>
      <c r="Y8096" s="1">
        <v>2597.33</v>
      </c>
      <c r="Z8096" s="3">
        <v>87515</v>
      </c>
    </row>
    <row r="8097" spans="1:26" x14ac:dyDescent="0.25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1">
        <f t="shared" si="252"/>
        <v>5</v>
      </c>
      <c r="T8097" s="1">
        <f t="shared" si="253"/>
        <v>2012</v>
      </c>
      <c r="U8097" s="2">
        <v>41034</v>
      </c>
      <c r="V8097" s="2">
        <v>41036</v>
      </c>
      <c r="W8097" s="1">
        <v>-23.925000000000001</v>
      </c>
      <c r="X8097" s="1">
        <v>5</v>
      </c>
      <c r="Y8097" s="1">
        <v>357.27</v>
      </c>
      <c r="Z8097" s="3">
        <v>87515</v>
      </c>
    </row>
    <row r="8098" spans="1:26" x14ac:dyDescent="0.25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1">
        <f t="shared" si="252"/>
        <v>12</v>
      </c>
      <c r="T8098" s="1">
        <f t="shared" si="253"/>
        <v>2013</v>
      </c>
      <c r="U8098" s="2">
        <v>41612</v>
      </c>
      <c r="V8098" s="2">
        <v>41617</v>
      </c>
      <c r="W8098" s="1">
        <v>-45.36</v>
      </c>
      <c r="X8098" s="1">
        <v>17</v>
      </c>
      <c r="Y8098" s="1">
        <v>105.03</v>
      </c>
      <c r="Z8098" s="3">
        <v>87519</v>
      </c>
    </row>
    <row r="8099" spans="1:26" x14ac:dyDescent="0.25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1">
        <f t="shared" si="252"/>
        <v>8</v>
      </c>
      <c r="T8099" s="1">
        <f t="shared" si="253"/>
        <v>2010</v>
      </c>
      <c r="U8099" s="2">
        <v>40405</v>
      </c>
      <c r="V8099" s="2">
        <v>40407</v>
      </c>
      <c r="W8099" s="1">
        <v>565.38599999999997</v>
      </c>
      <c r="X8099" s="1">
        <v>19</v>
      </c>
      <c r="Y8099" s="1">
        <v>819.4</v>
      </c>
      <c r="Z8099" s="3">
        <v>91397</v>
      </c>
    </row>
    <row r="8100" spans="1:26" x14ac:dyDescent="0.25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1">
        <f t="shared" si="252"/>
        <v>8</v>
      </c>
      <c r="T8100" s="1">
        <f t="shared" si="253"/>
        <v>2010</v>
      </c>
      <c r="U8100" s="2">
        <v>40405</v>
      </c>
      <c r="V8100" s="2">
        <v>40408</v>
      </c>
      <c r="W8100" s="1">
        <v>-230.9528</v>
      </c>
      <c r="X8100" s="1">
        <v>19</v>
      </c>
      <c r="Y8100" s="1">
        <v>1809.75</v>
      </c>
      <c r="Z8100" s="3">
        <v>91397</v>
      </c>
    </row>
    <row r="8101" spans="1:26" x14ac:dyDescent="0.25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1">
        <f t="shared" si="252"/>
        <v>9</v>
      </c>
      <c r="T8101" s="1">
        <f t="shared" si="253"/>
        <v>2011</v>
      </c>
      <c r="U8101" s="2">
        <v>40793</v>
      </c>
      <c r="V8101" s="2">
        <v>40800</v>
      </c>
      <c r="W8101" s="1">
        <v>-70.540000000000006</v>
      </c>
      <c r="X8101" s="1">
        <v>20</v>
      </c>
      <c r="Y8101" s="1">
        <v>353.47</v>
      </c>
      <c r="Z8101" s="3">
        <v>91399</v>
      </c>
    </row>
    <row r="8102" spans="1:26" x14ac:dyDescent="0.25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1">
        <f t="shared" si="252"/>
        <v>11</v>
      </c>
      <c r="T8102" s="1">
        <f t="shared" si="253"/>
        <v>2012</v>
      </c>
      <c r="U8102" s="2">
        <v>41228</v>
      </c>
      <c r="V8102" s="2">
        <v>41230</v>
      </c>
      <c r="W8102" s="1">
        <v>4.1308000000000042</v>
      </c>
      <c r="X8102" s="1">
        <v>33</v>
      </c>
      <c r="Y8102" s="1">
        <v>60.11</v>
      </c>
      <c r="Z8102" s="3">
        <v>91401</v>
      </c>
    </row>
    <row r="8103" spans="1:26" x14ac:dyDescent="0.25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1">
        <f t="shared" si="252"/>
        <v>8</v>
      </c>
      <c r="T8103" s="1">
        <f t="shared" si="253"/>
        <v>2013</v>
      </c>
      <c r="U8103" s="2">
        <v>41501</v>
      </c>
      <c r="V8103" s="2">
        <v>41503</v>
      </c>
      <c r="W8103" s="1">
        <v>53.631280000000004</v>
      </c>
      <c r="X8103" s="1">
        <v>11</v>
      </c>
      <c r="Y8103" s="1">
        <v>241.19</v>
      </c>
      <c r="Z8103" s="3">
        <v>91402</v>
      </c>
    </row>
    <row r="8104" spans="1:26" x14ac:dyDescent="0.25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1">
        <f t="shared" si="252"/>
        <v>10</v>
      </c>
      <c r="T8104" s="1">
        <f t="shared" si="253"/>
        <v>2010</v>
      </c>
      <c r="U8104" s="2">
        <v>40466</v>
      </c>
      <c r="V8104" s="2">
        <v>40468</v>
      </c>
      <c r="W8104" s="1">
        <v>-61.628039999999999</v>
      </c>
      <c r="X8104" s="1">
        <v>12</v>
      </c>
      <c r="Y8104" s="1">
        <v>70.03</v>
      </c>
      <c r="Z8104" s="3">
        <v>91398</v>
      </c>
    </row>
    <row r="8105" spans="1:26" x14ac:dyDescent="0.25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1">
        <f t="shared" si="252"/>
        <v>11</v>
      </c>
      <c r="T8105" s="1">
        <f t="shared" si="253"/>
        <v>2012</v>
      </c>
      <c r="U8105" s="2">
        <v>41221</v>
      </c>
      <c r="V8105" s="2">
        <v>41225</v>
      </c>
      <c r="W8105" s="1">
        <v>82.703399999999988</v>
      </c>
      <c r="X8105" s="1">
        <v>14</v>
      </c>
      <c r="Y8105" s="1">
        <v>119.86</v>
      </c>
      <c r="Z8105" s="3">
        <v>91400</v>
      </c>
    </row>
    <row r="8106" spans="1:26" x14ac:dyDescent="0.25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1">
        <f t="shared" si="252"/>
        <v>11</v>
      </c>
      <c r="T8106" s="1">
        <f t="shared" si="253"/>
        <v>2012</v>
      </c>
      <c r="U8106" s="2">
        <v>41221</v>
      </c>
      <c r="V8106" s="2">
        <v>41226</v>
      </c>
      <c r="W8106" s="1">
        <v>36.610000000000042</v>
      </c>
      <c r="X8106" s="1">
        <v>33</v>
      </c>
      <c r="Y8106" s="1">
        <v>190.53</v>
      </c>
      <c r="Z8106" s="3">
        <v>91400</v>
      </c>
    </row>
    <row r="8107" spans="1:26" x14ac:dyDescent="0.25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1">
        <f t="shared" si="252"/>
        <v>11</v>
      </c>
      <c r="T8107" s="1">
        <f t="shared" si="253"/>
        <v>2012</v>
      </c>
      <c r="U8107" s="2">
        <v>41221</v>
      </c>
      <c r="V8107" s="2">
        <v>41221</v>
      </c>
      <c r="W8107" s="1">
        <v>309.77100000000007</v>
      </c>
      <c r="X8107" s="1">
        <v>20</v>
      </c>
      <c r="Y8107" s="1">
        <v>926.8</v>
      </c>
      <c r="Z8107" s="3">
        <v>91400</v>
      </c>
    </row>
    <row r="8108" spans="1:26" x14ac:dyDescent="0.25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1">
        <f t="shared" si="252"/>
        <v>11</v>
      </c>
      <c r="T8108" s="1">
        <f t="shared" si="253"/>
        <v>2012</v>
      </c>
      <c r="U8108" s="2">
        <v>41221</v>
      </c>
      <c r="V8108" s="2">
        <v>41221</v>
      </c>
      <c r="W8108" s="1">
        <v>1094.1675</v>
      </c>
      <c r="X8108" s="1">
        <v>34</v>
      </c>
      <c r="Y8108" s="1">
        <v>1585.75</v>
      </c>
      <c r="Z8108" s="3">
        <v>91400</v>
      </c>
    </row>
    <row r="8109" spans="1:26" x14ac:dyDescent="0.25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1">
        <f t="shared" si="252"/>
        <v>12</v>
      </c>
      <c r="T8109" s="1">
        <f t="shared" si="253"/>
        <v>2010</v>
      </c>
      <c r="U8109" s="2">
        <v>40530</v>
      </c>
      <c r="V8109" s="2">
        <v>40537</v>
      </c>
      <c r="W8109" s="1">
        <v>70.676699999999997</v>
      </c>
      <c r="X8109" s="1">
        <v>9</v>
      </c>
      <c r="Y8109" s="1">
        <v>102.43</v>
      </c>
      <c r="Z8109" s="3">
        <v>86427</v>
      </c>
    </row>
    <row r="8110" spans="1:26" x14ac:dyDescent="0.25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1">
        <f t="shared" si="252"/>
        <v>2</v>
      </c>
      <c r="T8110" s="1">
        <f t="shared" si="253"/>
        <v>2011</v>
      </c>
      <c r="U8110" s="2">
        <v>40593</v>
      </c>
      <c r="V8110" s="2">
        <v>40594</v>
      </c>
      <c r="W8110" s="1">
        <v>-74.849999999999994</v>
      </c>
      <c r="X8110" s="1">
        <v>1</v>
      </c>
      <c r="Y8110" s="1">
        <v>38.42</v>
      </c>
      <c r="Z8110" s="3">
        <v>86428</v>
      </c>
    </row>
    <row r="8111" spans="1:26" x14ac:dyDescent="0.25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1">
        <f t="shared" si="252"/>
        <v>2</v>
      </c>
      <c r="T8111" s="1">
        <f t="shared" si="253"/>
        <v>2011</v>
      </c>
      <c r="U8111" s="2">
        <v>40593</v>
      </c>
      <c r="V8111" s="2">
        <v>40595</v>
      </c>
      <c r="W8111" s="1">
        <v>40.76</v>
      </c>
      <c r="X8111" s="1">
        <v>8</v>
      </c>
      <c r="Y8111" s="1">
        <v>949.72</v>
      </c>
      <c r="Z8111" s="3">
        <v>86428</v>
      </c>
    </row>
    <row r="8112" spans="1:26" x14ac:dyDescent="0.25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1">
        <f t="shared" si="252"/>
        <v>2</v>
      </c>
      <c r="T8112" s="1">
        <f t="shared" si="253"/>
        <v>2011</v>
      </c>
      <c r="U8112" s="2">
        <v>40593</v>
      </c>
      <c r="V8112" s="2">
        <v>40594</v>
      </c>
      <c r="W8112" s="1">
        <v>-849.18</v>
      </c>
      <c r="X8112" s="1">
        <v>9</v>
      </c>
      <c r="Y8112" s="1">
        <v>738.01</v>
      </c>
      <c r="Z8112" s="3">
        <v>86428</v>
      </c>
    </row>
    <row r="8113" spans="1:26" x14ac:dyDescent="0.25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1">
        <f t="shared" si="252"/>
        <v>9</v>
      </c>
      <c r="T8113" s="1">
        <f t="shared" si="253"/>
        <v>2012</v>
      </c>
      <c r="U8113" s="2">
        <v>41160</v>
      </c>
      <c r="V8113" s="2">
        <v>41162</v>
      </c>
      <c r="W8113" s="1">
        <v>0.82</v>
      </c>
      <c r="X8113" s="1">
        <v>20</v>
      </c>
      <c r="Y8113" s="1">
        <v>35.78</v>
      </c>
      <c r="Z8113" s="3">
        <v>86429</v>
      </c>
    </row>
    <row r="8114" spans="1:26" x14ac:dyDescent="0.25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1">
        <f t="shared" si="252"/>
        <v>9</v>
      </c>
      <c r="T8114" s="1">
        <f t="shared" si="253"/>
        <v>2013</v>
      </c>
      <c r="U8114" s="2">
        <v>41537</v>
      </c>
      <c r="V8114" s="2">
        <v>41539</v>
      </c>
      <c r="W8114" s="1">
        <v>-12.907599999999999</v>
      </c>
      <c r="X8114" s="1">
        <v>3</v>
      </c>
      <c r="Y8114" s="1">
        <v>116.11</v>
      </c>
      <c r="Z8114" s="3">
        <v>86430</v>
      </c>
    </row>
    <row r="8115" spans="1:26" x14ac:dyDescent="0.25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1">
        <f t="shared" si="252"/>
        <v>9</v>
      </c>
      <c r="T8115" s="1">
        <f t="shared" si="253"/>
        <v>2013</v>
      </c>
      <c r="U8115" s="2">
        <v>41537</v>
      </c>
      <c r="V8115" s="2">
        <v>41538</v>
      </c>
      <c r="W8115" s="1">
        <v>-11.168800000000001</v>
      </c>
      <c r="X8115" s="1">
        <v>8</v>
      </c>
      <c r="Y8115" s="1">
        <v>44.15</v>
      </c>
      <c r="Z8115" s="3">
        <v>86430</v>
      </c>
    </row>
    <row r="8116" spans="1:26" x14ac:dyDescent="0.25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1">
        <f t="shared" si="252"/>
        <v>10</v>
      </c>
      <c r="T8116" s="1">
        <f t="shared" si="253"/>
        <v>2013</v>
      </c>
      <c r="U8116" s="2">
        <v>41573</v>
      </c>
      <c r="V8116" s="2">
        <v>41578</v>
      </c>
      <c r="W8116" s="1">
        <v>51.47</v>
      </c>
      <c r="X8116" s="1">
        <v>20</v>
      </c>
      <c r="Y8116" s="1">
        <v>362.98</v>
      </c>
      <c r="Z8116" s="3">
        <v>86431</v>
      </c>
    </row>
    <row r="8117" spans="1:26" x14ac:dyDescent="0.25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1">
        <f t="shared" si="252"/>
        <v>4</v>
      </c>
      <c r="T8117" s="1">
        <f t="shared" si="253"/>
        <v>2010</v>
      </c>
      <c r="U8117" s="2">
        <v>40270</v>
      </c>
      <c r="V8117" s="2">
        <v>40272</v>
      </c>
      <c r="W8117" s="1">
        <v>95.054399999999987</v>
      </c>
      <c r="X8117" s="1">
        <v>4</v>
      </c>
      <c r="Y8117" s="1">
        <v>137.76</v>
      </c>
      <c r="Z8117" s="3">
        <v>90264</v>
      </c>
    </row>
    <row r="8118" spans="1:26" x14ac:dyDescent="0.25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1">
        <f t="shared" si="252"/>
        <v>10</v>
      </c>
      <c r="T8118" s="1">
        <f t="shared" si="253"/>
        <v>2012</v>
      </c>
      <c r="U8118" s="2">
        <v>41205</v>
      </c>
      <c r="V8118" s="2">
        <v>41205</v>
      </c>
      <c r="W8118" s="1">
        <v>358.44119999999998</v>
      </c>
      <c r="X8118" s="1">
        <v>22</v>
      </c>
      <c r="Y8118" s="1">
        <v>551.14</v>
      </c>
      <c r="Z8118" s="3">
        <v>90266</v>
      </c>
    </row>
    <row r="8119" spans="1:26" x14ac:dyDescent="0.25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1">
        <f t="shared" si="252"/>
        <v>1</v>
      </c>
      <c r="T8119" s="1">
        <f t="shared" si="253"/>
        <v>2013</v>
      </c>
      <c r="U8119" s="2">
        <v>41279</v>
      </c>
      <c r="V8119" s="2">
        <v>41279</v>
      </c>
      <c r="W8119" s="1">
        <v>254.82040000000001</v>
      </c>
      <c r="X8119" s="1">
        <v>14</v>
      </c>
      <c r="Y8119" s="1">
        <v>1389.37</v>
      </c>
      <c r="Z8119" s="3">
        <v>90267</v>
      </c>
    </row>
    <row r="8120" spans="1:26" x14ac:dyDescent="0.25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1">
        <f t="shared" si="252"/>
        <v>7</v>
      </c>
      <c r="T8120" s="1">
        <f t="shared" si="253"/>
        <v>2013</v>
      </c>
      <c r="U8120" s="2">
        <v>41480</v>
      </c>
      <c r="V8120" s="2">
        <v>41480</v>
      </c>
      <c r="W8120" s="1">
        <v>858.4864</v>
      </c>
      <c r="X8120" s="1">
        <v>4</v>
      </c>
      <c r="Y8120" s="1">
        <v>2022.76</v>
      </c>
      <c r="Z8120" s="3">
        <v>90269</v>
      </c>
    </row>
    <row r="8121" spans="1:26" x14ac:dyDescent="0.25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1">
        <f t="shared" si="252"/>
        <v>7</v>
      </c>
      <c r="T8121" s="1">
        <f t="shared" si="253"/>
        <v>2013</v>
      </c>
      <c r="U8121" s="2">
        <v>41480</v>
      </c>
      <c r="V8121" s="2">
        <v>41480</v>
      </c>
      <c r="W8121" s="1">
        <v>-2427.1220160000003</v>
      </c>
      <c r="X8121" s="1">
        <v>16</v>
      </c>
      <c r="Y8121" s="1">
        <v>1244.48</v>
      </c>
      <c r="Z8121" s="3">
        <v>90269</v>
      </c>
    </row>
    <row r="8122" spans="1:26" x14ac:dyDescent="0.25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1">
        <f t="shared" si="252"/>
        <v>9</v>
      </c>
      <c r="T8122" s="1">
        <f t="shared" si="253"/>
        <v>2010</v>
      </c>
      <c r="U8122" s="2">
        <v>40444</v>
      </c>
      <c r="V8122" s="2">
        <v>40449</v>
      </c>
      <c r="W8122" s="1">
        <v>224.96069999999997</v>
      </c>
      <c r="X8122" s="1">
        <v>18</v>
      </c>
      <c r="Y8122" s="1">
        <v>326.02999999999997</v>
      </c>
      <c r="Z8122" s="3">
        <v>90265</v>
      </c>
    </row>
    <row r="8123" spans="1:26" x14ac:dyDescent="0.25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1">
        <f t="shared" si="252"/>
        <v>1</v>
      </c>
      <c r="T8123" s="1">
        <f t="shared" si="253"/>
        <v>2013</v>
      </c>
      <c r="U8123" s="2">
        <v>41279</v>
      </c>
      <c r="V8123" s="2">
        <v>41282</v>
      </c>
      <c r="W8123" s="1">
        <v>-39.270800000000001</v>
      </c>
      <c r="X8123" s="1">
        <v>5</v>
      </c>
      <c r="Y8123" s="1">
        <v>50.63</v>
      </c>
      <c r="Z8123" s="3">
        <v>90267</v>
      </c>
    </row>
    <row r="8124" spans="1:26" x14ac:dyDescent="0.25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1">
        <f t="shared" si="252"/>
        <v>4</v>
      </c>
      <c r="T8124" s="1">
        <f t="shared" si="253"/>
        <v>2013</v>
      </c>
      <c r="U8124" s="2">
        <v>41373</v>
      </c>
      <c r="V8124" s="2">
        <v>41374</v>
      </c>
      <c r="W8124" s="1">
        <v>-297.02</v>
      </c>
      <c r="X8124" s="1">
        <v>2</v>
      </c>
      <c r="Y8124" s="1">
        <v>167.42</v>
      </c>
      <c r="Z8124" s="3">
        <v>90268</v>
      </c>
    </row>
    <row r="8125" spans="1:26" x14ac:dyDescent="0.25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1">
        <f t="shared" si="252"/>
        <v>4</v>
      </c>
      <c r="T8125" s="1">
        <f t="shared" si="253"/>
        <v>2010</v>
      </c>
      <c r="U8125" s="2">
        <v>40273</v>
      </c>
      <c r="V8125" s="2">
        <v>40275</v>
      </c>
      <c r="W8125" s="1">
        <v>-89.572000000000003</v>
      </c>
      <c r="X8125" s="1">
        <v>11</v>
      </c>
      <c r="Y8125" s="1">
        <v>379.72</v>
      </c>
      <c r="Z8125" s="3">
        <v>90646</v>
      </c>
    </row>
    <row r="8126" spans="1:26" x14ac:dyDescent="0.25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1">
        <f t="shared" si="252"/>
        <v>11</v>
      </c>
      <c r="T8126" s="1">
        <f t="shared" si="253"/>
        <v>2012</v>
      </c>
      <c r="U8126" s="2">
        <v>41218</v>
      </c>
      <c r="V8126" s="2">
        <v>41220</v>
      </c>
      <c r="W8126" s="1">
        <v>-483.50400000000002</v>
      </c>
      <c r="X8126" s="1">
        <v>9</v>
      </c>
      <c r="Y8126" s="1">
        <v>43.2</v>
      </c>
      <c r="Z8126" s="3">
        <v>90647</v>
      </c>
    </row>
    <row r="8127" spans="1:26" x14ac:dyDescent="0.25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1">
        <f t="shared" si="252"/>
        <v>11</v>
      </c>
      <c r="T8127" s="1">
        <f t="shared" si="253"/>
        <v>2013</v>
      </c>
      <c r="U8127" s="2">
        <v>41606</v>
      </c>
      <c r="V8127" s="2">
        <v>41608</v>
      </c>
      <c r="W8127" s="1">
        <v>20.652000000000001</v>
      </c>
      <c r="X8127" s="1">
        <v>4</v>
      </c>
      <c r="Y8127" s="1">
        <v>34.270000000000003</v>
      </c>
      <c r="Z8127" s="3">
        <v>90648</v>
      </c>
    </row>
    <row r="8128" spans="1:26" x14ac:dyDescent="0.25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1">
        <f t="shared" si="252"/>
        <v>5</v>
      </c>
      <c r="T8128" s="1">
        <f t="shared" si="253"/>
        <v>2010</v>
      </c>
      <c r="U8128" s="2">
        <v>40305</v>
      </c>
      <c r="V8128" s="2">
        <v>40307</v>
      </c>
      <c r="W8128" s="1">
        <v>33.347699999999996</v>
      </c>
      <c r="X8128" s="1">
        <v>10</v>
      </c>
      <c r="Y8128" s="1">
        <v>48.33</v>
      </c>
      <c r="Z8128" s="3">
        <v>88611</v>
      </c>
    </row>
    <row r="8129" spans="1:26" x14ac:dyDescent="0.25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1">
        <f t="shared" si="252"/>
        <v>5</v>
      </c>
      <c r="T8129" s="1">
        <f t="shared" si="253"/>
        <v>2012</v>
      </c>
      <c r="U8129" s="2">
        <v>41050</v>
      </c>
      <c r="V8129" s="2">
        <v>41050</v>
      </c>
      <c r="W8129" s="1">
        <v>90.11399999999999</v>
      </c>
      <c r="X8129" s="1">
        <v>5</v>
      </c>
      <c r="Y8129" s="1">
        <v>130.6</v>
      </c>
      <c r="Z8129" s="3">
        <v>88614</v>
      </c>
    </row>
    <row r="8130" spans="1:26" x14ac:dyDescent="0.25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1">
        <f t="shared" si="252"/>
        <v>5</v>
      </c>
      <c r="T8130" s="1">
        <f t="shared" si="253"/>
        <v>2012</v>
      </c>
      <c r="U8130" s="2">
        <v>41050</v>
      </c>
      <c r="V8130" s="2">
        <v>41050</v>
      </c>
      <c r="W8130" s="1">
        <v>-19.920000000000002</v>
      </c>
      <c r="X8130" s="1">
        <v>7</v>
      </c>
      <c r="Y8130" s="1">
        <v>160.63</v>
      </c>
      <c r="Z8130" s="3">
        <v>88614</v>
      </c>
    </row>
    <row r="8131" spans="1:26" x14ac:dyDescent="0.25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1">
        <f t="shared" ref="S8131:S8194" si="254">MONTH(U8131)</f>
        <v>3</v>
      </c>
      <c r="T8131" s="1">
        <f t="shared" ref="T8131:T8194" si="255">YEAR(U8131)</f>
        <v>2013</v>
      </c>
      <c r="U8131" s="2">
        <v>41357</v>
      </c>
      <c r="V8131" s="2">
        <v>41358</v>
      </c>
      <c r="W8131" s="1">
        <v>-45.65</v>
      </c>
      <c r="X8131" s="1">
        <v>6</v>
      </c>
      <c r="Y8131" s="1">
        <v>32.46</v>
      </c>
      <c r="Z8131" s="3">
        <v>88616</v>
      </c>
    </row>
    <row r="8132" spans="1:26" x14ac:dyDescent="0.25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1">
        <f t="shared" si="254"/>
        <v>6</v>
      </c>
      <c r="T8132" s="1">
        <f t="shared" si="255"/>
        <v>2010</v>
      </c>
      <c r="U8132" s="2">
        <v>40351</v>
      </c>
      <c r="V8132" s="2">
        <v>40352</v>
      </c>
      <c r="W8132" s="1">
        <v>-34.591999999999999</v>
      </c>
      <c r="X8132" s="1">
        <v>4</v>
      </c>
      <c r="Y8132" s="1">
        <v>34.909999999999997</v>
      </c>
      <c r="Z8132" s="3">
        <v>88612</v>
      </c>
    </row>
    <row r="8133" spans="1:26" x14ac:dyDescent="0.25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1">
        <f t="shared" si="254"/>
        <v>6</v>
      </c>
      <c r="T8133" s="1">
        <f t="shared" si="255"/>
        <v>2012</v>
      </c>
      <c r="U8133" s="2">
        <v>41074</v>
      </c>
      <c r="V8133" s="2">
        <v>41076</v>
      </c>
      <c r="W8133" s="1">
        <v>63.0246</v>
      </c>
      <c r="X8133" s="1">
        <v>19</v>
      </c>
      <c r="Y8133" s="1">
        <v>91.34</v>
      </c>
      <c r="Z8133" s="3">
        <v>88615</v>
      </c>
    </row>
    <row r="8134" spans="1:26" x14ac:dyDescent="0.25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1">
        <f t="shared" si="254"/>
        <v>6</v>
      </c>
      <c r="T8134" s="1">
        <f t="shared" si="255"/>
        <v>2012</v>
      </c>
      <c r="U8134" s="2">
        <v>41074</v>
      </c>
      <c r="V8134" s="2">
        <v>41075</v>
      </c>
      <c r="W8134" s="1">
        <v>-4.4988000000000001</v>
      </c>
      <c r="X8134" s="1">
        <v>3</v>
      </c>
      <c r="Y8134" s="1">
        <v>6.13</v>
      </c>
      <c r="Z8134" s="3">
        <v>88615</v>
      </c>
    </row>
    <row r="8135" spans="1:26" x14ac:dyDescent="0.25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1">
        <f t="shared" si="254"/>
        <v>5</v>
      </c>
      <c r="T8135" s="1">
        <f t="shared" si="255"/>
        <v>2013</v>
      </c>
      <c r="U8135" s="2">
        <v>41425</v>
      </c>
      <c r="V8135" s="2">
        <v>41427</v>
      </c>
      <c r="W8135" s="1">
        <v>-1008.7305800000001</v>
      </c>
      <c r="X8135" s="1">
        <v>13</v>
      </c>
      <c r="Y8135" s="1">
        <v>5342.75</v>
      </c>
      <c r="Z8135" s="3">
        <v>88617</v>
      </c>
    </row>
    <row r="8136" spans="1:26" x14ac:dyDescent="0.25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1">
        <f t="shared" si="254"/>
        <v>5</v>
      </c>
      <c r="T8136" s="1">
        <f t="shared" si="255"/>
        <v>2013</v>
      </c>
      <c r="U8136" s="2">
        <v>41425</v>
      </c>
      <c r="V8136" s="2">
        <v>41426</v>
      </c>
      <c r="W8136" s="1">
        <v>-286.363</v>
      </c>
      <c r="X8136" s="1">
        <v>3</v>
      </c>
      <c r="Y8136" s="1">
        <v>276.83999999999997</v>
      </c>
      <c r="Z8136" s="3">
        <v>88617</v>
      </c>
    </row>
    <row r="8137" spans="1:26" x14ac:dyDescent="0.25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1">
        <f t="shared" si="254"/>
        <v>4</v>
      </c>
      <c r="T8137" s="1">
        <f t="shared" si="255"/>
        <v>2010</v>
      </c>
      <c r="U8137" s="2">
        <v>40289</v>
      </c>
      <c r="V8137" s="2">
        <v>40291</v>
      </c>
      <c r="W8137" s="1">
        <v>-24.63</v>
      </c>
      <c r="X8137" s="1">
        <v>1</v>
      </c>
      <c r="Y8137" s="1">
        <v>47.04</v>
      </c>
      <c r="Z8137" s="3">
        <v>88610</v>
      </c>
    </row>
    <row r="8138" spans="1:26" x14ac:dyDescent="0.25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1">
        <f t="shared" si="254"/>
        <v>4</v>
      </c>
      <c r="T8138" s="1">
        <f t="shared" si="255"/>
        <v>2011</v>
      </c>
      <c r="U8138" s="2">
        <v>40634</v>
      </c>
      <c r="V8138" s="2">
        <v>40636</v>
      </c>
      <c r="W8138" s="1">
        <v>1597.3569</v>
      </c>
      <c r="X8138" s="1">
        <v>5</v>
      </c>
      <c r="Y8138" s="1">
        <v>2315.0100000000002</v>
      </c>
      <c r="Z8138" s="3">
        <v>88613</v>
      </c>
    </row>
    <row r="8139" spans="1:26" x14ac:dyDescent="0.25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1">
        <f t="shared" si="254"/>
        <v>9</v>
      </c>
      <c r="T8139" s="1">
        <f t="shared" si="255"/>
        <v>2013</v>
      </c>
      <c r="U8139" s="2">
        <v>41520</v>
      </c>
      <c r="V8139" s="2">
        <v>41521</v>
      </c>
      <c r="W8139" s="1">
        <v>28.134</v>
      </c>
      <c r="X8139" s="1">
        <v>15</v>
      </c>
      <c r="Y8139" s="1">
        <v>1800.55</v>
      </c>
      <c r="Z8139" s="3">
        <v>88618</v>
      </c>
    </row>
    <row r="8140" spans="1:26" x14ac:dyDescent="0.25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1">
        <f t="shared" si="254"/>
        <v>2</v>
      </c>
      <c r="T8140" s="1">
        <f t="shared" si="255"/>
        <v>2011</v>
      </c>
      <c r="U8140" s="2">
        <v>40596</v>
      </c>
      <c r="V8140" s="2">
        <v>40597</v>
      </c>
      <c r="W8140" s="1">
        <v>-79.418999999999997</v>
      </c>
      <c r="X8140" s="1">
        <v>13</v>
      </c>
      <c r="Y8140" s="1">
        <v>84.56</v>
      </c>
      <c r="Z8140" s="3">
        <v>88624</v>
      </c>
    </row>
    <row r="8141" spans="1:26" x14ac:dyDescent="0.25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1">
        <f t="shared" si="254"/>
        <v>12</v>
      </c>
      <c r="T8141" s="1">
        <f t="shared" si="255"/>
        <v>2012</v>
      </c>
      <c r="U8141" s="2">
        <v>41263</v>
      </c>
      <c r="V8141" s="2">
        <v>41265</v>
      </c>
      <c r="W8141" s="1">
        <v>-84.334999999999994</v>
      </c>
      <c r="X8141" s="1">
        <v>21</v>
      </c>
      <c r="Y8141" s="1">
        <v>127.46</v>
      </c>
      <c r="Z8141" s="3">
        <v>88625</v>
      </c>
    </row>
    <row r="8142" spans="1:26" x14ac:dyDescent="0.25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1">
        <f t="shared" si="254"/>
        <v>12</v>
      </c>
      <c r="T8142" s="1">
        <f t="shared" si="255"/>
        <v>2012</v>
      </c>
      <c r="U8142" s="2">
        <v>41263</v>
      </c>
      <c r="V8142" s="2">
        <v>41264</v>
      </c>
      <c r="W8142" s="1">
        <v>-101.155</v>
      </c>
      <c r="X8142" s="1">
        <v>21</v>
      </c>
      <c r="Y8142" s="1">
        <v>139.01</v>
      </c>
      <c r="Z8142" s="3">
        <v>88625</v>
      </c>
    </row>
    <row r="8143" spans="1:26" x14ac:dyDescent="0.25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1">
        <f t="shared" si="254"/>
        <v>8</v>
      </c>
      <c r="T8143" s="1">
        <f t="shared" si="255"/>
        <v>2010</v>
      </c>
      <c r="U8143" s="2">
        <v>40412</v>
      </c>
      <c r="V8143" s="2">
        <v>40414</v>
      </c>
      <c r="W8143" s="1">
        <v>-536.24199999999996</v>
      </c>
      <c r="X8143" s="1">
        <v>1</v>
      </c>
      <c r="Y8143" s="1">
        <v>10.94</v>
      </c>
      <c r="Z8143" s="3">
        <v>86085</v>
      </c>
    </row>
    <row r="8144" spans="1:26" x14ac:dyDescent="0.25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1">
        <f t="shared" si="254"/>
        <v>8</v>
      </c>
      <c r="T8144" s="1">
        <f t="shared" si="255"/>
        <v>2010</v>
      </c>
      <c r="U8144" s="2">
        <v>40412</v>
      </c>
      <c r="V8144" s="2">
        <v>40413</v>
      </c>
      <c r="W8144" s="1">
        <v>-125.86000000000001</v>
      </c>
      <c r="X8144" s="1">
        <v>5</v>
      </c>
      <c r="Y8144" s="1">
        <v>731.38</v>
      </c>
      <c r="Z8144" s="3">
        <v>86085</v>
      </c>
    </row>
    <row r="8145" spans="1:26" x14ac:dyDescent="0.25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1">
        <f t="shared" si="254"/>
        <v>9</v>
      </c>
      <c r="T8145" s="1">
        <f t="shared" si="255"/>
        <v>2010</v>
      </c>
      <c r="U8145" s="2">
        <v>40449</v>
      </c>
      <c r="V8145" s="2">
        <v>40451</v>
      </c>
      <c r="W8145" s="1">
        <v>36.164099999999998</v>
      </c>
      <c r="X8145" s="1">
        <v>1</v>
      </c>
      <c r="Y8145" s="1">
        <v>344.87</v>
      </c>
      <c r="Z8145" s="3">
        <v>86086</v>
      </c>
    </row>
    <row r="8146" spans="1:26" x14ac:dyDescent="0.25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1">
        <f t="shared" si="254"/>
        <v>11</v>
      </c>
      <c r="T8146" s="1">
        <f t="shared" si="255"/>
        <v>2011</v>
      </c>
      <c r="U8146" s="2">
        <v>40876</v>
      </c>
      <c r="V8146" s="2">
        <v>40877</v>
      </c>
      <c r="W8146" s="1">
        <v>-21.171500000000002</v>
      </c>
      <c r="X8146" s="1">
        <v>3</v>
      </c>
      <c r="Y8146" s="1">
        <v>94.34</v>
      </c>
      <c r="Z8146" s="3">
        <v>86087</v>
      </c>
    </row>
    <row r="8147" spans="1:26" x14ac:dyDescent="0.25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1">
        <f t="shared" si="254"/>
        <v>11</v>
      </c>
      <c r="T8147" s="1">
        <f t="shared" si="255"/>
        <v>2011</v>
      </c>
      <c r="U8147" s="2">
        <v>40876</v>
      </c>
      <c r="V8147" s="2">
        <v>40878</v>
      </c>
      <c r="W8147" s="1">
        <v>-40.334000000000003</v>
      </c>
      <c r="X8147" s="1">
        <v>2</v>
      </c>
      <c r="Y8147" s="1">
        <v>24.53</v>
      </c>
      <c r="Z8147" s="3">
        <v>86087</v>
      </c>
    </row>
    <row r="8148" spans="1:26" x14ac:dyDescent="0.25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1">
        <f t="shared" si="254"/>
        <v>11</v>
      </c>
      <c r="T8148" s="1">
        <f t="shared" si="255"/>
        <v>2013</v>
      </c>
      <c r="U8148" s="2">
        <v>41607</v>
      </c>
      <c r="V8148" s="2">
        <v>41608</v>
      </c>
      <c r="W8148" s="1">
        <v>144.69</v>
      </c>
      <c r="X8148" s="1">
        <v>14</v>
      </c>
      <c r="Y8148" s="1">
        <v>504.88</v>
      </c>
      <c r="Z8148" s="3">
        <v>86091</v>
      </c>
    </row>
    <row r="8149" spans="1:26" x14ac:dyDescent="0.25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1">
        <f t="shared" si="254"/>
        <v>1</v>
      </c>
      <c r="T8149" s="1">
        <f t="shared" si="255"/>
        <v>2013</v>
      </c>
      <c r="U8149" s="2">
        <v>41302</v>
      </c>
      <c r="V8149" s="2">
        <v>41304</v>
      </c>
      <c r="W8149" s="1">
        <v>1352.4959999999999</v>
      </c>
      <c r="X8149" s="1">
        <v>13</v>
      </c>
      <c r="Y8149" s="1">
        <v>449.88</v>
      </c>
      <c r="Z8149" s="3">
        <v>86089</v>
      </c>
    </row>
    <row r="8150" spans="1:26" x14ac:dyDescent="0.25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1">
        <f t="shared" si="254"/>
        <v>1</v>
      </c>
      <c r="T8150" s="1">
        <f t="shared" si="255"/>
        <v>2013</v>
      </c>
      <c r="U8150" s="2">
        <v>41302</v>
      </c>
      <c r="V8150" s="2">
        <v>41303</v>
      </c>
      <c r="W8150" s="1">
        <v>97.169999999999987</v>
      </c>
      <c r="X8150" s="1">
        <v>12</v>
      </c>
      <c r="Y8150" s="1">
        <v>60.02</v>
      </c>
      <c r="Z8150" s="3">
        <v>86089</v>
      </c>
    </row>
    <row r="8151" spans="1:26" x14ac:dyDescent="0.25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1">
        <f t="shared" si="254"/>
        <v>3</v>
      </c>
      <c r="T8151" s="1">
        <f t="shared" si="255"/>
        <v>2013</v>
      </c>
      <c r="U8151" s="2">
        <v>41361</v>
      </c>
      <c r="V8151" s="2">
        <v>41362</v>
      </c>
      <c r="W8151" s="1">
        <v>-1581.944</v>
      </c>
      <c r="X8151" s="1">
        <v>8</v>
      </c>
      <c r="Y8151" s="1">
        <v>2776.98</v>
      </c>
      <c r="Z8151" s="3">
        <v>86090</v>
      </c>
    </row>
    <row r="8152" spans="1:26" x14ac:dyDescent="0.25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1">
        <f t="shared" si="254"/>
        <v>3</v>
      </c>
      <c r="T8152" s="1">
        <f t="shared" si="255"/>
        <v>2013</v>
      </c>
      <c r="U8152" s="2">
        <v>41361</v>
      </c>
      <c r="V8152" s="2">
        <v>41364</v>
      </c>
      <c r="W8152" s="1">
        <v>-1124.9279999999999</v>
      </c>
      <c r="X8152" s="1">
        <v>1</v>
      </c>
      <c r="Y8152" s="1">
        <v>23.83</v>
      </c>
      <c r="Z8152" s="3">
        <v>86090</v>
      </c>
    </row>
    <row r="8153" spans="1:26" x14ac:dyDescent="0.25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1">
        <f t="shared" si="254"/>
        <v>9</v>
      </c>
      <c r="T8153" s="1">
        <f t="shared" si="255"/>
        <v>2012</v>
      </c>
      <c r="U8153" s="2">
        <v>41182</v>
      </c>
      <c r="V8153" s="2">
        <v>41184</v>
      </c>
      <c r="W8153" s="1">
        <v>-43.861999999999995</v>
      </c>
      <c r="X8153" s="1">
        <v>13</v>
      </c>
      <c r="Y8153" s="1">
        <v>399.92</v>
      </c>
      <c r="Z8153" s="3">
        <v>86088</v>
      </c>
    </row>
    <row r="8154" spans="1:26" x14ac:dyDescent="0.25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1">
        <f t="shared" si="254"/>
        <v>9</v>
      </c>
      <c r="T8154" s="1">
        <f t="shared" si="255"/>
        <v>2012</v>
      </c>
      <c r="U8154" s="2">
        <v>41182</v>
      </c>
      <c r="V8154" s="2">
        <v>41184</v>
      </c>
      <c r="W8154" s="1">
        <v>-99.19</v>
      </c>
      <c r="X8154" s="1">
        <v>8</v>
      </c>
      <c r="Y8154" s="1">
        <v>844.57</v>
      </c>
      <c r="Z8154" s="3">
        <v>86088</v>
      </c>
    </row>
    <row r="8155" spans="1:26" x14ac:dyDescent="0.25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1">
        <f t="shared" si="254"/>
        <v>8</v>
      </c>
      <c r="T8155" s="1">
        <f t="shared" si="255"/>
        <v>2012</v>
      </c>
      <c r="U8155" s="2">
        <v>41140</v>
      </c>
      <c r="V8155" s="2">
        <v>41141</v>
      </c>
      <c r="W8155" s="1">
        <v>-32.344000000000001</v>
      </c>
      <c r="X8155" s="1">
        <v>12</v>
      </c>
      <c r="Y8155" s="1">
        <v>81.569999999999993</v>
      </c>
      <c r="Z8155" s="3">
        <v>87189</v>
      </c>
    </row>
    <row r="8156" spans="1:26" x14ac:dyDescent="0.25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1">
        <f t="shared" si="254"/>
        <v>9</v>
      </c>
      <c r="T8156" s="1">
        <f t="shared" si="255"/>
        <v>2012</v>
      </c>
      <c r="U8156" s="2">
        <v>41156</v>
      </c>
      <c r="V8156" s="2">
        <v>41158</v>
      </c>
      <c r="W8156" s="1">
        <v>0.1</v>
      </c>
      <c r="X8156" s="1">
        <v>9</v>
      </c>
      <c r="Y8156" s="1">
        <v>16.98</v>
      </c>
      <c r="Z8156" s="3">
        <v>87190</v>
      </c>
    </row>
    <row r="8157" spans="1:26" x14ac:dyDescent="0.25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1">
        <f t="shared" si="254"/>
        <v>10</v>
      </c>
      <c r="T8157" s="1">
        <f t="shared" si="255"/>
        <v>2010</v>
      </c>
      <c r="U8157" s="2">
        <v>40464</v>
      </c>
      <c r="V8157" s="2">
        <v>40466</v>
      </c>
      <c r="W8157" s="1">
        <v>17.102799999999998</v>
      </c>
      <c r="X8157" s="1">
        <v>17</v>
      </c>
      <c r="Y8157" s="1">
        <v>523.05999999999995</v>
      </c>
      <c r="Z8157" s="3">
        <v>87186</v>
      </c>
    </row>
    <row r="8158" spans="1:26" x14ac:dyDescent="0.25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1">
        <f t="shared" si="254"/>
        <v>10</v>
      </c>
      <c r="T8158" s="1">
        <f t="shared" si="255"/>
        <v>2010</v>
      </c>
      <c r="U8158" s="2">
        <v>40464</v>
      </c>
      <c r="V8158" s="2">
        <v>40466</v>
      </c>
      <c r="W8158" s="1">
        <v>1269.3819599999999</v>
      </c>
      <c r="X8158" s="1">
        <v>23</v>
      </c>
      <c r="Y8158" s="1">
        <v>2424.6799999999998</v>
      </c>
      <c r="Z8158" s="3">
        <v>87186</v>
      </c>
    </row>
    <row r="8159" spans="1:26" x14ac:dyDescent="0.25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1">
        <f t="shared" si="254"/>
        <v>11</v>
      </c>
      <c r="T8159" s="1">
        <f t="shared" si="255"/>
        <v>2010</v>
      </c>
      <c r="U8159" s="2">
        <v>40502</v>
      </c>
      <c r="V8159" s="2">
        <v>40503</v>
      </c>
      <c r="W8159" s="1">
        <v>137.68794000000014</v>
      </c>
      <c r="X8159" s="1">
        <v>6</v>
      </c>
      <c r="Y8159" s="1">
        <v>2411.4299999999998</v>
      </c>
      <c r="Z8159" s="3">
        <v>87187</v>
      </c>
    </row>
    <row r="8160" spans="1:26" x14ac:dyDescent="0.25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1">
        <f t="shared" si="254"/>
        <v>6</v>
      </c>
      <c r="T8160" s="1">
        <f t="shared" si="255"/>
        <v>2011</v>
      </c>
      <c r="U8160" s="2">
        <v>40697</v>
      </c>
      <c r="V8160" s="2">
        <v>40699</v>
      </c>
      <c r="W8160" s="1">
        <v>11.82</v>
      </c>
      <c r="X8160" s="1">
        <v>6</v>
      </c>
      <c r="Y8160" s="1">
        <v>70.5</v>
      </c>
      <c r="Z8160" s="3">
        <v>87188</v>
      </c>
    </row>
    <row r="8161" spans="1:26" x14ac:dyDescent="0.25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1">
        <f t="shared" si="254"/>
        <v>3</v>
      </c>
      <c r="T8161" s="1">
        <f t="shared" si="255"/>
        <v>2013</v>
      </c>
      <c r="U8161" s="2">
        <v>41350</v>
      </c>
      <c r="V8161" s="2">
        <v>41352</v>
      </c>
      <c r="W8161" s="1">
        <v>13.6137</v>
      </c>
      <c r="X8161" s="1">
        <v>6</v>
      </c>
      <c r="Y8161" s="1">
        <v>19.73</v>
      </c>
      <c r="Z8161" s="3">
        <v>87191</v>
      </c>
    </row>
    <row r="8162" spans="1:26" x14ac:dyDescent="0.25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1">
        <f t="shared" si="254"/>
        <v>11</v>
      </c>
      <c r="T8162" s="1">
        <f t="shared" si="255"/>
        <v>2013</v>
      </c>
      <c r="U8162" s="2">
        <v>41598</v>
      </c>
      <c r="V8162" s="2">
        <v>41600</v>
      </c>
      <c r="W8162" s="1">
        <v>1686.5876999999998</v>
      </c>
      <c r="X8162" s="1">
        <v>41</v>
      </c>
      <c r="Y8162" s="1">
        <v>2444.33</v>
      </c>
      <c r="Z8162" s="3">
        <v>87192</v>
      </c>
    </row>
    <row r="8163" spans="1:26" x14ac:dyDescent="0.25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1">
        <f t="shared" si="254"/>
        <v>11</v>
      </c>
      <c r="T8163" s="1">
        <f t="shared" si="255"/>
        <v>2010</v>
      </c>
      <c r="U8163" s="2">
        <v>40504</v>
      </c>
      <c r="V8163" s="2">
        <v>40505</v>
      </c>
      <c r="W8163" s="1">
        <v>882.48239999999998</v>
      </c>
      <c r="X8163" s="1">
        <v>41</v>
      </c>
      <c r="Y8163" s="1">
        <v>1278.96</v>
      </c>
      <c r="Z8163" s="3">
        <v>89047</v>
      </c>
    </row>
    <row r="8164" spans="1:26" x14ac:dyDescent="0.25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1">
        <f t="shared" si="254"/>
        <v>7</v>
      </c>
      <c r="T8164" s="1">
        <f t="shared" si="255"/>
        <v>2013</v>
      </c>
      <c r="U8164" s="2">
        <v>41484</v>
      </c>
      <c r="V8164" s="2">
        <v>41489</v>
      </c>
      <c r="W8164" s="1">
        <v>-3.8395199999999998</v>
      </c>
      <c r="X8164" s="1">
        <v>1</v>
      </c>
      <c r="Y8164" s="1">
        <v>4.63</v>
      </c>
      <c r="Z8164" s="3">
        <v>89051</v>
      </c>
    </row>
    <row r="8165" spans="1:26" x14ac:dyDescent="0.25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1">
        <f t="shared" si="254"/>
        <v>7</v>
      </c>
      <c r="T8165" s="1">
        <f t="shared" si="255"/>
        <v>2013</v>
      </c>
      <c r="U8165" s="2">
        <v>41484</v>
      </c>
      <c r="V8165" s="2">
        <v>41489</v>
      </c>
      <c r="W8165" s="1">
        <v>-110.75327999999999</v>
      </c>
      <c r="X8165" s="1">
        <v>14</v>
      </c>
      <c r="Y8165" s="1">
        <v>195.96</v>
      </c>
      <c r="Z8165" s="3">
        <v>89051</v>
      </c>
    </row>
    <row r="8166" spans="1:26" x14ac:dyDescent="0.25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1">
        <f t="shared" si="254"/>
        <v>10</v>
      </c>
      <c r="T8166" s="1">
        <f t="shared" si="255"/>
        <v>2011</v>
      </c>
      <c r="U8166" s="2">
        <v>40825</v>
      </c>
      <c r="V8166" s="2">
        <v>40826</v>
      </c>
      <c r="W8166" s="1">
        <v>-176.66640000000001</v>
      </c>
      <c r="X8166" s="1">
        <v>1</v>
      </c>
      <c r="Y8166" s="1">
        <v>361.94</v>
      </c>
      <c r="Z8166" s="3">
        <v>89048</v>
      </c>
    </row>
    <row r="8167" spans="1:26" x14ac:dyDescent="0.25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1">
        <f t="shared" si="254"/>
        <v>10</v>
      </c>
      <c r="T8167" s="1">
        <f t="shared" si="255"/>
        <v>2011</v>
      </c>
      <c r="U8167" s="2">
        <v>40825</v>
      </c>
      <c r="V8167" s="2">
        <v>40827</v>
      </c>
      <c r="W8167" s="1">
        <v>397.63319999999993</v>
      </c>
      <c r="X8167" s="1">
        <v>14</v>
      </c>
      <c r="Y8167" s="1">
        <v>576.28</v>
      </c>
      <c r="Z8167" s="3">
        <v>89048</v>
      </c>
    </row>
    <row r="8168" spans="1:26" x14ac:dyDescent="0.25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1">
        <f t="shared" si="254"/>
        <v>10</v>
      </c>
      <c r="T8168" s="1">
        <f t="shared" si="255"/>
        <v>2011</v>
      </c>
      <c r="U8168" s="2">
        <v>40825</v>
      </c>
      <c r="V8168" s="2">
        <v>40827</v>
      </c>
      <c r="W8168" s="1">
        <v>-1894.7390399999999</v>
      </c>
      <c r="X8168" s="1">
        <v>18</v>
      </c>
      <c r="Y8168" s="1">
        <v>1302.6099999999999</v>
      </c>
      <c r="Z8168" s="3">
        <v>89048</v>
      </c>
    </row>
    <row r="8169" spans="1:26" x14ac:dyDescent="0.25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1">
        <f t="shared" si="254"/>
        <v>11</v>
      </c>
      <c r="T8169" s="1">
        <f t="shared" si="255"/>
        <v>2012</v>
      </c>
      <c r="U8169" s="2">
        <v>41239</v>
      </c>
      <c r="V8169" s="2">
        <v>41246</v>
      </c>
      <c r="W8169" s="1">
        <v>473.68200000000002</v>
      </c>
      <c r="X8169" s="1">
        <v>11</v>
      </c>
      <c r="Y8169" s="1">
        <v>3717.79</v>
      </c>
      <c r="Z8169" s="3">
        <v>89049</v>
      </c>
    </row>
    <row r="8170" spans="1:26" x14ac:dyDescent="0.25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1">
        <f t="shared" si="254"/>
        <v>7</v>
      </c>
      <c r="T8170" s="1">
        <f t="shared" si="255"/>
        <v>2013</v>
      </c>
      <c r="U8170" s="2">
        <v>41477</v>
      </c>
      <c r="V8170" s="2">
        <v>41478</v>
      </c>
      <c r="W8170" s="1">
        <v>-7.8345359999999991</v>
      </c>
      <c r="X8170" s="1">
        <v>16</v>
      </c>
      <c r="Y8170" s="1">
        <v>144.21</v>
      </c>
      <c r="Z8170" s="3">
        <v>89050</v>
      </c>
    </row>
    <row r="8171" spans="1:26" x14ac:dyDescent="0.25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1">
        <f t="shared" si="254"/>
        <v>12</v>
      </c>
      <c r="T8171" s="1">
        <f t="shared" si="255"/>
        <v>2013</v>
      </c>
      <c r="U8171" s="2">
        <v>41617</v>
      </c>
      <c r="V8171" s="2">
        <v>41618</v>
      </c>
      <c r="W8171" s="1">
        <v>-17.680319999999995</v>
      </c>
      <c r="X8171" s="1">
        <v>2</v>
      </c>
      <c r="Y8171" s="1">
        <v>57.42</v>
      </c>
      <c r="Z8171" s="3">
        <v>89052</v>
      </c>
    </row>
    <row r="8172" spans="1:26" x14ac:dyDescent="0.25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1">
        <f t="shared" si="254"/>
        <v>12</v>
      </c>
      <c r="T8172" s="1">
        <f t="shared" si="255"/>
        <v>2013</v>
      </c>
      <c r="U8172" s="2">
        <v>41617</v>
      </c>
      <c r="V8172" s="2">
        <v>41619</v>
      </c>
      <c r="W8172" s="1">
        <v>6027.7502999999997</v>
      </c>
      <c r="X8172" s="1">
        <v>12</v>
      </c>
      <c r="Y8172" s="1">
        <v>8735.8700000000008</v>
      </c>
      <c r="Z8172" s="3">
        <v>89052</v>
      </c>
    </row>
    <row r="8173" spans="1:26" x14ac:dyDescent="0.25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1">
        <f t="shared" si="254"/>
        <v>1</v>
      </c>
      <c r="T8173" s="1">
        <f t="shared" si="255"/>
        <v>2010</v>
      </c>
      <c r="U8173" s="2">
        <v>40205</v>
      </c>
      <c r="V8173" s="2">
        <v>40206</v>
      </c>
      <c r="W8173" s="1">
        <v>6.3840000000000003</v>
      </c>
      <c r="X8173" s="1">
        <v>9</v>
      </c>
      <c r="Y8173" s="1">
        <v>25.22</v>
      </c>
      <c r="Z8173" s="3">
        <v>86544</v>
      </c>
    </row>
    <row r="8174" spans="1:26" x14ac:dyDescent="0.25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1">
        <f t="shared" si="254"/>
        <v>2</v>
      </c>
      <c r="T8174" s="1">
        <f t="shared" si="255"/>
        <v>2010</v>
      </c>
      <c r="U8174" s="2">
        <v>40235</v>
      </c>
      <c r="V8174" s="2">
        <v>40237</v>
      </c>
      <c r="W8174" s="1">
        <v>5.2955000000000005</v>
      </c>
      <c r="X8174" s="1">
        <v>6</v>
      </c>
      <c r="Y8174" s="1">
        <v>34.729999999999997</v>
      </c>
      <c r="Z8174" s="3">
        <v>86545</v>
      </c>
    </row>
    <row r="8175" spans="1:26" x14ac:dyDescent="0.25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1">
        <f t="shared" si="254"/>
        <v>2</v>
      </c>
      <c r="T8175" s="1">
        <f t="shared" si="255"/>
        <v>2010</v>
      </c>
      <c r="U8175" s="2">
        <v>40235</v>
      </c>
      <c r="V8175" s="2">
        <v>40236</v>
      </c>
      <c r="W8175" s="1">
        <v>170.79569999999998</v>
      </c>
      <c r="X8175" s="1">
        <v>6</v>
      </c>
      <c r="Y8175" s="1">
        <v>247.53</v>
      </c>
      <c r="Z8175" s="3">
        <v>86545</v>
      </c>
    </row>
    <row r="8176" spans="1:26" x14ac:dyDescent="0.25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1">
        <f t="shared" si="254"/>
        <v>6</v>
      </c>
      <c r="T8176" s="1">
        <f t="shared" si="255"/>
        <v>2010</v>
      </c>
      <c r="U8176" s="2">
        <v>40343</v>
      </c>
      <c r="V8176" s="2">
        <v>40345</v>
      </c>
      <c r="W8176" s="1">
        <v>16.091999999999999</v>
      </c>
      <c r="X8176" s="1">
        <v>4</v>
      </c>
      <c r="Y8176" s="1">
        <v>23.89</v>
      </c>
      <c r="Z8176" s="3">
        <v>86546</v>
      </c>
    </row>
    <row r="8177" spans="1:26" x14ac:dyDescent="0.25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1">
        <f t="shared" si="254"/>
        <v>1</v>
      </c>
      <c r="T8177" s="1">
        <f t="shared" si="255"/>
        <v>2010</v>
      </c>
      <c r="U8177" s="2">
        <v>40205</v>
      </c>
      <c r="V8177" s="2">
        <v>40207</v>
      </c>
      <c r="W8177" s="1">
        <v>274.0788</v>
      </c>
      <c r="X8177" s="1">
        <v>10</v>
      </c>
      <c r="Y8177" s="1">
        <v>454.4</v>
      </c>
      <c r="Z8177" s="3">
        <v>86544</v>
      </c>
    </row>
    <row r="8178" spans="1:26" x14ac:dyDescent="0.25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1">
        <f t="shared" si="254"/>
        <v>1</v>
      </c>
      <c r="T8178" s="1">
        <f t="shared" si="255"/>
        <v>2010</v>
      </c>
      <c r="U8178" s="2">
        <v>40205</v>
      </c>
      <c r="V8178" s="2">
        <v>40208</v>
      </c>
      <c r="W8178" s="1">
        <v>-3.782</v>
      </c>
      <c r="X8178" s="1">
        <v>13</v>
      </c>
      <c r="Y8178" s="1">
        <v>14.53</v>
      </c>
      <c r="Z8178" s="3">
        <v>86544</v>
      </c>
    </row>
    <row r="8179" spans="1:26" x14ac:dyDescent="0.25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1">
        <f t="shared" si="254"/>
        <v>8</v>
      </c>
      <c r="T8179" s="1">
        <f t="shared" si="255"/>
        <v>2010</v>
      </c>
      <c r="U8179" s="2">
        <v>40415</v>
      </c>
      <c r="V8179" s="2">
        <v>40417</v>
      </c>
      <c r="W8179" s="1">
        <v>10.798499999999999</v>
      </c>
      <c r="X8179" s="1">
        <v>6</v>
      </c>
      <c r="Y8179" s="1">
        <v>15.65</v>
      </c>
      <c r="Z8179" s="3">
        <v>86547</v>
      </c>
    </row>
    <row r="8180" spans="1:26" x14ac:dyDescent="0.25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1">
        <f t="shared" si="254"/>
        <v>11</v>
      </c>
      <c r="T8180" s="1">
        <f t="shared" si="255"/>
        <v>2010</v>
      </c>
      <c r="U8180" s="2">
        <v>40512</v>
      </c>
      <c r="V8180" s="2">
        <v>40516</v>
      </c>
      <c r="W8180" s="1">
        <v>15.246</v>
      </c>
      <c r="X8180" s="1">
        <v>39</v>
      </c>
      <c r="Y8180" s="1">
        <v>111.92</v>
      </c>
      <c r="Z8180" s="3">
        <v>86548</v>
      </c>
    </row>
    <row r="8181" spans="1:26" x14ac:dyDescent="0.25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1">
        <f t="shared" si="254"/>
        <v>11</v>
      </c>
      <c r="T8181" s="1">
        <f t="shared" si="255"/>
        <v>2011</v>
      </c>
      <c r="U8181" s="2">
        <v>40876</v>
      </c>
      <c r="V8181" s="2">
        <v>40881</v>
      </c>
      <c r="W8181" s="1">
        <v>10.023199999999921</v>
      </c>
      <c r="X8181" s="1">
        <v>3</v>
      </c>
      <c r="Y8181" s="1">
        <v>525.87</v>
      </c>
      <c r="Z8181" s="3">
        <v>86549</v>
      </c>
    </row>
    <row r="8182" spans="1:26" x14ac:dyDescent="0.25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1">
        <f t="shared" si="254"/>
        <v>8</v>
      </c>
      <c r="T8182" s="1">
        <f t="shared" si="255"/>
        <v>2013</v>
      </c>
      <c r="U8182" s="2">
        <v>41492</v>
      </c>
      <c r="V8182" s="2">
        <v>41493</v>
      </c>
      <c r="W8182" s="1">
        <v>-35.616000000000007</v>
      </c>
      <c r="X8182" s="1">
        <v>13</v>
      </c>
      <c r="Y8182" s="1">
        <v>81.849999999999994</v>
      </c>
      <c r="Z8182" s="3">
        <v>86552</v>
      </c>
    </row>
    <row r="8183" spans="1:26" x14ac:dyDescent="0.25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1">
        <f t="shared" si="254"/>
        <v>11</v>
      </c>
      <c r="T8183" s="1">
        <f t="shared" si="255"/>
        <v>2013</v>
      </c>
      <c r="U8183" s="2">
        <v>41608</v>
      </c>
      <c r="V8183" s="2">
        <v>41612</v>
      </c>
      <c r="W8183" s="1">
        <v>45.717920000000021</v>
      </c>
      <c r="X8183" s="1">
        <v>40</v>
      </c>
      <c r="Y8183" s="1">
        <v>250.91</v>
      </c>
      <c r="Z8183" s="3">
        <v>86554</v>
      </c>
    </row>
    <row r="8184" spans="1:26" x14ac:dyDescent="0.25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1">
        <f t="shared" si="254"/>
        <v>4</v>
      </c>
      <c r="T8184" s="1">
        <f t="shared" si="255"/>
        <v>2012</v>
      </c>
      <c r="U8184" s="2">
        <v>41002</v>
      </c>
      <c r="V8184" s="2">
        <v>41004</v>
      </c>
      <c r="W8184" s="1">
        <v>32.678399999999996</v>
      </c>
      <c r="X8184" s="1">
        <v>14</v>
      </c>
      <c r="Y8184" s="1">
        <v>47.36</v>
      </c>
      <c r="Z8184" s="3">
        <v>86550</v>
      </c>
    </row>
    <row r="8185" spans="1:26" x14ac:dyDescent="0.25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1">
        <f t="shared" si="254"/>
        <v>8</v>
      </c>
      <c r="T8185" s="1">
        <f t="shared" si="255"/>
        <v>2013</v>
      </c>
      <c r="U8185" s="2">
        <v>41490</v>
      </c>
      <c r="V8185" s="2">
        <v>41490</v>
      </c>
      <c r="W8185" s="1">
        <v>1959.1032</v>
      </c>
      <c r="X8185" s="1">
        <v>21</v>
      </c>
      <c r="Y8185" s="1">
        <v>2839.28</v>
      </c>
      <c r="Z8185" s="3">
        <v>86551</v>
      </c>
    </row>
    <row r="8186" spans="1:26" x14ac:dyDescent="0.25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1">
        <f t="shared" si="254"/>
        <v>9</v>
      </c>
      <c r="T8186" s="1">
        <f t="shared" si="255"/>
        <v>2013</v>
      </c>
      <c r="U8186" s="2">
        <v>41531</v>
      </c>
      <c r="V8186" s="2">
        <v>41531</v>
      </c>
      <c r="W8186" s="1">
        <v>-85.670400000000001</v>
      </c>
      <c r="X8186" s="1">
        <v>15</v>
      </c>
      <c r="Y8186" s="1">
        <v>70.72</v>
      </c>
      <c r="Z8186" s="3">
        <v>86553</v>
      </c>
    </row>
    <row r="8187" spans="1:26" x14ac:dyDescent="0.25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1">
        <f t="shared" si="254"/>
        <v>9</v>
      </c>
      <c r="T8187" s="1">
        <f t="shared" si="255"/>
        <v>2013</v>
      </c>
      <c r="U8187" s="2">
        <v>41531</v>
      </c>
      <c r="V8187" s="2">
        <v>41535</v>
      </c>
      <c r="W8187" s="1">
        <v>26.524799999999999</v>
      </c>
      <c r="X8187" s="1">
        <v>7</v>
      </c>
      <c r="Y8187" s="1">
        <v>313.17</v>
      </c>
      <c r="Z8187" s="3">
        <v>86553</v>
      </c>
    </row>
    <row r="8188" spans="1:26" x14ac:dyDescent="0.25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1">
        <f t="shared" si="254"/>
        <v>9</v>
      </c>
      <c r="T8188" s="1">
        <f t="shared" si="255"/>
        <v>2013</v>
      </c>
      <c r="U8188" s="2">
        <v>41531</v>
      </c>
      <c r="V8188" s="2">
        <v>41538</v>
      </c>
      <c r="W8188" s="1">
        <v>181.39409999999998</v>
      </c>
      <c r="X8188" s="1">
        <v>2</v>
      </c>
      <c r="Y8188" s="1">
        <v>262.89</v>
      </c>
      <c r="Z8188" s="3">
        <v>86553</v>
      </c>
    </row>
    <row r="8189" spans="1:26" x14ac:dyDescent="0.25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1">
        <f t="shared" si="254"/>
        <v>8</v>
      </c>
      <c r="T8189" s="1">
        <f t="shared" si="255"/>
        <v>2011</v>
      </c>
      <c r="U8189" s="2">
        <v>40768</v>
      </c>
      <c r="V8189" s="2">
        <v>40770</v>
      </c>
      <c r="W8189" s="1">
        <v>-1.1492</v>
      </c>
      <c r="X8189" s="1">
        <v>2</v>
      </c>
      <c r="Y8189" s="1">
        <v>6.4</v>
      </c>
      <c r="Z8189" s="3">
        <v>88773</v>
      </c>
    </row>
    <row r="8190" spans="1:26" x14ac:dyDescent="0.25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1">
        <f t="shared" si="254"/>
        <v>2</v>
      </c>
      <c r="T8190" s="1">
        <f t="shared" si="255"/>
        <v>2011</v>
      </c>
      <c r="U8190" s="2">
        <v>40602</v>
      </c>
      <c r="V8190" s="2">
        <v>40604</v>
      </c>
      <c r="W8190" s="1">
        <v>14.61</v>
      </c>
      <c r="X8190" s="1">
        <v>4</v>
      </c>
      <c r="Y8190" s="1">
        <v>129.71</v>
      </c>
      <c r="Z8190" s="3">
        <v>88772</v>
      </c>
    </row>
    <row r="8191" spans="1:26" x14ac:dyDescent="0.25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1">
        <f t="shared" si="254"/>
        <v>8</v>
      </c>
      <c r="T8191" s="1">
        <f t="shared" si="255"/>
        <v>2011</v>
      </c>
      <c r="U8191" s="2">
        <v>40776</v>
      </c>
      <c r="V8191" s="2">
        <v>40778</v>
      </c>
      <c r="W8191" s="1">
        <v>167.18819999999999</v>
      </c>
      <c r="X8191" s="1">
        <v>14</v>
      </c>
      <c r="Y8191" s="1">
        <v>246.35</v>
      </c>
      <c r="Z8191" s="3">
        <v>88774</v>
      </c>
    </row>
    <row r="8192" spans="1:26" x14ac:dyDescent="0.25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1">
        <f t="shared" si="254"/>
        <v>10</v>
      </c>
      <c r="T8192" s="1">
        <f t="shared" si="255"/>
        <v>2011</v>
      </c>
      <c r="U8192" s="2">
        <v>40825</v>
      </c>
      <c r="V8192" s="2">
        <v>40825</v>
      </c>
      <c r="W8192" s="1">
        <v>53.513639999999995</v>
      </c>
      <c r="X8192" s="1">
        <v>11</v>
      </c>
      <c r="Y8192" s="1">
        <v>607.98</v>
      </c>
      <c r="Z8192" s="3">
        <v>88775</v>
      </c>
    </row>
    <row r="8193" spans="1:26" x14ac:dyDescent="0.25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1">
        <f t="shared" si="254"/>
        <v>12</v>
      </c>
      <c r="T8193" s="1">
        <f t="shared" si="255"/>
        <v>2011</v>
      </c>
      <c r="U8193" s="2">
        <v>40885</v>
      </c>
      <c r="V8193" s="2">
        <v>40887</v>
      </c>
      <c r="W8193" s="1">
        <v>-15.58</v>
      </c>
      <c r="X8193" s="1">
        <v>6</v>
      </c>
      <c r="Y8193" s="1">
        <v>59.28</v>
      </c>
      <c r="Z8193" s="3">
        <v>88776</v>
      </c>
    </row>
    <row r="8194" spans="1:26" x14ac:dyDescent="0.25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1">
        <f t="shared" si="254"/>
        <v>1</v>
      </c>
      <c r="T8194" s="1">
        <f t="shared" si="255"/>
        <v>2013</v>
      </c>
      <c r="U8194" s="2">
        <v>41284</v>
      </c>
      <c r="V8194" s="2">
        <v>41286</v>
      </c>
      <c r="W8194" s="1">
        <v>952.23449999999991</v>
      </c>
      <c r="X8194" s="1">
        <v>9</v>
      </c>
      <c r="Y8194" s="1">
        <v>1380.05</v>
      </c>
      <c r="Z8194" s="3">
        <v>88778</v>
      </c>
    </row>
    <row r="8195" spans="1:26" x14ac:dyDescent="0.25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1">
        <f t="shared" ref="S8195:S8258" si="256">MONTH(U8195)</f>
        <v>7</v>
      </c>
      <c r="T8195" s="1">
        <f t="shared" ref="T8195:T8258" si="257">YEAR(U8195)</f>
        <v>2013</v>
      </c>
      <c r="U8195" s="2">
        <v>41472</v>
      </c>
      <c r="V8195" s="2">
        <v>41474</v>
      </c>
      <c r="W8195" s="1">
        <v>-59.161440000000006</v>
      </c>
      <c r="X8195" s="1">
        <v>2</v>
      </c>
      <c r="Y8195" s="1">
        <v>79.66</v>
      </c>
      <c r="Z8195" s="3">
        <v>88779</v>
      </c>
    </row>
    <row r="8196" spans="1:26" x14ac:dyDescent="0.25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1">
        <f t="shared" si="256"/>
        <v>10</v>
      </c>
      <c r="T8196" s="1">
        <f t="shared" si="257"/>
        <v>2013</v>
      </c>
      <c r="U8196" s="2">
        <v>41556</v>
      </c>
      <c r="V8196" s="2">
        <v>41557</v>
      </c>
      <c r="W8196" s="1">
        <v>35.33</v>
      </c>
      <c r="X8196" s="1">
        <v>7</v>
      </c>
      <c r="Y8196" s="1">
        <v>121.62</v>
      </c>
      <c r="Z8196" s="3">
        <v>88780</v>
      </c>
    </row>
    <row r="8197" spans="1:26" x14ac:dyDescent="0.25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1">
        <f t="shared" si="256"/>
        <v>1</v>
      </c>
      <c r="T8197" s="1">
        <f t="shared" si="257"/>
        <v>2013</v>
      </c>
      <c r="U8197" s="2">
        <v>41276</v>
      </c>
      <c r="V8197" s="2">
        <v>41279</v>
      </c>
      <c r="W8197" s="1">
        <v>-648.01160000000004</v>
      </c>
      <c r="X8197" s="1">
        <v>9</v>
      </c>
      <c r="Y8197" s="1">
        <v>3122.93</v>
      </c>
      <c r="Z8197" s="3">
        <v>88777</v>
      </c>
    </row>
    <row r="8198" spans="1:26" x14ac:dyDescent="0.25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1">
        <f t="shared" si="256"/>
        <v>6</v>
      </c>
      <c r="T8198" s="1">
        <f t="shared" si="257"/>
        <v>2010</v>
      </c>
      <c r="U8198" s="2">
        <v>40357</v>
      </c>
      <c r="V8198" s="2">
        <v>40357</v>
      </c>
      <c r="W8198" s="1">
        <v>-103.624</v>
      </c>
      <c r="X8198" s="1">
        <v>17</v>
      </c>
      <c r="Y8198" s="1">
        <v>1700.38</v>
      </c>
      <c r="Z8198" s="3">
        <v>91180</v>
      </c>
    </row>
    <row r="8199" spans="1:26" x14ac:dyDescent="0.25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1">
        <f t="shared" si="256"/>
        <v>6</v>
      </c>
      <c r="T8199" s="1">
        <f t="shared" si="257"/>
        <v>2010</v>
      </c>
      <c r="U8199" s="2">
        <v>40357</v>
      </c>
      <c r="V8199" s="2">
        <v>40357</v>
      </c>
      <c r="W8199" s="1">
        <v>-57.823999999999998</v>
      </c>
      <c r="X8199" s="1">
        <v>6</v>
      </c>
      <c r="Y8199" s="1">
        <v>35.96</v>
      </c>
      <c r="Z8199" s="3">
        <v>91180</v>
      </c>
    </row>
    <row r="8200" spans="1:26" x14ac:dyDescent="0.25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1">
        <f t="shared" si="256"/>
        <v>6</v>
      </c>
      <c r="T8200" s="1">
        <f t="shared" si="257"/>
        <v>2011</v>
      </c>
      <c r="U8200" s="2">
        <v>40719</v>
      </c>
      <c r="V8200" s="2">
        <v>40720</v>
      </c>
      <c r="W8200" s="1">
        <v>-16.96</v>
      </c>
      <c r="X8200" s="1">
        <v>1</v>
      </c>
      <c r="Y8200" s="1">
        <v>24.42</v>
      </c>
      <c r="Z8200" s="3">
        <v>91181</v>
      </c>
    </row>
    <row r="8201" spans="1:26" x14ac:dyDescent="0.25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1">
        <f t="shared" si="256"/>
        <v>6</v>
      </c>
      <c r="T8201" s="1">
        <f t="shared" si="257"/>
        <v>2013</v>
      </c>
      <c r="U8201" s="2">
        <v>41453</v>
      </c>
      <c r="V8201" s="2">
        <v>41455</v>
      </c>
      <c r="W8201" s="1">
        <v>-146.6848</v>
      </c>
      <c r="X8201" s="1">
        <v>17</v>
      </c>
      <c r="Y8201" s="1">
        <v>59.23</v>
      </c>
      <c r="Z8201" s="3">
        <v>91186</v>
      </c>
    </row>
    <row r="8202" spans="1:26" x14ac:dyDescent="0.25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1">
        <f t="shared" si="256"/>
        <v>6</v>
      </c>
      <c r="T8202" s="1">
        <f t="shared" si="257"/>
        <v>2011</v>
      </c>
      <c r="U8202" s="2">
        <v>40719</v>
      </c>
      <c r="V8202" s="2">
        <v>40721</v>
      </c>
      <c r="W8202" s="1">
        <v>-508.55200000000002</v>
      </c>
      <c r="X8202" s="1">
        <v>17</v>
      </c>
      <c r="Y8202" s="1">
        <v>10301.83</v>
      </c>
      <c r="Z8202" s="3">
        <v>91181</v>
      </c>
    </row>
    <row r="8203" spans="1:26" x14ac:dyDescent="0.25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1">
        <f t="shared" si="256"/>
        <v>6</v>
      </c>
      <c r="T8203" s="1">
        <f t="shared" si="257"/>
        <v>2011</v>
      </c>
      <c r="U8203" s="2">
        <v>40719</v>
      </c>
      <c r="V8203" s="2">
        <v>40721</v>
      </c>
      <c r="W8203" s="1">
        <v>514.65719999999999</v>
      </c>
      <c r="X8203" s="1">
        <v>18</v>
      </c>
      <c r="Y8203" s="1">
        <v>745.88</v>
      </c>
      <c r="Z8203" s="3">
        <v>91181</v>
      </c>
    </row>
    <row r="8204" spans="1:26" x14ac:dyDescent="0.25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1">
        <f t="shared" si="256"/>
        <v>6</v>
      </c>
      <c r="T8204" s="1">
        <f t="shared" si="257"/>
        <v>2011</v>
      </c>
      <c r="U8204" s="2">
        <v>40719</v>
      </c>
      <c r="V8204" s="2">
        <v>40721</v>
      </c>
      <c r="W8204" s="1">
        <v>-125.952</v>
      </c>
      <c r="X8204" s="1">
        <v>18</v>
      </c>
      <c r="Y8204" s="1">
        <v>266.55</v>
      </c>
      <c r="Z8204" s="3">
        <v>91181</v>
      </c>
    </row>
    <row r="8205" spans="1:26" x14ac:dyDescent="0.25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1">
        <f t="shared" si="256"/>
        <v>7</v>
      </c>
      <c r="T8205" s="1">
        <f t="shared" si="257"/>
        <v>2011</v>
      </c>
      <c r="U8205" s="2">
        <v>40744</v>
      </c>
      <c r="V8205" s="2">
        <v>40748</v>
      </c>
      <c r="W8205" s="1">
        <v>26.013000000000002</v>
      </c>
      <c r="X8205" s="1">
        <v>8</v>
      </c>
      <c r="Y8205" s="1">
        <v>37.700000000000003</v>
      </c>
      <c r="Z8205" s="3">
        <v>91182</v>
      </c>
    </row>
    <row r="8206" spans="1:26" x14ac:dyDescent="0.25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1">
        <f t="shared" si="256"/>
        <v>7</v>
      </c>
      <c r="T8206" s="1">
        <f t="shared" si="257"/>
        <v>2011</v>
      </c>
      <c r="U8206" s="2">
        <v>40744</v>
      </c>
      <c r="V8206" s="2">
        <v>40751</v>
      </c>
      <c r="W8206" s="1">
        <v>453.654</v>
      </c>
      <c r="X8206" s="1">
        <v>8</v>
      </c>
      <c r="Y8206" s="1">
        <v>843.37</v>
      </c>
      <c r="Z8206" s="3">
        <v>91182</v>
      </c>
    </row>
    <row r="8207" spans="1:26" x14ac:dyDescent="0.25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1">
        <f t="shared" si="256"/>
        <v>3</v>
      </c>
      <c r="T8207" s="1">
        <f t="shared" si="257"/>
        <v>2012</v>
      </c>
      <c r="U8207" s="2">
        <v>40978</v>
      </c>
      <c r="V8207" s="2">
        <v>40980</v>
      </c>
      <c r="W8207" s="1">
        <v>-83.18</v>
      </c>
      <c r="X8207" s="1">
        <v>1</v>
      </c>
      <c r="Y8207" s="1">
        <v>28.75</v>
      </c>
      <c r="Z8207" s="3">
        <v>91184</v>
      </c>
    </row>
    <row r="8208" spans="1:26" x14ac:dyDescent="0.25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1">
        <f t="shared" si="256"/>
        <v>3</v>
      </c>
      <c r="T8208" s="1">
        <f t="shared" si="257"/>
        <v>2013</v>
      </c>
      <c r="U8208" s="2">
        <v>41337</v>
      </c>
      <c r="V8208" s="2">
        <v>41341</v>
      </c>
      <c r="W8208" s="1">
        <v>-6.33</v>
      </c>
      <c r="X8208" s="1">
        <v>3</v>
      </c>
      <c r="Y8208" s="1">
        <v>12.67</v>
      </c>
      <c r="Z8208" s="3">
        <v>91185</v>
      </c>
    </row>
    <row r="8209" spans="1:26" x14ac:dyDescent="0.25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1">
        <f t="shared" si="256"/>
        <v>11</v>
      </c>
      <c r="T8209" s="1">
        <f t="shared" si="257"/>
        <v>2011</v>
      </c>
      <c r="U8209" s="2">
        <v>40867</v>
      </c>
      <c r="V8209" s="2">
        <v>40868</v>
      </c>
      <c r="W8209" s="1">
        <v>1.804</v>
      </c>
      <c r="X8209" s="1">
        <v>29</v>
      </c>
      <c r="Y8209" s="1">
        <v>340.12</v>
      </c>
      <c r="Z8209" s="3">
        <v>91183</v>
      </c>
    </row>
    <row r="8210" spans="1:26" x14ac:dyDescent="0.25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1">
        <f t="shared" si="256"/>
        <v>11</v>
      </c>
      <c r="T8210" s="1">
        <f t="shared" si="257"/>
        <v>2010</v>
      </c>
      <c r="U8210" s="2">
        <v>40490</v>
      </c>
      <c r="V8210" s="2">
        <v>40495</v>
      </c>
      <c r="W8210" s="1">
        <v>18.218000000000018</v>
      </c>
      <c r="X8210" s="1">
        <v>2</v>
      </c>
      <c r="Y8210" s="1">
        <v>141.59</v>
      </c>
      <c r="Z8210" s="3">
        <v>91466</v>
      </c>
    </row>
    <row r="8211" spans="1:26" x14ac:dyDescent="0.25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1">
        <f t="shared" si="256"/>
        <v>11</v>
      </c>
      <c r="T8211" s="1">
        <f t="shared" si="257"/>
        <v>2013</v>
      </c>
      <c r="U8211" s="2">
        <v>41586</v>
      </c>
      <c r="V8211" s="2">
        <v>41593</v>
      </c>
      <c r="W8211" s="1">
        <v>32.066496000000008</v>
      </c>
      <c r="X8211" s="1">
        <v>13</v>
      </c>
      <c r="Y8211" s="1">
        <v>2289.39</v>
      </c>
      <c r="Z8211" s="3">
        <v>91468</v>
      </c>
    </row>
    <row r="8212" spans="1:26" x14ac:dyDescent="0.25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1">
        <f t="shared" si="256"/>
        <v>11</v>
      </c>
      <c r="T8212" s="1">
        <f t="shared" si="257"/>
        <v>2013</v>
      </c>
      <c r="U8212" s="2">
        <v>41586</v>
      </c>
      <c r="V8212" s="2">
        <v>41593</v>
      </c>
      <c r="W8212" s="1">
        <v>5314.8077999999996</v>
      </c>
      <c r="X8212" s="1">
        <v>45</v>
      </c>
      <c r="Y8212" s="1">
        <v>7702.62</v>
      </c>
      <c r="Z8212" s="3">
        <v>91468</v>
      </c>
    </row>
    <row r="8213" spans="1:26" x14ac:dyDescent="0.25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1">
        <f t="shared" si="256"/>
        <v>11</v>
      </c>
      <c r="T8213" s="1">
        <f t="shared" si="257"/>
        <v>2010</v>
      </c>
      <c r="U8213" s="2">
        <v>40490</v>
      </c>
      <c r="V8213" s="2">
        <v>40497</v>
      </c>
      <c r="W8213" s="1">
        <v>25.058000000000035</v>
      </c>
      <c r="X8213" s="1">
        <v>36</v>
      </c>
      <c r="Y8213" s="1">
        <v>203.05</v>
      </c>
      <c r="Z8213" s="3">
        <v>91466</v>
      </c>
    </row>
    <row r="8214" spans="1:26" x14ac:dyDescent="0.25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1">
        <f t="shared" si="256"/>
        <v>3</v>
      </c>
      <c r="T8214" s="1">
        <f t="shared" si="257"/>
        <v>2013</v>
      </c>
      <c r="U8214" s="2">
        <v>41349</v>
      </c>
      <c r="V8214" s="2">
        <v>41351</v>
      </c>
      <c r="W8214" s="1">
        <v>-167.417</v>
      </c>
      <c r="X8214" s="1">
        <v>8</v>
      </c>
      <c r="Y8214" s="1">
        <v>28.95</v>
      </c>
      <c r="Z8214" s="3">
        <v>91467</v>
      </c>
    </row>
    <row r="8215" spans="1:26" x14ac:dyDescent="0.25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1">
        <f t="shared" si="256"/>
        <v>3</v>
      </c>
      <c r="T8215" s="1">
        <f t="shared" si="257"/>
        <v>2013</v>
      </c>
      <c r="U8215" s="2">
        <v>41349</v>
      </c>
      <c r="V8215" s="2">
        <v>41351</v>
      </c>
      <c r="W8215" s="1">
        <v>-30.71</v>
      </c>
      <c r="X8215" s="1">
        <v>3</v>
      </c>
      <c r="Y8215" s="1">
        <v>48.51</v>
      </c>
      <c r="Z8215" s="3">
        <v>91467</v>
      </c>
    </row>
    <row r="8216" spans="1:26" x14ac:dyDescent="0.25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1">
        <f t="shared" si="256"/>
        <v>3</v>
      </c>
      <c r="T8216" s="1">
        <f t="shared" si="257"/>
        <v>2013</v>
      </c>
      <c r="U8216" s="2">
        <v>41357</v>
      </c>
      <c r="V8216" s="2">
        <v>41359</v>
      </c>
      <c r="W8216" s="1">
        <v>-149.46</v>
      </c>
      <c r="X8216" s="1">
        <v>11</v>
      </c>
      <c r="Y8216" s="1">
        <v>93.16</v>
      </c>
      <c r="Z8216" s="3">
        <v>88918</v>
      </c>
    </row>
    <row r="8217" spans="1:26" x14ac:dyDescent="0.25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1">
        <f t="shared" si="256"/>
        <v>8</v>
      </c>
      <c r="T8217" s="1">
        <f t="shared" si="257"/>
        <v>2013</v>
      </c>
      <c r="U8217" s="2">
        <v>41506</v>
      </c>
      <c r="V8217" s="2">
        <v>41507</v>
      </c>
      <c r="W8217" s="1">
        <v>-15.310640000000003</v>
      </c>
      <c r="X8217" s="1">
        <v>10</v>
      </c>
      <c r="Y8217" s="1">
        <v>127.7</v>
      </c>
      <c r="Z8217" s="3">
        <v>88920</v>
      </c>
    </row>
    <row r="8218" spans="1:26" x14ac:dyDescent="0.25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1">
        <f t="shared" si="256"/>
        <v>5</v>
      </c>
      <c r="T8218" s="1">
        <f t="shared" si="257"/>
        <v>2012</v>
      </c>
      <c r="U8218" s="2">
        <v>41057</v>
      </c>
      <c r="V8218" s="2">
        <v>41058</v>
      </c>
      <c r="W8218" s="1">
        <v>-144.87</v>
      </c>
      <c r="X8218" s="1">
        <v>2</v>
      </c>
      <c r="Y8218" s="1">
        <v>215.93</v>
      </c>
      <c r="Z8218" s="3">
        <v>88915</v>
      </c>
    </row>
    <row r="8219" spans="1:26" x14ac:dyDescent="0.25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1">
        <f t="shared" si="256"/>
        <v>9</v>
      </c>
      <c r="T8219" s="1">
        <f t="shared" si="257"/>
        <v>2012</v>
      </c>
      <c r="U8219" s="2">
        <v>41167</v>
      </c>
      <c r="V8219" s="2">
        <v>41169</v>
      </c>
      <c r="W8219" s="1">
        <v>-11.39</v>
      </c>
      <c r="X8219" s="1">
        <v>23</v>
      </c>
      <c r="Y8219" s="1">
        <v>88.64</v>
      </c>
      <c r="Z8219" s="3">
        <v>88916</v>
      </c>
    </row>
    <row r="8220" spans="1:26" x14ac:dyDescent="0.25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1">
        <f t="shared" si="256"/>
        <v>10</v>
      </c>
      <c r="T8220" s="1">
        <f t="shared" si="257"/>
        <v>2012</v>
      </c>
      <c r="U8220" s="2">
        <v>41191</v>
      </c>
      <c r="V8220" s="2">
        <v>41198</v>
      </c>
      <c r="W8220" s="1">
        <v>-23.392800000000001</v>
      </c>
      <c r="X8220" s="1">
        <v>5</v>
      </c>
      <c r="Y8220" s="1">
        <v>54.69</v>
      </c>
      <c r="Z8220" s="3">
        <v>88917</v>
      </c>
    </row>
    <row r="8221" spans="1:26" x14ac:dyDescent="0.25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1">
        <f t="shared" si="256"/>
        <v>10</v>
      </c>
      <c r="T8221" s="1">
        <f t="shared" si="257"/>
        <v>2012</v>
      </c>
      <c r="U8221" s="2">
        <v>41191</v>
      </c>
      <c r="V8221" s="2">
        <v>41195</v>
      </c>
      <c r="W8221" s="1">
        <v>492.35639999999995</v>
      </c>
      <c r="X8221" s="1">
        <v>21</v>
      </c>
      <c r="Y8221" s="1">
        <v>713.56</v>
      </c>
      <c r="Z8221" s="3">
        <v>88917</v>
      </c>
    </row>
    <row r="8222" spans="1:26" x14ac:dyDescent="0.25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1">
        <f t="shared" si="256"/>
        <v>10</v>
      </c>
      <c r="T8222" s="1">
        <f t="shared" si="257"/>
        <v>2012</v>
      </c>
      <c r="U8222" s="2">
        <v>41191</v>
      </c>
      <c r="V8222" s="2">
        <v>41196</v>
      </c>
      <c r="W8222" s="1">
        <v>-7.2576000000000001</v>
      </c>
      <c r="X8222" s="1">
        <v>1</v>
      </c>
      <c r="Y8222" s="1">
        <v>9.75</v>
      </c>
      <c r="Z8222" s="3">
        <v>88917</v>
      </c>
    </row>
    <row r="8223" spans="1:26" x14ac:dyDescent="0.25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1">
        <f t="shared" si="256"/>
        <v>5</v>
      </c>
      <c r="T8223" s="1">
        <f t="shared" si="257"/>
        <v>2013</v>
      </c>
      <c r="U8223" s="2">
        <v>41424</v>
      </c>
      <c r="V8223" s="2">
        <v>41425</v>
      </c>
      <c r="W8223" s="1">
        <v>47.420999999999999</v>
      </c>
      <c r="X8223" s="1">
        <v>16</v>
      </c>
      <c r="Y8223" s="1">
        <v>392.47</v>
      </c>
      <c r="Z8223" s="3">
        <v>88919</v>
      </c>
    </row>
    <row r="8224" spans="1:26" x14ac:dyDescent="0.25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1">
        <f t="shared" si="256"/>
        <v>5</v>
      </c>
      <c r="T8224" s="1">
        <f t="shared" si="257"/>
        <v>2013</v>
      </c>
      <c r="U8224" s="2">
        <v>41424</v>
      </c>
      <c r="V8224" s="2">
        <v>41427</v>
      </c>
      <c r="W8224" s="1">
        <v>8.42</v>
      </c>
      <c r="X8224" s="1">
        <v>12</v>
      </c>
      <c r="Y8224" s="1">
        <v>125</v>
      </c>
      <c r="Z8224" s="3">
        <v>88919</v>
      </c>
    </row>
    <row r="8225" spans="1:26" x14ac:dyDescent="0.25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1">
        <f t="shared" si="256"/>
        <v>1</v>
      </c>
      <c r="T8225" s="1">
        <f t="shared" si="257"/>
        <v>2012</v>
      </c>
      <c r="U8225" s="2">
        <v>40917</v>
      </c>
      <c r="V8225" s="2">
        <v>40920</v>
      </c>
      <c r="W8225" s="1">
        <v>-25.482619999999997</v>
      </c>
      <c r="X8225" s="1">
        <v>1</v>
      </c>
      <c r="Y8225" s="1">
        <v>442.03</v>
      </c>
      <c r="Z8225" s="3">
        <v>87048</v>
      </c>
    </row>
    <row r="8226" spans="1:26" x14ac:dyDescent="0.25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1">
        <f t="shared" si="256"/>
        <v>1</v>
      </c>
      <c r="T8226" s="1">
        <f t="shared" si="257"/>
        <v>2012</v>
      </c>
      <c r="U8226" s="2">
        <v>40917</v>
      </c>
      <c r="V8226" s="2">
        <v>40919</v>
      </c>
      <c r="W8226" s="1">
        <v>-92.020399999999995</v>
      </c>
      <c r="X8226" s="1">
        <v>8</v>
      </c>
      <c r="Y8226" s="1">
        <v>90.53</v>
      </c>
      <c r="Z8226" s="3">
        <v>87048</v>
      </c>
    </row>
    <row r="8227" spans="1:26" x14ac:dyDescent="0.25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1">
        <f t="shared" si="256"/>
        <v>10</v>
      </c>
      <c r="T8227" s="1">
        <f t="shared" si="257"/>
        <v>2013</v>
      </c>
      <c r="U8227" s="2">
        <v>41553</v>
      </c>
      <c r="V8227" s="2">
        <v>41555</v>
      </c>
      <c r="W8227" s="1">
        <v>-42.457999999999998</v>
      </c>
      <c r="X8227" s="1">
        <v>8</v>
      </c>
      <c r="Y8227" s="1">
        <v>59.19</v>
      </c>
      <c r="Z8227" s="3">
        <v>87055</v>
      </c>
    </row>
    <row r="8228" spans="1:26" x14ac:dyDescent="0.25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1">
        <f t="shared" si="256"/>
        <v>4</v>
      </c>
      <c r="T8228" s="1">
        <f t="shared" si="257"/>
        <v>2010</v>
      </c>
      <c r="U8228" s="2">
        <v>40278</v>
      </c>
      <c r="V8228" s="2">
        <v>40279</v>
      </c>
      <c r="W8228" s="1">
        <v>11.82</v>
      </c>
      <c r="X8228" s="1">
        <v>5</v>
      </c>
      <c r="Y8228" s="1">
        <v>56.19</v>
      </c>
      <c r="Z8228" s="3">
        <v>87041</v>
      </c>
    </row>
    <row r="8229" spans="1:26" x14ac:dyDescent="0.25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1">
        <f t="shared" si="256"/>
        <v>11</v>
      </c>
      <c r="T8229" s="1">
        <f t="shared" si="257"/>
        <v>2011</v>
      </c>
      <c r="U8229" s="2">
        <v>40859</v>
      </c>
      <c r="V8229" s="2">
        <v>40860</v>
      </c>
      <c r="W8229" s="1">
        <v>30.890000000000015</v>
      </c>
      <c r="X8229" s="1">
        <v>3</v>
      </c>
      <c r="Y8229" s="1">
        <v>441.43</v>
      </c>
      <c r="Z8229" s="3">
        <v>87046</v>
      </c>
    </row>
    <row r="8230" spans="1:26" x14ac:dyDescent="0.25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1">
        <f t="shared" si="256"/>
        <v>11</v>
      </c>
      <c r="T8230" s="1">
        <f t="shared" si="257"/>
        <v>2011</v>
      </c>
      <c r="U8230" s="2">
        <v>40859</v>
      </c>
      <c r="V8230" s="2">
        <v>40861</v>
      </c>
      <c r="W8230" s="1">
        <v>35.358400000000046</v>
      </c>
      <c r="X8230" s="1">
        <v>12</v>
      </c>
      <c r="Y8230" s="1">
        <v>1839.17</v>
      </c>
      <c r="Z8230" s="3">
        <v>87046</v>
      </c>
    </row>
    <row r="8231" spans="1:26" x14ac:dyDescent="0.25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1">
        <f t="shared" si="256"/>
        <v>11</v>
      </c>
      <c r="T8231" s="1">
        <f t="shared" si="257"/>
        <v>2011</v>
      </c>
      <c r="U8231" s="2">
        <v>40859</v>
      </c>
      <c r="V8231" s="2">
        <v>40860</v>
      </c>
      <c r="W8231" s="1">
        <v>397.72260000000006</v>
      </c>
      <c r="X8231" s="1">
        <v>15</v>
      </c>
      <c r="Y8231" s="1">
        <v>1118.3</v>
      </c>
      <c r="Z8231" s="3">
        <v>87046</v>
      </c>
    </row>
    <row r="8232" spans="1:26" x14ac:dyDescent="0.25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1">
        <f t="shared" si="256"/>
        <v>2</v>
      </c>
      <c r="T8232" s="1">
        <f t="shared" si="257"/>
        <v>2012</v>
      </c>
      <c r="U8232" s="2">
        <v>40965</v>
      </c>
      <c r="V8232" s="2">
        <v>40966</v>
      </c>
      <c r="W8232" s="1">
        <v>-39.74</v>
      </c>
      <c r="X8232" s="1">
        <v>3</v>
      </c>
      <c r="Y8232" s="1">
        <v>21.87</v>
      </c>
      <c r="Z8232" s="3">
        <v>87049</v>
      </c>
    </row>
    <row r="8233" spans="1:26" x14ac:dyDescent="0.25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1">
        <f t="shared" si="256"/>
        <v>2</v>
      </c>
      <c r="T8233" s="1">
        <f t="shared" si="257"/>
        <v>2012</v>
      </c>
      <c r="U8233" s="2">
        <v>40965</v>
      </c>
      <c r="V8233" s="2">
        <v>40965</v>
      </c>
      <c r="W8233" s="1">
        <v>-80.2</v>
      </c>
      <c r="X8233" s="1">
        <v>6</v>
      </c>
      <c r="Y8233" s="1">
        <v>88.46</v>
      </c>
      <c r="Z8233" s="3">
        <v>87049</v>
      </c>
    </row>
    <row r="8234" spans="1:26" x14ac:dyDescent="0.25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1">
        <f t="shared" si="256"/>
        <v>4</v>
      </c>
      <c r="T8234" s="1">
        <f t="shared" si="257"/>
        <v>2013</v>
      </c>
      <c r="U8234" s="2">
        <v>41374</v>
      </c>
      <c r="V8234" s="2">
        <v>41375</v>
      </c>
      <c r="W8234" s="1">
        <v>-15.42</v>
      </c>
      <c r="X8234" s="1">
        <v>1</v>
      </c>
      <c r="Y8234" s="1">
        <v>4.03</v>
      </c>
      <c r="Z8234" s="3">
        <v>87052</v>
      </c>
    </row>
    <row r="8235" spans="1:26" x14ac:dyDescent="0.25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1">
        <f t="shared" si="256"/>
        <v>11</v>
      </c>
      <c r="T8235" s="1">
        <f t="shared" si="257"/>
        <v>2013</v>
      </c>
      <c r="U8235" s="2">
        <v>41600</v>
      </c>
      <c r="V8235" s="2">
        <v>41604</v>
      </c>
      <c r="W8235" s="1">
        <v>4.1994320000000016</v>
      </c>
      <c r="X8235" s="1">
        <v>20</v>
      </c>
      <c r="Y8235" s="1">
        <v>39.97</v>
      </c>
      <c r="Z8235" s="3">
        <v>87056</v>
      </c>
    </row>
    <row r="8236" spans="1:26" x14ac:dyDescent="0.25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1">
        <f t="shared" si="256"/>
        <v>7</v>
      </c>
      <c r="T8236" s="1">
        <f t="shared" si="257"/>
        <v>2010</v>
      </c>
      <c r="U8236" s="2">
        <v>40385</v>
      </c>
      <c r="V8236" s="2">
        <v>40387</v>
      </c>
      <c r="W8236" s="1">
        <v>28.151999999999997</v>
      </c>
      <c r="X8236" s="1">
        <v>4</v>
      </c>
      <c r="Y8236" s="1">
        <v>40.799999999999997</v>
      </c>
      <c r="Z8236" s="3">
        <v>87042</v>
      </c>
    </row>
    <row r="8237" spans="1:26" x14ac:dyDescent="0.25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1">
        <f t="shared" si="256"/>
        <v>7</v>
      </c>
      <c r="T8237" s="1">
        <f t="shared" si="257"/>
        <v>2011</v>
      </c>
      <c r="U8237" s="2">
        <v>40739</v>
      </c>
      <c r="V8237" s="2">
        <v>40741</v>
      </c>
      <c r="W8237" s="1">
        <v>399.42719999999997</v>
      </c>
      <c r="X8237" s="1">
        <v>8</v>
      </c>
      <c r="Y8237" s="1">
        <v>578.88</v>
      </c>
      <c r="Z8237" s="3">
        <v>87045</v>
      </c>
    </row>
    <row r="8238" spans="1:26" x14ac:dyDescent="0.25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1">
        <f t="shared" si="256"/>
        <v>7</v>
      </c>
      <c r="T8238" s="1">
        <f t="shared" si="257"/>
        <v>2012</v>
      </c>
      <c r="U8238" s="2">
        <v>41117</v>
      </c>
      <c r="V8238" s="2">
        <v>41118</v>
      </c>
      <c r="W8238" s="1">
        <v>-304.47000000000003</v>
      </c>
      <c r="X8238" s="1">
        <v>4</v>
      </c>
      <c r="Y8238" s="1">
        <v>367.27</v>
      </c>
      <c r="Z8238" s="3">
        <v>87050</v>
      </c>
    </row>
    <row r="8239" spans="1:26" x14ac:dyDescent="0.25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1">
        <f t="shared" si="256"/>
        <v>7</v>
      </c>
      <c r="T8239" s="1">
        <f t="shared" si="257"/>
        <v>2013</v>
      </c>
      <c r="U8239" s="2">
        <v>41481</v>
      </c>
      <c r="V8239" s="2">
        <v>41483</v>
      </c>
      <c r="W8239" s="1">
        <v>-1041.6864</v>
      </c>
      <c r="X8239" s="1">
        <v>11</v>
      </c>
      <c r="Y8239" s="1">
        <v>1174.3800000000001</v>
      </c>
      <c r="Z8239" s="3">
        <v>87053</v>
      </c>
    </row>
    <row r="8240" spans="1:26" x14ac:dyDescent="0.25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1">
        <f t="shared" si="256"/>
        <v>9</v>
      </c>
      <c r="T8240" s="1">
        <f t="shared" si="257"/>
        <v>2013</v>
      </c>
      <c r="U8240" s="2">
        <v>41532</v>
      </c>
      <c r="V8240" s="2">
        <v>41532</v>
      </c>
      <c r="W8240" s="1">
        <v>22.420800000000003</v>
      </c>
      <c r="X8240" s="1">
        <v>15</v>
      </c>
      <c r="Y8240" s="1">
        <v>166.53</v>
      </c>
      <c r="Z8240" s="3">
        <v>87054</v>
      </c>
    </row>
    <row r="8241" spans="1:26" x14ac:dyDescent="0.25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1">
        <f t="shared" si="256"/>
        <v>9</v>
      </c>
      <c r="T8241" s="1">
        <f t="shared" si="257"/>
        <v>2013</v>
      </c>
      <c r="U8241" s="2">
        <v>41532</v>
      </c>
      <c r="V8241" s="2">
        <v>41532</v>
      </c>
      <c r="W8241" s="1">
        <v>298.00440000000003</v>
      </c>
      <c r="X8241" s="1">
        <v>20</v>
      </c>
      <c r="Y8241" s="1">
        <v>6791.82</v>
      </c>
      <c r="Z8241" s="3">
        <v>87054</v>
      </c>
    </row>
    <row r="8242" spans="1:26" x14ac:dyDescent="0.25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1">
        <f t="shared" si="256"/>
        <v>9</v>
      </c>
      <c r="T8242" s="1">
        <f t="shared" si="257"/>
        <v>2010</v>
      </c>
      <c r="U8242" s="2">
        <v>40438</v>
      </c>
      <c r="V8242" s="2">
        <v>40440</v>
      </c>
      <c r="W8242" s="1">
        <v>-237.54400000000001</v>
      </c>
      <c r="X8242" s="1">
        <v>21</v>
      </c>
      <c r="Y8242" s="1">
        <v>117.87</v>
      </c>
      <c r="Z8242" s="3">
        <v>87043</v>
      </c>
    </row>
    <row r="8243" spans="1:26" x14ac:dyDescent="0.25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1">
        <f t="shared" si="256"/>
        <v>4</v>
      </c>
      <c r="T8243" s="1">
        <f t="shared" si="257"/>
        <v>2011</v>
      </c>
      <c r="U8243" s="2">
        <v>40649</v>
      </c>
      <c r="V8243" s="2">
        <v>40651</v>
      </c>
      <c r="W8243" s="1">
        <v>-75.394000000000005</v>
      </c>
      <c r="X8243" s="1">
        <v>6</v>
      </c>
      <c r="Y8243" s="1">
        <v>33.97</v>
      </c>
      <c r="Z8243" s="3">
        <v>87044</v>
      </c>
    </row>
    <row r="8244" spans="1:26" x14ac:dyDescent="0.25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1">
        <f t="shared" si="256"/>
        <v>12</v>
      </c>
      <c r="T8244" s="1">
        <f t="shared" si="257"/>
        <v>2011</v>
      </c>
      <c r="U8244" s="2">
        <v>40891</v>
      </c>
      <c r="V8244" s="2">
        <v>40893</v>
      </c>
      <c r="W8244" s="1">
        <v>78.011399999999995</v>
      </c>
      <c r="X8244" s="1">
        <v>3</v>
      </c>
      <c r="Y8244" s="1">
        <v>113.06</v>
      </c>
      <c r="Z8244" s="3">
        <v>87047</v>
      </c>
    </row>
    <row r="8245" spans="1:26" x14ac:dyDescent="0.25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1">
        <f t="shared" si="256"/>
        <v>12</v>
      </c>
      <c r="T8245" s="1">
        <f t="shared" si="257"/>
        <v>2011</v>
      </c>
      <c r="U8245" s="2">
        <v>40891</v>
      </c>
      <c r="V8245" s="2">
        <v>40893</v>
      </c>
      <c r="W8245" s="1">
        <v>340.07849999999996</v>
      </c>
      <c r="X8245" s="1">
        <v>13</v>
      </c>
      <c r="Y8245" s="1">
        <v>717.97</v>
      </c>
      <c r="Z8245" s="3">
        <v>87047</v>
      </c>
    </row>
    <row r="8246" spans="1:26" x14ac:dyDescent="0.25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1">
        <f t="shared" si="256"/>
        <v>7</v>
      </c>
      <c r="T8246" s="1">
        <f t="shared" si="257"/>
        <v>2012</v>
      </c>
      <c r="U8246" s="2">
        <v>41117</v>
      </c>
      <c r="V8246" s="2">
        <v>41119</v>
      </c>
      <c r="W8246" s="1">
        <v>40.58</v>
      </c>
      <c r="X8246" s="1">
        <v>16</v>
      </c>
      <c r="Y8246" s="1">
        <v>123.65</v>
      </c>
      <c r="Z8246" s="3">
        <v>87050</v>
      </c>
    </row>
    <row r="8247" spans="1:26" x14ac:dyDescent="0.25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1">
        <f t="shared" si="256"/>
        <v>1</v>
      </c>
      <c r="T8247" s="1">
        <f t="shared" si="257"/>
        <v>2013</v>
      </c>
      <c r="U8247" s="2">
        <v>41294</v>
      </c>
      <c r="V8247" s="2">
        <v>41298</v>
      </c>
      <c r="W8247" s="1">
        <v>129.1164</v>
      </c>
      <c r="X8247" s="1">
        <v>8</v>
      </c>
      <c r="Y8247" s="1">
        <v>199.29</v>
      </c>
      <c r="Z8247" s="3">
        <v>87051</v>
      </c>
    </row>
    <row r="8248" spans="1:26" x14ac:dyDescent="0.25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1">
        <f t="shared" si="256"/>
        <v>9</v>
      </c>
      <c r="T8248" s="1">
        <f t="shared" si="257"/>
        <v>2010</v>
      </c>
      <c r="U8248" s="2">
        <v>40426</v>
      </c>
      <c r="V8248" s="2">
        <v>40427</v>
      </c>
      <c r="W8248" s="1">
        <v>1037.1044999999999</v>
      </c>
      <c r="X8248" s="1">
        <v>20</v>
      </c>
      <c r="Y8248" s="1">
        <v>1503.05</v>
      </c>
      <c r="Z8248" s="3">
        <v>91586</v>
      </c>
    </row>
    <row r="8249" spans="1:26" x14ac:dyDescent="0.25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1">
        <f t="shared" si="256"/>
        <v>10</v>
      </c>
      <c r="T8249" s="1">
        <f t="shared" si="257"/>
        <v>2011</v>
      </c>
      <c r="U8249" s="2">
        <v>40842</v>
      </c>
      <c r="V8249" s="2">
        <v>40842</v>
      </c>
      <c r="W8249" s="1">
        <v>134.90879999999999</v>
      </c>
      <c r="X8249" s="1">
        <v>17</v>
      </c>
      <c r="Y8249" s="1">
        <v>592.01</v>
      </c>
      <c r="Z8249" s="3">
        <v>91587</v>
      </c>
    </row>
    <row r="8250" spans="1:26" x14ac:dyDescent="0.25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1">
        <f t="shared" si="256"/>
        <v>2</v>
      </c>
      <c r="T8250" s="1">
        <f t="shared" si="257"/>
        <v>2013</v>
      </c>
      <c r="U8250" s="2">
        <v>41321</v>
      </c>
      <c r="V8250" s="2">
        <v>41323</v>
      </c>
      <c r="W8250" s="1">
        <v>-8.11</v>
      </c>
      <c r="X8250" s="1">
        <v>4</v>
      </c>
      <c r="Y8250" s="1">
        <v>48.1</v>
      </c>
      <c r="Z8250" s="3">
        <v>91588</v>
      </c>
    </row>
    <row r="8251" spans="1:26" x14ac:dyDescent="0.25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1">
        <f t="shared" si="256"/>
        <v>8</v>
      </c>
      <c r="T8251" s="1">
        <f t="shared" si="257"/>
        <v>2010</v>
      </c>
      <c r="U8251" s="2">
        <v>40400</v>
      </c>
      <c r="V8251" s="2">
        <v>40405</v>
      </c>
      <c r="W8251" s="1">
        <v>-94.59</v>
      </c>
      <c r="X8251" s="1">
        <v>58</v>
      </c>
      <c r="Y8251" s="1">
        <v>382.33</v>
      </c>
      <c r="Z8251" s="3">
        <v>54949</v>
      </c>
    </row>
    <row r="8252" spans="1:26" x14ac:dyDescent="0.25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1">
        <f t="shared" si="256"/>
        <v>8</v>
      </c>
      <c r="T8252" s="1">
        <f t="shared" si="257"/>
        <v>2010</v>
      </c>
      <c r="U8252" s="2">
        <v>40400</v>
      </c>
      <c r="V8252" s="2">
        <v>40407</v>
      </c>
      <c r="W8252" s="1">
        <v>-293.74</v>
      </c>
      <c r="X8252" s="1">
        <v>13</v>
      </c>
      <c r="Y8252" s="1">
        <v>356.61</v>
      </c>
      <c r="Z8252" s="3">
        <v>54949</v>
      </c>
    </row>
    <row r="8253" spans="1:26" x14ac:dyDescent="0.25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1">
        <f t="shared" si="256"/>
        <v>2</v>
      </c>
      <c r="T8253" s="1">
        <f t="shared" si="257"/>
        <v>2011</v>
      </c>
      <c r="U8253" s="2">
        <v>40589</v>
      </c>
      <c r="V8253" s="2">
        <v>40596</v>
      </c>
      <c r="W8253" s="1">
        <v>32.700000000000003</v>
      </c>
      <c r="X8253" s="1">
        <v>31</v>
      </c>
      <c r="Y8253" s="1">
        <v>86.1</v>
      </c>
      <c r="Z8253" s="3">
        <v>32931</v>
      </c>
    </row>
    <row r="8254" spans="1:26" x14ac:dyDescent="0.25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1">
        <f t="shared" si="256"/>
        <v>2</v>
      </c>
      <c r="T8254" s="1">
        <f t="shared" si="257"/>
        <v>2011</v>
      </c>
      <c r="U8254" s="2">
        <v>40589</v>
      </c>
      <c r="V8254" s="2">
        <v>40594</v>
      </c>
      <c r="W8254" s="1">
        <v>-60.79</v>
      </c>
      <c r="X8254" s="1">
        <v>25</v>
      </c>
      <c r="Y8254" s="1">
        <v>298.11</v>
      </c>
      <c r="Z8254" s="3">
        <v>32931</v>
      </c>
    </row>
    <row r="8255" spans="1:26" x14ac:dyDescent="0.25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1">
        <f t="shared" si="256"/>
        <v>9</v>
      </c>
      <c r="T8255" s="1">
        <f t="shared" si="257"/>
        <v>2011</v>
      </c>
      <c r="U8255" s="2">
        <v>40789</v>
      </c>
      <c r="V8255" s="2">
        <v>40790</v>
      </c>
      <c r="W8255" s="1">
        <v>-270.48</v>
      </c>
      <c r="X8255" s="1">
        <v>13</v>
      </c>
      <c r="Y8255" s="1">
        <v>1361.95</v>
      </c>
      <c r="Z8255" s="3">
        <v>44005</v>
      </c>
    </row>
    <row r="8256" spans="1:26" x14ac:dyDescent="0.25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1">
        <f t="shared" si="256"/>
        <v>12</v>
      </c>
      <c r="T8256" s="1">
        <f t="shared" si="257"/>
        <v>2011</v>
      </c>
      <c r="U8256" s="2">
        <v>40889</v>
      </c>
      <c r="V8256" s="2">
        <v>40890</v>
      </c>
      <c r="W8256" s="1">
        <v>-298.89999999999998</v>
      </c>
      <c r="X8256" s="1">
        <v>15</v>
      </c>
      <c r="Y8256" s="1">
        <v>1321.44</v>
      </c>
      <c r="Z8256" s="3">
        <v>45668</v>
      </c>
    </row>
    <row r="8257" spans="1:26" x14ac:dyDescent="0.25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1">
        <f t="shared" si="256"/>
        <v>2</v>
      </c>
      <c r="T8257" s="1">
        <f t="shared" si="257"/>
        <v>2012</v>
      </c>
      <c r="U8257" s="2">
        <v>40967</v>
      </c>
      <c r="V8257" s="2">
        <v>40968</v>
      </c>
      <c r="W8257" s="1">
        <v>-6.84</v>
      </c>
      <c r="X8257" s="1">
        <v>10</v>
      </c>
      <c r="Y8257" s="1">
        <v>21.33</v>
      </c>
      <c r="Z8257" s="3">
        <v>40612</v>
      </c>
    </row>
    <row r="8258" spans="1:26" x14ac:dyDescent="0.25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1">
        <f t="shared" si="256"/>
        <v>3</v>
      </c>
      <c r="T8258" s="1">
        <f t="shared" si="257"/>
        <v>2012</v>
      </c>
      <c r="U8258" s="2">
        <v>40976</v>
      </c>
      <c r="V8258" s="2">
        <v>40981</v>
      </c>
      <c r="W8258" s="1">
        <v>-106.42100000000001</v>
      </c>
      <c r="X8258" s="1">
        <v>46</v>
      </c>
      <c r="Y8258" s="1">
        <v>273.05</v>
      </c>
      <c r="Z8258" s="3">
        <v>59686</v>
      </c>
    </row>
    <row r="8259" spans="1:26" x14ac:dyDescent="0.25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1">
        <f t="shared" ref="S8259:S8322" si="258">MONTH(U8259)</f>
        <v>10</v>
      </c>
      <c r="T8259" s="1">
        <f t="shared" ref="T8259:T8322" si="259">YEAR(U8259)</f>
        <v>2012</v>
      </c>
      <c r="U8259" s="2">
        <v>41195</v>
      </c>
      <c r="V8259" s="2">
        <v>41197</v>
      </c>
      <c r="W8259" s="1">
        <v>29.144799999999996</v>
      </c>
      <c r="X8259" s="1">
        <v>49</v>
      </c>
      <c r="Y8259" s="1">
        <v>761.87</v>
      </c>
      <c r="Z8259" s="3">
        <v>27872</v>
      </c>
    </row>
    <row r="8260" spans="1:26" x14ac:dyDescent="0.25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1">
        <f t="shared" si="258"/>
        <v>10</v>
      </c>
      <c r="T8260" s="1">
        <f t="shared" si="259"/>
        <v>2012</v>
      </c>
      <c r="U8260" s="2">
        <v>41203</v>
      </c>
      <c r="V8260" s="2">
        <v>41204</v>
      </c>
      <c r="W8260" s="1">
        <v>1408.088</v>
      </c>
      <c r="X8260" s="1">
        <v>49</v>
      </c>
      <c r="Y8260" s="1">
        <v>12702.85</v>
      </c>
      <c r="Z8260" s="3">
        <v>41987</v>
      </c>
    </row>
    <row r="8261" spans="1:26" x14ac:dyDescent="0.25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1">
        <f t="shared" si="258"/>
        <v>12</v>
      </c>
      <c r="T8261" s="1">
        <f t="shared" si="259"/>
        <v>2013</v>
      </c>
      <c r="U8261" s="2">
        <v>41616</v>
      </c>
      <c r="V8261" s="2">
        <v>41619</v>
      </c>
      <c r="W8261" s="1">
        <v>1169.7105000000001</v>
      </c>
      <c r="X8261" s="1">
        <v>54</v>
      </c>
      <c r="Y8261" s="1">
        <v>6781.02</v>
      </c>
      <c r="Z8261" s="3">
        <v>37700</v>
      </c>
    </row>
    <row r="8262" spans="1:26" x14ac:dyDescent="0.25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1">
        <f t="shared" si="258"/>
        <v>12</v>
      </c>
      <c r="T8262" s="1">
        <f t="shared" si="259"/>
        <v>2010</v>
      </c>
      <c r="U8262" s="2">
        <v>40520</v>
      </c>
      <c r="V8262" s="2">
        <v>40523</v>
      </c>
      <c r="W8262" s="1">
        <v>1039.7540999999999</v>
      </c>
      <c r="X8262" s="1">
        <v>12</v>
      </c>
      <c r="Y8262" s="1">
        <v>1506.89</v>
      </c>
      <c r="Z8262" s="3">
        <v>91389</v>
      </c>
    </row>
    <row r="8263" spans="1:26" x14ac:dyDescent="0.25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1">
        <f t="shared" si="258"/>
        <v>2</v>
      </c>
      <c r="T8263" s="1">
        <f t="shared" si="259"/>
        <v>2011</v>
      </c>
      <c r="U8263" s="2">
        <v>40589</v>
      </c>
      <c r="V8263" s="2">
        <v>40596</v>
      </c>
      <c r="W8263" s="1">
        <v>15.331799999999998</v>
      </c>
      <c r="X8263" s="1">
        <v>8</v>
      </c>
      <c r="Y8263" s="1">
        <v>22.22</v>
      </c>
      <c r="Z8263" s="3">
        <v>91390</v>
      </c>
    </row>
    <row r="8264" spans="1:26" x14ac:dyDescent="0.25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1">
        <f t="shared" si="258"/>
        <v>2</v>
      </c>
      <c r="T8264" s="1">
        <f t="shared" si="259"/>
        <v>2011</v>
      </c>
      <c r="U8264" s="2">
        <v>40589</v>
      </c>
      <c r="V8264" s="2">
        <v>40594</v>
      </c>
      <c r="W8264" s="1">
        <v>-60.79</v>
      </c>
      <c r="X8264" s="1">
        <v>6</v>
      </c>
      <c r="Y8264" s="1">
        <v>71.55</v>
      </c>
      <c r="Z8264" s="3">
        <v>91390</v>
      </c>
    </row>
    <row r="8265" spans="1:26" x14ac:dyDescent="0.25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1">
        <f t="shared" si="258"/>
        <v>2</v>
      </c>
      <c r="T8265" s="1">
        <f t="shared" si="259"/>
        <v>2012</v>
      </c>
      <c r="U8265" s="2">
        <v>40967</v>
      </c>
      <c r="V8265" s="2">
        <v>40968</v>
      </c>
      <c r="W8265" s="1">
        <v>-6.84</v>
      </c>
      <c r="X8265" s="1">
        <v>3</v>
      </c>
      <c r="Y8265" s="1">
        <v>6.4</v>
      </c>
      <c r="Z8265" s="3">
        <v>91392</v>
      </c>
    </row>
    <row r="8266" spans="1:26" x14ac:dyDescent="0.25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1">
        <f t="shared" si="258"/>
        <v>10</v>
      </c>
      <c r="T8266" s="1">
        <f t="shared" si="259"/>
        <v>2012</v>
      </c>
      <c r="U8266" s="2">
        <v>41195</v>
      </c>
      <c r="V8266" s="2">
        <v>41197</v>
      </c>
      <c r="W8266" s="1">
        <v>33.51652</v>
      </c>
      <c r="X8266" s="1">
        <v>12</v>
      </c>
      <c r="Y8266" s="1">
        <v>186.58</v>
      </c>
      <c r="Z8266" s="3">
        <v>91394</v>
      </c>
    </row>
    <row r="8267" spans="1:26" x14ac:dyDescent="0.25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1">
        <f t="shared" si="258"/>
        <v>8</v>
      </c>
      <c r="T8267" s="1">
        <f t="shared" si="259"/>
        <v>2010</v>
      </c>
      <c r="U8267" s="2">
        <v>40400</v>
      </c>
      <c r="V8267" s="2">
        <v>40405</v>
      </c>
      <c r="W8267" s="1">
        <v>-49.186800000000005</v>
      </c>
      <c r="X8267" s="1">
        <v>14</v>
      </c>
      <c r="Y8267" s="1">
        <v>92.29</v>
      </c>
      <c r="Z8267" s="3">
        <v>91388</v>
      </c>
    </row>
    <row r="8268" spans="1:26" x14ac:dyDescent="0.25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1">
        <f t="shared" si="258"/>
        <v>8</v>
      </c>
      <c r="T8268" s="1">
        <f t="shared" si="259"/>
        <v>2010</v>
      </c>
      <c r="U8268" s="2">
        <v>40400</v>
      </c>
      <c r="V8268" s="2">
        <v>40407</v>
      </c>
      <c r="W8268" s="1">
        <v>-152.7448</v>
      </c>
      <c r="X8268" s="1">
        <v>3</v>
      </c>
      <c r="Y8268" s="1">
        <v>82.29</v>
      </c>
      <c r="Z8268" s="3">
        <v>91388</v>
      </c>
    </row>
    <row r="8269" spans="1:26" x14ac:dyDescent="0.25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1">
        <f t="shared" si="258"/>
        <v>9</v>
      </c>
      <c r="T8269" s="1">
        <f t="shared" si="259"/>
        <v>2011</v>
      </c>
      <c r="U8269" s="2">
        <v>40789</v>
      </c>
      <c r="V8269" s="2">
        <v>40790</v>
      </c>
      <c r="W8269" s="1">
        <v>-270.48</v>
      </c>
      <c r="X8269" s="1">
        <v>3</v>
      </c>
      <c r="Y8269" s="1">
        <v>314.3</v>
      </c>
      <c r="Z8269" s="3">
        <v>91391</v>
      </c>
    </row>
    <row r="8270" spans="1:26" x14ac:dyDescent="0.25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1">
        <f t="shared" si="258"/>
        <v>3</v>
      </c>
      <c r="T8270" s="1">
        <f t="shared" si="259"/>
        <v>2012</v>
      </c>
      <c r="U8270" s="2">
        <v>40976</v>
      </c>
      <c r="V8270" s="2">
        <v>40981</v>
      </c>
      <c r="W8270" s="1">
        <v>-106.42100000000001</v>
      </c>
      <c r="X8270" s="1">
        <v>11</v>
      </c>
      <c r="Y8270" s="1">
        <v>65.290000000000006</v>
      </c>
      <c r="Z8270" s="3">
        <v>91393</v>
      </c>
    </row>
    <row r="8271" spans="1:26" x14ac:dyDescent="0.25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1">
        <f t="shared" si="258"/>
        <v>10</v>
      </c>
      <c r="T8271" s="1">
        <f t="shared" si="259"/>
        <v>2012</v>
      </c>
      <c r="U8271" s="2">
        <v>41203</v>
      </c>
      <c r="V8271" s="2">
        <v>41204</v>
      </c>
      <c r="W8271" s="1">
        <v>1619.3011999999999</v>
      </c>
      <c r="X8271" s="1">
        <v>12</v>
      </c>
      <c r="Y8271" s="1">
        <v>3110.9</v>
      </c>
      <c r="Z8271" s="3">
        <v>91395</v>
      </c>
    </row>
    <row r="8272" spans="1:26" x14ac:dyDescent="0.25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1">
        <f t="shared" si="258"/>
        <v>12</v>
      </c>
      <c r="T8272" s="1">
        <f t="shared" si="259"/>
        <v>2013</v>
      </c>
      <c r="U8272" s="2">
        <v>41620</v>
      </c>
      <c r="V8272" s="2">
        <v>41621</v>
      </c>
      <c r="W8272" s="1">
        <v>-100.43039999999999</v>
      </c>
      <c r="X8272" s="1">
        <v>4</v>
      </c>
      <c r="Y8272" s="1">
        <v>352.39</v>
      </c>
      <c r="Z8272" s="3">
        <v>91396</v>
      </c>
    </row>
    <row r="8273" spans="1:26" x14ac:dyDescent="0.25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1">
        <f t="shared" si="258"/>
        <v>9</v>
      </c>
      <c r="T8273" s="1">
        <f t="shared" si="259"/>
        <v>2010</v>
      </c>
      <c r="U8273" s="2">
        <v>40427</v>
      </c>
      <c r="V8273" s="2">
        <v>40428</v>
      </c>
      <c r="W8273" s="1">
        <v>41.3</v>
      </c>
      <c r="X8273" s="1">
        <v>20</v>
      </c>
      <c r="Y8273" s="1">
        <v>203.37</v>
      </c>
      <c r="Z8273" s="3">
        <v>89414</v>
      </c>
    </row>
    <row r="8274" spans="1:26" x14ac:dyDescent="0.25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1">
        <f t="shared" si="258"/>
        <v>12</v>
      </c>
      <c r="T8274" s="1">
        <f t="shared" si="259"/>
        <v>2010</v>
      </c>
      <c r="U8274" s="2">
        <v>40523</v>
      </c>
      <c r="V8274" s="2">
        <v>40524</v>
      </c>
      <c r="W8274" s="1">
        <v>47.61</v>
      </c>
      <c r="X8274" s="1">
        <v>12</v>
      </c>
      <c r="Y8274" s="1">
        <v>160.66</v>
      </c>
      <c r="Z8274" s="3">
        <v>89415</v>
      </c>
    </row>
    <row r="8275" spans="1:26" x14ac:dyDescent="0.25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1">
        <f t="shared" si="258"/>
        <v>5</v>
      </c>
      <c r="T8275" s="1">
        <f t="shared" si="259"/>
        <v>2013</v>
      </c>
      <c r="U8275" s="2">
        <v>41404</v>
      </c>
      <c r="V8275" s="2">
        <v>41406</v>
      </c>
      <c r="W8275" s="1">
        <v>-12.765000000000001</v>
      </c>
      <c r="X8275" s="1">
        <v>3</v>
      </c>
      <c r="Y8275" s="1">
        <v>44.62</v>
      </c>
      <c r="Z8275" s="3">
        <v>89417</v>
      </c>
    </row>
    <row r="8276" spans="1:26" x14ac:dyDescent="0.25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1">
        <f t="shared" si="258"/>
        <v>5</v>
      </c>
      <c r="T8276" s="1">
        <f t="shared" si="259"/>
        <v>2013</v>
      </c>
      <c r="U8276" s="2">
        <v>41404</v>
      </c>
      <c r="V8276" s="2">
        <v>41406</v>
      </c>
      <c r="W8276" s="1">
        <v>1092.8910000000001</v>
      </c>
      <c r="X8276" s="1">
        <v>10</v>
      </c>
      <c r="Y8276" s="1">
        <v>1583.9</v>
      </c>
      <c r="Z8276" s="3">
        <v>89417</v>
      </c>
    </row>
    <row r="8277" spans="1:26" x14ac:dyDescent="0.25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1">
        <f t="shared" si="258"/>
        <v>5</v>
      </c>
      <c r="T8277" s="1">
        <f t="shared" si="259"/>
        <v>2013</v>
      </c>
      <c r="U8277" s="2">
        <v>41404</v>
      </c>
      <c r="V8277" s="2">
        <v>41406</v>
      </c>
      <c r="W8277" s="1">
        <v>-386.02</v>
      </c>
      <c r="X8277" s="1">
        <v>12</v>
      </c>
      <c r="Y8277" s="1">
        <v>352.82</v>
      </c>
      <c r="Z8277" s="3">
        <v>89417</v>
      </c>
    </row>
    <row r="8278" spans="1:26" x14ac:dyDescent="0.25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1">
        <f t="shared" si="258"/>
        <v>3</v>
      </c>
      <c r="T8278" s="1">
        <f t="shared" si="259"/>
        <v>2013</v>
      </c>
      <c r="U8278" s="2">
        <v>41360</v>
      </c>
      <c r="V8278" s="2">
        <v>41362</v>
      </c>
      <c r="W8278" s="1">
        <v>-1.84</v>
      </c>
      <c r="X8278" s="1">
        <v>3</v>
      </c>
      <c r="Y8278" s="1">
        <v>17.37</v>
      </c>
      <c r="Z8278" s="3">
        <v>89416</v>
      </c>
    </row>
    <row r="8279" spans="1:26" x14ac:dyDescent="0.25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1">
        <f t="shared" si="258"/>
        <v>3</v>
      </c>
      <c r="T8279" s="1">
        <f t="shared" si="259"/>
        <v>2013</v>
      </c>
      <c r="U8279" s="2">
        <v>41360</v>
      </c>
      <c r="V8279" s="2">
        <v>41361</v>
      </c>
      <c r="W8279" s="1">
        <v>-26.49</v>
      </c>
      <c r="X8279" s="1">
        <v>8</v>
      </c>
      <c r="Y8279" s="1">
        <v>305.69</v>
      </c>
      <c r="Z8279" s="3">
        <v>89416</v>
      </c>
    </row>
    <row r="8280" spans="1:26" x14ac:dyDescent="0.25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1">
        <f t="shared" si="258"/>
        <v>3</v>
      </c>
      <c r="T8280" s="1">
        <f t="shared" si="259"/>
        <v>2013</v>
      </c>
      <c r="U8280" s="2">
        <v>41360</v>
      </c>
      <c r="V8280" s="2">
        <v>41361</v>
      </c>
      <c r="W8280" s="1">
        <v>653.59559999999999</v>
      </c>
      <c r="X8280" s="1">
        <v>9</v>
      </c>
      <c r="Y8280" s="1">
        <v>947.24</v>
      </c>
      <c r="Z8280" s="3">
        <v>89416</v>
      </c>
    </row>
    <row r="8281" spans="1:26" x14ac:dyDescent="0.25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1">
        <f t="shared" si="258"/>
        <v>10</v>
      </c>
      <c r="T8281" s="1">
        <f t="shared" si="259"/>
        <v>2013</v>
      </c>
      <c r="U8281" s="2">
        <v>41567</v>
      </c>
      <c r="V8281" s="2">
        <v>41569</v>
      </c>
      <c r="W8281" s="1">
        <v>-113.20400000000001</v>
      </c>
      <c r="X8281" s="1">
        <v>26</v>
      </c>
      <c r="Y8281" s="1">
        <v>136.69</v>
      </c>
      <c r="Z8281" s="3">
        <v>86351</v>
      </c>
    </row>
    <row r="8282" spans="1:26" x14ac:dyDescent="0.25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1">
        <f t="shared" si="258"/>
        <v>10</v>
      </c>
      <c r="T8282" s="1">
        <f t="shared" si="259"/>
        <v>2013</v>
      </c>
      <c r="U8282" s="2">
        <v>41567</v>
      </c>
      <c r="V8282" s="2">
        <v>41569</v>
      </c>
      <c r="W8282" s="1">
        <v>-37.496899999999997</v>
      </c>
      <c r="X8282" s="1">
        <v>23</v>
      </c>
      <c r="Y8282" s="1">
        <v>1353.84</v>
      </c>
      <c r="Z8282" s="3">
        <v>86351</v>
      </c>
    </row>
    <row r="8283" spans="1:26" x14ac:dyDescent="0.25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1">
        <f t="shared" si="258"/>
        <v>5</v>
      </c>
      <c r="T8283" s="1">
        <f t="shared" si="259"/>
        <v>2010</v>
      </c>
      <c r="U8283" s="2">
        <v>40326</v>
      </c>
      <c r="V8283" s="2">
        <v>40327</v>
      </c>
      <c r="W8283" s="1">
        <v>-23.5</v>
      </c>
      <c r="X8283" s="1">
        <v>16</v>
      </c>
      <c r="Y8283" s="1">
        <v>107.08</v>
      </c>
      <c r="Z8283" s="3">
        <v>56486</v>
      </c>
    </row>
    <row r="8284" spans="1:26" x14ac:dyDescent="0.25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1">
        <f t="shared" si="258"/>
        <v>10</v>
      </c>
      <c r="T8284" s="1">
        <f t="shared" si="259"/>
        <v>2010</v>
      </c>
      <c r="U8284" s="2">
        <v>40479</v>
      </c>
      <c r="V8284" s="2">
        <v>40481</v>
      </c>
      <c r="W8284" s="1">
        <v>1282.4959999999999</v>
      </c>
      <c r="X8284" s="1">
        <v>32</v>
      </c>
      <c r="Y8284" s="1">
        <v>9705.4599999999991</v>
      </c>
      <c r="Z8284" s="3">
        <v>7623</v>
      </c>
    </row>
    <row r="8285" spans="1:26" x14ac:dyDescent="0.25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1">
        <f t="shared" si="258"/>
        <v>10</v>
      </c>
      <c r="T8285" s="1">
        <f t="shared" si="259"/>
        <v>2010</v>
      </c>
      <c r="U8285" s="2">
        <v>40479</v>
      </c>
      <c r="V8285" s="2">
        <v>40481</v>
      </c>
      <c r="W8285" s="1">
        <v>17.2</v>
      </c>
      <c r="X8285" s="1">
        <v>67</v>
      </c>
      <c r="Y8285" s="1">
        <v>3247.54</v>
      </c>
      <c r="Z8285" s="3">
        <v>7623</v>
      </c>
    </row>
    <row r="8286" spans="1:26" x14ac:dyDescent="0.25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1">
        <f t="shared" si="258"/>
        <v>10</v>
      </c>
      <c r="T8286" s="1">
        <f t="shared" si="259"/>
        <v>2010</v>
      </c>
      <c r="U8286" s="2">
        <v>40479</v>
      </c>
      <c r="V8286" s="2">
        <v>40480</v>
      </c>
      <c r="W8286" s="1">
        <v>1184.1200000000001</v>
      </c>
      <c r="X8286" s="1">
        <v>58</v>
      </c>
      <c r="Y8286" s="1">
        <v>5582.63</v>
      </c>
      <c r="Z8286" s="3">
        <v>7623</v>
      </c>
    </row>
    <row r="8287" spans="1:26" x14ac:dyDescent="0.25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1">
        <f t="shared" si="258"/>
        <v>5</v>
      </c>
      <c r="T8287" s="1">
        <f t="shared" si="259"/>
        <v>2011</v>
      </c>
      <c r="U8287" s="2">
        <v>40669</v>
      </c>
      <c r="V8287" s="2">
        <v>40672</v>
      </c>
      <c r="W8287" s="1">
        <v>8.66</v>
      </c>
      <c r="X8287" s="1">
        <v>20</v>
      </c>
      <c r="Y8287" s="1">
        <v>90.74</v>
      </c>
      <c r="Z8287" s="3">
        <v>4004</v>
      </c>
    </row>
    <row r="8288" spans="1:26" x14ac:dyDescent="0.25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1">
        <f t="shared" si="258"/>
        <v>5</v>
      </c>
      <c r="T8288" s="1">
        <f t="shared" si="259"/>
        <v>2011</v>
      </c>
      <c r="U8288" s="2">
        <v>40669</v>
      </c>
      <c r="V8288" s="2">
        <v>40670</v>
      </c>
      <c r="W8288" s="1">
        <v>195.48</v>
      </c>
      <c r="X8288" s="1">
        <v>64</v>
      </c>
      <c r="Y8288" s="1">
        <v>2199.64</v>
      </c>
      <c r="Z8288" s="3">
        <v>4004</v>
      </c>
    </row>
    <row r="8289" spans="1:26" x14ac:dyDescent="0.25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1">
        <f t="shared" si="258"/>
        <v>3</v>
      </c>
      <c r="T8289" s="1">
        <f t="shared" si="259"/>
        <v>2012</v>
      </c>
      <c r="U8289" s="2">
        <v>40973</v>
      </c>
      <c r="V8289" s="2">
        <v>40975</v>
      </c>
      <c r="W8289" s="1">
        <v>-375.33210000000008</v>
      </c>
      <c r="X8289" s="1">
        <v>56</v>
      </c>
      <c r="Y8289" s="1">
        <v>8583.39</v>
      </c>
      <c r="Z8289" s="3">
        <v>39878</v>
      </c>
    </row>
    <row r="8290" spans="1:26" x14ac:dyDescent="0.25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1">
        <f t="shared" si="258"/>
        <v>9</v>
      </c>
      <c r="T8290" s="1">
        <f t="shared" si="259"/>
        <v>2013</v>
      </c>
      <c r="U8290" s="2">
        <v>41542</v>
      </c>
      <c r="V8290" s="2">
        <v>41543</v>
      </c>
      <c r="W8290" s="1">
        <v>108.49</v>
      </c>
      <c r="X8290" s="1">
        <v>74</v>
      </c>
      <c r="Y8290" s="1">
        <v>474.83</v>
      </c>
      <c r="Z8290" s="3">
        <v>39972</v>
      </c>
    </row>
    <row r="8291" spans="1:26" x14ac:dyDescent="0.25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1">
        <f t="shared" si="258"/>
        <v>9</v>
      </c>
      <c r="T8291" s="1">
        <f t="shared" si="259"/>
        <v>2013</v>
      </c>
      <c r="U8291" s="2">
        <v>41542</v>
      </c>
      <c r="V8291" s="2">
        <v>41544</v>
      </c>
      <c r="W8291" s="1">
        <v>62.73</v>
      </c>
      <c r="X8291" s="1">
        <v>76</v>
      </c>
      <c r="Y8291" s="1">
        <v>292.58</v>
      </c>
      <c r="Z8291" s="3">
        <v>39972</v>
      </c>
    </row>
    <row r="8292" spans="1:26" x14ac:dyDescent="0.25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1">
        <f t="shared" si="258"/>
        <v>9</v>
      </c>
      <c r="T8292" s="1">
        <f t="shared" si="259"/>
        <v>2013</v>
      </c>
      <c r="U8292" s="2">
        <v>41542</v>
      </c>
      <c r="V8292" s="2">
        <v>41545</v>
      </c>
      <c r="W8292" s="1">
        <v>-7.36</v>
      </c>
      <c r="X8292" s="1">
        <v>40</v>
      </c>
      <c r="Y8292" s="1">
        <v>204.34</v>
      </c>
      <c r="Z8292" s="3">
        <v>39972</v>
      </c>
    </row>
    <row r="8293" spans="1:26" x14ac:dyDescent="0.25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1">
        <f t="shared" si="258"/>
        <v>10</v>
      </c>
      <c r="T8293" s="1">
        <f t="shared" si="259"/>
        <v>2013</v>
      </c>
      <c r="U8293" s="2">
        <v>41567</v>
      </c>
      <c r="V8293" s="2">
        <v>41569</v>
      </c>
      <c r="W8293" s="1">
        <v>-166.29</v>
      </c>
      <c r="X8293" s="1">
        <v>105</v>
      </c>
      <c r="Y8293" s="1">
        <v>552.03</v>
      </c>
      <c r="Z8293" s="3">
        <v>612</v>
      </c>
    </row>
    <row r="8294" spans="1:26" x14ac:dyDescent="0.25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1">
        <f t="shared" si="258"/>
        <v>10</v>
      </c>
      <c r="T8294" s="1">
        <f t="shared" si="259"/>
        <v>2013</v>
      </c>
      <c r="U8294" s="2">
        <v>41567</v>
      </c>
      <c r="V8294" s="2">
        <v>41569</v>
      </c>
      <c r="W8294" s="1">
        <v>881.67599999999993</v>
      </c>
      <c r="X8294" s="1">
        <v>90</v>
      </c>
      <c r="Y8294" s="1">
        <v>5297.63</v>
      </c>
      <c r="Z8294" s="3">
        <v>612</v>
      </c>
    </row>
    <row r="8295" spans="1:26" x14ac:dyDescent="0.25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1">
        <f t="shared" si="258"/>
        <v>10</v>
      </c>
      <c r="T8295" s="1">
        <f t="shared" si="259"/>
        <v>2010</v>
      </c>
      <c r="U8295" s="2">
        <v>40479</v>
      </c>
      <c r="V8295" s="2">
        <v>40481</v>
      </c>
      <c r="W8295" s="1">
        <v>1474.8703999999998</v>
      </c>
      <c r="X8295" s="1">
        <v>8</v>
      </c>
      <c r="Y8295" s="1">
        <v>2426.36</v>
      </c>
      <c r="Z8295" s="3">
        <v>86346</v>
      </c>
    </row>
    <row r="8296" spans="1:26" x14ac:dyDescent="0.25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1">
        <f t="shared" si="258"/>
        <v>10</v>
      </c>
      <c r="T8296" s="1">
        <f t="shared" si="259"/>
        <v>2010</v>
      </c>
      <c r="U8296" s="2">
        <v>40479</v>
      </c>
      <c r="V8296" s="2">
        <v>40481</v>
      </c>
      <c r="W8296" s="1">
        <v>19.78</v>
      </c>
      <c r="X8296" s="1">
        <v>17</v>
      </c>
      <c r="Y8296" s="1">
        <v>824</v>
      </c>
      <c r="Z8296" s="3">
        <v>86346</v>
      </c>
    </row>
    <row r="8297" spans="1:26" x14ac:dyDescent="0.25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1">
        <f t="shared" si="258"/>
        <v>10</v>
      </c>
      <c r="T8297" s="1">
        <f t="shared" si="259"/>
        <v>2010</v>
      </c>
      <c r="U8297" s="2">
        <v>40479</v>
      </c>
      <c r="V8297" s="2">
        <v>40480</v>
      </c>
      <c r="W8297" s="1">
        <v>929.7956999999999</v>
      </c>
      <c r="X8297" s="1">
        <v>14</v>
      </c>
      <c r="Y8297" s="1">
        <v>1347.53</v>
      </c>
      <c r="Z8297" s="3">
        <v>86346</v>
      </c>
    </row>
    <row r="8298" spans="1:26" x14ac:dyDescent="0.25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1">
        <f t="shared" si="258"/>
        <v>5</v>
      </c>
      <c r="T8298" s="1">
        <f t="shared" si="259"/>
        <v>2011</v>
      </c>
      <c r="U8298" s="2">
        <v>40669</v>
      </c>
      <c r="V8298" s="2">
        <v>40672</v>
      </c>
      <c r="W8298" s="1">
        <v>8.66</v>
      </c>
      <c r="X8298" s="1">
        <v>5</v>
      </c>
      <c r="Y8298" s="1">
        <v>22.69</v>
      </c>
      <c r="Z8298" s="3">
        <v>86347</v>
      </c>
    </row>
    <row r="8299" spans="1:26" x14ac:dyDescent="0.25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1">
        <f t="shared" si="258"/>
        <v>5</v>
      </c>
      <c r="T8299" s="1">
        <f t="shared" si="259"/>
        <v>2011</v>
      </c>
      <c r="U8299" s="2">
        <v>40669</v>
      </c>
      <c r="V8299" s="2">
        <v>40670</v>
      </c>
      <c r="W8299" s="1">
        <v>195.48</v>
      </c>
      <c r="X8299" s="1">
        <v>16</v>
      </c>
      <c r="Y8299" s="1">
        <v>549.91</v>
      </c>
      <c r="Z8299" s="3">
        <v>86347</v>
      </c>
    </row>
    <row r="8300" spans="1:26" x14ac:dyDescent="0.25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1">
        <f t="shared" si="258"/>
        <v>3</v>
      </c>
      <c r="T8300" s="1">
        <f t="shared" si="259"/>
        <v>2012</v>
      </c>
      <c r="U8300" s="2">
        <v>40973</v>
      </c>
      <c r="V8300" s="2">
        <v>40975</v>
      </c>
      <c r="W8300" s="1">
        <v>-375.33210000000008</v>
      </c>
      <c r="X8300" s="1">
        <v>14</v>
      </c>
      <c r="Y8300" s="1">
        <v>2145.85</v>
      </c>
      <c r="Z8300" s="3">
        <v>86348</v>
      </c>
    </row>
    <row r="8301" spans="1:26" x14ac:dyDescent="0.25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1">
        <f t="shared" si="258"/>
        <v>9</v>
      </c>
      <c r="T8301" s="1">
        <f t="shared" si="259"/>
        <v>2013</v>
      </c>
      <c r="U8301" s="2">
        <v>41542</v>
      </c>
      <c r="V8301" s="2">
        <v>41543</v>
      </c>
      <c r="W8301" s="1">
        <v>79.694999999999993</v>
      </c>
      <c r="X8301" s="1">
        <v>18</v>
      </c>
      <c r="Y8301" s="1">
        <v>115.5</v>
      </c>
      <c r="Z8301" s="3">
        <v>86350</v>
      </c>
    </row>
    <row r="8302" spans="1:26" x14ac:dyDescent="0.25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1">
        <f t="shared" si="258"/>
        <v>9</v>
      </c>
      <c r="T8302" s="1">
        <f t="shared" si="259"/>
        <v>2013</v>
      </c>
      <c r="U8302" s="2">
        <v>41542</v>
      </c>
      <c r="V8302" s="2">
        <v>41544</v>
      </c>
      <c r="W8302" s="1">
        <v>50.4666</v>
      </c>
      <c r="X8302" s="1">
        <v>19</v>
      </c>
      <c r="Y8302" s="1">
        <v>73.14</v>
      </c>
      <c r="Z8302" s="3">
        <v>86350</v>
      </c>
    </row>
    <row r="8303" spans="1:26" x14ac:dyDescent="0.25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1">
        <f t="shared" si="258"/>
        <v>5</v>
      </c>
      <c r="T8303" s="1">
        <f t="shared" si="259"/>
        <v>2013</v>
      </c>
      <c r="U8303" s="2">
        <v>41422</v>
      </c>
      <c r="V8303" s="2">
        <v>41423</v>
      </c>
      <c r="W8303" s="1">
        <v>-23.5</v>
      </c>
      <c r="X8303" s="1">
        <v>4</v>
      </c>
      <c r="Y8303" s="1">
        <v>26.77</v>
      </c>
      <c r="Z8303" s="3">
        <v>86349</v>
      </c>
    </row>
    <row r="8304" spans="1:26" x14ac:dyDescent="0.25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1">
        <f t="shared" si="258"/>
        <v>9</v>
      </c>
      <c r="T8304" s="1">
        <f t="shared" si="259"/>
        <v>2013</v>
      </c>
      <c r="U8304" s="2">
        <v>41542</v>
      </c>
      <c r="V8304" s="2">
        <v>41545</v>
      </c>
      <c r="W8304" s="1">
        <v>-6.7712000000000003</v>
      </c>
      <c r="X8304" s="1">
        <v>10</v>
      </c>
      <c r="Y8304" s="1">
        <v>51.08</v>
      </c>
      <c r="Z8304" s="3">
        <v>86350</v>
      </c>
    </row>
    <row r="8305" spans="1:26" x14ac:dyDescent="0.25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1">
        <f t="shared" si="258"/>
        <v>2</v>
      </c>
      <c r="T8305" s="1">
        <f t="shared" si="259"/>
        <v>2013</v>
      </c>
      <c r="U8305" s="2">
        <v>41316</v>
      </c>
      <c r="V8305" s="2">
        <v>41323</v>
      </c>
      <c r="W8305" s="1">
        <v>-24.425999999999998</v>
      </c>
      <c r="X8305" s="1">
        <v>1</v>
      </c>
      <c r="Y8305" s="1">
        <v>36.67</v>
      </c>
      <c r="Z8305" s="3">
        <v>91590</v>
      </c>
    </row>
    <row r="8306" spans="1:26" x14ac:dyDescent="0.25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1">
        <f t="shared" si="258"/>
        <v>2</v>
      </c>
      <c r="T8306" s="1">
        <f t="shared" si="259"/>
        <v>2013</v>
      </c>
      <c r="U8306" s="2">
        <v>41316</v>
      </c>
      <c r="V8306" s="2">
        <v>41323</v>
      </c>
      <c r="W8306" s="1">
        <v>-153.19999999999999</v>
      </c>
      <c r="X8306" s="1">
        <v>9</v>
      </c>
      <c r="Y8306" s="1">
        <v>48.06</v>
      </c>
      <c r="Z8306" s="3">
        <v>91590</v>
      </c>
    </row>
    <row r="8307" spans="1:26" x14ac:dyDescent="0.25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1">
        <f t="shared" si="258"/>
        <v>9</v>
      </c>
      <c r="T8307" s="1">
        <f t="shared" si="259"/>
        <v>2013</v>
      </c>
      <c r="U8307" s="2">
        <v>41534</v>
      </c>
      <c r="V8307" s="2">
        <v>41536</v>
      </c>
      <c r="W8307" s="1">
        <v>2019.4487999999999</v>
      </c>
      <c r="X8307" s="1">
        <v>12</v>
      </c>
      <c r="Y8307" s="1">
        <v>6012.29</v>
      </c>
      <c r="Z8307" s="3">
        <v>91591</v>
      </c>
    </row>
    <row r="8308" spans="1:26" x14ac:dyDescent="0.25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1">
        <f t="shared" si="258"/>
        <v>9</v>
      </c>
      <c r="T8308" s="1">
        <f t="shared" si="259"/>
        <v>2013</v>
      </c>
      <c r="U8308" s="2">
        <v>41534</v>
      </c>
      <c r="V8308" s="2">
        <v>41534</v>
      </c>
      <c r="W8308" s="1">
        <v>135.39869999999999</v>
      </c>
      <c r="X8308" s="1">
        <v>13</v>
      </c>
      <c r="Y8308" s="1">
        <v>196.23</v>
      </c>
      <c r="Z8308" s="3">
        <v>91591</v>
      </c>
    </row>
    <row r="8309" spans="1:26" x14ac:dyDescent="0.25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1">
        <f t="shared" si="258"/>
        <v>9</v>
      </c>
      <c r="T8309" s="1">
        <f t="shared" si="259"/>
        <v>2013</v>
      </c>
      <c r="U8309" s="2">
        <v>41534</v>
      </c>
      <c r="V8309" s="2">
        <v>41535</v>
      </c>
      <c r="W8309" s="1">
        <v>-34.288400000000003</v>
      </c>
      <c r="X8309" s="1">
        <v>25</v>
      </c>
      <c r="Y8309" s="1">
        <v>638.66999999999996</v>
      </c>
      <c r="Z8309" s="3">
        <v>91591</v>
      </c>
    </row>
    <row r="8310" spans="1:26" x14ac:dyDescent="0.25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1">
        <f t="shared" si="258"/>
        <v>7</v>
      </c>
      <c r="T8310" s="1">
        <f t="shared" si="259"/>
        <v>2010</v>
      </c>
      <c r="U8310" s="2">
        <v>40368</v>
      </c>
      <c r="V8310" s="2">
        <v>40369</v>
      </c>
      <c r="W8310" s="1">
        <v>-7.25</v>
      </c>
      <c r="X8310" s="1">
        <v>1</v>
      </c>
      <c r="Y8310" s="1">
        <v>11.16</v>
      </c>
      <c r="Z8310" s="3">
        <v>89071</v>
      </c>
    </row>
    <row r="8311" spans="1:26" x14ac:dyDescent="0.25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1">
        <f t="shared" si="258"/>
        <v>7</v>
      </c>
      <c r="T8311" s="1">
        <f t="shared" si="259"/>
        <v>2010</v>
      </c>
      <c r="U8311" s="2">
        <v>40368</v>
      </c>
      <c r="V8311" s="2">
        <v>40369</v>
      </c>
      <c r="W8311" s="1">
        <v>31.201799999999995</v>
      </c>
      <c r="X8311" s="1">
        <v>11</v>
      </c>
      <c r="Y8311" s="1">
        <v>45.22</v>
      </c>
      <c r="Z8311" s="3">
        <v>89071</v>
      </c>
    </row>
    <row r="8312" spans="1:26" x14ac:dyDescent="0.25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1">
        <f t="shared" si="258"/>
        <v>6</v>
      </c>
      <c r="T8312" s="1">
        <f t="shared" si="259"/>
        <v>2011</v>
      </c>
      <c r="U8312" s="2">
        <v>40719</v>
      </c>
      <c r="V8312" s="2">
        <v>40720</v>
      </c>
      <c r="W8312" s="1">
        <v>-16.081600000000002</v>
      </c>
      <c r="X8312" s="1">
        <v>3</v>
      </c>
      <c r="Y8312" s="1">
        <v>19.170000000000002</v>
      </c>
      <c r="Z8312" s="3">
        <v>89073</v>
      </c>
    </row>
    <row r="8313" spans="1:26" x14ac:dyDescent="0.25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1">
        <f t="shared" si="258"/>
        <v>6</v>
      </c>
      <c r="T8313" s="1">
        <f t="shared" si="259"/>
        <v>2011</v>
      </c>
      <c r="U8313" s="2">
        <v>40719</v>
      </c>
      <c r="V8313" s="2">
        <v>40720</v>
      </c>
      <c r="W8313" s="1">
        <v>-57.472399999999993</v>
      </c>
      <c r="X8313" s="1">
        <v>8</v>
      </c>
      <c r="Y8313" s="1">
        <v>34.58</v>
      </c>
      <c r="Z8313" s="3">
        <v>89073</v>
      </c>
    </row>
    <row r="8314" spans="1:26" x14ac:dyDescent="0.25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1">
        <f t="shared" si="258"/>
        <v>6</v>
      </c>
      <c r="T8314" s="1">
        <f t="shared" si="259"/>
        <v>2013</v>
      </c>
      <c r="U8314" s="2">
        <v>41449</v>
      </c>
      <c r="V8314" s="2">
        <v>41451</v>
      </c>
      <c r="W8314" s="1">
        <v>682.72050000000002</v>
      </c>
      <c r="X8314" s="1">
        <v>18</v>
      </c>
      <c r="Y8314" s="1">
        <v>989.45</v>
      </c>
      <c r="Z8314" s="3">
        <v>89075</v>
      </c>
    </row>
    <row r="8315" spans="1:26" x14ac:dyDescent="0.25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1">
        <f t="shared" si="258"/>
        <v>3</v>
      </c>
      <c r="T8315" s="1">
        <f t="shared" si="259"/>
        <v>2011</v>
      </c>
      <c r="U8315" s="2">
        <v>40626</v>
      </c>
      <c r="V8315" s="2">
        <v>40627</v>
      </c>
      <c r="W8315" s="1">
        <v>241.74</v>
      </c>
      <c r="X8315" s="1">
        <v>12</v>
      </c>
      <c r="Y8315" s="1">
        <v>492.77</v>
      </c>
      <c r="Z8315" s="3">
        <v>89072</v>
      </c>
    </row>
    <row r="8316" spans="1:26" x14ac:dyDescent="0.25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1">
        <f t="shared" si="258"/>
        <v>10</v>
      </c>
      <c r="T8316" s="1">
        <f t="shared" si="259"/>
        <v>2012</v>
      </c>
      <c r="U8316" s="2">
        <v>41192</v>
      </c>
      <c r="V8316" s="2">
        <v>41194</v>
      </c>
      <c r="W8316" s="1">
        <v>-89.963999999999999</v>
      </c>
      <c r="X8316" s="1">
        <v>7</v>
      </c>
      <c r="Y8316" s="1">
        <v>112.88</v>
      </c>
      <c r="Z8316" s="3">
        <v>89074</v>
      </c>
    </row>
    <row r="8317" spans="1:26" x14ac:dyDescent="0.25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1">
        <f t="shared" si="258"/>
        <v>10</v>
      </c>
      <c r="T8317" s="1">
        <f t="shared" si="259"/>
        <v>2012</v>
      </c>
      <c r="U8317" s="2">
        <v>41192</v>
      </c>
      <c r="V8317" s="2">
        <v>41196</v>
      </c>
      <c r="W8317" s="1">
        <v>-100.63440000000001</v>
      </c>
      <c r="X8317" s="1">
        <v>21</v>
      </c>
      <c r="Y8317" s="1">
        <v>40.700000000000003</v>
      </c>
      <c r="Z8317" s="3">
        <v>89074</v>
      </c>
    </row>
    <row r="8318" spans="1:26" x14ac:dyDescent="0.25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1">
        <f t="shared" si="258"/>
        <v>9</v>
      </c>
      <c r="T8318" s="1">
        <f t="shared" si="259"/>
        <v>2011</v>
      </c>
      <c r="U8318" s="2">
        <v>40803</v>
      </c>
      <c r="V8318" s="2">
        <v>40805</v>
      </c>
      <c r="W8318" s="1">
        <v>43.6815</v>
      </c>
      <c r="X8318" s="1">
        <v>13</v>
      </c>
      <c r="Y8318" s="1">
        <v>152.26</v>
      </c>
      <c r="Z8318" s="3">
        <v>91138</v>
      </c>
    </row>
    <row r="8319" spans="1:26" x14ac:dyDescent="0.25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1">
        <f t="shared" si="258"/>
        <v>9</v>
      </c>
      <c r="T8319" s="1">
        <f t="shared" si="259"/>
        <v>2011</v>
      </c>
      <c r="U8319" s="2">
        <v>40803</v>
      </c>
      <c r="V8319" s="2">
        <v>40805</v>
      </c>
      <c r="W8319" s="1">
        <v>-300.854983</v>
      </c>
      <c r="X8319" s="1">
        <v>21</v>
      </c>
      <c r="Y8319" s="1">
        <v>2505.2199999999998</v>
      </c>
      <c r="Z8319" s="3">
        <v>91138</v>
      </c>
    </row>
    <row r="8320" spans="1:26" x14ac:dyDescent="0.25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1">
        <f t="shared" si="258"/>
        <v>1</v>
      </c>
      <c r="T8320" s="1">
        <f t="shared" si="259"/>
        <v>2013</v>
      </c>
      <c r="U8320" s="2">
        <v>41304</v>
      </c>
      <c r="V8320" s="2">
        <v>41306</v>
      </c>
      <c r="W8320" s="1">
        <v>-110.27940000000001</v>
      </c>
      <c r="X8320" s="1">
        <v>1</v>
      </c>
      <c r="Y8320" s="1">
        <v>28.4</v>
      </c>
      <c r="Z8320" s="3">
        <v>91139</v>
      </c>
    </row>
    <row r="8321" spans="1:26" x14ac:dyDescent="0.25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1">
        <f t="shared" si="258"/>
        <v>12</v>
      </c>
      <c r="T8321" s="1">
        <f t="shared" si="259"/>
        <v>2013</v>
      </c>
      <c r="U8321" s="2">
        <v>41637</v>
      </c>
      <c r="V8321" s="2">
        <v>41638</v>
      </c>
      <c r="W8321" s="1">
        <v>-48.632303999999991</v>
      </c>
      <c r="X8321" s="1">
        <v>20</v>
      </c>
      <c r="Y8321" s="1">
        <v>90.9</v>
      </c>
      <c r="Z8321" s="3">
        <v>91140</v>
      </c>
    </row>
    <row r="8322" spans="1:26" x14ac:dyDescent="0.25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1">
        <f t="shared" si="258"/>
        <v>1</v>
      </c>
      <c r="T8322" s="1">
        <f t="shared" si="259"/>
        <v>2013</v>
      </c>
      <c r="U8322" s="2">
        <v>41304</v>
      </c>
      <c r="V8322" s="2">
        <v>41305</v>
      </c>
      <c r="W8322" s="1">
        <v>23.020399999999999</v>
      </c>
      <c r="X8322" s="1">
        <v>11</v>
      </c>
      <c r="Y8322" s="1">
        <v>224.54</v>
      </c>
      <c r="Z8322" s="3">
        <v>91139</v>
      </c>
    </row>
    <row r="8323" spans="1:26" x14ac:dyDescent="0.25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1">
        <f t="shared" ref="S8323:S8386" si="260">MONTH(U8323)</f>
        <v>4</v>
      </c>
      <c r="T8323" s="1">
        <f t="shared" ref="T8323:T8386" si="261">YEAR(U8323)</f>
        <v>2012</v>
      </c>
      <c r="U8323" s="2">
        <v>41004</v>
      </c>
      <c r="V8323" s="2">
        <v>41005</v>
      </c>
      <c r="W8323" s="1">
        <v>1157.1644999999999</v>
      </c>
      <c r="X8323" s="1">
        <v>11</v>
      </c>
      <c r="Y8323" s="1">
        <v>1677.05</v>
      </c>
      <c r="Z8323" s="3">
        <v>90949</v>
      </c>
    </row>
    <row r="8324" spans="1:26" x14ac:dyDescent="0.25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1">
        <f t="shared" si="260"/>
        <v>4</v>
      </c>
      <c r="T8324" s="1">
        <f t="shared" si="261"/>
        <v>2012</v>
      </c>
      <c r="U8324" s="2">
        <v>41004</v>
      </c>
      <c r="V8324" s="2">
        <v>41006</v>
      </c>
      <c r="W8324" s="1">
        <v>857.77350000000001</v>
      </c>
      <c r="X8324" s="1">
        <v>3</v>
      </c>
      <c r="Y8324" s="1">
        <v>1243.1500000000001</v>
      </c>
      <c r="Z8324" s="3">
        <v>90949</v>
      </c>
    </row>
    <row r="8325" spans="1:26" x14ac:dyDescent="0.25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1">
        <f t="shared" si="260"/>
        <v>5</v>
      </c>
      <c r="T8325" s="1">
        <f t="shared" si="261"/>
        <v>2011</v>
      </c>
      <c r="U8325" s="2">
        <v>40680</v>
      </c>
      <c r="V8325" s="2">
        <v>40682</v>
      </c>
      <c r="W8325" s="1">
        <v>-4.96</v>
      </c>
      <c r="X8325" s="1">
        <v>14</v>
      </c>
      <c r="Y8325" s="1">
        <v>62.27</v>
      </c>
      <c r="Z8325" s="3">
        <v>90947</v>
      </c>
    </row>
    <row r="8326" spans="1:26" x14ac:dyDescent="0.25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1">
        <f t="shared" si="260"/>
        <v>5</v>
      </c>
      <c r="T8326" s="1">
        <f t="shared" si="261"/>
        <v>2011</v>
      </c>
      <c r="U8326" s="2">
        <v>40680</v>
      </c>
      <c r="V8326" s="2">
        <v>40689</v>
      </c>
      <c r="W8326" s="1">
        <v>668.96100000000001</v>
      </c>
      <c r="X8326" s="1">
        <v>17</v>
      </c>
      <c r="Y8326" s="1">
        <v>1003.31</v>
      </c>
      <c r="Z8326" s="3">
        <v>90947</v>
      </c>
    </row>
    <row r="8327" spans="1:26" x14ac:dyDescent="0.25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1">
        <f t="shared" si="260"/>
        <v>8</v>
      </c>
      <c r="T8327" s="1">
        <f t="shared" si="261"/>
        <v>2011</v>
      </c>
      <c r="U8327" s="2">
        <v>40764</v>
      </c>
      <c r="V8327" s="2">
        <v>40764</v>
      </c>
      <c r="W8327" s="1">
        <v>690.88319999999987</v>
      </c>
      <c r="X8327" s="1">
        <v>14</v>
      </c>
      <c r="Y8327" s="1">
        <v>1001.28</v>
      </c>
      <c r="Z8327" s="3">
        <v>90948</v>
      </c>
    </row>
    <row r="8328" spans="1:26" x14ac:dyDescent="0.25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1">
        <f t="shared" si="260"/>
        <v>4</v>
      </c>
      <c r="T8328" s="1">
        <f t="shared" si="261"/>
        <v>2012</v>
      </c>
      <c r="U8328" s="2">
        <v>41004</v>
      </c>
      <c r="V8328" s="2">
        <v>41006</v>
      </c>
      <c r="W8328" s="1">
        <v>810.26699999999994</v>
      </c>
      <c r="X8328" s="1">
        <v>7</v>
      </c>
      <c r="Y8328" s="1">
        <v>1174.3</v>
      </c>
      <c r="Z8328" s="3">
        <v>90949</v>
      </c>
    </row>
    <row r="8329" spans="1:26" x14ac:dyDescent="0.25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O8329" s="1" t="s">
        <v>976</v>
      </c>
      <c r="P8329" s="1" t="s">
        <v>998</v>
      </c>
      <c r="Q8329" s="1" t="s">
        <v>2247</v>
      </c>
      <c r="R8329" s="1">
        <v>99336</v>
      </c>
      <c r="S8329" s="1">
        <f t="shared" si="260"/>
        <v>4</v>
      </c>
      <c r="T8329" s="1">
        <f t="shared" si="261"/>
        <v>2013</v>
      </c>
      <c r="U8329" s="2">
        <v>41387</v>
      </c>
      <c r="V8329" s="2">
        <v>41388</v>
      </c>
      <c r="W8329" s="1">
        <v>41.83</v>
      </c>
      <c r="X8329" s="1">
        <v>3</v>
      </c>
      <c r="Y8329" s="1">
        <v>658.18</v>
      </c>
      <c r="Z8329" s="3">
        <v>90950</v>
      </c>
    </row>
    <row r="8330" spans="1:26" x14ac:dyDescent="0.25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1">
        <f t="shared" si="260"/>
        <v>4</v>
      </c>
      <c r="T8330" s="1">
        <f t="shared" si="261"/>
        <v>2013</v>
      </c>
      <c r="U8330" s="2">
        <v>41387</v>
      </c>
      <c r="V8330" s="2">
        <v>41389</v>
      </c>
      <c r="W8330" s="1">
        <v>128.952</v>
      </c>
      <c r="X8330" s="1">
        <v>3</v>
      </c>
      <c r="Y8330" s="1">
        <v>221.59</v>
      </c>
      <c r="Z8330" s="3">
        <v>90950</v>
      </c>
    </row>
    <row r="8331" spans="1:26" x14ac:dyDescent="0.25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1">
        <f t="shared" si="260"/>
        <v>4</v>
      </c>
      <c r="T8331" s="1">
        <f t="shared" si="261"/>
        <v>2013</v>
      </c>
      <c r="U8331" s="2">
        <v>41387</v>
      </c>
      <c r="V8331" s="2">
        <v>41390</v>
      </c>
      <c r="W8331" s="1">
        <v>781.72860000000003</v>
      </c>
      <c r="X8331" s="1">
        <v>9</v>
      </c>
      <c r="Y8331" s="1">
        <v>1132.94</v>
      </c>
      <c r="Z8331" s="3">
        <v>90950</v>
      </c>
    </row>
    <row r="8332" spans="1:26" x14ac:dyDescent="0.25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1">
        <f t="shared" si="260"/>
        <v>12</v>
      </c>
      <c r="T8332" s="1">
        <f t="shared" si="261"/>
        <v>2012</v>
      </c>
      <c r="U8332" s="2">
        <v>41246</v>
      </c>
      <c r="V8332" s="2">
        <v>41248</v>
      </c>
      <c r="W8332" s="1">
        <v>-376.065</v>
      </c>
      <c r="X8332" s="1">
        <v>9</v>
      </c>
      <c r="Y8332" s="1">
        <v>67.010000000000005</v>
      </c>
      <c r="Z8332" s="3">
        <v>86481</v>
      </c>
    </row>
    <row r="8333" spans="1:26" x14ac:dyDescent="0.25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1">
        <f t="shared" si="260"/>
        <v>7</v>
      </c>
      <c r="T8333" s="1">
        <f t="shared" si="261"/>
        <v>2013</v>
      </c>
      <c r="U8333" s="2">
        <v>41468</v>
      </c>
      <c r="V8333" s="2">
        <v>41470</v>
      </c>
      <c r="W8333" s="1">
        <v>385.95712000000003</v>
      </c>
      <c r="X8333" s="1">
        <v>17</v>
      </c>
      <c r="Y8333" s="1">
        <v>896.63</v>
      </c>
      <c r="Z8333" s="3">
        <v>86483</v>
      </c>
    </row>
    <row r="8334" spans="1:26" x14ac:dyDescent="0.25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1">
        <f t="shared" si="260"/>
        <v>12</v>
      </c>
      <c r="T8334" s="1">
        <f t="shared" si="261"/>
        <v>2011</v>
      </c>
      <c r="U8334" s="2">
        <v>40878</v>
      </c>
      <c r="V8334" s="2">
        <v>40880</v>
      </c>
      <c r="W8334" s="1">
        <v>3.9449999999999998</v>
      </c>
      <c r="X8334" s="1">
        <v>2</v>
      </c>
      <c r="Y8334" s="1">
        <v>47.22</v>
      </c>
      <c r="Z8334" s="3">
        <v>86476</v>
      </c>
    </row>
    <row r="8335" spans="1:26" x14ac:dyDescent="0.25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1">
        <f t="shared" si="260"/>
        <v>2</v>
      </c>
      <c r="T8335" s="1">
        <f t="shared" si="261"/>
        <v>2012</v>
      </c>
      <c r="U8335" s="2">
        <v>40948</v>
      </c>
      <c r="V8335" s="2">
        <v>40949</v>
      </c>
      <c r="W8335" s="1">
        <v>-6.34</v>
      </c>
      <c r="X8335" s="1">
        <v>14</v>
      </c>
      <c r="Y8335" s="1">
        <v>404.59</v>
      </c>
      <c r="Z8335" s="3">
        <v>86477</v>
      </c>
    </row>
    <row r="8336" spans="1:26" x14ac:dyDescent="0.25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1">
        <f t="shared" si="260"/>
        <v>2</v>
      </c>
      <c r="T8336" s="1">
        <f t="shared" si="261"/>
        <v>2012</v>
      </c>
      <c r="U8336" s="2">
        <v>40948</v>
      </c>
      <c r="V8336" s="2">
        <v>40951</v>
      </c>
      <c r="W8336" s="1">
        <v>-186.67</v>
      </c>
      <c r="X8336" s="1">
        <v>3</v>
      </c>
      <c r="Y8336" s="1">
        <v>282.49</v>
      </c>
      <c r="Z8336" s="3">
        <v>86477</v>
      </c>
    </row>
    <row r="8337" spans="1:26" x14ac:dyDescent="0.25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1">
        <f t="shared" si="260"/>
        <v>4</v>
      </c>
      <c r="T8337" s="1">
        <f t="shared" si="261"/>
        <v>2012</v>
      </c>
      <c r="U8337" s="2">
        <v>41008</v>
      </c>
      <c r="V8337" s="2">
        <v>41008</v>
      </c>
      <c r="W8337" s="1">
        <v>-115.71300000000001</v>
      </c>
      <c r="X8337" s="1">
        <v>8</v>
      </c>
      <c r="Y8337" s="1">
        <v>16.739999999999998</v>
      </c>
      <c r="Z8337" s="3">
        <v>86479</v>
      </c>
    </row>
    <row r="8338" spans="1:26" x14ac:dyDescent="0.25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1">
        <f t="shared" si="260"/>
        <v>4</v>
      </c>
      <c r="T8338" s="1">
        <f t="shared" si="261"/>
        <v>2012</v>
      </c>
      <c r="U8338" s="2">
        <v>41008</v>
      </c>
      <c r="V8338" s="2">
        <v>41009</v>
      </c>
      <c r="W8338" s="1">
        <v>210.55349999999996</v>
      </c>
      <c r="X8338" s="1">
        <v>10</v>
      </c>
      <c r="Y8338" s="1">
        <v>305.14999999999998</v>
      </c>
      <c r="Z8338" s="3">
        <v>86479</v>
      </c>
    </row>
    <row r="8339" spans="1:26" x14ac:dyDescent="0.25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1">
        <f t="shared" si="260"/>
        <v>7</v>
      </c>
      <c r="T8339" s="1">
        <f t="shared" si="261"/>
        <v>2013</v>
      </c>
      <c r="U8339" s="2">
        <v>41468</v>
      </c>
      <c r="V8339" s="2">
        <v>41470</v>
      </c>
      <c r="W8339" s="1">
        <v>1280.6192999999998</v>
      </c>
      <c r="X8339" s="1">
        <v>10</v>
      </c>
      <c r="Y8339" s="1">
        <v>1855.97</v>
      </c>
      <c r="Z8339" s="3">
        <v>86483</v>
      </c>
    </row>
    <row r="8340" spans="1:26" x14ac:dyDescent="0.25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1">
        <f t="shared" si="260"/>
        <v>3</v>
      </c>
      <c r="T8340" s="1">
        <f t="shared" si="261"/>
        <v>2012</v>
      </c>
      <c r="U8340" s="2">
        <v>40998</v>
      </c>
      <c r="V8340" s="2">
        <v>40998</v>
      </c>
      <c r="W8340" s="1">
        <v>806.54100000000005</v>
      </c>
      <c r="X8340" s="1">
        <v>12</v>
      </c>
      <c r="Y8340" s="1">
        <v>1168.9000000000001</v>
      </c>
      <c r="Z8340" s="3">
        <v>86478</v>
      </c>
    </row>
    <row r="8341" spans="1:26" x14ac:dyDescent="0.25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1">
        <f t="shared" si="260"/>
        <v>8</v>
      </c>
      <c r="T8341" s="1">
        <f t="shared" si="261"/>
        <v>2012</v>
      </c>
      <c r="U8341" s="2">
        <v>41147</v>
      </c>
      <c r="V8341" s="2">
        <v>41148</v>
      </c>
      <c r="W8341" s="1">
        <v>379.09979999999996</v>
      </c>
      <c r="X8341" s="1">
        <v>17</v>
      </c>
      <c r="Y8341" s="1">
        <v>549.41999999999996</v>
      </c>
      <c r="Z8341" s="3">
        <v>86480</v>
      </c>
    </row>
    <row r="8342" spans="1:26" x14ac:dyDescent="0.25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1">
        <f t="shared" si="260"/>
        <v>6</v>
      </c>
      <c r="T8342" s="1">
        <f t="shared" si="261"/>
        <v>2013</v>
      </c>
      <c r="U8342" s="2">
        <v>41432</v>
      </c>
      <c r="V8342" s="2">
        <v>41433</v>
      </c>
      <c r="W8342" s="1">
        <v>36.086999999999996</v>
      </c>
      <c r="X8342" s="1">
        <v>7</v>
      </c>
      <c r="Y8342" s="1">
        <v>52.3</v>
      </c>
      <c r="Z8342" s="3">
        <v>86482</v>
      </c>
    </row>
    <row r="8343" spans="1:26" x14ac:dyDescent="0.25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1">
        <f t="shared" si="260"/>
        <v>8</v>
      </c>
      <c r="T8343" s="1">
        <f t="shared" si="261"/>
        <v>2013</v>
      </c>
      <c r="U8343" s="2">
        <v>41515</v>
      </c>
      <c r="V8343" s="2">
        <v>41516</v>
      </c>
      <c r="W8343" s="1">
        <v>53.123099999999994</v>
      </c>
      <c r="X8343" s="1">
        <v>16</v>
      </c>
      <c r="Y8343" s="1">
        <v>76.989999999999995</v>
      </c>
      <c r="Z8343" s="3">
        <v>86484</v>
      </c>
    </row>
    <row r="8344" spans="1:26" x14ac:dyDescent="0.25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1">
        <f t="shared" si="260"/>
        <v>12</v>
      </c>
      <c r="T8344" s="1">
        <f t="shared" si="261"/>
        <v>2013</v>
      </c>
      <c r="U8344" s="2">
        <v>41636</v>
      </c>
      <c r="V8344" s="2">
        <v>41637</v>
      </c>
      <c r="W8344" s="1">
        <v>-1.9152</v>
      </c>
      <c r="X8344" s="1">
        <v>5</v>
      </c>
      <c r="Y8344" s="1">
        <v>147.93</v>
      </c>
      <c r="Z8344" s="3">
        <v>86485</v>
      </c>
    </row>
    <row r="8345" spans="1:26" x14ac:dyDescent="0.25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1">
        <f t="shared" si="260"/>
        <v>12</v>
      </c>
      <c r="T8345" s="1">
        <f t="shared" si="261"/>
        <v>2013</v>
      </c>
      <c r="U8345" s="2">
        <v>41636</v>
      </c>
      <c r="V8345" s="2">
        <v>41636</v>
      </c>
      <c r="W8345" s="1">
        <v>-8.7998399999999997</v>
      </c>
      <c r="X8345" s="1">
        <v>5</v>
      </c>
      <c r="Y8345" s="1">
        <v>19.22</v>
      </c>
      <c r="Z8345" s="3">
        <v>86485</v>
      </c>
    </row>
    <row r="8346" spans="1:26" x14ac:dyDescent="0.25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1">
        <f t="shared" si="260"/>
        <v>1</v>
      </c>
      <c r="T8346" s="1">
        <f t="shared" si="261"/>
        <v>2013</v>
      </c>
      <c r="U8346" s="2">
        <v>41294</v>
      </c>
      <c r="V8346" s="2">
        <v>41294</v>
      </c>
      <c r="W8346" s="1">
        <v>2.7587999999999999</v>
      </c>
      <c r="X8346" s="1">
        <v>5</v>
      </c>
      <c r="Y8346" s="1">
        <v>54.81</v>
      </c>
      <c r="Z8346" s="3">
        <v>89132</v>
      </c>
    </row>
    <row r="8347" spans="1:26" x14ac:dyDescent="0.25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1">
        <f t="shared" si="260"/>
        <v>1</v>
      </c>
      <c r="T8347" s="1">
        <f t="shared" si="261"/>
        <v>2010</v>
      </c>
      <c r="U8347" s="2">
        <v>40193</v>
      </c>
      <c r="V8347" s="2">
        <v>40198</v>
      </c>
      <c r="W8347" s="1">
        <v>-75.900400000000005</v>
      </c>
      <c r="X8347" s="1">
        <v>10</v>
      </c>
      <c r="Y8347" s="1">
        <v>52.93</v>
      </c>
      <c r="Z8347" s="3">
        <v>89128</v>
      </c>
    </row>
    <row r="8348" spans="1:26" x14ac:dyDescent="0.25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1">
        <f t="shared" si="260"/>
        <v>1</v>
      </c>
      <c r="T8348" s="1">
        <f t="shared" si="261"/>
        <v>2010</v>
      </c>
      <c r="U8348" s="2">
        <v>40193</v>
      </c>
      <c r="V8348" s="2">
        <v>40198</v>
      </c>
      <c r="W8348" s="1">
        <v>52.170899999999996</v>
      </c>
      <c r="X8348" s="1">
        <v>12</v>
      </c>
      <c r="Y8348" s="1">
        <v>75.61</v>
      </c>
      <c r="Z8348" s="3">
        <v>89128</v>
      </c>
    </row>
    <row r="8349" spans="1:26" x14ac:dyDescent="0.25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1">
        <f t="shared" si="260"/>
        <v>7</v>
      </c>
      <c r="T8349" s="1">
        <f t="shared" si="261"/>
        <v>2013</v>
      </c>
      <c r="U8349" s="2">
        <v>41471</v>
      </c>
      <c r="V8349" s="2">
        <v>41472</v>
      </c>
      <c r="W8349" s="1">
        <v>-191.16432</v>
      </c>
      <c r="X8349" s="1">
        <v>16</v>
      </c>
      <c r="Y8349" s="1">
        <v>347.44</v>
      </c>
      <c r="Z8349" s="3">
        <v>89133</v>
      </c>
    </row>
    <row r="8350" spans="1:26" x14ac:dyDescent="0.25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1">
        <f t="shared" si="260"/>
        <v>7</v>
      </c>
      <c r="T8350" s="1">
        <f t="shared" si="261"/>
        <v>2010</v>
      </c>
      <c r="U8350" s="2">
        <v>40375</v>
      </c>
      <c r="V8350" s="2">
        <v>40377</v>
      </c>
      <c r="W8350" s="1">
        <v>-159.86000000000001</v>
      </c>
      <c r="X8350" s="1">
        <v>5</v>
      </c>
      <c r="Y8350" s="1">
        <v>67.64</v>
      </c>
      <c r="Z8350" s="3">
        <v>89129</v>
      </c>
    </row>
    <row r="8351" spans="1:26" x14ac:dyDescent="0.25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1">
        <f t="shared" si="260"/>
        <v>7</v>
      </c>
      <c r="T8351" s="1">
        <f t="shared" si="261"/>
        <v>2010</v>
      </c>
      <c r="U8351" s="2">
        <v>40375</v>
      </c>
      <c r="V8351" s="2">
        <v>40377</v>
      </c>
      <c r="W8351" s="1">
        <v>165.88979999999998</v>
      </c>
      <c r="X8351" s="1">
        <v>7</v>
      </c>
      <c r="Y8351" s="1">
        <v>240.42</v>
      </c>
      <c r="Z8351" s="3">
        <v>89129</v>
      </c>
    </row>
    <row r="8352" spans="1:26" x14ac:dyDescent="0.25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1">
        <f t="shared" si="260"/>
        <v>7</v>
      </c>
      <c r="T8352" s="1">
        <f t="shared" si="261"/>
        <v>2010</v>
      </c>
      <c r="U8352" s="2">
        <v>40375</v>
      </c>
      <c r="V8352" s="2">
        <v>40378</v>
      </c>
      <c r="W8352" s="1">
        <v>75.010000000000005</v>
      </c>
      <c r="X8352" s="1">
        <v>14</v>
      </c>
      <c r="Y8352" s="1">
        <v>184.4</v>
      </c>
      <c r="Z8352" s="3">
        <v>89129</v>
      </c>
    </row>
    <row r="8353" spans="1:26" x14ac:dyDescent="0.25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1">
        <f t="shared" si="260"/>
        <v>9</v>
      </c>
      <c r="T8353" s="1">
        <f t="shared" si="261"/>
        <v>2010</v>
      </c>
      <c r="U8353" s="2">
        <v>40434</v>
      </c>
      <c r="V8353" s="2">
        <v>40437</v>
      </c>
      <c r="W8353" s="1">
        <v>2267.2199999999998</v>
      </c>
      <c r="X8353" s="1">
        <v>22</v>
      </c>
      <c r="Y8353" s="1">
        <v>3802.01</v>
      </c>
      <c r="Z8353" s="3">
        <v>89130</v>
      </c>
    </row>
    <row r="8354" spans="1:26" x14ac:dyDescent="0.25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1">
        <f t="shared" si="260"/>
        <v>1</v>
      </c>
      <c r="T8354" s="1">
        <f t="shared" si="261"/>
        <v>2011</v>
      </c>
      <c r="U8354" s="2">
        <v>40564</v>
      </c>
      <c r="V8354" s="2">
        <v>40566</v>
      </c>
      <c r="W8354" s="1">
        <v>-31.272799999999997</v>
      </c>
      <c r="X8354" s="1">
        <v>3</v>
      </c>
      <c r="Y8354" s="1">
        <v>18.850000000000001</v>
      </c>
      <c r="Z8354" s="3">
        <v>89131</v>
      </c>
    </row>
    <row r="8355" spans="1:26" x14ac:dyDescent="0.25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1">
        <f t="shared" si="260"/>
        <v>3</v>
      </c>
      <c r="T8355" s="1">
        <f t="shared" si="261"/>
        <v>2013</v>
      </c>
      <c r="U8355" s="2">
        <v>41335</v>
      </c>
      <c r="V8355" s="2">
        <v>41342</v>
      </c>
      <c r="W8355" s="1">
        <v>-1820.84</v>
      </c>
      <c r="X8355" s="1">
        <v>13</v>
      </c>
      <c r="Y8355" s="1">
        <v>1993.17</v>
      </c>
      <c r="Z8355" s="3">
        <v>86202</v>
      </c>
    </row>
    <row r="8356" spans="1:26" x14ac:dyDescent="0.25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1">
        <f t="shared" si="260"/>
        <v>6</v>
      </c>
      <c r="T8356" s="1">
        <f t="shared" si="261"/>
        <v>2011</v>
      </c>
      <c r="U8356" s="2">
        <v>40724</v>
      </c>
      <c r="V8356" s="2">
        <v>40729</v>
      </c>
      <c r="W8356" s="1">
        <v>278.6979</v>
      </c>
      <c r="X8356" s="1">
        <v>10</v>
      </c>
      <c r="Y8356" s="1">
        <v>403.91</v>
      </c>
      <c r="Z8356" s="3">
        <v>86200</v>
      </c>
    </row>
    <row r="8357" spans="1:26" x14ac:dyDescent="0.25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1">
        <f t="shared" si="260"/>
        <v>7</v>
      </c>
      <c r="T8357" s="1">
        <f t="shared" si="261"/>
        <v>2012</v>
      </c>
      <c r="U8357" s="2">
        <v>41098</v>
      </c>
      <c r="V8357" s="2">
        <v>41100</v>
      </c>
      <c r="W8357" s="1">
        <v>-71.12</v>
      </c>
      <c r="X8357" s="1">
        <v>6</v>
      </c>
      <c r="Y8357" s="1">
        <v>47.78</v>
      </c>
      <c r="Z8357" s="3">
        <v>86201</v>
      </c>
    </row>
    <row r="8358" spans="1:26" x14ac:dyDescent="0.25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1">
        <f t="shared" si="260"/>
        <v>8</v>
      </c>
      <c r="T8358" s="1">
        <f t="shared" si="261"/>
        <v>2013</v>
      </c>
      <c r="U8358" s="2">
        <v>41507</v>
      </c>
      <c r="V8358" s="2">
        <v>41514</v>
      </c>
      <c r="W8358" s="1">
        <v>-466.17104000000006</v>
      </c>
      <c r="X8358" s="1">
        <v>16</v>
      </c>
      <c r="Y8358" s="1">
        <v>491</v>
      </c>
      <c r="Z8358" s="3">
        <v>86203</v>
      </c>
    </row>
    <row r="8359" spans="1:26" x14ac:dyDescent="0.25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1">
        <f t="shared" si="260"/>
        <v>8</v>
      </c>
      <c r="T8359" s="1">
        <f t="shared" si="261"/>
        <v>2013</v>
      </c>
      <c r="U8359" s="2">
        <v>41508</v>
      </c>
      <c r="V8359" s="2">
        <v>41510</v>
      </c>
      <c r="W8359" s="1">
        <v>-65.698800000000006</v>
      </c>
      <c r="X8359" s="1">
        <v>22</v>
      </c>
      <c r="Y8359" s="1">
        <v>144.88</v>
      </c>
      <c r="Z8359" s="3">
        <v>86204</v>
      </c>
    </row>
    <row r="8360" spans="1:26" x14ac:dyDescent="0.25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1">
        <f t="shared" si="260"/>
        <v>5</v>
      </c>
      <c r="T8360" s="1">
        <f t="shared" si="261"/>
        <v>2010</v>
      </c>
      <c r="U8360" s="2">
        <v>40313</v>
      </c>
      <c r="V8360" s="2">
        <v>40316</v>
      </c>
      <c r="W8360" s="1">
        <v>97.159999999999926</v>
      </c>
      <c r="X8360" s="1">
        <v>17</v>
      </c>
      <c r="Y8360" s="1">
        <v>1181.67</v>
      </c>
      <c r="Z8360" s="3">
        <v>86102</v>
      </c>
    </row>
    <row r="8361" spans="1:26" x14ac:dyDescent="0.25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1">
        <f t="shared" si="260"/>
        <v>5</v>
      </c>
      <c r="T8361" s="1">
        <f t="shared" si="261"/>
        <v>2010</v>
      </c>
      <c r="U8361" s="2">
        <v>40313</v>
      </c>
      <c r="V8361" s="2">
        <v>40315</v>
      </c>
      <c r="W8361" s="1">
        <v>-20.65</v>
      </c>
      <c r="X8361" s="1">
        <v>8</v>
      </c>
      <c r="Y8361" s="1">
        <v>29.93</v>
      </c>
      <c r="Z8361" s="3">
        <v>86102</v>
      </c>
    </row>
    <row r="8362" spans="1:26" x14ac:dyDescent="0.25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1">
        <f t="shared" si="260"/>
        <v>6</v>
      </c>
      <c r="T8362" s="1">
        <f t="shared" si="261"/>
        <v>2011</v>
      </c>
      <c r="U8362" s="2">
        <v>40722</v>
      </c>
      <c r="V8362" s="2">
        <v>40723</v>
      </c>
      <c r="W8362" s="1">
        <v>1500.336</v>
      </c>
      <c r="X8362" s="1">
        <v>18</v>
      </c>
      <c r="Y8362" s="1">
        <v>2174.4</v>
      </c>
      <c r="Z8362" s="3">
        <v>86108</v>
      </c>
    </row>
    <row r="8363" spans="1:26" x14ac:dyDescent="0.25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1">
        <f t="shared" si="260"/>
        <v>2</v>
      </c>
      <c r="T8363" s="1">
        <f t="shared" si="261"/>
        <v>2010</v>
      </c>
      <c r="U8363" s="2">
        <v>40213</v>
      </c>
      <c r="V8363" s="2">
        <v>40214</v>
      </c>
      <c r="W8363" s="1">
        <v>67.864000000000004</v>
      </c>
      <c r="X8363" s="1">
        <v>12</v>
      </c>
      <c r="Y8363" s="1">
        <v>171.33</v>
      </c>
      <c r="Z8363" s="3">
        <v>86101</v>
      </c>
    </row>
    <row r="8364" spans="1:26" x14ac:dyDescent="0.25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1">
        <f t="shared" si="260"/>
        <v>2</v>
      </c>
      <c r="T8364" s="1">
        <f t="shared" si="261"/>
        <v>2011</v>
      </c>
      <c r="U8364" s="2">
        <v>40601</v>
      </c>
      <c r="V8364" s="2">
        <v>40603</v>
      </c>
      <c r="W8364" s="1">
        <v>-7.86</v>
      </c>
      <c r="X8364" s="1">
        <v>1</v>
      </c>
      <c r="Y8364" s="1">
        <v>6.65</v>
      </c>
      <c r="Z8364" s="3">
        <v>86105</v>
      </c>
    </row>
    <row r="8365" spans="1:26" x14ac:dyDescent="0.25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1">
        <f t="shared" si="260"/>
        <v>1</v>
      </c>
      <c r="T8365" s="1">
        <f t="shared" si="261"/>
        <v>2012</v>
      </c>
      <c r="U8365" s="2">
        <v>40910</v>
      </c>
      <c r="V8365" s="2">
        <v>40912</v>
      </c>
      <c r="W8365" s="1">
        <v>78.910799999999995</v>
      </c>
      <c r="X8365" s="1">
        <v>4</v>
      </c>
      <c r="Y8365" s="1">
        <v>1350.94</v>
      </c>
      <c r="Z8365" s="3">
        <v>86110</v>
      </c>
    </row>
    <row r="8366" spans="1:26" x14ac:dyDescent="0.25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1">
        <f t="shared" si="260"/>
        <v>1</v>
      </c>
      <c r="T8366" s="1">
        <f t="shared" si="261"/>
        <v>2012</v>
      </c>
      <c r="U8366" s="2">
        <v>40910</v>
      </c>
      <c r="V8366" s="2">
        <v>40912</v>
      </c>
      <c r="W8366" s="1">
        <v>-121.892</v>
      </c>
      <c r="X8366" s="1">
        <v>1</v>
      </c>
      <c r="Y8366" s="1">
        <v>192.49</v>
      </c>
      <c r="Z8366" s="3">
        <v>86110</v>
      </c>
    </row>
    <row r="8367" spans="1:26" x14ac:dyDescent="0.25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1">
        <f t="shared" si="260"/>
        <v>1</v>
      </c>
      <c r="T8367" s="1">
        <f t="shared" si="261"/>
        <v>2012</v>
      </c>
      <c r="U8367" s="2">
        <v>40910</v>
      </c>
      <c r="V8367" s="2">
        <v>40910</v>
      </c>
      <c r="W8367" s="1">
        <v>410.05039999999997</v>
      </c>
      <c r="X8367" s="1">
        <v>7</v>
      </c>
      <c r="Y8367" s="1">
        <v>1869.09</v>
      </c>
      <c r="Z8367" s="3">
        <v>86110</v>
      </c>
    </row>
    <row r="8368" spans="1:26" x14ac:dyDescent="0.25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1">
        <f t="shared" si="260"/>
        <v>12</v>
      </c>
      <c r="T8368" s="1">
        <f t="shared" si="261"/>
        <v>2012</v>
      </c>
      <c r="U8368" s="2">
        <v>41267</v>
      </c>
      <c r="V8368" s="2">
        <v>41268</v>
      </c>
      <c r="W8368" s="1">
        <v>161.89500000000001</v>
      </c>
      <c r="X8368" s="1">
        <v>10</v>
      </c>
      <c r="Y8368" s="1">
        <v>380.62</v>
      </c>
      <c r="Z8368" s="3">
        <v>86112</v>
      </c>
    </row>
    <row r="8369" spans="1:26" x14ac:dyDescent="0.25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1">
        <f t="shared" si="260"/>
        <v>1</v>
      </c>
      <c r="T8369" s="1">
        <f t="shared" si="261"/>
        <v>2013</v>
      </c>
      <c r="U8369" s="2">
        <v>41279</v>
      </c>
      <c r="V8369" s="2">
        <v>41286</v>
      </c>
      <c r="W8369" s="1">
        <v>167.49639999999999</v>
      </c>
      <c r="X8369" s="1">
        <v>4</v>
      </c>
      <c r="Y8369" s="1">
        <v>714.88</v>
      </c>
      <c r="Z8369" s="3">
        <v>86113</v>
      </c>
    </row>
    <row r="8370" spans="1:26" x14ac:dyDescent="0.25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1">
        <f t="shared" si="260"/>
        <v>2</v>
      </c>
      <c r="T8370" s="1">
        <f t="shared" si="261"/>
        <v>2011</v>
      </c>
      <c r="U8370" s="2">
        <v>40601</v>
      </c>
      <c r="V8370" s="2">
        <v>40603</v>
      </c>
      <c r="W8370" s="1">
        <v>-801.09</v>
      </c>
      <c r="X8370" s="1">
        <v>7</v>
      </c>
      <c r="Y8370" s="1">
        <v>876.04</v>
      </c>
      <c r="Z8370" s="3">
        <v>86105</v>
      </c>
    </row>
    <row r="8371" spans="1:26" x14ac:dyDescent="0.25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1">
        <f t="shared" si="260"/>
        <v>2</v>
      </c>
      <c r="T8371" s="1">
        <f t="shared" si="261"/>
        <v>2011</v>
      </c>
      <c r="U8371" s="2">
        <v>40601</v>
      </c>
      <c r="V8371" s="2">
        <v>40608</v>
      </c>
      <c r="W8371" s="1">
        <v>126.5046</v>
      </c>
      <c r="X8371" s="1">
        <v>4</v>
      </c>
      <c r="Y8371" s="1">
        <v>183.34</v>
      </c>
      <c r="Z8371" s="3">
        <v>86105</v>
      </c>
    </row>
    <row r="8372" spans="1:26" x14ac:dyDescent="0.25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1">
        <f t="shared" si="260"/>
        <v>2</v>
      </c>
      <c r="T8372" s="1">
        <f t="shared" si="261"/>
        <v>2011</v>
      </c>
      <c r="U8372" s="2">
        <v>40601</v>
      </c>
      <c r="V8372" s="2">
        <v>40606</v>
      </c>
      <c r="W8372" s="1">
        <v>506.86</v>
      </c>
      <c r="X8372" s="1">
        <v>10</v>
      </c>
      <c r="Y8372" s="1">
        <v>1134.67</v>
      </c>
      <c r="Z8372" s="3">
        <v>86105</v>
      </c>
    </row>
    <row r="8373" spans="1:26" x14ac:dyDescent="0.25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1">
        <f t="shared" si="260"/>
        <v>4</v>
      </c>
      <c r="T8373" s="1">
        <f t="shared" si="261"/>
        <v>2011</v>
      </c>
      <c r="U8373" s="2">
        <v>40648</v>
      </c>
      <c r="V8373" s="2">
        <v>40653</v>
      </c>
      <c r="W8373" s="1">
        <v>-243.02</v>
      </c>
      <c r="X8373" s="1">
        <v>1</v>
      </c>
      <c r="Y8373" s="1">
        <v>73.19</v>
      </c>
      <c r="Z8373" s="3">
        <v>86106</v>
      </c>
    </row>
    <row r="8374" spans="1:26" x14ac:dyDescent="0.25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1">
        <f t="shared" si="260"/>
        <v>4</v>
      </c>
      <c r="T8374" s="1">
        <f t="shared" si="261"/>
        <v>2013</v>
      </c>
      <c r="U8374" s="2">
        <v>41369</v>
      </c>
      <c r="V8374" s="2">
        <v>41371</v>
      </c>
      <c r="W8374" s="1">
        <v>29.6907</v>
      </c>
      <c r="X8374" s="1">
        <v>12</v>
      </c>
      <c r="Y8374" s="1">
        <v>43.03</v>
      </c>
      <c r="Z8374" s="3">
        <v>86115</v>
      </c>
    </row>
    <row r="8375" spans="1:26" x14ac:dyDescent="0.25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1">
        <f t="shared" si="260"/>
        <v>4</v>
      </c>
      <c r="T8375" s="1">
        <f t="shared" si="261"/>
        <v>2013</v>
      </c>
      <c r="U8375" s="2">
        <v>41369</v>
      </c>
      <c r="V8375" s="2">
        <v>41369</v>
      </c>
      <c r="W8375" s="1">
        <v>-47.75</v>
      </c>
      <c r="X8375" s="1">
        <v>7</v>
      </c>
      <c r="Y8375" s="1">
        <v>20.74</v>
      </c>
      <c r="Z8375" s="3">
        <v>86115</v>
      </c>
    </row>
    <row r="8376" spans="1:26" x14ac:dyDescent="0.25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1">
        <f t="shared" si="260"/>
        <v>6</v>
      </c>
      <c r="T8376" s="1">
        <f t="shared" si="261"/>
        <v>2013</v>
      </c>
      <c r="U8376" s="2">
        <v>41450</v>
      </c>
      <c r="V8376" s="2">
        <v>41452</v>
      </c>
      <c r="W8376" s="1">
        <v>229.76400000000001</v>
      </c>
      <c r="X8376" s="1">
        <v>6</v>
      </c>
      <c r="Y8376" s="1">
        <v>1347.03</v>
      </c>
      <c r="Z8376" s="3">
        <v>86116</v>
      </c>
    </row>
    <row r="8377" spans="1:26" x14ac:dyDescent="0.25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1">
        <f t="shared" si="260"/>
        <v>3</v>
      </c>
      <c r="T8377" s="1">
        <f t="shared" si="261"/>
        <v>2012</v>
      </c>
      <c r="U8377" s="2">
        <v>40983</v>
      </c>
      <c r="V8377" s="2">
        <v>40984</v>
      </c>
      <c r="W8377" s="1">
        <v>-98.313499999999991</v>
      </c>
      <c r="X8377" s="1">
        <v>10</v>
      </c>
      <c r="Y8377" s="1">
        <v>47.34</v>
      </c>
      <c r="Z8377" s="3">
        <v>86111</v>
      </c>
    </row>
    <row r="8378" spans="1:26" x14ac:dyDescent="0.25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1">
        <f t="shared" si="260"/>
        <v>3</v>
      </c>
      <c r="T8378" s="1">
        <f t="shared" si="261"/>
        <v>2012</v>
      </c>
      <c r="U8378" s="2">
        <v>40983</v>
      </c>
      <c r="V8378" s="2">
        <v>40984</v>
      </c>
      <c r="W8378" s="1">
        <v>-164.59</v>
      </c>
      <c r="X8378" s="1">
        <v>1</v>
      </c>
      <c r="Y8378" s="1">
        <v>143.76</v>
      </c>
      <c r="Z8378" s="3">
        <v>86111</v>
      </c>
    </row>
    <row r="8379" spans="1:26" x14ac:dyDescent="0.25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1">
        <f t="shared" si="260"/>
        <v>12</v>
      </c>
      <c r="T8379" s="1">
        <f t="shared" si="261"/>
        <v>2010</v>
      </c>
      <c r="U8379" s="2">
        <v>40518</v>
      </c>
      <c r="V8379" s="2">
        <v>40519</v>
      </c>
      <c r="W8379" s="1">
        <v>-14.074999999999999</v>
      </c>
      <c r="X8379" s="1">
        <v>12</v>
      </c>
      <c r="Y8379" s="1">
        <v>84.04</v>
      </c>
      <c r="Z8379" s="3">
        <v>86104</v>
      </c>
    </row>
    <row r="8380" spans="1:26" x14ac:dyDescent="0.25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1">
        <f t="shared" si="260"/>
        <v>10</v>
      </c>
      <c r="T8380" s="1">
        <f t="shared" si="261"/>
        <v>2011</v>
      </c>
      <c r="U8380" s="2">
        <v>40822</v>
      </c>
      <c r="V8380" s="2">
        <v>40824</v>
      </c>
      <c r="W8380" s="1">
        <v>-101.9088</v>
      </c>
      <c r="X8380" s="1">
        <v>19</v>
      </c>
      <c r="Y8380" s="1">
        <v>84.72</v>
      </c>
      <c r="Z8380" s="3">
        <v>86109</v>
      </c>
    </row>
    <row r="8381" spans="1:26" x14ac:dyDescent="0.25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1">
        <f t="shared" si="260"/>
        <v>3</v>
      </c>
      <c r="T8381" s="1">
        <f t="shared" si="261"/>
        <v>2012</v>
      </c>
      <c r="U8381" s="2">
        <v>40983</v>
      </c>
      <c r="V8381" s="2">
        <v>40984</v>
      </c>
      <c r="W8381" s="1">
        <v>54.992999999999995</v>
      </c>
      <c r="X8381" s="1">
        <v>13</v>
      </c>
      <c r="Y8381" s="1">
        <v>79.7</v>
      </c>
      <c r="Z8381" s="3">
        <v>86111</v>
      </c>
    </row>
    <row r="8382" spans="1:26" x14ac:dyDescent="0.25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1">
        <f t="shared" si="260"/>
        <v>3</v>
      </c>
      <c r="T8382" s="1">
        <f t="shared" si="261"/>
        <v>2013</v>
      </c>
      <c r="U8382" s="2">
        <v>41356</v>
      </c>
      <c r="V8382" s="2">
        <v>41358</v>
      </c>
      <c r="W8382" s="1">
        <v>665.40839999999992</v>
      </c>
      <c r="X8382" s="1">
        <v>8</v>
      </c>
      <c r="Y8382" s="1">
        <v>964.36</v>
      </c>
      <c r="Z8382" s="3">
        <v>86114</v>
      </c>
    </row>
    <row r="8383" spans="1:26" x14ac:dyDescent="0.25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1">
        <f t="shared" si="260"/>
        <v>12</v>
      </c>
      <c r="T8383" s="1">
        <f t="shared" si="261"/>
        <v>2013</v>
      </c>
      <c r="U8383" s="2">
        <v>41614</v>
      </c>
      <c r="V8383" s="2">
        <v>41617</v>
      </c>
      <c r="W8383" s="1">
        <v>-70.885919999999999</v>
      </c>
      <c r="X8383" s="1">
        <v>2</v>
      </c>
      <c r="Y8383" s="1">
        <v>366.61</v>
      </c>
      <c r="Z8383" s="3">
        <v>86117</v>
      </c>
    </row>
    <row r="8384" spans="1:26" x14ac:dyDescent="0.25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1">
        <f t="shared" si="260"/>
        <v>8</v>
      </c>
      <c r="T8384" s="1">
        <f t="shared" si="261"/>
        <v>2010</v>
      </c>
      <c r="U8384" s="2">
        <v>40402</v>
      </c>
      <c r="V8384" s="2">
        <v>40404</v>
      </c>
      <c r="W8384" s="1">
        <v>-78.759200000000007</v>
      </c>
      <c r="X8384" s="1">
        <v>2</v>
      </c>
      <c r="Y8384" s="1">
        <v>251.06</v>
      </c>
      <c r="Z8384" s="3">
        <v>86103</v>
      </c>
    </row>
    <row r="8385" spans="1:26" x14ac:dyDescent="0.25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1">
        <f t="shared" si="260"/>
        <v>6</v>
      </c>
      <c r="T8385" s="1">
        <f t="shared" si="261"/>
        <v>2011</v>
      </c>
      <c r="U8385" s="2">
        <v>40709</v>
      </c>
      <c r="V8385" s="2">
        <v>40711</v>
      </c>
      <c r="W8385" s="1">
        <v>16.787699999999997</v>
      </c>
      <c r="X8385" s="1">
        <v>9</v>
      </c>
      <c r="Y8385" s="1">
        <v>24.33</v>
      </c>
      <c r="Z8385" s="3">
        <v>86107</v>
      </c>
    </row>
    <row r="8386" spans="1:26" x14ac:dyDescent="0.25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O8386" s="1" t="s">
        <v>976</v>
      </c>
      <c r="P8386" s="1" t="s">
        <v>1396</v>
      </c>
      <c r="Q8386" s="1" t="s">
        <v>2173</v>
      </c>
      <c r="R8386" s="1">
        <v>94704</v>
      </c>
      <c r="S8386" s="1">
        <f t="shared" si="260"/>
        <v>9</v>
      </c>
      <c r="T8386" s="1">
        <f t="shared" si="261"/>
        <v>2010</v>
      </c>
      <c r="U8386" s="2">
        <v>40426</v>
      </c>
      <c r="V8386" s="2">
        <v>40428</v>
      </c>
      <c r="W8386" s="1">
        <v>1167.3800000000001</v>
      </c>
      <c r="X8386" s="1">
        <v>10</v>
      </c>
      <c r="Y8386" s="1">
        <v>2610.56</v>
      </c>
      <c r="Z8386" s="3">
        <v>89789</v>
      </c>
    </row>
    <row r="8387" spans="1:26" x14ac:dyDescent="0.25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1">
        <f t="shared" ref="S8387:S8450" si="262">MONTH(U8387)</f>
        <v>3</v>
      </c>
      <c r="T8387" s="1">
        <f t="shared" ref="T8387:T8450" si="263">YEAR(U8387)</f>
        <v>2011</v>
      </c>
      <c r="U8387" s="2">
        <v>40606</v>
      </c>
      <c r="V8387" s="2">
        <v>40613</v>
      </c>
      <c r="W8387" s="1">
        <v>31.54</v>
      </c>
      <c r="X8387" s="1">
        <v>5</v>
      </c>
      <c r="Y8387" s="1">
        <v>61.66</v>
      </c>
      <c r="Z8387" s="3">
        <v>89790</v>
      </c>
    </row>
    <row r="8388" spans="1:26" x14ac:dyDescent="0.25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1">
        <f t="shared" si="262"/>
        <v>2</v>
      </c>
      <c r="T8388" s="1">
        <f t="shared" si="263"/>
        <v>2012</v>
      </c>
      <c r="U8388" s="2">
        <v>40945</v>
      </c>
      <c r="V8388" s="2">
        <v>40946</v>
      </c>
      <c r="W8388" s="1">
        <v>60.568199999999997</v>
      </c>
      <c r="X8388" s="1">
        <v>3</v>
      </c>
      <c r="Y8388" s="1">
        <v>87.78</v>
      </c>
      <c r="Z8388" s="3">
        <v>89791</v>
      </c>
    </row>
    <row r="8389" spans="1:26" x14ac:dyDescent="0.25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1">
        <f t="shared" si="262"/>
        <v>5</v>
      </c>
      <c r="T8389" s="1">
        <f t="shared" si="263"/>
        <v>2012</v>
      </c>
      <c r="U8389" s="2">
        <v>41030</v>
      </c>
      <c r="V8389" s="2">
        <v>41032</v>
      </c>
      <c r="W8389" s="1">
        <v>298.83</v>
      </c>
      <c r="X8389" s="1">
        <v>5</v>
      </c>
      <c r="Y8389" s="1">
        <v>1663.19</v>
      </c>
      <c r="Z8389" s="3">
        <v>89792</v>
      </c>
    </row>
    <row r="8390" spans="1:26" x14ac:dyDescent="0.25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1">
        <f t="shared" si="262"/>
        <v>9</v>
      </c>
      <c r="T8390" s="1">
        <f t="shared" si="263"/>
        <v>2013</v>
      </c>
      <c r="U8390" s="2">
        <v>41522</v>
      </c>
      <c r="V8390" s="2">
        <v>41524</v>
      </c>
      <c r="W8390" s="1">
        <v>3.0348000000000002</v>
      </c>
      <c r="X8390" s="1">
        <v>8</v>
      </c>
      <c r="Y8390" s="1">
        <v>22.79</v>
      </c>
      <c r="Z8390" s="3">
        <v>89795</v>
      </c>
    </row>
    <row r="8391" spans="1:26" x14ac:dyDescent="0.25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1">
        <f t="shared" si="262"/>
        <v>10</v>
      </c>
      <c r="T8391" s="1">
        <f t="shared" si="263"/>
        <v>2013</v>
      </c>
      <c r="U8391" s="2">
        <v>41554</v>
      </c>
      <c r="V8391" s="2">
        <v>41556</v>
      </c>
      <c r="W8391" s="1">
        <v>-8.67</v>
      </c>
      <c r="X8391" s="1">
        <v>20</v>
      </c>
      <c r="Y8391" s="1">
        <v>847.77</v>
      </c>
      <c r="Z8391" s="3">
        <v>89796</v>
      </c>
    </row>
    <row r="8392" spans="1:26" x14ac:dyDescent="0.25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1">
        <f t="shared" si="262"/>
        <v>9</v>
      </c>
      <c r="T8392" s="1">
        <f t="shared" si="263"/>
        <v>2012</v>
      </c>
      <c r="U8392" s="2">
        <v>41166</v>
      </c>
      <c r="V8392" s="2">
        <v>41167</v>
      </c>
      <c r="W8392" s="1">
        <v>-77.31</v>
      </c>
      <c r="X8392" s="1">
        <v>4</v>
      </c>
      <c r="Y8392" s="1">
        <v>150.79</v>
      </c>
      <c r="Z8392" s="3">
        <v>89793</v>
      </c>
    </row>
    <row r="8393" spans="1:26" x14ac:dyDescent="0.25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1">
        <f t="shared" si="262"/>
        <v>4</v>
      </c>
      <c r="T8393" s="1">
        <f t="shared" si="263"/>
        <v>2013</v>
      </c>
      <c r="U8393" s="2">
        <v>41387</v>
      </c>
      <c r="V8393" s="2">
        <v>41388</v>
      </c>
      <c r="W8393" s="1">
        <v>32.609399999999994</v>
      </c>
      <c r="X8393" s="1">
        <v>8</v>
      </c>
      <c r="Y8393" s="1">
        <v>47.26</v>
      </c>
      <c r="Z8393" s="3">
        <v>89794</v>
      </c>
    </row>
    <row r="8394" spans="1:26" x14ac:dyDescent="0.25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1">
        <f t="shared" si="262"/>
        <v>8</v>
      </c>
      <c r="T8394" s="1">
        <f t="shared" si="263"/>
        <v>2010</v>
      </c>
      <c r="U8394" s="2">
        <v>40393</v>
      </c>
      <c r="V8394" s="2">
        <v>40395</v>
      </c>
      <c r="W8394" s="1">
        <v>402.06599999999997</v>
      </c>
      <c r="X8394" s="1">
        <v>11</v>
      </c>
      <c r="Y8394" s="1">
        <v>1173.76</v>
      </c>
      <c r="Z8394" s="3">
        <v>86662</v>
      </c>
    </row>
    <row r="8395" spans="1:26" x14ac:dyDescent="0.25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1">
        <f t="shared" si="262"/>
        <v>5</v>
      </c>
      <c r="T8395" s="1">
        <f t="shared" si="263"/>
        <v>2013</v>
      </c>
      <c r="U8395" s="2">
        <v>41411</v>
      </c>
      <c r="V8395" s="2">
        <v>41418</v>
      </c>
      <c r="W8395" s="1">
        <v>240.642</v>
      </c>
      <c r="X8395" s="1">
        <v>10</v>
      </c>
      <c r="Y8395" s="1">
        <v>1191.74</v>
      </c>
      <c r="Z8395" s="3">
        <v>86665</v>
      </c>
    </row>
    <row r="8396" spans="1:26" x14ac:dyDescent="0.25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1">
        <f t="shared" si="262"/>
        <v>8</v>
      </c>
      <c r="T8396" s="1">
        <f t="shared" si="263"/>
        <v>2013</v>
      </c>
      <c r="U8396" s="2">
        <v>41489</v>
      </c>
      <c r="V8396" s="2">
        <v>41490</v>
      </c>
      <c r="W8396" s="1">
        <v>-42.35</v>
      </c>
      <c r="X8396" s="1">
        <v>3</v>
      </c>
      <c r="Y8396" s="1">
        <v>13.95</v>
      </c>
      <c r="Z8396" s="3">
        <v>86666</v>
      </c>
    </row>
    <row r="8397" spans="1:26" x14ac:dyDescent="0.25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1">
        <f t="shared" si="262"/>
        <v>9</v>
      </c>
      <c r="T8397" s="1">
        <f t="shared" si="263"/>
        <v>2013</v>
      </c>
      <c r="U8397" s="2">
        <v>41528</v>
      </c>
      <c r="V8397" s="2">
        <v>41529</v>
      </c>
      <c r="W8397" s="1">
        <v>-610.72199999999998</v>
      </c>
      <c r="X8397" s="1">
        <v>5</v>
      </c>
      <c r="Y8397" s="1">
        <v>2579.0500000000002</v>
      </c>
      <c r="Z8397" s="3">
        <v>86667</v>
      </c>
    </row>
    <row r="8398" spans="1:26" x14ac:dyDescent="0.25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1">
        <f t="shared" si="262"/>
        <v>9</v>
      </c>
      <c r="T8398" s="1">
        <f t="shared" si="263"/>
        <v>2013</v>
      </c>
      <c r="U8398" s="2">
        <v>41528</v>
      </c>
      <c r="V8398" s="2">
        <v>41529</v>
      </c>
      <c r="W8398" s="1">
        <v>10.869120000000001</v>
      </c>
      <c r="X8398" s="1">
        <v>4</v>
      </c>
      <c r="Y8398" s="1">
        <v>156.24</v>
      </c>
      <c r="Z8398" s="3">
        <v>86667</v>
      </c>
    </row>
    <row r="8399" spans="1:26" x14ac:dyDescent="0.25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1">
        <f t="shared" si="262"/>
        <v>5</v>
      </c>
      <c r="T8399" s="1">
        <f t="shared" si="263"/>
        <v>2012</v>
      </c>
      <c r="U8399" s="2">
        <v>41048</v>
      </c>
      <c r="V8399" s="2">
        <v>41050</v>
      </c>
      <c r="W8399" s="1">
        <v>-1.28</v>
      </c>
      <c r="X8399" s="1">
        <v>2</v>
      </c>
      <c r="Y8399" s="1">
        <v>20.010000000000002</v>
      </c>
      <c r="Z8399" s="3">
        <v>86663</v>
      </c>
    </row>
    <row r="8400" spans="1:26" x14ac:dyDescent="0.25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1">
        <f t="shared" si="262"/>
        <v>5</v>
      </c>
      <c r="T8400" s="1">
        <f t="shared" si="263"/>
        <v>2012</v>
      </c>
      <c r="U8400" s="2">
        <v>41050</v>
      </c>
      <c r="V8400" s="2">
        <v>41051</v>
      </c>
      <c r="W8400" s="1">
        <v>28.75</v>
      </c>
      <c r="X8400" s="1">
        <v>18</v>
      </c>
      <c r="Y8400" s="1">
        <v>77.61</v>
      </c>
      <c r="Z8400" s="3">
        <v>86664</v>
      </c>
    </row>
    <row r="8401" spans="1:26" x14ac:dyDescent="0.25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1">
        <f t="shared" si="262"/>
        <v>5</v>
      </c>
      <c r="T8401" s="1">
        <f t="shared" si="263"/>
        <v>2012</v>
      </c>
      <c r="U8401" s="2">
        <v>41048</v>
      </c>
      <c r="V8401" s="2">
        <v>41050</v>
      </c>
      <c r="W8401" s="1">
        <v>86.946899999999999</v>
      </c>
      <c r="X8401" s="1">
        <v>20</v>
      </c>
      <c r="Y8401" s="1">
        <v>126.01</v>
      </c>
      <c r="Z8401" s="3">
        <v>86663</v>
      </c>
    </row>
    <row r="8402" spans="1:26" x14ac:dyDescent="0.25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1">
        <f t="shared" si="262"/>
        <v>5</v>
      </c>
      <c r="T8402" s="1">
        <f t="shared" si="263"/>
        <v>2012</v>
      </c>
      <c r="U8402" s="2">
        <v>41050</v>
      </c>
      <c r="V8402" s="2">
        <v>41052</v>
      </c>
      <c r="W8402" s="1">
        <v>36.779500000000006</v>
      </c>
      <c r="X8402" s="1">
        <v>6</v>
      </c>
      <c r="Y8402" s="1">
        <v>67.22</v>
      </c>
      <c r="Z8402" s="3">
        <v>86664</v>
      </c>
    </row>
    <row r="8403" spans="1:26" x14ac:dyDescent="0.25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1">
        <f t="shared" si="262"/>
        <v>8</v>
      </c>
      <c r="T8403" s="1">
        <f t="shared" si="263"/>
        <v>2012</v>
      </c>
      <c r="U8403" s="2">
        <v>41130</v>
      </c>
      <c r="V8403" s="2">
        <v>41132</v>
      </c>
      <c r="W8403" s="1">
        <v>-93.072000000000003</v>
      </c>
      <c r="X8403" s="1">
        <v>20</v>
      </c>
      <c r="Y8403" s="1">
        <v>354.25</v>
      </c>
      <c r="Z8403" s="3">
        <v>87027</v>
      </c>
    </row>
    <row r="8404" spans="1:26" x14ac:dyDescent="0.25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1">
        <f t="shared" si="262"/>
        <v>1</v>
      </c>
      <c r="T8404" s="1">
        <f t="shared" si="263"/>
        <v>2013</v>
      </c>
      <c r="U8404" s="2">
        <v>41300</v>
      </c>
      <c r="V8404" s="2">
        <v>41302</v>
      </c>
      <c r="W8404" s="1">
        <v>71.364000000000004</v>
      </c>
      <c r="X8404" s="1">
        <v>3</v>
      </c>
      <c r="Y8404" s="1">
        <v>117.83</v>
      </c>
      <c r="Z8404" s="3">
        <v>87028</v>
      </c>
    </row>
    <row r="8405" spans="1:26" x14ac:dyDescent="0.25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1">
        <f t="shared" si="262"/>
        <v>1</v>
      </c>
      <c r="T8405" s="1">
        <f t="shared" si="263"/>
        <v>2013</v>
      </c>
      <c r="U8405" s="2">
        <v>41300</v>
      </c>
      <c r="V8405" s="2">
        <v>41302</v>
      </c>
      <c r="W8405" s="1">
        <v>202.80599999999998</v>
      </c>
      <c r="X8405" s="1">
        <v>7</v>
      </c>
      <c r="Y8405" s="1">
        <v>2138.5300000000002</v>
      </c>
      <c r="Z8405" s="3">
        <v>87028</v>
      </c>
    </row>
    <row r="8406" spans="1:26" x14ac:dyDescent="0.25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1">
        <f t="shared" si="262"/>
        <v>4</v>
      </c>
      <c r="T8406" s="1">
        <f t="shared" si="263"/>
        <v>2013</v>
      </c>
      <c r="U8406" s="2">
        <v>41389</v>
      </c>
      <c r="V8406" s="2">
        <v>41389</v>
      </c>
      <c r="W8406" s="1">
        <v>294.39</v>
      </c>
      <c r="X8406" s="1">
        <v>2</v>
      </c>
      <c r="Y8406" s="1">
        <v>680.95</v>
      </c>
      <c r="Z8406" s="3">
        <v>88451</v>
      </c>
    </row>
    <row r="8407" spans="1:26" x14ac:dyDescent="0.25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1">
        <f t="shared" si="262"/>
        <v>4</v>
      </c>
      <c r="T8407" s="1">
        <f t="shared" si="263"/>
        <v>2013</v>
      </c>
      <c r="U8407" s="2">
        <v>41389</v>
      </c>
      <c r="V8407" s="2">
        <v>41391</v>
      </c>
      <c r="W8407" s="1">
        <v>-10.4</v>
      </c>
      <c r="X8407" s="1">
        <v>6</v>
      </c>
      <c r="Y8407" s="1">
        <v>129.74</v>
      </c>
      <c r="Z8407" s="3">
        <v>88451</v>
      </c>
    </row>
    <row r="8408" spans="1:26" x14ac:dyDescent="0.25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1">
        <f t="shared" si="262"/>
        <v>4</v>
      </c>
      <c r="T8408" s="1">
        <f t="shared" si="263"/>
        <v>2013</v>
      </c>
      <c r="U8408" s="2">
        <v>41389</v>
      </c>
      <c r="V8408" s="2">
        <v>41390</v>
      </c>
      <c r="W8408" s="1">
        <v>22.797599999999999</v>
      </c>
      <c r="X8408" s="1">
        <v>4</v>
      </c>
      <c r="Y8408" s="1">
        <v>33.04</v>
      </c>
      <c r="Z8408" s="3">
        <v>88451</v>
      </c>
    </row>
    <row r="8409" spans="1:26" x14ac:dyDescent="0.25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1">
        <f t="shared" si="262"/>
        <v>2</v>
      </c>
      <c r="T8409" s="1">
        <f t="shared" si="263"/>
        <v>2010</v>
      </c>
      <c r="U8409" s="2">
        <v>40235</v>
      </c>
      <c r="V8409" s="2">
        <v>40237</v>
      </c>
      <c r="W8409" s="1">
        <v>11.95</v>
      </c>
      <c r="X8409" s="1">
        <v>6</v>
      </c>
      <c r="Y8409" s="1">
        <v>50.28</v>
      </c>
      <c r="Z8409" s="3">
        <v>88447</v>
      </c>
    </row>
    <row r="8410" spans="1:26" x14ac:dyDescent="0.25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1">
        <f t="shared" si="262"/>
        <v>2</v>
      </c>
      <c r="T8410" s="1">
        <f t="shared" si="263"/>
        <v>2010</v>
      </c>
      <c r="U8410" s="2">
        <v>40235</v>
      </c>
      <c r="V8410" s="2">
        <v>40236</v>
      </c>
      <c r="W8410" s="1">
        <v>1773.6104999999998</v>
      </c>
      <c r="X8410" s="1">
        <v>5</v>
      </c>
      <c r="Y8410" s="1">
        <v>2570.4499999999998</v>
      </c>
      <c r="Z8410" s="3">
        <v>88447</v>
      </c>
    </row>
    <row r="8411" spans="1:26" x14ac:dyDescent="0.25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1">
        <f t="shared" si="262"/>
        <v>11</v>
      </c>
      <c r="T8411" s="1">
        <f t="shared" si="263"/>
        <v>2010</v>
      </c>
      <c r="U8411" s="2">
        <v>40506</v>
      </c>
      <c r="V8411" s="2">
        <v>40508</v>
      </c>
      <c r="W8411" s="1">
        <v>4.1822000000000052</v>
      </c>
      <c r="X8411" s="1">
        <v>9</v>
      </c>
      <c r="Y8411" s="1">
        <v>158.87</v>
      </c>
      <c r="Z8411" s="3">
        <v>88449</v>
      </c>
    </row>
    <row r="8412" spans="1:26" x14ac:dyDescent="0.25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1">
        <f t="shared" si="262"/>
        <v>4</v>
      </c>
      <c r="T8412" s="1">
        <f t="shared" si="263"/>
        <v>2011</v>
      </c>
      <c r="U8412" s="2">
        <v>40640</v>
      </c>
      <c r="V8412" s="2">
        <v>40647</v>
      </c>
      <c r="W8412" s="1">
        <v>7.3525</v>
      </c>
      <c r="X8412" s="1">
        <v>12</v>
      </c>
      <c r="Y8412" s="1">
        <v>161.13</v>
      </c>
      <c r="Z8412" s="3">
        <v>88450</v>
      </c>
    </row>
    <row r="8413" spans="1:26" x14ac:dyDescent="0.25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1">
        <f t="shared" si="262"/>
        <v>4</v>
      </c>
      <c r="T8413" s="1">
        <f t="shared" si="263"/>
        <v>2011</v>
      </c>
      <c r="U8413" s="2">
        <v>40640</v>
      </c>
      <c r="V8413" s="2">
        <v>40642</v>
      </c>
      <c r="W8413" s="1">
        <v>-425.72</v>
      </c>
      <c r="X8413" s="1">
        <v>5</v>
      </c>
      <c r="Y8413" s="1">
        <v>334.4</v>
      </c>
      <c r="Z8413" s="3">
        <v>88450</v>
      </c>
    </row>
    <row r="8414" spans="1:26" x14ac:dyDescent="0.25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1">
        <f t="shared" si="262"/>
        <v>11</v>
      </c>
      <c r="T8414" s="1">
        <f t="shared" si="263"/>
        <v>2013</v>
      </c>
      <c r="U8414" s="2">
        <v>41606</v>
      </c>
      <c r="V8414" s="2">
        <v>41607</v>
      </c>
      <c r="W8414" s="1">
        <v>733.21248000000003</v>
      </c>
      <c r="X8414" s="1">
        <v>11</v>
      </c>
      <c r="Y8414" s="1">
        <v>1166.32</v>
      </c>
      <c r="Z8414" s="3">
        <v>88452</v>
      </c>
    </row>
    <row r="8415" spans="1:26" x14ac:dyDescent="0.25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1">
        <f t="shared" si="262"/>
        <v>7</v>
      </c>
      <c r="T8415" s="1">
        <f t="shared" si="263"/>
        <v>2010</v>
      </c>
      <c r="U8415" s="2">
        <v>40373</v>
      </c>
      <c r="V8415" s="2">
        <v>40378</v>
      </c>
      <c r="W8415" s="1">
        <v>39.129899999999999</v>
      </c>
      <c r="X8415" s="1">
        <v>9</v>
      </c>
      <c r="Y8415" s="1">
        <v>56.71</v>
      </c>
      <c r="Z8415" s="3">
        <v>88448</v>
      </c>
    </row>
    <row r="8416" spans="1:26" x14ac:dyDescent="0.25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1">
        <f t="shared" si="262"/>
        <v>11</v>
      </c>
      <c r="T8416" s="1">
        <f t="shared" si="263"/>
        <v>2013</v>
      </c>
      <c r="U8416" s="2">
        <v>41606</v>
      </c>
      <c r="V8416" s="2">
        <v>41608</v>
      </c>
      <c r="W8416" s="1">
        <v>747.55295999999998</v>
      </c>
      <c r="X8416" s="1">
        <v>23</v>
      </c>
      <c r="Y8416" s="1">
        <v>3538.77</v>
      </c>
      <c r="Z8416" s="3">
        <v>88452</v>
      </c>
    </row>
    <row r="8417" spans="1:26" x14ac:dyDescent="0.25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1">
        <f t="shared" si="262"/>
        <v>11</v>
      </c>
      <c r="T8417" s="1">
        <f t="shared" si="263"/>
        <v>2013</v>
      </c>
      <c r="U8417" s="2">
        <v>41606</v>
      </c>
      <c r="V8417" s="2">
        <v>41608</v>
      </c>
      <c r="W8417" s="1">
        <v>2049.0101999999997</v>
      </c>
      <c r="X8417" s="1">
        <v>23</v>
      </c>
      <c r="Y8417" s="1">
        <v>2969.58</v>
      </c>
      <c r="Z8417" s="3">
        <v>88452</v>
      </c>
    </row>
    <row r="8418" spans="1:26" x14ac:dyDescent="0.25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1">
        <f t="shared" si="262"/>
        <v>11</v>
      </c>
      <c r="T8418" s="1">
        <f t="shared" si="263"/>
        <v>2011</v>
      </c>
      <c r="U8418" s="2">
        <v>40857</v>
      </c>
      <c r="V8418" s="2">
        <v>40859</v>
      </c>
      <c r="W8418" s="1">
        <v>583.48469999999998</v>
      </c>
      <c r="X8418" s="1">
        <v>16</v>
      </c>
      <c r="Y8418" s="1">
        <v>845.63</v>
      </c>
      <c r="Z8418" s="3">
        <v>91377</v>
      </c>
    </row>
    <row r="8419" spans="1:26" x14ac:dyDescent="0.25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1">
        <f t="shared" si="262"/>
        <v>5</v>
      </c>
      <c r="T8419" s="1">
        <f t="shared" si="263"/>
        <v>2013</v>
      </c>
      <c r="U8419" s="2">
        <v>41396</v>
      </c>
      <c r="V8419" s="2">
        <v>41398</v>
      </c>
      <c r="W8419" s="1">
        <v>-71.59899999999999</v>
      </c>
      <c r="X8419" s="1">
        <v>8</v>
      </c>
      <c r="Y8419" s="1">
        <v>55.17</v>
      </c>
      <c r="Z8419" s="3">
        <v>91379</v>
      </c>
    </row>
    <row r="8420" spans="1:26" x14ac:dyDescent="0.25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1">
        <f t="shared" si="262"/>
        <v>5</v>
      </c>
      <c r="T8420" s="1">
        <f t="shared" si="263"/>
        <v>2013</v>
      </c>
      <c r="U8420" s="2">
        <v>41396</v>
      </c>
      <c r="V8420" s="2">
        <v>41397</v>
      </c>
      <c r="W8420" s="1">
        <v>251.19900000000001</v>
      </c>
      <c r="X8420" s="1">
        <v>6</v>
      </c>
      <c r="Y8420" s="1">
        <v>642.29</v>
      </c>
      <c r="Z8420" s="3">
        <v>91379</v>
      </c>
    </row>
    <row r="8421" spans="1:26" x14ac:dyDescent="0.25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1">
        <f t="shared" si="262"/>
        <v>9</v>
      </c>
      <c r="T8421" s="1">
        <f t="shared" si="263"/>
        <v>2013</v>
      </c>
      <c r="U8421" s="2">
        <v>41519</v>
      </c>
      <c r="V8421" s="2">
        <v>41520</v>
      </c>
      <c r="W8421" s="1">
        <v>12.474</v>
      </c>
      <c r="X8421" s="1">
        <v>24</v>
      </c>
      <c r="Y8421" s="1">
        <v>52.49</v>
      </c>
      <c r="Z8421" s="3">
        <v>91380</v>
      </c>
    </row>
    <row r="8422" spans="1:26" x14ac:dyDescent="0.25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1">
        <f t="shared" si="262"/>
        <v>9</v>
      </c>
      <c r="T8422" s="1">
        <f t="shared" si="263"/>
        <v>2013</v>
      </c>
      <c r="U8422" s="2">
        <v>41519</v>
      </c>
      <c r="V8422" s="2">
        <v>41520</v>
      </c>
      <c r="W8422" s="1">
        <v>-70.922799999999995</v>
      </c>
      <c r="X8422" s="1">
        <v>3</v>
      </c>
      <c r="Y8422" s="1">
        <v>479.03</v>
      </c>
      <c r="Z8422" s="3">
        <v>91380</v>
      </c>
    </row>
    <row r="8423" spans="1:26" x14ac:dyDescent="0.25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1">
        <f t="shared" si="262"/>
        <v>9</v>
      </c>
      <c r="T8423" s="1">
        <f t="shared" si="263"/>
        <v>2013</v>
      </c>
      <c r="U8423" s="2">
        <v>41547</v>
      </c>
      <c r="V8423" s="2">
        <v>41548</v>
      </c>
      <c r="W8423" s="1">
        <v>-78.227599999999995</v>
      </c>
      <c r="X8423" s="1">
        <v>26</v>
      </c>
      <c r="Y8423" s="1">
        <v>1733.21</v>
      </c>
      <c r="Z8423" s="3">
        <v>91381</v>
      </c>
    </row>
    <row r="8424" spans="1:26" x14ac:dyDescent="0.25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1">
        <f t="shared" si="262"/>
        <v>9</v>
      </c>
      <c r="T8424" s="1">
        <f t="shared" si="263"/>
        <v>2013</v>
      </c>
      <c r="U8424" s="2">
        <v>41547</v>
      </c>
      <c r="V8424" s="2">
        <v>41547</v>
      </c>
      <c r="W8424" s="1">
        <v>0.28079999999999999</v>
      </c>
      <c r="X8424" s="1">
        <v>14</v>
      </c>
      <c r="Y8424" s="1">
        <v>28.87</v>
      </c>
      <c r="Z8424" s="3">
        <v>91381</v>
      </c>
    </row>
    <row r="8425" spans="1:26" x14ac:dyDescent="0.25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1">
        <f t="shared" si="262"/>
        <v>9</v>
      </c>
      <c r="T8425" s="1">
        <f t="shared" si="263"/>
        <v>2010</v>
      </c>
      <c r="U8425" s="2">
        <v>40423</v>
      </c>
      <c r="V8425" s="2">
        <v>40424</v>
      </c>
      <c r="W8425" s="1">
        <v>1660.92</v>
      </c>
      <c r="X8425" s="1">
        <v>14</v>
      </c>
      <c r="Y8425" s="1">
        <v>5086.08</v>
      </c>
      <c r="Z8425" s="3">
        <v>91376</v>
      </c>
    </row>
    <row r="8426" spans="1:26" x14ac:dyDescent="0.25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1">
        <f t="shared" si="262"/>
        <v>12</v>
      </c>
      <c r="T8426" s="1">
        <f t="shared" si="263"/>
        <v>2011</v>
      </c>
      <c r="U8426" s="2">
        <v>40882</v>
      </c>
      <c r="V8426" s="2">
        <v>40883</v>
      </c>
      <c r="W8426" s="1">
        <v>-512.59415350000006</v>
      </c>
      <c r="X8426" s="1">
        <v>10</v>
      </c>
      <c r="Y8426" s="1">
        <v>3995.25</v>
      </c>
      <c r="Z8426" s="3">
        <v>91378</v>
      </c>
    </row>
    <row r="8427" spans="1:26" x14ac:dyDescent="0.25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1">
        <f t="shared" si="262"/>
        <v>9</v>
      </c>
      <c r="T8427" s="1">
        <f t="shared" si="263"/>
        <v>2013</v>
      </c>
      <c r="U8427" s="2">
        <v>41519</v>
      </c>
      <c r="V8427" s="2">
        <v>41521</v>
      </c>
      <c r="W8427" s="1">
        <v>-10.505939999999999</v>
      </c>
      <c r="X8427" s="1">
        <v>1</v>
      </c>
      <c r="Y8427" s="1">
        <v>7.38</v>
      </c>
      <c r="Z8427" s="3">
        <v>91380</v>
      </c>
    </row>
    <row r="8428" spans="1:26" x14ac:dyDescent="0.25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1">
        <f t="shared" si="262"/>
        <v>12</v>
      </c>
      <c r="T8428" s="1">
        <f t="shared" si="263"/>
        <v>2013</v>
      </c>
      <c r="U8428" s="2">
        <v>41613</v>
      </c>
      <c r="V8428" s="2">
        <v>41614</v>
      </c>
      <c r="W8428" s="1">
        <v>-19.209119999999999</v>
      </c>
      <c r="X8428" s="1">
        <v>13</v>
      </c>
      <c r="Y8428" s="1">
        <v>87.29</v>
      </c>
      <c r="Z8428" s="3">
        <v>91382</v>
      </c>
    </row>
    <row r="8429" spans="1:26" x14ac:dyDescent="0.25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1">
        <f t="shared" si="262"/>
        <v>7</v>
      </c>
      <c r="T8429" s="1">
        <f t="shared" si="263"/>
        <v>2012</v>
      </c>
      <c r="U8429" s="2">
        <v>41093</v>
      </c>
      <c r="V8429" s="2">
        <v>41094</v>
      </c>
      <c r="W8429" s="1">
        <v>-5.57</v>
      </c>
      <c r="X8429" s="1">
        <v>2</v>
      </c>
      <c r="Y8429" s="1">
        <v>36.5</v>
      </c>
      <c r="Z8429" s="3">
        <v>88193</v>
      </c>
    </row>
    <row r="8430" spans="1:26" x14ac:dyDescent="0.25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1">
        <f t="shared" si="262"/>
        <v>7</v>
      </c>
      <c r="T8430" s="1">
        <f t="shared" si="263"/>
        <v>2012</v>
      </c>
      <c r="U8430" s="2">
        <v>41093</v>
      </c>
      <c r="V8430" s="2">
        <v>41093</v>
      </c>
      <c r="W8430" s="1">
        <v>-36.47</v>
      </c>
      <c r="X8430" s="1">
        <v>11</v>
      </c>
      <c r="Y8430" s="1">
        <v>108.64</v>
      </c>
      <c r="Z8430" s="3">
        <v>88193</v>
      </c>
    </row>
    <row r="8431" spans="1:26" x14ac:dyDescent="0.25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1">
        <f t="shared" si="262"/>
        <v>6</v>
      </c>
      <c r="T8431" s="1">
        <f t="shared" si="263"/>
        <v>2010</v>
      </c>
      <c r="U8431" s="2">
        <v>40330</v>
      </c>
      <c r="V8431" s="2">
        <v>40332</v>
      </c>
      <c r="W8431" s="1">
        <v>638.02800000000002</v>
      </c>
      <c r="X8431" s="1">
        <v>15</v>
      </c>
      <c r="Y8431" s="1">
        <v>1894.45</v>
      </c>
      <c r="Z8431" s="3">
        <v>88191</v>
      </c>
    </row>
    <row r="8432" spans="1:26" x14ac:dyDescent="0.25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1">
        <f t="shared" si="262"/>
        <v>6</v>
      </c>
      <c r="T8432" s="1">
        <f t="shared" si="263"/>
        <v>2010</v>
      </c>
      <c r="U8432" s="2">
        <v>40330</v>
      </c>
      <c r="V8432" s="2">
        <v>40332</v>
      </c>
      <c r="W8432" s="1">
        <v>138.49679999999998</v>
      </c>
      <c r="X8432" s="1">
        <v>12</v>
      </c>
      <c r="Y8432" s="1">
        <v>200.72</v>
      </c>
      <c r="Z8432" s="3">
        <v>88191</v>
      </c>
    </row>
    <row r="8433" spans="1:26" x14ac:dyDescent="0.25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1">
        <f t="shared" si="262"/>
        <v>8</v>
      </c>
      <c r="T8433" s="1">
        <f t="shared" si="263"/>
        <v>2010</v>
      </c>
      <c r="U8433" s="2">
        <v>40404</v>
      </c>
      <c r="V8433" s="2">
        <v>40405</v>
      </c>
      <c r="W8433" s="1">
        <v>-6.734</v>
      </c>
      <c r="X8433" s="1">
        <v>22</v>
      </c>
      <c r="Y8433" s="1">
        <v>36.82</v>
      </c>
      <c r="Z8433" s="3">
        <v>88192</v>
      </c>
    </row>
    <row r="8434" spans="1:26" x14ac:dyDescent="0.25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1">
        <f t="shared" si="262"/>
        <v>5</v>
      </c>
      <c r="T8434" s="1">
        <f t="shared" si="263"/>
        <v>2013</v>
      </c>
      <c r="U8434" s="2">
        <v>41411</v>
      </c>
      <c r="V8434" s="2">
        <v>41413</v>
      </c>
      <c r="W8434" s="1">
        <v>-159.73500000000001</v>
      </c>
      <c r="X8434" s="1">
        <v>11</v>
      </c>
      <c r="Y8434" s="1">
        <v>37.450000000000003</v>
      </c>
      <c r="Z8434" s="3">
        <v>88194</v>
      </c>
    </row>
    <row r="8435" spans="1:26" x14ac:dyDescent="0.25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1">
        <f t="shared" si="262"/>
        <v>5</v>
      </c>
      <c r="T8435" s="1">
        <f t="shared" si="263"/>
        <v>2013</v>
      </c>
      <c r="U8435" s="2">
        <v>41411</v>
      </c>
      <c r="V8435" s="2">
        <v>41413</v>
      </c>
      <c r="W8435" s="1">
        <v>46.512</v>
      </c>
      <c r="X8435" s="1">
        <v>5</v>
      </c>
      <c r="Y8435" s="1">
        <v>150.33000000000001</v>
      </c>
      <c r="Z8435" s="3">
        <v>88194</v>
      </c>
    </row>
    <row r="8436" spans="1:26" x14ac:dyDescent="0.25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1">
        <f t="shared" si="262"/>
        <v>8</v>
      </c>
      <c r="T8436" s="1">
        <f t="shared" si="263"/>
        <v>2013</v>
      </c>
      <c r="U8436" s="2">
        <v>41489</v>
      </c>
      <c r="V8436" s="2">
        <v>41491</v>
      </c>
      <c r="W8436" s="1">
        <v>9.48752</v>
      </c>
      <c r="X8436" s="1">
        <v>9</v>
      </c>
      <c r="Y8436" s="1">
        <v>101.47</v>
      </c>
      <c r="Z8436" s="3">
        <v>88195</v>
      </c>
    </row>
    <row r="8437" spans="1:26" x14ac:dyDescent="0.25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1">
        <f t="shared" si="262"/>
        <v>1</v>
      </c>
      <c r="T8437" s="1">
        <f t="shared" si="263"/>
        <v>2013</v>
      </c>
      <c r="U8437" s="2">
        <v>41278</v>
      </c>
      <c r="V8437" s="2">
        <v>41278</v>
      </c>
      <c r="W8437" s="1">
        <v>-52.346000000000004</v>
      </c>
      <c r="X8437" s="1">
        <v>1</v>
      </c>
      <c r="Y8437" s="1">
        <v>57.35</v>
      </c>
      <c r="Z8437" s="3">
        <v>89423</v>
      </c>
    </row>
    <row r="8438" spans="1:26" x14ac:dyDescent="0.25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1">
        <f t="shared" si="262"/>
        <v>1</v>
      </c>
      <c r="T8438" s="1">
        <f t="shared" si="263"/>
        <v>2013</v>
      </c>
      <c r="U8438" s="2">
        <v>41278</v>
      </c>
      <c r="V8438" s="2">
        <v>41280</v>
      </c>
      <c r="W8438" s="1">
        <v>57.252000000000002</v>
      </c>
      <c r="X8438" s="1">
        <v>1</v>
      </c>
      <c r="Y8438" s="1">
        <v>37.71</v>
      </c>
      <c r="Z8438" s="3">
        <v>89423</v>
      </c>
    </row>
    <row r="8439" spans="1:26" x14ac:dyDescent="0.25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1">
        <f t="shared" si="262"/>
        <v>1</v>
      </c>
      <c r="T8439" s="1">
        <f t="shared" si="263"/>
        <v>2013</v>
      </c>
      <c r="U8439" s="2">
        <v>41278</v>
      </c>
      <c r="V8439" s="2">
        <v>41279</v>
      </c>
      <c r="W8439" s="1">
        <v>529.47</v>
      </c>
      <c r="X8439" s="1">
        <v>9</v>
      </c>
      <c r="Y8439" s="1">
        <v>485.11</v>
      </c>
      <c r="Z8439" s="3">
        <v>89423</v>
      </c>
    </row>
    <row r="8440" spans="1:26" x14ac:dyDescent="0.25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1">
        <f t="shared" si="262"/>
        <v>8</v>
      </c>
      <c r="T8440" s="1">
        <f t="shared" si="263"/>
        <v>2013</v>
      </c>
      <c r="U8440" s="2">
        <v>41517</v>
      </c>
      <c r="V8440" s="2">
        <v>41517</v>
      </c>
      <c r="W8440" s="1">
        <v>16.152000000000001</v>
      </c>
      <c r="X8440" s="1">
        <v>1</v>
      </c>
      <c r="Y8440" s="1">
        <v>21.15</v>
      </c>
      <c r="Z8440" s="3">
        <v>89424</v>
      </c>
    </row>
    <row r="8441" spans="1:26" x14ac:dyDescent="0.25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1">
        <f t="shared" si="262"/>
        <v>3</v>
      </c>
      <c r="T8441" s="1">
        <f t="shared" si="263"/>
        <v>2011</v>
      </c>
      <c r="U8441" s="2">
        <v>40603</v>
      </c>
      <c r="V8441" s="2">
        <v>40604</v>
      </c>
      <c r="W8441" s="1">
        <v>-171.8997</v>
      </c>
      <c r="X8441" s="1">
        <v>2</v>
      </c>
      <c r="Y8441" s="1">
        <v>45.2</v>
      </c>
      <c r="Z8441" s="3">
        <v>89419</v>
      </c>
    </row>
    <row r="8442" spans="1:26" x14ac:dyDescent="0.25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1">
        <f t="shared" si="262"/>
        <v>2</v>
      </c>
      <c r="T8442" s="1">
        <f t="shared" si="263"/>
        <v>2012</v>
      </c>
      <c r="U8442" s="2">
        <v>40945</v>
      </c>
      <c r="V8442" s="2">
        <v>40947</v>
      </c>
      <c r="W8442" s="1">
        <v>787.22280000000001</v>
      </c>
      <c r="X8442" s="1">
        <v>10</v>
      </c>
      <c r="Y8442" s="1">
        <v>207.91</v>
      </c>
      <c r="Z8442" s="3">
        <v>89421</v>
      </c>
    </row>
    <row r="8443" spans="1:26" x14ac:dyDescent="0.25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1">
        <f t="shared" si="262"/>
        <v>2</v>
      </c>
      <c r="T8443" s="1">
        <f t="shared" si="263"/>
        <v>2012</v>
      </c>
      <c r="U8443" s="2">
        <v>40945</v>
      </c>
      <c r="V8443" s="2">
        <v>40947</v>
      </c>
      <c r="W8443" s="1">
        <v>1246.7459999999999</v>
      </c>
      <c r="X8443" s="1">
        <v>9</v>
      </c>
      <c r="Y8443" s="1">
        <v>55.18</v>
      </c>
      <c r="Z8443" s="3">
        <v>89421</v>
      </c>
    </row>
    <row r="8444" spans="1:26" x14ac:dyDescent="0.25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1">
        <f t="shared" si="262"/>
        <v>11</v>
      </c>
      <c r="T8444" s="1">
        <f t="shared" si="263"/>
        <v>2012</v>
      </c>
      <c r="U8444" s="2">
        <v>41232</v>
      </c>
      <c r="V8444" s="2">
        <v>41234</v>
      </c>
      <c r="W8444" s="1">
        <v>396.03599999999994</v>
      </c>
      <c r="X8444" s="1">
        <v>18</v>
      </c>
      <c r="Y8444" s="1">
        <v>1288.71</v>
      </c>
      <c r="Z8444" s="3">
        <v>89422</v>
      </c>
    </row>
    <row r="8445" spans="1:26" x14ac:dyDescent="0.25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1">
        <f t="shared" si="262"/>
        <v>11</v>
      </c>
      <c r="T8445" s="1">
        <f t="shared" si="263"/>
        <v>2012</v>
      </c>
      <c r="U8445" s="2">
        <v>41232</v>
      </c>
      <c r="V8445" s="2">
        <v>41236</v>
      </c>
      <c r="W8445" s="1">
        <v>893.97540000000004</v>
      </c>
      <c r="X8445" s="1">
        <v>1</v>
      </c>
      <c r="Y8445" s="1">
        <v>10.62</v>
      </c>
      <c r="Z8445" s="3">
        <v>89422</v>
      </c>
    </row>
    <row r="8446" spans="1:26" x14ac:dyDescent="0.25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1">
        <f t="shared" si="262"/>
        <v>11</v>
      </c>
      <c r="T8446" s="1">
        <f t="shared" si="263"/>
        <v>2012</v>
      </c>
      <c r="U8446" s="2">
        <v>41232</v>
      </c>
      <c r="V8446" s="2">
        <v>41234</v>
      </c>
      <c r="W8446" s="1">
        <v>25.733999999999998</v>
      </c>
      <c r="X8446" s="1">
        <v>43</v>
      </c>
      <c r="Y8446" s="1">
        <v>2009.85</v>
      </c>
      <c r="Z8446" s="3">
        <v>89422</v>
      </c>
    </row>
    <row r="8447" spans="1:26" x14ac:dyDescent="0.25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1">
        <f t="shared" si="262"/>
        <v>11</v>
      </c>
      <c r="T8447" s="1">
        <f t="shared" si="263"/>
        <v>2013</v>
      </c>
      <c r="U8447" s="2">
        <v>41585</v>
      </c>
      <c r="V8447" s="2">
        <v>41586</v>
      </c>
      <c r="W8447" s="1">
        <v>228.70079999999999</v>
      </c>
      <c r="X8447" s="1">
        <v>34</v>
      </c>
      <c r="Y8447" s="1">
        <v>189.79</v>
      </c>
      <c r="Z8447" s="3">
        <v>89425</v>
      </c>
    </row>
    <row r="8448" spans="1:26" x14ac:dyDescent="0.25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1">
        <f t="shared" si="262"/>
        <v>2</v>
      </c>
      <c r="T8448" s="1">
        <f t="shared" si="263"/>
        <v>2011</v>
      </c>
      <c r="U8448" s="2">
        <v>40600</v>
      </c>
      <c r="V8448" s="2">
        <v>40600</v>
      </c>
      <c r="W8448" s="1">
        <v>-2045.078</v>
      </c>
      <c r="X8448" s="1">
        <v>12</v>
      </c>
      <c r="Y8448" s="1">
        <v>838.78</v>
      </c>
      <c r="Z8448" s="3">
        <v>89418</v>
      </c>
    </row>
    <row r="8449" spans="1:26" x14ac:dyDescent="0.25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1">
        <f t="shared" si="262"/>
        <v>2</v>
      </c>
      <c r="T8449" s="1">
        <f t="shared" si="263"/>
        <v>2011</v>
      </c>
      <c r="U8449" s="2">
        <v>40600</v>
      </c>
      <c r="V8449" s="2">
        <v>40605</v>
      </c>
      <c r="W8449" s="1">
        <v>-344.84800000000001</v>
      </c>
      <c r="X8449" s="1">
        <v>9</v>
      </c>
      <c r="Y8449" s="1">
        <v>758.26</v>
      </c>
      <c r="Z8449" s="3">
        <v>89418</v>
      </c>
    </row>
    <row r="8450" spans="1:26" x14ac:dyDescent="0.25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1">
        <f t="shared" si="262"/>
        <v>2</v>
      </c>
      <c r="T8450" s="1">
        <f t="shared" si="263"/>
        <v>2011</v>
      </c>
      <c r="U8450" s="2">
        <v>40600</v>
      </c>
      <c r="V8450" s="2">
        <v>40605</v>
      </c>
      <c r="W8450" s="1">
        <v>1145.4179999999999</v>
      </c>
      <c r="X8450" s="1">
        <v>8</v>
      </c>
      <c r="Y8450" s="1">
        <v>16.93</v>
      </c>
      <c r="Z8450" s="3">
        <v>89418</v>
      </c>
    </row>
    <row r="8451" spans="1:26" x14ac:dyDescent="0.25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1">
        <f t="shared" ref="S8451:S8514" si="264">MONTH(U8451)</f>
        <v>6</v>
      </c>
      <c r="T8451" s="1">
        <f t="shared" ref="T8451:T8514" si="265">YEAR(U8451)</f>
        <v>2011</v>
      </c>
      <c r="U8451" s="2">
        <v>40719</v>
      </c>
      <c r="V8451" s="2">
        <v>40721</v>
      </c>
      <c r="W8451" s="1">
        <v>-11.591999999999999</v>
      </c>
      <c r="X8451" s="1">
        <v>3</v>
      </c>
      <c r="Y8451" s="1">
        <v>18.43</v>
      </c>
      <c r="Z8451" s="3">
        <v>89420</v>
      </c>
    </row>
    <row r="8452" spans="1:26" x14ac:dyDescent="0.25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1">
        <f t="shared" si="264"/>
        <v>11</v>
      </c>
      <c r="T8452" s="1">
        <f t="shared" si="265"/>
        <v>2012</v>
      </c>
      <c r="U8452" s="2">
        <v>41232</v>
      </c>
      <c r="V8452" s="2">
        <v>41237</v>
      </c>
      <c r="W8452" s="1">
        <v>7.9379999999999997</v>
      </c>
      <c r="X8452" s="1">
        <v>29</v>
      </c>
      <c r="Y8452" s="1">
        <v>25029.79</v>
      </c>
      <c r="Z8452" s="3">
        <v>89422</v>
      </c>
    </row>
    <row r="8453" spans="1:26" x14ac:dyDescent="0.25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1">
        <f t="shared" si="264"/>
        <v>8</v>
      </c>
      <c r="T8453" s="1">
        <f t="shared" si="265"/>
        <v>2010</v>
      </c>
      <c r="U8453" s="2">
        <v>40421</v>
      </c>
      <c r="V8453" s="2">
        <v>40421</v>
      </c>
      <c r="W8453" s="1">
        <v>-25.38</v>
      </c>
      <c r="X8453" s="1">
        <v>4</v>
      </c>
      <c r="Y8453" s="1">
        <v>84.6</v>
      </c>
      <c r="Z8453" s="3">
        <v>14756</v>
      </c>
    </row>
    <row r="8454" spans="1:26" x14ac:dyDescent="0.25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1">
        <f t="shared" si="264"/>
        <v>2</v>
      </c>
      <c r="T8454" s="1">
        <f t="shared" si="265"/>
        <v>2011</v>
      </c>
      <c r="U8454" s="2">
        <v>40600</v>
      </c>
      <c r="V8454" s="2">
        <v>40600</v>
      </c>
      <c r="W8454" s="1">
        <v>-1701.96</v>
      </c>
      <c r="X8454" s="1">
        <v>48</v>
      </c>
      <c r="Y8454" s="1">
        <v>3355.1</v>
      </c>
      <c r="Z8454" s="3">
        <v>38979</v>
      </c>
    </row>
    <row r="8455" spans="1:26" x14ac:dyDescent="0.25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1">
        <f t="shared" si="264"/>
        <v>2</v>
      </c>
      <c r="T8455" s="1">
        <f t="shared" si="265"/>
        <v>2011</v>
      </c>
      <c r="U8455" s="2">
        <v>40600</v>
      </c>
      <c r="V8455" s="2">
        <v>40605</v>
      </c>
      <c r="W8455" s="1">
        <v>1021.07</v>
      </c>
      <c r="X8455" s="1">
        <v>34</v>
      </c>
      <c r="Y8455" s="1">
        <v>2864.55</v>
      </c>
      <c r="Z8455" s="3">
        <v>38979</v>
      </c>
    </row>
    <row r="8456" spans="1:26" x14ac:dyDescent="0.25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1">
        <f t="shared" si="264"/>
        <v>2</v>
      </c>
      <c r="T8456" s="1">
        <f t="shared" si="265"/>
        <v>2011</v>
      </c>
      <c r="U8456" s="2">
        <v>40600</v>
      </c>
      <c r="V8456" s="2">
        <v>40605</v>
      </c>
      <c r="W8456" s="1">
        <v>-16.63</v>
      </c>
      <c r="X8456" s="1">
        <v>31</v>
      </c>
      <c r="Y8456" s="1">
        <v>65.61</v>
      </c>
      <c r="Z8456" s="3">
        <v>38979</v>
      </c>
    </row>
    <row r="8457" spans="1:26" x14ac:dyDescent="0.25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1">
        <f t="shared" si="264"/>
        <v>3</v>
      </c>
      <c r="T8457" s="1">
        <f t="shared" si="265"/>
        <v>2011</v>
      </c>
      <c r="U8457" s="2">
        <v>40603</v>
      </c>
      <c r="V8457" s="2">
        <v>40604</v>
      </c>
      <c r="W8457" s="1">
        <v>20.09</v>
      </c>
      <c r="X8457" s="1">
        <v>8</v>
      </c>
      <c r="Y8457" s="1">
        <v>180.79</v>
      </c>
      <c r="Z8457" s="3">
        <v>24577</v>
      </c>
    </row>
    <row r="8458" spans="1:26" x14ac:dyDescent="0.25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1">
        <f t="shared" si="264"/>
        <v>2</v>
      </c>
      <c r="T8458" s="1">
        <f t="shared" si="265"/>
        <v>2012</v>
      </c>
      <c r="U8458" s="2">
        <v>40945</v>
      </c>
      <c r="V8458" s="2">
        <v>40947</v>
      </c>
      <c r="W8458" s="1">
        <v>85.68</v>
      </c>
      <c r="X8458" s="1">
        <v>38</v>
      </c>
      <c r="Y8458" s="1">
        <v>790.08</v>
      </c>
      <c r="Z8458" s="3">
        <v>30497</v>
      </c>
    </row>
    <row r="8459" spans="1:26" x14ac:dyDescent="0.25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1">
        <f t="shared" si="264"/>
        <v>2</v>
      </c>
      <c r="T8459" s="1">
        <f t="shared" si="265"/>
        <v>2012</v>
      </c>
      <c r="U8459" s="2">
        <v>40945</v>
      </c>
      <c r="V8459" s="2">
        <v>40947</v>
      </c>
      <c r="W8459" s="1">
        <v>-61.9</v>
      </c>
      <c r="X8459" s="1">
        <v>35</v>
      </c>
      <c r="Y8459" s="1">
        <v>214.58</v>
      </c>
      <c r="Z8459" s="3">
        <v>30497</v>
      </c>
    </row>
    <row r="8460" spans="1:26" x14ac:dyDescent="0.25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1">
        <f t="shared" si="264"/>
        <v>11</v>
      </c>
      <c r="T8460" s="1">
        <f t="shared" si="265"/>
        <v>2012</v>
      </c>
      <c r="U8460" s="2">
        <v>41232</v>
      </c>
      <c r="V8460" s="2">
        <v>41234</v>
      </c>
      <c r="W8460" s="1">
        <v>408.73</v>
      </c>
      <c r="X8460" s="1">
        <v>71</v>
      </c>
      <c r="Y8460" s="1">
        <v>5083.2299999999996</v>
      </c>
      <c r="Z8460" s="3">
        <v>37252</v>
      </c>
    </row>
    <row r="8461" spans="1:26" x14ac:dyDescent="0.25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1">
        <f t="shared" si="264"/>
        <v>11</v>
      </c>
      <c r="T8461" s="1">
        <f t="shared" si="265"/>
        <v>2012</v>
      </c>
      <c r="U8461" s="2">
        <v>41232</v>
      </c>
      <c r="V8461" s="2">
        <v>41236</v>
      </c>
      <c r="W8461" s="1">
        <v>-31.2</v>
      </c>
      <c r="X8461" s="1">
        <v>3</v>
      </c>
      <c r="Y8461" s="1">
        <v>31.86</v>
      </c>
      <c r="Z8461" s="3">
        <v>37252</v>
      </c>
    </row>
    <row r="8462" spans="1:26" x14ac:dyDescent="0.25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1">
        <f t="shared" si="264"/>
        <v>11</v>
      </c>
      <c r="T8462" s="1">
        <f t="shared" si="265"/>
        <v>2012</v>
      </c>
      <c r="U8462" s="2">
        <v>41232</v>
      </c>
      <c r="V8462" s="2">
        <v>41234</v>
      </c>
      <c r="W8462" s="1">
        <v>-37.19</v>
      </c>
      <c r="X8462" s="1">
        <v>170</v>
      </c>
      <c r="Y8462" s="1">
        <v>7945.9</v>
      </c>
      <c r="Z8462" s="3">
        <v>37252</v>
      </c>
    </row>
    <row r="8463" spans="1:26" x14ac:dyDescent="0.25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1">
        <f t="shared" si="264"/>
        <v>11</v>
      </c>
      <c r="T8463" s="1">
        <f t="shared" si="265"/>
        <v>2012</v>
      </c>
      <c r="U8463" s="2">
        <v>41232</v>
      </c>
      <c r="V8463" s="2">
        <v>41237</v>
      </c>
      <c r="W8463" s="1">
        <v>7497.55</v>
      </c>
      <c r="X8463" s="1">
        <v>116</v>
      </c>
      <c r="Y8463" s="1">
        <v>100119.16</v>
      </c>
      <c r="Z8463" s="3">
        <v>37252</v>
      </c>
    </row>
    <row r="8464" spans="1:26" x14ac:dyDescent="0.25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1">
        <f t="shared" si="264"/>
        <v>1</v>
      </c>
      <c r="T8464" s="1">
        <f t="shared" si="265"/>
        <v>2013</v>
      </c>
      <c r="U8464" s="2">
        <v>41278</v>
      </c>
      <c r="V8464" s="2">
        <v>41278</v>
      </c>
      <c r="W8464" s="1">
        <v>57.232000000000014</v>
      </c>
      <c r="X8464" s="1">
        <v>3</v>
      </c>
      <c r="Y8464" s="1">
        <v>172.04</v>
      </c>
      <c r="Z8464" s="3">
        <v>7107</v>
      </c>
    </row>
    <row r="8465" spans="1:26" x14ac:dyDescent="0.25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1">
        <f t="shared" si="264"/>
        <v>1</v>
      </c>
      <c r="T8465" s="1">
        <f t="shared" si="265"/>
        <v>2013</v>
      </c>
      <c r="U8465" s="2">
        <v>41278</v>
      </c>
      <c r="V8465" s="2">
        <v>41280</v>
      </c>
      <c r="W8465" s="1">
        <v>-33.968000000000004</v>
      </c>
      <c r="X8465" s="1">
        <v>3</v>
      </c>
      <c r="Y8465" s="1">
        <v>113.14</v>
      </c>
      <c r="Z8465" s="3">
        <v>7107</v>
      </c>
    </row>
    <row r="8466" spans="1:26" x14ac:dyDescent="0.25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1">
        <f t="shared" si="264"/>
        <v>1</v>
      </c>
      <c r="T8466" s="1">
        <f t="shared" si="265"/>
        <v>2013</v>
      </c>
      <c r="U8466" s="2">
        <v>41278</v>
      </c>
      <c r="V8466" s="2">
        <v>41279</v>
      </c>
      <c r="W8466" s="1">
        <v>163.12</v>
      </c>
      <c r="X8466" s="1">
        <v>35</v>
      </c>
      <c r="Y8466" s="1">
        <v>1886.52</v>
      </c>
      <c r="Z8466" s="3">
        <v>7107</v>
      </c>
    </row>
    <row r="8467" spans="1:26" x14ac:dyDescent="0.25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1">
        <f t="shared" si="264"/>
        <v>6</v>
      </c>
      <c r="T8467" s="1">
        <f t="shared" si="265"/>
        <v>2013</v>
      </c>
      <c r="U8467" s="2">
        <v>41450</v>
      </c>
      <c r="V8467" s="2">
        <v>41452</v>
      </c>
      <c r="W8467" s="1">
        <v>-22.56</v>
      </c>
      <c r="X8467" s="1">
        <v>12</v>
      </c>
      <c r="Y8467" s="1">
        <v>73.709999999999994</v>
      </c>
      <c r="Z8467" s="3">
        <v>42823</v>
      </c>
    </row>
    <row r="8468" spans="1:26" x14ac:dyDescent="0.25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1">
        <f t="shared" si="264"/>
        <v>11</v>
      </c>
      <c r="T8468" s="1">
        <f t="shared" si="265"/>
        <v>2013</v>
      </c>
      <c r="U8468" s="2">
        <v>41585</v>
      </c>
      <c r="V8468" s="2">
        <v>41586</v>
      </c>
      <c r="W8468" s="1">
        <v>-93.78</v>
      </c>
      <c r="X8468" s="1">
        <v>137</v>
      </c>
      <c r="Y8468" s="1">
        <v>764.75</v>
      </c>
      <c r="Z8468" s="3">
        <v>31681</v>
      </c>
    </row>
    <row r="8469" spans="1:26" x14ac:dyDescent="0.25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1">
        <f t="shared" si="264"/>
        <v>7</v>
      </c>
      <c r="T8469" s="1">
        <f t="shared" si="265"/>
        <v>2010</v>
      </c>
      <c r="U8469" s="2">
        <v>40366</v>
      </c>
      <c r="V8469" s="2">
        <v>40367</v>
      </c>
      <c r="W8469" s="1">
        <v>-203.27</v>
      </c>
      <c r="X8469" s="1">
        <v>2</v>
      </c>
      <c r="Y8469" s="1">
        <v>296.75</v>
      </c>
      <c r="Z8469" s="3">
        <v>88241</v>
      </c>
    </row>
    <row r="8470" spans="1:26" x14ac:dyDescent="0.25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1">
        <f t="shared" si="264"/>
        <v>1</v>
      </c>
      <c r="T8470" s="1">
        <f t="shared" si="265"/>
        <v>2011</v>
      </c>
      <c r="U8470" s="2">
        <v>40548</v>
      </c>
      <c r="V8470" s="2">
        <v>40548</v>
      </c>
      <c r="W8470" s="1">
        <v>19.851299999999998</v>
      </c>
      <c r="X8470" s="1">
        <v>8</v>
      </c>
      <c r="Y8470" s="1">
        <v>28.77</v>
      </c>
      <c r="Z8470" s="3">
        <v>88242</v>
      </c>
    </row>
    <row r="8471" spans="1:26" x14ac:dyDescent="0.25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1">
        <f t="shared" si="264"/>
        <v>1</v>
      </c>
      <c r="T8471" s="1">
        <f t="shared" si="265"/>
        <v>2011</v>
      </c>
      <c r="U8471" s="2">
        <v>40548</v>
      </c>
      <c r="V8471" s="2">
        <v>40550</v>
      </c>
      <c r="W8471" s="1">
        <v>345.33107999999999</v>
      </c>
      <c r="X8471" s="1">
        <v>11</v>
      </c>
      <c r="Y8471" s="1">
        <v>580.70000000000005</v>
      </c>
      <c r="Z8471" s="3">
        <v>88242</v>
      </c>
    </row>
    <row r="8472" spans="1:26" x14ac:dyDescent="0.25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1">
        <f t="shared" si="264"/>
        <v>6</v>
      </c>
      <c r="T8472" s="1">
        <f t="shared" si="265"/>
        <v>2011</v>
      </c>
      <c r="U8472" s="2">
        <v>40704</v>
      </c>
      <c r="V8472" s="2">
        <v>40704</v>
      </c>
      <c r="W8472" s="1">
        <v>49.826999999999998</v>
      </c>
      <c r="X8472" s="1">
        <v>5</v>
      </c>
      <c r="Y8472" s="1">
        <v>115.4</v>
      </c>
      <c r="Z8472" s="3">
        <v>88243</v>
      </c>
    </row>
    <row r="8473" spans="1:26" x14ac:dyDescent="0.25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1">
        <f t="shared" si="264"/>
        <v>6</v>
      </c>
      <c r="T8473" s="1">
        <f t="shared" si="265"/>
        <v>2011</v>
      </c>
      <c r="U8473" s="2">
        <v>40704</v>
      </c>
      <c r="V8473" s="2">
        <v>40705</v>
      </c>
      <c r="W8473" s="1">
        <v>15.972000000000001</v>
      </c>
      <c r="X8473" s="1">
        <v>4</v>
      </c>
      <c r="Y8473" s="1">
        <v>23.67</v>
      </c>
      <c r="Z8473" s="3">
        <v>88243</v>
      </c>
    </row>
    <row r="8474" spans="1:26" x14ac:dyDescent="0.25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1">
        <f t="shared" si="264"/>
        <v>9</v>
      </c>
      <c r="T8474" s="1">
        <f t="shared" si="265"/>
        <v>2012</v>
      </c>
      <c r="U8474" s="2">
        <v>41182</v>
      </c>
      <c r="V8474" s="2">
        <v>41184</v>
      </c>
      <c r="W8474" s="1">
        <v>165.2</v>
      </c>
      <c r="X8474" s="1">
        <v>24</v>
      </c>
      <c r="Y8474" s="1">
        <v>334.42</v>
      </c>
      <c r="Z8474" s="3">
        <v>88246</v>
      </c>
    </row>
    <row r="8475" spans="1:26" x14ac:dyDescent="0.25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1">
        <f t="shared" si="264"/>
        <v>10</v>
      </c>
      <c r="T8475" s="1">
        <f t="shared" si="265"/>
        <v>2012</v>
      </c>
      <c r="U8475" s="2">
        <v>41184</v>
      </c>
      <c r="V8475" s="2">
        <v>41186</v>
      </c>
      <c r="W8475" s="1">
        <v>-102.762</v>
      </c>
      <c r="X8475" s="1">
        <v>13</v>
      </c>
      <c r="Y8475" s="1">
        <v>73.78</v>
      </c>
      <c r="Z8475" s="3">
        <v>88247</v>
      </c>
    </row>
    <row r="8476" spans="1:26" x14ac:dyDescent="0.25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1">
        <f t="shared" si="264"/>
        <v>5</v>
      </c>
      <c r="T8476" s="1">
        <f t="shared" si="265"/>
        <v>2013</v>
      </c>
      <c r="U8476" s="2">
        <v>41397</v>
      </c>
      <c r="V8476" s="2">
        <v>41399</v>
      </c>
      <c r="W8476" s="1">
        <v>-8.3605</v>
      </c>
      <c r="X8476" s="1">
        <v>5</v>
      </c>
      <c r="Y8476" s="1">
        <v>10.29</v>
      </c>
      <c r="Z8476" s="3">
        <v>88248</v>
      </c>
    </row>
    <row r="8477" spans="1:26" x14ac:dyDescent="0.25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1">
        <f t="shared" si="264"/>
        <v>5</v>
      </c>
      <c r="T8477" s="1">
        <f t="shared" si="265"/>
        <v>2010</v>
      </c>
      <c r="U8477" s="2">
        <v>40305</v>
      </c>
      <c r="V8477" s="2">
        <v>40307</v>
      </c>
      <c r="W8477" s="1">
        <v>-807.59</v>
      </c>
      <c r="X8477" s="1">
        <v>2</v>
      </c>
      <c r="Y8477" s="1">
        <v>582.20000000000005</v>
      </c>
      <c r="Z8477" s="3">
        <v>88239</v>
      </c>
    </row>
    <row r="8478" spans="1:26" x14ac:dyDescent="0.25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1">
        <f t="shared" si="264"/>
        <v>6</v>
      </c>
      <c r="T8478" s="1">
        <f t="shared" si="265"/>
        <v>2011</v>
      </c>
      <c r="U8478" s="2">
        <v>40704</v>
      </c>
      <c r="V8478" s="2">
        <v>40706</v>
      </c>
      <c r="W8478" s="1">
        <v>28.332000000000001</v>
      </c>
      <c r="X8478" s="1">
        <v>7</v>
      </c>
      <c r="Y8478" s="1">
        <v>60.33</v>
      </c>
      <c r="Z8478" s="3">
        <v>88243</v>
      </c>
    </row>
    <row r="8479" spans="1:26" x14ac:dyDescent="0.25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1">
        <f t="shared" si="264"/>
        <v>8</v>
      </c>
      <c r="T8479" s="1">
        <f t="shared" si="265"/>
        <v>2011</v>
      </c>
      <c r="U8479" s="2">
        <v>40756</v>
      </c>
      <c r="V8479" s="2">
        <v>40756</v>
      </c>
      <c r="W8479" s="1">
        <v>28.9938</v>
      </c>
      <c r="X8479" s="1">
        <v>13</v>
      </c>
      <c r="Y8479" s="1">
        <v>42.02</v>
      </c>
      <c r="Z8479" s="3">
        <v>88244</v>
      </c>
    </row>
    <row r="8480" spans="1:26" x14ac:dyDescent="0.25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1">
        <f t="shared" si="264"/>
        <v>10</v>
      </c>
      <c r="T8480" s="1">
        <f t="shared" si="265"/>
        <v>2013</v>
      </c>
      <c r="U8480" s="2">
        <v>41570</v>
      </c>
      <c r="V8480" s="2">
        <v>41571</v>
      </c>
      <c r="W8480" s="1">
        <v>1174.02</v>
      </c>
      <c r="X8480" s="1">
        <v>22</v>
      </c>
      <c r="Y8480" s="1">
        <v>2059.1799999999998</v>
      </c>
      <c r="Z8480" s="3">
        <v>88250</v>
      </c>
    </row>
    <row r="8481" spans="1:26" x14ac:dyDescent="0.25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1">
        <f t="shared" si="264"/>
        <v>10</v>
      </c>
      <c r="T8481" s="1">
        <f t="shared" si="265"/>
        <v>2013</v>
      </c>
      <c r="U8481" s="2">
        <v>41570</v>
      </c>
      <c r="V8481" s="2">
        <v>41570</v>
      </c>
      <c r="W8481" s="1">
        <v>-122.21</v>
      </c>
      <c r="X8481" s="1">
        <v>13</v>
      </c>
      <c r="Y8481" s="1">
        <v>73.06</v>
      </c>
      <c r="Z8481" s="3">
        <v>88250</v>
      </c>
    </row>
    <row r="8482" spans="1:26" x14ac:dyDescent="0.25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1">
        <f t="shared" si="264"/>
        <v>11</v>
      </c>
      <c r="T8482" s="1">
        <f t="shared" si="265"/>
        <v>2013</v>
      </c>
      <c r="U8482" s="2">
        <v>41594</v>
      </c>
      <c r="V8482" s="2">
        <v>41595</v>
      </c>
      <c r="W8482" s="1">
        <v>1970.1707999999999</v>
      </c>
      <c r="X8482" s="1">
        <v>34</v>
      </c>
      <c r="Y8482" s="1">
        <v>2855.32</v>
      </c>
      <c r="Z8482" s="3">
        <v>88251</v>
      </c>
    </row>
    <row r="8483" spans="1:26" x14ac:dyDescent="0.25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1">
        <f t="shared" si="264"/>
        <v>6</v>
      </c>
      <c r="T8483" s="1">
        <f t="shared" si="265"/>
        <v>2010</v>
      </c>
      <c r="U8483" s="2">
        <v>40340</v>
      </c>
      <c r="V8483" s="2">
        <v>40340</v>
      </c>
      <c r="W8483" s="1">
        <v>118.6317</v>
      </c>
      <c r="X8483" s="1">
        <v>5</v>
      </c>
      <c r="Y8483" s="1">
        <v>171.93</v>
      </c>
      <c r="Z8483" s="3">
        <v>88240</v>
      </c>
    </row>
    <row r="8484" spans="1:26" x14ac:dyDescent="0.25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1">
        <f t="shared" si="264"/>
        <v>6</v>
      </c>
      <c r="T8484" s="1">
        <f t="shared" si="265"/>
        <v>2010</v>
      </c>
      <c r="U8484" s="2">
        <v>40340</v>
      </c>
      <c r="V8484" s="2">
        <v>40343</v>
      </c>
      <c r="W8484" s="1">
        <v>23.304000000000002</v>
      </c>
      <c r="X8484" s="1">
        <v>9</v>
      </c>
      <c r="Y8484" s="1">
        <v>35.19</v>
      </c>
      <c r="Z8484" s="3">
        <v>88240</v>
      </c>
    </row>
    <row r="8485" spans="1:26" x14ac:dyDescent="0.25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1">
        <f t="shared" si="264"/>
        <v>12</v>
      </c>
      <c r="T8485" s="1">
        <f t="shared" si="265"/>
        <v>2011</v>
      </c>
      <c r="U8485" s="2">
        <v>40891</v>
      </c>
      <c r="V8485" s="2">
        <v>40895</v>
      </c>
      <c r="W8485" s="1">
        <v>-35.74</v>
      </c>
      <c r="X8485" s="1">
        <v>5</v>
      </c>
      <c r="Y8485" s="1">
        <v>482.73</v>
      </c>
      <c r="Z8485" s="3">
        <v>88245</v>
      </c>
    </row>
    <row r="8486" spans="1:26" x14ac:dyDescent="0.25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1">
        <f t="shared" si="264"/>
        <v>6</v>
      </c>
      <c r="T8486" s="1">
        <f t="shared" si="265"/>
        <v>2013</v>
      </c>
      <c r="U8486" s="2">
        <v>41436</v>
      </c>
      <c r="V8486" s="2">
        <v>41437</v>
      </c>
      <c r="W8486" s="1">
        <v>3.7559999999999998</v>
      </c>
      <c r="X8486" s="1">
        <v>18</v>
      </c>
      <c r="Y8486" s="1">
        <v>32.89</v>
      </c>
      <c r="Z8486" s="3">
        <v>88249</v>
      </c>
    </row>
    <row r="8487" spans="1:26" x14ac:dyDescent="0.25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1">
        <f t="shared" si="264"/>
        <v>6</v>
      </c>
      <c r="T8487" s="1">
        <f t="shared" si="265"/>
        <v>2013</v>
      </c>
      <c r="U8487" s="2">
        <v>41436</v>
      </c>
      <c r="V8487" s="2">
        <v>41436</v>
      </c>
      <c r="W8487" s="1">
        <v>1369.2839999999999</v>
      </c>
      <c r="X8487" s="1">
        <v>16</v>
      </c>
      <c r="Y8487" s="1">
        <v>3096.12</v>
      </c>
      <c r="Z8487" s="3">
        <v>88249</v>
      </c>
    </row>
    <row r="8488" spans="1:26" x14ac:dyDescent="0.25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1">
        <f t="shared" si="264"/>
        <v>12</v>
      </c>
      <c r="T8488" s="1">
        <f t="shared" si="265"/>
        <v>2013</v>
      </c>
      <c r="U8488" s="2">
        <v>41618</v>
      </c>
      <c r="V8488" s="2">
        <v>41619</v>
      </c>
      <c r="W8488" s="1">
        <v>16.408200000000001</v>
      </c>
      <c r="X8488" s="1">
        <v>9</v>
      </c>
      <c r="Y8488" s="1">
        <v>23.78</v>
      </c>
      <c r="Z8488" s="3">
        <v>88252</v>
      </c>
    </row>
    <row r="8489" spans="1:26" x14ac:dyDescent="0.25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1">
        <f t="shared" si="264"/>
        <v>5</v>
      </c>
      <c r="T8489" s="1">
        <f t="shared" si="265"/>
        <v>2010</v>
      </c>
      <c r="U8489" s="2">
        <v>40305</v>
      </c>
      <c r="V8489" s="2">
        <v>40307</v>
      </c>
      <c r="W8489" s="1">
        <v>-807.59</v>
      </c>
      <c r="X8489" s="1">
        <v>7</v>
      </c>
      <c r="Y8489" s="1">
        <v>2037.69</v>
      </c>
      <c r="Z8489" s="3">
        <v>41253</v>
      </c>
    </row>
    <row r="8490" spans="1:26" x14ac:dyDescent="0.25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1">
        <f t="shared" si="264"/>
        <v>6</v>
      </c>
      <c r="T8490" s="1">
        <f t="shared" si="265"/>
        <v>2010</v>
      </c>
      <c r="U8490" s="2">
        <v>40340</v>
      </c>
      <c r="V8490" s="2">
        <v>40340</v>
      </c>
      <c r="W8490" s="1">
        <v>150.72</v>
      </c>
      <c r="X8490" s="1">
        <v>21</v>
      </c>
      <c r="Y8490" s="1">
        <v>722.1</v>
      </c>
      <c r="Z8490" s="3">
        <v>53476</v>
      </c>
    </row>
    <row r="8491" spans="1:26" x14ac:dyDescent="0.25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1">
        <f t="shared" si="264"/>
        <v>6</v>
      </c>
      <c r="T8491" s="1">
        <f t="shared" si="265"/>
        <v>2010</v>
      </c>
      <c r="U8491" s="2">
        <v>40340</v>
      </c>
      <c r="V8491" s="2">
        <v>40343</v>
      </c>
      <c r="W8491" s="1">
        <v>19.420000000000002</v>
      </c>
      <c r="X8491" s="1">
        <v>36</v>
      </c>
      <c r="Y8491" s="1">
        <v>140.78</v>
      </c>
      <c r="Z8491" s="3">
        <v>53476</v>
      </c>
    </row>
    <row r="8492" spans="1:26" x14ac:dyDescent="0.25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1">
        <f t="shared" si="264"/>
        <v>6</v>
      </c>
      <c r="T8492" s="1">
        <f t="shared" si="265"/>
        <v>2010</v>
      </c>
      <c r="U8492" s="2">
        <v>40340</v>
      </c>
      <c r="V8492" s="2">
        <v>40341</v>
      </c>
      <c r="W8492" s="1">
        <v>3.13</v>
      </c>
      <c r="X8492" s="1">
        <v>71</v>
      </c>
      <c r="Y8492" s="1">
        <v>129.72</v>
      </c>
      <c r="Z8492" s="3">
        <v>53476</v>
      </c>
    </row>
    <row r="8493" spans="1:26" x14ac:dyDescent="0.25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1">
        <f t="shared" si="264"/>
        <v>6</v>
      </c>
      <c r="T8493" s="1">
        <f t="shared" si="265"/>
        <v>2010</v>
      </c>
      <c r="U8493" s="2">
        <v>40340</v>
      </c>
      <c r="V8493" s="2">
        <v>40340</v>
      </c>
      <c r="W8493" s="1">
        <v>1141.07</v>
      </c>
      <c r="X8493" s="1">
        <v>63</v>
      </c>
      <c r="Y8493" s="1">
        <v>12190.98</v>
      </c>
      <c r="Z8493" s="3">
        <v>53476</v>
      </c>
    </row>
    <row r="8494" spans="1:26" x14ac:dyDescent="0.25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1">
        <f t="shared" si="264"/>
        <v>7</v>
      </c>
      <c r="T8494" s="1">
        <f t="shared" si="265"/>
        <v>2010</v>
      </c>
      <c r="U8494" s="2">
        <v>40366</v>
      </c>
      <c r="V8494" s="2">
        <v>40367</v>
      </c>
      <c r="W8494" s="1">
        <v>-203.27</v>
      </c>
      <c r="X8494" s="1">
        <v>10</v>
      </c>
      <c r="Y8494" s="1">
        <v>1483.76</v>
      </c>
      <c r="Z8494" s="3">
        <v>12480</v>
      </c>
    </row>
    <row r="8495" spans="1:26" x14ac:dyDescent="0.25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1">
        <f t="shared" si="264"/>
        <v>12</v>
      </c>
      <c r="T8495" s="1">
        <f t="shared" si="265"/>
        <v>2010</v>
      </c>
      <c r="U8495" s="2">
        <v>40522</v>
      </c>
      <c r="V8495" s="2">
        <v>40523</v>
      </c>
      <c r="W8495" s="1">
        <v>10.01</v>
      </c>
      <c r="X8495" s="1">
        <v>33</v>
      </c>
      <c r="Y8495" s="1">
        <v>87.18</v>
      </c>
      <c r="Z8495" s="3">
        <v>48483</v>
      </c>
    </row>
    <row r="8496" spans="1:26" x14ac:dyDescent="0.25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1">
        <f t="shared" si="264"/>
        <v>1</v>
      </c>
      <c r="T8496" s="1">
        <f t="shared" si="265"/>
        <v>2011</v>
      </c>
      <c r="U8496" s="2">
        <v>40548</v>
      </c>
      <c r="V8496" s="2">
        <v>40548</v>
      </c>
      <c r="W8496" s="1">
        <v>11.827999999999999</v>
      </c>
      <c r="X8496" s="1">
        <v>31</v>
      </c>
      <c r="Y8496" s="1">
        <v>111.48</v>
      </c>
      <c r="Z8496" s="3">
        <v>14755</v>
      </c>
    </row>
    <row r="8497" spans="1:26" x14ac:dyDescent="0.25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1">
        <f t="shared" si="264"/>
        <v>1</v>
      </c>
      <c r="T8497" s="1">
        <f t="shared" si="265"/>
        <v>2011</v>
      </c>
      <c r="U8497" s="2">
        <v>40548</v>
      </c>
      <c r="V8497" s="2">
        <v>40550</v>
      </c>
      <c r="W8497" s="1">
        <v>181.75319999999999</v>
      </c>
      <c r="X8497" s="1">
        <v>44</v>
      </c>
      <c r="Y8497" s="1">
        <v>2322.81</v>
      </c>
      <c r="Z8497" s="3">
        <v>14755</v>
      </c>
    </row>
    <row r="8498" spans="1:26" x14ac:dyDescent="0.25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1">
        <f t="shared" si="264"/>
        <v>6</v>
      </c>
      <c r="T8498" s="1">
        <f t="shared" si="265"/>
        <v>2011</v>
      </c>
      <c r="U8498" s="2">
        <v>40704</v>
      </c>
      <c r="V8498" s="2">
        <v>40704</v>
      </c>
      <c r="W8498" s="1">
        <v>41.522500000000001</v>
      </c>
      <c r="X8498" s="1">
        <v>21</v>
      </c>
      <c r="Y8498" s="1">
        <v>484.67</v>
      </c>
      <c r="Z8498" s="3">
        <v>22468</v>
      </c>
    </row>
    <row r="8499" spans="1:26" x14ac:dyDescent="0.25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1">
        <f t="shared" si="264"/>
        <v>6</v>
      </c>
      <c r="T8499" s="1">
        <f t="shared" si="265"/>
        <v>2011</v>
      </c>
      <c r="U8499" s="2">
        <v>40704</v>
      </c>
      <c r="V8499" s="2">
        <v>40705</v>
      </c>
      <c r="W8499" s="1">
        <v>13.31</v>
      </c>
      <c r="X8499" s="1">
        <v>17</v>
      </c>
      <c r="Y8499" s="1">
        <v>100.61</v>
      </c>
      <c r="Z8499" s="3">
        <v>22468</v>
      </c>
    </row>
    <row r="8500" spans="1:26" x14ac:dyDescent="0.25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1">
        <f t="shared" si="264"/>
        <v>6</v>
      </c>
      <c r="T8500" s="1">
        <f t="shared" si="265"/>
        <v>2011</v>
      </c>
      <c r="U8500" s="2">
        <v>40704</v>
      </c>
      <c r="V8500" s="2">
        <v>40706</v>
      </c>
      <c r="W8500" s="1">
        <v>23.61</v>
      </c>
      <c r="X8500" s="1">
        <v>29</v>
      </c>
      <c r="Y8500" s="1">
        <v>249.93</v>
      </c>
      <c r="Z8500" s="3">
        <v>22468</v>
      </c>
    </row>
    <row r="8501" spans="1:26" x14ac:dyDescent="0.25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1">
        <f t="shared" si="264"/>
        <v>8</v>
      </c>
      <c r="T8501" s="1">
        <f t="shared" si="265"/>
        <v>2011</v>
      </c>
      <c r="U8501" s="2">
        <v>40756</v>
      </c>
      <c r="V8501" s="2">
        <v>40756</v>
      </c>
      <c r="W8501" s="1">
        <v>24.71</v>
      </c>
      <c r="X8501" s="1">
        <v>50</v>
      </c>
      <c r="Y8501" s="1">
        <v>161.61000000000001</v>
      </c>
      <c r="Z8501" s="3">
        <v>28321</v>
      </c>
    </row>
    <row r="8502" spans="1:26" x14ac:dyDescent="0.25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1">
        <f t="shared" si="264"/>
        <v>12</v>
      </c>
      <c r="T8502" s="1">
        <f t="shared" si="265"/>
        <v>2011</v>
      </c>
      <c r="U8502" s="2">
        <v>40891</v>
      </c>
      <c r="V8502" s="2">
        <v>40895</v>
      </c>
      <c r="W8502" s="1">
        <v>-71.48</v>
      </c>
      <c r="X8502" s="1">
        <v>19</v>
      </c>
      <c r="Y8502" s="1">
        <v>1834.37</v>
      </c>
      <c r="Z8502" s="3">
        <v>56837</v>
      </c>
    </row>
    <row r="8503" spans="1:26" x14ac:dyDescent="0.25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1">
        <f t="shared" si="264"/>
        <v>9</v>
      </c>
      <c r="T8503" s="1">
        <f t="shared" si="265"/>
        <v>2012</v>
      </c>
      <c r="U8503" s="2">
        <v>41182</v>
      </c>
      <c r="V8503" s="2">
        <v>41184</v>
      </c>
      <c r="W8503" s="1">
        <v>165.2</v>
      </c>
      <c r="X8503" s="1">
        <v>96</v>
      </c>
      <c r="Y8503" s="1">
        <v>1337.67</v>
      </c>
      <c r="Z8503" s="3">
        <v>13638</v>
      </c>
    </row>
    <row r="8504" spans="1:26" x14ac:dyDescent="0.25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1">
        <f t="shared" si="264"/>
        <v>10</v>
      </c>
      <c r="T8504" s="1">
        <f t="shared" si="265"/>
        <v>2012</v>
      </c>
      <c r="U8504" s="2">
        <v>41184</v>
      </c>
      <c r="V8504" s="2">
        <v>41186</v>
      </c>
      <c r="W8504" s="1">
        <v>-114.18</v>
      </c>
      <c r="X8504" s="1">
        <v>53</v>
      </c>
      <c r="Y8504" s="1">
        <v>300.77999999999997</v>
      </c>
      <c r="Z8504" s="3">
        <v>3460</v>
      </c>
    </row>
    <row r="8505" spans="1:26" x14ac:dyDescent="0.25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1">
        <f t="shared" si="264"/>
        <v>5</v>
      </c>
      <c r="T8505" s="1">
        <f t="shared" si="265"/>
        <v>2013</v>
      </c>
      <c r="U8505" s="2">
        <v>41397</v>
      </c>
      <c r="V8505" s="2">
        <v>41399</v>
      </c>
      <c r="W8505" s="1">
        <v>-8.3605</v>
      </c>
      <c r="X8505" s="1">
        <v>18</v>
      </c>
      <c r="Y8505" s="1">
        <v>37.049999999999997</v>
      </c>
      <c r="Z8505" s="3">
        <v>18917</v>
      </c>
    </row>
    <row r="8506" spans="1:26" x14ac:dyDescent="0.25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1">
        <f t="shared" si="264"/>
        <v>10</v>
      </c>
      <c r="T8506" s="1">
        <f t="shared" si="265"/>
        <v>2013</v>
      </c>
      <c r="U8506" s="2">
        <v>41570</v>
      </c>
      <c r="V8506" s="2">
        <v>41571</v>
      </c>
      <c r="W8506" s="1">
        <v>1174.02</v>
      </c>
      <c r="X8506" s="1">
        <v>88</v>
      </c>
      <c r="Y8506" s="1">
        <v>8236.74</v>
      </c>
      <c r="Z8506" s="3">
        <v>35712</v>
      </c>
    </row>
    <row r="8507" spans="1:26" x14ac:dyDescent="0.25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1">
        <f t="shared" si="264"/>
        <v>10</v>
      </c>
      <c r="T8507" s="1">
        <f t="shared" si="265"/>
        <v>2013</v>
      </c>
      <c r="U8507" s="2">
        <v>41570</v>
      </c>
      <c r="V8507" s="2">
        <v>41570</v>
      </c>
      <c r="W8507" s="1">
        <v>-122.21</v>
      </c>
      <c r="X8507" s="1">
        <v>50</v>
      </c>
      <c r="Y8507" s="1">
        <v>281</v>
      </c>
      <c r="Z8507" s="3">
        <v>35712</v>
      </c>
    </row>
    <row r="8508" spans="1:26" x14ac:dyDescent="0.25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1">
        <f t="shared" si="264"/>
        <v>11</v>
      </c>
      <c r="T8508" s="1">
        <f t="shared" si="265"/>
        <v>2013</v>
      </c>
      <c r="U8508" s="2">
        <v>41594</v>
      </c>
      <c r="V8508" s="2">
        <v>41595</v>
      </c>
      <c r="W8508" s="1">
        <v>1620.23</v>
      </c>
      <c r="X8508" s="1">
        <v>137</v>
      </c>
      <c r="Y8508" s="1">
        <v>11505.26</v>
      </c>
      <c r="Z8508" s="3">
        <v>47682</v>
      </c>
    </row>
    <row r="8509" spans="1:26" x14ac:dyDescent="0.25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1">
        <f t="shared" si="264"/>
        <v>8</v>
      </c>
      <c r="T8509" s="1">
        <f t="shared" si="265"/>
        <v>2011</v>
      </c>
      <c r="U8509" s="2">
        <v>40775</v>
      </c>
      <c r="V8509" s="2">
        <v>40775</v>
      </c>
      <c r="W8509" s="1">
        <v>-238.74620000000004</v>
      </c>
      <c r="X8509" s="1">
        <v>19</v>
      </c>
      <c r="Y8509" s="1">
        <v>129.38</v>
      </c>
      <c r="Z8509" s="3">
        <v>89905</v>
      </c>
    </row>
    <row r="8510" spans="1:26" x14ac:dyDescent="0.25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1">
        <f t="shared" si="264"/>
        <v>10</v>
      </c>
      <c r="T8510" s="1">
        <f t="shared" si="265"/>
        <v>2012</v>
      </c>
      <c r="U8510" s="2">
        <v>41203</v>
      </c>
      <c r="V8510" s="2">
        <v>41205</v>
      </c>
      <c r="W8510" s="1">
        <v>-628.04000000000008</v>
      </c>
      <c r="X8510" s="1">
        <v>20</v>
      </c>
      <c r="Y8510" s="1">
        <v>614.13</v>
      </c>
      <c r="Z8510" s="3">
        <v>89906</v>
      </c>
    </row>
    <row r="8511" spans="1:26" x14ac:dyDescent="0.25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1">
        <f t="shared" si="264"/>
        <v>1</v>
      </c>
      <c r="T8511" s="1">
        <f t="shared" si="265"/>
        <v>2013</v>
      </c>
      <c r="U8511" s="2">
        <v>41300</v>
      </c>
      <c r="V8511" s="2">
        <v>41307</v>
      </c>
      <c r="W8511" s="1">
        <v>-51.058</v>
      </c>
      <c r="X8511" s="1">
        <v>1</v>
      </c>
      <c r="Y8511" s="1">
        <v>258.8</v>
      </c>
      <c r="Z8511" s="3">
        <v>89907</v>
      </c>
    </row>
    <row r="8512" spans="1:26" x14ac:dyDescent="0.25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1">
        <f t="shared" si="264"/>
        <v>1</v>
      </c>
      <c r="T8512" s="1">
        <f t="shared" si="265"/>
        <v>2013</v>
      </c>
      <c r="U8512" s="2">
        <v>41300</v>
      </c>
      <c r="V8512" s="2">
        <v>41304</v>
      </c>
      <c r="W8512" s="1">
        <v>1025.3039999999999</v>
      </c>
      <c r="X8512" s="1">
        <v>12</v>
      </c>
      <c r="Y8512" s="1">
        <v>20.7</v>
      </c>
      <c r="Z8512" s="3">
        <v>89907</v>
      </c>
    </row>
    <row r="8513" spans="1:26" x14ac:dyDescent="0.25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1">
        <f t="shared" si="264"/>
        <v>5</v>
      </c>
      <c r="T8513" s="1">
        <f t="shared" si="265"/>
        <v>2013</v>
      </c>
      <c r="U8513" s="2">
        <v>41412</v>
      </c>
      <c r="V8513" s="2">
        <v>41413</v>
      </c>
      <c r="W8513" s="1">
        <v>4.6440000000000001</v>
      </c>
      <c r="X8513" s="1">
        <v>14</v>
      </c>
      <c r="Y8513" s="1">
        <v>377.85</v>
      </c>
      <c r="Z8513" s="3">
        <v>89908</v>
      </c>
    </row>
    <row r="8514" spans="1:26" x14ac:dyDescent="0.25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1">
        <f t="shared" si="264"/>
        <v>7</v>
      </c>
      <c r="T8514" s="1">
        <f t="shared" si="265"/>
        <v>2012</v>
      </c>
      <c r="U8514" s="2">
        <v>41108</v>
      </c>
      <c r="V8514" s="2">
        <v>41108</v>
      </c>
      <c r="W8514" s="1">
        <v>-1143.1500000000001</v>
      </c>
      <c r="X8514" s="1">
        <v>13</v>
      </c>
      <c r="Y8514" s="1">
        <v>1590.81</v>
      </c>
      <c r="Z8514" s="3">
        <v>89882</v>
      </c>
    </row>
    <row r="8515" spans="1:26" x14ac:dyDescent="0.25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1">
        <f t="shared" ref="S8515:S8578" si="266">MONTH(U8515)</f>
        <v>7</v>
      </c>
      <c r="T8515" s="1">
        <f t="shared" ref="T8515:T8578" si="267">YEAR(U8515)</f>
        <v>2012</v>
      </c>
      <c r="U8515" s="2">
        <v>41108</v>
      </c>
      <c r="V8515" s="2">
        <v>41110</v>
      </c>
      <c r="W8515" s="1">
        <v>92.46</v>
      </c>
      <c r="X8515" s="1">
        <v>13</v>
      </c>
      <c r="Y8515" s="1">
        <v>165.84</v>
      </c>
      <c r="Z8515" s="3">
        <v>89882</v>
      </c>
    </row>
    <row r="8516" spans="1:26" x14ac:dyDescent="0.25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1">
        <f t="shared" si="266"/>
        <v>10</v>
      </c>
      <c r="T8516" s="1">
        <f t="shared" si="267"/>
        <v>2012</v>
      </c>
      <c r="U8516" s="2">
        <v>41202</v>
      </c>
      <c r="V8516" s="2">
        <v>41204</v>
      </c>
      <c r="W8516" s="1">
        <v>-70.783200000000008</v>
      </c>
      <c r="X8516" s="1">
        <v>12</v>
      </c>
      <c r="Y8516" s="1">
        <v>81.680000000000007</v>
      </c>
      <c r="Z8516" s="3">
        <v>89883</v>
      </c>
    </row>
    <row r="8517" spans="1:26" x14ac:dyDescent="0.25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1">
        <f t="shared" si="266"/>
        <v>10</v>
      </c>
      <c r="T8517" s="1">
        <f t="shared" si="267"/>
        <v>2012</v>
      </c>
      <c r="U8517" s="2">
        <v>41202</v>
      </c>
      <c r="V8517" s="2">
        <v>41204</v>
      </c>
      <c r="W8517" s="1">
        <v>-9.8171999999999997</v>
      </c>
      <c r="X8517" s="1">
        <v>10</v>
      </c>
      <c r="Y8517" s="1">
        <v>20.99</v>
      </c>
      <c r="Z8517" s="3">
        <v>89883</v>
      </c>
    </row>
    <row r="8518" spans="1:26" x14ac:dyDescent="0.25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1">
        <f t="shared" si="266"/>
        <v>10</v>
      </c>
      <c r="T8518" s="1">
        <f t="shared" si="267"/>
        <v>2012</v>
      </c>
      <c r="U8518" s="2">
        <v>41202</v>
      </c>
      <c r="V8518" s="2">
        <v>41202</v>
      </c>
      <c r="W8518" s="1">
        <v>-677.85244956000008</v>
      </c>
      <c r="X8518" s="1">
        <v>2</v>
      </c>
      <c r="Y8518" s="1">
        <v>567.82000000000005</v>
      </c>
      <c r="Z8518" s="3">
        <v>89883</v>
      </c>
    </row>
    <row r="8519" spans="1:26" x14ac:dyDescent="0.25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1">
        <f t="shared" si="266"/>
        <v>10</v>
      </c>
      <c r="T8519" s="1">
        <f t="shared" si="267"/>
        <v>2012</v>
      </c>
      <c r="U8519" s="2">
        <v>41202</v>
      </c>
      <c r="V8519" s="2">
        <v>41204</v>
      </c>
      <c r="W8519" s="1">
        <v>1089.9046799999999</v>
      </c>
      <c r="X8519" s="1">
        <v>16</v>
      </c>
      <c r="Y8519" s="1">
        <v>2498.91</v>
      </c>
      <c r="Z8519" s="3">
        <v>89883</v>
      </c>
    </row>
    <row r="8520" spans="1:26" x14ac:dyDescent="0.25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1">
        <f t="shared" si="266"/>
        <v>7</v>
      </c>
      <c r="T8520" s="1">
        <f t="shared" si="267"/>
        <v>2013</v>
      </c>
      <c r="U8520" s="2">
        <v>41486</v>
      </c>
      <c r="V8520" s="2">
        <v>41487</v>
      </c>
      <c r="W8520" s="1">
        <v>-1980.9916799999999</v>
      </c>
      <c r="X8520" s="1">
        <v>16</v>
      </c>
      <c r="Y8520" s="1">
        <v>87.56</v>
      </c>
      <c r="Z8520" s="3">
        <v>89884</v>
      </c>
    </row>
    <row r="8521" spans="1:26" x14ac:dyDescent="0.25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1">
        <f t="shared" si="266"/>
        <v>7</v>
      </c>
      <c r="T8521" s="1">
        <f t="shared" si="267"/>
        <v>2013</v>
      </c>
      <c r="U8521" s="2">
        <v>41486</v>
      </c>
      <c r="V8521" s="2">
        <v>41488</v>
      </c>
      <c r="W8521" s="1">
        <v>-482.13165000000004</v>
      </c>
      <c r="X8521" s="1">
        <v>10</v>
      </c>
      <c r="Y8521" s="1">
        <v>2117.0100000000002</v>
      </c>
      <c r="Z8521" s="3">
        <v>89884</v>
      </c>
    </row>
    <row r="8522" spans="1:26" x14ac:dyDescent="0.25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1">
        <f t="shared" si="266"/>
        <v>10</v>
      </c>
      <c r="T8522" s="1">
        <f t="shared" si="267"/>
        <v>2010</v>
      </c>
      <c r="U8522" s="2">
        <v>40471</v>
      </c>
      <c r="V8522" s="2">
        <v>40473</v>
      </c>
      <c r="W8522" s="1">
        <v>313.81200000000001</v>
      </c>
      <c r="X8522" s="1">
        <v>14</v>
      </c>
      <c r="Y8522" s="1">
        <v>798.89</v>
      </c>
      <c r="Z8522" s="3">
        <v>89879</v>
      </c>
    </row>
    <row r="8523" spans="1:26" x14ac:dyDescent="0.25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1">
        <f t="shared" si="266"/>
        <v>12</v>
      </c>
      <c r="T8523" s="1">
        <f t="shared" si="267"/>
        <v>2010</v>
      </c>
      <c r="U8523" s="2">
        <v>40536</v>
      </c>
      <c r="V8523" s="2">
        <v>40537</v>
      </c>
      <c r="W8523" s="1">
        <v>-39.186250000000001</v>
      </c>
      <c r="X8523" s="1">
        <v>18</v>
      </c>
      <c r="Y8523" s="1">
        <v>133.19</v>
      </c>
      <c r="Z8523" s="3">
        <v>89880</v>
      </c>
    </row>
    <row r="8524" spans="1:26" x14ac:dyDescent="0.25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1">
        <f t="shared" si="266"/>
        <v>12</v>
      </c>
      <c r="T8524" s="1">
        <f t="shared" si="267"/>
        <v>2010</v>
      </c>
      <c r="U8524" s="2">
        <v>40536</v>
      </c>
      <c r="V8524" s="2">
        <v>40537</v>
      </c>
      <c r="W8524" s="1">
        <v>-1.89</v>
      </c>
      <c r="X8524" s="1">
        <v>5</v>
      </c>
      <c r="Y8524" s="1">
        <v>97.33</v>
      </c>
      <c r="Z8524" s="3">
        <v>89880</v>
      </c>
    </row>
    <row r="8525" spans="1:26" x14ac:dyDescent="0.25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1">
        <f t="shared" si="266"/>
        <v>5</v>
      </c>
      <c r="T8525" s="1">
        <f t="shared" si="267"/>
        <v>2011</v>
      </c>
      <c r="U8525" s="2">
        <v>40686</v>
      </c>
      <c r="V8525" s="2">
        <v>40687</v>
      </c>
      <c r="W8525" s="1">
        <v>-360.30500000000001</v>
      </c>
      <c r="X8525" s="1">
        <v>3</v>
      </c>
      <c r="Y8525" s="1">
        <v>308.38</v>
      </c>
      <c r="Z8525" s="3">
        <v>89881</v>
      </c>
    </row>
    <row r="8526" spans="1:26" x14ac:dyDescent="0.25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1">
        <f t="shared" si="266"/>
        <v>11</v>
      </c>
      <c r="T8526" s="1">
        <f t="shared" si="267"/>
        <v>2010</v>
      </c>
      <c r="U8526" s="2">
        <v>40500</v>
      </c>
      <c r="V8526" s="2">
        <v>40501</v>
      </c>
      <c r="W8526" s="1">
        <v>4.29</v>
      </c>
      <c r="X8526" s="1">
        <v>3</v>
      </c>
      <c r="Y8526" s="1">
        <v>130.91</v>
      </c>
      <c r="Z8526" s="3">
        <v>88380</v>
      </c>
    </row>
    <row r="8527" spans="1:26" x14ac:dyDescent="0.25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1">
        <f t="shared" si="266"/>
        <v>1</v>
      </c>
      <c r="T8527" s="1">
        <f t="shared" si="267"/>
        <v>2011</v>
      </c>
      <c r="U8527" s="2">
        <v>40552</v>
      </c>
      <c r="V8527" s="2">
        <v>40552</v>
      </c>
      <c r="W8527" s="1">
        <v>-77.756</v>
      </c>
      <c r="X8527" s="1">
        <v>8</v>
      </c>
      <c r="Y8527" s="1">
        <v>4043.11</v>
      </c>
      <c r="Z8527" s="3">
        <v>88381</v>
      </c>
    </row>
    <row r="8528" spans="1:26" x14ac:dyDescent="0.25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1">
        <f t="shared" si="266"/>
        <v>11</v>
      </c>
      <c r="T8528" s="1">
        <f t="shared" si="267"/>
        <v>2012</v>
      </c>
      <c r="U8528" s="2">
        <v>41239</v>
      </c>
      <c r="V8528" s="2">
        <v>41244</v>
      </c>
      <c r="W8528" s="1">
        <v>67.05</v>
      </c>
      <c r="X8528" s="1">
        <v>14</v>
      </c>
      <c r="Y8528" s="1">
        <v>67.03</v>
      </c>
      <c r="Z8528" s="3">
        <v>88385</v>
      </c>
    </row>
    <row r="8529" spans="1:26" x14ac:dyDescent="0.25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1">
        <f t="shared" si="266"/>
        <v>1</v>
      </c>
      <c r="T8529" s="1">
        <f t="shared" si="267"/>
        <v>2012</v>
      </c>
      <c r="U8529" s="2">
        <v>40909</v>
      </c>
      <c r="V8529" s="2">
        <v>40912</v>
      </c>
      <c r="W8529" s="1">
        <v>-132.66400000000002</v>
      </c>
      <c r="X8529" s="1">
        <v>5</v>
      </c>
      <c r="Y8529" s="1">
        <v>323.26</v>
      </c>
      <c r="Z8529" s="3">
        <v>88382</v>
      </c>
    </row>
    <row r="8530" spans="1:26" x14ac:dyDescent="0.25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1">
        <f t="shared" si="266"/>
        <v>1</v>
      </c>
      <c r="T8530" s="1">
        <f t="shared" si="267"/>
        <v>2012</v>
      </c>
      <c r="U8530" s="2">
        <v>40910</v>
      </c>
      <c r="V8530" s="2">
        <v>40912</v>
      </c>
      <c r="W8530" s="1">
        <v>33.287999999999997</v>
      </c>
      <c r="X8530" s="1">
        <v>14</v>
      </c>
      <c r="Y8530" s="1">
        <v>343.61</v>
      </c>
      <c r="Z8530" s="3">
        <v>88383</v>
      </c>
    </row>
    <row r="8531" spans="1:26" x14ac:dyDescent="0.25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1">
        <f t="shared" si="266"/>
        <v>10</v>
      </c>
      <c r="T8531" s="1">
        <f t="shared" si="267"/>
        <v>2012</v>
      </c>
      <c r="U8531" s="2">
        <v>41193</v>
      </c>
      <c r="V8531" s="2">
        <v>41196</v>
      </c>
      <c r="W8531" s="1">
        <v>55.475999999999992</v>
      </c>
      <c r="X8531" s="1">
        <v>1</v>
      </c>
      <c r="Y8531" s="1">
        <v>7.15</v>
      </c>
      <c r="Z8531" s="3">
        <v>88384</v>
      </c>
    </row>
    <row r="8532" spans="1:26" x14ac:dyDescent="0.25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1">
        <f t="shared" si="266"/>
        <v>2</v>
      </c>
      <c r="T8532" s="1">
        <f t="shared" si="267"/>
        <v>2013</v>
      </c>
      <c r="U8532" s="2">
        <v>41333</v>
      </c>
      <c r="V8532" s="2">
        <v>41334</v>
      </c>
      <c r="W8532" s="1">
        <v>516.13200000000006</v>
      </c>
      <c r="X8532" s="1">
        <v>12</v>
      </c>
      <c r="Y8532" s="1">
        <v>370.39</v>
      </c>
      <c r="Z8532" s="3">
        <v>88386</v>
      </c>
    </row>
    <row r="8533" spans="1:26" x14ac:dyDescent="0.25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1">
        <f t="shared" si="266"/>
        <v>7</v>
      </c>
      <c r="T8533" s="1">
        <f t="shared" si="267"/>
        <v>2010</v>
      </c>
      <c r="U8533" s="2">
        <v>40383</v>
      </c>
      <c r="V8533" s="2">
        <v>40388</v>
      </c>
      <c r="W8533" s="1">
        <v>-122.77</v>
      </c>
      <c r="X8533" s="1">
        <v>6</v>
      </c>
      <c r="Y8533" s="1">
        <v>281.82</v>
      </c>
      <c r="Z8533" s="3">
        <v>91219</v>
      </c>
    </row>
    <row r="8534" spans="1:26" x14ac:dyDescent="0.25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1">
        <f t="shared" si="266"/>
        <v>12</v>
      </c>
      <c r="T8534" s="1">
        <f t="shared" si="267"/>
        <v>2011</v>
      </c>
      <c r="U8534" s="2">
        <v>40905</v>
      </c>
      <c r="V8534" s="2">
        <v>40907</v>
      </c>
      <c r="W8534" s="1">
        <v>50.699999999999996</v>
      </c>
      <c r="X8534" s="1">
        <v>16</v>
      </c>
      <c r="Y8534" s="1">
        <v>92</v>
      </c>
      <c r="Z8534" s="3">
        <v>91220</v>
      </c>
    </row>
    <row r="8535" spans="1:26" x14ac:dyDescent="0.25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1">
        <f t="shared" si="266"/>
        <v>5</v>
      </c>
      <c r="T8535" s="1">
        <f t="shared" si="267"/>
        <v>2012</v>
      </c>
      <c r="U8535" s="2">
        <v>41057</v>
      </c>
      <c r="V8535" s="2">
        <v>41059</v>
      </c>
      <c r="W8535" s="1">
        <v>-87.402000000000001</v>
      </c>
      <c r="X8535" s="1">
        <v>16</v>
      </c>
      <c r="Y8535" s="1">
        <v>67.180000000000007</v>
      </c>
      <c r="Z8535" s="3">
        <v>89842</v>
      </c>
    </row>
    <row r="8536" spans="1:26" x14ac:dyDescent="0.25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1">
        <f t="shared" si="266"/>
        <v>7</v>
      </c>
      <c r="T8536" s="1">
        <f t="shared" si="267"/>
        <v>2011</v>
      </c>
      <c r="U8536" s="2">
        <v>40751</v>
      </c>
      <c r="V8536" s="2">
        <v>40753</v>
      </c>
      <c r="W8536" s="1">
        <v>-227.51</v>
      </c>
      <c r="X8536" s="1">
        <v>2</v>
      </c>
      <c r="Y8536" s="1">
        <v>217.44</v>
      </c>
      <c r="Z8536" s="3">
        <v>89841</v>
      </c>
    </row>
    <row r="8537" spans="1:26" x14ac:dyDescent="0.25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1">
        <f t="shared" si="266"/>
        <v>9</v>
      </c>
      <c r="T8537" s="1">
        <f t="shared" si="267"/>
        <v>2012</v>
      </c>
      <c r="U8537" s="2">
        <v>41171</v>
      </c>
      <c r="V8537" s="2">
        <v>41173</v>
      </c>
      <c r="W8537" s="1">
        <v>-126.44499999999999</v>
      </c>
      <c r="X8537" s="1">
        <v>5</v>
      </c>
      <c r="Y8537" s="1">
        <v>562.12</v>
      </c>
      <c r="Z8537" s="3">
        <v>89843</v>
      </c>
    </row>
    <row r="8538" spans="1:26" x14ac:dyDescent="0.25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1">
        <f t="shared" si="266"/>
        <v>10</v>
      </c>
      <c r="T8538" s="1">
        <f t="shared" si="267"/>
        <v>2012</v>
      </c>
      <c r="U8538" s="2">
        <v>41186</v>
      </c>
      <c r="V8538" s="2">
        <v>41188</v>
      </c>
      <c r="W8538" s="1">
        <v>-47.941200000000002</v>
      </c>
      <c r="X8538" s="1">
        <v>1</v>
      </c>
      <c r="Y8538" s="1">
        <v>15.85</v>
      </c>
      <c r="Z8538" s="3">
        <v>89844</v>
      </c>
    </row>
    <row r="8539" spans="1:26" x14ac:dyDescent="0.25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1">
        <f t="shared" si="266"/>
        <v>10</v>
      </c>
      <c r="T8539" s="1">
        <f t="shared" si="267"/>
        <v>2012</v>
      </c>
      <c r="U8539" s="2">
        <v>41186</v>
      </c>
      <c r="V8539" s="2">
        <v>41188</v>
      </c>
      <c r="W8539" s="1">
        <v>-305.88624000000004</v>
      </c>
      <c r="X8539" s="1">
        <v>1</v>
      </c>
      <c r="Y8539" s="1">
        <v>47.99</v>
      </c>
      <c r="Z8539" s="3">
        <v>89844</v>
      </c>
    </row>
    <row r="8540" spans="1:26" x14ac:dyDescent="0.25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1">
        <f t="shared" si="266"/>
        <v>7</v>
      </c>
      <c r="T8540" s="1">
        <f t="shared" si="267"/>
        <v>2013</v>
      </c>
      <c r="U8540" s="2">
        <v>41469</v>
      </c>
      <c r="V8540" s="2">
        <v>41476</v>
      </c>
      <c r="W8540" s="1">
        <v>-9.4182240000000004</v>
      </c>
      <c r="X8540" s="1">
        <v>1</v>
      </c>
      <c r="Y8540" s="1">
        <v>6.65</v>
      </c>
      <c r="Z8540" s="3">
        <v>89845</v>
      </c>
    </row>
    <row r="8541" spans="1:26" x14ac:dyDescent="0.25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1">
        <f t="shared" si="266"/>
        <v>9</v>
      </c>
      <c r="T8541" s="1">
        <f t="shared" si="267"/>
        <v>2013</v>
      </c>
      <c r="U8541" s="2">
        <v>41540</v>
      </c>
      <c r="V8541" s="2">
        <v>41542</v>
      </c>
      <c r="W8541" s="1">
        <v>683.61840000000007</v>
      </c>
      <c r="X8541" s="1">
        <v>21</v>
      </c>
      <c r="Y8541" s="1">
        <v>3227.3</v>
      </c>
      <c r="Z8541" s="3">
        <v>89846</v>
      </c>
    </row>
    <row r="8542" spans="1:26" x14ac:dyDescent="0.25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1">
        <f t="shared" si="266"/>
        <v>9</v>
      </c>
      <c r="T8542" s="1">
        <f t="shared" si="267"/>
        <v>2011</v>
      </c>
      <c r="U8542" s="2">
        <v>40812</v>
      </c>
      <c r="V8542" s="2">
        <v>40817</v>
      </c>
      <c r="W8542" s="1">
        <v>88.524000000000001</v>
      </c>
      <c r="X8542" s="1">
        <v>9</v>
      </c>
      <c r="Y8542" s="1">
        <v>520.5</v>
      </c>
      <c r="Z8542" s="3">
        <v>86223</v>
      </c>
    </row>
    <row r="8543" spans="1:26" x14ac:dyDescent="0.25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1">
        <f t="shared" si="266"/>
        <v>9</v>
      </c>
      <c r="T8543" s="1">
        <f t="shared" si="267"/>
        <v>2012</v>
      </c>
      <c r="U8543" s="2">
        <v>41170</v>
      </c>
      <c r="V8543" s="2">
        <v>41171</v>
      </c>
      <c r="W8543" s="1">
        <v>1215.28</v>
      </c>
      <c r="X8543" s="1">
        <v>23</v>
      </c>
      <c r="Y8543" s="1">
        <v>2558.9899999999998</v>
      </c>
      <c r="Z8543" s="3">
        <v>86225</v>
      </c>
    </row>
    <row r="8544" spans="1:26" x14ac:dyDescent="0.25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1">
        <f t="shared" si="266"/>
        <v>1</v>
      </c>
      <c r="T8544" s="1">
        <f t="shared" si="267"/>
        <v>2010</v>
      </c>
      <c r="U8544" s="2">
        <v>40197</v>
      </c>
      <c r="V8544" s="2">
        <v>40199</v>
      </c>
      <c r="W8544" s="1">
        <v>683.9556</v>
      </c>
      <c r="X8544" s="1">
        <v>5</v>
      </c>
      <c r="Y8544" s="1">
        <v>991.24</v>
      </c>
      <c r="Z8544" s="3">
        <v>86220</v>
      </c>
    </row>
    <row r="8545" spans="1:26" x14ac:dyDescent="0.25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1">
        <f t="shared" si="266"/>
        <v>6</v>
      </c>
      <c r="T8545" s="1">
        <f t="shared" si="267"/>
        <v>2012</v>
      </c>
      <c r="U8545" s="2">
        <v>41063</v>
      </c>
      <c r="V8545" s="2">
        <v>41065</v>
      </c>
      <c r="W8545" s="1">
        <v>-18.672000000000001</v>
      </c>
      <c r="X8545" s="1">
        <v>11</v>
      </c>
      <c r="Y8545" s="1">
        <v>80.319999999999993</v>
      </c>
      <c r="Z8545" s="3">
        <v>86224</v>
      </c>
    </row>
    <row r="8546" spans="1:26" x14ac:dyDescent="0.25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1">
        <f t="shared" si="266"/>
        <v>5</v>
      </c>
      <c r="T8546" s="1">
        <f t="shared" si="267"/>
        <v>2010</v>
      </c>
      <c r="U8546" s="2">
        <v>40322</v>
      </c>
      <c r="V8546" s="2">
        <v>40323</v>
      </c>
      <c r="W8546" s="1">
        <v>-16.64</v>
      </c>
      <c r="X8546" s="1">
        <v>3</v>
      </c>
      <c r="Y8546" s="1">
        <v>119.86</v>
      </c>
      <c r="Z8546" s="3">
        <v>86221</v>
      </c>
    </row>
    <row r="8547" spans="1:26" x14ac:dyDescent="0.25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1">
        <f t="shared" si="266"/>
        <v>5</v>
      </c>
      <c r="T8547" s="1">
        <f t="shared" si="267"/>
        <v>2010</v>
      </c>
      <c r="U8547" s="2">
        <v>40322</v>
      </c>
      <c r="V8547" s="2">
        <v>40323</v>
      </c>
      <c r="W8547" s="1">
        <v>-59.73</v>
      </c>
      <c r="X8547" s="1">
        <v>12</v>
      </c>
      <c r="Y8547" s="1">
        <v>98.77</v>
      </c>
      <c r="Z8547" s="3">
        <v>86221</v>
      </c>
    </row>
    <row r="8548" spans="1:26" x14ac:dyDescent="0.25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1">
        <f t="shared" si="266"/>
        <v>5</v>
      </c>
      <c r="T8548" s="1">
        <f t="shared" si="267"/>
        <v>2010</v>
      </c>
      <c r="U8548" s="2">
        <v>40322</v>
      </c>
      <c r="V8548" s="2">
        <v>40323</v>
      </c>
      <c r="W8548" s="1">
        <v>-633.44123700000023</v>
      </c>
      <c r="X8548" s="1">
        <v>9</v>
      </c>
      <c r="Y8548" s="1">
        <v>2495.35</v>
      </c>
      <c r="Z8548" s="3">
        <v>86221</v>
      </c>
    </row>
    <row r="8549" spans="1:26" x14ac:dyDescent="0.25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1">
        <f t="shared" si="266"/>
        <v>6</v>
      </c>
      <c r="T8549" s="1">
        <f t="shared" si="267"/>
        <v>2010</v>
      </c>
      <c r="U8549" s="2">
        <v>40346</v>
      </c>
      <c r="V8549" s="2">
        <v>40347</v>
      </c>
      <c r="W8549" s="1">
        <v>72.984000000000009</v>
      </c>
      <c r="X8549" s="1">
        <v>6</v>
      </c>
      <c r="Y8549" s="1">
        <v>200.83</v>
      </c>
      <c r="Z8549" s="3">
        <v>86222</v>
      </c>
    </row>
    <row r="8550" spans="1:26" x14ac:dyDescent="0.25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1">
        <f t="shared" si="266"/>
        <v>6</v>
      </c>
      <c r="T8550" s="1">
        <f t="shared" si="267"/>
        <v>2013</v>
      </c>
      <c r="U8550" s="2">
        <v>41442</v>
      </c>
      <c r="V8550" s="2">
        <v>41443</v>
      </c>
      <c r="W8550" s="1">
        <v>-106.98399999999999</v>
      </c>
      <c r="X8550" s="1">
        <v>9</v>
      </c>
      <c r="Y8550" s="1">
        <v>60.86</v>
      </c>
      <c r="Z8550" s="3">
        <v>86226</v>
      </c>
    </row>
    <row r="8551" spans="1:26" x14ac:dyDescent="0.25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1">
        <f t="shared" si="266"/>
        <v>4</v>
      </c>
      <c r="T8551" s="1">
        <f t="shared" si="267"/>
        <v>2010</v>
      </c>
      <c r="U8551" s="2">
        <v>40276</v>
      </c>
      <c r="V8551" s="2">
        <v>40277</v>
      </c>
      <c r="W8551" s="1">
        <v>240.17519999999996</v>
      </c>
      <c r="X8551" s="1">
        <v>10</v>
      </c>
      <c r="Y8551" s="1">
        <v>348.08</v>
      </c>
      <c r="Z8551" s="3">
        <v>89314</v>
      </c>
    </row>
    <row r="8552" spans="1:26" x14ac:dyDescent="0.25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1">
        <f t="shared" si="266"/>
        <v>6</v>
      </c>
      <c r="T8552" s="1">
        <f t="shared" si="267"/>
        <v>2010</v>
      </c>
      <c r="U8552" s="2">
        <v>40346</v>
      </c>
      <c r="V8552" s="2">
        <v>40348</v>
      </c>
      <c r="W8552" s="1">
        <v>-11.248000000000001</v>
      </c>
      <c r="X8552" s="1">
        <v>10</v>
      </c>
      <c r="Y8552" s="1">
        <v>131.69</v>
      </c>
      <c r="Z8552" s="3">
        <v>89315</v>
      </c>
    </row>
    <row r="8553" spans="1:26" x14ac:dyDescent="0.25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1">
        <f t="shared" si="266"/>
        <v>8</v>
      </c>
      <c r="T8553" s="1">
        <f t="shared" si="267"/>
        <v>2010</v>
      </c>
      <c r="U8553" s="2">
        <v>40419</v>
      </c>
      <c r="V8553" s="2">
        <v>40419</v>
      </c>
      <c r="W8553" s="1">
        <v>9.611699999999999</v>
      </c>
      <c r="X8553" s="1">
        <v>5</v>
      </c>
      <c r="Y8553" s="1">
        <v>13.93</v>
      </c>
      <c r="Z8553" s="3">
        <v>89316</v>
      </c>
    </row>
    <row r="8554" spans="1:26" x14ac:dyDescent="0.25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1">
        <f t="shared" si="266"/>
        <v>3</v>
      </c>
      <c r="T8554" s="1">
        <f t="shared" si="267"/>
        <v>2013</v>
      </c>
      <c r="U8554" s="2">
        <v>41350</v>
      </c>
      <c r="V8554" s="2">
        <v>41353</v>
      </c>
      <c r="W8554" s="1">
        <v>6.0926999999999998</v>
      </c>
      <c r="X8554" s="1">
        <v>1</v>
      </c>
      <c r="Y8554" s="1">
        <v>8.83</v>
      </c>
      <c r="Z8554" s="3">
        <v>89317</v>
      </c>
    </row>
    <row r="8555" spans="1:26" x14ac:dyDescent="0.25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1">
        <f t="shared" si="266"/>
        <v>3</v>
      </c>
      <c r="T8555" s="1">
        <f t="shared" si="267"/>
        <v>2013</v>
      </c>
      <c r="U8555" s="2">
        <v>41350</v>
      </c>
      <c r="V8555" s="2">
        <v>41352</v>
      </c>
      <c r="W8555" s="1">
        <v>32.381699999999995</v>
      </c>
      <c r="X8555" s="1">
        <v>9</v>
      </c>
      <c r="Y8555" s="1">
        <v>46.93</v>
      </c>
      <c r="Z8555" s="3">
        <v>89317</v>
      </c>
    </row>
    <row r="8556" spans="1:26" x14ac:dyDescent="0.25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1">
        <f t="shared" si="266"/>
        <v>3</v>
      </c>
      <c r="T8556" s="1">
        <f t="shared" si="267"/>
        <v>2013</v>
      </c>
      <c r="U8556" s="2">
        <v>41350</v>
      </c>
      <c r="V8556" s="2">
        <v>41352</v>
      </c>
      <c r="W8556" s="1">
        <v>406.37</v>
      </c>
      <c r="X8556" s="1">
        <v>9</v>
      </c>
      <c r="Y8556" s="1">
        <v>2562.0700000000002</v>
      </c>
      <c r="Z8556" s="3">
        <v>89317</v>
      </c>
    </row>
    <row r="8557" spans="1:26" x14ac:dyDescent="0.25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1">
        <f t="shared" si="266"/>
        <v>12</v>
      </c>
      <c r="T8557" s="1">
        <f t="shared" si="267"/>
        <v>2013</v>
      </c>
      <c r="U8557" s="2">
        <v>41621</v>
      </c>
      <c r="V8557" s="2">
        <v>41622</v>
      </c>
      <c r="W8557" s="1">
        <v>-178.72511999999995</v>
      </c>
      <c r="X8557" s="1">
        <v>11</v>
      </c>
      <c r="Y8557" s="1">
        <v>805.36</v>
      </c>
      <c r="Z8557" s="3">
        <v>89318</v>
      </c>
    </row>
    <row r="8558" spans="1:26" x14ac:dyDescent="0.25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1">
        <f t="shared" si="266"/>
        <v>9</v>
      </c>
      <c r="T8558" s="1">
        <f t="shared" si="267"/>
        <v>2010</v>
      </c>
      <c r="U8558" s="2">
        <v>40446</v>
      </c>
      <c r="V8558" s="2">
        <v>40448</v>
      </c>
      <c r="W8558" s="1">
        <v>-299.81420000000003</v>
      </c>
      <c r="X8558" s="1">
        <v>1</v>
      </c>
      <c r="Y8558" s="1">
        <v>31.71</v>
      </c>
      <c r="Z8558" s="3">
        <v>89988</v>
      </c>
    </row>
    <row r="8559" spans="1:26" x14ac:dyDescent="0.25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1">
        <f t="shared" si="266"/>
        <v>10</v>
      </c>
      <c r="T8559" s="1">
        <f t="shared" si="267"/>
        <v>2011</v>
      </c>
      <c r="U8559" s="2">
        <v>40839</v>
      </c>
      <c r="V8559" s="2">
        <v>40841</v>
      </c>
      <c r="W8559" s="1">
        <v>-84.238</v>
      </c>
      <c r="X8559" s="1">
        <v>15</v>
      </c>
      <c r="Y8559" s="1">
        <v>210.65</v>
      </c>
      <c r="Z8559" s="3">
        <v>89989</v>
      </c>
    </row>
    <row r="8560" spans="1:26" x14ac:dyDescent="0.25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1">
        <f t="shared" si="266"/>
        <v>8</v>
      </c>
      <c r="T8560" s="1">
        <f t="shared" si="267"/>
        <v>2012</v>
      </c>
      <c r="U8560" s="2">
        <v>41129</v>
      </c>
      <c r="V8560" s="2">
        <v>41130</v>
      </c>
      <c r="W8560" s="1">
        <v>126.624</v>
      </c>
      <c r="X8560" s="1">
        <v>17</v>
      </c>
      <c r="Y8560" s="1">
        <v>51.51</v>
      </c>
      <c r="Z8560" s="3">
        <v>89991</v>
      </c>
    </row>
    <row r="8561" spans="1:26" x14ac:dyDescent="0.25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1">
        <f t="shared" si="266"/>
        <v>7</v>
      </c>
      <c r="T8561" s="1">
        <f t="shared" si="267"/>
        <v>2012</v>
      </c>
      <c r="U8561" s="2">
        <v>41120</v>
      </c>
      <c r="V8561" s="2">
        <v>41124</v>
      </c>
      <c r="W8561" s="1">
        <v>191.71199999999999</v>
      </c>
      <c r="X8561" s="1">
        <v>10</v>
      </c>
      <c r="Y8561" s="1">
        <v>99.89</v>
      </c>
      <c r="Z8561" s="3">
        <v>89990</v>
      </c>
    </row>
    <row r="8562" spans="1:26" x14ac:dyDescent="0.25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1">
        <f t="shared" si="266"/>
        <v>10</v>
      </c>
      <c r="T8562" s="1">
        <f t="shared" si="267"/>
        <v>2011</v>
      </c>
      <c r="U8562" s="2">
        <v>40839</v>
      </c>
      <c r="V8562" s="2">
        <v>40846</v>
      </c>
      <c r="W8562" s="1">
        <v>30.599199999999996</v>
      </c>
      <c r="X8562" s="1">
        <v>10</v>
      </c>
      <c r="Y8562" s="1">
        <v>69.03</v>
      </c>
      <c r="Z8562" s="3">
        <v>89989</v>
      </c>
    </row>
    <row r="8563" spans="1:26" x14ac:dyDescent="0.25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1">
        <f t="shared" si="266"/>
        <v>12</v>
      </c>
      <c r="T8563" s="1">
        <f t="shared" si="267"/>
        <v>2012</v>
      </c>
      <c r="U8563" s="2">
        <v>41254</v>
      </c>
      <c r="V8563" s="2">
        <v>41256</v>
      </c>
      <c r="W8563" s="1">
        <v>1895.97</v>
      </c>
      <c r="X8563" s="1">
        <v>19</v>
      </c>
      <c r="Y8563" s="1">
        <v>2763.08</v>
      </c>
      <c r="Z8563" s="3">
        <v>89992</v>
      </c>
    </row>
    <row r="8564" spans="1:26" x14ac:dyDescent="0.25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1">
        <f t="shared" si="266"/>
        <v>12</v>
      </c>
      <c r="T8564" s="1">
        <f t="shared" si="267"/>
        <v>2012</v>
      </c>
      <c r="U8564" s="2">
        <v>41254</v>
      </c>
      <c r="V8564" s="2">
        <v>41256</v>
      </c>
      <c r="W8564" s="1">
        <v>-43.15</v>
      </c>
      <c r="X8564" s="1">
        <v>18</v>
      </c>
      <c r="Y8564" s="1">
        <v>118.45</v>
      </c>
      <c r="Z8564" s="3">
        <v>89992</v>
      </c>
    </row>
    <row r="8565" spans="1:26" x14ac:dyDescent="0.25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1">
        <f t="shared" si="266"/>
        <v>12</v>
      </c>
      <c r="T8565" s="1">
        <f t="shared" si="267"/>
        <v>2012</v>
      </c>
      <c r="U8565" s="2">
        <v>41254</v>
      </c>
      <c r="V8565" s="2">
        <v>41254</v>
      </c>
      <c r="W8565" s="1">
        <v>-28.984999999999999</v>
      </c>
      <c r="X8565" s="1">
        <v>17</v>
      </c>
      <c r="Y8565" s="1">
        <v>35.25</v>
      </c>
      <c r="Z8565" s="3">
        <v>89992</v>
      </c>
    </row>
    <row r="8566" spans="1:26" x14ac:dyDescent="0.25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1">
        <f t="shared" si="266"/>
        <v>4</v>
      </c>
      <c r="T8566" s="1">
        <f t="shared" si="267"/>
        <v>2012</v>
      </c>
      <c r="U8566" s="2">
        <v>41010</v>
      </c>
      <c r="V8566" s="2">
        <v>41012</v>
      </c>
      <c r="W8566" s="1">
        <v>459.79529999999994</v>
      </c>
      <c r="X8566" s="1">
        <v>12</v>
      </c>
      <c r="Y8566" s="1">
        <v>666.37</v>
      </c>
      <c r="Z8566" s="3">
        <v>86328</v>
      </c>
    </row>
    <row r="8567" spans="1:26" x14ac:dyDescent="0.25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1">
        <f t="shared" si="266"/>
        <v>12</v>
      </c>
      <c r="T8567" s="1">
        <f t="shared" si="267"/>
        <v>2013</v>
      </c>
      <c r="U8567" s="2">
        <v>41618</v>
      </c>
      <c r="V8567" s="2">
        <v>41619</v>
      </c>
      <c r="W8567" s="1">
        <v>192.10980000000001</v>
      </c>
      <c r="X8567" s="1">
        <v>15</v>
      </c>
      <c r="Y8567" s="1">
        <v>278.42</v>
      </c>
      <c r="Z8567" s="3">
        <v>86330</v>
      </c>
    </row>
    <row r="8568" spans="1:26" x14ac:dyDescent="0.25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1">
        <f t="shared" si="266"/>
        <v>12</v>
      </c>
      <c r="T8568" s="1">
        <f t="shared" si="267"/>
        <v>2013</v>
      </c>
      <c r="U8568" s="2">
        <v>41618</v>
      </c>
      <c r="V8568" s="2">
        <v>41620</v>
      </c>
      <c r="W8568" s="1">
        <v>1264.5699</v>
      </c>
      <c r="X8568" s="1">
        <v>15</v>
      </c>
      <c r="Y8568" s="1">
        <v>1832.71</v>
      </c>
      <c r="Z8568" s="3">
        <v>86330</v>
      </c>
    </row>
    <row r="8569" spans="1:26" x14ac:dyDescent="0.25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1">
        <f t="shared" si="266"/>
        <v>12</v>
      </c>
      <c r="T8569" s="1">
        <f t="shared" si="267"/>
        <v>2013</v>
      </c>
      <c r="U8569" s="2">
        <v>41618</v>
      </c>
      <c r="V8569" s="2">
        <v>41620</v>
      </c>
      <c r="W8569" s="1">
        <v>4.67584</v>
      </c>
      <c r="X8569" s="1">
        <v>7</v>
      </c>
      <c r="Y8569" s="1">
        <v>10.48</v>
      </c>
      <c r="Z8569" s="3">
        <v>86330</v>
      </c>
    </row>
    <row r="8570" spans="1:26" x14ac:dyDescent="0.25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1">
        <f t="shared" si="266"/>
        <v>6</v>
      </c>
      <c r="T8570" s="1">
        <f t="shared" si="267"/>
        <v>2013</v>
      </c>
      <c r="U8570" s="2">
        <v>41440</v>
      </c>
      <c r="V8570" s="2">
        <v>41440</v>
      </c>
      <c r="W8570" s="1">
        <v>-6.6608000000000001</v>
      </c>
      <c r="X8570" s="1">
        <v>11</v>
      </c>
      <c r="Y8570" s="1">
        <v>55.64</v>
      </c>
      <c r="Z8570" s="3">
        <v>86329</v>
      </c>
    </row>
    <row r="8571" spans="1:26" x14ac:dyDescent="0.25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1">
        <f t="shared" si="266"/>
        <v>9</v>
      </c>
      <c r="T8571" s="1">
        <f t="shared" si="267"/>
        <v>2010</v>
      </c>
      <c r="U8571" s="2">
        <v>40441</v>
      </c>
      <c r="V8571" s="2">
        <v>40442</v>
      </c>
      <c r="W8571" s="1">
        <v>13.799999999999999</v>
      </c>
      <c r="X8571" s="1">
        <v>19</v>
      </c>
      <c r="Y8571" s="1">
        <v>60.01</v>
      </c>
      <c r="Z8571" s="3">
        <v>86327</v>
      </c>
    </row>
    <row r="8572" spans="1:26" x14ac:dyDescent="0.25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1">
        <f t="shared" si="266"/>
        <v>9</v>
      </c>
      <c r="T8572" s="1">
        <f t="shared" si="267"/>
        <v>2010</v>
      </c>
      <c r="U8572" s="2">
        <v>40441</v>
      </c>
      <c r="V8572" s="2">
        <v>40442</v>
      </c>
      <c r="W8572" s="1">
        <v>4.3919999999999995</v>
      </c>
      <c r="X8572" s="1">
        <v>13</v>
      </c>
      <c r="Y8572" s="1">
        <v>90.98</v>
      </c>
      <c r="Z8572" s="3">
        <v>86327</v>
      </c>
    </row>
    <row r="8573" spans="1:26" x14ac:dyDescent="0.25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1">
        <f t="shared" si="266"/>
        <v>9</v>
      </c>
      <c r="T8573" s="1">
        <f t="shared" si="267"/>
        <v>2010</v>
      </c>
      <c r="U8573" s="2">
        <v>40441</v>
      </c>
      <c r="V8573" s="2">
        <v>40443</v>
      </c>
      <c r="W8573" s="1">
        <v>-236.25</v>
      </c>
      <c r="X8573" s="1">
        <v>12</v>
      </c>
      <c r="Y8573" s="1">
        <v>1270.7</v>
      </c>
      <c r="Z8573" s="3">
        <v>86327</v>
      </c>
    </row>
    <row r="8574" spans="1:26" x14ac:dyDescent="0.25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1">
        <f t="shared" si="266"/>
        <v>9</v>
      </c>
      <c r="T8574" s="1">
        <f t="shared" si="267"/>
        <v>2010</v>
      </c>
      <c r="U8574" s="2">
        <v>40441</v>
      </c>
      <c r="V8574" s="2">
        <v>40442</v>
      </c>
      <c r="W8574" s="1">
        <v>36.020000000000003</v>
      </c>
      <c r="X8574" s="1">
        <v>75</v>
      </c>
      <c r="Y8574" s="1">
        <v>236.87</v>
      </c>
      <c r="Z8574" s="3">
        <v>548</v>
      </c>
    </row>
    <row r="8575" spans="1:26" x14ac:dyDescent="0.25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1">
        <f t="shared" si="266"/>
        <v>9</v>
      </c>
      <c r="T8575" s="1">
        <f t="shared" si="267"/>
        <v>2010</v>
      </c>
      <c r="U8575" s="2">
        <v>40441</v>
      </c>
      <c r="V8575" s="2">
        <v>40442</v>
      </c>
      <c r="W8575" s="1">
        <v>-50.64</v>
      </c>
      <c r="X8575" s="1">
        <v>53</v>
      </c>
      <c r="Y8575" s="1">
        <v>370.91</v>
      </c>
      <c r="Z8575" s="3">
        <v>548</v>
      </c>
    </row>
    <row r="8576" spans="1:26" x14ac:dyDescent="0.25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1">
        <f t="shared" si="266"/>
        <v>9</v>
      </c>
      <c r="T8576" s="1">
        <f t="shared" si="267"/>
        <v>2010</v>
      </c>
      <c r="U8576" s="2">
        <v>40441</v>
      </c>
      <c r="V8576" s="2">
        <v>40443</v>
      </c>
      <c r="W8576" s="1">
        <v>510.48900000000003</v>
      </c>
      <c r="X8576" s="1">
        <v>47</v>
      </c>
      <c r="Y8576" s="1">
        <v>4976.92</v>
      </c>
      <c r="Z8576" s="3">
        <v>548</v>
      </c>
    </row>
    <row r="8577" spans="1:26" x14ac:dyDescent="0.25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1">
        <f t="shared" si="266"/>
        <v>6</v>
      </c>
      <c r="T8577" s="1">
        <f t="shared" si="267"/>
        <v>2011</v>
      </c>
      <c r="U8577" s="2">
        <v>40709</v>
      </c>
      <c r="V8577" s="2">
        <v>40709</v>
      </c>
      <c r="W8577" s="1">
        <v>-8.3260000000000005</v>
      </c>
      <c r="X8577" s="1">
        <v>44</v>
      </c>
      <c r="Y8577" s="1">
        <v>222.55</v>
      </c>
      <c r="Z8577" s="3">
        <v>42658</v>
      </c>
    </row>
    <row r="8578" spans="1:26" x14ac:dyDescent="0.25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1">
        <f t="shared" si="266"/>
        <v>4</v>
      </c>
      <c r="T8578" s="1">
        <f t="shared" si="267"/>
        <v>2012</v>
      </c>
      <c r="U8578" s="2">
        <v>41010</v>
      </c>
      <c r="V8578" s="2">
        <v>41012</v>
      </c>
      <c r="W8578" s="1">
        <v>590.31899999999996</v>
      </c>
      <c r="X8578" s="1">
        <v>49</v>
      </c>
      <c r="Y8578" s="1">
        <v>2720.99</v>
      </c>
      <c r="Z8578" s="3">
        <v>6180</v>
      </c>
    </row>
    <row r="8579" spans="1:26" x14ac:dyDescent="0.25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1">
        <f t="shared" ref="S8579:S8642" si="268">MONTH(U8579)</f>
        <v>12</v>
      </c>
      <c r="T8579" s="1">
        <f t="shared" ref="T8579:T8642" si="269">YEAR(U8579)</f>
        <v>2013</v>
      </c>
      <c r="U8579" s="2">
        <v>41618</v>
      </c>
      <c r="V8579" s="2">
        <v>41619</v>
      </c>
      <c r="W8579" s="1">
        <v>225.19900000000001</v>
      </c>
      <c r="X8579" s="1">
        <v>58</v>
      </c>
      <c r="Y8579" s="1">
        <v>1076.54</v>
      </c>
      <c r="Z8579" s="3">
        <v>10982</v>
      </c>
    </row>
    <row r="8580" spans="1:26" x14ac:dyDescent="0.25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1">
        <f t="shared" si="268"/>
        <v>12</v>
      </c>
      <c r="T8580" s="1">
        <f t="shared" si="269"/>
        <v>2013</v>
      </c>
      <c r="U8580" s="2">
        <v>41618</v>
      </c>
      <c r="V8580" s="2">
        <v>41620</v>
      </c>
      <c r="W8580" s="1">
        <v>1236.3589999999999</v>
      </c>
      <c r="X8580" s="1">
        <v>60</v>
      </c>
      <c r="Y8580" s="1">
        <v>7330.82</v>
      </c>
      <c r="Z8580" s="3">
        <v>10982</v>
      </c>
    </row>
    <row r="8581" spans="1:26" x14ac:dyDescent="0.25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1">
        <f t="shared" si="268"/>
        <v>12</v>
      </c>
      <c r="T8581" s="1">
        <f t="shared" si="269"/>
        <v>2013</v>
      </c>
      <c r="U8581" s="2">
        <v>41618</v>
      </c>
      <c r="V8581" s="2">
        <v>41620</v>
      </c>
      <c r="W8581" s="1">
        <v>2.81</v>
      </c>
      <c r="X8581" s="1">
        <v>28</v>
      </c>
      <c r="Y8581" s="1">
        <v>41.9</v>
      </c>
      <c r="Z8581" s="3">
        <v>10982</v>
      </c>
    </row>
    <row r="8582" spans="1:26" x14ac:dyDescent="0.25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1">
        <f t="shared" si="268"/>
        <v>9</v>
      </c>
      <c r="T8582" s="1">
        <f t="shared" si="269"/>
        <v>2011</v>
      </c>
      <c r="U8582" s="2">
        <v>40808</v>
      </c>
      <c r="V8582" s="2">
        <v>40809</v>
      </c>
      <c r="W8582" s="1">
        <v>-1131.5999999999999</v>
      </c>
      <c r="X8582" s="1">
        <v>12</v>
      </c>
      <c r="Y8582" s="1">
        <v>1114.79</v>
      </c>
      <c r="Z8582" s="3">
        <v>87329</v>
      </c>
    </row>
    <row r="8583" spans="1:26" x14ac:dyDescent="0.25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1">
        <f t="shared" si="268"/>
        <v>11</v>
      </c>
      <c r="T8583" s="1">
        <f t="shared" si="269"/>
        <v>2012</v>
      </c>
      <c r="U8583" s="2">
        <v>41242</v>
      </c>
      <c r="V8583" s="2">
        <v>41244</v>
      </c>
      <c r="W8583" s="1">
        <v>5804.3006999999998</v>
      </c>
      <c r="X8583" s="1">
        <v>20</v>
      </c>
      <c r="Y8583" s="1">
        <v>8412.0300000000007</v>
      </c>
      <c r="Z8583" s="3">
        <v>87331</v>
      </c>
    </row>
    <row r="8584" spans="1:26" x14ac:dyDescent="0.25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1">
        <f t="shared" si="268"/>
        <v>11</v>
      </c>
      <c r="T8584" s="1">
        <f t="shared" si="269"/>
        <v>2013</v>
      </c>
      <c r="U8584" s="2">
        <v>41603</v>
      </c>
      <c r="V8584" s="2">
        <v>41605</v>
      </c>
      <c r="W8584" s="1">
        <v>242.33932800000002</v>
      </c>
      <c r="X8584" s="1">
        <v>15</v>
      </c>
      <c r="Y8584" s="1">
        <v>1724.82</v>
      </c>
      <c r="Z8584" s="3">
        <v>87334</v>
      </c>
    </row>
    <row r="8585" spans="1:26" x14ac:dyDescent="0.25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1">
        <f t="shared" si="268"/>
        <v>12</v>
      </c>
      <c r="T8585" s="1">
        <f t="shared" si="269"/>
        <v>2013</v>
      </c>
      <c r="U8585" s="2">
        <v>41629</v>
      </c>
      <c r="V8585" s="2">
        <v>41630</v>
      </c>
      <c r="W8585" s="1">
        <v>71.601920000000149</v>
      </c>
      <c r="X8585" s="1">
        <v>9</v>
      </c>
      <c r="Y8585" s="1">
        <v>1224.51</v>
      </c>
      <c r="Z8585" s="3">
        <v>87335</v>
      </c>
    </row>
    <row r="8586" spans="1:26" x14ac:dyDescent="0.25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1">
        <f t="shared" si="268"/>
        <v>10</v>
      </c>
      <c r="T8586" s="1">
        <f t="shared" si="269"/>
        <v>2012</v>
      </c>
      <c r="U8586" s="2">
        <v>41210</v>
      </c>
      <c r="V8586" s="2">
        <v>41214</v>
      </c>
      <c r="W8586" s="1">
        <v>201.51357999999999</v>
      </c>
      <c r="X8586" s="1">
        <v>24</v>
      </c>
      <c r="Y8586" s="1">
        <v>742.04</v>
      </c>
      <c r="Z8586" s="3">
        <v>87330</v>
      </c>
    </row>
    <row r="8587" spans="1:26" x14ac:dyDescent="0.25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1">
        <f t="shared" si="268"/>
        <v>5</v>
      </c>
      <c r="T8587" s="1">
        <f t="shared" si="269"/>
        <v>2013</v>
      </c>
      <c r="U8587" s="2">
        <v>41414</v>
      </c>
      <c r="V8587" s="2">
        <v>41417</v>
      </c>
      <c r="W8587" s="1">
        <v>-138.91999999999999</v>
      </c>
      <c r="X8587" s="1">
        <v>11</v>
      </c>
      <c r="Y8587" s="1">
        <v>69.25</v>
      </c>
      <c r="Z8587" s="3">
        <v>87332</v>
      </c>
    </row>
    <row r="8588" spans="1:26" x14ac:dyDescent="0.25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1">
        <f t="shared" si="268"/>
        <v>9</v>
      </c>
      <c r="T8588" s="1">
        <f t="shared" si="269"/>
        <v>2013</v>
      </c>
      <c r="U8588" s="2">
        <v>41534</v>
      </c>
      <c r="V8588" s="2">
        <v>41536</v>
      </c>
      <c r="W8588" s="1">
        <v>71.690399999999997</v>
      </c>
      <c r="X8588" s="1">
        <v>15</v>
      </c>
      <c r="Y8588" s="1">
        <v>506.93</v>
      </c>
      <c r="Z8588" s="3">
        <v>87333</v>
      </c>
    </row>
    <row r="8589" spans="1:26" x14ac:dyDescent="0.25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1">
        <f t="shared" si="268"/>
        <v>6</v>
      </c>
      <c r="T8589" s="1">
        <f t="shared" si="269"/>
        <v>2011</v>
      </c>
      <c r="U8589" s="2">
        <v>40699</v>
      </c>
      <c r="V8589" s="2">
        <v>40701</v>
      </c>
      <c r="W8589" s="1">
        <v>237.06329999999997</v>
      </c>
      <c r="X8589" s="1">
        <v>15</v>
      </c>
      <c r="Y8589" s="1">
        <v>343.57</v>
      </c>
      <c r="Z8589" s="3">
        <v>87328</v>
      </c>
    </row>
    <row r="8590" spans="1:26" x14ac:dyDescent="0.25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1">
        <f t="shared" si="268"/>
        <v>11</v>
      </c>
      <c r="T8590" s="1">
        <f t="shared" si="269"/>
        <v>2011</v>
      </c>
      <c r="U8590" s="2">
        <v>40856</v>
      </c>
      <c r="V8590" s="2">
        <v>40858</v>
      </c>
      <c r="W8590" s="1">
        <v>-574.54600000000005</v>
      </c>
      <c r="X8590" s="1">
        <v>20</v>
      </c>
      <c r="Y8590" s="1">
        <v>729.6</v>
      </c>
      <c r="Z8590" s="3">
        <v>86861</v>
      </c>
    </row>
    <row r="8591" spans="1:26" x14ac:dyDescent="0.25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1">
        <f t="shared" si="268"/>
        <v>9</v>
      </c>
      <c r="T8591" s="1">
        <f t="shared" si="269"/>
        <v>2012</v>
      </c>
      <c r="U8591" s="2">
        <v>41164</v>
      </c>
      <c r="V8591" s="2">
        <v>41166</v>
      </c>
      <c r="W8591" s="1">
        <v>2.6352000000000046</v>
      </c>
      <c r="X8591" s="1">
        <v>3</v>
      </c>
      <c r="Y8591" s="1">
        <v>6.31</v>
      </c>
      <c r="Z8591" s="3">
        <v>86862</v>
      </c>
    </row>
    <row r="8592" spans="1:26" x14ac:dyDescent="0.25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1">
        <f t="shared" si="268"/>
        <v>2</v>
      </c>
      <c r="T8592" s="1">
        <f t="shared" si="269"/>
        <v>2013</v>
      </c>
      <c r="U8592" s="2">
        <v>41324</v>
      </c>
      <c r="V8592" s="2">
        <v>41325</v>
      </c>
      <c r="W8592" s="1">
        <v>5.5920000000000005</v>
      </c>
      <c r="X8592" s="1">
        <v>8</v>
      </c>
      <c r="Y8592" s="1">
        <v>371.68</v>
      </c>
      <c r="Z8592" s="3">
        <v>86863</v>
      </c>
    </row>
    <row r="8593" spans="1:26" x14ac:dyDescent="0.25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1">
        <f t="shared" si="268"/>
        <v>4</v>
      </c>
      <c r="T8593" s="1">
        <f t="shared" si="269"/>
        <v>2013</v>
      </c>
      <c r="U8593" s="2">
        <v>41389</v>
      </c>
      <c r="V8593" s="2">
        <v>41390</v>
      </c>
      <c r="W8593" s="1">
        <v>-1954.7080000000001</v>
      </c>
      <c r="X8593" s="1">
        <v>6</v>
      </c>
      <c r="Y8593" s="1">
        <v>158.91999999999999</v>
      </c>
      <c r="Z8593" s="3">
        <v>86864</v>
      </c>
    </row>
    <row r="8594" spans="1:26" x14ac:dyDescent="0.25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1">
        <f t="shared" si="268"/>
        <v>11</v>
      </c>
      <c r="T8594" s="1">
        <f t="shared" si="269"/>
        <v>2010</v>
      </c>
      <c r="U8594" s="2">
        <v>40499</v>
      </c>
      <c r="V8594" s="2">
        <v>40500</v>
      </c>
      <c r="W8594" s="1">
        <v>-20.182259999999999</v>
      </c>
      <c r="X8594" s="1">
        <v>17</v>
      </c>
      <c r="Y8594" s="1">
        <v>574.97</v>
      </c>
      <c r="Z8594" s="3">
        <v>86860</v>
      </c>
    </row>
    <row r="8595" spans="1:26" x14ac:dyDescent="0.25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1">
        <f t="shared" si="268"/>
        <v>11</v>
      </c>
      <c r="T8595" s="1">
        <f t="shared" si="269"/>
        <v>2010</v>
      </c>
      <c r="U8595" s="2">
        <v>40499</v>
      </c>
      <c r="V8595" s="2">
        <v>40499</v>
      </c>
      <c r="W8595" s="1">
        <v>-156.97220000000002</v>
      </c>
      <c r="X8595" s="1">
        <v>9</v>
      </c>
      <c r="Y8595" s="1">
        <v>115.22</v>
      </c>
      <c r="Z8595" s="3">
        <v>86860</v>
      </c>
    </row>
    <row r="8596" spans="1:26" x14ac:dyDescent="0.25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1">
        <f t="shared" si="268"/>
        <v>11</v>
      </c>
      <c r="T8596" s="1">
        <f t="shared" si="269"/>
        <v>2010</v>
      </c>
      <c r="U8596" s="2">
        <v>40499</v>
      </c>
      <c r="V8596" s="2">
        <v>40501</v>
      </c>
      <c r="W8596" s="1">
        <v>384.5043</v>
      </c>
      <c r="X8596" s="1">
        <v>13</v>
      </c>
      <c r="Y8596" s="1">
        <v>456.58</v>
      </c>
      <c r="Z8596" s="3">
        <v>86860</v>
      </c>
    </row>
    <row r="8597" spans="1:26" x14ac:dyDescent="0.25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1">
        <f t="shared" si="268"/>
        <v>2</v>
      </c>
      <c r="T8597" s="1">
        <f t="shared" si="269"/>
        <v>2013</v>
      </c>
      <c r="U8597" s="2">
        <v>41324</v>
      </c>
      <c r="V8597" s="2">
        <v>41325</v>
      </c>
      <c r="W8597" s="1">
        <v>-114.16999999999999</v>
      </c>
      <c r="X8597" s="1">
        <v>11</v>
      </c>
      <c r="Y8597" s="1">
        <v>136.41</v>
      </c>
      <c r="Z8597" s="3">
        <v>86863</v>
      </c>
    </row>
    <row r="8598" spans="1:26" x14ac:dyDescent="0.25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1">
        <f t="shared" si="268"/>
        <v>7</v>
      </c>
      <c r="T8598" s="1">
        <f t="shared" si="269"/>
        <v>2013</v>
      </c>
      <c r="U8598" s="2">
        <v>41458</v>
      </c>
      <c r="V8598" s="2">
        <v>41460</v>
      </c>
      <c r="W8598" s="1">
        <v>-94.442599999999999</v>
      </c>
      <c r="X8598" s="1">
        <v>12</v>
      </c>
      <c r="Y8598" s="1">
        <v>15.37</v>
      </c>
      <c r="Z8598" s="3">
        <v>86865</v>
      </c>
    </row>
    <row r="8599" spans="1:26" x14ac:dyDescent="0.25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1">
        <f t="shared" si="268"/>
        <v>9</v>
      </c>
      <c r="T8599" s="1">
        <f t="shared" si="269"/>
        <v>2013</v>
      </c>
      <c r="U8599" s="2">
        <v>41526</v>
      </c>
      <c r="V8599" s="2">
        <v>41529</v>
      </c>
      <c r="W8599" s="1">
        <v>329.67</v>
      </c>
      <c r="X8599" s="1">
        <v>3</v>
      </c>
      <c r="Y8599" s="1">
        <v>8.84</v>
      </c>
      <c r="Z8599" s="3">
        <v>86866</v>
      </c>
    </row>
    <row r="8600" spans="1:26" x14ac:dyDescent="0.25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1">
        <f t="shared" si="268"/>
        <v>1</v>
      </c>
      <c r="T8600" s="1">
        <f t="shared" si="269"/>
        <v>2011</v>
      </c>
      <c r="U8600" s="2">
        <v>40551</v>
      </c>
      <c r="V8600" s="2">
        <v>40553</v>
      </c>
      <c r="W8600" s="1">
        <v>-47.726000000000006</v>
      </c>
      <c r="X8600" s="1">
        <v>11</v>
      </c>
      <c r="Y8600" s="1">
        <v>75.36</v>
      </c>
      <c r="Z8600" s="3">
        <v>88253</v>
      </c>
    </row>
    <row r="8601" spans="1:26" x14ac:dyDescent="0.25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1">
        <f t="shared" si="268"/>
        <v>1</v>
      </c>
      <c r="T8601" s="1">
        <f t="shared" si="269"/>
        <v>2011</v>
      </c>
      <c r="U8601" s="2">
        <v>40573</v>
      </c>
      <c r="V8601" s="2">
        <v>40575</v>
      </c>
      <c r="W8601" s="1">
        <v>-117.54399999999998</v>
      </c>
      <c r="X8601" s="1">
        <v>12</v>
      </c>
      <c r="Y8601" s="1">
        <v>524.27</v>
      </c>
      <c r="Z8601" s="3">
        <v>88254</v>
      </c>
    </row>
    <row r="8602" spans="1:26" x14ac:dyDescent="0.25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1">
        <f t="shared" si="268"/>
        <v>1</v>
      </c>
      <c r="T8602" s="1">
        <f t="shared" si="269"/>
        <v>2011</v>
      </c>
      <c r="U8602" s="2">
        <v>40573</v>
      </c>
      <c r="V8602" s="2">
        <v>40575</v>
      </c>
      <c r="W8602" s="1">
        <v>-74.614679999999993</v>
      </c>
      <c r="X8602" s="1">
        <v>9</v>
      </c>
      <c r="Y8602" s="1">
        <v>824.5</v>
      </c>
      <c r="Z8602" s="3">
        <v>88254</v>
      </c>
    </row>
    <row r="8603" spans="1:26" x14ac:dyDescent="0.25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1">
        <f t="shared" si="268"/>
        <v>8</v>
      </c>
      <c r="T8603" s="1">
        <f t="shared" si="269"/>
        <v>2012</v>
      </c>
      <c r="U8603" s="2">
        <v>41136</v>
      </c>
      <c r="V8603" s="2">
        <v>41137</v>
      </c>
      <c r="W8603" s="1">
        <v>988.64819999999986</v>
      </c>
      <c r="X8603" s="1">
        <v>13</v>
      </c>
      <c r="Y8603" s="1">
        <v>80.98</v>
      </c>
      <c r="Z8603" s="3">
        <v>88255</v>
      </c>
    </row>
    <row r="8604" spans="1:26" x14ac:dyDescent="0.25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1">
        <f t="shared" si="268"/>
        <v>1</v>
      </c>
      <c r="T8604" s="1">
        <f t="shared" si="269"/>
        <v>2011</v>
      </c>
      <c r="U8604" s="2">
        <v>40544</v>
      </c>
      <c r="V8604" s="2">
        <v>40548</v>
      </c>
      <c r="W8604" s="1">
        <v>-60.34</v>
      </c>
      <c r="X8604" s="1">
        <v>11</v>
      </c>
      <c r="Y8604" s="1">
        <v>42.37</v>
      </c>
      <c r="Z8604" s="3">
        <v>86433</v>
      </c>
    </row>
    <row r="8605" spans="1:26" x14ac:dyDescent="0.25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1">
        <f t="shared" si="268"/>
        <v>1</v>
      </c>
      <c r="T8605" s="1">
        <f t="shared" si="269"/>
        <v>2011</v>
      </c>
      <c r="U8605" s="2">
        <v>40544</v>
      </c>
      <c r="V8605" s="2">
        <v>40546</v>
      </c>
      <c r="W8605" s="1">
        <v>120.318</v>
      </c>
      <c r="X8605" s="1">
        <v>3</v>
      </c>
      <c r="Y8605" s="1">
        <v>121.93</v>
      </c>
      <c r="Z8605" s="3">
        <v>86433</v>
      </c>
    </row>
    <row r="8606" spans="1:26" x14ac:dyDescent="0.25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1">
        <f t="shared" si="268"/>
        <v>1</v>
      </c>
      <c r="T8606" s="1">
        <f t="shared" si="269"/>
        <v>2011</v>
      </c>
      <c r="U8606" s="2">
        <v>40544</v>
      </c>
      <c r="V8606" s="2">
        <v>40548</v>
      </c>
      <c r="W8606" s="1">
        <v>-125.09</v>
      </c>
      <c r="X8606" s="1">
        <v>7</v>
      </c>
      <c r="Y8606" s="1">
        <v>1012.07</v>
      </c>
      <c r="Z8606" s="3">
        <v>86433</v>
      </c>
    </row>
    <row r="8607" spans="1:26" x14ac:dyDescent="0.25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1">
        <f t="shared" si="268"/>
        <v>6</v>
      </c>
      <c r="T8607" s="1">
        <f t="shared" si="269"/>
        <v>2013</v>
      </c>
      <c r="U8607" s="2">
        <v>41455</v>
      </c>
      <c r="V8607" s="2">
        <v>41455</v>
      </c>
      <c r="W8607" s="1">
        <v>17.130900000000004</v>
      </c>
      <c r="X8607" s="1">
        <v>17</v>
      </c>
      <c r="Y8607" s="1">
        <v>44.52</v>
      </c>
      <c r="Z8607" s="3">
        <v>86435</v>
      </c>
    </row>
    <row r="8608" spans="1:26" x14ac:dyDescent="0.25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O8608" s="1" t="s">
        <v>974</v>
      </c>
      <c r="P8608" s="1" t="s">
        <v>1392</v>
      </c>
      <c r="Q8608" s="1" t="s">
        <v>1444</v>
      </c>
      <c r="R8608" s="1">
        <v>32839</v>
      </c>
      <c r="S8608" s="1">
        <f t="shared" si="268"/>
        <v>6</v>
      </c>
      <c r="T8608" s="1">
        <f t="shared" si="269"/>
        <v>2010</v>
      </c>
      <c r="U8608" s="2">
        <v>40359</v>
      </c>
      <c r="V8608" s="2">
        <v>40361</v>
      </c>
      <c r="W8608" s="1">
        <v>513.08399999999995</v>
      </c>
      <c r="X8608" s="1">
        <v>11</v>
      </c>
      <c r="Y8608" s="1">
        <v>3772.19</v>
      </c>
      <c r="Z8608" s="3">
        <v>86432</v>
      </c>
    </row>
    <row r="8609" spans="1:26" x14ac:dyDescent="0.25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1">
        <f t="shared" si="268"/>
        <v>12</v>
      </c>
      <c r="T8609" s="1">
        <f t="shared" si="269"/>
        <v>2011</v>
      </c>
      <c r="U8609" s="2">
        <v>40906</v>
      </c>
      <c r="V8609" s="2">
        <v>40924</v>
      </c>
      <c r="W8609" s="1">
        <v>-1075.396</v>
      </c>
      <c r="X8609" s="1">
        <v>19</v>
      </c>
      <c r="Y8609" s="1">
        <v>170.62</v>
      </c>
      <c r="Z8609" s="3">
        <v>86434</v>
      </c>
    </row>
    <row r="8610" spans="1:26" x14ac:dyDescent="0.25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1">
        <f t="shared" si="268"/>
        <v>12</v>
      </c>
      <c r="T8610" s="1">
        <f t="shared" si="269"/>
        <v>2011</v>
      </c>
      <c r="U8610" s="2">
        <v>40906</v>
      </c>
      <c r="V8610" s="2">
        <v>40907</v>
      </c>
      <c r="W8610" s="1">
        <v>-29.929899999999996</v>
      </c>
      <c r="X8610" s="1">
        <v>12</v>
      </c>
      <c r="Y8610" s="1">
        <v>80.83</v>
      </c>
      <c r="Z8610" s="3">
        <v>86434</v>
      </c>
    </row>
    <row r="8611" spans="1:26" x14ac:dyDescent="0.25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1">
        <f t="shared" si="268"/>
        <v>12</v>
      </c>
      <c r="T8611" s="1">
        <f t="shared" si="269"/>
        <v>2013</v>
      </c>
      <c r="U8611" s="2">
        <v>41637</v>
      </c>
      <c r="V8611" s="2">
        <v>41654</v>
      </c>
      <c r="W8611" s="1">
        <v>-147.518</v>
      </c>
      <c r="X8611" s="1">
        <v>25</v>
      </c>
      <c r="Y8611" s="1">
        <v>4529.95</v>
      </c>
      <c r="Z8611" s="3">
        <v>86436</v>
      </c>
    </row>
    <row r="8612" spans="1:26" x14ac:dyDescent="0.25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1">
        <f t="shared" si="268"/>
        <v>12</v>
      </c>
      <c r="T8612" s="1">
        <f t="shared" si="269"/>
        <v>2013</v>
      </c>
      <c r="U8612" s="2">
        <v>41637</v>
      </c>
      <c r="V8612" s="2">
        <v>41656</v>
      </c>
      <c r="W8612" s="1">
        <v>-689.87380000000007</v>
      </c>
      <c r="X8612" s="1">
        <v>2</v>
      </c>
      <c r="Y8612" s="1">
        <v>9.64</v>
      </c>
      <c r="Z8612" s="3">
        <v>86436</v>
      </c>
    </row>
    <row r="8613" spans="1:26" x14ac:dyDescent="0.25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1">
        <f t="shared" si="268"/>
        <v>6</v>
      </c>
      <c r="T8613" s="1">
        <f t="shared" si="269"/>
        <v>2010</v>
      </c>
      <c r="U8613" s="2">
        <v>40343</v>
      </c>
      <c r="V8613" s="2">
        <v>40343</v>
      </c>
      <c r="W8613" s="1">
        <v>44.519999999999996</v>
      </c>
      <c r="X8613" s="1">
        <v>9</v>
      </c>
      <c r="Y8613" s="1">
        <v>2642.48</v>
      </c>
      <c r="Z8613" s="3">
        <v>90160</v>
      </c>
    </row>
    <row r="8614" spans="1:26" x14ac:dyDescent="0.25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1">
        <f t="shared" si="268"/>
        <v>2</v>
      </c>
      <c r="T8614" s="1">
        <f t="shared" si="269"/>
        <v>2012</v>
      </c>
      <c r="U8614" s="2">
        <v>40940</v>
      </c>
      <c r="V8614" s="2">
        <v>40941</v>
      </c>
      <c r="W8614" s="1">
        <v>57.094499999999996</v>
      </c>
      <c r="X8614" s="1">
        <v>1</v>
      </c>
      <c r="Y8614" s="1">
        <v>3.36</v>
      </c>
      <c r="Z8614" s="3">
        <v>90161</v>
      </c>
    </row>
    <row r="8615" spans="1:26" x14ac:dyDescent="0.25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1">
        <f t="shared" si="268"/>
        <v>12</v>
      </c>
      <c r="T8615" s="1">
        <f t="shared" si="269"/>
        <v>2012</v>
      </c>
      <c r="U8615" s="2">
        <v>41252</v>
      </c>
      <c r="V8615" s="2">
        <v>41254</v>
      </c>
      <c r="W8615" s="1">
        <v>-83.832000000000008</v>
      </c>
      <c r="X8615" s="1">
        <v>25</v>
      </c>
      <c r="Y8615" s="1">
        <v>165.14</v>
      </c>
      <c r="Z8615" s="3">
        <v>90162</v>
      </c>
    </row>
    <row r="8616" spans="1:26" x14ac:dyDescent="0.25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1">
        <f t="shared" si="268"/>
        <v>3</v>
      </c>
      <c r="T8616" s="1">
        <f t="shared" si="269"/>
        <v>2013</v>
      </c>
      <c r="U8616" s="2">
        <v>41362</v>
      </c>
      <c r="V8616" s="2">
        <v>41363</v>
      </c>
      <c r="W8616" s="1">
        <v>326.57999999999993</v>
      </c>
      <c r="X8616" s="1">
        <v>3</v>
      </c>
      <c r="Y8616" s="1">
        <v>333.3</v>
      </c>
      <c r="Z8616" s="3">
        <v>90163</v>
      </c>
    </row>
    <row r="8617" spans="1:26" x14ac:dyDescent="0.25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1">
        <f t="shared" si="268"/>
        <v>5</v>
      </c>
      <c r="T8617" s="1">
        <f t="shared" si="269"/>
        <v>2013</v>
      </c>
      <c r="U8617" s="2">
        <v>41418</v>
      </c>
      <c r="V8617" s="2">
        <v>41420</v>
      </c>
      <c r="W8617" s="1">
        <v>45.3</v>
      </c>
      <c r="X8617" s="1">
        <v>6</v>
      </c>
      <c r="Y8617" s="1">
        <v>17.93</v>
      </c>
      <c r="Z8617" s="3">
        <v>90164</v>
      </c>
    </row>
    <row r="8618" spans="1:26" x14ac:dyDescent="0.25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1">
        <f t="shared" si="268"/>
        <v>7</v>
      </c>
      <c r="T8618" s="1">
        <f t="shared" si="269"/>
        <v>2013</v>
      </c>
      <c r="U8618" s="2">
        <v>41485</v>
      </c>
      <c r="V8618" s="2">
        <v>41487</v>
      </c>
      <c r="W8618" s="1">
        <v>-95.423999999999992</v>
      </c>
      <c r="X8618" s="1">
        <v>1</v>
      </c>
      <c r="Y8618" s="1">
        <v>204.71</v>
      </c>
      <c r="Z8618" s="3">
        <v>90165</v>
      </c>
    </row>
    <row r="8619" spans="1:26" x14ac:dyDescent="0.25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1">
        <f t="shared" si="268"/>
        <v>2</v>
      </c>
      <c r="T8619" s="1">
        <f t="shared" si="269"/>
        <v>2012</v>
      </c>
      <c r="U8619" s="2">
        <v>40940</v>
      </c>
      <c r="V8619" s="2">
        <v>40941</v>
      </c>
      <c r="W8619" s="1">
        <v>-1.26</v>
      </c>
      <c r="X8619" s="1">
        <v>4</v>
      </c>
      <c r="Y8619" s="1">
        <v>13.42</v>
      </c>
      <c r="Z8619" s="3">
        <v>31140</v>
      </c>
    </row>
    <row r="8620" spans="1:26" x14ac:dyDescent="0.25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1">
        <f t="shared" si="268"/>
        <v>12</v>
      </c>
      <c r="T8620" s="1">
        <f t="shared" si="269"/>
        <v>2012</v>
      </c>
      <c r="U8620" s="2">
        <v>41252</v>
      </c>
      <c r="V8620" s="2">
        <v>41254</v>
      </c>
      <c r="W8620" s="1">
        <v>-195.57</v>
      </c>
      <c r="X8620" s="1">
        <v>100</v>
      </c>
      <c r="Y8620" s="1">
        <v>660.54</v>
      </c>
      <c r="Z8620" s="3">
        <v>44452</v>
      </c>
    </row>
    <row r="8621" spans="1:26" x14ac:dyDescent="0.25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1">
        <f t="shared" si="268"/>
        <v>3</v>
      </c>
      <c r="T8621" s="1">
        <f t="shared" si="269"/>
        <v>2013</v>
      </c>
      <c r="U8621" s="2">
        <v>41362</v>
      </c>
      <c r="V8621" s="2">
        <v>41363</v>
      </c>
      <c r="W8621" s="1">
        <v>-146.29</v>
      </c>
      <c r="X8621" s="1">
        <v>10</v>
      </c>
      <c r="Y8621" s="1">
        <v>1111.01</v>
      </c>
      <c r="Z8621" s="3">
        <v>10567</v>
      </c>
    </row>
    <row r="8622" spans="1:26" x14ac:dyDescent="0.25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1">
        <f t="shared" si="268"/>
        <v>5</v>
      </c>
      <c r="T8622" s="1">
        <f t="shared" si="269"/>
        <v>2013</v>
      </c>
      <c r="U8622" s="2">
        <v>41418</v>
      </c>
      <c r="V8622" s="2">
        <v>41420</v>
      </c>
      <c r="W8622" s="1">
        <v>11.55</v>
      </c>
      <c r="X8622" s="1">
        <v>23</v>
      </c>
      <c r="Y8622" s="1">
        <v>68.73</v>
      </c>
      <c r="Z8622" s="3">
        <v>35842</v>
      </c>
    </row>
    <row r="8623" spans="1:26" x14ac:dyDescent="0.25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1">
        <f t="shared" si="268"/>
        <v>6</v>
      </c>
      <c r="T8623" s="1">
        <f t="shared" si="269"/>
        <v>2013</v>
      </c>
      <c r="U8623" s="2">
        <v>41439</v>
      </c>
      <c r="V8623" s="2">
        <v>41439</v>
      </c>
      <c r="W8623" s="1">
        <v>2595.1775000000002</v>
      </c>
      <c r="X8623" s="1">
        <v>36</v>
      </c>
      <c r="Y8623" s="1">
        <v>10569.92</v>
      </c>
      <c r="Z8623" s="3">
        <v>53350</v>
      </c>
    </row>
    <row r="8624" spans="1:26" x14ac:dyDescent="0.25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1">
        <f t="shared" si="268"/>
        <v>7</v>
      </c>
      <c r="T8624" s="1">
        <f t="shared" si="269"/>
        <v>2013</v>
      </c>
      <c r="U8624" s="2">
        <v>41485</v>
      </c>
      <c r="V8624" s="2">
        <v>41487</v>
      </c>
      <c r="W8624" s="1">
        <v>-735.27</v>
      </c>
      <c r="X8624" s="1">
        <v>4</v>
      </c>
      <c r="Y8624" s="1">
        <v>818.85</v>
      </c>
      <c r="Z8624" s="3">
        <v>27616</v>
      </c>
    </row>
    <row r="8625" spans="1:26" x14ac:dyDescent="0.25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1">
        <f t="shared" si="268"/>
        <v>7</v>
      </c>
      <c r="T8625" s="1">
        <f t="shared" si="269"/>
        <v>2010</v>
      </c>
      <c r="U8625" s="2">
        <v>40366</v>
      </c>
      <c r="V8625" s="2">
        <v>40368</v>
      </c>
      <c r="W8625" s="1">
        <v>-48.875</v>
      </c>
      <c r="X8625" s="1">
        <v>8</v>
      </c>
      <c r="Y8625" s="1">
        <v>61.5</v>
      </c>
      <c r="Z8625" s="3">
        <v>87287</v>
      </c>
    </row>
    <row r="8626" spans="1:26" x14ac:dyDescent="0.25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1">
        <f t="shared" si="268"/>
        <v>2</v>
      </c>
      <c r="T8626" s="1">
        <f t="shared" si="269"/>
        <v>2013</v>
      </c>
      <c r="U8626" s="2">
        <v>41319</v>
      </c>
      <c r="V8626" s="2">
        <v>41321</v>
      </c>
      <c r="W8626" s="1">
        <v>-33.69</v>
      </c>
      <c r="X8626" s="1">
        <v>8</v>
      </c>
      <c r="Y8626" s="1">
        <v>56.29</v>
      </c>
      <c r="Z8626" s="3">
        <v>87291</v>
      </c>
    </row>
    <row r="8627" spans="1:26" x14ac:dyDescent="0.25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1">
        <f t="shared" si="268"/>
        <v>5</v>
      </c>
      <c r="T8627" s="1">
        <f t="shared" si="269"/>
        <v>2013</v>
      </c>
      <c r="U8627" s="2">
        <v>41424</v>
      </c>
      <c r="V8627" s="2">
        <v>41426</v>
      </c>
      <c r="W8627" s="1">
        <v>232.44099999999997</v>
      </c>
      <c r="X8627" s="1">
        <v>1</v>
      </c>
      <c r="Y8627" s="1">
        <v>877.71</v>
      </c>
      <c r="Z8627" s="3">
        <v>87294</v>
      </c>
    </row>
    <row r="8628" spans="1:26" x14ac:dyDescent="0.25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1">
        <f t="shared" si="268"/>
        <v>9</v>
      </c>
      <c r="T8628" s="1">
        <f t="shared" si="269"/>
        <v>2013</v>
      </c>
      <c r="U8628" s="2">
        <v>41533</v>
      </c>
      <c r="V8628" s="2">
        <v>41536</v>
      </c>
      <c r="W8628" s="1">
        <v>25.3584</v>
      </c>
      <c r="X8628" s="1">
        <v>8</v>
      </c>
      <c r="Y8628" s="1">
        <v>47.98</v>
      </c>
      <c r="Z8628" s="3">
        <v>87295</v>
      </c>
    </row>
    <row r="8629" spans="1:26" x14ac:dyDescent="0.25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1">
        <f t="shared" si="268"/>
        <v>9</v>
      </c>
      <c r="T8629" s="1">
        <f t="shared" si="269"/>
        <v>2013</v>
      </c>
      <c r="U8629" s="2">
        <v>41533</v>
      </c>
      <c r="V8629" s="2">
        <v>41535</v>
      </c>
      <c r="W8629" s="1">
        <v>-301.92560000000003</v>
      </c>
      <c r="X8629" s="1">
        <v>15</v>
      </c>
      <c r="Y8629" s="1">
        <v>244.77</v>
      </c>
      <c r="Z8629" s="3">
        <v>87295</v>
      </c>
    </row>
    <row r="8630" spans="1:26" x14ac:dyDescent="0.25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1">
        <f t="shared" si="268"/>
        <v>5</v>
      </c>
      <c r="T8630" s="1">
        <f t="shared" si="269"/>
        <v>2010</v>
      </c>
      <c r="U8630" s="2">
        <v>40328</v>
      </c>
      <c r="V8630" s="2">
        <v>40329</v>
      </c>
      <c r="W8630" s="1">
        <v>881.04719999999998</v>
      </c>
      <c r="X8630" s="1">
        <v>11</v>
      </c>
      <c r="Y8630" s="1">
        <v>1276.8800000000001</v>
      </c>
      <c r="Z8630" s="3">
        <v>87286</v>
      </c>
    </row>
    <row r="8631" spans="1:26" x14ac:dyDescent="0.25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1">
        <f t="shared" si="268"/>
        <v>6</v>
      </c>
      <c r="T8631" s="1">
        <f t="shared" si="269"/>
        <v>2012</v>
      </c>
      <c r="U8631" s="2">
        <v>41069</v>
      </c>
      <c r="V8631" s="2">
        <v>41071</v>
      </c>
      <c r="W8631" s="1">
        <v>-133.53800000000001</v>
      </c>
      <c r="X8631" s="1">
        <v>18</v>
      </c>
      <c r="Y8631" s="1">
        <v>64.540000000000006</v>
      </c>
      <c r="Z8631" s="3">
        <v>87290</v>
      </c>
    </row>
    <row r="8632" spans="1:26" x14ac:dyDescent="0.25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1">
        <f t="shared" si="268"/>
        <v>6</v>
      </c>
      <c r="T8632" s="1">
        <f t="shared" si="269"/>
        <v>2012</v>
      </c>
      <c r="U8632" s="2">
        <v>41069</v>
      </c>
      <c r="V8632" s="2">
        <v>41071</v>
      </c>
      <c r="W8632" s="1">
        <v>-0.97599999999999998</v>
      </c>
      <c r="X8632" s="1">
        <v>7</v>
      </c>
      <c r="Y8632" s="1">
        <v>42.9</v>
      </c>
      <c r="Z8632" s="3">
        <v>87290</v>
      </c>
    </row>
    <row r="8633" spans="1:26" x14ac:dyDescent="0.25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1">
        <f t="shared" si="268"/>
        <v>6</v>
      </c>
      <c r="T8633" s="1">
        <f t="shared" si="269"/>
        <v>2012</v>
      </c>
      <c r="U8633" s="2">
        <v>41069</v>
      </c>
      <c r="V8633" s="2">
        <v>41071</v>
      </c>
      <c r="W8633" s="1">
        <v>25.944000000000003</v>
      </c>
      <c r="X8633" s="1">
        <v>17</v>
      </c>
      <c r="Y8633" s="1">
        <v>57.02</v>
      </c>
      <c r="Z8633" s="3">
        <v>87290</v>
      </c>
    </row>
    <row r="8634" spans="1:26" x14ac:dyDescent="0.25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1">
        <f t="shared" si="268"/>
        <v>4</v>
      </c>
      <c r="T8634" s="1">
        <f t="shared" si="269"/>
        <v>2013</v>
      </c>
      <c r="U8634" s="2">
        <v>41371</v>
      </c>
      <c r="V8634" s="2">
        <v>41374</v>
      </c>
      <c r="W8634" s="1">
        <v>86.118899999999996</v>
      </c>
      <c r="X8634" s="1">
        <v>5</v>
      </c>
      <c r="Y8634" s="1">
        <v>124.81</v>
      </c>
      <c r="Z8634" s="3">
        <v>87292</v>
      </c>
    </row>
    <row r="8635" spans="1:26" x14ac:dyDescent="0.25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1">
        <f t="shared" si="268"/>
        <v>1</v>
      </c>
      <c r="T8635" s="1">
        <f t="shared" si="269"/>
        <v>2010</v>
      </c>
      <c r="U8635" s="2">
        <v>40183</v>
      </c>
      <c r="V8635" s="2">
        <v>40185</v>
      </c>
      <c r="W8635" s="1">
        <v>-233.840688</v>
      </c>
      <c r="X8635" s="1">
        <v>2</v>
      </c>
      <c r="Y8635" s="1">
        <v>233.58</v>
      </c>
      <c r="Z8635" s="3">
        <v>87285</v>
      </c>
    </row>
    <row r="8636" spans="1:26" x14ac:dyDescent="0.25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1">
        <f t="shared" si="268"/>
        <v>5</v>
      </c>
      <c r="T8636" s="1">
        <f t="shared" si="269"/>
        <v>2011</v>
      </c>
      <c r="U8636" s="2">
        <v>40670</v>
      </c>
      <c r="V8636" s="2">
        <v>40670</v>
      </c>
      <c r="W8636" s="1">
        <v>-119.62299999999999</v>
      </c>
      <c r="X8636" s="1">
        <v>9</v>
      </c>
      <c r="Y8636" s="1">
        <v>22.64</v>
      </c>
      <c r="Z8636" s="3">
        <v>87289</v>
      </c>
    </row>
    <row r="8637" spans="1:26" x14ac:dyDescent="0.25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1">
        <f t="shared" si="268"/>
        <v>2</v>
      </c>
      <c r="T8637" s="1">
        <f t="shared" si="269"/>
        <v>2011</v>
      </c>
      <c r="U8637" s="2">
        <v>40602</v>
      </c>
      <c r="V8637" s="2">
        <v>40606</v>
      </c>
      <c r="W8637" s="1">
        <v>1584.6263999999999</v>
      </c>
      <c r="X8637" s="1">
        <v>8</v>
      </c>
      <c r="Y8637" s="1">
        <v>2296.56</v>
      </c>
      <c r="Z8637" s="3">
        <v>87288</v>
      </c>
    </row>
    <row r="8638" spans="1:26" x14ac:dyDescent="0.25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1">
        <f t="shared" si="268"/>
        <v>4</v>
      </c>
      <c r="T8638" s="1">
        <f t="shared" si="269"/>
        <v>2013</v>
      </c>
      <c r="U8638" s="2">
        <v>41379</v>
      </c>
      <c r="V8638" s="2">
        <v>41380</v>
      </c>
      <c r="W8638" s="1">
        <v>-14.35</v>
      </c>
      <c r="X8638" s="1">
        <v>1</v>
      </c>
      <c r="Y8638" s="1">
        <v>5.66</v>
      </c>
      <c r="Z8638" s="3">
        <v>87293</v>
      </c>
    </row>
    <row r="8639" spans="1:26" x14ac:dyDescent="0.25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1">
        <f t="shared" si="268"/>
        <v>12</v>
      </c>
      <c r="T8639" s="1">
        <f t="shared" si="269"/>
        <v>2010</v>
      </c>
      <c r="U8639" s="2">
        <v>40537</v>
      </c>
      <c r="V8639" s="2">
        <v>40542</v>
      </c>
      <c r="W8639" s="1">
        <v>-139.07600000000002</v>
      </c>
      <c r="X8639" s="1">
        <v>9</v>
      </c>
      <c r="Y8639" s="1">
        <v>31.98</v>
      </c>
      <c r="Z8639" s="3">
        <v>89810</v>
      </c>
    </row>
    <row r="8640" spans="1:26" x14ac:dyDescent="0.25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1">
        <f t="shared" si="268"/>
        <v>11</v>
      </c>
      <c r="T8640" s="1">
        <f t="shared" si="269"/>
        <v>2011</v>
      </c>
      <c r="U8640" s="2">
        <v>40877</v>
      </c>
      <c r="V8640" s="2">
        <v>40878</v>
      </c>
      <c r="W8640" s="1">
        <v>403.16940000000005</v>
      </c>
      <c r="X8640" s="1">
        <v>26</v>
      </c>
      <c r="Y8640" s="1">
        <v>62.69</v>
      </c>
      <c r="Z8640" s="3">
        <v>89811</v>
      </c>
    </row>
    <row r="8641" spans="1:26" x14ac:dyDescent="0.25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1">
        <f t="shared" si="268"/>
        <v>1</v>
      </c>
      <c r="T8641" s="1">
        <f t="shared" si="269"/>
        <v>2012</v>
      </c>
      <c r="U8641" s="2">
        <v>40939</v>
      </c>
      <c r="V8641" s="2">
        <v>40941</v>
      </c>
      <c r="W8641" s="1">
        <v>-117.25</v>
      </c>
      <c r="X8641" s="1">
        <v>4</v>
      </c>
      <c r="Y8641" s="1">
        <v>497.63</v>
      </c>
      <c r="Z8641" s="3">
        <v>89812</v>
      </c>
    </row>
    <row r="8642" spans="1:26" x14ac:dyDescent="0.25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1">
        <f t="shared" si="268"/>
        <v>3</v>
      </c>
      <c r="T8642" s="1">
        <f t="shared" si="269"/>
        <v>2012</v>
      </c>
      <c r="U8642" s="2">
        <v>40993</v>
      </c>
      <c r="V8642" s="2">
        <v>40995</v>
      </c>
      <c r="W8642" s="1">
        <v>-13.22748</v>
      </c>
      <c r="X8642" s="1">
        <v>7</v>
      </c>
      <c r="Y8642" s="1">
        <v>113.92</v>
      </c>
      <c r="Z8642" s="3">
        <v>89813</v>
      </c>
    </row>
    <row r="8643" spans="1:26" x14ac:dyDescent="0.25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1">
        <f t="shared" ref="S8643:S8706" si="270">MONTH(U8643)</f>
        <v>3</v>
      </c>
      <c r="T8643" s="1">
        <f t="shared" ref="T8643:T8706" si="271">YEAR(U8643)</f>
        <v>2012</v>
      </c>
      <c r="U8643" s="2">
        <v>40993</v>
      </c>
      <c r="V8643" s="2">
        <v>40995</v>
      </c>
      <c r="W8643" s="1">
        <v>-165.00400000000002</v>
      </c>
      <c r="X8643" s="1">
        <v>6</v>
      </c>
      <c r="Y8643" s="1">
        <v>171.38</v>
      </c>
      <c r="Z8643" s="3">
        <v>89813</v>
      </c>
    </row>
    <row r="8644" spans="1:26" x14ac:dyDescent="0.25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1">
        <f t="shared" si="270"/>
        <v>1</v>
      </c>
      <c r="T8644" s="1">
        <f t="shared" si="271"/>
        <v>2013</v>
      </c>
      <c r="U8644" s="2">
        <v>41301</v>
      </c>
      <c r="V8644" s="2">
        <v>41303</v>
      </c>
      <c r="W8644" s="1">
        <v>13.543199999999999</v>
      </c>
      <c r="X8644" s="1">
        <v>9</v>
      </c>
      <c r="Y8644" s="1">
        <v>90.16</v>
      </c>
      <c r="Z8644" s="3">
        <v>89815</v>
      </c>
    </row>
    <row r="8645" spans="1:26" x14ac:dyDescent="0.25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1">
        <f t="shared" si="270"/>
        <v>4</v>
      </c>
      <c r="T8645" s="1">
        <f t="shared" si="271"/>
        <v>2013</v>
      </c>
      <c r="U8645" s="2">
        <v>41380</v>
      </c>
      <c r="V8645" s="2">
        <v>41381</v>
      </c>
      <c r="W8645" s="1">
        <v>26.2089</v>
      </c>
      <c r="X8645" s="1">
        <v>3</v>
      </c>
      <c r="Y8645" s="1">
        <v>96.68</v>
      </c>
      <c r="Z8645" s="3">
        <v>89816</v>
      </c>
    </row>
    <row r="8646" spans="1:26" x14ac:dyDescent="0.25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1">
        <f t="shared" si="270"/>
        <v>3</v>
      </c>
      <c r="T8646" s="1">
        <f t="shared" si="271"/>
        <v>2012</v>
      </c>
      <c r="U8646" s="2">
        <v>40993</v>
      </c>
      <c r="V8646" s="2">
        <v>40996</v>
      </c>
      <c r="W8646" s="1">
        <v>-43.035299999999999</v>
      </c>
      <c r="X8646" s="1">
        <v>1</v>
      </c>
      <c r="Y8646" s="1">
        <v>81.25</v>
      </c>
      <c r="Z8646" s="3">
        <v>89813</v>
      </c>
    </row>
    <row r="8647" spans="1:26" x14ac:dyDescent="0.25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1">
        <f t="shared" si="270"/>
        <v>11</v>
      </c>
      <c r="T8647" s="1">
        <f t="shared" si="271"/>
        <v>2012</v>
      </c>
      <c r="U8647" s="2">
        <v>41228</v>
      </c>
      <c r="V8647" s="2">
        <v>41228</v>
      </c>
      <c r="W8647" s="1">
        <v>-21.097999999999999</v>
      </c>
      <c r="X8647" s="1">
        <v>25</v>
      </c>
      <c r="Y8647" s="1">
        <v>9517.0300000000007</v>
      </c>
      <c r="Z8647" s="3">
        <v>89814</v>
      </c>
    </row>
    <row r="8648" spans="1:26" x14ac:dyDescent="0.25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1">
        <f t="shared" si="270"/>
        <v>11</v>
      </c>
      <c r="T8648" s="1">
        <f t="shared" si="271"/>
        <v>2012</v>
      </c>
      <c r="U8648" s="2">
        <v>41228</v>
      </c>
      <c r="V8648" s="2">
        <v>41232</v>
      </c>
      <c r="W8648" s="1">
        <v>1.4586000000000001</v>
      </c>
      <c r="X8648" s="1">
        <v>26</v>
      </c>
      <c r="Y8648" s="1">
        <v>4318.55</v>
      </c>
      <c r="Z8648" s="3">
        <v>89814</v>
      </c>
    </row>
    <row r="8649" spans="1:26" x14ac:dyDescent="0.25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1">
        <f t="shared" si="270"/>
        <v>9</v>
      </c>
      <c r="T8649" s="1">
        <f t="shared" si="271"/>
        <v>2013</v>
      </c>
      <c r="U8649" s="2">
        <v>41522</v>
      </c>
      <c r="V8649" s="2">
        <v>41524</v>
      </c>
      <c r="W8649" s="1">
        <v>25.001999999999999</v>
      </c>
      <c r="X8649" s="1">
        <v>4</v>
      </c>
      <c r="Y8649" s="1">
        <v>765.16</v>
      </c>
      <c r="Z8649" s="3">
        <v>89817</v>
      </c>
    </row>
    <row r="8650" spans="1:26" x14ac:dyDescent="0.25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1">
        <f t="shared" si="270"/>
        <v>2</v>
      </c>
      <c r="T8650" s="1">
        <f t="shared" si="271"/>
        <v>2013</v>
      </c>
      <c r="U8650" s="2">
        <v>41319</v>
      </c>
      <c r="V8650" s="2">
        <v>41321</v>
      </c>
      <c r="W8650" s="1">
        <v>440.72</v>
      </c>
      <c r="X8650" s="1">
        <v>11</v>
      </c>
      <c r="Y8650" s="1">
        <v>1115.56</v>
      </c>
      <c r="Z8650" s="3">
        <v>86802</v>
      </c>
    </row>
    <row r="8651" spans="1:26" x14ac:dyDescent="0.25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1">
        <f t="shared" si="270"/>
        <v>2</v>
      </c>
      <c r="T8651" s="1">
        <f t="shared" si="271"/>
        <v>2013</v>
      </c>
      <c r="U8651" s="2">
        <v>41319</v>
      </c>
      <c r="V8651" s="2">
        <v>41321</v>
      </c>
      <c r="W8651" s="1">
        <v>-481.041</v>
      </c>
      <c r="X8651" s="1">
        <v>3</v>
      </c>
      <c r="Y8651" s="1">
        <v>181.03</v>
      </c>
      <c r="Z8651" s="3">
        <v>86802</v>
      </c>
    </row>
    <row r="8652" spans="1:26" x14ac:dyDescent="0.25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1">
        <f t="shared" si="270"/>
        <v>6</v>
      </c>
      <c r="T8652" s="1">
        <f t="shared" si="271"/>
        <v>2010</v>
      </c>
      <c r="U8652" s="2">
        <v>40351</v>
      </c>
      <c r="V8652" s="2">
        <v>40352</v>
      </c>
      <c r="W8652" s="1">
        <v>-64.664000000000001</v>
      </c>
      <c r="X8652" s="1">
        <v>3</v>
      </c>
      <c r="Y8652" s="1">
        <v>519.41999999999996</v>
      </c>
      <c r="Z8652" s="3">
        <v>86790</v>
      </c>
    </row>
    <row r="8653" spans="1:26" x14ac:dyDescent="0.25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1">
        <f t="shared" si="270"/>
        <v>11</v>
      </c>
      <c r="T8653" s="1">
        <f t="shared" si="271"/>
        <v>2010</v>
      </c>
      <c r="U8653" s="2">
        <v>40499</v>
      </c>
      <c r="V8653" s="2">
        <v>40500</v>
      </c>
      <c r="W8653" s="1">
        <v>1644.0767999999998</v>
      </c>
      <c r="X8653" s="1">
        <v>40</v>
      </c>
      <c r="Y8653" s="1">
        <v>2382.7199999999998</v>
      </c>
      <c r="Z8653" s="3">
        <v>86794</v>
      </c>
    </row>
    <row r="8654" spans="1:26" x14ac:dyDescent="0.25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1">
        <f t="shared" si="270"/>
        <v>2</v>
      </c>
      <c r="T8654" s="1">
        <f t="shared" si="271"/>
        <v>2011</v>
      </c>
      <c r="U8654" s="2">
        <v>40595</v>
      </c>
      <c r="V8654" s="2">
        <v>40596</v>
      </c>
      <c r="W8654" s="1">
        <v>6.0995999999999997</v>
      </c>
      <c r="X8654" s="1">
        <v>3</v>
      </c>
      <c r="Y8654" s="1">
        <v>8.84</v>
      </c>
      <c r="Z8654" s="3">
        <v>86797</v>
      </c>
    </row>
    <row r="8655" spans="1:26" x14ac:dyDescent="0.25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1">
        <f t="shared" si="270"/>
        <v>8</v>
      </c>
      <c r="T8655" s="1">
        <f t="shared" si="271"/>
        <v>2012</v>
      </c>
      <c r="U8655" s="2">
        <v>41149</v>
      </c>
      <c r="V8655" s="2">
        <v>41150</v>
      </c>
      <c r="W8655" s="1">
        <v>-139.5472</v>
      </c>
      <c r="X8655" s="1">
        <v>2</v>
      </c>
      <c r="Y8655" s="1">
        <v>633.36</v>
      </c>
      <c r="Z8655" s="3">
        <v>86800</v>
      </c>
    </row>
    <row r="8656" spans="1:26" x14ac:dyDescent="0.25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1">
        <f t="shared" si="270"/>
        <v>10</v>
      </c>
      <c r="T8656" s="1">
        <f t="shared" si="271"/>
        <v>2012</v>
      </c>
      <c r="U8656" s="2">
        <v>41197</v>
      </c>
      <c r="V8656" s="2">
        <v>41199</v>
      </c>
      <c r="W8656" s="1">
        <v>4896.3688000000002</v>
      </c>
      <c r="X8656" s="1">
        <v>6</v>
      </c>
      <c r="Y8656" s="1">
        <v>11039.74</v>
      </c>
      <c r="Z8656" s="3">
        <v>86801</v>
      </c>
    </row>
    <row r="8657" spans="1:26" x14ac:dyDescent="0.25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1">
        <f t="shared" si="270"/>
        <v>6</v>
      </c>
      <c r="T8657" s="1">
        <f t="shared" si="271"/>
        <v>2013</v>
      </c>
      <c r="U8657" s="2">
        <v>41453</v>
      </c>
      <c r="V8657" s="2">
        <v>41460</v>
      </c>
      <c r="W8657" s="1">
        <v>212.00399999999999</v>
      </c>
      <c r="X8657" s="1">
        <v>18</v>
      </c>
      <c r="Y8657" s="1">
        <v>3689.46</v>
      </c>
      <c r="Z8657" s="3">
        <v>86804</v>
      </c>
    </row>
    <row r="8658" spans="1:26" x14ac:dyDescent="0.25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1">
        <f t="shared" si="270"/>
        <v>6</v>
      </c>
      <c r="T8658" s="1">
        <f t="shared" si="271"/>
        <v>2013</v>
      </c>
      <c r="U8658" s="2">
        <v>41453</v>
      </c>
      <c r="V8658" s="2">
        <v>41458</v>
      </c>
      <c r="W8658" s="1">
        <v>904.33199999999999</v>
      </c>
      <c r="X8658" s="1">
        <v>10</v>
      </c>
      <c r="Y8658" s="1">
        <v>1445.68</v>
      </c>
      <c r="Z8658" s="3">
        <v>86804</v>
      </c>
    </row>
    <row r="8659" spans="1:26" x14ac:dyDescent="0.25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1">
        <f t="shared" si="270"/>
        <v>1</v>
      </c>
      <c r="T8659" s="1">
        <f t="shared" si="271"/>
        <v>2010</v>
      </c>
      <c r="U8659" s="2">
        <v>40194</v>
      </c>
      <c r="V8659" s="2">
        <v>40195</v>
      </c>
      <c r="W8659" s="1">
        <v>-350.43950000000001</v>
      </c>
      <c r="X8659" s="1">
        <v>12</v>
      </c>
      <c r="Y8659" s="1">
        <v>64.959999999999994</v>
      </c>
      <c r="Z8659" s="3">
        <v>86789</v>
      </c>
    </row>
    <row r="8660" spans="1:26" x14ac:dyDescent="0.25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1">
        <f t="shared" si="270"/>
        <v>1</v>
      </c>
      <c r="T8660" s="1">
        <f t="shared" si="271"/>
        <v>2010</v>
      </c>
      <c r="U8660" s="2">
        <v>40194</v>
      </c>
      <c r="V8660" s="2">
        <v>40195</v>
      </c>
      <c r="W8660" s="1">
        <v>4.2027999999999999</v>
      </c>
      <c r="X8660" s="1">
        <v>10</v>
      </c>
      <c r="Y8660" s="1">
        <v>19.14</v>
      </c>
      <c r="Z8660" s="3">
        <v>86789</v>
      </c>
    </row>
    <row r="8661" spans="1:26" x14ac:dyDescent="0.25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1">
        <f t="shared" si="270"/>
        <v>9</v>
      </c>
      <c r="T8661" s="1">
        <f t="shared" si="271"/>
        <v>2010</v>
      </c>
      <c r="U8661" s="2">
        <v>40425</v>
      </c>
      <c r="V8661" s="2">
        <v>40425</v>
      </c>
      <c r="W8661" s="1">
        <v>-44.067999999999998</v>
      </c>
      <c r="X8661" s="1">
        <v>4</v>
      </c>
      <c r="Y8661" s="1">
        <v>25.35</v>
      </c>
      <c r="Z8661" s="3">
        <v>86792</v>
      </c>
    </row>
    <row r="8662" spans="1:26" x14ac:dyDescent="0.25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1">
        <f t="shared" si="270"/>
        <v>9</v>
      </c>
      <c r="T8662" s="1">
        <f t="shared" si="271"/>
        <v>2010</v>
      </c>
      <c r="U8662" s="2">
        <v>40425</v>
      </c>
      <c r="V8662" s="2">
        <v>40428</v>
      </c>
      <c r="W8662" s="1">
        <v>-100.51</v>
      </c>
      <c r="X8662" s="1">
        <v>5</v>
      </c>
      <c r="Y8662" s="1">
        <v>45.03</v>
      </c>
      <c r="Z8662" s="3">
        <v>86792</v>
      </c>
    </row>
    <row r="8663" spans="1:26" x14ac:dyDescent="0.25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1">
        <f t="shared" si="270"/>
        <v>9</v>
      </c>
      <c r="T8663" s="1">
        <f t="shared" si="271"/>
        <v>2010</v>
      </c>
      <c r="U8663" s="2">
        <v>40425</v>
      </c>
      <c r="V8663" s="2">
        <v>40426</v>
      </c>
      <c r="W8663" s="1">
        <v>-17.75</v>
      </c>
      <c r="X8663" s="1">
        <v>10</v>
      </c>
      <c r="Y8663" s="1">
        <v>153.87</v>
      </c>
      <c r="Z8663" s="3">
        <v>86792</v>
      </c>
    </row>
    <row r="8664" spans="1:26" x14ac:dyDescent="0.25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1">
        <f t="shared" si="270"/>
        <v>9</v>
      </c>
      <c r="T8664" s="1">
        <f t="shared" si="271"/>
        <v>2010</v>
      </c>
      <c r="U8664" s="2">
        <v>40425</v>
      </c>
      <c r="V8664" s="2">
        <v>40426</v>
      </c>
      <c r="W8664" s="1">
        <v>1374.9480000000001</v>
      </c>
      <c r="X8664" s="1">
        <v>22</v>
      </c>
      <c r="Y8664" s="1">
        <v>2800.33</v>
      </c>
      <c r="Z8664" s="3">
        <v>86792</v>
      </c>
    </row>
    <row r="8665" spans="1:26" x14ac:dyDescent="0.25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1">
        <f t="shared" si="270"/>
        <v>9</v>
      </c>
      <c r="T8665" s="1">
        <f t="shared" si="271"/>
        <v>2011</v>
      </c>
      <c r="U8665" s="2">
        <v>40810</v>
      </c>
      <c r="V8665" s="2">
        <v>40812</v>
      </c>
      <c r="W8665" s="1">
        <v>-71.026999999999987</v>
      </c>
      <c r="X8665" s="1">
        <v>21</v>
      </c>
      <c r="Y8665" s="1">
        <v>473.64</v>
      </c>
      <c r="Z8665" s="3">
        <v>86798</v>
      </c>
    </row>
    <row r="8666" spans="1:26" x14ac:dyDescent="0.25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1">
        <f t="shared" si="270"/>
        <v>1</v>
      </c>
      <c r="T8666" s="1">
        <f t="shared" si="271"/>
        <v>2012</v>
      </c>
      <c r="U8666" s="2">
        <v>40916</v>
      </c>
      <c r="V8666" s="2">
        <v>40917</v>
      </c>
      <c r="W8666" s="1">
        <v>211.37119999999999</v>
      </c>
      <c r="X8666" s="1">
        <v>10</v>
      </c>
      <c r="Y8666" s="1">
        <v>537.86</v>
      </c>
      <c r="Z8666" s="3">
        <v>86799</v>
      </c>
    </row>
    <row r="8667" spans="1:26" x14ac:dyDescent="0.25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1">
        <f t="shared" si="270"/>
        <v>5</v>
      </c>
      <c r="T8667" s="1">
        <f t="shared" si="271"/>
        <v>2013</v>
      </c>
      <c r="U8667" s="2">
        <v>41412</v>
      </c>
      <c r="V8667" s="2">
        <v>41412</v>
      </c>
      <c r="W8667" s="1">
        <v>-945.55799999999988</v>
      </c>
      <c r="X8667" s="1">
        <v>14</v>
      </c>
      <c r="Y8667" s="1">
        <v>3167.58</v>
      </c>
      <c r="Z8667" s="3">
        <v>86803</v>
      </c>
    </row>
    <row r="8668" spans="1:26" x14ac:dyDescent="0.25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1">
        <f t="shared" si="270"/>
        <v>8</v>
      </c>
      <c r="T8668" s="1">
        <f t="shared" si="271"/>
        <v>2013</v>
      </c>
      <c r="U8668" s="2">
        <v>41516</v>
      </c>
      <c r="V8668" s="2">
        <v>41516</v>
      </c>
      <c r="W8668" s="1">
        <v>-58.859679999999997</v>
      </c>
      <c r="X8668" s="1">
        <v>22</v>
      </c>
      <c r="Y8668" s="1">
        <v>349.68</v>
      </c>
      <c r="Z8668" s="3">
        <v>86805</v>
      </c>
    </row>
    <row r="8669" spans="1:26" x14ac:dyDescent="0.25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1">
        <f t="shared" si="270"/>
        <v>10</v>
      </c>
      <c r="T8669" s="1">
        <f t="shared" si="271"/>
        <v>2013</v>
      </c>
      <c r="U8669" s="2">
        <v>41559</v>
      </c>
      <c r="V8669" s="2">
        <v>41561</v>
      </c>
      <c r="W8669" s="1">
        <v>-541.33199999999999</v>
      </c>
      <c r="X8669" s="1">
        <v>2</v>
      </c>
      <c r="Y8669" s="1">
        <v>219.75</v>
      </c>
      <c r="Z8669" s="3">
        <v>86806</v>
      </c>
    </row>
    <row r="8670" spans="1:26" x14ac:dyDescent="0.25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1">
        <f t="shared" si="270"/>
        <v>8</v>
      </c>
      <c r="T8670" s="1">
        <f t="shared" si="271"/>
        <v>2010</v>
      </c>
      <c r="U8670" s="2">
        <v>40412</v>
      </c>
      <c r="V8670" s="2">
        <v>40412</v>
      </c>
      <c r="W8670" s="1">
        <v>-677.87199999999996</v>
      </c>
      <c r="X8670" s="1">
        <v>23</v>
      </c>
      <c r="Y8670" s="1">
        <v>3596.03</v>
      </c>
      <c r="Z8670" s="3">
        <v>86791</v>
      </c>
    </row>
    <row r="8671" spans="1:26" x14ac:dyDescent="0.25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1">
        <f t="shared" si="270"/>
        <v>12</v>
      </c>
      <c r="T8671" s="1">
        <f t="shared" si="271"/>
        <v>2010</v>
      </c>
      <c r="U8671" s="2">
        <v>40520</v>
      </c>
      <c r="V8671" s="2">
        <v>40521</v>
      </c>
      <c r="W8671" s="1">
        <v>1623.9494999999999</v>
      </c>
      <c r="X8671" s="1">
        <v>8</v>
      </c>
      <c r="Y8671" s="1">
        <v>2353.5500000000002</v>
      </c>
      <c r="Z8671" s="3">
        <v>86795</v>
      </c>
    </row>
    <row r="8672" spans="1:26" x14ac:dyDescent="0.25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1">
        <f t="shared" si="270"/>
        <v>12</v>
      </c>
      <c r="T8672" s="1">
        <f t="shared" si="271"/>
        <v>2010</v>
      </c>
      <c r="U8672" s="2">
        <v>40531</v>
      </c>
      <c r="V8672" s="2">
        <v>40533</v>
      </c>
      <c r="W8672" s="1">
        <v>-122.83499999999999</v>
      </c>
      <c r="X8672" s="1">
        <v>22</v>
      </c>
      <c r="Y8672" s="1">
        <v>92.57</v>
      </c>
      <c r="Z8672" s="3">
        <v>86796</v>
      </c>
    </row>
    <row r="8673" spans="1:26" x14ac:dyDescent="0.25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1">
        <f t="shared" si="270"/>
        <v>11</v>
      </c>
      <c r="T8673" s="1">
        <f t="shared" si="271"/>
        <v>2010</v>
      </c>
      <c r="U8673" s="2">
        <v>40484</v>
      </c>
      <c r="V8673" s="2">
        <v>40487</v>
      </c>
      <c r="W8673" s="1">
        <v>252.48800000000028</v>
      </c>
      <c r="X8673" s="1">
        <v>31</v>
      </c>
      <c r="Y8673" s="1">
        <v>7974.21</v>
      </c>
      <c r="Z8673" s="3">
        <v>86793</v>
      </c>
    </row>
    <row r="8674" spans="1:26" x14ac:dyDescent="0.25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1">
        <f t="shared" si="270"/>
        <v>12</v>
      </c>
      <c r="T8674" s="1">
        <f t="shared" si="271"/>
        <v>2010</v>
      </c>
      <c r="U8674" s="2">
        <v>40513</v>
      </c>
      <c r="V8674" s="2">
        <v>40520</v>
      </c>
      <c r="W8674" s="1">
        <v>-88.584999999999994</v>
      </c>
      <c r="X8674" s="1">
        <v>13</v>
      </c>
      <c r="Y8674" s="1">
        <v>87.1</v>
      </c>
      <c r="Z8674" s="3">
        <v>86369</v>
      </c>
    </row>
    <row r="8675" spans="1:26" x14ac:dyDescent="0.25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1">
        <f t="shared" si="270"/>
        <v>12</v>
      </c>
      <c r="T8675" s="1">
        <f t="shared" si="271"/>
        <v>2010</v>
      </c>
      <c r="U8675" s="2">
        <v>40513</v>
      </c>
      <c r="V8675" s="2">
        <v>40515</v>
      </c>
      <c r="W8675" s="1">
        <v>-485.68</v>
      </c>
      <c r="X8675" s="1">
        <v>15</v>
      </c>
      <c r="Y8675" s="1">
        <v>736.86</v>
      </c>
      <c r="Z8675" s="3">
        <v>86369</v>
      </c>
    </row>
    <row r="8676" spans="1:26" x14ac:dyDescent="0.25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1">
        <f t="shared" si="270"/>
        <v>1</v>
      </c>
      <c r="T8676" s="1">
        <f t="shared" si="271"/>
        <v>2011</v>
      </c>
      <c r="U8676" s="2">
        <v>40565</v>
      </c>
      <c r="V8676" s="2">
        <v>40566</v>
      </c>
      <c r="W8676" s="1">
        <v>-1430.8360000000002</v>
      </c>
      <c r="X8676" s="1">
        <v>10</v>
      </c>
      <c r="Y8676" s="1">
        <v>1259.92</v>
      </c>
      <c r="Z8676" s="3">
        <v>86370</v>
      </c>
    </row>
    <row r="8677" spans="1:26" x14ac:dyDescent="0.25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1">
        <f t="shared" si="270"/>
        <v>1</v>
      </c>
      <c r="T8677" s="1">
        <f t="shared" si="271"/>
        <v>2011</v>
      </c>
      <c r="U8677" s="2">
        <v>40565</v>
      </c>
      <c r="V8677" s="2">
        <v>40566</v>
      </c>
      <c r="W8677" s="1">
        <v>22.359200000000001</v>
      </c>
      <c r="X8677" s="1">
        <v>6</v>
      </c>
      <c r="Y8677" s="1">
        <v>116.19</v>
      </c>
      <c r="Z8677" s="3">
        <v>86370</v>
      </c>
    </row>
    <row r="8678" spans="1:26" x14ac:dyDescent="0.25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1">
        <f t="shared" si="270"/>
        <v>5</v>
      </c>
      <c r="T8678" s="1">
        <f t="shared" si="271"/>
        <v>2012</v>
      </c>
      <c r="U8678" s="2">
        <v>41032</v>
      </c>
      <c r="V8678" s="2">
        <v>41034</v>
      </c>
      <c r="W8678" s="1">
        <v>-72.81</v>
      </c>
      <c r="X8678" s="1">
        <v>6</v>
      </c>
      <c r="Y8678" s="1">
        <v>42.34</v>
      </c>
      <c r="Z8678" s="3">
        <v>86371</v>
      </c>
    </row>
    <row r="8679" spans="1:26" x14ac:dyDescent="0.25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1">
        <f t="shared" si="270"/>
        <v>5</v>
      </c>
      <c r="T8679" s="1">
        <f t="shared" si="271"/>
        <v>2012</v>
      </c>
      <c r="U8679" s="2">
        <v>41032</v>
      </c>
      <c r="V8679" s="2">
        <v>41032</v>
      </c>
      <c r="W8679" s="1">
        <v>-82.54</v>
      </c>
      <c r="X8679" s="1">
        <v>9</v>
      </c>
      <c r="Y8679" s="1">
        <v>74.010000000000005</v>
      </c>
      <c r="Z8679" s="3">
        <v>86371</v>
      </c>
    </row>
    <row r="8680" spans="1:26" x14ac:dyDescent="0.25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1">
        <f t="shared" si="270"/>
        <v>5</v>
      </c>
      <c r="T8680" s="1">
        <f t="shared" si="271"/>
        <v>2012</v>
      </c>
      <c r="U8680" s="2">
        <v>41032</v>
      </c>
      <c r="V8680" s="2">
        <v>41036</v>
      </c>
      <c r="W8680" s="1">
        <v>-23.69</v>
      </c>
      <c r="X8680" s="1">
        <v>7</v>
      </c>
      <c r="Y8680" s="1">
        <v>13.04</v>
      </c>
      <c r="Z8680" s="3">
        <v>86371</v>
      </c>
    </row>
    <row r="8681" spans="1:26" x14ac:dyDescent="0.25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1">
        <f t="shared" si="270"/>
        <v>6</v>
      </c>
      <c r="T8681" s="1">
        <f t="shared" si="271"/>
        <v>2013</v>
      </c>
      <c r="U8681" s="2">
        <v>41441</v>
      </c>
      <c r="V8681" s="2">
        <v>41442</v>
      </c>
      <c r="W8681" s="1">
        <v>15.269699999999998</v>
      </c>
      <c r="X8681" s="1">
        <v>4</v>
      </c>
      <c r="Y8681" s="1">
        <v>22.13</v>
      </c>
      <c r="Z8681" s="3">
        <v>86372</v>
      </c>
    </row>
    <row r="8682" spans="1:26" x14ac:dyDescent="0.25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1">
        <f t="shared" si="270"/>
        <v>3</v>
      </c>
      <c r="T8682" s="1">
        <f t="shared" si="271"/>
        <v>2010</v>
      </c>
      <c r="U8682" s="2">
        <v>40261</v>
      </c>
      <c r="V8682" s="2">
        <v>40262</v>
      </c>
      <c r="W8682" s="1">
        <v>-16.37</v>
      </c>
      <c r="X8682" s="1">
        <v>2</v>
      </c>
      <c r="Y8682" s="1">
        <v>33.840000000000003</v>
      </c>
      <c r="Z8682" s="3">
        <v>86368</v>
      </c>
    </row>
    <row r="8683" spans="1:26" x14ac:dyDescent="0.25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1">
        <f t="shared" si="270"/>
        <v>3</v>
      </c>
      <c r="T8683" s="1">
        <f t="shared" si="271"/>
        <v>2012</v>
      </c>
      <c r="U8683" s="2">
        <v>40985</v>
      </c>
      <c r="V8683" s="2">
        <v>40986</v>
      </c>
      <c r="W8683" s="1">
        <v>739.90769999999986</v>
      </c>
      <c r="X8683" s="1">
        <v>9</v>
      </c>
      <c r="Y8683" s="1">
        <v>1072.33</v>
      </c>
      <c r="Z8683" s="3">
        <v>85852</v>
      </c>
    </row>
    <row r="8684" spans="1:26" x14ac:dyDescent="0.25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1">
        <f t="shared" si="270"/>
        <v>4</v>
      </c>
      <c r="T8684" s="1">
        <f t="shared" si="271"/>
        <v>2012</v>
      </c>
      <c r="U8684" s="2">
        <v>41010</v>
      </c>
      <c r="V8684" s="2">
        <v>41012</v>
      </c>
      <c r="W8684" s="1">
        <v>763.20209999999986</v>
      </c>
      <c r="X8684" s="1">
        <v>11</v>
      </c>
      <c r="Y8684" s="1">
        <v>1106.0899999999999</v>
      </c>
      <c r="Z8684" s="3">
        <v>85853</v>
      </c>
    </row>
    <row r="8685" spans="1:26" x14ac:dyDescent="0.25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1">
        <f t="shared" si="270"/>
        <v>3</v>
      </c>
      <c r="T8685" s="1">
        <f t="shared" si="271"/>
        <v>2013</v>
      </c>
      <c r="U8685" s="2">
        <v>41344</v>
      </c>
      <c r="V8685" s="2">
        <v>41346</v>
      </c>
      <c r="W8685" s="1">
        <v>-3476.8593000000001</v>
      </c>
      <c r="X8685" s="1">
        <v>2</v>
      </c>
      <c r="Y8685" s="1">
        <v>4739.18</v>
      </c>
      <c r="Z8685" s="3">
        <v>85855</v>
      </c>
    </row>
    <row r="8686" spans="1:26" x14ac:dyDescent="0.25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1">
        <f t="shared" si="270"/>
        <v>3</v>
      </c>
      <c r="T8686" s="1">
        <f t="shared" si="271"/>
        <v>2013</v>
      </c>
      <c r="U8686" s="2">
        <v>41344</v>
      </c>
      <c r="V8686" s="2">
        <v>41351</v>
      </c>
      <c r="W8686" s="1">
        <v>77.887199999999993</v>
      </c>
      <c r="X8686" s="1">
        <v>2</v>
      </c>
      <c r="Y8686" s="1">
        <v>112.88</v>
      </c>
      <c r="Z8686" s="3">
        <v>85855</v>
      </c>
    </row>
    <row r="8687" spans="1:26" x14ac:dyDescent="0.25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1">
        <f t="shared" si="270"/>
        <v>1</v>
      </c>
      <c r="T8687" s="1">
        <f t="shared" si="271"/>
        <v>2010</v>
      </c>
      <c r="U8687" s="2">
        <v>40182</v>
      </c>
      <c r="V8687" s="2">
        <v>40183</v>
      </c>
      <c r="W8687" s="1">
        <v>-94.258600000000001</v>
      </c>
      <c r="X8687" s="1">
        <v>4</v>
      </c>
      <c r="Y8687" s="1">
        <v>14.9</v>
      </c>
      <c r="Z8687" s="3">
        <v>85850</v>
      </c>
    </row>
    <row r="8688" spans="1:26" x14ac:dyDescent="0.25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1">
        <f t="shared" si="270"/>
        <v>1</v>
      </c>
      <c r="T8688" s="1">
        <f t="shared" si="271"/>
        <v>2010</v>
      </c>
      <c r="U8688" s="2">
        <v>40182</v>
      </c>
      <c r="V8688" s="2">
        <v>40184</v>
      </c>
      <c r="W8688" s="1">
        <v>6.3308</v>
      </c>
      <c r="X8688" s="1">
        <v>11</v>
      </c>
      <c r="Y8688" s="1">
        <v>39.64</v>
      </c>
      <c r="Z8688" s="3">
        <v>85850</v>
      </c>
    </row>
    <row r="8689" spans="1:26" x14ac:dyDescent="0.25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1">
        <f t="shared" si="270"/>
        <v>12</v>
      </c>
      <c r="T8689" s="1">
        <f t="shared" si="271"/>
        <v>2011</v>
      </c>
      <c r="U8689" s="2">
        <v>40898</v>
      </c>
      <c r="V8689" s="2">
        <v>40899</v>
      </c>
      <c r="W8689" s="1">
        <v>-16.350000000000001</v>
      </c>
      <c r="X8689" s="1">
        <v>7</v>
      </c>
      <c r="Y8689" s="1">
        <v>47.75</v>
      </c>
      <c r="Z8689" s="3">
        <v>85851</v>
      </c>
    </row>
    <row r="8690" spans="1:26" x14ac:dyDescent="0.25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1">
        <f t="shared" si="270"/>
        <v>5</v>
      </c>
      <c r="T8690" s="1">
        <f t="shared" si="271"/>
        <v>2012</v>
      </c>
      <c r="U8690" s="2">
        <v>41051</v>
      </c>
      <c r="V8690" s="2">
        <v>41052</v>
      </c>
      <c r="W8690" s="1">
        <v>-1.9499999999999886</v>
      </c>
      <c r="X8690" s="1">
        <v>9</v>
      </c>
      <c r="Y8690" s="1">
        <v>346.33</v>
      </c>
      <c r="Z8690" s="3">
        <v>85854</v>
      </c>
    </row>
    <row r="8691" spans="1:26" x14ac:dyDescent="0.25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1">
        <f t="shared" si="270"/>
        <v>10</v>
      </c>
      <c r="T8691" s="1">
        <f t="shared" si="271"/>
        <v>2013</v>
      </c>
      <c r="U8691" s="2">
        <v>41560</v>
      </c>
      <c r="V8691" s="2">
        <v>41562</v>
      </c>
      <c r="W8691" s="1">
        <v>426.44</v>
      </c>
      <c r="X8691" s="1">
        <v>16</v>
      </c>
      <c r="Y8691" s="1">
        <v>723.48</v>
      </c>
      <c r="Z8691" s="3">
        <v>85856</v>
      </c>
    </row>
    <row r="8692" spans="1:26" x14ac:dyDescent="0.25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1">
        <f t="shared" si="270"/>
        <v>1</v>
      </c>
      <c r="T8692" s="1">
        <f t="shared" si="271"/>
        <v>2010</v>
      </c>
      <c r="U8692" s="2">
        <v>40192</v>
      </c>
      <c r="V8692" s="2">
        <v>40192</v>
      </c>
      <c r="W8692" s="1">
        <v>-66.823599999999999</v>
      </c>
      <c r="X8692" s="1">
        <v>7</v>
      </c>
      <c r="Y8692" s="1">
        <v>139.49</v>
      </c>
      <c r="Z8692" s="3">
        <v>89716</v>
      </c>
    </row>
    <row r="8693" spans="1:26" x14ac:dyDescent="0.25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1">
        <f t="shared" si="270"/>
        <v>3</v>
      </c>
      <c r="T8693" s="1">
        <f t="shared" si="271"/>
        <v>2011</v>
      </c>
      <c r="U8693" s="2">
        <v>40622</v>
      </c>
      <c r="V8693" s="2">
        <v>40623</v>
      </c>
      <c r="W8693" s="1">
        <v>185.08750000000001</v>
      </c>
      <c r="X8693" s="1">
        <v>9</v>
      </c>
      <c r="Y8693" s="1">
        <v>291.58999999999997</v>
      </c>
      <c r="Z8693" s="3">
        <v>89717</v>
      </c>
    </row>
    <row r="8694" spans="1:26" x14ac:dyDescent="0.25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1">
        <f t="shared" si="270"/>
        <v>9</v>
      </c>
      <c r="T8694" s="1">
        <f t="shared" si="271"/>
        <v>2012</v>
      </c>
      <c r="U8694" s="2">
        <v>41174</v>
      </c>
      <c r="V8694" s="2">
        <v>41175</v>
      </c>
      <c r="W8694" s="1">
        <v>1579.34</v>
      </c>
      <c r="X8694" s="1">
        <v>11</v>
      </c>
      <c r="Y8694" s="1">
        <v>3143.15</v>
      </c>
      <c r="Z8694" s="3">
        <v>89719</v>
      </c>
    </row>
    <row r="8695" spans="1:26" x14ac:dyDescent="0.25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1">
        <f t="shared" si="270"/>
        <v>9</v>
      </c>
      <c r="T8695" s="1">
        <f t="shared" si="271"/>
        <v>2012</v>
      </c>
      <c r="U8695" s="2">
        <v>41174</v>
      </c>
      <c r="V8695" s="2">
        <v>41176</v>
      </c>
      <c r="W8695" s="1">
        <v>-1280.5999999999999</v>
      </c>
      <c r="X8695" s="1">
        <v>9</v>
      </c>
      <c r="Y8695" s="1">
        <v>498.31</v>
      </c>
      <c r="Z8695" s="3">
        <v>89719</v>
      </c>
    </row>
    <row r="8696" spans="1:26" x14ac:dyDescent="0.25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1">
        <f t="shared" si="270"/>
        <v>1</v>
      </c>
      <c r="T8696" s="1">
        <f t="shared" si="271"/>
        <v>2013</v>
      </c>
      <c r="U8696" s="2">
        <v>41288</v>
      </c>
      <c r="V8696" s="2">
        <v>41289</v>
      </c>
      <c r="W8696" s="1">
        <v>1901.4950999999999</v>
      </c>
      <c r="X8696" s="1">
        <v>10</v>
      </c>
      <c r="Y8696" s="1">
        <v>2755.79</v>
      </c>
      <c r="Z8696" s="3">
        <v>89721</v>
      </c>
    </row>
    <row r="8697" spans="1:26" x14ac:dyDescent="0.25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1">
        <f t="shared" si="270"/>
        <v>6</v>
      </c>
      <c r="T8697" s="1">
        <f t="shared" si="271"/>
        <v>2013</v>
      </c>
      <c r="U8697" s="2">
        <v>41427</v>
      </c>
      <c r="V8697" s="2">
        <v>41428</v>
      </c>
      <c r="W8697" s="1">
        <v>-246.28800000000001</v>
      </c>
      <c r="X8697" s="1">
        <v>11</v>
      </c>
      <c r="Y8697" s="1">
        <v>1065.0899999999999</v>
      </c>
      <c r="Z8697" s="3">
        <v>89722</v>
      </c>
    </row>
    <row r="8698" spans="1:26" x14ac:dyDescent="0.25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1">
        <f t="shared" si="270"/>
        <v>6</v>
      </c>
      <c r="T8698" s="1">
        <f t="shared" si="271"/>
        <v>2013</v>
      </c>
      <c r="U8698" s="2">
        <v>41427</v>
      </c>
      <c r="V8698" s="2">
        <v>41429</v>
      </c>
      <c r="W8698" s="1">
        <v>440.95320000000004</v>
      </c>
      <c r="X8698" s="1">
        <v>13</v>
      </c>
      <c r="Y8698" s="1">
        <v>699.66</v>
      </c>
      <c r="Z8698" s="3">
        <v>89722</v>
      </c>
    </row>
    <row r="8699" spans="1:26" x14ac:dyDescent="0.25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1">
        <f t="shared" si="270"/>
        <v>1</v>
      </c>
      <c r="T8699" s="1">
        <f t="shared" si="271"/>
        <v>2010</v>
      </c>
      <c r="U8699" s="2">
        <v>40192</v>
      </c>
      <c r="V8699" s="2">
        <v>40194</v>
      </c>
      <c r="W8699" s="1">
        <v>971.62200000000007</v>
      </c>
      <c r="X8699" s="1">
        <v>6</v>
      </c>
      <c r="Y8699" s="1">
        <v>1952.43</v>
      </c>
      <c r="Z8699" s="3">
        <v>89716</v>
      </c>
    </row>
    <row r="8700" spans="1:26" x14ac:dyDescent="0.25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1">
        <f t="shared" si="270"/>
        <v>1</v>
      </c>
      <c r="T8700" s="1">
        <f t="shared" si="271"/>
        <v>2012</v>
      </c>
      <c r="U8700" s="2">
        <v>40939</v>
      </c>
      <c r="V8700" s="2">
        <v>40941</v>
      </c>
      <c r="W8700" s="1">
        <v>248.9451</v>
      </c>
      <c r="X8700" s="1">
        <v>8</v>
      </c>
      <c r="Y8700" s="1">
        <v>360.79</v>
      </c>
      <c r="Z8700" s="3">
        <v>89718</v>
      </c>
    </row>
    <row r="8701" spans="1:26" x14ac:dyDescent="0.25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1">
        <f t="shared" si="270"/>
        <v>11</v>
      </c>
      <c r="T8701" s="1">
        <f t="shared" si="271"/>
        <v>2012</v>
      </c>
      <c r="U8701" s="2">
        <v>41241</v>
      </c>
      <c r="V8701" s="2">
        <v>41246</v>
      </c>
      <c r="W8701" s="1">
        <v>3.8180000000000049</v>
      </c>
      <c r="X8701" s="1">
        <v>1</v>
      </c>
      <c r="Y8701" s="1">
        <v>54.22</v>
      </c>
      <c r="Z8701" s="3">
        <v>89720</v>
      </c>
    </row>
    <row r="8702" spans="1:26" x14ac:dyDescent="0.25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1">
        <f t="shared" si="270"/>
        <v>11</v>
      </c>
      <c r="T8702" s="1">
        <f t="shared" si="271"/>
        <v>2012</v>
      </c>
      <c r="U8702" s="2">
        <v>41241</v>
      </c>
      <c r="V8702" s="2">
        <v>41245</v>
      </c>
      <c r="W8702" s="1">
        <v>48.866000000000071</v>
      </c>
      <c r="X8702" s="1">
        <v>3</v>
      </c>
      <c r="Y8702" s="1">
        <v>323.33</v>
      </c>
      <c r="Z8702" s="3">
        <v>89720</v>
      </c>
    </row>
    <row r="8703" spans="1:26" x14ac:dyDescent="0.25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1">
        <f t="shared" si="270"/>
        <v>11</v>
      </c>
      <c r="T8703" s="1">
        <f t="shared" si="271"/>
        <v>2013</v>
      </c>
      <c r="U8703" s="2">
        <v>41597</v>
      </c>
      <c r="V8703" s="2">
        <v>41599</v>
      </c>
      <c r="W8703" s="1">
        <v>34.033008000000024</v>
      </c>
      <c r="X8703" s="1">
        <v>20</v>
      </c>
      <c r="Y8703" s="1">
        <v>99.56</v>
      </c>
      <c r="Z8703" s="3">
        <v>89723</v>
      </c>
    </row>
    <row r="8704" spans="1:26" x14ac:dyDescent="0.25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1">
        <f t="shared" si="270"/>
        <v>6</v>
      </c>
      <c r="T8704" s="1">
        <f t="shared" si="271"/>
        <v>2010</v>
      </c>
      <c r="U8704" s="2">
        <v>40332</v>
      </c>
      <c r="V8704" s="2">
        <v>40332</v>
      </c>
      <c r="W8704" s="1">
        <v>-134.512</v>
      </c>
      <c r="X8704" s="1">
        <v>9</v>
      </c>
      <c r="Y8704" s="1">
        <v>1370.79</v>
      </c>
      <c r="Z8704" s="3">
        <v>88543</v>
      </c>
    </row>
    <row r="8705" spans="1:26" x14ac:dyDescent="0.25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1">
        <f t="shared" si="270"/>
        <v>8</v>
      </c>
      <c r="T8705" s="1">
        <f t="shared" si="271"/>
        <v>2010</v>
      </c>
      <c r="U8705" s="2">
        <v>40394</v>
      </c>
      <c r="V8705" s="2">
        <v>40395</v>
      </c>
      <c r="W8705" s="1">
        <v>-4075.9339920000002</v>
      </c>
      <c r="X8705" s="1">
        <v>1</v>
      </c>
      <c r="Y8705" s="1">
        <v>3501.79</v>
      </c>
      <c r="Z8705" s="3">
        <v>88544</v>
      </c>
    </row>
    <row r="8706" spans="1:26" x14ac:dyDescent="0.25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1">
        <f t="shared" si="270"/>
        <v>8</v>
      </c>
      <c r="T8706" s="1">
        <f t="shared" si="271"/>
        <v>2010</v>
      </c>
      <c r="U8706" s="2">
        <v>40394</v>
      </c>
      <c r="V8706" s="2">
        <v>40395</v>
      </c>
      <c r="W8706" s="1">
        <v>-18.558799999999998</v>
      </c>
      <c r="X8706" s="1">
        <v>4</v>
      </c>
      <c r="Y8706" s="1">
        <v>63.04</v>
      </c>
      <c r="Z8706" s="3">
        <v>88544</v>
      </c>
    </row>
    <row r="8707" spans="1:26" x14ac:dyDescent="0.25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1">
        <f t="shared" ref="S8707:S8770" si="272">MONTH(U8707)</f>
        <v>8</v>
      </c>
      <c r="T8707" s="1">
        <f t="shared" ref="T8707:T8770" si="273">YEAR(U8707)</f>
        <v>2010</v>
      </c>
      <c r="U8707" s="2">
        <v>40406</v>
      </c>
      <c r="V8707" s="2">
        <v>40408</v>
      </c>
      <c r="W8707" s="1">
        <v>220.35719999999998</v>
      </c>
      <c r="X8707" s="1">
        <v>18</v>
      </c>
      <c r="Y8707" s="1">
        <v>451.35</v>
      </c>
      <c r="Z8707" s="3">
        <v>88545</v>
      </c>
    </row>
    <row r="8708" spans="1:26" x14ac:dyDescent="0.25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1">
        <f t="shared" si="272"/>
        <v>8</v>
      </c>
      <c r="T8708" s="1">
        <f t="shared" si="273"/>
        <v>2010</v>
      </c>
      <c r="U8708" s="2">
        <v>40418</v>
      </c>
      <c r="V8708" s="2">
        <v>40421</v>
      </c>
      <c r="W8708" s="1">
        <v>47.73</v>
      </c>
      <c r="X8708" s="1">
        <v>7</v>
      </c>
      <c r="Y8708" s="1">
        <v>119.6</v>
      </c>
      <c r="Z8708" s="3">
        <v>88546</v>
      </c>
    </row>
    <row r="8709" spans="1:26" x14ac:dyDescent="0.25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1">
        <f t="shared" si="272"/>
        <v>9</v>
      </c>
      <c r="T8709" s="1">
        <f t="shared" si="273"/>
        <v>2010</v>
      </c>
      <c r="U8709" s="2">
        <v>40432</v>
      </c>
      <c r="V8709" s="2">
        <v>40433</v>
      </c>
      <c r="W8709" s="1">
        <v>28.526000000000003</v>
      </c>
      <c r="X8709" s="1">
        <v>10</v>
      </c>
      <c r="Y8709" s="1">
        <v>59.9</v>
      </c>
      <c r="Z8709" s="3">
        <v>88547</v>
      </c>
    </row>
    <row r="8710" spans="1:26" x14ac:dyDescent="0.25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1">
        <f t="shared" si="272"/>
        <v>9</v>
      </c>
      <c r="T8710" s="1">
        <f t="shared" si="273"/>
        <v>2010</v>
      </c>
      <c r="U8710" s="2">
        <v>40450</v>
      </c>
      <c r="V8710" s="2">
        <v>40453</v>
      </c>
      <c r="W8710" s="1">
        <v>-87.46</v>
      </c>
      <c r="X8710" s="1">
        <v>1</v>
      </c>
      <c r="Y8710" s="1">
        <v>99.22</v>
      </c>
      <c r="Z8710" s="3">
        <v>88548</v>
      </c>
    </row>
    <row r="8711" spans="1:26" x14ac:dyDescent="0.25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1">
        <f t="shared" si="272"/>
        <v>12</v>
      </c>
      <c r="T8711" s="1">
        <f t="shared" si="273"/>
        <v>2012</v>
      </c>
      <c r="U8711" s="2">
        <v>41254</v>
      </c>
      <c r="V8711" s="2">
        <v>41254</v>
      </c>
      <c r="W8711" s="1">
        <v>-13.164999999999999</v>
      </c>
      <c r="X8711" s="1">
        <v>13</v>
      </c>
      <c r="Y8711" s="1">
        <v>139.66</v>
      </c>
      <c r="Z8711" s="3">
        <v>88549</v>
      </c>
    </row>
    <row r="8712" spans="1:26" x14ac:dyDescent="0.25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1">
        <f t="shared" si="272"/>
        <v>12</v>
      </c>
      <c r="T8712" s="1">
        <f t="shared" si="273"/>
        <v>2012</v>
      </c>
      <c r="U8712" s="2">
        <v>41254</v>
      </c>
      <c r="V8712" s="2">
        <v>41255</v>
      </c>
      <c r="W8712" s="1">
        <v>113.03999999999999</v>
      </c>
      <c r="X8712" s="1">
        <v>13</v>
      </c>
      <c r="Y8712" s="1">
        <v>640.33000000000004</v>
      </c>
      <c r="Z8712" s="3">
        <v>88549</v>
      </c>
    </row>
    <row r="8713" spans="1:26" x14ac:dyDescent="0.25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1">
        <f t="shared" si="272"/>
        <v>1</v>
      </c>
      <c r="T8713" s="1">
        <f t="shared" si="273"/>
        <v>2013</v>
      </c>
      <c r="U8713" s="2">
        <v>41285</v>
      </c>
      <c r="V8713" s="2">
        <v>41286</v>
      </c>
      <c r="W8713" s="1">
        <v>31.332899999999995</v>
      </c>
      <c r="X8713" s="1">
        <v>5</v>
      </c>
      <c r="Y8713" s="1">
        <v>45.41</v>
      </c>
      <c r="Z8713" s="3">
        <v>88550</v>
      </c>
    </row>
    <row r="8714" spans="1:26" x14ac:dyDescent="0.25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1">
        <f t="shared" si="272"/>
        <v>3</v>
      </c>
      <c r="T8714" s="1">
        <f t="shared" si="273"/>
        <v>2013</v>
      </c>
      <c r="U8714" s="2">
        <v>41336</v>
      </c>
      <c r="V8714" s="2">
        <v>41337</v>
      </c>
      <c r="W8714" s="1">
        <v>21.96</v>
      </c>
      <c r="X8714" s="1">
        <v>5</v>
      </c>
      <c r="Y8714" s="1">
        <v>113.66</v>
      </c>
      <c r="Z8714" s="3">
        <v>88551</v>
      </c>
    </row>
    <row r="8715" spans="1:26" x14ac:dyDescent="0.25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1">
        <f t="shared" si="272"/>
        <v>3</v>
      </c>
      <c r="T8715" s="1">
        <f t="shared" si="273"/>
        <v>2013</v>
      </c>
      <c r="U8715" s="2">
        <v>41336</v>
      </c>
      <c r="V8715" s="2">
        <v>41338</v>
      </c>
      <c r="W8715" s="1">
        <v>451.49459999999999</v>
      </c>
      <c r="X8715" s="1">
        <v>12</v>
      </c>
      <c r="Y8715" s="1">
        <v>654.34</v>
      </c>
      <c r="Z8715" s="3">
        <v>88551</v>
      </c>
    </row>
    <row r="8716" spans="1:26" x14ac:dyDescent="0.25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1">
        <f t="shared" si="272"/>
        <v>3</v>
      </c>
      <c r="T8716" s="1">
        <f t="shared" si="273"/>
        <v>2013</v>
      </c>
      <c r="U8716" s="2">
        <v>41361</v>
      </c>
      <c r="V8716" s="2">
        <v>41368</v>
      </c>
      <c r="W8716" s="1">
        <v>241.06</v>
      </c>
      <c r="X8716" s="1">
        <v>8</v>
      </c>
      <c r="Y8716" s="1">
        <v>1394.63</v>
      </c>
      <c r="Z8716" s="3">
        <v>88552</v>
      </c>
    </row>
    <row r="8717" spans="1:26" x14ac:dyDescent="0.25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1">
        <f t="shared" si="272"/>
        <v>3</v>
      </c>
      <c r="T8717" s="1">
        <f t="shared" si="273"/>
        <v>2013</v>
      </c>
      <c r="U8717" s="2">
        <v>41361</v>
      </c>
      <c r="V8717" s="2">
        <v>41368</v>
      </c>
      <c r="W8717" s="1">
        <v>74.209499999999991</v>
      </c>
      <c r="X8717" s="1">
        <v>10</v>
      </c>
      <c r="Y8717" s="1">
        <v>107.55</v>
      </c>
      <c r="Z8717" s="3">
        <v>88552</v>
      </c>
    </row>
    <row r="8718" spans="1:26" x14ac:dyDescent="0.25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1">
        <f t="shared" si="272"/>
        <v>8</v>
      </c>
      <c r="T8718" s="1">
        <f t="shared" si="273"/>
        <v>2013</v>
      </c>
      <c r="U8718" s="2">
        <v>41514</v>
      </c>
      <c r="V8718" s="2">
        <v>41516</v>
      </c>
      <c r="W8718" s="1">
        <v>-293.11544000000004</v>
      </c>
      <c r="X8718" s="1">
        <v>10</v>
      </c>
      <c r="Y8718" s="1">
        <v>1705.65</v>
      </c>
      <c r="Z8718" s="3">
        <v>88553</v>
      </c>
    </row>
    <row r="8719" spans="1:26" x14ac:dyDescent="0.25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1">
        <f t="shared" si="272"/>
        <v>8</v>
      </c>
      <c r="T8719" s="1">
        <f t="shared" si="273"/>
        <v>2013</v>
      </c>
      <c r="U8719" s="2">
        <v>41514</v>
      </c>
      <c r="V8719" s="2">
        <v>41516</v>
      </c>
      <c r="W8719" s="1">
        <v>-687.46512000000007</v>
      </c>
      <c r="X8719" s="1">
        <v>25</v>
      </c>
      <c r="Y8719" s="1">
        <v>4111.71</v>
      </c>
      <c r="Z8719" s="3">
        <v>88553</v>
      </c>
    </row>
    <row r="8720" spans="1:26" x14ac:dyDescent="0.25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1">
        <f t="shared" si="272"/>
        <v>1</v>
      </c>
      <c r="T8720" s="1">
        <f t="shared" si="273"/>
        <v>2011</v>
      </c>
      <c r="U8720" s="2">
        <v>40568</v>
      </c>
      <c r="V8720" s="2">
        <v>40568</v>
      </c>
      <c r="W8720" s="1">
        <v>-233.17630000000003</v>
      </c>
      <c r="X8720" s="1">
        <v>4</v>
      </c>
      <c r="Y8720" s="1">
        <v>131.82</v>
      </c>
      <c r="Z8720" s="3">
        <v>86903</v>
      </c>
    </row>
    <row r="8721" spans="1:26" x14ac:dyDescent="0.25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1">
        <f t="shared" si="272"/>
        <v>9</v>
      </c>
      <c r="T8721" s="1">
        <f t="shared" si="273"/>
        <v>2013</v>
      </c>
      <c r="U8721" s="2">
        <v>41533</v>
      </c>
      <c r="V8721" s="2">
        <v>41535</v>
      </c>
      <c r="W8721" s="1">
        <v>-29.483999999999998</v>
      </c>
      <c r="X8721" s="1">
        <v>21</v>
      </c>
      <c r="Y8721" s="1">
        <v>116.48</v>
      </c>
      <c r="Z8721" s="3">
        <v>86911</v>
      </c>
    </row>
    <row r="8722" spans="1:26" x14ac:dyDescent="0.25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1">
        <f t="shared" si="272"/>
        <v>9</v>
      </c>
      <c r="T8722" s="1">
        <f t="shared" si="273"/>
        <v>2013</v>
      </c>
      <c r="U8722" s="2">
        <v>41533</v>
      </c>
      <c r="V8722" s="2">
        <v>41535</v>
      </c>
      <c r="W8722" s="1">
        <v>63.42</v>
      </c>
      <c r="X8722" s="1">
        <v>13</v>
      </c>
      <c r="Y8722" s="1">
        <v>40.700000000000003</v>
      </c>
      <c r="Z8722" s="3">
        <v>86911</v>
      </c>
    </row>
    <row r="8723" spans="1:26" x14ac:dyDescent="0.25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1">
        <f t="shared" si="272"/>
        <v>1</v>
      </c>
      <c r="T8723" s="1">
        <f t="shared" si="273"/>
        <v>2010</v>
      </c>
      <c r="U8723" s="2">
        <v>40204</v>
      </c>
      <c r="V8723" s="2">
        <v>40205</v>
      </c>
      <c r="W8723" s="1">
        <v>-3.9479999999999995</v>
      </c>
      <c r="X8723" s="1">
        <v>8</v>
      </c>
      <c r="Y8723" s="1">
        <v>1183.82</v>
      </c>
      <c r="Z8723" s="3">
        <v>86899</v>
      </c>
    </row>
    <row r="8724" spans="1:26" x14ac:dyDescent="0.25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1">
        <f t="shared" si="272"/>
        <v>5</v>
      </c>
      <c r="T8724" s="1">
        <f t="shared" si="273"/>
        <v>2010</v>
      </c>
      <c r="U8724" s="2">
        <v>40326</v>
      </c>
      <c r="V8724" s="2">
        <v>40328</v>
      </c>
      <c r="W8724" s="1">
        <v>28.182599999999997</v>
      </c>
      <c r="X8724" s="1">
        <v>11</v>
      </c>
      <c r="Y8724" s="1">
        <v>201.77</v>
      </c>
      <c r="Z8724" s="3">
        <v>86900</v>
      </c>
    </row>
    <row r="8725" spans="1:26" x14ac:dyDescent="0.25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1">
        <f t="shared" si="272"/>
        <v>9</v>
      </c>
      <c r="T8725" s="1">
        <f t="shared" si="273"/>
        <v>2010</v>
      </c>
      <c r="U8725" s="2">
        <v>40451</v>
      </c>
      <c r="V8725" s="2">
        <v>40451</v>
      </c>
      <c r="W8725" s="1">
        <v>-51.66</v>
      </c>
      <c r="X8725" s="1">
        <v>21</v>
      </c>
      <c r="Y8725" s="1">
        <v>443.66</v>
      </c>
      <c r="Z8725" s="3">
        <v>86901</v>
      </c>
    </row>
    <row r="8726" spans="1:26" x14ac:dyDescent="0.25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1">
        <f t="shared" si="272"/>
        <v>11</v>
      </c>
      <c r="T8726" s="1">
        <f t="shared" si="273"/>
        <v>2011</v>
      </c>
      <c r="U8726" s="2">
        <v>40856</v>
      </c>
      <c r="V8726" s="2">
        <v>40858</v>
      </c>
      <c r="W8726" s="1">
        <v>395.32799999999997</v>
      </c>
      <c r="X8726" s="1">
        <v>8</v>
      </c>
      <c r="Y8726" s="1">
        <v>44.35</v>
      </c>
      <c r="Z8726" s="3">
        <v>86904</v>
      </c>
    </row>
    <row r="8727" spans="1:26" x14ac:dyDescent="0.25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1">
        <f t="shared" si="272"/>
        <v>11</v>
      </c>
      <c r="T8727" s="1">
        <f t="shared" si="273"/>
        <v>2011</v>
      </c>
      <c r="U8727" s="2">
        <v>40856</v>
      </c>
      <c r="V8727" s="2">
        <v>40856</v>
      </c>
      <c r="W8727" s="1">
        <v>821.45399999999995</v>
      </c>
      <c r="X8727" s="1">
        <v>21</v>
      </c>
      <c r="Y8727" s="1">
        <v>1538.48</v>
      </c>
      <c r="Z8727" s="3">
        <v>86904</v>
      </c>
    </row>
    <row r="8728" spans="1:26" x14ac:dyDescent="0.25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1">
        <f t="shared" si="272"/>
        <v>6</v>
      </c>
      <c r="T8728" s="1">
        <f t="shared" si="273"/>
        <v>2012</v>
      </c>
      <c r="U8728" s="2">
        <v>41062</v>
      </c>
      <c r="V8728" s="2">
        <v>41066</v>
      </c>
      <c r="W8728" s="1">
        <v>-332.5616</v>
      </c>
      <c r="X8728" s="1">
        <v>5</v>
      </c>
      <c r="Y8728" s="1">
        <v>297.02999999999997</v>
      </c>
      <c r="Z8728" s="3">
        <v>86907</v>
      </c>
    </row>
    <row r="8729" spans="1:26" x14ac:dyDescent="0.25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1">
        <f t="shared" si="272"/>
        <v>6</v>
      </c>
      <c r="T8729" s="1">
        <f t="shared" si="273"/>
        <v>2012</v>
      </c>
      <c r="U8729" s="2">
        <v>41090</v>
      </c>
      <c r="V8729" s="2">
        <v>41091</v>
      </c>
      <c r="W8729" s="1">
        <v>-60.165700000000001</v>
      </c>
      <c r="X8729" s="1">
        <v>6</v>
      </c>
      <c r="Y8729" s="1">
        <v>56.03</v>
      </c>
      <c r="Z8729" s="3">
        <v>86908</v>
      </c>
    </row>
    <row r="8730" spans="1:26" x14ac:dyDescent="0.25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1">
        <f t="shared" si="272"/>
        <v>1</v>
      </c>
      <c r="T8730" s="1">
        <f t="shared" si="273"/>
        <v>2010</v>
      </c>
      <c r="U8730" s="2">
        <v>40198</v>
      </c>
      <c r="V8730" s="2">
        <v>40199</v>
      </c>
      <c r="W8730" s="1">
        <v>-193.91399999999999</v>
      </c>
      <c r="X8730" s="1">
        <v>9</v>
      </c>
      <c r="Y8730" s="1">
        <v>541.76</v>
      </c>
      <c r="Z8730" s="3">
        <v>86898</v>
      </c>
    </row>
    <row r="8731" spans="1:26" x14ac:dyDescent="0.25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1">
        <f t="shared" si="272"/>
        <v>1</v>
      </c>
      <c r="T8731" s="1">
        <f t="shared" si="273"/>
        <v>2010</v>
      </c>
      <c r="U8731" s="2">
        <v>40204</v>
      </c>
      <c r="V8731" s="2">
        <v>40205</v>
      </c>
      <c r="W8731" s="1">
        <v>57.545999999999999</v>
      </c>
      <c r="X8731" s="1">
        <v>4</v>
      </c>
      <c r="Y8731" s="1">
        <v>107.66</v>
      </c>
      <c r="Z8731" s="3">
        <v>86899</v>
      </c>
    </row>
    <row r="8732" spans="1:26" x14ac:dyDescent="0.25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1">
        <f t="shared" si="272"/>
        <v>1</v>
      </c>
      <c r="T8732" s="1">
        <f t="shared" si="273"/>
        <v>2010</v>
      </c>
      <c r="U8732" s="2">
        <v>40204</v>
      </c>
      <c r="V8732" s="2">
        <v>40205</v>
      </c>
      <c r="W8732" s="1">
        <v>-333.42540000000002</v>
      </c>
      <c r="X8732" s="1">
        <v>10</v>
      </c>
      <c r="Y8732" s="1">
        <v>318.83</v>
      </c>
      <c r="Z8732" s="3">
        <v>86899</v>
      </c>
    </row>
    <row r="8733" spans="1:26" x14ac:dyDescent="0.25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1">
        <f t="shared" si="272"/>
        <v>10</v>
      </c>
      <c r="T8733" s="1">
        <f t="shared" si="273"/>
        <v>2010</v>
      </c>
      <c r="U8733" s="2">
        <v>40470</v>
      </c>
      <c r="V8733" s="2">
        <v>40472</v>
      </c>
      <c r="W8733" s="1">
        <v>12.264000000000001</v>
      </c>
      <c r="X8733" s="1">
        <v>23</v>
      </c>
      <c r="Y8733" s="1">
        <v>3600.65</v>
      </c>
      <c r="Z8733" s="3">
        <v>86902</v>
      </c>
    </row>
    <row r="8734" spans="1:26" x14ac:dyDescent="0.25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1">
        <f t="shared" si="272"/>
        <v>2</v>
      </c>
      <c r="T8734" s="1">
        <f t="shared" si="273"/>
        <v>2012</v>
      </c>
      <c r="U8734" s="2">
        <v>40965</v>
      </c>
      <c r="V8734" s="2">
        <v>40965</v>
      </c>
      <c r="W8734" s="1">
        <v>0.85199999999999998</v>
      </c>
      <c r="X8734" s="1">
        <v>2</v>
      </c>
      <c r="Y8734" s="1">
        <v>107.31</v>
      </c>
      <c r="Z8734" s="3">
        <v>86906</v>
      </c>
    </row>
    <row r="8735" spans="1:26" x14ac:dyDescent="0.25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1">
        <f t="shared" si="272"/>
        <v>8</v>
      </c>
      <c r="T8735" s="1">
        <f t="shared" si="273"/>
        <v>2013</v>
      </c>
      <c r="U8735" s="2">
        <v>41498</v>
      </c>
      <c r="V8735" s="2">
        <v>41500</v>
      </c>
      <c r="W8735" s="1">
        <v>6.48</v>
      </c>
      <c r="X8735" s="1">
        <v>25</v>
      </c>
      <c r="Y8735" s="1">
        <v>1020.2</v>
      </c>
      <c r="Z8735" s="3">
        <v>86910</v>
      </c>
    </row>
    <row r="8736" spans="1:26" x14ac:dyDescent="0.25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1">
        <f t="shared" si="272"/>
        <v>1</v>
      </c>
      <c r="T8736" s="1">
        <f t="shared" si="273"/>
        <v>2012</v>
      </c>
      <c r="U8736" s="2">
        <v>40927</v>
      </c>
      <c r="V8736" s="2">
        <v>40929</v>
      </c>
      <c r="W8736" s="1">
        <v>1652.4969000000001</v>
      </c>
      <c r="X8736" s="1">
        <v>4</v>
      </c>
      <c r="Y8736" s="1">
        <v>69.22</v>
      </c>
      <c r="Z8736" s="3">
        <v>86905</v>
      </c>
    </row>
    <row r="8737" spans="1:26" x14ac:dyDescent="0.25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1">
        <f t="shared" si="272"/>
        <v>2</v>
      </c>
      <c r="T8737" s="1">
        <f t="shared" si="273"/>
        <v>2012</v>
      </c>
      <c r="U8737" s="2">
        <v>40965</v>
      </c>
      <c r="V8737" s="2">
        <v>40966</v>
      </c>
      <c r="W8737" s="1">
        <v>348.19799999999998</v>
      </c>
      <c r="X8737" s="1">
        <v>4</v>
      </c>
      <c r="Y8737" s="1">
        <v>21.86</v>
      </c>
      <c r="Z8737" s="3">
        <v>86906</v>
      </c>
    </row>
    <row r="8738" spans="1:26" x14ac:dyDescent="0.25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1">
        <f t="shared" si="272"/>
        <v>7</v>
      </c>
      <c r="T8738" s="1">
        <f t="shared" si="273"/>
        <v>2012</v>
      </c>
      <c r="U8738" s="2">
        <v>41108</v>
      </c>
      <c r="V8738" s="2">
        <v>41110</v>
      </c>
      <c r="W8738" s="1">
        <v>-171.66380000000001</v>
      </c>
      <c r="X8738" s="1">
        <v>13</v>
      </c>
      <c r="Y8738" s="1">
        <v>1599.93</v>
      </c>
      <c r="Z8738" s="3">
        <v>86909</v>
      </c>
    </row>
    <row r="8739" spans="1:26" x14ac:dyDescent="0.25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1">
        <f t="shared" si="272"/>
        <v>12</v>
      </c>
      <c r="T8739" s="1">
        <f t="shared" si="273"/>
        <v>2013</v>
      </c>
      <c r="U8739" s="2">
        <v>41620</v>
      </c>
      <c r="V8739" s="2">
        <v>41622</v>
      </c>
      <c r="W8739" s="1">
        <v>89.698799999999991</v>
      </c>
      <c r="X8739" s="1">
        <v>21</v>
      </c>
      <c r="Y8739" s="1">
        <v>2983.03</v>
      </c>
      <c r="Z8739" s="3">
        <v>86912</v>
      </c>
    </row>
    <row r="8740" spans="1:26" x14ac:dyDescent="0.25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1">
        <f t="shared" si="272"/>
        <v>1</v>
      </c>
      <c r="T8740" s="1">
        <f t="shared" si="273"/>
        <v>2012</v>
      </c>
      <c r="U8740" s="2">
        <v>40927</v>
      </c>
      <c r="V8740" s="2">
        <v>40930</v>
      </c>
      <c r="W8740" s="1">
        <v>-776.28959999999995</v>
      </c>
      <c r="X8740" s="1">
        <v>4</v>
      </c>
      <c r="Y8740" s="1">
        <v>478.8</v>
      </c>
      <c r="Z8740" s="3">
        <v>86905</v>
      </c>
    </row>
    <row r="8741" spans="1:26" x14ac:dyDescent="0.25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1">
        <f t="shared" si="272"/>
        <v>1</v>
      </c>
      <c r="T8741" s="1">
        <f t="shared" si="273"/>
        <v>2012</v>
      </c>
      <c r="U8741" s="2">
        <v>40927</v>
      </c>
      <c r="V8741" s="2">
        <v>40930</v>
      </c>
      <c r="W8741" s="1">
        <v>-280.87488000000002</v>
      </c>
      <c r="X8741" s="1">
        <v>1</v>
      </c>
      <c r="Y8741" s="1">
        <v>231.65</v>
      </c>
      <c r="Z8741" s="3">
        <v>86905</v>
      </c>
    </row>
    <row r="8742" spans="1:26" x14ac:dyDescent="0.25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1">
        <f t="shared" si="272"/>
        <v>1</v>
      </c>
      <c r="T8742" s="1">
        <f t="shared" si="273"/>
        <v>2011</v>
      </c>
      <c r="U8742" s="2">
        <v>40567</v>
      </c>
      <c r="V8742" s="2">
        <v>40567</v>
      </c>
      <c r="W8742" s="1">
        <v>363.36132000000003</v>
      </c>
      <c r="X8742" s="1">
        <v>11</v>
      </c>
      <c r="Y8742" s="1">
        <v>589.88</v>
      </c>
      <c r="Z8742" s="3">
        <v>91567</v>
      </c>
    </row>
    <row r="8743" spans="1:26" x14ac:dyDescent="0.25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1">
        <f t="shared" si="272"/>
        <v>1</v>
      </c>
      <c r="T8743" s="1">
        <f t="shared" si="273"/>
        <v>2013</v>
      </c>
      <c r="U8743" s="2">
        <v>41298</v>
      </c>
      <c r="V8743" s="2">
        <v>41299</v>
      </c>
      <c r="W8743" s="1">
        <v>-169.6816</v>
      </c>
      <c r="X8743" s="1">
        <v>13</v>
      </c>
      <c r="Y8743" s="1">
        <v>77.17</v>
      </c>
      <c r="Z8743" s="3">
        <v>91568</v>
      </c>
    </row>
    <row r="8744" spans="1:26" x14ac:dyDescent="0.25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1">
        <f t="shared" si="272"/>
        <v>6</v>
      </c>
      <c r="T8744" s="1">
        <f t="shared" si="273"/>
        <v>2012</v>
      </c>
      <c r="U8744" s="2">
        <v>41077</v>
      </c>
      <c r="V8744" s="2">
        <v>41078</v>
      </c>
      <c r="W8744" s="1">
        <v>179.7876</v>
      </c>
      <c r="X8744" s="1">
        <v>6</v>
      </c>
      <c r="Y8744" s="1">
        <v>518.91999999999996</v>
      </c>
      <c r="Z8744" s="3">
        <v>87100</v>
      </c>
    </row>
    <row r="8745" spans="1:26" x14ac:dyDescent="0.25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1">
        <f t="shared" si="272"/>
        <v>4</v>
      </c>
      <c r="T8745" s="1">
        <f t="shared" si="273"/>
        <v>2013</v>
      </c>
      <c r="U8745" s="2">
        <v>41393</v>
      </c>
      <c r="V8745" s="2">
        <v>41402</v>
      </c>
      <c r="W8745" s="1">
        <v>98.75</v>
      </c>
      <c r="X8745" s="1">
        <v>4</v>
      </c>
      <c r="Y8745" s="1">
        <v>960.9</v>
      </c>
      <c r="Z8745" s="3">
        <v>87103</v>
      </c>
    </row>
    <row r="8746" spans="1:26" x14ac:dyDescent="0.25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1">
        <f t="shared" si="272"/>
        <v>2</v>
      </c>
      <c r="T8746" s="1">
        <f t="shared" si="273"/>
        <v>2011</v>
      </c>
      <c r="U8746" s="2">
        <v>40584</v>
      </c>
      <c r="V8746" s="2">
        <v>40587</v>
      </c>
      <c r="W8746" s="1">
        <v>-203.9</v>
      </c>
      <c r="X8746" s="1">
        <v>3</v>
      </c>
      <c r="Y8746" s="1">
        <v>189.94</v>
      </c>
      <c r="Z8746" s="3">
        <v>87099</v>
      </c>
    </row>
    <row r="8747" spans="1:26" x14ac:dyDescent="0.25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1">
        <f t="shared" si="272"/>
        <v>2</v>
      </c>
      <c r="T8747" s="1">
        <f t="shared" si="273"/>
        <v>2013</v>
      </c>
      <c r="U8747" s="2">
        <v>41321</v>
      </c>
      <c r="V8747" s="2">
        <v>41328</v>
      </c>
      <c r="W8747" s="1">
        <v>-2.8519999999999999</v>
      </c>
      <c r="X8747" s="1">
        <v>7</v>
      </c>
      <c r="Y8747" s="1">
        <v>36.700000000000003</v>
      </c>
      <c r="Z8747" s="3">
        <v>87101</v>
      </c>
    </row>
    <row r="8748" spans="1:26" x14ac:dyDescent="0.25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1">
        <f t="shared" si="272"/>
        <v>4</v>
      </c>
      <c r="T8748" s="1">
        <f t="shared" si="273"/>
        <v>2013</v>
      </c>
      <c r="U8748" s="2">
        <v>41390</v>
      </c>
      <c r="V8748" s="2">
        <v>41391</v>
      </c>
      <c r="W8748" s="1">
        <v>234.03</v>
      </c>
      <c r="X8748" s="1">
        <v>10</v>
      </c>
      <c r="Y8748" s="1">
        <v>765.09</v>
      </c>
      <c r="Z8748" s="3">
        <v>87102</v>
      </c>
    </row>
    <row r="8749" spans="1:26" x14ac:dyDescent="0.25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1">
        <f t="shared" si="272"/>
        <v>4</v>
      </c>
      <c r="T8749" s="1">
        <f t="shared" si="273"/>
        <v>2013</v>
      </c>
      <c r="U8749" s="2">
        <v>41390</v>
      </c>
      <c r="V8749" s="2">
        <v>41392</v>
      </c>
      <c r="W8749" s="1">
        <v>-0.5</v>
      </c>
      <c r="X8749" s="1">
        <v>1</v>
      </c>
      <c r="Y8749" s="1">
        <v>5.0599999999999996</v>
      </c>
      <c r="Z8749" s="3">
        <v>87102</v>
      </c>
    </row>
    <row r="8750" spans="1:26" x14ac:dyDescent="0.25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1">
        <f t="shared" si="272"/>
        <v>1</v>
      </c>
      <c r="T8750" s="1">
        <f t="shared" si="273"/>
        <v>2013</v>
      </c>
      <c r="U8750" s="2">
        <v>41297</v>
      </c>
      <c r="V8750" s="2">
        <v>41298</v>
      </c>
      <c r="W8750" s="1">
        <v>767.62199999999984</v>
      </c>
      <c r="X8750" s="1">
        <v>9</v>
      </c>
      <c r="Y8750" s="1">
        <v>603.88</v>
      </c>
      <c r="Z8750" s="3">
        <v>86496</v>
      </c>
    </row>
    <row r="8751" spans="1:26" x14ac:dyDescent="0.25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1">
        <f t="shared" si="272"/>
        <v>2</v>
      </c>
      <c r="T8751" s="1">
        <f t="shared" si="273"/>
        <v>2013</v>
      </c>
      <c r="U8751" s="2">
        <v>41322</v>
      </c>
      <c r="V8751" s="2">
        <v>41325</v>
      </c>
      <c r="W8751" s="1">
        <v>648.97199999999998</v>
      </c>
      <c r="X8751" s="1">
        <v>5</v>
      </c>
      <c r="Y8751" s="1">
        <v>14.96</v>
      </c>
      <c r="Z8751" s="3">
        <v>86498</v>
      </c>
    </row>
    <row r="8752" spans="1:26" x14ac:dyDescent="0.25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1">
        <f t="shared" si="272"/>
        <v>1</v>
      </c>
      <c r="T8752" s="1">
        <f t="shared" si="273"/>
        <v>2013</v>
      </c>
      <c r="U8752" s="2">
        <v>41297</v>
      </c>
      <c r="V8752" s="2">
        <v>41298</v>
      </c>
      <c r="W8752" s="1">
        <v>92.789999999999992</v>
      </c>
      <c r="X8752" s="1">
        <v>2</v>
      </c>
      <c r="Y8752" s="1">
        <v>41.55</v>
      </c>
      <c r="Z8752" s="3">
        <v>86496</v>
      </c>
    </row>
    <row r="8753" spans="1:26" x14ac:dyDescent="0.25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1">
        <f t="shared" si="272"/>
        <v>1</v>
      </c>
      <c r="T8753" s="1">
        <f t="shared" si="273"/>
        <v>2013</v>
      </c>
      <c r="U8753" s="2">
        <v>41297</v>
      </c>
      <c r="V8753" s="2">
        <v>41299</v>
      </c>
      <c r="W8753" s="1">
        <v>-41.286000000000001</v>
      </c>
      <c r="X8753" s="1">
        <v>3</v>
      </c>
      <c r="Y8753" s="1">
        <v>425.3</v>
      </c>
      <c r="Z8753" s="3">
        <v>86496</v>
      </c>
    </row>
    <row r="8754" spans="1:26" x14ac:dyDescent="0.25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1">
        <f t="shared" si="272"/>
        <v>6</v>
      </c>
      <c r="T8754" s="1">
        <f t="shared" si="273"/>
        <v>2010</v>
      </c>
      <c r="U8754" s="2">
        <v>40348</v>
      </c>
      <c r="V8754" s="2">
        <v>40349</v>
      </c>
      <c r="W8754" s="1">
        <v>-283.9914</v>
      </c>
      <c r="X8754" s="1">
        <v>14</v>
      </c>
      <c r="Y8754" s="1">
        <v>3936.61</v>
      </c>
      <c r="Z8754" s="3">
        <v>86491</v>
      </c>
    </row>
    <row r="8755" spans="1:26" x14ac:dyDescent="0.25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1">
        <f t="shared" si="272"/>
        <v>6</v>
      </c>
      <c r="T8755" s="1">
        <f t="shared" si="273"/>
        <v>2010</v>
      </c>
      <c r="U8755" s="2">
        <v>40348</v>
      </c>
      <c r="V8755" s="2">
        <v>40350</v>
      </c>
      <c r="W8755" s="1">
        <v>-195.34200000000001</v>
      </c>
      <c r="X8755" s="1">
        <v>15</v>
      </c>
      <c r="Y8755" s="1">
        <v>78.31</v>
      </c>
      <c r="Z8755" s="3">
        <v>86491</v>
      </c>
    </row>
    <row r="8756" spans="1:26" x14ac:dyDescent="0.25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1">
        <f t="shared" si="272"/>
        <v>6</v>
      </c>
      <c r="T8756" s="1">
        <f t="shared" si="273"/>
        <v>2010</v>
      </c>
      <c r="U8756" s="2">
        <v>40348</v>
      </c>
      <c r="V8756" s="2">
        <v>40350</v>
      </c>
      <c r="W8756" s="1">
        <v>-89.70920000000001</v>
      </c>
      <c r="X8756" s="1">
        <v>11</v>
      </c>
      <c r="Y8756" s="1">
        <v>42.46</v>
      </c>
      <c r="Z8756" s="3">
        <v>86491</v>
      </c>
    </row>
    <row r="8757" spans="1:26" x14ac:dyDescent="0.25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1">
        <f t="shared" si="272"/>
        <v>2</v>
      </c>
      <c r="T8757" s="1">
        <f t="shared" si="273"/>
        <v>2011</v>
      </c>
      <c r="U8757" s="2">
        <v>40585</v>
      </c>
      <c r="V8757" s="2">
        <v>40586</v>
      </c>
      <c r="W8757" s="1">
        <v>-87.066000000000003</v>
      </c>
      <c r="X8757" s="1">
        <v>8</v>
      </c>
      <c r="Y8757" s="1">
        <v>83.98</v>
      </c>
      <c r="Z8757" s="3">
        <v>86492</v>
      </c>
    </row>
    <row r="8758" spans="1:26" x14ac:dyDescent="0.25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1">
        <f t="shared" si="272"/>
        <v>4</v>
      </c>
      <c r="T8758" s="1">
        <f t="shared" si="273"/>
        <v>2011</v>
      </c>
      <c r="U8758" s="2">
        <v>40652</v>
      </c>
      <c r="V8758" s="2">
        <v>40654</v>
      </c>
      <c r="W8758" s="1">
        <v>-272.78999999999996</v>
      </c>
      <c r="X8758" s="1">
        <v>7</v>
      </c>
      <c r="Y8758" s="1">
        <v>985.97</v>
      </c>
      <c r="Z8758" s="3">
        <v>86493</v>
      </c>
    </row>
    <row r="8759" spans="1:26" x14ac:dyDescent="0.25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1">
        <f t="shared" si="272"/>
        <v>4</v>
      </c>
      <c r="T8759" s="1">
        <f t="shared" si="273"/>
        <v>2011</v>
      </c>
      <c r="U8759" s="2">
        <v>40652</v>
      </c>
      <c r="V8759" s="2">
        <v>40654</v>
      </c>
      <c r="W8759" s="1">
        <v>96.287999999999997</v>
      </c>
      <c r="X8759" s="1">
        <v>5</v>
      </c>
      <c r="Y8759" s="1">
        <v>78.42</v>
      </c>
      <c r="Z8759" s="3">
        <v>86493</v>
      </c>
    </row>
    <row r="8760" spans="1:26" x14ac:dyDescent="0.25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1">
        <f t="shared" si="272"/>
        <v>3</v>
      </c>
      <c r="T8760" s="1">
        <f t="shared" si="273"/>
        <v>2012</v>
      </c>
      <c r="U8760" s="2">
        <v>40979</v>
      </c>
      <c r="V8760" s="2">
        <v>40979</v>
      </c>
      <c r="W8760" s="1">
        <v>-245.65800000000002</v>
      </c>
      <c r="X8760" s="1">
        <v>2</v>
      </c>
      <c r="Y8760" s="1">
        <v>42.5</v>
      </c>
      <c r="Z8760" s="3">
        <v>86494</v>
      </c>
    </row>
    <row r="8761" spans="1:26" x14ac:dyDescent="0.25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1">
        <f t="shared" si="272"/>
        <v>2</v>
      </c>
      <c r="T8761" s="1">
        <f t="shared" si="273"/>
        <v>2011</v>
      </c>
      <c r="U8761" s="2">
        <v>40585</v>
      </c>
      <c r="V8761" s="2">
        <v>40587</v>
      </c>
      <c r="W8761" s="1">
        <v>427.04399999999998</v>
      </c>
      <c r="X8761" s="1">
        <v>6</v>
      </c>
      <c r="Y8761" s="1">
        <v>174.44</v>
      </c>
      <c r="Z8761" s="3">
        <v>86492</v>
      </c>
    </row>
    <row r="8762" spans="1:26" x14ac:dyDescent="0.25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1">
        <f t="shared" si="272"/>
        <v>4</v>
      </c>
      <c r="T8762" s="1">
        <f t="shared" si="273"/>
        <v>2012</v>
      </c>
      <c r="U8762" s="2">
        <v>41020</v>
      </c>
      <c r="V8762" s="2">
        <v>41022</v>
      </c>
      <c r="W8762" s="1">
        <v>61.895999999999994</v>
      </c>
      <c r="X8762" s="1">
        <v>13</v>
      </c>
      <c r="Y8762" s="1">
        <v>185.81</v>
      </c>
      <c r="Z8762" s="3">
        <v>86495</v>
      </c>
    </row>
    <row r="8763" spans="1:26" x14ac:dyDescent="0.25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1">
        <f t="shared" si="272"/>
        <v>4</v>
      </c>
      <c r="T8763" s="1">
        <f t="shared" si="273"/>
        <v>2012</v>
      </c>
      <c r="U8763" s="2">
        <v>41020</v>
      </c>
      <c r="V8763" s="2">
        <v>41021</v>
      </c>
      <c r="W8763" s="1">
        <v>362.67600000000004</v>
      </c>
      <c r="X8763" s="1">
        <v>3</v>
      </c>
      <c r="Y8763" s="1">
        <v>65.52</v>
      </c>
      <c r="Z8763" s="3">
        <v>86495</v>
      </c>
    </row>
    <row r="8764" spans="1:26" x14ac:dyDescent="0.25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1">
        <f t="shared" si="272"/>
        <v>4</v>
      </c>
      <c r="T8764" s="1">
        <f t="shared" si="273"/>
        <v>2013</v>
      </c>
      <c r="U8764" s="2">
        <v>41377</v>
      </c>
      <c r="V8764" s="2">
        <v>41379</v>
      </c>
      <c r="W8764" s="1">
        <v>704.62979999999993</v>
      </c>
      <c r="X8764" s="1">
        <v>1</v>
      </c>
      <c r="Y8764" s="1">
        <v>15.72</v>
      </c>
      <c r="Z8764" s="3">
        <v>86499</v>
      </c>
    </row>
    <row r="8765" spans="1:26" x14ac:dyDescent="0.25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1">
        <f t="shared" si="272"/>
        <v>4</v>
      </c>
      <c r="T8765" s="1">
        <f t="shared" si="273"/>
        <v>2013</v>
      </c>
      <c r="U8765" s="2">
        <v>41377</v>
      </c>
      <c r="V8765" s="2">
        <v>41379</v>
      </c>
      <c r="W8765" s="1">
        <v>-90.314000000000007</v>
      </c>
      <c r="X8765" s="1">
        <v>9</v>
      </c>
      <c r="Y8765" s="1">
        <v>78.459999999999994</v>
      </c>
      <c r="Z8765" s="3">
        <v>86499</v>
      </c>
    </row>
    <row r="8766" spans="1:26" x14ac:dyDescent="0.25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1">
        <f t="shared" si="272"/>
        <v>4</v>
      </c>
      <c r="T8766" s="1">
        <f t="shared" si="273"/>
        <v>2013</v>
      </c>
      <c r="U8766" s="2">
        <v>41377</v>
      </c>
      <c r="V8766" s="2">
        <v>41379</v>
      </c>
      <c r="W8766" s="1">
        <v>149.346</v>
      </c>
      <c r="X8766" s="1">
        <v>3</v>
      </c>
      <c r="Y8766" s="1">
        <v>54.98</v>
      </c>
      <c r="Z8766" s="3">
        <v>86499</v>
      </c>
    </row>
    <row r="8767" spans="1:26" x14ac:dyDescent="0.25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1">
        <f t="shared" si="272"/>
        <v>4</v>
      </c>
      <c r="T8767" s="1">
        <f t="shared" si="273"/>
        <v>2010</v>
      </c>
      <c r="U8767" s="2">
        <v>40281</v>
      </c>
      <c r="V8767" s="2">
        <v>40282</v>
      </c>
      <c r="W8767" s="1">
        <v>-44.415000000000006</v>
      </c>
      <c r="X8767" s="1">
        <v>1</v>
      </c>
      <c r="Y8767" s="1">
        <v>14.66</v>
      </c>
      <c r="Z8767" s="3">
        <v>86490</v>
      </c>
    </row>
    <row r="8768" spans="1:26" x14ac:dyDescent="0.25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1">
        <f t="shared" si="272"/>
        <v>3</v>
      </c>
      <c r="T8768" s="1">
        <f t="shared" si="273"/>
        <v>2012</v>
      </c>
      <c r="U8768" s="2">
        <v>40979</v>
      </c>
      <c r="V8768" s="2">
        <v>40981</v>
      </c>
      <c r="W8768" s="1">
        <v>-140.21</v>
      </c>
      <c r="X8768" s="1">
        <v>8</v>
      </c>
      <c r="Y8768" s="1">
        <v>368.85</v>
      </c>
      <c r="Z8768" s="3">
        <v>86494</v>
      </c>
    </row>
    <row r="8769" spans="1:26" x14ac:dyDescent="0.25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1">
        <f t="shared" si="272"/>
        <v>2</v>
      </c>
      <c r="T8769" s="1">
        <f t="shared" si="273"/>
        <v>2013</v>
      </c>
      <c r="U8769" s="2">
        <v>41315</v>
      </c>
      <c r="V8769" s="2">
        <v>41322</v>
      </c>
      <c r="W8769" s="1">
        <v>-48.341999999999999</v>
      </c>
      <c r="X8769" s="1">
        <v>1</v>
      </c>
      <c r="Y8769" s="1">
        <v>12.77</v>
      </c>
      <c r="Z8769" s="3">
        <v>86497</v>
      </c>
    </row>
    <row r="8770" spans="1:26" x14ac:dyDescent="0.25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1">
        <f t="shared" si="272"/>
        <v>2</v>
      </c>
      <c r="T8770" s="1">
        <f t="shared" si="273"/>
        <v>2010</v>
      </c>
      <c r="U8770" s="2">
        <v>40222</v>
      </c>
      <c r="V8770" s="2">
        <v>40222</v>
      </c>
      <c r="W8770" s="1">
        <v>167.334</v>
      </c>
      <c r="X8770" s="1">
        <v>12</v>
      </c>
      <c r="Y8770" s="1">
        <v>83.14</v>
      </c>
      <c r="Z8770" s="3">
        <v>86489</v>
      </c>
    </row>
    <row r="8771" spans="1:26" x14ac:dyDescent="0.25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1">
        <f t="shared" ref="S8771:S8834" si="274">MONTH(U8771)</f>
        <v>5</v>
      </c>
      <c r="T8771" s="1">
        <f t="shared" ref="T8771:T8834" si="275">YEAR(U8771)</f>
        <v>2012</v>
      </c>
      <c r="U8771" s="2">
        <v>41049</v>
      </c>
      <c r="V8771" s="2">
        <v>41050</v>
      </c>
      <c r="W8771" s="1">
        <v>194.54549999999998</v>
      </c>
      <c r="X8771" s="1">
        <v>17</v>
      </c>
      <c r="Y8771" s="1">
        <v>281.95</v>
      </c>
      <c r="Z8771" s="3">
        <v>86807</v>
      </c>
    </row>
    <row r="8772" spans="1:26" x14ac:dyDescent="0.25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1">
        <f t="shared" si="274"/>
        <v>5</v>
      </c>
      <c r="T8772" s="1">
        <f t="shared" si="275"/>
        <v>2012</v>
      </c>
      <c r="U8772" s="2">
        <v>41049</v>
      </c>
      <c r="V8772" s="2">
        <v>41051</v>
      </c>
      <c r="W8772" s="1">
        <v>63.88</v>
      </c>
      <c r="X8772" s="1">
        <v>11</v>
      </c>
      <c r="Y8772" s="1">
        <v>556.76</v>
      </c>
      <c r="Z8772" s="3">
        <v>86807</v>
      </c>
    </row>
    <row r="8773" spans="1:26" x14ac:dyDescent="0.25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1">
        <f t="shared" si="274"/>
        <v>5</v>
      </c>
      <c r="T8773" s="1">
        <f t="shared" si="275"/>
        <v>2012</v>
      </c>
      <c r="U8773" s="2">
        <v>41049</v>
      </c>
      <c r="V8773" s="2">
        <v>41050</v>
      </c>
      <c r="W8773" s="1">
        <v>-176.05500000000001</v>
      </c>
      <c r="X8773" s="1">
        <v>4</v>
      </c>
      <c r="Y8773" s="1">
        <v>419.98</v>
      </c>
      <c r="Z8773" s="3">
        <v>86807</v>
      </c>
    </row>
    <row r="8774" spans="1:26" x14ac:dyDescent="0.25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1">
        <f t="shared" si="274"/>
        <v>5</v>
      </c>
      <c r="T8774" s="1">
        <f t="shared" si="275"/>
        <v>2013</v>
      </c>
      <c r="U8774" s="2">
        <v>41423</v>
      </c>
      <c r="V8774" s="2">
        <v>41424</v>
      </c>
      <c r="W8774" s="1">
        <v>-4.5599999999999996</v>
      </c>
      <c r="X8774" s="1">
        <v>16</v>
      </c>
      <c r="Y8774" s="1">
        <v>25.02</v>
      </c>
      <c r="Z8774" s="3">
        <v>86809</v>
      </c>
    </row>
    <row r="8775" spans="1:26" x14ac:dyDescent="0.25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1">
        <f t="shared" si="274"/>
        <v>7</v>
      </c>
      <c r="T8775" s="1">
        <f t="shared" si="275"/>
        <v>2013</v>
      </c>
      <c r="U8775" s="2">
        <v>41476</v>
      </c>
      <c r="V8775" s="2">
        <v>41477</v>
      </c>
      <c r="W8775" s="1">
        <v>-414.77760000000001</v>
      </c>
      <c r="X8775" s="1">
        <v>1</v>
      </c>
      <c r="Y8775" s="1">
        <v>280.45</v>
      </c>
      <c r="Z8775" s="3">
        <v>86810</v>
      </c>
    </row>
    <row r="8776" spans="1:26" x14ac:dyDescent="0.25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1">
        <f t="shared" si="274"/>
        <v>9</v>
      </c>
      <c r="T8776" s="1">
        <f t="shared" si="275"/>
        <v>2013</v>
      </c>
      <c r="U8776" s="2">
        <v>41520</v>
      </c>
      <c r="V8776" s="2">
        <v>41522</v>
      </c>
      <c r="W8776" s="1">
        <v>799.1028</v>
      </c>
      <c r="X8776" s="1">
        <v>13</v>
      </c>
      <c r="Y8776" s="1">
        <v>1209.22</v>
      </c>
      <c r="Z8776" s="3">
        <v>86811</v>
      </c>
    </row>
    <row r="8777" spans="1:26" x14ac:dyDescent="0.25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1">
        <f t="shared" si="274"/>
        <v>2</v>
      </c>
      <c r="T8777" s="1">
        <f t="shared" si="275"/>
        <v>2013</v>
      </c>
      <c r="U8777" s="2">
        <v>41319</v>
      </c>
      <c r="V8777" s="2">
        <v>41320</v>
      </c>
      <c r="W8777" s="1">
        <v>57.1</v>
      </c>
      <c r="X8777" s="1">
        <v>2</v>
      </c>
      <c r="Y8777" s="1">
        <v>147.61000000000001</v>
      </c>
      <c r="Z8777" s="3">
        <v>86808</v>
      </c>
    </row>
    <row r="8778" spans="1:26" x14ac:dyDescent="0.25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1">
        <f t="shared" si="274"/>
        <v>2</v>
      </c>
      <c r="T8778" s="1">
        <f t="shared" si="275"/>
        <v>2013</v>
      </c>
      <c r="U8778" s="2">
        <v>41319</v>
      </c>
      <c r="V8778" s="2">
        <v>41321</v>
      </c>
      <c r="W8778" s="1">
        <v>20.720700000000001</v>
      </c>
      <c r="X8778" s="1">
        <v>6</v>
      </c>
      <c r="Y8778" s="1">
        <v>30.03</v>
      </c>
      <c r="Z8778" s="3">
        <v>86808</v>
      </c>
    </row>
    <row r="8779" spans="1:26" x14ac:dyDescent="0.25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1">
        <f t="shared" si="274"/>
        <v>11</v>
      </c>
      <c r="T8779" s="1">
        <f t="shared" si="275"/>
        <v>2010</v>
      </c>
      <c r="U8779" s="2">
        <v>40486</v>
      </c>
      <c r="V8779" s="2">
        <v>40488</v>
      </c>
      <c r="W8779" s="1">
        <v>65.597999999999999</v>
      </c>
      <c r="X8779" s="1">
        <v>19</v>
      </c>
      <c r="Y8779" s="1">
        <v>215.25</v>
      </c>
      <c r="Z8779" s="3">
        <v>90820</v>
      </c>
    </row>
    <row r="8780" spans="1:26" x14ac:dyDescent="0.25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1">
        <f t="shared" si="274"/>
        <v>12</v>
      </c>
      <c r="T8780" s="1">
        <f t="shared" si="275"/>
        <v>2010</v>
      </c>
      <c r="U8780" s="2">
        <v>40537</v>
      </c>
      <c r="V8780" s="2">
        <v>40544</v>
      </c>
      <c r="W8780" s="1">
        <v>0.25800000000000001</v>
      </c>
      <c r="X8780" s="1">
        <v>22</v>
      </c>
      <c r="Y8780" s="1">
        <v>1358.02</v>
      </c>
      <c r="Z8780" s="3">
        <v>90821</v>
      </c>
    </row>
    <row r="8781" spans="1:26" x14ac:dyDescent="0.25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1">
        <f t="shared" si="274"/>
        <v>12</v>
      </c>
      <c r="T8781" s="1">
        <f t="shared" si="275"/>
        <v>2010</v>
      </c>
      <c r="U8781" s="2">
        <v>40537</v>
      </c>
      <c r="V8781" s="2">
        <v>40544</v>
      </c>
      <c r="W8781" s="1">
        <v>63.222000000000001</v>
      </c>
      <c r="X8781" s="1">
        <v>22</v>
      </c>
      <c r="Y8781" s="1">
        <v>358.84</v>
      </c>
      <c r="Z8781" s="3">
        <v>90821</v>
      </c>
    </row>
    <row r="8782" spans="1:26" x14ac:dyDescent="0.25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1">
        <f t="shared" si="274"/>
        <v>9</v>
      </c>
      <c r="T8782" s="1">
        <f t="shared" si="275"/>
        <v>2011</v>
      </c>
      <c r="U8782" s="2">
        <v>40803</v>
      </c>
      <c r="V8782" s="2">
        <v>40805</v>
      </c>
      <c r="W8782" s="1">
        <v>-14.532</v>
      </c>
      <c r="X8782" s="1">
        <v>12</v>
      </c>
      <c r="Y8782" s="1">
        <v>353.52</v>
      </c>
      <c r="Z8782" s="3">
        <v>90822</v>
      </c>
    </row>
    <row r="8783" spans="1:26" x14ac:dyDescent="0.25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1">
        <f t="shared" si="274"/>
        <v>12</v>
      </c>
      <c r="T8783" s="1">
        <f t="shared" si="275"/>
        <v>2013</v>
      </c>
      <c r="U8783" s="2">
        <v>41624</v>
      </c>
      <c r="V8783" s="2">
        <v>41625</v>
      </c>
      <c r="W8783" s="1">
        <v>-42.756</v>
      </c>
      <c r="X8783" s="1">
        <v>16</v>
      </c>
      <c r="Y8783" s="1">
        <v>102.11</v>
      </c>
      <c r="Z8783" s="3">
        <v>90825</v>
      </c>
    </row>
    <row r="8784" spans="1:26" x14ac:dyDescent="0.25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1">
        <f t="shared" si="274"/>
        <v>3</v>
      </c>
      <c r="T8784" s="1">
        <f t="shared" si="275"/>
        <v>2010</v>
      </c>
      <c r="U8784" s="2">
        <v>40251</v>
      </c>
      <c r="V8784" s="2">
        <v>40253</v>
      </c>
      <c r="W8784" s="1">
        <v>-29.666000000000004</v>
      </c>
      <c r="X8784" s="1">
        <v>9</v>
      </c>
      <c r="Y8784" s="1">
        <v>511.57</v>
      </c>
      <c r="Z8784" s="3">
        <v>90818</v>
      </c>
    </row>
    <row r="8785" spans="1:26" x14ac:dyDescent="0.25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1">
        <f t="shared" si="274"/>
        <v>3</v>
      </c>
      <c r="T8785" s="1">
        <f t="shared" si="275"/>
        <v>2010</v>
      </c>
      <c r="U8785" s="2">
        <v>40268</v>
      </c>
      <c r="V8785" s="2">
        <v>40270</v>
      </c>
      <c r="W8785" s="1">
        <v>-1319.5</v>
      </c>
      <c r="X8785" s="1">
        <v>5</v>
      </c>
      <c r="Y8785" s="1">
        <v>8.65</v>
      </c>
      <c r="Z8785" s="3">
        <v>90819</v>
      </c>
    </row>
    <row r="8786" spans="1:26" x14ac:dyDescent="0.25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1">
        <f t="shared" si="274"/>
        <v>1</v>
      </c>
      <c r="T8786" s="1">
        <f t="shared" si="275"/>
        <v>2013</v>
      </c>
      <c r="U8786" s="2">
        <v>41295</v>
      </c>
      <c r="V8786" s="2">
        <v>41299</v>
      </c>
      <c r="W8786" s="1">
        <v>-621.79600000000005</v>
      </c>
      <c r="X8786" s="1">
        <v>10</v>
      </c>
      <c r="Y8786" s="1">
        <v>41.03</v>
      </c>
      <c r="Z8786" s="3">
        <v>90823</v>
      </c>
    </row>
    <row r="8787" spans="1:26" x14ac:dyDescent="0.25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1">
        <f t="shared" si="274"/>
        <v>8</v>
      </c>
      <c r="T8787" s="1">
        <f t="shared" si="275"/>
        <v>2013</v>
      </c>
      <c r="U8787" s="2">
        <v>41515</v>
      </c>
      <c r="V8787" s="2">
        <v>41517</v>
      </c>
      <c r="W8787" s="1">
        <v>12.257999999999999</v>
      </c>
      <c r="X8787" s="1">
        <v>23</v>
      </c>
      <c r="Y8787" s="1">
        <v>515.37</v>
      </c>
      <c r="Z8787" s="3">
        <v>90824</v>
      </c>
    </row>
    <row r="8788" spans="1:26" x14ac:dyDescent="0.25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1">
        <f t="shared" si="274"/>
        <v>6</v>
      </c>
      <c r="T8788" s="1">
        <f t="shared" si="275"/>
        <v>2010</v>
      </c>
      <c r="U8788" s="2">
        <v>40341</v>
      </c>
      <c r="V8788" s="2">
        <v>40348</v>
      </c>
      <c r="W8788" s="1">
        <v>262.2</v>
      </c>
      <c r="X8788" s="1">
        <v>11</v>
      </c>
      <c r="Y8788" s="1">
        <v>380</v>
      </c>
      <c r="Z8788" s="3">
        <v>86989</v>
      </c>
    </row>
    <row r="8789" spans="1:26" x14ac:dyDescent="0.25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1">
        <f t="shared" si="274"/>
        <v>10</v>
      </c>
      <c r="T8789" s="1">
        <f t="shared" si="275"/>
        <v>2011</v>
      </c>
      <c r="U8789" s="2">
        <v>40828</v>
      </c>
      <c r="V8789" s="2">
        <v>40829</v>
      </c>
      <c r="W8789" s="1">
        <v>-22.571999999999999</v>
      </c>
      <c r="X8789" s="1">
        <v>2</v>
      </c>
      <c r="Y8789" s="1">
        <v>14.53</v>
      </c>
      <c r="Z8789" s="3">
        <v>86990</v>
      </c>
    </row>
    <row r="8790" spans="1:26" x14ac:dyDescent="0.25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1">
        <f t="shared" si="274"/>
        <v>12</v>
      </c>
      <c r="T8790" s="1">
        <f t="shared" si="275"/>
        <v>2011</v>
      </c>
      <c r="U8790" s="2">
        <v>40906</v>
      </c>
      <c r="V8790" s="2">
        <v>40907</v>
      </c>
      <c r="W8790" s="1">
        <v>-465.62400000000002</v>
      </c>
      <c r="X8790" s="1">
        <v>6</v>
      </c>
      <c r="Y8790" s="1">
        <v>446.6</v>
      </c>
      <c r="Z8790" s="3">
        <v>86992</v>
      </c>
    </row>
    <row r="8791" spans="1:26" x14ac:dyDescent="0.25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1">
        <f t="shared" si="274"/>
        <v>6</v>
      </c>
      <c r="T8791" s="1">
        <f t="shared" si="275"/>
        <v>2013</v>
      </c>
      <c r="U8791" s="2">
        <v>41442</v>
      </c>
      <c r="V8791" s="2">
        <v>41444</v>
      </c>
      <c r="W8791" s="1">
        <v>505.38</v>
      </c>
      <c r="X8791" s="1">
        <v>18</v>
      </c>
      <c r="Y8791" s="1">
        <v>1796.21</v>
      </c>
      <c r="Z8791" s="3">
        <v>86993</v>
      </c>
    </row>
    <row r="8792" spans="1:26" x14ac:dyDescent="0.25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1">
        <f t="shared" si="274"/>
        <v>12</v>
      </c>
      <c r="T8792" s="1">
        <f t="shared" si="275"/>
        <v>2013</v>
      </c>
      <c r="U8792" s="2">
        <v>41637</v>
      </c>
      <c r="V8792" s="2">
        <v>41638</v>
      </c>
      <c r="W8792" s="1">
        <v>111.50464000000001</v>
      </c>
      <c r="X8792" s="1">
        <v>12</v>
      </c>
      <c r="Y8792" s="1">
        <v>246.36</v>
      </c>
      <c r="Z8792" s="3">
        <v>86996</v>
      </c>
    </row>
    <row r="8793" spans="1:26" x14ac:dyDescent="0.25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1">
        <f t="shared" si="274"/>
        <v>8</v>
      </c>
      <c r="T8793" s="1">
        <f t="shared" si="275"/>
        <v>2013</v>
      </c>
      <c r="U8793" s="2">
        <v>41493</v>
      </c>
      <c r="V8793" s="2">
        <v>41495</v>
      </c>
      <c r="W8793" s="1">
        <v>-30.723039999999997</v>
      </c>
      <c r="X8793" s="1">
        <v>18</v>
      </c>
      <c r="Y8793" s="1">
        <v>100.4</v>
      </c>
      <c r="Z8793" s="3">
        <v>86994</v>
      </c>
    </row>
    <row r="8794" spans="1:26" x14ac:dyDescent="0.25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1">
        <f t="shared" si="274"/>
        <v>8</v>
      </c>
      <c r="T8794" s="1">
        <f t="shared" si="275"/>
        <v>2013</v>
      </c>
      <c r="U8794" s="2">
        <v>41493</v>
      </c>
      <c r="V8794" s="2">
        <v>41494</v>
      </c>
      <c r="W8794" s="1">
        <v>-290.04652800000002</v>
      </c>
      <c r="X8794" s="1">
        <v>18</v>
      </c>
      <c r="Y8794" s="1">
        <v>2083.7800000000002</v>
      </c>
      <c r="Z8794" s="3">
        <v>86994</v>
      </c>
    </row>
    <row r="8795" spans="1:26" x14ac:dyDescent="0.25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1">
        <f t="shared" si="274"/>
        <v>10</v>
      </c>
      <c r="T8795" s="1">
        <f t="shared" si="275"/>
        <v>2013</v>
      </c>
      <c r="U8795" s="2">
        <v>41551</v>
      </c>
      <c r="V8795" s="2">
        <v>41553</v>
      </c>
      <c r="W8795" s="1">
        <v>-9.4481999999999999</v>
      </c>
      <c r="X8795" s="1">
        <v>16</v>
      </c>
      <c r="Y8795" s="1">
        <v>1183.8900000000001</v>
      </c>
      <c r="Z8795" s="3">
        <v>86995</v>
      </c>
    </row>
    <row r="8796" spans="1:26" x14ac:dyDescent="0.25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1">
        <f t="shared" si="274"/>
        <v>10</v>
      </c>
      <c r="T8796" s="1">
        <f t="shared" si="275"/>
        <v>2013</v>
      </c>
      <c r="U8796" s="2">
        <v>41551</v>
      </c>
      <c r="V8796" s="2">
        <v>41553</v>
      </c>
      <c r="W8796" s="1">
        <v>-117.86</v>
      </c>
      <c r="X8796" s="1">
        <v>13</v>
      </c>
      <c r="Y8796" s="1">
        <v>123.43</v>
      </c>
      <c r="Z8796" s="3">
        <v>86995</v>
      </c>
    </row>
    <row r="8797" spans="1:26" x14ac:dyDescent="0.25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1">
        <f t="shared" si="274"/>
        <v>11</v>
      </c>
      <c r="T8797" s="1">
        <f t="shared" si="275"/>
        <v>2011</v>
      </c>
      <c r="U8797" s="2">
        <v>40860</v>
      </c>
      <c r="V8797" s="2">
        <v>40862</v>
      </c>
      <c r="W8797" s="1">
        <v>64.060000000000059</v>
      </c>
      <c r="X8797" s="1">
        <v>7</v>
      </c>
      <c r="Y8797" s="1">
        <v>978.97</v>
      </c>
      <c r="Z8797" s="3">
        <v>86991</v>
      </c>
    </row>
    <row r="8798" spans="1:26" x14ac:dyDescent="0.25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1">
        <f t="shared" si="274"/>
        <v>11</v>
      </c>
      <c r="T8798" s="1">
        <f t="shared" si="275"/>
        <v>2011</v>
      </c>
      <c r="U8798" s="2">
        <v>40860</v>
      </c>
      <c r="V8798" s="2">
        <v>40861</v>
      </c>
      <c r="W8798" s="1">
        <v>8.26400000000001</v>
      </c>
      <c r="X8798" s="1">
        <v>41</v>
      </c>
      <c r="Y8798" s="1">
        <v>68.12</v>
      </c>
      <c r="Z8798" s="3">
        <v>86991</v>
      </c>
    </row>
    <row r="8799" spans="1:26" x14ac:dyDescent="0.25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1">
        <f t="shared" si="274"/>
        <v>3</v>
      </c>
      <c r="T8799" s="1">
        <f t="shared" si="275"/>
        <v>2011</v>
      </c>
      <c r="U8799" s="2">
        <v>40609</v>
      </c>
      <c r="V8799" s="2">
        <v>40612</v>
      </c>
      <c r="W8799" s="1">
        <v>60.630299999999998</v>
      </c>
      <c r="X8799" s="1">
        <v>2</v>
      </c>
      <c r="Y8799" s="1">
        <v>87.87</v>
      </c>
      <c r="Z8799" s="3">
        <v>90692</v>
      </c>
    </row>
    <row r="8800" spans="1:26" x14ac:dyDescent="0.25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1">
        <f t="shared" si="274"/>
        <v>3</v>
      </c>
      <c r="T8800" s="1">
        <f t="shared" si="275"/>
        <v>2011</v>
      </c>
      <c r="U8800" s="2">
        <v>40609</v>
      </c>
      <c r="V8800" s="2">
        <v>40610</v>
      </c>
      <c r="W8800" s="1">
        <v>-69.34</v>
      </c>
      <c r="X8800" s="1">
        <v>4</v>
      </c>
      <c r="Y8800" s="1">
        <v>18.53</v>
      </c>
      <c r="Z8800" s="3">
        <v>90692</v>
      </c>
    </row>
    <row r="8801" spans="1:26" x14ac:dyDescent="0.25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1">
        <f t="shared" si="274"/>
        <v>3</v>
      </c>
      <c r="T8801" s="1">
        <f t="shared" si="275"/>
        <v>2011</v>
      </c>
      <c r="U8801" s="2">
        <v>40609</v>
      </c>
      <c r="V8801" s="2">
        <v>40611</v>
      </c>
      <c r="W8801" s="1">
        <v>-148.87</v>
      </c>
      <c r="X8801" s="1">
        <v>11</v>
      </c>
      <c r="Y8801" s="1">
        <v>47.67</v>
      </c>
      <c r="Z8801" s="3">
        <v>90692</v>
      </c>
    </row>
    <row r="8802" spans="1:26" x14ac:dyDescent="0.25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1">
        <f t="shared" si="274"/>
        <v>10</v>
      </c>
      <c r="T8802" s="1">
        <f t="shared" si="275"/>
        <v>2011</v>
      </c>
      <c r="U8802" s="2">
        <v>40836</v>
      </c>
      <c r="V8802" s="2">
        <v>40837</v>
      </c>
      <c r="W8802" s="1">
        <v>436.89879999999999</v>
      </c>
      <c r="X8802" s="1">
        <v>19</v>
      </c>
      <c r="Y8802" s="1">
        <v>3219.68</v>
      </c>
      <c r="Z8802" s="3">
        <v>90693</v>
      </c>
    </row>
    <row r="8803" spans="1:26" x14ac:dyDescent="0.25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1">
        <f t="shared" si="274"/>
        <v>11</v>
      </c>
      <c r="T8803" s="1">
        <f t="shared" si="275"/>
        <v>2013</v>
      </c>
      <c r="U8803" s="2">
        <v>41586</v>
      </c>
      <c r="V8803" s="2">
        <v>41588</v>
      </c>
      <c r="W8803" s="1">
        <v>64.581440000000015</v>
      </c>
      <c r="X8803" s="1">
        <v>25</v>
      </c>
      <c r="Y8803" s="1">
        <v>100.04</v>
      </c>
      <c r="Z8803" s="3">
        <v>90694</v>
      </c>
    </row>
    <row r="8804" spans="1:26" x14ac:dyDescent="0.25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1">
        <f t="shared" si="274"/>
        <v>5</v>
      </c>
      <c r="T8804" s="1">
        <f t="shared" si="275"/>
        <v>2011</v>
      </c>
      <c r="U8804" s="2">
        <v>40686</v>
      </c>
      <c r="V8804" s="2">
        <v>40686</v>
      </c>
      <c r="W8804" s="1">
        <v>-71.343999999999994</v>
      </c>
      <c r="X8804" s="1">
        <v>11</v>
      </c>
      <c r="Y8804" s="1">
        <v>92.11</v>
      </c>
      <c r="Z8804" s="3">
        <v>89027</v>
      </c>
    </row>
    <row r="8805" spans="1:26" x14ac:dyDescent="0.25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1">
        <f t="shared" si="274"/>
        <v>5</v>
      </c>
      <c r="T8805" s="1">
        <f t="shared" si="275"/>
        <v>2011</v>
      </c>
      <c r="U8805" s="2">
        <v>40686</v>
      </c>
      <c r="V8805" s="2">
        <v>40686</v>
      </c>
      <c r="W8805" s="1">
        <v>-421.19697619999999</v>
      </c>
      <c r="X8805" s="1">
        <v>6</v>
      </c>
      <c r="Y8805" s="1">
        <v>13.1</v>
      </c>
      <c r="Z8805" s="3">
        <v>89027</v>
      </c>
    </row>
    <row r="8806" spans="1:26" x14ac:dyDescent="0.25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1">
        <f t="shared" si="274"/>
        <v>5</v>
      </c>
      <c r="T8806" s="1">
        <f t="shared" si="275"/>
        <v>2011</v>
      </c>
      <c r="U8806" s="2">
        <v>40686</v>
      </c>
      <c r="V8806" s="2">
        <v>40686</v>
      </c>
      <c r="W8806" s="1">
        <v>-583.38</v>
      </c>
      <c r="X8806" s="1">
        <v>12</v>
      </c>
      <c r="Y8806" s="1">
        <v>156.75</v>
      </c>
      <c r="Z8806" s="3">
        <v>89027</v>
      </c>
    </row>
    <row r="8807" spans="1:26" x14ac:dyDescent="0.25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1">
        <f t="shared" si="274"/>
        <v>5</v>
      </c>
      <c r="T8807" s="1">
        <f t="shared" si="275"/>
        <v>2012</v>
      </c>
      <c r="U8807" s="2">
        <v>41032</v>
      </c>
      <c r="V8807" s="2">
        <v>41034</v>
      </c>
      <c r="W8807" s="1">
        <v>697.65599999999995</v>
      </c>
      <c r="X8807" s="1">
        <v>2</v>
      </c>
      <c r="Y8807" s="1">
        <v>1103.0899999999999</v>
      </c>
      <c r="Z8807" s="3">
        <v>89029</v>
      </c>
    </row>
    <row r="8808" spans="1:26" x14ac:dyDescent="0.25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1">
        <f t="shared" si="274"/>
        <v>5</v>
      </c>
      <c r="T8808" s="1">
        <f t="shared" si="275"/>
        <v>2012</v>
      </c>
      <c r="U8808" s="2">
        <v>41032</v>
      </c>
      <c r="V8808" s="2">
        <v>41034</v>
      </c>
      <c r="W8808" s="1">
        <v>6.6147</v>
      </c>
      <c r="X8808" s="1">
        <v>16</v>
      </c>
      <c r="Y8808" s="1">
        <v>248.45</v>
      </c>
      <c r="Z8808" s="3">
        <v>89029</v>
      </c>
    </row>
    <row r="8809" spans="1:26" x14ac:dyDescent="0.25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1">
        <f t="shared" si="274"/>
        <v>5</v>
      </c>
      <c r="T8809" s="1">
        <f t="shared" si="275"/>
        <v>2012</v>
      </c>
      <c r="U8809" s="2">
        <v>41032</v>
      </c>
      <c r="V8809" s="2">
        <v>41034</v>
      </c>
      <c r="W8809" s="1">
        <v>-391.90200000000004</v>
      </c>
      <c r="X8809" s="1">
        <v>12</v>
      </c>
      <c r="Y8809" s="1">
        <v>68.099999999999994</v>
      </c>
      <c r="Z8809" s="3">
        <v>89029</v>
      </c>
    </row>
    <row r="8810" spans="1:26" x14ac:dyDescent="0.25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1">
        <f t="shared" si="274"/>
        <v>3</v>
      </c>
      <c r="T8810" s="1">
        <f t="shared" si="275"/>
        <v>2010</v>
      </c>
      <c r="U8810" s="2">
        <v>40239</v>
      </c>
      <c r="V8810" s="2">
        <v>40241</v>
      </c>
      <c r="W8810" s="1">
        <v>-119.812</v>
      </c>
      <c r="X8810" s="1">
        <v>1</v>
      </c>
      <c r="Y8810" s="1">
        <v>199.48</v>
      </c>
      <c r="Z8810" s="3">
        <v>89025</v>
      </c>
    </row>
    <row r="8811" spans="1:26" x14ac:dyDescent="0.25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1">
        <f t="shared" si="274"/>
        <v>3</v>
      </c>
      <c r="T8811" s="1">
        <f t="shared" si="275"/>
        <v>2011</v>
      </c>
      <c r="U8811" s="2">
        <v>40605</v>
      </c>
      <c r="V8811" s="2">
        <v>40607</v>
      </c>
      <c r="W8811" s="1">
        <v>-117.768</v>
      </c>
      <c r="X8811" s="1">
        <v>11</v>
      </c>
      <c r="Y8811" s="1">
        <v>119.84</v>
      </c>
      <c r="Z8811" s="3">
        <v>89026</v>
      </c>
    </row>
    <row r="8812" spans="1:26" x14ac:dyDescent="0.25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1">
        <f t="shared" si="274"/>
        <v>7</v>
      </c>
      <c r="T8812" s="1">
        <f t="shared" si="275"/>
        <v>2012</v>
      </c>
      <c r="U8812" s="2">
        <v>41092</v>
      </c>
      <c r="V8812" s="2">
        <v>41092</v>
      </c>
      <c r="W8812" s="1">
        <v>-2.548</v>
      </c>
      <c r="X8812" s="1">
        <v>3</v>
      </c>
      <c r="Y8812" s="1">
        <v>328.5</v>
      </c>
      <c r="Z8812" s="3">
        <v>89030</v>
      </c>
    </row>
    <row r="8813" spans="1:26" x14ac:dyDescent="0.25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1">
        <f t="shared" si="274"/>
        <v>3</v>
      </c>
      <c r="T8813" s="1">
        <f t="shared" si="275"/>
        <v>2013</v>
      </c>
      <c r="U8813" s="2">
        <v>41336</v>
      </c>
      <c r="V8813" s="2">
        <v>41339</v>
      </c>
      <c r="W8813" s="1">
        <v>3.5880000000000001</v>
      </c>
      <c r="X8813" s="1">
        <v>6</v>
      </c>
      <c r="Y8813" s="1">
        <v>74.12</v>
      </c>
      <c r="Z8813" s="3">
        <v>89034</v>
      </c>
    </row>
    <row r="8814" spans="1:26" x14ac:dyDescent="0.25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1">
        <f t="shared" si="274"/>
        <v>12</v>
      </c>
      <c r="T8814" s="1">
        <f t="shared" si="275"/>
        <v>2013</v>
      </c>
      <c r="U8814" s="2">
        <v>41638</v>
      </c>
      <c r="V8814" s="2">
        <v>41638</v>
      </c>
      <c r="W8814" s="1">
        <v>-415.82799999999997</v>
      </c>
      <c r="X8814" s="1">
        <v>5</v>
      </c>
      <c r="Y8814" s="1">
        <v>7.08</v>
      </c>
      <c r="Z8814" s="3">
        <v>89038</v>
      </c>
    </row>
    <row r="8815" spans="1:26" x14ac:dyDescent="0.25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1">
        <f t="shared" si="274"/>
        <v>5</v>
      </c>
      <c r="T8815" s="1">
        <f t="shared" si="275"/>
        <v>2011</v>
      </c>
      <c r="U8815" s="2">
        <v>40686</v>
      </c>
      <c r="V8815" s="2">
        <v>40688</v>
      </c>
      <c r="W8815" s="1">
        <v>30.36</v>
      </c>
      <c r="X8815" s="1">
        <v>12</v>
      </c>
      <c r="Y8815" s="1">
        <v>44</v>
      </c>
      <c r="Z8815" s="3">
        <v>89027</v>
      </c>
    </row>
    <row r="8816" spans="1:26" x14ac:dyDescent="0.25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1">
        <f t="shared" si="274"/>
        <v>5</v>
      </c>
      <c r="T8816" s="1">
        <f t="shared" si="275"/>
        <v>2011</v>
      </c>
      <c r="U8816" s="2">
        <v>40686</v>
      </c>
      <c r="V8816" s="2">
        <v>40688</v>
      </c>
      <c r="W8816" s="1">
        <v>239.24699999999999</v>
      </c>
      <c r="X8816" s="1">
        <v>10</v>
      </c>
      <c r="Y8816" s="1">
        <v>549.70000000000005</v>
      </c>
      <c r="Z8816" s="3">
        <v>89027</v>
      </c>
    </row>
    <row r="8817" spans="1:26" x14ac:dyDescent="0.25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1">
        <f t="shared" si="274"/>
        <v>8</v>
      </c>
      <c r="T8817" s="1">
        <f t="shared" si="275"/>
        <v>2011</v>
      </c>
      <c r="U8817" s="2">
        <v>40764</v>
      </c>
      <c r="V8817" s="2">
        <v>40766</v>
      </c>
      <c r="W8817" s="1">
        <v>5.6027999999999993</v>
      </c>
      <c r="X8817" s="1">
        <v>1</v>
      </c>
      <c r="Y8817" s="1">
        <v>8.1199999999999992</v>
      </c>
      <c r="Z8817" s="3">
        <v>89028</v>
      </c>
    </row>
    <row r="8818" spans="1:26" x14ac:dyDescent="0.25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1">
        <f t="shared" si="274"/>
        <v>9</v>
      </c>
      <c r="T8818" s="1">
        <f t="shared" si="275"/>
        <v>2012</v>
      </c>
      <c r="U8818" s="2">
        <v>41171</v>
      </c>
      <c r="V8818" s="2">
        <v>41173</v>
      </c>
      <c r="W8818" s="1">
        <v>80.73</v>
      </c>
      <c r="X8818" s="1">
        <v>8</v>
      </c>
      <c r="Y8818" s="1">
        <v>165.29</v>
      </c>
      <c r="Z8818" s="3">
        <v>89031</v>
      </c>
    </row>
    <row r="8819" spans="1:26" x14ac:dyDescent="0.25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1">
        <f t="shared" si="274"/>
        <v>9</v>
      </c>
      <c r="T8819" s="1">
        <f t="shared" si="275"/>
        <v>2012</v>
      </c>
      <c r="U8819" s="2">
        <v>41174</v>
      </c>
      <c r="V8819" s="2">
        <v>41178</v>
      </c>
      <c r="W8819" s="1">
        <v>26.5305</v>
      </c>
      <c r="X8819" s="1">
        <v>10</v>
      </c>
      <c r="Y8819" s="1">
        <v>38.450000000000003</v>
      </c>
      <c r="Z8819" s="3">
        <v>89032</v>
      </c>
    </row>
    <row r="8820" spans="1:26" x14ac:dyDescent="0.25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1">
        <f t="shared" si="274"/>
        <v>3</v>
      </c>
      <c r="T8820" s="1">
        <f t="shared" si="275"/>
        <v>2013</v>
      </c>
      <c r="U8820" s="2">
        <v>41334</v>
      </c>
      <c r="V8820" s="2">
        <v>41336</v>
      </c>
      <c r="W8820" s="1">
        <v>-138.38999999999999</v>
      </c>
      <c r="X8820" s="1">
        <v>12</v>
      </c>
      <c r="Y8820" s="1">
        <v>106.96</v>
      </c>
      <c r="Z8820" s="3">
        <v>89033</v>
      </c>
    </row>
    <row r="8821" spans="1:26" x14ac:dyDescent="0.25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1">
        <f t="shared" si="274"/>
        <v>7</v>
      </c>
      <c r="T8821" s="1">
        <f t="shared" si="275"/>
        <v>2013</v>
      </c>
      <c r="U8821" s="2">
        <v>41471</v>
      </c>
      <c r="V8821" s="2">
        <v>41473</v>
      </c>
      <c r="W8821" s="1">
        <v>-785.5086096</v>
      </c>
      <c r="X8821" s="1">
        <v>6</v>
      </c>
      <c r="Y8821" s="1">
        <v>1341.62</v>
      </c>
      <c r="Z8821" s="3">
        <v>89035</v>
      </c>
    </row>
    <row r="8822" spans="1:26" x14ac:dyDescent="0.25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1">
        <f t="shared" si="274"/>
        <v>8</v>
      </c>
      <c r="T8822" s="1">
        <f t="shared" si="275"/>
        <v>2013</v>
      </c>
      <c r="U8822" s="2">
        <v>41507</v>
      </c>
      <c r="V8822" s="2">
        <v>41508</v>
      </c>
      <c r="W8822" s="1">
        <v>48.624299999999998</v>
      </c>
      <c r="X8822" s="1">
        <v>17</v>
      </c>
      <c r="Y8822" s="1">
        <v>70.47</v>
      </c>
      <c r="Z8822" s="3">
        <v>89036</v>
      </c>
    </row>
    <row r="8823" spans="1:26" x14ac:dyDescent="0.25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1">
        <f t="shared" si="274"/>
        <v>8</v>
      </c>
      <c r="T8823" s="1">
        <f t="shared" si="275"/>
        <v>2013</v>
      </c>
      <c r="U8823" s="2">
        <v>41508</v>
      </c>
      <c r="V8823" s="2">
        <v>41509</v>
      </c>
      <c r="W8823" s="1">
        <v>394.15559999999999</v>
      </c>
      <c r="X8823" s="1">
        <v>19</v>
      </c>
      <c r="Y8823" s="1">
        <v>571.24</v>
      </c>
      <c r="Z8823" s="3">
        <v>89037</v>
      </c>
    </row>
    <row r="8824" spans="1:26" x14ac:dyDescent="0.25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1">
        <f t="shared" si="274"/>
        <v>7</v>
      </c>
      <c r="T8824" s="1">
        <f t="shared" si="275"/>
        <v>2012</v>
      </c>
      <c r="U8824" s="2">
        <v>41105</v>
      </c>
      <c r="V8824" s="2">
        <v>41105</v>
      </c>
      <c r="W8824" s="1">
        <v>3.46</v>
      </c>
      <c r="X8824" s="1">
        <v>2</v>
      </c>
      <c r="Y8824" s="1">
        <v>9.34</v>
      </c>
      <c r="Z8824" s="3">
        <v>86451</v>
      </c>
    </row>
    <row r="8825" spans="1:26" x14ac:dyDescent="0.25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1">
        <f t="shared" si="274"/>
        <v>3</v>
      </c>
      <c r="T8825" s="1">
        <f t="shared" si="275"/>
        <v>2010</v>
      </c>
      <c r="U8825" s="2">
        <v>40255</v>
      </c>
      <c r="V8825" s="2">
        <v>40255</v>
      </c>
      <c r="W8825" s="1">
        <v>-9.1079999999999988</v>
      </c>
      <c r="X8825" s="1">
        <v>5</v>
      </c>
      <c r="Y8825" s="1">
        <v>93.81</v>
      </c>
      <c r="Z8825" s="3">
        <v>86447</v>
      </c>
    </row>
    <row r="8826" spans="1:26" x14ac:dyDescent="0.25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1">
        <f t="shared" si="274"/>
        <v>10</v>
      </c>
      <c r="T8826" s="1">
        <f t="shared" si="275"/>
        <v>2010</v>
      </c>
      <c r="U8826" s="2">
        <v>40461</v>
      </c>
      <c r="V8826" s="2">
        <v>40463</v>
      </c>
      <c r="W8826" s="1">
        <v>172.56439999999998</v>
      </c>
      <c r="X8826" s="1">
        <v>9</v>
      </c>
      <c r="Y8826" s="1">
        <v>312.22000000000003</v>
      </c>
      <c r="Z8826" s="3">
        <v>86448</v>
      </c>
    </row>
    <row r="8827" spans="1:26" x14ac:dyDescent="0.25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1">
        <f t="shared" si="274"/>
        <v>4</v>
      </c>
      <c r="T8827" s="1">
        <f t="shared" si="275"/>
        <v>2012</v>
      </c>
      <c r="U8827" s="2">
        <v>41012</v>
      </c>
      <c r="V8827" s="2">
        <v>41014</v>
      </c>
      <c r="W8827" s="1">
        <v>13.034099999999999</v>
      </c>
      <c r="X8827" s="1">
        <v>5</v>
      </c>
      <c r="Y8827" s="1">
        <v>18.89</v>
      </c>
      <c r="Z8827" s="3">
        <v>86449</v>
      </c>
    </row>
    <row r="8828" spans="1:26" x14ac:dyDescent="0.25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1">
        <f t="shared" si="274"/>
        <v>6</v>
      </c>
      <c r="T8828" s="1">
        <f t="shared" si="275"/>
        <v>2013</v>
      </c>
      <c r="U8828" s="2">
        <v>41433</v>
      </c>
      <c r="V8828" s="2">
        <v>41433</v>
      </c>
      <c r="W8828" s="1">
        <v>-13.103999999999999</v>
      </c>
      <c r="X8828" s="1">
        <v>4</v>
      </c>
      <c r="Y8828" s="1">
        <v>50.72</v>
      </c>
      <c r="Z8828" s="3">
        <v>86453</v>
      </c>
    </row>
    <row r="8829" spans="1:26" x14ac:dyDescent="0.25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1">
        <f t="shared" si="274"/>
        <v>5</v>
      </c>
      <c r="T8829" s="1">
        <f t="shared" si="275"/>
        <v>2012</v>
      </c>
      <c r="U8829" s="2">
        <v>41051</v>
      </c>
      <c r="V8829" s="2">
        <v>41053</v>
      </c>
      <c r="W8829" s="1">
        <v>182.53</v>
      </c>
      <c r="X8829" s="1">
        <v>15</v>
      </c>
      <c r="Y8829" s="1">
        <v>1787.57</v>
      </c>
      <c r="Z8829" s="3">
        <v>86450</v>
      </c>
    </row>
    <row r="8830" spans="1:26" x14ac:dyDescent="0.25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1">
        <f t="shared" si="274"/>
        <v>5</v>
      </c>
      <c r="T8830" s="1">
        <f t="shared" si="275"/>
        <v>2012</v>
      </c>
      <c r="U8830" s="2">
        <v>41051</v>
      </c>
      <c r="V8830" s="2">
        <v>41053</v>
      </c>
      <c r="W8830" s="1">
        <v>447.12</v>
      </c>
      <c r="X8830" s="1">
        <v>18</v>
      </c>
      <c r="Y8830" s="1">
        <v>1001.33</v>
      </c>
      <c r="Z8830" s="3">
        <v>86450</v>
      </c>
    </row>
    <row r="8831" spans="1:26" x14ac:dyDescent="0.25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1">
        <f t="shared" si="274"/>
        <v>4</v>
      </c>
      <c r="T8831" s="1">
        <f t="shared" si="275"/>
        <v>2013</v>
      </c>
      <c r="U8831" s="2">
        <v>41365</v>
      </c>
      <c r="V8831" s="2">
        <v>41366</v>
      </c>
      <c r="W8831" s="1">
        <v>-33.189</v>
      </c>
      <c r="X8831" s="1">
        <v>6</v>
      </c>
      <c r="Y8831" s="1">
        <v>69.209999999999994</v>
      </c>
      <c r="Z8831" s="3">
        <v>86452</v>
      </c>
    </row>
    <row r="8832" spans="1:26" x14ac:dyDescent="0.25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1">
        <f t="shared" si="274"/>
        <v>4</v>
      </c>
      <c r="T8832" s="1">
        <f t="shared" si="275"/>
        <v>2013</v>
      </c>
      <c r="U8832" s="2">
        <v>41365</v>
      </c>
      <c r="V8832" s="2">
        <v>41366</v>
      </c>
      <c r="W8832" s="1">
        <v>236.61</v>
      </c>
      <c r="X8832" s="1">
        <v>4</v>
      </c>
      <c r="Y8832" s="1">
        <v>385.3</v>
      </c>
      <c r="Z8832" s="3">
        <v>86452</v>
      </c>
    </row>
    <row r="8833" spans="1:26" x14ac:dyDescent="0.25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1">
        <f t="shared" si="274"/>
        <v>4</v>
      </c>
      <c r="T8833" s="1">
        <f t="shared" si="275"/>
        <v>2013</v>
      </c>
      <c r="U8833" s="2">
        <v>41365</v>
      </c>
      <c r="V8833" s="2">
        <v>41366</v>
      </c>
      <c r="W8833" s="1">
        <v>231.49</v>
      </c>
      <c r="X8833" s="1">
        <v>6</v>
      </c>
      <c r="Y8833" s="1">
        <v>596.63</v>
      </c>
      <c r="Z8833" s="3">
        <v>86452</v>
      </c>
    </row>
    <row r="8834" spans="1:26" x14ac:dyDescent="0.25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1">
        <f t="shared" si="274"/>
        <v>6</v>
      </c>
      <c r="T8834" s="1">
        <f t="shared" si="275"/>
        <v>2013</v>
      </c>
      <c r="U8834" s="2">
        <v>41433</v>
      </c>
      <c r="V8834" s="2">
        <v>41434</v>
      </c>
      <c r="W8834" s="1">
        <v>-132.75680000000003</v>
      </c>
      <c r="X8834" s="1">
        <v>4</v>
      </c>
      <c r="Y8834" s="1">
        <v>643.71</v>
      </c>
      <c r="Z8834" s="3">
        <v>86453</v>
      </c>
    </row>
    <row r="8835" spans="1:26" x14ac:dyDescent="0.25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1">
        <f t="shared" ref="S8835:S8898" si="276">MONTH(U8835)</f>
        <v>3</v>
      </c>
      <c r="T8835" s="1">
        <f t="shared" ref="T8835:T8898" si="277">YEAR(U8835)</f>
        <v>2010</v>
      </c>
      <c r="U8835" s="2">
        <v>40247</v>
      </c>
      <c r="V8835" s="2">
        <v>40248</v>
      </c>
      <c r="W8835" s="1">
        <v>45.077999999999996</v>
      </c>
      <c r="X8835" s="1">
        <v>9</v>
      </c>
      <c r="Y8835" s="1">
        <v>43.84</v>
      </c>
      <c r="Z8835" s="3">
        <v>89805</v>
      </c>
    </row>
    <row r="8836" spans="1:26" x14ac:dyDescent="0.25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1">
        <f t="shared" si="276"/>
        <v>3</v>
      </c>
      <c r="T8836" s="1">
        <f t="shared" si="277"/>
        <v>2010</v>
      </c>
      <c r="U8836" s="2">
        <v>40247</v>
      </c>
      <c r="V8836" s="2">
        <v>40249</v>
      </c>
      <c r="W8836" s="1">
        <v>-110.376</v>
      </c>
      <c r="X8836" s="1">
        <v>6</v>
      </c>
      <c r="Y8836" s="1">
        <v>141.74</v>
      </c>
      <c r="Z8836" s="3">
        <v>89805</v>
      </c>
    </row>
    <row r="8837" spans="1:26" x14ac:dyDescent="0.25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1">
        <f t="shared" si="276"/>
        <v>6</v>
      </c>
      <c r="T8837" s="1">
        <f t="shared" si="277"/>
        <v>2012</v>
      </c>
      <c r="U8837" s="2">
        <v>41078</v>
      </c>
      <c r="V8837" s="2">
        <v>41080</v>
      </c>
      <c r="W8837" s="1">
        <v>138.41399999999999</v>
      </c>
      <c r="X8837" s="1">
        <v>4</v>
      </c>
      <c r="Y8837" s="1">
        <v>94.47</v>
      </c>
      <c r="Z8837" s="3">
        <v>89807</v>
      </c>
    </row>
    <row r="8838" spans="1:26" x14ac:dyDescent="0.25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1">
        <f t="shared" si="276"/>
        <v>6</v>
      </c>
      <c r="T8838" s="1">
        <f t="shared" si="277"/>
        <v>2011</v>
      </c>
      <c r="U8838" s="2">
        <v>40709</v>
      </c>
      <c r="V8838" s="2">
        <v>40712</v>
      </c>
      <c r="W8838" s="1">
        <v>105.012</v>
      </c>
      <c r="X8838" s="1">
        <v>6</v>
      </c>
      <c r="Y8838" s="1">
        <v>268.38</v>
      </c>
      <c r="Z8838" s="3">
        <v>89806</v>
      </c>
    </row>
    <row r="8839" spans="1:26" x14ac:dyDescent="0.25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1">
        <f t="shared" si="276"/>
        <v>4</v>
      </c>
      <c r="T8839" s="1">
        <f t="shared" si="277"/>
        <v>2013</v>
      </c>
      <c r="U8839" s="2">
        <v>41390</v>
      </c>
      <c r="V8839" s="2">
        <v>41392</v>
      </c>
      <c r="W8839" s="1">
        <v>4.8960000000000106</v>
      </c>
      <c r="X8839" s="1">
        <v>5</v>
      </c>
      <c r="Y8839" s="1">
        <v>481.91</v>
      </c>
      <c r="Z8839" s="3">
        <v>89808</v>
      </c>
    </row>
    <row r="8840" spans="1:26" x14ac:dyDescent="0.25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1">
        <f t="shared" si="276"/>
        <v>8</v>
      </c>
      <c r="T8840" s="1">
        <f t="shared" si="277"/>
        <v>2013</v>
      </c>
      <c r="U8840" s="2">
        <v>41496</v>
      </c>
      <c r="V8840" s="2">
        <v>41501</v>
      </c>
      <c r="W8840" s="1">
        <v>-285.48344000000003</v>
      </c>
      <c r="X8840" s="1">
        <v>16</v>
      </c>
      <c r="Y8840" s="1">
        <v>1296.54</v>
      </c>
      <c r="Z8840" s="3">
        <v>89809</v>
      </c>
    </row>
    <row r="8841" spans="1:26" x14ac:dyDescent="0.25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1">
        <f t="shared" si="276"/>
        <v>8</v>
      </c>
      <c r="T8841" s="1">
        <f t="shared" si="277"/>
        <v>2013</v>
      </c>
      <c r="U8841" s="2">
        <v>41496</v>
      </c>
      <c r="V8841" s="2">
        <v>41498</v>
      </c>
      <c r="W8841" s="1">
        <v>585.03326399999992</v>
      </c>
      <c r="X8841" s="1">
        <v>13</v>
      </c>
      <c r="Y8841" s="1">
        <v>1315.29</v>
      </c>
      <c r="Z8841" s="3">
        <v>89809</v>
      </c>
    </row>
    <row r="8842" spans="1:26" x14ac:dyDescent="0.25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1">
        <f t="shared" si="276"/>
        <v>8</v>
      </c>
      <c r="T8842" s="1">
        <f t="shared" si="277"/>
        <v>2010</v>
      </c>
      <c r="U8842" s="2">
        <v>40392</v>
      </c>
      <c r="V8842" s="2">
        <v>40393</v>
      </c>
      <c r="W8842" s="1">
        <v>1951.3</v>
      </c>
      <c r="X8842" s="1">
        <v>43</v>
      </c>
      <c r="Y8842" s="1">
        <v>8717.75</v>
      </c>
      <c r="Z8842" s="3">
        <v>24294</v>
      </c>
    </row>
    <row r="8843" spans="1:26" x14ac:dyDescent="0.25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1">
        <f t="shared" si="276"/>
        <v>10</v>
      </c>
      <c r="T8843" s="1">
        <f t="shared" si="277"/>
        <v>2011</v>
      </c>
      <c r="U8843" s="2">
        <v>40823</v>
      </c>
      <c r="V8843" s="2">
        <v>40824</v>
      </c>
      <c r="W8843" s="1">
        <v>-308.53200000000004</v>
      </c>
      <c r="X8843" s="1">
        <v>88</v>
      </c>
      <c r="Y8843" s="1">
        <v>358.93</v>
      </c>
      <c r="Z8843" s="3">
        <v>34246</v>
      </c>
    </row>
    <row r="8844" spans="1:26" x14ac:dyDescent="0.25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1">
        <f t="shared" si="276"/>
        <v>10</v>
      </c>
      <c r="T8844" s="1">
        <f t="shared" si="277"/>
        <v>2011</v>
      </c>
      <c r="U8844" s="2">
        <v>40823</v>
      </c>
      <c r="V8844" s="2">
        <v>40824</v>
      </c>
      <c r="W8844" s="1">
        <v>153.864</v>
      </c>
      <c r="X8844" s="1">
        <v>32</v>
      </c>
      <c r="Y8844" s="1">
        <v>3356.48</v>
      </c>
      <c r="Z8844" s="3">
        <v>34246</v>
      </c>
    </row>
    <row r="8845" spans="1:26" x14ac:dyDescent="0.25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1">
        <f t="shared" si="276"/>
        <v>10</v>
      </c>
      <c r="T8845" s="1">
        <f t="shared" si="277"/>
        <v>2011</v>
      </c>
      <c r="U8845" s="2">
        <v>40823</v>
      </c>
      <c r="V8845" s="2">
        <v>40825</v>
      </c>
      <c r="W8845" s="1">
        <v>1.528</v>
      </c>
      <c r="X8845" s="1">
        <v>49</v>
      </c>
      <c r="Y8845" s="1">
        <v>585.62</v>
      </c>
      <c r="Z8845" s="3">
        <v>34246</v>
      </c>
    </row>
    <row r="8846" spans="1:26" x14ac:dyDescent="0.25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1">
        <f t="shared" si="276"/>
        <v>4</v>
      </c>
      <c r="T8846" s="1">
        <f t="shared" si="277"/>
        <v>2012</v>
      </c>
      <c r="U8846" s="2">
        <v>41010</v>
      </c>
      <c r="V8846" s="2">
        <v>41012</v>
      </c>
      <c r="W8846" s="1">
        <v>-1414.41</v>
      </c>
      <c r="X8846" s="1">
        <v>40</v>
      </c>
      <c r="Y8846" s="1">
        <v>2041.6</v>
      </c>
      <c r="Z8846" s="3">
        <v>15907</v>
      </c>
    </row>
    <row r="8847" spans="1:26" x14ac:dyDescent="0.25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1">
        <f t="shared" si="276"/>
        <v>4</v>
      </c>
      <c r="T8847" s="1">
        <f t="shared" si="277"/>
        <v>2012</v>
      </c>
      <c r="U8847" s="2">
        <v>41010</v>
      </c>
      <c r="V8847" s="2">
        <v>41013</v>
      </c>
      <c r="W8847" s="1">
        <v>950.68</v>
      </c>
      <c r="X8847" s="1">
        <v>40</v>
      </c>
      <c r="Y8847" s="1">
        <v>4135.88</v>
      </c>
      <c r="Z8847" s="3">
        <v>15907</v>
      </c>
    </row>
    <row r="8848" spans="1:26" x14ac:dyDescent="0.25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1">
        <f t="shared" si="276"/>
        <v>4</v>
      </c>
      <c r="T8848" s="1">
        <f t="shared" si="277"/>
        <v>2012</v>
      </c>
      <c r="U8848" s="2">
        <v>41010</v>
      </c>
      <c r="V8848" s="2">
        <v>41011</v>
      </c>
      <c r="W8848" s="1">
        <v>-5.41</v>
      </c>
      <c r="X8848" s="1">
        <v>4</v>
      </c>
      <c r="Y8848" s="1">
        <v>28.05</v>
      </c>
      <c r="Z8848" s="3">
        <v>15907</v>
      </c>
    </row>
    <row r="8849" spans="1:26" x14ac:dyDescent="0.25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1">
        <f t="shared" si="276"/>
        <v>8</v>
      </c>
      <c r="T8849" s="1">
        <f t="shared" si="277"/>
        <v>2010</v>
      </c>
      <c r="U8849" s="2">
        <v>40392</v>
      </c>
      <c r="V8849" s="2">
        <v>40393</v>
      </c>
      <c r="W8849" s="1">
        <v>1538.7827999999997</v>
      </c>
      <c r="X8849" s="1">
        <v>11</v>
      </c>
      <c r="Y8849" s="1">
        <v>2230.12</v>
      </c>
      <c r="Z8849" s="3">
        <v>90850</v>
      </c>
    </row>
    <row r="8850" spans="1:26" x14ac:dyDescent="0.25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1">
        <f t="shared" si="276"/>
        <v>10</v>
      </c>
      <c r="T8850" s="1">
        <f t="shared" si="277"/>
        <v>2011</v>
      </c>
      <c r="U8850" s="2">
        <v>40823</v>
      </c>
      <c r="V8850" s="2">
        <v>40824</v>
      </c>
      <c r="W8850" s="1">
        <v>-277.67880000000002</v>
      </c>
      <c r="X8850" s="1">
        <v>22</v>
      </c>
      <c r="Y8850" s="1">
        <v>89.73</v>
      </c>
      <c r="Z8850" s="3">
        <v>90851</v>
      </c>
    </row>
    <row r="8851" spans="1:26" x14ac:dyDescent="0.25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1">
        <f t="shared" si="276"/>
        <v>10</v>
      </c>
      <c r="T8851" s="1">
        <f t="shared" si="277"/>
        <v>2011</v>
      </c>
      <c r="U8851" s="2">
        <v>40823</v>
      </c>
      <c r="V8851" s="2">
        <v>40824</v>
      </c>
      <c r="W8851" s="1">
        <v>176.9436</v>
      </c>
      <c r="X8851" s="1">
        <v>8</v>
      </c>
      <c r="Y8851" s="1">
        <v>839.12</v>
      </c>
      <c r="Z8851" s="3">
        <v>90851</v>
      </c>
    </row>
    <row r="8852" spans="1:26" x14ac:dyDescent="0.25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1">
        <f t="shared" si="276"/>
        <v>4</v>
      </c>
      <c r="T8852" s="1">
        <f t="shared" si="277"/>
        <v>2012</v>
      </c>
      <c r="U8852" s="2">
        <v>41010</v>
      </c>
      <c r="V8852" s="2">
        <v>41012</v>
      </c>
      <c r="W8852" s="1">
        <v>-1414.41</v>
      </c>
      <c r="X8852" s="1">
        <v>10</v>
      </c>
      <c r="Y8852" s="1">
        <v>510.4</v>
      </c>
      <c r="Z8852" s="3">
        <v>90852</v>
      </c>
    </row>
    <row r="8853" spans="1:26" x14ac:dyDescent="0.25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1">
        <f t="shared" si="276"/>
        <v>4</v>
      </c>
      <c r="T8853" s="1">
        <f t="shared" si="277"/>
        <v>2012</v>
      </c>
      <c r="U8853" s="2">
        <v>41010</v>
      </c>
      <c r="V8853" s="2">
        <v>41013</v>
      </c>
      <c r="W8853" s="1">
        <v>713.4393</v>
      </c>
      <c r="X8853" s="1">
        <v>10</v>
      </c>
      <c r="Y8853" s="1">
        <v>1033.97</v>
      </c>
      <c r="Z8853" s="3">
        <v>90852</v>
      </c>
    </row>
    <row r="8854" spans="1:26" x14ac:dyDescent="0.25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1">
        <f t="shared" si="276"/>
        <v>4</v>
      </c>
      <c r="T8854" s="1">
        <f t="shared" si="277"/>
        <v>2012</v>
      </c>
      <c r="U8854" s="2">
        <v>41010</v>
      </c>
      <c r="V8854" s="2">
        <v>41011</v>
      </c>
      <c r="W8854" s="1">
        <v>-5.41</v>
      </c>
      <c r="X8854" s="1">
        <v>1</v>
      </c>
      <c r="Y8854" s="1">
        <v>7.01</v>
      </c>
      <c r="Z8854" s="3">
        <v>90852</v>
      </c>
    </row>
    <row r="8855" spans="1:26" x14ac:dyDescent="0.25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1">
        <f t="shared" si="276"/>
        <v>10</v>
      </c>
      <c r="T8855" s="1">
        <f t="shared" si="277"/>
        <v>2011</v>
      </c>
      <c r="U8855" s="2">
        <v>40823</v>
      </c>
      <c r="V8855" s="2">
        <v>40825</v>
      </c>
      <c r="W8855" s="1">
        <v>1.7571999999999999</v>
      </c>
      <c r="X8855" s="1">
        <v>12</v>
      </c>
      <c r="Y8855" s="1">
        <v>143.41999999999999</v>
      </c>
      <c r="Z8855" s="3">
        <v>90851</v>
      </c>
    </row>
    <row r="8856" spans="1:26" x14ac:dyDescent="0.25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1">
        <f t="shared" si="276"/>
        <v>1</v>
      </c>
      <c r="T8856" s="1">
        <f t="shared" si="277"/>
        <v>2012</v>
      </c>
      <c r="U8856" s="2">
        <v>40930</v>
      </c>
      <c r="V8856" s="2">
        <v>40932</v>
      </c>
      <c r="W8856" s="1">
        <v>377.48520000000002</v>
      </c>
      <c r="X8856" s="1">
        <v>11</v>
      </c>
      <c r="Y8856" s="1">
        <v>547.08000000000004</v>
      </c>
      <c r="Z8856" s="3">
        <v>88438</v>
      </c>
    </row>
    <row r="8857" spans="1:26" x14ac:dyDescent="0.25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1">
        <f t="shared" si="276"/>
        <v>1</v>
      </c>
      <c r="T8857" s="1">
        <f t="shared" si="277"/>
        <v>2012</v>
      </c>
      <c r="U8857" s="2">
        <v>40930</v>
      </c>
      <c r="V8857" s="2">
        <v>40932</v>
      </c>
      <c r="W8857" s="1">
        <v>2.09</v>
      </c>
      <c r="X8857" s="1">
        <v>1</v>
      </c>
      <c r="Y8857" s="1">
        <v>4.3099999999999996</v>
      </c>
      <c r="Z8857" s="3">
        <v>88438</v>
      </c>
    </row>
    <row r="8858" spans="1:26" x14ac:dyDescent="0.25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1">
        <f t="shared" si="276"/>
        <v>1</v>
      </c>
      <c r="T8858" s="1">
        <f t="shared" si="277"/>
        <v>2012</v>
      </c>
      <c r="U8858" s="2">
        <v>40930</v>
      </c>
      <c r="V8858" s="2">
        <v>40932</v>
      </c>
      <c r="W8858" s="1">
        <v>-1.8475999999999999</v>
      </c>
      <c r="X8858" s="1">
        <v>12</v>
      </c>
      <c r="Y8858" s="1">
        <v>32.32</v>
      </c>
      <c r="Z8858" s="3">
        <v>88438</v>
      </c>
    </row>
    <row r="8859" spans="1:26" x14ac:dyDescent="0.25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1">
        <f t="shared" si="276"/>
        <v>2</v>
      </c>
      <c r="T8859" s="1">
        <f t="shared" si="277"/>
        <v>2012</v>
      </c>
      <c r="U8859" s="2">
        <v>40960</v>
      </c>
      <c r="V8859" s="2">
        <v>40966</v>
      </c>
      <c r="W8859" s="1">
        <v>-138.02000000000001</v>
      </c>
      <c r="X8859" s="1">
        <v>12</v>
      </c>
      <c r="Y8859" s="1">
        <v>341.97</v>
      </c>
      <c r="Z8859" s="3">
        <v>88439</v>
      </c>
    </row>
    <row r="8860" spans="1:26" x14ac:dyDescent="0.25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1">
        <f t="shared" si="276"/>
        <v>3</v>
      </c>
      <c r="T8860" s="1">
        <f t="shared" si="277"/>
        <v>2013</v>
      </c>
      <c r="U8860" s="2">
        <v>41343</v>
      </c>
      <c r="V8860" s="2">
        <v>41345</v>
      </c>
      <c r="W8860" s="1">
        <v>12.2</v>
      </c>
      <c r="X8860" s="1">
        <v>3</v>
      </c>
      <c r="Y8860" s="1">
        <v>42.58</v>
      </c>
      <c r="Z8860" s="3">
        <v>88440</v>
      </c>
    </row>
    <row r="8861" spans="1:26" x14ac:dyDescent="0.25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1">
        <f t="shared" si="276"/>
        <v>3</v>
      </c>
      <c r="T8861" s="1">
        <f t="shared" si="277"/>
        <v>2013</v>
      </c>
      <c r="U8861" s="2">
        <v>41348</v>
      </c>
      <c r="V8861" s="2">
        <v>41349</v>
      </c>
      <c r="W8861" s="1">
        <v>8.8800000000000008</v>
      </c>
      <c r="X8861" s="1">
        <v>8</v>
      </c>
      <c r="Y8861" s="1">
        <v>25.65</v>
      </c>
      <c r="Z8861" s="3">
        <v>88441</v>
      </c>
    </row>
    <row r="8862" spans="1:26" x14ac:dyDescent="0.25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1">
        <f t="shared" si="276"/>
        <v>4</v>
      </c>
      <c r="T8862" s="1">
        <f t="shared" si="277"/>
        <v>2011</v>
      </c>
      <c r="U8862" s="2">
        <v>40660</v>
      </c>
      <c r="V8862" s="2">
        <v>40661</v>
      </c>
      <c r="W8862" s="1">
        <v>113.76719999999999</v>
      </c>
      <c r="X8862" s="1">
        <v>4</v>
      </c>
      <c r="Y8862" s="1">
        <v>164.88</v>
      </c>
      <c r="Z8862" s="3">
        <v>88436</v>
      </c>
    </row>
    <row r="8863" spans="1:26" x14ac:dyDescent="0.25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1">
        <f t="shared" si="276"/>
        <v>6</v>
      </c>
      <c r="T8863" s="1">
        <f t="shared" si="277"/>
        <v>2011</v>
      </c>
      <c r="U8863" s="2">
        <v>40700</v>
      </c>
      <c r="V8863" s="2">
        <v>40702</v>
      </c>
      <c r="W8863" s="1">
        <v>1298.7662999999998</v>
      </c>
      <c r="X8863" s="1">
        <v>15</v>
      </c>
      <c r="Y8863" s="1">
        <v>1882.27</v>
      </c>
      <c r="Z8863" s="3">
        <v>88437</v>
      </c>
    </row>
    <row r="8864" spans="1:26" x14ac:dyDescent="0.25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1">
        <f t="shared" si="276"/>
        <v>3</v>
      </c>
      <c r="T8864" s="1">
        <f t="shared" si="277"/>
        <v>2013</v>
      </c>
      <c r="U8864" s="2">
        <v>41348</v>
      </c>
      <c r="V8864" s="2">
        <v>41350</v>
      </c>
      <c r="W8864" s="1">
        <v>51.98</v>
      </c>
      <c r="X8864" s="1">
        <v>13</v>
      </c>
      <c r="Y8864" s="1">
        <v>440.87</v>
      </c>
      <c r="Z8864" s="3">
        <v>88441</v>
      </c>
    </row>
    <row r="8865" spans="1:26" x14ac:dyDescent="0.25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1">
        <f t="shared" si="276"/>
        <v>6</v>
      </c>
      <c r="T8865" s="1">
        <f t="shared" si="277"/>
        <v>2013</v>
      </c>
      <c r="U8865" s="2">
        <v>41436</v>
      </c>
      <c r="V8865" s="2">
        <v>41436</v>
      </c>
      <c r="W8865" s="1">
        <v>-15.919999999999998</v>
      </c>
      <c r="X8865" s="1">
        <v>1</v>
      </c>
      <c r="Y8865" s="1">
        <v>34.090000000000003</v>
      </c>
      <c r="Z8865" s="3">
        <v>88442</v>
      </c>
    </row>
    <row r="8866" spans="1:26" x14ac:dyDescent="0.25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1">
        <f t="shared" si="276"/>
        <v>7</v>
      </c>
      <c r="T8866" s="1">
        <f t="shared" si="277"/>
        <v>2011</v>
      </c>
      <c r="U8866" s="2">
        <v>40752</v>
      </c>
      <c r="V8866" s="2">
        <v>40756</v>
      </c>
      <c r="W8866" s="1">
        <v>-64.246000000000009</v>
      </c>
      <c r="X8866" s="1">
        <v>4</v>
      </c>
      <c r="Y8866" s="1">
        <v>200.29</v>
      </c>
      <c r="Z8866" s="3">
        <v>91589</v>
      </c>
    </row>
    <row r="8867" spans="1:26" x14ac:dyDescent="0.25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1">
        <f t="shared" si="276"/>
        <v>7</v>
      </c>
      <c r="T8867" s="1">
        <f t="shared" si="277"/>
        <v>2011</v>
      </c>
      <c r="U8867" s="2">
        <v>40752</v>
      </c>
      <c r="V8867" s="2">
        <v>40754</v>
      </c>
      <c r="W8867" s="1">
        <v>87.744</v>
      </c>
      <c r="X8867" s="1">
        <v>2</v>
      </c>
      <c r="Y8867" s="1">
        <v>6.82</v>
      </c>
      <c r="Z8867" s="3">
        <v>91589</v>
      </c>
    </row>
    <row r="8868" spans="1:26" x14ac:dyDescent="0.25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1">
        <f t="shared" si="276"/>
        <v>3</v>
      </c>
      <c r="T8868" s="1">
        <f t="shared" si="277"/>
        <v>2010</v>
      </c>
      <c r="U8868" s="2">
        <v>40267</v>
      </c>
      <c r="V8868" s="2">
        <v>40271</v>
      </c>
      <c r="W8868" s="1">
        <v>32.83</v>
      </c>
      <c r="X8868" s="1">
        <v>10</v>
      </c>
      <c r="Y8868" s="1">
        <v>56.4</v>
      </c>
      <c r="Z8868" s="3">
        <v>87933</v>
      </c>
    </row>
    <row r="8869" spans="1:26" x14ac:dyDescent="0.25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1">
        <f t="shared" si="276"/>
        <v>3</v>
      </c>
      <c r="T8869" s="1">
        <f t="shared" si="277"/>
        <v>2010</v>
      </c>
      <c r="U8869" s="2">
        <v>40267</v>
      </c>
      <c r="V8869" s="2">
        <v>40272</v>
      </c>
      <c r="W8869" s="1">
        <v>51.590000000000053</v>
      </c>
      <c r="X8869" s="1">
        <v>6</v>
      </c>
      <c r="Y8869" s="1">
        <v>257.52</v>
      </c>
      <c r="Z8869" s="3">
        <v>87933</v>
      </c>
    </row>
    <row r="8870" spans="1:26" x14ac:dyDescent="0.25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1">
        <f t="shared" si="276"/>
        <v>5</v>
      </c>
      <c r="T8870" s="1">
        <f t="shared" si="277"/>
        <v>2010</v>
      </c>
      <c r="U8870" s="2">
        <v>40319</v>
      </c>
      <c r="V8870" s="2">
        <v>40321</v>
      </c>
      <c r="W8870" s="1">
        <v>969.42</v>
      </c>
      <c r="X8870" s="1">
        <v>7</v>
      </c>
      <c r="Y8870" s="1">
        <v>1488.51</v>
      </c>
      <c r="Z8870" s="3">
        <v>87934</v>
      </c>
    </row>
    <row r="8871" spans="1:26" x14ac:dyDescent="0.25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1">
        <f t="shared" si="276"/>
        <v>11</v>
      </c>
      <c r="T8871" s="1">
        <f t="shared" si="277"/>
        <v>2010</v>
      </c>
      <c r="U8871" s="2">
        <v>40510</v>
      </c>
      <c r="V8871" s="2">
        <v>40511</v>
      </c>
      <c r="W8871" s="1">
        <v>553.33169999999996</v>
      </c>
      <c r="X8871" s="1">
        <v>23</v>
      </c>
      <c r="Y8871" s="1">
        <v>801.93</v>
      </c>
      <c r="Z8871" s="3">
        <v>87935</v>
      </c>
    </row>
    <row r="8872" spans="1:26" x14ac:dyDescent="0.25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1">
        <f t="shared" si="276"/>
        <v>7</v>
      </c>
      <c r="T8872" s="1">
        <f t="shared" si="277"/>
        <v>2011</v>
      </c>
      <c r="U8872" s="2">
        <v>40753</v>
      </c>
      <c r="V8872" s="2">
        <v>40754</v>
      </c>
      <c r="W8872" s="1">
        <v>1177.0295999999998</v>
      </c>
      <c r="X8872" s="1">
        <v>9</v>
      </c>
      <c r="Y8872" s="1">
        <v>1705.84</v>
      </c>
      <c r="Z8872" s="3">
        <v>87936</v>
      </c>
    </row>
    <row r="8873" spans="1:26" x14ac:dyDescent="0.25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1">
        <f t="shared" si="276"/>
        <v>12</v>
      </c>
      <c r="T8873" s="1">
        <f t="shared" si="277"/>
        <v>2011</v>
      </c>
      <c r="U8873" s="2">
        <v>40882</v>
      </c>
      <c r="V8873" s="2">
        <v>40883</v>
      </c>
      <c r="W8873" s="1">
        <v>33.223499999999994</v>
      </c>
      <c r="X8873" s="1">
        <v>18</v>
      </c>
      <c r="Y8873" s="1">
        <v>48.15</v>
      </c>
      <c r="Z8873" s="3">
        <v>87937</v>
      </c>
    </row>
    <row r="8874" spans="1:26" x14ac:dyDescent="0.25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1">
        <f t="shared" si="276"/>
        <v>12</v>
      </c>
      <c r="T8874" s="1">
        <f t="shared" si="277"/>
        <v>2011</v>
      </c>
      <c r="U8874" s="2">
        <v>40892</v>
      </c>
      <c r="V8874" s="2">
        <v>40895</v>
      </c>
      <c r="W8874" s="1">
        <v>1390.6190999999999</v>
      </c>
      <c r="X8874" s="1">
        <v>16</v>
      </c>
      <c r="Y8874" s="1">
        <v>2015.39</v>
      </c>
      <c r="Z8874" s="3">
        <v>87938</v>
      </c>
    </row>
    <row r="8875" spans="1:26" x14ac:dyDescent="0.25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1">
        <f t="shared" si="276"/>
        <v>10</v>
      </c>
      <c r="T8875" s="1">
        <f t="shared" si="277"/>
        <v>2013</v>
      </c>
      <c r="U8875" s="2">
        <v>41572</v>
      </c>
      <c r="V8875" s="2">
        <v>41574</v>
      </c>
      <c r="W8875" s="1">
        <v>-796.51</v>
      </c>
      <c r="X8875" s="1">
        <v>16</v>
      </c>
      <c r="Y8875" s="1">
        <v>2048.7399999999998</v>
      </c>
      <c r="Z8875" s="3">
        <v>87939</v>
      </c>
    </row>
    <row r="8876" spans="1:26" x14ac:dyDescent="0.25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1">
        <f t="shared" si="276"/>
        <v>10</v>
      </c>
      <c r="T8876" s="1">
        <f t="shared" si="277"/>
        <v>2013</v>
      </c>
      <c r="U8876" s="2">
        <v>41572</v>
      </c>
      <c r="V8876" s="2">
        <v>41574</v>
      </c>
      <c r="W8876" s="1">
        <v>303.22800000000001</v>
      </c>
      <c r="X8876" s="1">
        <v>8</v>
      </c>
      <c r="Y8876" s="1">
        <v>1441.35</v>
      </c>
      <c r="Z8876" s="3">
        <v>87939</v>
      </c>
    </row>
    <row r="8877" spans="1:26" x14ac:dyDescent="0.25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1">
        <f t="shared" si="276"/>
        <v>11</v>
      </c>
      <c r="T8877" s="1">
        <f t="shared" si="277"/>
        <v>2011</v>
      </c>
      <c r="U8877" s="2">
        <v>40866</v>
      </c>
      <c r="V8877" s="2">
        <v>40868</v>
      </c>
      <c r="W8877" s="1">
        <v>0.75600000000000067</v>
      </c>
      <c r="X8877" s="1">
        <v>10</v>
      </c>
      <c r="Y8877" s="1">
        <v>113.42</v>
      </c>
      <c r="Z8877" s="3">
        <v>90741</v>
      </c>
    </row>
    <row r="8878" spans="1:26" x14ac:dyDescent="0.25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1">
        <f t="shared" si="276"/>
        <v>11</v>
      </c>
      <c r="T8878" s="1">
        <f t="shared" si="277"/>
        <v>2011</v>
      </c>
      <c r="U8878" s="2">
        <v>40866</v>
      </c>
      <c r="V8878" s="2">
        <v>40866</v>
      </c>
      <c r="W8878" s="1">
        <v>13.978000000000009</v>
      </c>
      <c r="X8878" s="1">
        <v>4</v>
      </c>
      <c r="Y8878" s="1">
        <v>238.28</v>
      </c>
      <c r="Z8878" s="3">
        <v>90741</v>
      </c>
    </row>
    <row r="8879" spans="1:26" x14ac:dyDescent="0.25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1">
        <f t="shared" si="276"/>
        <v>2</v>
      </c>
      <c r="T8879" s="1">
        <f t="shared" si="277"/>
        <v>2012</v>
      </c>
      <c r="U8879" s="2">
        <v>40954</v>
      </c>
      <c r="V8879" s="2">
        <v>40956</v>
      </c>
      <c r="W8879" s="1">
        <v>239.41</v>
      </c>
      <c r="X8879" s="1">
        <v>11</v>
      </c>
      <c r="Y8879" s="1">
        <v>1335.2</v>
      </c>
      <c r="Z8879" s="3">
        <v>90742</v>
      </c>
    </row>
    <row r="8880" spans="1:26" x14ac:dyDescent="0.25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1">
        <f t="shared" si="276"/>
        <v>12</v>
      </c>
      <c r="T8880" s="1">
        <f t="shared" si="277"/>
        <v>2012</v>
      </c>
      <c r="U8880" s="2">
        <v>41261</v>
      </c>
      <c r="V8880" s="2">
        <v>41263</v>
      </c>
      <c r="W8880" s="1">
        <v>1205.4014999999999</v>
      </c>
      <c r="X8880" s="1">
        <v>24</v>
      </c>
      <c r="Y8880" s="1">
        <v>1856.51</v>
      </c>
      <c r="Z8880" s="3">
        <v>90743</v>
      </c>
    </row>
    <row r="8881" spans="1:26" x14ac:dyDescent="0.25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1">
        <f t="shared" si="276"/>
        <v>12</v>
      </c>
      <c r="T8881" s="1">
        <f t="shared" si="277"/>
        <v>2010</v>
      </c>
      <c r="U8881" s="2">
        <v>40540</v>
      </c>
      <c r="V8881" s="2">
        <v>40541</v>
      </c>
      <c r="W8881" s="1">
        <v>-30.45</v>
      </c>
      <c r="X8881" s="1">
        <v>8</v>
      </c>
      <c r="Y8881" s="1">
        <v>44.24</v>
      </c>
      <c r="Z8881" s="3">
        <v>90739</v>
      </c>
    </row>
    <row r="8882" spans="1:26" x14ac:dyDescent="0.25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1">
        <f t="shared" si="276"/>
        <v>2</v>
      </c>
      <c r="T8882" s="1">
        <f t="shared" si="277"/>
        <v>2011</v>
      </c>
      <c r="U8882" s="2">
        <v>40596</v>
      </c>
      <c r="V8882" s="2">
        <v>40598</v>
      </c>
      <c r="W8882" s="1">
        <v>112.78</v>
      </c>
      <c r="X8882" s="1">
        <v>12</v>
      </c>
      <c r="Y8882" s="1">
        <v>383.44</v>
      </c>
      <c r="Z8882" s="3">
        <v>90740</v>
      </c>
    </row>
    <row r="8883" spans="1:26" x14ac:dyDescent="0.25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1">
        <f t="shared" si="276"/>
        <v>8</v>
      </c>
      <c r="T8883" s="1">
        <f t="shared" si="277"/>
        <v>2013</v>
      </c>
      <c r="U8883" s="2">
        <v>41513</v>
      </c>
      <c r="V8883" s="2">
        <v>41515</v>
      </c>
      <c r="W8883" s="1">
        <v>97.968887999999993</v>
      </c>
      <c r="X8883" s="1">
        <v>7</v>
      </c>
      <c r="Y8883" s="1">
        <v>924.8</v>
      </c>
      <c r="Z8883" s="3">
        <v>90744</v>
      </c>
    </row>
    <row r="8884" spans="1:26" x14ac:dyDescent="0.25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1">
        <f t="shared" si="276"/>
        <v>8</v>
      </c>
      <c r="T8884" s="1">
        <f t="shared" si="277"/>
        <v>2010</v>
      </c>
      <c r="U8884" s="2">
        <v>40405</v>
      </c>
      <c r="V8884" s="2">
        <v>40406</v>
      </c>
      <c r="W8884" s="1">
        <v>55.020599999999995</v>
      </c>
      <c r="X8884" s="1">
        <v>12</v>
      </c>
      <c r="Y8884" s="1">
        <v>79.739999999999995</v>
      </c>
      <c r="Z8884" s="3">
        <v>91522</v>
      </c>
    </row>
    <row r="8885" spans="1:26" x14ac:dyDescent="0.25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1">
        <f t="shared" si="276"/>
        <v>8</v>
      </c>
      <c r="T8885" s="1">
        <f t="shared" si="277"/>
        <v>2010</v>
      </c>
      <c r="U8885" s="2">
        <v>40405</v>
      </c>
      <c r="V8885" s="2">
        <v>40406</v>
      </c>
      <c r="W8885" s="1">
        <v>-43.65504</v>
      </c>
      <c r="X8885" s="1">
        <v>23</v>
      </c>
      <c r="Y8885" s="1">
        <v>392.45</v>
      </c>
      <c r="Z8885" s="3">
        <v>91522</v>
      </c>
    </row>
    <row r="8886" spans="1:26" x14ac:dyDescent="0.25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1">
        <f t="shared" si="276"/>
        <v>8</v>
      </c>
      <c r="T8886" s="1">
        <f t="shared" si="277"/>
        <v>2013</v>
      </c>
      <c r="U8886" s="2">
        <v>41501</v>
      </c>
      <c r="V8886" s="2">
        <v>41504</v>
      </c>
      <c r="W8886" s="1">
        <v>12.7857</v>
      </c>
      <c r="X8886" s="1">
        <v>7</v>
      </c>
      <c r="Y8886" s="1">
        <v>18.53</v>
      </c>
      <c r="Z8886" s="3">
        <v>91523</v>
      </c>
    </row>
    <row r="8887" spans="1:26" x14ac:dyDescent="0.25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1">
        <f t="shared" si="276"/>
        <v>7</v>
      </c>
      <c r="T8887" s="1">
        <f t="shared" si="277"/>
        <v>2013</v>
      </c>
      <c r="U8887" s="2">
        <v>41484</v>
      </c>
      <c r="V8887" s="2">
        <v>41486</v>
      </c>
      <c r="W8887" s="1">
        <v>7.8662400000000003</v>
      </c>
      <c r="X8887" s="1">
        <v>3</v>
      </c>
      <c r="Y8887" s="1">
        <v>18.5</v>
      </c>
      <c r="Z8887" s="3">
        <v>91563</v>
      </c>
    </row>
    <row r="8888" spans="1:26" x14ac:dyDescent="0.25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1">
        <f t="shared" si="276"/>
        <v>9</v>
      </c>
      <c r="T8888" s="1">
        <f t="shared" si="277"/>
        <v>2013</v>
      </c>
      <c r="U8888" s="2">
        <v>41533</v>
      </c>
      <c r="V8888" s="2">
        <v>41535</v>
      </c>
      <c r="W8888" s="1">
        <v>178.68276</v>
      </c>
      <c r="X8888" s="1">
        <v>11</v>
      </c>
      <c r="Y8888" s="1">
        <v>1157.75</v>
      </c>
      <c r="Z8888" s="3">
        <v>91564</v>
      </c>
    </row>
    <row r="8889" spans="1:26" x14ac:dyDescent="0.25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1">
        <f t="shared" si="276"/>
        <v>10</v>
      </c>
      <c r="T8889" s="1">
        <f t="shared" si="277"/>
        <v>2012</v>
      </c>
      <c r="U8889" s="2">
        <v>41197</v>
      </c>
      <c r="V8889" s="2">
        <v>41199</v>
      </c>
      <c r="W8889" s="1">
        <v>1.464</v>
      </c>
      <c r="X8889" s="1">
        <v>21</v>
      </c>
      <c r="Y8889" s="1">
        <v>168.12</v>
      </c>
      <c r="Z8889" s="3">
        <v>91561</v>
      </c>
    </row>
    <row r="8890" spans="1:26" x14ac:dyDescent="0.25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1">
        <f t="shared" si="276"/>
        <v>3</v>
      </c>
      <c r="T8890" s="1">
        <f t="shared" si="277"/>
        <v>2013</v>
      </c>
      <c r="U8890" s="2">
        <v>41350</v>
      </c>
      <c r="V8890" s="2">
        <v>41351</v>
      </c>
      <c r="W8890" s="1">
        <v>-387.73</v>
      </c>
      <c r="X8890" s="1">
        <v>5</v>
      </c>
      <c r="Y8890" s="1">
        <v>78.75</v>
      </c>
      <c r="Z8890" s="3">
        <v>91562</v>
      </c>
    </row>
    <row r="8891" spans="1:26" x14ac:dyDescent="0.25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1">
        <f t="shared" si="276"/>
        <v>3</v>
      </c>
      <c r="T8891" s="1">
        <f t="shared" si="277"/>
        <v>2013</v>
      </c>
      <c r="U8891" s="2">
        <v>41350</v>
      </c>
      <c r="V8891" s="2">
        <v>41350</v>
      </c>
      <c r="W8891" s="1">
        <v>106.002</v>
      </c>
      <c r="X8891" s="1">
        <v>9</v>
      </c>
      <c r="Y8891" s="1">
        <v>60.53</v>
      </c>
      <c r="Z8891" s="3">
        <v>91562</v>
      </c>
    </row>
    <row r="8892" spans="1:26" x14ac:dyDescent="0.25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1">
        <f t="shared" si="276"/>
        <v>9</v>
      </c>
      <c r="T8892" s="1">
        <f t="shared" si="277"/>
        <v>2013</v>
      </c>
      <c r="U8892" s="2">
        <v>41536</v>
      </c>
      <c r="V8892" s="2">
        <v>41538</v>
      </c>
      <c r="W8892" s="1">
        <v>53.97</v>
      </c>
      <c r="X8892" s="1">
        <v>1</v>
      </c>
      <c r="Y8892" s="1">
        <v>8.65</v>
      </c>
      <c r="Z8892" s="3">
        <v>91565</v>
      </c>
    </row>
    <row r="8893" spans="1:26" x14ac:dyDescent="0.25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1">
        <f t="shared" si="276"/>
        <v>10</v>
      </c>
      <c r="T8893" s="1">
        <f t="shared" si="277"/>
        <v>2013</v>
      </c>
      <c r="U8893" s="2">
        <v>41549</v>
      </c>
      <c r="V8893" s="2">
        <v>41550</v>
      </c>
      <c r="W8893" s="1">
        <v>1157.1984</v>
      </c>
      <c r="X8893" s="1">
        <v>3</v>
      </c>
      <c r="Y8893" s="1">
        <v>96.5</v>
      </c>
      <c r="Z8893" s="3">
        <v>91566</v>
      </c>
    </row>
    <row r="8894" spans="1:26" x14ac:dyDescent="0.25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1">
        <f t="shared" si="276"/>
        <v>10</v>
      </c>
      <c r="T8894" s="1">
        <f t="shared" si="277"/>
        <v>2013</v>
      </c>
      <c r="U8894" s="2">
        <v>41549</v>
      </c>
      <c r="V8894" s="2">
        <v>41551</v>
      </c>
      <c r="W8894" s="1">
        <v>0.49199999999999994</v>
      </c>
      <c r="X8894" s="1">
        <v>11</v>
      </c>
      <c r="Y8894" s="1">
        <v>6506.17</v>
      </c>
      <c r="Z8894" s="3">
        <v>91566</v>
      </c>
    </row>
    <row r="8895" spans="1:26" x14ac:dyDescent="0.25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1">
        <f t="shared" si="276"/>
        <v>8</v>
      </c>
      <c r="T8895" s="1">
        <f t="shared" si="277"/>
        <v>2013</v>
      </c>
      <c r="U8895" s="2">
        <v>41504</v>
      </c>
      <c r="V8895" s="2">
        <v>41506</v>
      </c>
      <c r="W8895" s="1">
        <v>8.3460000000000001</v>
      </c>
      <c r="X8895" s="1">
        <v>20</v>
      </c>
      <c r="Y8895" s="1">
        <v>105.69</v>
      </c>
      <c r="Z8895" s="3">
        <v>89137</v>
      </c>
    </row>
    <row r="8896" spans="1:26" x14ac:dyDescent="0.25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1">
        <f t="shared" si="276"/>
        <v>6</v>
      </c>
      <c r="T8896" s="1">
        <f t="shared" si="277"/>
        <v>2012</v>
      </c>
      <c r="U8896" s="2">
        <v>41080</v>
      </c>
      <c r="V8896" s="2">
        <v>41081</v>
      </c>
      <c r="W8896" s="1">
        <v>-4.2840000000000007</v>
      </c>
      <c r="X8896" s="1">
        <v>6</v>
      </c>
      <c r="Y8896" s="1">
        <v>556.20000000000005</v>
      </c>
      <c r="Z8896" s="3">
        <v>89134</v>
      </c>
    </row>
    <row r="8897" spans="1:26" x14ac:dyDescent="0.25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1">
        <f t="shared" si="276"/>
        <v>6</v>
      </c>
      <c r="T8897" s="1">
        <f t="shared" si="277"/>
        <v>2013</v>
      </c>
      <c r="U8897" s="2">
        <v>41453</v>
      </c>
      <c r="V8897" s="2">
        <v>41455</v>
      </c>
      <c r="W8897" s="1">
        <v>-18.032000000000004</v>
      </c>
      <c r="X8897" s="1">
        <v>12</v>
      </c>
      <c r="Y8897" s="1">
        <v>2584.5300000000002</v>
      </c>
      <c r="Z8897" s="3">
        <v>89135</v>
      </c>
    </row>
    <row r="8898" spans="1:26" x14ac:dyDescent="0.25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1">
        <f t="shared" si="276"/>
        <v>7</v>
      </c>
      <c r="T8898" s="1">
        <f t="shared" si="277"/>
        <v>2013</v>
      </c>
      <c r="U8898" s="2">
        <v>41482</v>
      </c>
      <c r="V8898" s="2">
        <v>41482</v>
      </c>
      <c r="W8898" s="1">
        <v>1225.5479999999998</v>
      </c>
      <c r="X8898" s="1">
        <v>11</v>
      </c>
      <c r="Y8898" s="1">
        <v>2009.5</v>
      </c>
      <c r="Z8898" s="3">
        <v>89136</v>
      </c>
    </row>
    <row r="8899" spans="1:26" x14ac:dyDescent="0.25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1">
        <f t="shared" ref="S8899:S8962" si="278">MONTH(U8899)</f>
        <v>8</v>
      </c>
      <c r="T8899" s="1">
        <f t="shared" ref="T8899:T8962" si="279">YEAR(U8899)</f>
        <v>2013</v>
      </c>
      <c r="U8899" s="2">
        <v>41504</v>
      </c>
      <c r="V8899" s="2">
        <v>41509</v>
      </c>
      <c r="W8899" s="1">
        <v>-338.28199999999998</v>
      </c>
      <c r="X8899" s="1">
        <v>1</v>
      </c>
      <c r="Y8899" s="1">
        <v>62.13</v>
      </c>
      <c r="Z8899" s="3">
        <v>89137</v>
      </c>
    </row>
    <row r="8900" spans="1:26" x14ac:dyDescent="0.25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1">
        <f t="shared" si="278"/>
        <v>9</v>
      </c>
      <c r="T8900" s="1">
        <f t="shared" si="279"/>
        <v>2013</v>
      </c>
      <c r="U8900" s="2">
        <v>41541</v>
      </c>
      <c r="V8900" s="2">
        <v>41543</v>
      </c>
      <c r="W8900" s="1">
        <v>-26.740000000000002</v>
      </c>
      <c r="X8900" s="1">
        <v>17</v>
      </c>
      <c r="Y8900" s="1">
        <v>1891.19</v>
      </c>
      <c r="Z8900" s="3">
        <v>89138</v>
      </c>
    </row>
    <row r="8901" spans="1:26" x14ac:dyDescent="0.25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1">
        <f t="shared" si="278"/>
        <v>3</v>
      </c>
      <c r="T8901" s="1">
        <f t="shared" si="279"/>
        <v>2011</v>
      </c>
      <c r="U8901" s="2">
        <v>40614</v>
      </c>
      <c r="V8901" s="2">
        <v>40615</v>
      </c>
      <c r="W8901" s="1">
        <v>-5.6560000000000006</v>
      </c>
      <c r="X8901" s="1">
        <v>5</v>
      </c>
      <c r="Y8901" s="1">
        <v>520.47</v>
      </c>
      <c r="Z8901" s="3">
        <v>90816</v>
      </c>
    </row>
    <row r="8902" spans="1:26" x14ac:dyDescent="0.25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1">
        <f t="shared" si="278"/>
        <v>10</v>
      </c>
      <c r="T8902" s="1">
        <f t="shared" si="279"/>
        <v>2010</v>
      </c>
      <c r="U8902" s="2">
        <v>40463</v>
      </c>
      <c r="V8902" s="2">
        <v>40464</v>
      </c>
      <c r="W8902" s="1">
        <v>-577.30400000000009</v>
      </c>
      <c r="X8902" s="1">
        <v>7</v>
      </c>
      <c r="Y8902" s="1">
        <v>48.32</v>
      </c>
      <c r="Z8902" s="3">
        <v>90815</v>
      </c>
    </row>
    <row r="8903" spans="1:26" x14ac:dyDescent="0.25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1">
        <f t="shared" si="278"/>
        <v>3</v>
      </c>
      <c r="T8903" s="1">
        <f t="shared" si="279"/>
        <v>2011</v>
      </c>
      <c r="U8903" s="2">
        <v>40614</v>
      </c>
      <c r="V8903" s="2">
        <v>40615</v>
      </c>
      <c r="W8903" s="1">
        <v>73.668000000000006</v>
      </c>
      <c r="X8903" s="1">
        <v>3</v>
      </c>
      <c r="Y8903" s="1">
        <v>330.89</v>
      </c>
      <c r="Z8903" s="3">
        <v>90816</v>
      </c>
    </row>
    <row r="8904" spans="1:26" x14ac:dyDescent="0.25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1">
        <f t="shared" si="278"/>
        <v>2</v>
      </c>
      <c r="T8904" s="1">
        <f t="shared" si="279"/>
        <v>2013</v>
      </c>
      <c r="U8904" s="2">
        <v>41320</v>
      </c>
      <c r="V8904" s="2">
        <v>41320</v>
      </c>
      <c r="W8904" s="1">
        <v>997.84979999999985</v>
      </c>
      <c r="X8904" s="1">
        <v>7</v>
      </c>
      <c r="Y8904" s="1">
        <v>28.76</v>
      </c>
      <c r="Z8904" s="3">
        <v>90817</v>
      </c>
    </row>
    <row r="8905" spans="1:26" x14ac:dyDescent="0.25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1">
        <f t="shared" si="278"/>
        <v>9</v>
      </c>
      <c r="T8905" s="1">
        <f t="shared" si="279"/>
        <v>2010</v>
      </c>
      <c r="U8905" s="2">
        <v>40440</v>
      </c>
      <c r="V8905" s="2">
        <v>40440</v>
      </c>
      <c r="W8905" s="1">
        <v>-1535.4864000000002</v>
      </c>
      <c r="X8905" s="1">
        <v>8</v>
      </c>
      <c r="Y8905" s="1">
        <v>332.16</v>
      </c>
      <c r="Z8905" s="3">
        <v>90814</v>
      </c>
    </row>
    <row r="8906" spans="1:26" x14ac:dyDescent="0.25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1">
        <f t="shared" si="278"/>
        <v>9</v>
      </c>
      <c r="T8906" s="1">
        <f t="shared" si="279"/>
        <v>2010</v>
      </c>
      <c r="U8906" s="2">
        <v>40440</v>
      </c>
      <c r="V8906" s="2">
        <v>40441</v>
      </c>
      <c r="W8906" s="1">
        <v>-159.32</v>
      </c>
      <c r="X8906" s="1">
        <v>17</v>
      </c>
      <c r="Y8906" s="1">
        <v>147.62</v>
      </c>
      <c r="Z8906" s="3">
        <v>90814</v>
      </c>
    </row>
    <row r="8907" spans="1:26" x14ac:dyDescent="0.25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1">
        <f t="shared" si="278"/>
        <v>2</v>
      </c>
      <c r="T8907" s="1">
        <f t="shared" si="279"/>
        <v>2013</v>
      </c>
      <c r="U8907" s="2">
        <v>41320</v>
      </c>
      <c r="V8907" s="2">
        <v>41322</v>
      </c>
      <c r="W8907" s="1">
        <v>25.02</v>
      </c>
      <c r="X8907" s="1">
        <v>2</v>
      </c>
      <c r="Y8907" s="1">
        <v>33.89</v>
      </c>
      <c r="Z8907" s="3">
        <v>90817</v>
      </c>
    </row>
    <row r="8908" spans="1:26" x14ac:dyDescent="0.25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1">
        <f t="shared" si="278"/>
        <v>4</v>
      </c>
      <c r="T8908" s="1">
        <f t="shared" si="279"/>
        <v>2010</v>
      </c>
      <c r="U8908" s="2">
        <v>40269</v>
      </c>
      <c r="V8908" s="2">
        <v>40270</v>
      </c>
      <c r="W8908" s="1">
        <v>-74.088000000000008</v>
      </c>
      <c r="X8908" s="1">
        <v>2</v>
      </c>
      <c r="Y8908" s="1">
        <v>125.9</v>
      </c>
      <c r="Z8908" s="3">
        <v>86508</v>
      </c>
    </row>
    <row r="8909" spans="1:26" x14ac:dyDescent="0.25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1">
        <f t="shared" si="278"/>
        <v>2</v>
      </c>
      <c r="T8909" s="1">
        <f t="shared" si="279"/>
        <v>2011</v>
      </c>
      <c r="U8909" s="2">
        <v>40578</v>
      </c>
      <c r="V8909" s="2">
        <v>40578</v>
      </c>
      <c r="W8909" s="1">
        <v>111.02399999999999</v>
      </c>
      <c r="X8909" s="1">
        <v>11</v>
      </c>
      <c r="Y8909" s="1">
        <v>66.260000000000005</v>
      </c>
      <c r="Z8909" s="3">
        <v>86510</v>
      </c>
    </row>
    <row r="8910" spans="1:26" x14ac:dyDescent="0.25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1">
        <f t="shared" si="278"/>
        <v>2</v>
      </c>
      <c r="T8910" s="1">
        <f t="shared" si="279"/>
        <v>2011</v>
      </c>
      <c r="U8910" s="2">
        <v>40578</v>
      </c>
      <c r="V8910" s="2">
        <v>40579</v>
      </c>
      <c r="W8910" s="1">
        <v>50.49</v>
      </c>
      <c r="X8910" s="1">
        <v>2</v>
      </c>
      <c r="Y8910" s="1">
        <v>19.61</v>
      </c>
      <c r="Z8910" s="3">
        <v>86510</v>
      </c>
    </row>
    <row r="8911" spans="1:26" x14ac:dyDescent="0.25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1">
        <f t="shared" si="278"/>
        <v>2</v>
      </c>
      <c r="T8911" s="1">
        <f t="shared" si="279"/>
        <v>2011</v>
      </c>
      <c r="U8911" s="2">
        <v>40578</v>
      </c>
      <c r="V8911" s="2">
        <v>40579</v>
      </c>
      <c r="W8911" s="1">
        <v>103.18799999999999</v>
      </c>
      <c r="X8911" s="1">
        <v>3</v>
      </c>
      <c r="Y8911" s="1">
        <v>302.93</v>
      </c>
      <c r="Z8911" s="3">
        <v>86510</v>
      </c>
    </row>
    <row r="8912" spans="1:26" x14ac:dyDescent="0.25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1">
        <f t="shared" si="278"/>
        <v>2</v>
      </c>
      <c r="T8912" s="1">
        <f t="shared" si="279"/>
        <v>2011</v>
      </c>
      <c r="U8912" s="2">
        <v>40578</v>
      </c>
      <c r="V8912" s="2">
        <v>40579</v>
      </c>
      <c r="W8912" s="1">
        <v>11.472000000000001</v>
      </c>
      <c r="X8912" s="1">
        <v>2</v>
      </c>
      <c r="Y8912" s="1">
        <v>16.72</v>
      </c>
      <c r="Z8912" s="3">
        <v>86510</v>
      </c>
    </row>
    <row r="8913" spans="1:26" x14ac:dyDescent="0.25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1">
        <f t="shared" si="278"/>
        <v>2</v>
      </c>
      <c r="T8913" s="1">
        <f t="shared" si="279"/>
        <v>2011</v>
      </c>
      <c r="U8913" s="2">
        <v>40578</v>
      </c>
      <c r="V8913" s="2">
        <v>40579</v>
      </c>
      <c r="W8913" s="1">
        <v>-89.278000000000006</v>
      </c>
      <c r="X8913" s="1">
        <v>2</v>
      </c>
      <c r="Y8913" s="1">
        <v>116.32</v>
      </c>
      <c r="Z8913" s="3">
        <v>86510</v>
      </c>
    </row>
    <row r="8914" spans="1:26" x14ac:dyDescent="0.25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1">
        <f t="shared" si="278"/>
        <v>7</v>
      </c>
      <c r="T8914" s="1">
        <f t="shared" si="279"/>
        <v>2012</v>
      </c>
      <c r="U8914" s="2">
        <v>41094</v>
      </c>
      <c r="V8914" s="2">
        <v>41096</v>
      </c>
      <c r="W8914" s="1">
        <v>-321.70600000000002</v>
      </c>
      <c r="X8914" s="1">
        <v>13</v>
      </c>
      <c r="Y8914" s="1">
        <v>65.849999999999994</v>
      </c>
      <c r="Z8914" s="3">
        <v>86512</v>
      </c>
    </row>
    <row r="8915" spans="1:26" x14ac:dyDescent="0.25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1">
        <f t="shared" si="278"/>
        <v>1</v>
      </c>
      <c r="T8915" s="1">
        <f t="shared" si="279"/>
        <v>2010</v>
      </c>
      <c r="U8915" s="2">
        <v>40192</v>
      </c>
      <c r="V8915" s="2">
        <v>40192</v>
      </c>
      <c r="W8915" s="1">
        <v>-137.52199999999999</v>
      </c>
      <c r="X8915" s="1">
        <v>4</v>
      </c>
      <c r="Y8915" s="1">
        <v>768.81</v>
      </c>
      <c r="Z8915" s="3">
        <v>86507</v>
      </c>
    </row>
    <row r="8916" spans="1:26" x14ac:dyDescent="0.25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1">
        <f t="shared" si="278"/>
        <v>5</v>
      </c>
      <c r="T8916" s="1">
        <f t="shared" si="279"/>
        <v>2011</v>
      </c>
      <c r="U8916" s="2">
        <v>40673</v>
      </c>
      <c r="V8916" s="2">
        <v>40673</v>
      </c>
      <c r="W8916" s="1">
        <v>-30.058</v>
      </c>
      <c r="X8916" s="1">
        <v>12</v>
      </c>
      <c r="Y8916" s="1">
        <v>38.81</v>
      </c>
      <c r="Z8916" s="3">
        <v>86511</v>
      </c>
    </row>
    <row r="8917" spans="1:26" x14ac:dyDescent="0.25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1">
        <f t="shared" si="278"/>
        <v>2</v>
      </c>
      <c r="T8917" s="1">
        <f t="shared" si="279"/>
        <v>2013</v>
      </c>
      <c r="U8917" s="2">
        <v>41316</v>
      </c>
      <c r="V8917" s="2">
        <v>41317</v>
      </c>
      <c r="W8917" s="1">
        <v>4.4399999999999995</v>
      </c>
      <c r="X8917" s="1">
        <v>11</v>
      </c>
      <c r="Y8917" s="1">
        <v>626.95000000000005</v>
      </c>
      <c r="Z8917" s="3">
        <v>86513</v>
      </c>
    </row>
    <row r="8918" spans="1:26" x14ac:dyDescent="0.25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1">
        <f t="shared" si="278"/>
        <v>2</v>
      </c>
      <c r="T8918" s="1">
        <f t="shared" si="279"/>
        <v>2013</v>
      </c>
      <c r="U8918" s="2">
        <v>41316</v>
      </c>
      <c r="V8918" s="2">
        <v>41317</v>
      </c>
      <c r="W8918" s="1">
        <v>-212.52</v>
      </c>
      <c r="X8918" s="1">
        <v>8</v>
      </c>
      <c r="Y8918" s="1">
        <v>280.70999999999998</v>
      </c>
      <c r="Z8918" s="3">
        <v>86513</v>
      </c>
    </row>
    <row r="8919" spans="1:26" x14ac:dyDescent="0.25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1">
        <f t="shared" si="278"/>
        <v>2</v>
      </c>
      <c r="T8919" s="1">
        <f t="shared" si="279"/>
        <v>2013</v>
      </c>
      <c r="U8919" s="2">
        <v>41316</v>
      </c>
      <c r="V8919" s="2">
        <v>41318</v>
      </c>
      <c r="W8919" s="1">
        <v>487.392</v>
      </c>
      <c r="X8919" s="1">
        <v>8</v>
      </c>
      <c r="Y8919" s="1">
        <v>676.35</v>
      </c>
      <c r="Z8919" s="3">
        <v>86513</v>
      </c>
    </row>
    <row r="8920" spans="1:26" x14ac:dyDescent="0.25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1">
        <f t="shared" si="278"/>
        <v>1</v>
      </c>
      <c r="T8920" s="1">
        <f t="shared" si="279"/>
        <v>2010</v>
      </c>
      <c r="U8920" s="2">
        <v>40192</v>
      </c>
      <c r="V8920" s="2">
        <v>40193</v>
      </c>
      <c r="W8920" s="1">
        <v>-11.815999999999999</v>
      </c>
      <c r="X8920" s="1">
        <v>2</v>
      </c>
      <c r="Y8920" s="1">
        <v>183.39</v>
      </c>
      <c r="Z8920" s="3">
        <v>86507</v>
      </c>
    </row>
    <row r="8921" spans="1:26" x14ac:dyDescent="0.25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1">
        <f t="shared" si="278"/>
        <v>1</v>
      </c>
      <c r="T8921" s="1">
        <f t="shared" si="279"/>
        <v>2010</v>
      </c>
      <c r="U8921" s="2">
        <v>40192</v>
      </c>
      <c r="V8921" s="2">
        <v>40194</v>
      </c>
      <c r="W8921" s="1">
        <v>238.93379999999999</v>
      </c>
      <c r="X8921" s="1">
        <v>1</v>
      </c>
      <c r="Y8921" s="1">
        <v>12.9</v>
      </c>
      <c r="Z8921" s="3">
        <v>86507</v>
      </c>
    </row>
    <row r="8922" spans="1:26" x14ac:dyDescent="0.25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1">
        <f t="shared" si="278"/>
        <v>1</v>
      </c>
      <c r="T8922" s="1">
        <f t="shared" si="279"/>
        <v>2010</v>
      </c>
      <c r="U8922" s="2">
        <v>40192</v>
      </c>
      <c r="V8922" s="2">
        <v>40193</v>
      </c>
      <c r="W8922" s="1">
        <v>-105.126</v>
      </c>
      <c r="X8922" s="1">
        <v>4</v>
      </c>
      <c r="Y8922" s="1">
        <v>17.89</v>
      </c>
      <c r="Z8922" s="3">
        <v>86507</v>
      </c>
    </row>
    <row r="8923" spans="1:26" x14ac:dyDescent="0.25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1">
        <f t="shared" si="278"/>
        <v>12</v>
      </c>
      <c r="T8923" s="1">
        <f t="shared" si="279"/>
        <v>2010</v>
      </c>
      <c r="U8923" s="2">
        <v>40540</v>
      </c>
      <c r="V8923" s="2">
        <v>40542</v>
      </c>
      <c r="W8923" s="1">
        <v>95.387999999999991</v>
      </c>
      <c r="X8923" s="1">
        <v>12</v>
      </c>
      <c r="Y8923" s="1">
        <v>255.88</v>
      </c>
      <c r="Z8923" s="3">
        <v>86509</v>
      </c>
    </row>
    <row r="8924" spans="1:26" x14ac:dyDescent="0.25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1">
        <f t="shared" si="278"/>
        <v>2</v>
      </c>
      <c r="T8924" s="1">
        <f t="shared" si="279"/>
        <v>2012</v>
      </c>
      <c r="U8924" s="2">
        <v>40945</v>
      </c>
      <c r="V8924" s="2">
        <v>40946</v>
      </c>
      <c r="W8924" s="1">
        <v>3764.4123</v>
      </c>
      <c r="X8924" s="1">
        <v>11</v>
      </c>
      <c r="Y8924" s="1">
        <v>5455.67</v>
      </c>
      <c r="Z8924" s="3">
        <v>87439</v>
      </c>
    </row>
    <row r="8925" spans="1:26" x14ac:dyDescent="0.25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1">
        <f t="shared" si="278"/>
        <v>2</v>
      </c>
      <c r="T8925" s="1">
        <f t="shared" si="279"/>
        <v>2012</v>
      </c>
      <c r="U8925" s="2">
        <v>40945</v>
      </c>
      <c r="V8925" s="2">
        <v>40947</v>
      </c>
      <c r="W8925" s="1">
        <v>-449.52600000000001</v>
      </c>
      <c r="X8925" s="1">
        <v>2</v>
      </c>
      <c r="Y8925" s="1">
        <v>220.51</v>
      </c>
      <c r="Z8925" s="3">
        <v>87439</v>
      </c>
    </row>
    <row r="8926" spans="1:26" x14ac:dyDescent="0.25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1">
        <f t="shared" si="278"/>
        <v>9</v>
      </c>
      <c r="T8926" s="1">
        <f t="shared" si="279"/>
        <v>2013</v>
      </c>
      <c r="U8926" s="2">
        <v>41530</v>
      </c>
      <c r="V8926" s="2">
        <v>41531</v>
      </c>
      <c r="W8926" s="1">
        <v>1796.1296399999999</v>
      </c>
      <c r="X8926" s="1">
        <v>22</v>
      </c>
      <c r="Y8926" s="1">
        <v>3279.16</v>
      </c>
      <c r="Z8926" s="3">
        <v>87443</v>
      </c>
    </row>
    <row r="8927" spans="1:26" x14ac:dyDescent="0.25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1">
        <f t="shared" si="278"/>
        <v>7</v>
      </c>
      <c r="T8927" s="1">
        <f t="shared" si="279"/>
        <v>2010</v>
      </c>
      <c r="U8927" s="2">
        <v>40380</v>
      </c>
      <c r="V8927" s="2">
        <v>40381</v>
      </c>
      <c r="W8927" s="1">
        <v>261.38579999999996</v>
      </c>
      <c r="X8927" s="1">
        <v>15</v>
      </c>
      <c r="Y8927" s="1">
        <v>378.82</v>
      </c>
      <c r="Z8927" s="3">
        <v>87435</v>
      </c>
    </row>
    <row r="8928" spans="1:26" x14ac:dyDescent="0.25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1">
        <f t="shared" si="278"/>
        <v>11</v>
      </c>
      <c r="T8928" s="1">
        <f t="shared" si="279"/>
        <v>2011</v>
      </c>
      <c r="U8928" s="2">
        <v>40865</v>
      </c>
      <c r="V8928" s="2">
        <v>40867</v>
      </c>
      <c r="W8928" s="1">
        <v>415.89059999999995</v>
      </c>
      <c r="X8928" s="1">
        <v>26</v>
      </c>
      <c r="Y8928" s="1">
        <v>602.74</v>
      </c>
      <c r="Z8928" s="3">
        <v>87438</v>
      </c>
    </row>
    <row r="8929" spans="1:26" x14ac:dyDescent="0.25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1">
        <f t="shared" si="278"/>
        <v>11</v>
      </c>
      <c r="T8929" s="1">
        <f t="shared" si="279"/>
        <v>2011</v>
      </c>
      <c r="U8929" s="2">
        <v>40865</v>
      </c>
      <c r="V8929" s="2">
        <v>40867</v>
      </c>
      <c r="W8929" s="1">
        <v>89.87939999999999</v>
      </c>
      <c r="X8929" s="1">
        <v>35</v>
      </c>
      <c r="Y8929" s="1">
        <v>130.26</v>
      </c>
      <c r="Z8929" s="3">
        <v>87438</v>
      </c>
    </row>
    <row r="8930" spans="1:26" x14ac:dyDescent="0.25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1">
        <f t="shared" si="278"/>
        <v>11</v>
      </c>
      <c r="T8930" s="1">
        <f t="shared" si="279"/>
        <v>2011</v>
      </c>
      <c r="U8930" s="2">
        <v>40865</v>
      </c>
      <c r="V8930" s="2">
        <v>40865</v>
      </c>
      <c r="W8930" s="1">
        <v>34.694000000000003</v>
      </c>
      <c r="X8930" s="1">
        <v>9</v>
      </c>
      <c r="Y8930" s="1">
        <v>329.06</v>
      </c>
      <c r="Z8930" s="3">
        <v>87438</v>
      </c>
    </row>
    <row r="8931" spans="1:26" x14ac:dyDescent="0.25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1">
        <f t="shared" si="278"/>
        <v>11</v>
      </c>
      <c r="T8931" s="1">
        <f t="shared" si="279"/>
        <v>2011</v>
      </c>
      <c r="U8931" s="2">
        <v>40865</v>
      </c>
      <c r="V8931" s="2">
        <v>40867</v>
      </c>
      <c r="W8931" s="1">
        <v>17.303000000000011</v>
      </c>
      <c r="X8931" s="1">
        <v>9</v>
      </c>
      <c r="Y8931" s="1">
        <v>518.01</v>
      </c>
      <c r="Z8931" s="3">
        <v>87438</v>
      </c>
    </row>
    <row r="8932" spans="1:26" x14ac:dyDescent="0.25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1">
        <f t="shared" si="278"/>
        <v>9</v>
      </c>
      <c r="T8932" s="1">
        <f t="shared" si="279"/>
        <v>2013</v>
      </c>
      <c r="U8932" s="2">
        <v>41530</v>
      </c>
      <c r="V8932" s="2">
        <v>41532</v>
      </c>
      <c r="W8932" s="1">
        <v>41.013599999999997</v>
      </c>
      <c r="X8932" s="1">
        <v>23</v>
      </c>
      <c r="Y8932" s="1">
        <v>59.44</v>
      </c>
      <c r="Z8932" s="3">
        <v>87443</v>
      </c>
    </row>
    <row r="8933" spans="1:26" x14ac:dyDescent="0.25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1">
        <f t="shared" si="278"/>
        <v>7</v>
      </c>
      <c r="T8933" s="1">
        <f t="shared" si="279"/>
        <v>2010</v>
      </c>
      <c r="U8933" s="2">
        <v>40380</v>
      </c>
      <c r="V8933" s="2">
        <v>40382</v>
      </c>
      <c r="W8933" s="1">
        <v>-135.46</v>
      </c>
      <c r="X8933" s="1">
        <v>9</v>
      </c>
      <c r="Y8933" s="1">
        <v>152.18</v>
      </c>
      <c r="Z8933" s="3">
        <v>87435</v>
      </c>
    </row>
    <row r="8934" spans="1:26" x14ac:dyDescent="0.25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1">
        <f t="shared" si="278"/>
        <v>12</v>
      </c>
      <c r="T8934" s="1">
        <f t="shared" si="279"/>
        <v>2010</v>
      </c>
      <c r="U8934" s="2">
        <v>40525</v>
      </c>
      <c r="V8934" s="2">
        <v>40525</v>
      </c>
      <c r="W8934" s="1">
        <v>-31.68825</v>
      </c>
      <c r="X8934" s="1">
        <v>10</v>
      </c>
      <c r="Y8934" s="1">
        <v>53.89</v>
      </c>
      <c r="Z8934" s="3">
        <v>87436</v>
      </c>
    </row>
    <row r="8935" spans="1:26" x14ac:dyDescent="0.25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1">
        <f t="shared" si="278"/>
        <v>12</v>
      </c>
      <c r="T8935" s="1">
        <f t="shared" si="279"/>
        <v>2010</v>
      </c>
      <c r="U8935" s="2">
        <v>40525</v>
      </c>
      <c r="V8935" s="2">
        <v>40526</v>
      </c>
      <c r="W8935" s="1">
        <v>690.70379999999989</v>
      </c>
      <c r="X8935" s="1">
        <v>21</v>
      </c>
      <c r="Y8935" s="1">
        <v>1001.02</v>
      </c>
      <c r="Z8935" s="3">
        <v>87436</v>
      </c>
    </row>
    <row r="8936" spans="1:26" x14ac:dyDescent="0.25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1">
        <f t="shared" si="278"/>
        <v>1</v>
      </c>
      <c r="T8936" s="1">
        <f t="shared" si="279"/>
        <v>2013</v>
      </c>
      <c r="U8936" s="2">
        <v>41296</v>
      </c>
      <c r="V8936" s="2">
        <v>41297</v>
      </c>
      <c r="W8936" s="1">
        <v>-274.813512</v>
      </c>
      <c r="X8936" s="1">
        <v>1</v>
      </c>
      <c r="Y8936" s="1">
        <v>101.32</v>
      </c>
      <c r="Z8936" s="3">
        <v>87442</v>
      </c>
    </row>
    <row r="8937" spans="1:26" x14ac:dyDescent="0.25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1">
        <f t="shared" si="278"/>
        <v>10</v>
      </c>
      <c r="T8937" s="1">
        <f t="shared" si="279"/>
        <v>2011</v>
      </c>
      <c r="U8937" s="2">
        <v>40826</v>
      </c>
      <c r="V8937" s="2">
        <v>40827</v>
      </c>
      <c r="W8937" s="1">
        <v>-29.473199999999999</v>
      </c>
      <c r="X8937" s="1">
        <v>6</v>
      </c>
      <c r="Y8937" s="1">
        <v>12.04</v>
      </c>
      <c r="Z8937" s="3">
        <v>87437</v>
      </c>
    </row>
    <row r="8938" spans="1:26" x14ac:dyDescent="0.25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1">
        <f t="shared" si="278"/>
        <v>5</v>
      </c>
      <c r="T8938" s="1">
        <f t="shared" si="279"/>
        <v>2012</v>
      </c>
      <c r="U8938" s="2">
        <v>41055</v>
      </c>
      <c r="V8938" s="2">
        <v>41057</v>
      </c>
      <c r="W8938" s="1">
        <v>-10.223500000000001</v>
      </c>
      <c r="X8938" s="1">
        <v>12</v>
      </c>
      <c r="Y8938" s="1">
        <v>159.91999999999999</v>
      </c>
      <c r="Z8938" s="3">
        <v>87440</v>
      </c>
    </row>
    <row r="8939" spans="1:26" x14ac:dyDescent="0.25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1">
        <f t="shared" si="278"/>
        <v>7</v>
      </c>
      <c r="T8939" s="1">
        <f t="shared" si="279"/>
        <v>2012</v>
      </c>
      <c r="U8939" s="2">
        <v>41102</v>
      </c>
      <c r="V8939" s="2">
        <v>41103</v>
      </c>
      <c r="W8939" s="1">
        <v>27.468899999999998</v>
      </c>
      <c r="X8939" s="1">
        <v>11</v>
      </c>
      <c r="Y8939" s="1">
        <v>39.81</v>
      </c>
      <c r="Z8939" s="3">
        <v>87441</v>
      </c>
    </row>
    <row r="8940" spans="1:26" x14ac:dyDescent="0.25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1">
        <f t="shared" si="278"/>
        <v>1</v>
      </c>
      <c r="T8940" s="1">
        <f t="shared" si="279"/>
        <v>2013</v>
      </c>
      <c r="U8940" s="2">
        <v>41296</v>
      </c>
      <c r="V8940" s="2">
        <v>41298</v>
      </c>
      <c r="W8940" s="1">
        <v>-114.3652</v>
      </c>
      <c r="X8940" s="1">
        <v>6</v>
      </c>
      <c r="Y8940" s="1">
        <v>34.880000000000003</v>
      </c>
      <c r="Z8940" s="3">
        <v>87442</v>
      </c>
    </row>
    <row r="8941" spans="1:26" x14ac:dyDescent="0.25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1">
        <f t="shared" si="278"/>
        <v>6</v>
      </c>
      <c r="T8941" s="1">
        <f t="shared" si="279"/>
        <v>2012</v>
      </c>
      <c r="U8941" s="2">
        <v>41070</v>
      </c>
      <c r="V8941" s="2">
        <v>41072</v>
      </c>
      <c r="W8941" s="1">
        <v>1.1760000000000219</v>
      </c>
      <c r="X8941" s="1">
        <v>4</v>
      </c>
      <c r="Y8941" s="1">
        <v>544.61</v>
      </c>
      <c r="Z8941" s="3">
        <v>91569</v>
      </c>
    </row>
    <row r="8942" spans="1:26" x14ac:dyDescent="0.25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1">
        <f t="shared" si="278"/>
        <v>6</v>
      </c>
      <c r="T8942" s="1">
        <f t="shared" si="279"/>
        <v>2012</v>
      </c>
      <c r="U8942" s="2">
        <v>41070</v>
      </c>
      <c r="V8942" s="2">
        <v>41072</v>
      </c>
      <c r="W8942" s="1">
        <v>28.439999999999998</v>
      </c>
      <c r="X8942" s="1">
        <v>11</v>
      </c>
      <c r="Y8942" s="1">
        <v>488.71</v>
      </c>
      <c r="Z8942" s="3">
        <v>91569</v>
      </c>
    </row>
    <row r="8943" spans="1:26" x14ac:dyDescent="0.25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1">
        <f t="shared" si="278"/>
        <v>6</v>
      </c>
      <c r="T8943" s="1">
        <f t="shared" si="279"/>
        <v>2012</v>
      </c>
      <c r="U8943" s="2">
        <v>41070</v>
      </c>
      <c r="V8943" s="2">
        <v>41071</v>
      </c>
      <c r="W8943" s="1">
        <v>-27.0336</v>
      </c>
      <c r="X8943" s="1">
        <v>4</v>
      </c>
      <c r="Y8943" s="1">
        <v>193.69</v>
      </c>
      <c r="Z8943" s="3">
        <v>91569</v>
      </c>
    </row>
    <row r="8944" spans="1:26" x14ac:dyDescent="0.25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1">
        <f t="shared" si="278"/>
        <v>12</v>
      </c>
      <c r="T8944" s="1">
        <f t="shared" si="279"/>
        <v>2012</v>
      </c>
      <c r="U8944" s="2">
        <v>41267</v>
      </c>
      <c r="V8944" s="2">
        <v>41268</v>
      </c>
      <c r="W8944" s="1">
        <v>-16.545000000000002</v>
      </c>
      <c r="X8944" s="1">
        <v>4</v>
      </c>
      <c r="Y8944" s="1">
        <v>158.91</v>
      </c>
      <c r="Z8944" s="3">
        <v>91570</v>
      </c>
    </row>
    <row r="8945" spans="1:26" x14ac:dyDescent="0.25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1">
        <f t="shared" si="278"/>
        <v>2</v>
      </c>
      <c r="T8945" s="1">
        <f t="shared" si="279"/>
        <v>2012</v>
      </c>
      <c r="U8945" s="2">
        <v>40941</v>
      </c>
      <c r="V8945" s="2">
        <v>40943</v>
      </c>
      <c r="W8945" s="1">
        <v>-169.16499999999999</v>
      </c>
      <c r="X8945" s="1">
        <v>7</v>
      </c>
      <c r="Y8945" s="1">
        <v>42.34</v>
      </c>
      <c r="Z8945" s="3">
        <v>91253</v>
      </c>
    </row>
    <row r="8946" spans="1:26" x14ac:dyDescent="0.25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1">
        <f t="shared" si="278"/>
        <v>2</v>
      </c>
      <c r="T8946" s="1">
        <f t="shared" si="279"/>
        <v>2012</v>
      </c>
      <c r="U8946" s="2">
        <v>40941</v>
      </c>
      <c r="V8946" s="2">
        <v>40942</v>
      </c>
      <c r="W8946" s="1">
        <v>30.242699999999996</v>
      </c>
      <c r="X8946" s="1">
        <v>1</v>
      </c>
      <c r="Y8946" s="1">
        <v>43.83</v>
      </c>
      <c r="Z8946" s="3">
        <v>91253</v>
      </c>
    </row>
    <row r="8947" spans="1:26" x14ac:dyDescent="0.25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1">
        <f t="shared" si="278"/>
        <v>2</v>
      </c>
      <c r="T8947" s="1">
        <f t="shared" si="279"/>
        <v>2012</v>
      </c>
      <c r="U8947" s="2">
        <v>40941</v>
      </c>
      <c r="V8947" s="2">
        <v>40941</v>
      </c>
      <c r="W8947" s="1">
        <v>1560.8627999999999</v>
      </c>
      <c r="X8947" s="1">
        <v>11</v>
      </c>
      <c r="Y8947" s="1">
        <v>2262.12</v>
      </c>
      <c r="Z8947" s="3">
        <v>91253</v>
      </c>
    </row>
    <row r="8948" spans="1:26" x14ac:dyDescent="0.25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1">
        <f t="shared" si="278"/>
        <v>2</v>
      </c>
      <c r="T8948" s="1">
        <f t="shared" si="279"/>
        <v>2012</v>
      </c>
      <c r="U8948" s="2">
        <v>40941</v>
      </c>
      <c r="V8948" s="2">
        <v>40941</v>
      </c>
      <c r="W8948" s="1">
        <v>-197.13</v>
      </c>
      <c r="X8948" s="1">
        <v>6</v>
      </c>
      <c r="Y8948" s="1">
        <v>41.48</v>
      </c>
      <c r="Z8948" s="3">
        <v>91253</v>
      </c>
    </row>
    <row r="8949" spans="1:26" x14ac:dyDescent="0.25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1">
        <f t="shared" si="278"/>
        <v>3</v>
      </c>
      <c r="T8949" s="1">
        <f t="shared" si="279"/>
        <v>2011</v>
      </c>
      <c r="U8949" s="2">
        <v>40607</v>
      </c>
      <c r="V8949" s="2">
        <v>40609</v>
      </c>
      <c r="W8949" s="1">
        <v>249.10199999999998</v>
      </c>
      <c r="X8949" s="1">
        <v>7</v>
      </c>
      <c r="Y8949" s="1">
        <v>642.57000000000005</v>
      </c>
      <c r="Z8949" s="3">
        <v>91252</v>
      </c>
    </row>
    <row r="8950" spans="1:26" x14ac:dyDescent="0.25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1">
        <f t="shared" si="278"/>
        <v>2</v>
      </c>
      <c r="T8950" s="1">
        <f t="shared" si="279"/>
        <v>2012</v>
      </c>
      <c r="U8950" s="2">
        <v>40950</v>
      </c>
      <c r="V8950" s="2">
        <v>40952</v>
      </c>
      <c r="W8950" s="1">
        <v>-16.489999999999998</v>
      </c>
      <c r="X8950" s="1">
        <v>3</v>
      </c>
      <c r="Y8950" s="1">
        <v>26.71</v>
      </c>
      <c r="Z8950" s="3">
        <v>91254</v>
      </c>
    </row>
    <row r="8951" spans="1:26" x14ac:dyDescent="0.25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1">
        <f t="shared" si="278"/>
        <v>2</v>
      </c>
      <c r="T8951" s="1">
        <f t="shared" si="279"/>
        <v>2012</v>
      </c>
      <c r="U8951" s="2">
        <v>40950</v>
      </c>
      <c r="V8951" s="2">
        <v>40951</v>
      </c>
      <c r="W8951" s="1">
        <v>-270.95999999999998</v>
      </c>
      <c r="X8951" s="1">
        <v>11</v>
      </c>
      <c r="Y8951" s="1">
        <v>81.77</v>
      </c>
      <c r="Z8951" s="3">
        <v>91254</v>
      </c>
    </row>
    <row r="8952" spans="1:26" x14ac:dyDescent="0.25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1">
        <f t="shared" si="278"/>
        <v>2</v>
      </c>
      <c r="T8952" s="1">
        <f t="shared" si="279"/>
        <v>2012</v>
      </c>
      <c r="U8952" s="2">
        <v>40950</v>
      </c>
      <c r="V8952" s="2">
        <v>40952</v>
      </c>
      <c r="W8952" s="1">
        <v>-1087.3599999999999</v>
      </c>
      <c r="X8952" s="1">
        <v>10</v>
      </c>
      <c r="Y8952" s="1">
        <v>361.18</v>
      </c>
      <c r="Z8952" s="3">
        <v>91254</v>
      </c>
    </row>
    <row r="8953" spans="1:26" x14ac:dyDescent="0.25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1">
        <f t="shared" si="278"/>
        <v>3</v>
      </c>
      <c r="T8953" s="1">
        <f t="shared" si="279"/>
        <v>2013</v>
      </c>
      <c r="U8953" s="2">
        <v>41338</v>
      </c>
      <c r="V8953" s="2">
        <v>41338</v>
      </c>
      <c r="W8953" s="1">
        <v>-3.67</v>
      </c>
      <c r="X8953" s="1">
        <v>4</v>
      </c>
      <c r="Y8953" s="1">
        <v>10.91</v>
      </c>
      <c r="Z8953" s="3">
        <v>91255</v>
      </c>
    </row>
    <row r="8954" spans="1:26" x14ac:dyDescent="0.25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1">
        <f t="shared" si="278"/>
        <v>6</v>
      </c>
      <c r="T8954" s="1">
        <f t="shared" si="279"/>
        <v>2010</v>
      </c>
      <c r="U8954" s="2">
        <v>40333</v>
      </c>
      <c r="V8954" s="2">
        <v>40335</v>
      </c>
      <c r="W8954" s="1">
        <v>-13.068000000000001</v>
      </c>
      <c r="X8954" s="1">
        <v>5</v>
      </c>
      <c r="Y8954" s="1">
        <v>495.82</v>
      </c>
      <c r="Z8954" s="3">
        <v>89564</v>
      </c>
    </row>
    <row r="8955" spans="1:26" x14ac:dyDescent="0.25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1">
        <f t="shared" si="278"/>
        <v>5</v>
      </c>
      <c r="T8955" s="1">
        <f t="shared" si="279"/>
        <v>2011</v>
      </c>
      <c r="U8955" s="2">
        <v>40690</v>
      </c>
      <c r="V8955" s="2">
        <v>40699</v>
      </c>
      <c r="W8955" s="1">
        <v>74.450999999999993</v>
      </c>
      <c r="X8955" s="1">
        <v>17</v>
      </c>
      <c r="Y8955" s="1">
        <v>107.9</v>
      </c>
      <c r="Z8955" s="3">
        <v>89565</v>
      </c>
    </row>
    <row r="8956" spans="1:26" x14ac:dyDescent="0.25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1">
        <f t="shared" si="278"/>
        <v>5</v>
      </c>
      <c r="T8956" s="1">
        <f t="shared" si="279"/>
        <v>2012</v>
      </c>
      <c r="U8956" s="2">
        <v>41036</v>
      </c>
      <c r="V8956" s="2">
        <v>41037</v>
      </c>
      <c r="W8956" s="1">
        <v>284.83999999999997</v>
      </c>
      <c r="X8956" s="1">
        <v>6</v>
      </c>
      <c r="Y8956" s="1">
        <v>492.62</v>
      </c>
      <c r="Z8956" s="3">
        <v>89566</v>
      </c>
    </row>
    <row r="8957" spans="1:26" x14ac:dyDescent="0.25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1">
        <f t="shared" si="278"/>
        <v>3</v>
      </c>
      <c r="T8957" s="1">
        <f t="shared" si="279"/>
        <v>2013</v>
      </c>
      <c r="U8957" s="2">
        <v>41361</v>
      </c>
      <c r="V8957" s="2">
        <v>41363</v>
      </c>
      <c r="W8957" s="1">
        <v>59.484899999999989</v>
      </c>
      <c r="X8957" s="1">
        <v>11</v>
      </c>
      <c r="Y8957" s="1">
        <v>86.21</v>
      </c>
      <c r="Z8957" s="3">
        <v>89567</v>
      </c>
    </row>
    <row r="8958" spans="1:26" x14ac:dyDescent="0.25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1">
        <f t="shared" si="278"/>
        <v>3</v>
      </c>
      <c r="T8958" s="1">
        <f t="shared" si="279"/>
        <v>2013</v>
      </c>
      <c r="U8958" s="2">
        <v>41361</v>
      </c>
      <c r="V8958" s="2">
        <v>41363</v>
      </c>
      <c r="W8958" s="1">
        <v>1093.1255999999998</v>
      </c>
      <c r="X8958" s="1">
        <v>13</v>
      </c>
      <c r="Y8958" s="1">
        <v>1584.24</v>
      </c>
      <c r="Z8958" s="3">
        <v>89567</v>
      </c>
    </row>
    <row r="8959" spans="1:26" x14ac:dyDescent="0.25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1">
        <f t="shared" si="278"/>
        <v>4</v>
      </c>
      <c r="T8959" s="1">
        <f t="shared" si="279"/>
        <v>2013</v>
      </c>
      <c r="U8959" s="2">
        <v>41393</v>
      </c>
      <c r="V8959" s="2">
        <v>41395</v>
      </c>
      <c r="W8959" s="1">
        <v>-10.73</v>
      </c>
      <c r="X8959" s="1">
        <v>1</v>
      </c>
      <c r="Y8959" s="1">
        <v>11.64</v>
      </c>
      <c r="Z8959" s="3">
        <v>89568</v>
      </c>
    </row>
    <row r="8960" spans="1:26" x14ac:dyDescent="0.25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1">
        <f t="shared" si="278"/>
        <v>7</v>
      </c>
      <c r="T8960" s="1">
        <f t="shared" si="279"/>
        <v>2013</v>
      </c>
      <c r="U8960" s="2">
        <v>41466</v>
      </c>
      <c r="V8960" s="2">
        <v>41468</v>
      </c>
      <c r="W8960" s="1">
        <v>-259.62815999999998</v>
      </c>
      <c r="X8960" s="1">
        <v>3</v>
      </c>
      <c r="Y8960" s="1">
        <v>379.21</v>
      </c>
      <c r="Z8960" s="3">
        <v>89569</v>
      </c>
    </row>
    <row r="8961" spans="1:26" x14ac:dyDescent="0.25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1">
        <f t="shared" si="278"/>
        <v>10</v>
      </c>
      <c r="T8961" s="1">
        <f t="shared" si="279"/>
        <v>2013</v>
      </c>
      <c r="U8961" s="2">
        <v>41565</v>
      </c>
      <c r="V8961" s="2">
        <v>41567</v>
      </c>
      <c r="W8961" s="1">
        <v>-57.37</v>
      </c>
      <c r="X8961" s="1">
        <v>20</v>
      </c>
      <c r="Y8961" s="1">
        <v>122.77</v>
      </c>
      <c r="Z8961" s="3">
        <v>89570</v>
      </c>
    </row>
    <row r="8962" spans="1:26" x14ac:dyDescent="0.25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1">
        <f t="shared" si="278"/>
        <v>9</v>
      </c>
      <c r="T8962" s="1">
        <f t="shared" si="279"/>
        <v>2011</v>
      </c>
      <c r="U8962" s="2">
        <v>40807</v>
      </c>
      <c r="V8962" s="2">
        <v>40808</v>
      </c>
      <c r="W8962" s="1">
        <v>-16.46</v>
      </c>
      <c r="X8962" s="1">
        <v>3</v>
      </c>
      <c r="Y8962" s="1">
        <v>23.24</v>
      </c>
      <c r="Z8962" s="3">
        <v>88332</v>
      </c>
    </row>
    <row r="8963" spans="1:26" x14ac:dyDescent="0.25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1">
        <f t="shared" ref="S8963:S9026" si="280">MONTH(U8963)</f>
        <v>3</v>
      </c>
      <c r="T8963" s="1">
        <f t="shared" ref="T8963:T9026" si="281">YEAR(U8963)</f>
        <v>2012</v>
      </c>
      <c r="U8963" s="2">
        <v>40983</v>
      </c>
      <c r="V8963" s="2">
        <v>40985</v>
      </c>
      <c r="W8963" s="1">
        <v>20.67</v>
      </c>
      <c r="X8963" s="1">
        <v>6</v>
      </c>
      <c r="Y8963" s="1">
        <v>73.819999999999993</v>
      </c>
      <c r="Z8963" s="3">
        <v>88333</v>
      </c>
    </row>
    <row r="8964" spans="1:26" x14ac:dyDescent="0.25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1">
        <f t="shared" si="280"/>
        <v>1</v>
      </c>
      <c r="T8964" s="1">
        <f t="shared" si="281"/>
        <v>2013</v>
      </c>
      <c r="U8964" s="2">
        <v>41285</v>
      </c>
      <c r="V8964" s="2">
        <v>41287</v>
      </c>
      <c r="W8964" s="1">
        <v>-23.324399999999997</v>
      </c>
      <c r="X8964" s="1">
        <v>3</v>
      </c>
      <c r="Y8964" s="1">
        <v>485.08</v>
      </c>
      <c r="Z8964" s="3">
        <v>88336</v>
      </c>
    </row>
    <row r="8965" spans="1:26" x14ac:dyDescent="0.25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1">
        <f t="shared" si="280"/>
        <v>10</v>
      </c>
      <c r="T8965" s="1">
        <f t="shared" si="281"/>
        <v>2013</v>
      </c>
      <c r="U8965" s="2">
        <v>41548</v>
      </c>
      <c r="V8965" s="2">
        <v>41552</v>
      </c>
      <c r="W8965" s="1">
        <v>-195.93</v>
      </c>
      <c r="X8965" s="1">
        <v>22</v>
      </c>
      <c r="Y8965" s="1">
        <v>46.22</v>
      </c>
      <c r="Z8965" s="3">
        <v>88338</v>
      </c>
    </row>
    <row r="8966" spans="1:26" x14ac:dyDescent="0.25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1">
        <f t="shared" si="280"/>
        <v>6</v>
      </c>
      <c r="T8966" s="1">
        <f t="shared" si="281"/>
        <v>2010</v>
      </c>
      <c r="U8966" s="2">
        <v>40339</v>
      </c>
      <c r="V8966" s="2">
        <v>40339</v>
      </c>
      <c r="W8966" s="1">
        <v>-25.103999999999999</v>
      </c>
      <c r="X8966" s="1">
        <v>3</v>
      </c>
      <c r="Y8966" s="1">
        <v>24.44</v>
      </c>
      <c r="Z8966" s="3">
        <v>88329</v>
      </c>
    </row>
    <row r="8967" spans="1:26" x14ac:dyDescent="0.25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1">
        <f t="shared" si="280"/>
        <v>11</v>
      </c>
      <c r="T8967" s="1">
        <f t="shared" si="281"/>
        <v>2012</v>
      </c>
      <c r="U8967" s="2">
        <v>41231</v>
      </c>
      <c r="V8967" s="2">
        <v>41234</v>
      </c>
      <c r="W8967" s="1">
        <v>598.18000000000006</v>
      </c>
      <c r="X8967" s="1">
        <v>25</v>
      </c>
      <c r="Y8967" s="1">
        <v>1394.72</v>
      </c>
      <c r="Z8967" s="3">
        <v>88334</v>
      </c>
    </row>
    <row r="8968" spans="1:26" x14ac:dyDescent="0.25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1">
        <f t="shared" si="280"/>
        <v>7</v>
      </c>
      <c r="T8968" s="1">
        <f t="shared" si="281"/>
        <v>2013</v>
      </c>
      <c r="U8968" s="2">
        <v>41464</v>
      </c>
      <c r="V8968" s="2">
        <v>41467</v>
      </c>
      <c r="W8968" s="1">
        <v>-61.040160000000007</v>
      </c>
      <c r="X8968" s="1">
        <v>13</v>
      </c>
      <c r="Y8968" s="1">
        <v>71.540000000000006</v>
      </c>
      <c r="Z8968" s="3">
        <v>88337</v>
      </c>
    </row>
    <row r="8969" spans="1:26" x14ac:dyDescent="0.25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1">
        <f t="shared" si="280"/>
        <v>10</v>
      </c>
      <c r="T8969" s="1">
        <f t="shared" si="281"/>
        <v>2013</v>
      </c>
      <c r="U8969" s="2">
        <v>41558</v>
      </c>
      <c r="V8969" s="2">
        <v>41560</v>
      </c>
      <c r="W8969" s="1">
        <v>-699.72</v>
      </c>
      <c r="X8969" s="1">
        <v>24</v>
      </c>
      <c r="Y8969" s="1">
        <v>2156.25</v>
      </c>
      <c r="Z8969" s="3">
        <v>88339</v>
      </c>
    </row>
    <row r="8970" spans="1:26" x14ac:dyDescent="0.25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1">
        <f t="shared" si="280"/>
        <v>11</v>
      </c>
      <c r="T8970" s="1">
        <f t="shared" si="281"/>
        <v>2013</v>
      </c>
      <c r="U8970" s="2">
        <v>41589</v>
      </c>
      <c r="V8970" s="2">
        <v>41598</v>
      </c>
      <c r="W8970" s="1">
        <v>162.022784</v>
      </c>
      <c r="X8970" s="1">
        <v>37</v>
      </c>
      <c r="Y8970" s="1">
        <v>321.52</v>
      </c>
      <c r="Z8970" s="3">
        <v>88340</v>
      </c>
    </row>
    <row r="8971" spans="1:26" x14ac:dyDescent="0.25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1">
        <f t="shared" si="280"/>
        <v>12</v>
      </c>
      <c r="T8971" s="1">
        <f t="shared" si="281"/>
        <v>2012</v>
      </c>
      <c r="U8971" s="2">
        <v>41265</v>
      </c>
      <c r="V8971" s="2">
        <v>41265</v>
      </c>
      <c r="W8971" s="1">
        <v>-28.945500000000003</v>
      </c>
      <c r="X8971" s="1">
        <v>9</v>
      </c>
      <c r="Y8971" s="1">
        <v>38.51</v>
      </c>
      <c r="Z8971" s="3">
        <v>88335</v>
      </c>
    </row>
    <row r="8972" spans="1:26" x14ac:dyDescent="0.25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1">
        <f t="shared" si="280"/>
        <v>10</v>
      </c>
      <c r="T8972" s="1">
        <f t="shared" si="281"/>
        <v>2010</v>
      </c>
      <c r="U8972" s="2">
        <v>40452</v>
      </c>
      <c r="V8972" s="2">
        <v>40452</v>
      </c>
      <c r="W8972" s="1">
        <v>1.9504000000000001</v>
      </c>
      <c r="X8972" s="1">
        <v>4</v>
      </c>
      <c r="Y8972" s="1">
        <v>21.86</v>
      </c>
      <c r="Z8972" s="3">
        <v>88330</v>
      </c>
    </row>
    <row r="8973" spans="1:26" x14ac:dyDescent="0.25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1">
        <f t="shared" si="280"/>
        <v>5</v>
      </c>
      <c r="T8973" s="1">
        <f t="shared" si="281"/>
        <v>2011</v>
      </c>
      <c r="U8973" s="2">
        <v>40672</v>
      </c>
      <c r="V8973" s="2">
        <v>40675</v>
      </c>
      <c r="W8973" s="1">
        <v>6.79</v>
      </c>
      <c r="X8973" s="1">
        <v>4</v>
      </c>
      <c r="Y8973" s="1">
        <v>17.63</v>
      </c>
      <c r="Z8973" s="3">
        <v>88331</v>
      </c>
    </row>
    <row r="8974" spans="1:26" x14ac:dyDescent="0.25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1">
        <f t="shared" si="280"/>
        <v>5</v>
      </c>
      <c r="T8974" s="1">
        <f t="shared" si="281"/>
        <v>2010</v>
      </c>
      <c r="U8974" s="2">
        <v>40305</v>
      </c>
      <c r="V8974" s="2">
        <v>40306</v>
      </c>
      <c r="W8974" s="1">
        <v>-340.53109999999998</v>
      </c>
      <c r="X8974" s="1">
        <v>17</v>
      </c>
      <c r="Y8974" s="1">
        <v>47.12</v>
      </c>
      <c r="Z8974" s="3">
        <v>87297</v>
      </c>
    </row>
    <row r="8975" spans="1:26" x14ac:dyDescent="0.25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1">
        <f t="shared" si="280"/>
        <v>12</v>
      </c>
      <c r="T8975" s="1">
        <f t="shared" si="281"/>
        <v>2011</v>
      </c>
      <c r="U8975" s="2">
        <v>40903</v>
      </c>
      <c r="V8975" s="2">
        <v>40922</v>
      </c>
      <c r="W8975" s="1">
        <v>2.4779999999999998</v>
      </c>
      <c r="X8975" s="1">
        <v>20</v>
      </c>
      <c r="Y8975" s="1">
        <v>2180.31</v>
      </c>
      <c r="Z8975" s="3">
        <v>87300</v>
      </c>
    </row>
    <row r="8976" spans="1:26" x14ac:dyDescent="0.25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1">
        <f t="shared" si="280"/>
        <v>5</v>
      </c>
      <c r="T8976" s="1">
        <f t="shared" si="281"/>
        <v>2010</v>
      </c>
      <c r="U8976" s="2">
        <v>40321</v>
      </c>
      <c r="V8976" s="2">
        <v>40322</v>
      </c>
      <c r="W8976" s="1">
        <v>462.92099999999994</v>
      </c>
      <c r="X8976" s="1">
        <v>16</v>
      </c>
      <c r="Y8976" s="1">
        <v>670.9</v>
      </c>
      <c r="Z8976" s="3">
        <v>87298</v>
      </c>
    </row>
    <row r="8977" spans="1:26" x14ac:dyDescent="0.25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1">
        <f t="shared" si="280"/>
        <v>3</v>
      </c>
      <c r="T8977" s="1">
        <f t="shared" si="281"/>
        <v>2012</v>
      </c>
      <c r="U8977" s="2">
        <v>40970</v>
      </c>
      <c r="V8977" s="2">
        <v>40972</v>
      </c>
      <c r="W8977" s="1">
        <v>-37.99</v>
      </c>
      <c r="X8977" s="1">
        <v>10</v>
      </c>
      <c r="Y8977" s="1">
        <v>193.55</v>
      </c>
      <c r="Z8977" s="3">
        <v>87301</v>
      </c>
    </row>
    <row r="8978" spans="1:26" x14ac:dyDescent="0.25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1">
        <f t="shared" si="280"/>
        <v>3</v>
      </c>
      <c r="T8978" s="1">
        <f t="shared" si="281"/>
        <v>2012</v>
      </c>
      <c r="U8978" s="2">
        <v>40970</v>
      </c>
      <c r="V8978" s="2">
        <v>40970</v>
      </c>
      <c r="W8978" s="1">
        <v>44.04</v>
      </c>
      <c r="X8978" s="1">
        <v>11</v>
      </c>
      <c r="Y8978" s="1">
        <v>142.36000000000001</v>
      </c>
      <c r="Z8978" s="3">
        <v>87301</v>
      </c>
    </row>
    <row r="8979" spans="1:26" x14ac:dyDescent="0.25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O8979" s="1" t="s">
        <v>977</v>
      </c>
      <c r="P8979" s="1" t="s">
        <v>1423</v>
      </c>
      <c r="Q8979" s="1" t="s">
        <v>2684</v>
      </c>
      <c r="R8979" s="1">
        <v>21403</v>
      </c>
      <c r="S8979" s="1">
        <f t="shared" si="280"/>
        <v>9</v>
      </c>
      <c r="T8979" s="1">
        <f t="shared" si="281"/>
        <v>2012</v>
      </c>
      <c r="U8979" s="2">
        <v>41163</v>
      </c>
      <c r="V8979" s="2">
        <v>41165</v>
      </c>
      <c r="W8979" s="1">
        <v>1844.96</v>
      </c>
      <c r="X8979" s="1">
        <v>23</v>
      </c>
      <c r="Y8979" s="1">
        <v>3000.54</v>
      </c>
      <c r="Z8979" s="3">
        <v>87302</v>
      </c>
    </row>
    <row r="8980" spans="1:26" x14ac:dyDescent="0.25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1">
        <f t="shared" si="280"/>
        <v>1</v>
      </c>
      <c r="T8980" s="1">
        <f t="shared" si="281"/>
        <v>2013</v>
      </c>
      <c r="U8980" s="2">
        <v>41297</v>
      </c>
      <c r="V8980" s="2">
        <v>41298</v>
      </c>
      <c r="W8980" s="1">
        <v>-134.17234000000002</v>
      </c>
      <c r="X8980" s="1">
        <v>11</v>
      </c>
      <c r="Y8980" s="1">
        <v>59.31</v>
      </c>
      <c r="Z8980" s="3">
        <v>87303</v>
      </c>
    </row>
    <row r="8981" spans="1:26" x14ac:dyDescent="0.25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1">
        <f t="shared" si="280"/>
        <v>10</v>
      </c>
      <c r="T8981" s="1">
        <f t="shared" si="281"/>
        <v>2013</v>
      </c>
      <c r="U8981" s="2">
        <v>41571</v>
      </c>
      <c r="V8981" s="2">
        <v>41573</v>
      </c>
      <c r="W8981" s="1">
        <v>-13.13</v>
      </c>
      <c r="X8981" s="1">
        <v>1</v>
      </c>
      <c r="Y8981" s="1">
        <v>10.51</v>
      </c>
      <c r="Z8981" s="3">
        <v>87305</v>
      </c>
    </row>
    <row r="8982" spans="1:26" x14ac:dyDescent="0.25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1">
        <f t="shared" si="280"/>
        <v>12</v>
      </c>
      <c r="T8982" s="1">
        <f t="shared" si="281"/>
        <v>2010</v>
      </c>
      <c r="U8982" s="2">
        <v>40523</v>
      </c>
      <c r="V8982" s="2">
        <v>40524</v>
      </c>
      <c r="W8982" s="1">
        <v>-131.16</v>
      </c>
      <c r="X8982" s="1">
        <v>76</v>
      </c>
      <c r="Y8982" s="1">
        <v>412.72</v>
      </c>
      <c r="Z8982" s="3">
        <v>39076</v>
      </c>
    </row>
    <row r="8983" spans="1:26" x14ac:dyDescent="0.25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1">
        <f t="shared" si="280"/>
        <v>10</v>
      </c>
      <c r="T8983" s="1">
        <f t="shared" si="281"/>
        <v>2011</v>
      </c>
      <c r="U8983" s="2">
        <v>40840</v>
      </c>
      <c r="V8983" s="2">
        <v>40842</v>
      </c>
      <c r="W8983" s="1">
        <v>-15.756</v>
      </c>
      <c r="X8983" s="1">
        <v>4</v>
      </c>
      <c r="Y8983" s="1">
        <v>42.02</v>
      </c>
      <c r="Z8983" s="3">
        <v>58659</v>
      </c>
    </row>
    <row r="8984" spans="1:26" x14ac:dyDescent="0.25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1">
        <f t="shared" si="280"/>
        <v>12</v>
      </c>
      <c r="T8984" s="1">
        <f t="shared" si="281"/>
        <v>2011</v>
      </c>
      <c r="U8984" s="2">
        <v>40903</v>
      </c>
      <c r="V8984" s="2">
        <v>40930</v>
      </c>
      <c r="W8984" s="1">
        <v>-31.74</v>
      </c>
      <c r="X8984" s="1">
        <v>31</v>
      </c>
      <c r="Y8984" s="1">
        <v>388.52</v>
      </c>
      <c r="Z8984" s="3">
        <v>19841</v>
      </c>
    </row>
    <row r="8985" spans="1:26" x14ac:dyDescent="0.25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1">
        <f t="shared" si="280"/>
        <v>12</v>
      </c>
      <c r="T8985" s="1">
        <f t="shared" si="281"/>
        <v>2011</v>
      </c>
      <c r="U8985" s="2">
        <v>40903</v>
      </c>
      <c r="V8985" s="2">
        <v>40934</v>
      </c>
      <c r="W8985" s="1">
        <v>-557.95299999999997</v>
      </c>
      <c r="X8985" s="1">
        <v>13</v>
      </c>
      <c r="Y8985" s="1">
        <v>2092.0500000000002</v>
      </c>
      <c r="Z8985" s="3">
        <v>19841</v>
      </c>
    </row>
    <row r="8986" spans="1:26" x14ac:dyDescent="0.25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1">
        <f t="shared" si="280"/>
        <v>3</v>
      </c>
      <c r="T8986" s="1">
        <f t="shared" si="281"/>
        <v>2012</v>
      </c>
      <c r="U8986" s="2">
        <v>40970</v>
      </c>
      <c r="V8986" s="2">
        <v>40972</v>
      </c>
      <c r="W8986" s="1">
        <v>-37.99</v>
      </c>
      <c r="X8986" s="1">
        <v>39</v>
      </c>
      <c r="Y8986" s="1">
        <v>754.85</v>
      </c>
      <c r="Z8986" s="3">
        <v>46115</v>
      </c>
    </row>
    <row r="8987" spans="1:26" x14ac:dyDescent="0.25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1">
        <f t="shared" si="280"/>
        <v>3</v>
      </c>
      <c r="T8987" s="1">
        <f t="shared" si="281"/>
        <v>2012</v>
      </c>
      <c r="U8987" s="2">
        <v>40970</v>
      </c>
      <c r="V8987" s="2">
        <v>40970</v>
      </c>
      <c r="W8987" s="1">
        <v>44.04</v>
      </c>
      <c r="X8987" s="1">
        <v>43</v>
      </c>
      <c r="Y8987" s="1">
        <v>556.49</v>
      </c>
      <c r="Z8987" s="3">
        <v>46115</v>
      </c>
    </row>
    <row r="8988" spans="1:26" x14ac:dyDescent="0.25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O8988" s="1" t="s">
        <v>977</v>
      </c>
      <c r="P8988" s="1" t="s">
        <v>1375</v>
      </c>
      <c r="Q8988" s="1" t="s">
        <v>1355</v>
      </c>
      <c r="R8988" s="1">
        <v>10112</v>
      </c>
      <c r="S8988" s="1">
        <f t="shared" si="280"/>
        <v>9</v>
      </c>
      <c r="T8988" s="1">
        <f t="shared" si="281"/>
        <v>2012</v>
      </c>
      <c r="U8988" s="2">
        <v>41163</v>
      </c>
      <c r="V8988" s="2">
        <v>41165</v>
      </c>
      <c r="W8988" s="1">
        <v>1844.96</v>
      </c>
      <c r="X8988" s="1">
        <v>92</v>
      </c>
      <c r="Y8988" s="1">
        <v>12002.16</v>
      </c>
      <c r="Z8988" s="3">
        <v>47109</v>
      </c>
    </row>
    <row r="8989" spans="1:26" x14ac:dyDescent="0.25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1">
        <f t="shared" si="280"/>
        <v>1</v>
      </c>
      <c r="T8989" s="1">
        <f t="shared" si="281"/>
        <v>2013</v>
      </c>
      <c r="U8989" s="2">
        <v>41297</v>
      </c>
      <c r="V8989" s="2">
        <v>41298</v>
      </c>
      <c r="W8989" s="1">
        <v>-173.12560000000002</v>
      </c>
      <c r="X8989" s="1">
        <v>45</v>
      </c>
      <c r="Y8989" s="1">
        <v>242.65</v>
      </c>
      <c r="Z8989" s="3">
        <v>41441</v>
      </c>
    </row>
    <row r="8990" spans="1:26" x14ac:dyDescent="0.25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1">
        <f t="shared" si="280"/>
        <v>3</v>
      </c>
      <c r="T8990" s="1">
        <f t="shared" si="281"/>
        <v>2013</v>
      </c>
      <c r="U8990" s="2">
        <v>41363</v>
      </c>
      <c r="V8990" s="2">
        <v>41365</v>
      </c>
      <c r="W8990" s="1">
        <v>-11.83</v>
      </c>
      <c r="X8990" s="1">
        <v>2</v>
      </c>
      <c r="Y8990" s="1">
        <v>29.03</v>
      </c>
      <c r="Z8990" s="3">
        <v>37859</v>
      </c>
    </row>
    <row r="8991" spans="1:26" x14ac:dyDescent="0.25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1">
        <f t="shared" si="280"/>
        <v>5</v>
      </c>
      <c r="T8991" s="1">
        <f t="shared" si="281"/>
        <v>2013</v>
      </c>
      <c r="U8991" s="2">
        <v>41401</v>
      </c>
      <c r="V8991" s="2">
        <v>41402</v>
      </c>
      <c r="W8991" s="1">
        <v>6.7320000000000002</v>
      </c>
      <c r="X8991" s="1">
        <v>62</v>
      </c>
      <c r="Y8991" s="1">
        <v>171.84</v>
      </c>
      <c r="Z8991" s="3">
        <v>1829</v>
      </c>
    </row>
    <row r="8992" spans="1:26" x14ac:dyDescent="0.25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1">
        <f t="shared" si="280"/>
        <v>5</v>
      </c>
      <c r="T8992" s="1">
        <f t="shared" si="281"/>
        <v>2013</v>
      </c>
      <c r="U8992" s="2">
        <v>41401</v>
      </c>
      <c r="V8992" s="2">
        <v>41403</v>
      </c>
      <c r="W8992" s="1">
        <v>-127.94</v>
      </c>
      <c r="X8992" s="1">
        <v>13</v>
      </c>
      <c r="Y8992" s="1">
        <v>919.49</v>
      </c>
      <c r="Z8992" s="3">
        <v>30784</v>
      </c>
    </row>
    <row r="8993" spans="1:26" x14ac:dyDescent="0.25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1">
        <f t="shared" si="280"/>
        <v>5</v>
      </c>
      <c r="T8993" s="1">
        <f t="shared" si="281"/>
        <v>2013</v>
      </c>
      <c r="U8993" s="2">
        <v>41401</v>
      </c>
      <c r="V8993" s="2">
        <v>41402</v>
      </c>
      <c r="W8993" s="1">
        <v>80.13</v>
      </c>
      <c r="X8993" s="1">
        <v>62</v>
      </c>
      <c r="Y8993" s="1">
        <v>433.54</v>
      </c>
      <c r="Z8993" s="3">
        <v>30784</v>
      </c>
    </row>
    <row r="8994" spans="1:26" x14ac:dyDescent="0.25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1">
        <f t="shared" si="280"/>
        <v>5</v>
      </c>
      <c r="T8994" s="1">
        <f t="shared" si="281"/>
        <v>2013</v>
      </c>
      <c r="U8994" s="2">
        <v>41417</v>
      </c>
      <c r="V8994" s="2">
        <v>41418</v>
      </c>
      <c r="W8994" s="1">
        <v>807.38100000000009</v>
      </c>
      <c r="X8994" s="1">
        <v>57</v>
      </c>
      <c r="Y8994" s="1">
        <v>2390.0700000000002</v>
      </c>
      <c r="Z8994" s="3">
        <v>55908</v>
      </c>
    </row>
    <row r="8995" spans="1:26" x14ac:dyDescent="0.25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1">
        <f t="shared" si="280"/>
        <v>12</v>
      </c>
      <c r="T8995" s="1">
        <f t="shared" si="281"/>
        <v>2013</v>
      </c>
      <c r="U8995" s="2">
        <v>41634</v>
      </c>
      <c r="V8995" s="2">
        <v>41653</v>
      </c>
      <c r="W8995" s="1">
        <v>1304.559</v>
      </c>
      <c r="X8995" s="1">
        <v>86</v>
      </c>
      <c r="Y8995" s="1">
        <v>9375.35</v>
      </c>
      <c r="Z8995" s="3">
        <v>19841</v>
      </c>
    </row>
    <row r="8996" spans="1:26" x14ac:dyDescent="0.25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1">
        <f t="shared" si="280"/>
        <v>3</v>
      </c>
      <c r="T8996" s="1">
        <f t="shared" si="281"/>
        <v>2010</v>
      </c>
      <c r="U8996" s="2">
        <v>40267</v>
      </c>
      <c r="V8996" s="2">
        <v>40269</v>
      </c>
      <c r="W8996" s="1">
        <v>-11.83</v>
      </c>
      <c r="X8996" s="1">
        <v>1</v>
      </c>
      <c r="Y8996" s="1">
        <v>14.52</v>
      </c>
      <c r="Z8996" s="3">
        <v>87296</v>
      </c>
    </row>
    <row r="8997" spans="1:26" x14ac:dyDescent="0.25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1">
        <f t="shared" si="280"/>
        <v>12</v>
      </c>
      <c r="T8997" s="1">
        <f t="shared" si="281"/>
        <v>2010</v>
      </c>
      <c r="U8997" s="2">
        <v>40523</v>
      </c>
      <c r="V8997" s="2">
        <v>40524</v>
      </c>
      <c r="W8997" s="1">
        <v>-65.58</v>
      </c>
      <c r="X8997" s="1">
        <v>19</v>
      </c>
      <c r="Y8997" s="1">
        <v>103.18</v>
      </c>
      <c r="Z8997" s="3">
        <v>87299</v>
      </c>
    </row>
    <row r="8998" spans="1:26" x14ac:dyDescent="0.25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1">
        <f t="shared" si="280"/>
        <v>12</v>
      </c>
      <c r="T8998" s="1">
        <f t="shared" si="281"/>
        <v>2011</v>
      </c>
      <c r="U8998" s="2">
        <v>40903</v>
      </c>
      <c r="V8998" s="2">
        <v>40930</v>
      </c>
      <c r="W8998" s="1">
        <v>-15.87</v>
      </c>
      <c r="X8998" s="1">
        <v>8</v>
      </c>
      <c r="Y8998" s="1">
        <v>100.26</v>
      </c>
      <c r="Z8998" s="3">
        <v>87300</v>
      </c>
    </row>
    <row r="8999" spans="1:26" x14ac:dyDescent="0.25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1">
        <f t="shared" si="280"/>
        <v>12</v>
      </c>
      <c r="T8999" s="1">
        <f t="shared" si="281"/>
        <v>2011</v>
      </c>
      <c r="U8999" s="2">
        <v>40903</v>
      </c>
      <c r="V8999" s="2">
        <v>40934</v>
      </c>
      <c r="W8999" s="1">
        <v>-278.97649999999999</v>
      </c>
      <c r="X8999" s="1">
        <v>3</v>
      </c>
      <c r="Y8999" s="1">
        <v>482.78</v>
      </c>
      <c r="Z8999" s="3">
        <v>87300</v>
      </c>
    </row>
    <row r="9000" spans="1:26" x14ac:dyDescent="0.25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1">
        <f t="shared" si="280"/>
        <v>5</v>
      </c>
      <c r="T9000" s="1">
        <f t="shared" si="281"/>
        <v>2013</v>
      </c>
      <c r="U9000" s="2">
        <v>41401</v>
      </c>
      <c r="V9000" s="2">
        <v>41403</v>
      </c>
      <c r="W9000" s="1">
        <v>-127.94</v>
      </c>
      <c r="X9000" s="1">
        <v>3</v>
      </c>
      <c r="Y9000" s="1">
        <v>212.19</v>
      </c>
      <c r="Z9000" s="3">
        <v>87304</v>
      </c>
    </row>
    <row r="9001" spans="1:26" x14ac:dyDescent="0.25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1">
        <f t="shared" si="280"/>
        <v>5</v>
      </c>
      <c r="T9001" s="1">
        <f t="shared" si="281"/>
        <v>2013</v>
      </c>
      <c r="U9001" s="2">
        <v>41401</v>
      </c>
      <c r="V9001" s="2">
        <v>41402</v>
      </c>
      <c r="W9001" s="1">
        <v>77.197199999999995</v>
      </c>
      <c r="X9001" s="1">
        <v>16</v>
      </c>
      <c r="Y9001" s="1">
        <v>111.88</v>
      </c>
      <c r="Z9001" s="3">
        <v>87304</v>
      </c>
    </row>
    <row r="9002" spans="1:26" x14ac:dyDescent="0.25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1">
        <f t="shared" si="280"/>
        <v>8</v>
      </c>
      <c r="T9002" s="1">
        <f t="shared" si="281"/>
        <v>2011</v>
      </c>
      <c r="U9002" s="2">
        <v>40759</v>
      </c>
      <c r="V9002" s="2">
        <v>40759</v>
      </c>
      <c r="W9002" s="1">
        <v>214.33799999999999</v>
      </c>
      <c r="X9002" s="1">
        <v>6</v>
      </c>
      <c r="Y9002" s="1">
        <v>718.47</v>
      </c>
      <c r="Z9002" s="3">
        <v>90489</v>
      </c>
    </row>
    <row r="9003" spans="1:26" x14ac:dyDescent="0.25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1">
        <f t="shared" si="280"/>
        <v>8</v>
      </c>
      <c r="T9003" s="1">
        <f t="shared" si="281"/>
        <v>2011</v>
      </c>
      <c r="U9003" s="2">
        <v>40759</v>
      </c>
      <c r="V9003" s="2">
        <v>40761</v>
      </c>
      <c r="W9003" s="1">
        <v>5273.2860000000001</v>
      </c>
      <c r="X9003" s="1">
        <v>6</v>
      </c>
      <c r="Y9003" s="1">
        <v>602.6</v>
      </c>
      <c r="Z9003" s="3">
        <v>90489</v>
      </c>
    </row>
    <row r="9004" spans="1:26" x14ac:dyDescent="0.25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1">
        <f t="shared" si="280"/>
        <v>8</v>
      </c>
      <c r="T9004" s="1">
        <f t="shared" si="281"/>
        <v>2011</v>
      </c>
      <c r="U9004" s="2">
        <v>40759</v>
      </c>
      <c r="V9004" s="2">
        <v>40760</v>
      </c>
      <c r="W9004" s="1">
        <v>271.81799999999998</v>
      </c>
      <c r="X9004" s="1">
        <v>14</v>
      </c>
      <c r="Y9004" s="1">
        <v>826.78</v>
      </c>
      <c r="Z9004" s="3">
        <v>90489</v>
      </c>
    </row>
    <row r="9005" spans="1:26" x14ac:dyDescent="0.25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1">
        <f t="shared" si="280"/>
        <v>8</v>
      </c>
      <c r="T9005" s="1">
        <f t="shared" si="281"/>
        <v>2010</v>
      </c>
      <c r="U9005" s="2">
        <v>40408</v>
      </c>
      <c r="V9005" s="2">
        <v>40410</v>
      </c>
      <c r="W9005" s="1">
        <v>596.80799999999999</v>
      </c>
      <c r="X9005" s="1">
        <v>2</v>
      </c>
      <c r="Y9005" s="1">
        <v>97.96</v>
      </c>
      <c r="Z9005" s="3">
        <v>90488</v>
      </c>
    </row>
    <row r="9006" spans="1:26" x14ac:dyDescent="0.25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1">
        <f t="shared" si="280"/>
        <v>11</v>
      </c>
      <c r="T9006" s="1">
        <f t="shared" si="281"/>
        <v>2013</v>
      </c>
      <c r="U9006" s="2">
        <v>41603</v>
      </c>
      <c r="V9006" s="2">
        <v>41605</v>
      </c>
      <c r="W9006" s="1">
        <v>48.209999999999994</v>
      </c>
      <c r="X9006" s="1">
        <v>12</v>
      </c>
      <c r="Y9006" s="1">
        <v>81.150000000000006</v>
      </c>
      <c r="Z9006" s="3">
        <v>90490</v>
      </c>
    </row>
    <row r="9007" spans="1:26" x14ac:dyDescent="0.25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O9007" s="1" t="s">
        <v>976</v>
      </c>
      <c r="P9007" s="1" t="s">
        <v>998</v>
      </c>
      <c r="Q9007" s="1" t="s">
        <v>1796</v>
      </c>
      <c r="R9007" s="1">
        <v>98632</v>
      </c>
      <c r="S9007" s="1">
        <f t="shared" si="280"/>
        <v>5</v>
      </c>
      <c r="T9007" s="1">
        <f t="shared" si="281"/>
        <v>2010</v>
      </c>
      <c r="U9007" s="2">
        <v>40324</v>
      </c>
      <c r="V9007" s="2">
        <v>40325</v>
      </c>
      <c r="W9007" s="1">
        <v>3739.3928999999998</v>
      </c>
      <c r="X9007" s="1">
        <v>15</v>
      </c>
      <c r="Y9007" s="1">
        <v>5419.41</v>
      </c>
      <c r="Z9007" s="3">
        <v>88825</v>
      </c>
    </row>
    <row r="9008" spans="1:26" x14ac:dyDescent="0.25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1">
        <f t="shared" si="280"/>
        <v>11</v>
      </c>
      <c r="T9008" s="1">
        <f t="shared" si="281"/>
        <v>2010</v>
      </c>
      <c r="U9008" s="2">
        <v>40495</v>
      </c>
      <c r="V9008" s="2">
        <v>40497</v>
      </c>
      <c r="W9008" s="1">
        <v>470.33799999999997</v>
      </c>
      <c r="X9008" s="1">
        <v>26</v>
      </c>
      <c r="Y9008" s="1">
        <v>700.41</v>
      </c>
      <c r="Z9008" s="3">
        <v>88826</v>
      </c>
    </row>
    <row r="9009" spans="1:26" x14ac:dyDescent="0.25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1">
        <f t="shared" si="280"/>
        <v>5</v>
      </c>
      <c r="T9009" s="1">
        <f t="shared" si="281"/>
        <v>2011</v>
      </c>
      <c r="U9009" s="2">
        <v>40686</v>
      </c>
      <c r="V9009" s="2">
        <v>40688</v>
      </c>
      <c r="W9009" s="1">
        <v>-2.91</v>
      </c>
      <c r="X9009" s="1">
        <v>5</v>
      </c>
      <c r="Y9009" s="1">
        <v>26.44</v>
      </c>
      <c r="Z9009" s="3">
        <v>88827</v>
      </c>
    </row>
    <row r="9010" spans="1:26" x14ac:dyDescent="0.25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1">
        <f t="shared" si="280"/>
        <v>5</v>
      </c>
      <c r="T9010" s="1">
        <f t="shared" si="281"/>
        <v>2011</v>
      </c>
      <c r="U9010" s="2">
        <v>40686</v>
      </c>
      <c r="V9010" s="2">
        <v>40690</v>
      </c>
      <c r="W9010" s="1">
        <v>320.20139999999998</v>
      </c>
      <c r="X9010" s="1">
        <v>8</v>
      </c>
      <c r="Y9010" s="1">
        <v>464.06</v>
      </c>
      <c r="Z9010" s="3">
        <v>88827</v>
      </c>
    </row>
    <row r="9011" spans="1:26" x14ac:dyDescent="0.25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1">
        <f t="shared" si="280"/>
        <v>4</v>
      </c>
      <c r="T9011" s="1">
        <f t="shared" si="281"/>
        <v>2012</v>
      </c>
      <c r="U9011" s="2">
        <v>41002</v>
      </c>
      <c r="V9011" s="2">
        <v>41004</v>
      </c>
      <c r="W9011" s="1">
        <v>22.880399999999995</v>
      </c>
      <c r="X9011" s="1">
        <v>7</v>
      </c>
      <c r="Y9011" s="1">
        <v>33.159999999999997</v>
      </c>
      <c r="Z9011" s="3">
        <v>88831</v>
      </c>
    </row>
    <row r="9012" spans="1:26" x14ac:dyDescent="0.25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1">
        <f t="shared" si="280"/>
        <v>11</v>
      </c>
      <c r="T9012" s="1">
        <f t="shared" si="281"/>
        <v>2013</v>
      </c>
      <c r="U9012" s="2">
        <v>41591</v>
      </c>
      <c r="V9012" s="2">
        <v>41592</v>
      </c>
      <c r="W9012" s="1">
        <v>9.5444800000000036</v>
      </c>
      <c r="X9012" s="1">
        <v>9</v>
      </c>
      <c r="Y9012" s="1">
        <v>49.07</v>
      </c>
      <c r="Z9012" s="3">
        <v>88835</v>
      </c>
    </row>
    <row r="9013" spans="1:26" x14ac:dyDescent="0.25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1">
        <f t="shared" si="280"/>
        <v>3</v>
      </c>
      <c r="T9013" s="1">
        <f t="shared" si="281"/>
        <v>2010</v>
      </c>
      <c r="U9013" s="2">
        <v>40258</v>
      </c>
      <c r="V9013" s="2">
        <v>40260</v>
      </c>
      <c r="W9013" s="1">
        <v>401.85</v>
      </c>
      <c r="X9013" s="1">
        <v>11</v>
      </c>
      <c r="Y9013" s="1">
        <v>646.88</v>
      </c>
      <c r="Z9013" s="3">
        <v>88824</v>
      </c>
    </row>
    <row r="9014" spans="1:26" x14ac:dyDescent="0.25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1">
        <f t="shared" si="280"/>
        <v>9</v>
      </c>
      <c r="T9014" s="1">
        <f t="shared" si="281"/>
        <v>2011</v>
      </c>
      <c r="U9014" s="2">
        <v>40813</v>
      </c>
      <c r="V9014" s="2">
        <v>40818</v>
      </c>
      <c r="W9014" s="1">
        <v>-624.29</v>
      </c>
      <c r="X9014" s="1">
        <v>12</v>
      </c>
      <c r="Y9014" s="1">
        <v>1047.19</v>
      </c>
      <c r="Z9014" s="3">
        <v>88829</v>
      </c>
    </row>
    <row r="9015" spans="1:26" x14ac:dyDescent="0.25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1">
        <f t="shared" si="280"/>
        <v>2</v>
      </c>
      <c r="T9015" s="1">
        <f t="shared" si="281"/>
        <v>2012</v>
      </c>
      <c r="U9015" s="2">
        <v>40944</v>
      </c>
      <c r="V9015" s="2">
        <v>40948</v>
      </c>
      <c r="W9015" s="1">
        <v>9.9300000000000637</v>
      </c>
      <c r="X9015" s="1">
        <v>11</v>
      </c>
      <c r="Y9015" s="1">
        <v>4681.37</v>
      </c>
      <c r="Z9015" s="3">
        <v>88830</v>
      </c>
    </row>
    <row r="9016" spans="1:26" x14ac:dyDescent="0.25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1">
        <f t="shared" si="280"/>
        <v>7</v>
      </c>
      <c r="T9016" s="1">
        <f t="shared" si="281"/>
        <v>2012</v>
      </c>
      <c r="U9016" s="2">
        <v>41100</v>
      </c>
      <c r="V9016" s="2">
        <v>41102</v>
      </c>
      <c r="W9016" s="1">
        <v>988.19900000000007</v>
      </c>
      <c r="X9016" s="1">
        <v>11</v>
      </c>
      <c r="Y9016" s="1">
        <v>1988.06</v>
      </c>
      <c r="Z9016" s="3">
        <v>88832</v>
      </c>
    </row>
    <row r="9017" spans="1:26" x14ac:dyDescent="0.25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1">
        <f t="shared" si="280"/>
        <v>7</v>
      </c>
      <c r="T9017" s="1">
        <f t="shared" si="281"/>
        <v>2012</v>
      </c>
      <c r="U9017" s="2">
        <v>41100</v>
      </c>
      <c r="V9017" s="2">
        <v>41102</v>
      </c>
      <c r="W9017" s="1">
        <v>-50.27</v>
      </c>
      <c r="X9017" s="1">
        <v>5</v>
      </c>
      <c r="Y9017" s="1">
        <v>36.4</v>
      </c>
      <c r="Z9017" s="3">
        <v>88832</v>
      </c>
    </row>
    <row r="9018" spans="1:26" x14ac:dyDescent="0.25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1">
        <f t="shared" si="280"/>
        <v>2</v>
      </c>
      <c r="T9018" s="1">
        <f t="shared" si="281"/>
        <v>2013</v>
      </c>
      <c r="U9018" s="2">
        <v>41307</v>
      </c>
      <c r="V9018" s="2">
        <v>41308</v>
      </c>
      <c r="W9018" s="1">
        <v>-130.5</v>
      </c>
      <c r="X9018" s="1">
        <v>12</v>
      </c>
      <c r="Y9018" s="1">
        <v>78.59</v>
      </c>
      <c r="Z9018" s="3">
        <v>88833</v>
      </c>
    </row>
    <row r="9019" spans="1:26" x14ac:dyDescent="0.25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1">
        <f t="shared" si="280"/>
        <v>9</v>
      </c>
      <c r="T9019" s="1">
        <f t="shared" si="281"/>
        <v>2013</v>
      </c>
      <c r="U9019" s="2">
        <v>41533</v>
      </c>
      <c r="V9019" s="2">
        <v>41533</v>
      </c>
      <c r="W9019" s="1">
        <v>-151.69879999999998</v>
      </c>
      <c r="X9019" s="1">
        <v>18</v>
      </c>
      <c r="Y9019" s="1">
        <v>119.86</v>
      </c>
      <c r="Z9019" s="3">
        <v>88834</v>
      </c>
    </row>
    <row r="9020" spans="1:26" x14ac:dyDescent="0.25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1">
        <f t="shared" si="280"/>
        <v>7</v>
      </c>
      <c r="T9020" s="1">
        <f t="shared" si="281"/>
        <v>2011</v>
      </c>
      <c r="U9020" s="2">
        <v>40727</v>
      </c>
      <c r="V9020" s="2">
        <v>40729</v>
      </c>
      <c r="W9020" s="1">
        <v>10.274099999999999</v>
      </c>
      <c r="X9020" s="1">
        <v>3</v>
      </c>
      <c r="Y9020" s="1">
        <v>14.89</v>
      </c>
      <c r="Z9020" s="3">
        <v>88828</v>
      </c>
    </row>
    <row r="9021" spans="1:26" x14ac:dyDescent="0.25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1">
        <f t="shared" si="280"/>
        <v>6</v>
      </c>
      <c r="T9021" s="1">
        <f t="shared" si="281"/>
        <v>2010</v>
      </c>
      <c r="U9021" s="2">
        <v>40354</v>
      </c>
      <c r="V9021" s="2">
        <v>40355</v>
      </c>
      <c r="W9021" s="1">
        <v>710.67239999999993</v>
      </c>
      <c r="X9021" s="1">
        <v>10</v>
      </c>
      <c r="Y9021" s="1">
        <v>1029.96</v>
      </c>
      <c r="Z9021" s="3">
        <v>90296</v>
      </c>
    </row>
    <row r="9022" spans="1:26" x14ac:dyDescent="0.25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1">
        <f t="shared" si="280"/>
        <v>1</v>
      </c>
      <c r="T9022" s="1">
        <f t="shared" si="281"/>
        <v>2012</v>
      </c>
      <c r="U9022" s="2">
        <v>40918</v>
      </c>
      <c r="V9022" s="2">
        <v>40920</v>
      </c>
      <c r="W9022" s="1">
        <v>-485.98080000000004</v>
      </c>
      <c r="X9022" s="1">
        <v>2</v>
      </c>
      <c r="Y9022" s="1">
        <v>6915.98</v>
      </c>
      <c r="Z9022" s="3">
        <v>90297</v>
      </c>
    </row>
    <row r="9023" spans="1:26" x14ac:dyDescent="0.25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1">
        <f t="shared" si="280"/>
        <v>2</v>
      </c>
      <c r="T9023" s="1">
        <f t="shared" si="281"/>
        <v>2012</v>
      </c>
      <c r="U9023" s="2">
        <v>40942</v>
      </c>
      <c r="V9023" s="2">
        <v>40943</v>
      </c>
      <c r="W9023" s="1">
        <v>261.72389999999996</v>
      </c>
      <c r="X9023" s="1">
        <v>10</v>
      </c>
      <c r="Y9023" s="1">
        <v>379.31</v>
      </c>
      <c r="Z9023" s="3">
        <v>90298</v>
      </c>
    </row>
    <row r="9024" spans="1:26" x14ac:dyDescent="0.25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1">
        <f t="shared" si="280"/>
        <v>2</v>
      </c>
      <c r="T9024" s="1">
        <f t="shared" si="281"/>
        <v>2012</v>
      </c>
      <c r="U9024" s="2">
        <v>40942</v>
      </c>
      <c r="V9024" s="2">
        <v>40944</v>
      </c>
      <c r="W9024" s="1">
        <v>-508.87</v>
      </c>
      <c r="X9024" s="1">
        <v>11</v>
      </c>
      <c r="Y9024" s="1">
        <v>959.48</v>
      </c>
      <c r="Z9024" s="3">
        <v>90298</v>
      </c>
    </row>
    <row r="9025" spans="1:26" x14ac:dyDescent="0.25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1">
        <f t="shared" si="280"/>
        <v>3</v>
      </c>
      <c r="T9025" s="1">
        <f t="shared" si="281"/>
        <v>2013</v>
      </c>
      <c r="U9025" s="2">
        <v>41355</v>
      </c>
      <c r="V9025" s="2">
        <v>41355</v>
      </c>
      <c r="W9025" s="1">
        <v>107.45</v>
      </c>
      <c r="X9025" s="1">
        <v>7</v>
      </c>
      <c r="Y9025" s="1">
        <v>288.44</v>
      </c>
      <c r="Z9025" s="3">
        <v>90300</v>
      </c>
    </row>
    <row r="9026" spans="1:26" x14ac:dyDescent="0.25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1">
        <f t="shared" si="280"/>
        <v>2</v>
      </c>
      <c r="T9026" s="1">
        <f t="shared" si="281"/>
        <v>2012</v>
      </c>
      <c r="U9026" s="2">
        <v>40942</v>
      </c>
      <c r="V9026" s="2">
        <v>40944</v>
      </c>
      <c r="W9026" s="1">
        <v>-116.18</v>
      </c>
      <c r="X9026" s="1">
        <v>1</v>
      </c>
      <c r="Y9026" s="1">
        <v>32.54</v>
      </c>
      <c r="Z9026" s="3">
        <v>90298</v>
      </c>
    </row>
    <row r="9027" spans="1:26" x14ac:dyDescent="0.25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1">
        <f t="shared" ref="S9027:S9090" si="282">MONTH(U9027)</f>
        <v>5</v>
      </c>
      <c r="T9027" s="1">
        <f t="shared" ref="T9027:T9090" si="283">YEAR(U9027)</f>
        <v>2012</v>
      </c>
      <c r="U9027" s="2">
        <v>41040</v>
      </c>
      <c r="V9027" s="2">
        <v>41041</v>
      </c>
      <c r="W9027" s="1">
        <v>522.55079999999998</v>
      </c>
      <c r="X9027" s="1">
        <v>20</v>
      </c>
      <c r="Y9027" s="1">
        <v>757.32</v>
      </c>
      <c r="Z9027" s="3">
        <v>90299</v>
      </c>
    </row>
    <row r="9028" spans="1:26" x14ac:dyDescent="0.25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1">
        <f t="shared" si="282"/>
        <v>5</v>
      </c>
      <c r="T9028" s="1">
        <f t="shared" si="283"/>
        <v>2012</v>
      </c>
      <c r="U9028" s="2">
        <v>41040</v>
      </c>
      <c r="V9028" s="2">
        <v>41042</v>
      </c>
      <c r="W9028" s="1">
        <v>-137.95099999999999</v>
      </c>
      <c r="X9028" s="1">
        <v>19</v>
      </c>
      <c r="Y9028" s="1">
        <v>1019.04</v>
      </c>
      <c r="Z9028" s="3">
        <v>90299</v>
      </c>
    </row>
    <row r="9029" spans="1:26" x14ac:dyDescent="0.25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1">
        <f t="shared" si="282"/>
        <v>5</v>
      </c>
      <c r="T9029" s="1">
        <f t="shared" si="283"/>
        <v>2010</v>
      </c>
      <c r="U9029" s="2">
        <v>40317</v>
      </c>
      <c r="V9029" s="2">
        <v>40319</v>
      </c>
      <c r="W9029" s="1">
        <v>-92.32</v>
      </c>
      <c r="X9029" s="1">
        <v>5</v>
      </c>
      <c r="Y9029" s="1">
        <v>52.09</v>
      </c>
      <c r="Z9029" s="3">
        <v>89835</v>
      </c>
    </row>
    <row r="9030" spans="1:26" x14ac:dyDescent="0.25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1">
        <f t="shared" si="282"/>
        <v>5</v>
      </c>
      <c r="T9030" s="1">
        <f t="shared" si="283"/>
        <v>2011</v>
      </c>
      <c r="U9030" s="2">
        <v>40688</v>
      </c>
      <c r="V9030" s="2">
        <v>40690</v>
      </c>
      <c r="W9030" s="1">
        <v>89.6</v>
      </c>
      <c r="X9030" s="1">
        <v>9</v>
      </c>
      <c r="Y9030" s="1">
        <v>204.52</v>
      </c>
      <c r="Z9030" s="3">
        <v>89837</v>
      </c>
    </row>
    <row r="9031" spans="1:26" x14ac:dyDescent="0.25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1">
        <f t="shared" si="282"/>
        <v>11</v>
      </c>
      <c r="T9031" s="1">
        <f t="shared" si="283"/>
        <v>2013</v>
      </c>
      <c r="U9031" s="2">
        <v>41586</v>
      </c>
      <c r="V9031" s="2">
        <v>41588</v>
      </c>
      <c r="W9031" s="1">
        <v>16.445552000000006</v>
      </c>
      <c r="X9031" s="1">
        <v>21</v>
      </c>
      <c r="Y9031" s="1">
        <v>186.18</v>
      </c>
      <c r="Z9031" s="3">
        <v>89839</v>
      </c>
    </row>
    <row r="9032" spans="1:26" x14ac:dyDescent="0.25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1">
        <f t="shared" si="282"/>
        <v>12</v>
      </c>
      <c r="T9032" s="1">
        <f t="shared" si="283"/>
        <v>2013</v>
      </c>
      <c r="U9032" s="2">
        <v>41638</v>
      </c>
      <c r="V9032" s="2">
        <v>41638</v>
      </c>
      <c r="W9032" s="1">
        <v>-56.098559999999992</v>
      </c>
      <c r="X9032" s="1">
        <v>3</v>
      </c>
      <c r="Y9032" s="1">
        <v>195.56</v>
      </c>
      <c r="Z9032" s="3">
        <v>89840</v>
      </c>
    </row>
    <row r="9033" spans="1:26" x14ac:dyDescent="0.25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1">
        <f t="shared" si="282"/>
        <v>12</v>
      </c>
      <c r="T9033" s="1">
        <f t="shared" si="283"/>
        <v>2013</v>
      </c>
      <c r="U9033" s="2">
        <v>41638</v>
      </c>
      <c r="V9033" s="2">
        <v>41638</v>
      </c>
      <c r="W9033" s="1">
        <v>-5.0635199999999987</v>
      </c>
      <c r="X9033" s="1">
        <v>18</v>
      </c>
      <c r="Y9033" s="1">
        <v>230.45</v>
      </c>
      <c r="Z9033" s="3">
        <v>89840</v>
      </c>
    </row>
    <row r="9034" spans="1:26" x14ac:dyDescent="0.25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1">
        <f t="shared" si="282"/>
        <v>7</v>
      </c>
      <c r="T9034" s="1">
        <f t="shared" si="283"/>
        <v>2010</v>
      </c>
      <c r="U9034" s="2">
        <v>40387</v>
      </c>
      <c r="V9034" s="2">
        <v>40388</v>
      </c>
      <c r="W9034" s="1">
        <v>-1764.29</v>
      </c>
      <c r="X9034" s="1">
        <v>14</v>
      </c>
      <c r="Y9034" s="1">
        <v>1794.88</v>
      </c>
      <c r="Z9034" s="3">
        <v>89836</v>
      </c>
    </row>
    <row r="9035" spans="1:26" x14ac:dyDescent="0.25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1">
        <f t="shared" si="282"/>
        <v>6</v>
      </c>
      <c r="T9035" s="1">
        <f t="shared" si="283"/>
        <v>2012</v>
      </c>
      <c r="U9035" s="2">
        <v>41088</v>
      </c>
      <c r="V9035" s="2">
        <v>41095</v>
      </c>
      <c r="W9035" s="1">
        <v>-52.015999999999998</v>
      </c>
      <c r="X9035" s="1">
        <v>4</v>
      </c>
      <c r="Y9035" s="1">
        <v>633.42999999999995</v>
      </c>
      <c r="Z9035" s="3">
        <v>89838</v>
      </c>
    </row>
    <row r="9036" spans="1:26" x14ac:dyDescent="0.25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1">
        <f t="shared" si="282"/>
        <v>6</v>
      </c>
      <c r="T9036" s="1">
        <f t="shared" si="283"/>
        <v>2012</v>
      </c>
      <c r="U9036" s="2">
        <v>41088</v>
      </c>
      <c r="V9036" s="2">
        <v>41092</v>
      </c>
      <c r="W9036" s="1">
        <v>24.684000000000001</v>
      </c>
      <c r="X9036" s="1">
        <v>15</v>
      </c>
      <c r="Y9036" s="1">
        <v>51.3</v>
      </c>
      <c r="Z9036" s="3">
        <v>89838</v>
      </c>
    </row>
    <row r="9037" spans="1:26" x14ac:dyDescent="0.25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1">
        <f t="shared" si="282"/>
        <v>7</v>
      </c>
      <c r="T9037" s="1">
        <f t="shared" si="283"/>
        <v>2010</v>
      </c>
      <c r="U9037" s="2">
        <v>40387</v>
      </c>
      <c r="V9037" s="2">
        <v>40389</v>
      </c>
      <c r="W9037" s="1">
        <v>527.87759999999992</v>
      </c>
      <c r="X9037" s="1">
        <v>12</v>
      </c>
      <c r="Y9037" s="1">
        <v>765.04</v>
      </c>
      <c r="Z9037" s="3">
        <v>89836</v>
      </c>
    </row>
    <row r="9038" spans="1:26" x14ac:dyDescent="0.25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1">
        <f t="shared" si="282"/>
        <v>5</v>
      </c>
      <c r="T9038" s="1">
        <f t="shared" si="283"/>
        <v>2011</v>
      </c>
      <c r="U9038" s="2">
        <v>40688</v>
      </c>
      <c r="V9038" s="2">
        <v>40689</v>
      </c>
      <c r="W9038" s="1">
        <v>52.74</v>
      </c>
      <c r="X9038" s="1">
        <v>17</v>
      </c>
      <c r="Y9038" s="1">
        <v>98.3</v>
      </c>
      <c r="Z9038" s="3">
        <v>89837</v>
      </c>
    </row>
    <row r="9039" spans="1:26" x14ac:dyDescent="0.25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1">
        <f t="shared" si="282"/>
        <v>10</v>
      </c>
      <c r="T9039" s="1">
        <f t="shared" si="283"/>
        <v>2011</v>
      </c>
      <c r="U9039" s="2">
        <v>40820</v>
      </c>
      <c r="V9039" s="2">
        <v>40827</v>
      </c>
      <c r="W9039" s="1">
        <v>-554.63100000000009</v>
      </c>
      <c r="X9039" s="1">
        <v>14</v>
      </c>
      <c r="Y9039" s="1">
        <v>73.09</v>
      </c>
      <c r="Z9039" s="3">
        <v>86236</v>
      </c>
    </row>
    <row r="9040" spans="1:26" x14ac:dyDescent="0.25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1">
        <f t="shared" si="282"/>
        <v>10</v>
      </c>
      <c r="T9040" s="1">
        <f t="shared" si="283"/>
        <v>2011</v>
      </c>
      <c r="U9040" s="2">
        <v>40820</v>
      </c>
      <c r="V9040" s="2">
        <v>40820</v>
      </c>
      <c r="W9040" s="1">
        <v>-1.8619999999999779</v>
      </c>
      <c r="X9040" s="1">
        <v>15</v>
      </c>
      <c r="Y9040" s="1">
        <v>244.8</v>
      </c>
      <c r="Z9040" s="3">
        <v>86236</v>
      </c>
    </row>
    <row r="9041" spans="1:26" x14ac:dyDescent="0.25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1">
        <f t="shared" si="282"/>
        <v>10</v>
      </c>
      <c r="T9041" s="1">
        <f t="shared" si="283"/>
        <v>2011</v>
      </c>
      <c r="U9041" s="2">
        <v>40820</v>
      </c>
      <c r="V9041" s="2">
        <v>40820</v>
      </c>
      <c r="W9041" s="1">
        <v>5050.5402000000004</v>
      </c>
      <c r="X9041" s="1">
        <v>22</v>
      </c>
      <c r="Y9041" s="1">
        <v>141.91999999999999</v>
      </c>
      <c r="Z9041" s="3">
        <v>86236</v>
      </c>
    </row>
    <row r="9042" spans="1:26" x14ac:dyDescent="0.25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1">
        <f t="shared" si="282"/>
        <v>8</v>
      </c>
      <c r="T9042" s="1">
        <f t="shared" si="283"/>
        <v>2012</v>
      </c>
      <c r="U9042" s="2">
        <v>41124</v>
      </c>
      <c r="V9042" s="2">
        <v>41125</v>
      </c>
      <c r="W9042" s="1">
        <v>-64.05</v>
      </c>
      <c r="X9042" s="1">
        <v>20</v>
      </c>
      <c r="Y9042" s="1">
        <v>203.67</v>
      </c>
      <c r="Z9042" s="3">
        <v>86238</v>
      </c>
    </row>
    <row r="9043" spans="1:26" x14ac:dyDescent="0.25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1">
        <f t="shared" si="282"/>
        <v>3</v>
      </c>
      <c r="T9043" s="1">
        <f t="shared" si="283"/>
        <v>2013</v>
      </c>
      <c r="U9043" s="2">
        <v>41361</v>
      </c>
      <c r="V9043" s="2">
        <v>41361</v>
      </c>
      <c r="W9043" s="1">
        <v>7.6550999999999991</v>
      </c>
      <c r="X9043" s="1">
        <v>3</v>
      </c>
      <c r="Y9043" s="1">
        <v>287.45</v>
      </c>
      <c r="Z9043" s="3">
        <v>86242</v>
      </c>
    </row>
    <row r="9044" spans="1:26" x14ac:dyDescent="0.25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1">
        <f t="shared" si="282"/>
        <v>10</v>
      </c>
      <c r="T9044" s="1">
        <f t="shared" si="283"/>
        <v>2013</v>
      </c>
      <c r="U9044" s="2">
        <v>41551</v>
      </c>
      <c r="V9044" s="2">
        <v>41553</v>
      </c>
      <c r="W9044" s="1">
        <v>-33.11</v>
      </c>
      <c r="X9044" s="1">
        <v>13</v>
      </c>
      <c r="Y9044" s="1">
        <v>82.53</v>
      </c>
      <c r="Z9044" s="3">
        <v>86246</v>
      </c>
    </row>
    <row r="9045" spans="1:26" x14ac:dyDescent="0.25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1">
        <f t="shared" si="282"/>
        <v>2</v>
      </c>
      <c r="T9045" s="1">
        <f t="shared" si="283"/>
        <v>2012</v>
      </c>
      <c r="U9045" s="2">
        <v>40949</v>
      </c>
      <c r="V9045" s="2">
        <v>40950</v>
      </c>
      <c r="W9045" s="1">
        <v>35.979999999999997</v>
      </c>
      <c r="X9045" s="1">
        <v>9</v>
      </c>
      <c r="Y9045" s="1">
        <v>65.66</v>
      </c>
      <c r="Z9045" s="3">
        <v>86237</v>
      </c>
    </row>
    <row r="9046" spans="1:26" x14ac:dyDescent="0.25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1">
        <f t="shared" si="282"/>
        <v>8</v>
      </c>
      <c r="T9046" s="1">
        <f t="shared" si="283"/>
        <v>2013</v>
      </c>
      <c r="U9046" s="2">
        <v>41510</v>
      </c>
      <c r="V9046" s="2">
        <v>41512</v>
      </c>
      <c r="W9046" s="1">
        <v>-57.083120000000008</v>
      </c>
      <c r="X9046" s="1">
        <v>12</v>
      </c>
      <c r="Y9046" s="1">
        <v>275.33999999999997</v>
      </c>
      <c r="Z9046" s="3">
        <v>86244</v>
      </c>
    </row>
    <row r="9047" spans="1:26" x14ac:dyDescent="0.25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1">
        <f t="shared" si="282"/>
        <v>8</v>
      </c>
      <c r="T9047" s="1">
        <f t="shared" si="283"/>
        <v>2013</v>
      </c>
      <c r="U9047" s="2">
        <v>41510</v>
      </c>
      <c r="V9047" s="2">
        <v>41511</v>
      </c>
      <c r="W9047" s="1">
        <v>-22.764560000000003</v>
      </c>
      <c r="X9047" s="1">
        <v>9</v>
      </c>
      <c r="Y9047" s="1">
        <v>60.48</v>
      </c>
      <c r="Z9047" s="3">
        <v>86244</v>
      </c>
    </row>
    <row r="9048" spans="1:26" x14ac:dyDescent="0.25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1">
        <f t="shared" si="282"/>
        <v>9</v>
      </c>
      <c r="T9048" s="1">
        <f t="shared" si="283"/>
        <v>2013</v>
      </c>
      <c r="U9048" s="2">
        <v>41519</v>
      </c>
      <c r="V9048" s="2">
        <v>41521</v>
      </c>
      <c r="W9048" s="1">
        <v>-36.533200000000001</v>
      </c>
      <c r="X9048" s="1">
        <v>26</v>
      </c>
      <c r="Y9048" s="1">
        <v>119.93</v>
      </c>
      <c r="Z9048" s="3">
        <v>86245</v>
      </c>
    </row>
    <row r="9049" spans="1:26" x14ac:dyDescent="0.25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1">
        <f t="shared" si="282"/>
        <v>9</v>
      </c>
      <c r="T9049" s="1">
        <f t="shared" si="283"/>
        <v>2013</v>
      </c>
      <c r="U9049" s="2">
        <v>41519</v>
      </c>
      <c r="V9049" s="2">
        <v>41523</v>
      </c>
      <c r="W9049" s="1">
        <v>27.194400000000002</v>
      </c>
      <c r="X9049" s="1">
        <v>12</v>
      </c>
      <c r="Y9049" s="1">
        <v>44.07</v>
      </c>
      <c r="Z9049" s="3">
        <v>86245</v>
      </c>
    </row>
    <row r="9050" spans="1:26" x14ac:dyDescent="0.25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1">
        <f t="shared" si="282"/>
        <v>10</v>
      </c>
      <c r="T9050" s="1">
        <f t="shared" si="283"/>
        <v>2012</v>
      </c>
      <c r="U9050" s="2">
        <v>41212</v>
      </c>
      <c r="V9050" s="2">
        <v>41212</v>
      </c>
      <c r="W9050" s="1">
        <v>-22.345200000000002</v>
      </c>
      <c r="X9050" s="1">
        <v>4</v>
      </c>
      <c r="Y9050" s="1">
        <v>21.65</v>
      </c>
      <c r="Z9050" s="3">
        <v>86239</v>
      </c>
    </row>
    <row r="9051" spans="1:26" x14ac:dyDescent="0.25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1">
        <f t="shared" si="282"/>
        <v>10</v>
      </c>
      <c r="T9051" s="1">
        <f t="shared" si="283"/>
        <v>2012</v>
      </c>
      <c r="U9051" s="2">
        <v>41212</v>
      </c>
      <c r="V9051" s="2">
        <v>41214</v>
      </c>
      <c r="W9051" s="1">
        <v>-15.7248</v>
      </c>
      <c r="X9051" s="1">
        <v>3</v>
      </c>
      <c r="Y9051" s="1">
        <v>20.85</v>
      </c>
      <c r="Z9051" s="3">
        <v>86239</v>
      </c>
    </row>
    <row r="9052" spans="1:26" x14ac:dyDescent="0.25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1">
        <f t="shared" si="282"/>
        <v>10</v>
      </c>
      <c r="T9052" s="1">
        <f t="shared" si="283"/>
        <v>2013</v>
      </c>
      <c r="U9052" s="2">
        <v>41552</v>
      </c>
      <c r="V9052" s="2">
        <v>41552</v>
      </c>
      <c r="W9052" s="1">
        <v>-30.7395</v>
      </c>
      <c r="X9052" s="1">
        <v>2</v>
      </c>
      <c r="Y9052" s="1">
        <v>41.69</v>
      </c>
      <c r="Z9052" s="3">
        <v>86247</v>
      </c>
    </row>
    <row r="9053" spans="1:26" x14ac:dyDescent="0.25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1">
        <f t="shared" si="282"/>
        <v>10</v>
      </c>
      <c r="T9053" s="1">
        <f t="shared" si="283"/>
        <v>2013</v>
      </c>
      <c r="U9053" s="2">
        <v>41552</v>
      </c>
      <c r="V9053" s="2">
        <v>41553</v>
      </c>
      <c r="W9053" s="1">
        <v>600.41700000000003</v>
      </c>
      <c r="X9053" s="1">
        <v>13</v>
      </c>
      <c r="Y9053" s="1">
        <v>1489.64</v>
      </c>
      <c r="Z9053" s="3">
        <v>86247</v>
      </c>
    </row>
    <row r="9054" spans="1:26" x14ac:dyDescent="0.25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1">
        <f t="shared" si="282"/>
        <v>3</v>
      </c>
      <c r="T9054" s="1">
        <f t="shared" si="283"/>
        <v>2010</v>
      </c>
      <c r="U9054" s="2">
        <v>40258</v>
      </c>
      <c r="V9054" s="2">
        <v>40260</v>
      </c>
      <c r="W9054" s="1">
        <v>34.520000000000003</v>
      </c>
      <c r="X9054" s="1">
        <v>9</v>
      </c>
      <c r="Y9054" s="1">
        <v>127.12</v>
      </c>
      <c r="Z9054" s="3">
        <v>86233</v>
      </c>
    </row>
    <row r="9055" spans="1:26" x14ac:dyDescent="0.25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1">
        <f t="shared" si="282"/>
        <v>7</v>
      </c>
      <c r="T9055" s="1">
        <f t="shared" si="283"/>
        <v>2010</v>
      </c>
      <c r="U9055" s="2">
        <v>40360</v>
      </c>
      <c r="V9055" s="2">
        <v>40364</v>
      </c>
      <c r="W9055" s="1">
        <v>3576.8840999999998</v>
      </c>
      <c r="X9055" s="1">
        <v>12</v>
      </c>
      <c r="Y9055" s="1">
        <v>5183.8900000000003</v>
      </c>
      <c r="Z9055" s="3">
        <v>86234</v>
      </c>
    </row>
    <row r="9056" spans="1:26" x14ac:dyDescent="0.25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1">
        <f t="shared" si="282"/>
        <v>7</v>
      </c>
      <c r="T9056" s="1">
        <f t="shared" si="283"/>
        <v>2010</v>
      </c>
      <c r="U9056" s="2">
        <v>40360</v>
      </c>
      <c r="V9056" s="2">
        <v>40369</v>
      </c>
      <c r="W9056" s="1">
        <v>20.38</v>
      </c>
      <c r="X9056" s="1">
        <v>6</v>
      </c>
      <c r="Y9056" s="1">
        <v>36.090000000000003</v>
      </c>
      <c r="Z9056" s="3">
        <v>86234</v>
      </c>
    </row>
    <row r="9057" spans="1:26" x14ac:dyDescent="0.25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1">
        <f t="shared" si="282"/>
        <v>5</v>
      </c>
      <c r="T9057" s="1">
        <f t="shared" si="283"/>
        <v>2011</v>
      </c>
      <c r="U9057" s="2">
        <v>40670</v>
      </c>
      <c r="V9057" s="2">
        <v>40671</v>
      </c>
      <c r="W9057" s="1">
        <v>46.8</v>
      </c>
      <c r="X9057" s="1">
        <v>4</v>
      </c>
      <c r="Y9057" s="1">
        <v>359.73</v>
      </c>
      <c r="Z9057" s="3">
        <v>86235</v>
      </c>
    </row>
    <row r="9058" spans="1:26" x14ac:dyDescent="0.25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1">
        <f t="shared" si="282"/>
        <v>5</v>
      </c>
      <c r="T9058" s="1">
        <f t="shared" si="283"/>
        <v>2011</v>
      </c>
      <c r="U9058" s="2">
        <v>40670</v>
      </c>
      <c r="V9058" s="2">
        <v>40673</v>
      </c>
      <c r="W9058" s="1">
        <v>-14.81</v>
      </c>
      <c r="X9058" s="1">
        <v>1</v>
      </c>
      <c r="Y9058" s="1">
        <v>6.35</v>
      </c>
      <c r="Z9058" s="3">
        <v>86235</v>
      </c>
    </row>
    <row r="9059" spans="1:26" x14ac:dyDescent="0.25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1">
        <f t="shared" si="282"/>
        <v>4</v>
      </c>
      <c r="T9059" s="1">
        <f t="shared" si="283"/>
        <v>2013</v>
      </c>
      <c r="U9059" s="2">
        <v>41388</v>
      </c>
      <c r="V9059" s="2">
        <v>41391</v>
      </c>
      <c r="W9059" s="1">
        <v>-25.95</v>
      </c>
      <c r="X9059" s="1">
        <v>2</v>
      </c>
      <c r="Y9059" s="1">
        <v>15.82</v>
      </c>
      <c r="Z9059" s="3">
        <v>86243</v>
      </c>
    </row>
    <row r="9060" spans="1:26" x14ac:dyDescent="0.25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1">
        <f t="shared" si="282"/>
        <v>10</v>
      </c>
      <c r="T9060" s="1">
        <f t="shared" si="283"/>
        <v>2013</v>
      </c>
      <c r="U9060" s="2">
        <v>41559</v>
      </c>
      <c r="V9060" s="2">
        <v>41561</v>
      </c>
      <c r="W9060" s="1">
        <v>-141.02000000000001</v>
      </c>
      <c r="X9060" s="1">
        <v>8</v>
      </c>
      <c r="Y9060" s="1">
        <v>238.97</v>
      </c>
      <c r="Z9060" s="3">
        <v>86248</v>
      </c>
    </row>
    <row r="9061" spans="1:26" x14ac:dyDescent="0.25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1">
        <f t="shared" si="282"/>
        <v>10</v>
      </c>
      <c r="T9061" s="1">
        <f t="shared" si="283"/>
        <v>2013</v>
      </c>
      <c r="U9061" s="2">
        <v>41559</v>
      </c>
      <c r="V9061" s="2">
        <v>41560</v>
      </c>
      <c r="W9061" s="1">
        <v>-16.149999999999999</v>
      </c>
      <c r="X9061" s="1">
        <v>11</v>
      </c>
      <c r="Y9061" s="1">
        <v>21.06</v>
      </c>
      <c r="Z9061" s="3">
        <v>86248</v>
      </c>
    </row>
    <row r="9062" spans="1:26" x14ac:dyDescent="0.25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1">
        <f t="shared" si="282"/>
        <v>2</v>
      </c>
      <c r="T9062" s="1">
        <f t="shared" si="283"/>
        <v>2012</v>
      </c>
      <c r="U9062" s="2">
        <v>40949</v>
      </c>
      <c r="V9062" s="2">
        <v>40951</v>
      </c>
      <c r="W9062" s="1">
        <v>-64.78</v>
      </c>
      <c r="X9062" s="1">
        <v>1</v>
      </c>
      <c r="Y9062" s="1">
        <v>134.96</v>
      </c>
      <c r="Z9062" s="3">
        <v>86237</v>
      </c>
    </row>
    <row r="9063" spans="1:26" x14ac:dyDescent="0.25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1">
        <f t="shared" si="282"/>
        <v>2</v>
      </c>
      <c r="T9063" s="1">
        <f t="shared" si="283"/>
        <v>2012</v>
      </c>
      <c r="U9063" s="2">
        <v>40949</v>
      </c>
      <c r="V9063" s="2">
        <v>40950</v>
      </c>
      <c r="W9063" s="1">
        <v>-620.82899999999995</v>
      </c>
      <c r="X9063" s="1">
        <v>2</v>
      </c>
      <c r="Y9063" s="1">
        <v>343.3</v>
      </c>
      <c r="Z9063" s="3">
        <v>86237</v>
      </c>
    </row>
    <row r="9064" spans="1:26" x14ac:dyDescent="0.25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1">
        <f t="shared" si="282"/>
        <v>1</v>
      </c>
      <c r="T9064" s="1">
        <f t="shared" si="283"/>
        <v>2013</v>
      </c>
      <c r="U9064" s="2">
        <v>41283</v>
      </c>
      <c r="V9064" s="2">
        <v>41284</v>
      </c>
      <c r="W9064" s="1">
        <v>16.180399999999999</v>
      </c>
      <c r="X9064" s="1">
        <v>13</v>
      </c>
      <c r="Y9064" s="1">
        <v>30.87</v>
      </c>
      <c r="Z9064" s="3">
        <v>86240</v>
      </c>
    </row>
    <row r="9065" spans="1:26" x14ac:dyDescent="0.25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1">
        <f t="shared" si="282"/>
        <v>1</v>
      </c>
      <c r="T9065" s="1">
        <f t="shared" si="283"/>
        <v>2013</v>
      </c>
      <c r="U9065" s="2">
        <v>41283</v>
      </c>
      <c r="V9065" s="2">
        <v>41285</v>
      </c>
      <c r="W9065" s="1">
        <v>-58.949599999999997</v>
      </c>
      <c r="X9065" s="1">
        <v>1</v>
      </c>
      <c r="Y9065" s="1">
        <v>17.79</v>
      </c>
      <c r="Z9065" s="3">
        <v>86240</v>
      </c>
    </row>
    <row r="9066" spans="1:26" x14ac:dyDescent="0.25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1">
        <f t="shared" si="282"/>
        <v>2</v>
      </c>
      <c r="T9066" s="1">
        <f t="shared" si="283"/>
        <v>2013</v>
      </c>
      <c r="U9066" s="2">
        <v>41312</v>
      </c>
      <c r="V9066" s="2">
        <v>41314</v>
      </c>
      <c r="W9066" s="1">
        <v>38.742999999999995</v>
      </c>
      <c r="X9066" s="1">
        <v>11</v>
      </c>
      <c r="Y9066" s="1">
        <v>73.319999999999993</v>
      </c>
      <c r="Z9066" s="3">
        <v>86241</v>
      </c>
    </row>
    <row r="9067" spans="1:26" x14ac:dyDescent="0.25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1">
        <f t="shared" si="282"/>
        <v>12</v>
      </c>
      <c r="T9067" s="1">
        <f t="shared" si="283"/>
        <v>2013</v>
      </c>
      <c r="U9067" s="2">
        <v>41624</v>
      </c>
      <c r="V9067" s="2">
        <v>41625</v>
      </c>
      <c r="W9067" s="1">
        <v>537.83429999999998</v>
      </c>
      <c r="X9067" s="1">
        <v>25</v>
      </c>
      <c r="Y9067" s="1">
        <v>779.47</v>
      </c>
      <c r="Z9067" s="3">
        <v>86249</v>
      </c>
    </row>
    <row r="9068" spans="1:26" x14ac:dyDescent="0.25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1">
        <f t="shared" si="282"/>
        <v>4</v>
      </c>
      <c r="T9068" s="1">
        <f t="shared" si="283"/>
        <v>2010</v>
      </c>
      <c r="U9068" s="2">
        <v>40274</v>
      </c>
      <c r="V9068" s="2">
        <v>40276</v>
      </c>
      <c r="W9068" s="1">
        <v>31.11</v>
      </c>
      <c r="X9068" s="1">
        <v>4</v>
      </c>
      <c r="Y9068" s="1">
        <v>366.26</v>
      </c>
      <c r="Z9068" s="3">
        <v>90766</v>
      </c>
    </row>
    <row r="9069" spans="1:26" x14ac:dyDescent="0.25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1">
        <f t="shared" si="282"/>
        <v>4</v>
      </c>
      <c r="T9069" s="1">
        <f t="shared" si="283"/>
        <v>2010</v>
      </c>
      <c r="U9069" s="2">
        <v>40274</v>
      </c>
      <c r="V9069" s="2">
        <v>40276</v>
      </c>
      <c r="W9069" s="1">
        <v>358.29539999999997</v>
      </c>
      <c r="X9069" s="1">
        <v>12</v>
      </c>
      <c r="Y9069" s="1">
        <v>157.99</v>
      </c>
      <c r="Z9069" s="3">
        <v>90766</v>
      </c>
    </row>
    <row r="9070" spans="1:26" x14ac:dyDescent="0.25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1">
        <f t="shared" si="282"/>
        <v>4</v>
      </c>
      <c r="T9070" s="1">
        <f t="shared" si="283"/>
        <v>2010</v>
      </c>
      <c r="U9070" s="2">
        <v>40274</v>
      </c>
      <c r="V9070" s="2">
        <v>40274</v>
      </c>
      <c r="W9070" s="1">
        <v>8.3219999999999992</v>
      </c>
      <c r="X9070" s="1">
        <v>11</v>
      </c>
      <c r="Y9070" s="1">
        <v>1212.8800000000001</v>
      </c>
      <c r="Z9070" s="3">
        <v>90766</v>
      </c>
    </row>
    <row r="9071" spans="1:26" x14ac:dyDescent="0.25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1">
        <f t="shared" si="282"/>
        <v>9</v>
      </c>
      <c r="T9071" s="1">
        <f t="shared" si="283"/>
        <v>2010</v>
      </c>
      <c r="U9071" s="2">
        <v>40435</v>
      </c>
      <c r="V9071" s="2">
        <v>40437</v>
      </c>
      <c r="W9071" s="1">
        <v>24.018000000000001</v>
      </c>
      <c r="X9071" s="1">
        <v>3</v>
      </c>
      <c r="Y9071" s="1">
        <v>125.19</v>
      </c>
      <c r="Z9071" s="3">
        <v>90767</v>
      </c>
    </row>
    <row r="9072" spans="1:26" x14ac:dyDescent="0.25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1">
        <f t="shared" si="282"/>
        <v>9</v>
      </c>
      <c r="T9072" s="1">
        <f t="shared" si="283"/>
        <v>2012</v>
      </c>
      <c r="U9072" s="2">
        <v>41155</v>
      </c>
      <c r="V9072" s="2">
        <v>41156</v>
      </c>
      <c r="W9072" s="1">
        <v>340.90739999999994</v>
      </c>
      <c r="X9072" s="1">
        <v>2</v>
      </c>
      <c r="Y9072" s="1">
        <v>12.39</v>
      </c>
      <c r="Z9072" s="3">
        <v>90769</v>
      </c>
    </row>
    <row r="9073" spans="1:26" x14ac:dyDescent="0.25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1">
        <f t="shared" si="282"/>
        <v>2</v>
      </c>
      <c r="T9073" s="1">
        <f t="shared" si="283"/>
        <v>2013</v>
      </c>
      <c r="U9073" s="2">
        <v>41322</v>
      </c>
      <c r="V9073" s="2">
        <v>41324</v>
      </c>
      <c r="W9073" s="1">
        <v>-319.5367</v>
      </c>
      <c r="X9073" s="1">
        <v>4</v>
      </c>
      <c r="Y9073" s="1">
        <v>431.11</v>
      </c>
      <c r="Z9073" s="3">
        <v>90770</v>
      </c>
    </row>
    <row r="9074" spans="1:26" x14ac:dyDescent="0.25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1">
        <f t="shared" si="282"/>
        <v>2</v>
      </c>
      <c r="T9074" s="1">
        <f t="shared" si="283"/>
        <v>2013</v>
      </c>
      <c r="U9074" s="2">
        <v>41322</v>
      </c>
      <c r="V9074" s="2">
        <v>41323</v>
      </c>
      <c r="W9074" s="1">
        <v>-79.492000000000004</v>
      </c>
      <c r="X9074" s="1">
        <v>2</v>
      </c>
      <c r="Y9074" s="1">
        <v>32.07</v>
      </c>
      <c r="Z9074" s="3">
        <v>90770</v>
      </c>
    </row>
    <row r="9075" spans="1:26" x14ac:dyDescent="0.25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1">
        <f t="shared" si="282"/>
        <v>3</v>
      </c>
      <c r="T9075" s="1">
        <f t="shared" si="283"/>
        <v>2011</v>
      </c>
      <c r="U9075" s="2">
        <v>40630</v>
      </c>
      <c r="V9075" s="2">
        <v>40632</v>
      </c>
      <c r="W9075" s="1">
        <v>17.879399999999997</v>
      </c>
      <c r="X9075" s="1">
        <v>6</v>
      </c>
      <c r="Y9075" s="1">
        <v>24.08</v>
      </c>
      <c r="Z9075" s="3">
        <v>90768</v>
      </c>
    </row>
    <row r="9076" spans="1:26" x14ac:dyDescent="0.25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1">
        <f t="shared" si="282"/>
        <v>3</v>
      </c>
      <c r="T9076" s="1">
        <f t="shared" si="283"/>
        <v>2011</v>
      </c>
      <c r="U9076" s="2">
        <v>40630</v>
      </c>
      <c r="V9076" s="2">
        <v>40632</v>
      </c>
      <c r="W9076" s="1">
        <v>-52.402000000000001</v>
      </c>
      <c r="X9076" s="1">
        <v>11</v>
      </c>
      <c r="Y9076" s="1">
        <v>18.5</v>
      </c>
      <c r="Z9076" s="3">
        <v>90768</v>
      </c>
    </row>
    <row r="9077" spans="1:26" x14ac:dyDescent="0.25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1">
        <f t="shared" si="282"/>
        <v>9</v>
      </c>
      <c r="T9077" s="1">
        <f t="shared" si="283"/>
        <v>2012</v>
      </c>
      <c r="U9077" s="2">
        <v>41155</v>
      </c>
      <c r="V9077" s="2">
        <v>41157</v>
      </c>
      <c r="W9077" s="1">
        <v>-78.825600000000009</v>
      </c>
      <c r="X9077" s="1">
        <v>18</v>
      </c>
      <c r="Y9077" s="1">
        <v>1916.19</v>
      </c>
      <c r="Z9077" s="3">
        <v>90769</v>
      </c>
    </row>
    <row r="9078" spans="1:26" x14ac:dyDescent="0.25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1">
        <f t="shared" si="282"/>
        <v>6</v>
      </c>
      <c r="T9078" s="1">
        <f t="shared" si="283"/>
        <v>2012</v>
      </c>
      <c r="U9078" s="2">
        <v>41084</v>
      </c>
      <c r="V9078" s="2">
        <v>41086</v>
      </c>
      <c r="W9078" s="1">
        <v>-208.41800000000001</v>
      </c>
      <c r="X9078" s="1">
        <v>18</v>
      </c>
      <c r="Y9078" s="1">
        <v>343.51</v>
      </c>
      <c r="Z9078" s="3">
        <v>90755</v>
      </c>
    </row>
    <row r="9079" spans="1:26" x14ac:dyDescent="0.25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1">
        <f t="shared" si="282"/>
        <v>6</v>
      </c>
      <c r="T9079" s="1">
        <f t="shared" si="283"/>
        <v>2012</v>
      </c>
      <c r="U9079" s="2">
        <v>41084</v>
      </c>
      <c r="V9079" s="2">
        <v>41085</v>
      </c>
      <c r="W9079" s="1">
        <v>-8.9459999999999997</v>
      </c>
      <c r="X9079" s="1">
        <v>19</v>
      </c>
      <c r="Y9079" s="1">
        <v>686.68</v>
      </c>
      <c r="Z9079" s="3">
        <v>90755</v>
      </c>
    </row>
    <row r="9080" spans="1:26" x14ac:dyDescent="0.25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1">
        <f t="shared" si="282"/>
        <v>4</v>
      </c>
      <c r="T9080" s="1">
        <f t="shared" si="283"/>
        <v>2010</v>
      </c>
      <c r="U9080" s="2">
        <v>40289</v>
      </c>
      <c r="V9080" s="2">
        <v>40289</v>
      </c>
      <c r="W9080" s="1">
        <v>-269.75549999999998</v>
      </c>
      <c r="X9080" s="1">
        <v>5</v>
      </c>
      <c r="Y9080" s="1">
        <v>1867.04</v>
      </c>
      <c r="Z9080" s="3">
        <v>90752</v>
      </c>
    </row>
    <row r="9081" spans="1:26" x14ac:dyDescent="0.25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1">
        <f t="shared" si="282"/>
        <v>11</v>
      </c>
      <c r="T9081" s="1">
        <f t="shared" si="283"/>
        <v>2010</v>
      </c>
      <c r="U9081" s="2">
        <v>40492</v>
      </c>
      <c r="V9081" s="2">
        <v>40493</v>
      </c>
      <c r="W9081" s="1">
        <v>710.80739999999992</v>
      </c>
      <c r="X9081" s="1">
        <v>31</v>
      </c>
      <c r="Y9081" s="1">
        <v>537.79999999999995</v>
      </c>
      <c r="Z9081" s="3">
        <v>90753</v>
      </c>
    </row>
    <row r="9082" spans="1:26" x14ac:dyDescent="0.25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1">
        <f t="shared" si="282"/>
        <v>10</v>
      </c>
      <c r="T9082" s="1">
        <f t="shared" si="283"/>
        <v>2012</v>
      </c>
      <c r="U9082" s="2">
        <v>41208</v>
      </c>
      <c r="V9082" s="2">
        <v>41211</v>
      </c>
      <c r="W9082" s="1">
        <v>-75.95</v>
      </c>
      <c r="X9082" s="1">
        <v>9</v>
      </c>
      <c r="Y9082" s="1">
        <v>35.619999999999997</v>
      </c>
      <c r="Z9082" s="3">
        <v>90758</v>
      </c>
    </row>
    <row r="9083" spans="1:26" x14ac:dyDescent="0.25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1">
        <f t="shared" si="282"/>
        <v>4</v>
      </c>
      <c r="T9083" s="1">
        <f t="shared" si="283"/>
        <v>2013</v>
      </c>
      <c r="U9083" s="2">
        <v>41385</v>
      </c>
      <c r="V9083" s="2">
        <v>41385</v>
      </c>
      <c r="W9083" s="1">
        <v>-5.1520000000000294</v>
      </c>
      <c r="X9083" s="1">
        <v>5</v>
      </c>
      <c r="Y9083" s="1">
        <v>37.22</v>
      </c>
      <c r="Z9083" s="3">
        <v>90759</v>
      </c>
    </row>
    <row r="9084" spans="1:26" x14ac:dyDescent="0.25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1">
        <f t="shared" si="282"/>
        <v>2</v>
      </c>
      <c r="T9084" s="1">
        <f t="shared" si="283"/>
        <v>2010</v>
      </c>
      <c r="U9084" s="2">
        <v>40229</v>
      </c>
      <c r="V9084" s="2">
        <v>40231</v>
      </c>
      <c r="W9084" s="1">
        <v>-2133.2780000000002</v>
      </c>
      <c r="X9084" s="1">
        <v>6</v>
      </c>
      <c r="Y9084" s="1">
        <v>119.78</v>
      </c>
      <c r="Z9084" s="3">
        <v>90751</v>
      </c>
    </row>
    <row r="9085" spans="1:26" x14ac:dyDescent="0.25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1">
        <f t="shared" si="282"/>
        <v>3</v>
      </c>
      <c r="T9085" s="1">
        <f t="shared" si="283"/>
        <v>2012</v>
      </c>
      <c r="U9085" s="2">
        <v>40980</v>
      </c>
      <c r="V9085" s="2">
        <v>40982</v>
      </c>
      <c r="W9085" s="1">
        <v>179.59799999999998</v>
      </c>
      <c r="X9085" s="1">
        <v>6</v>
      </c>
      <c r="Y9085" s="1">
        <v>2262.7600000000002</v>
      </c>
      <c r="Z9085" s="3">
        <v>90754</v>
      </c>
    </row>
    <row r="9086" spans="1:26" x14ac:dyDescent="0.25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1">
        <f t="shared" si="282"/>
        <v>8</v>
      </c>
      <c r="T9086" s="1">
        <f t="shared" si="283"/>
        <v>2012</v>
      </c>
      <c r="U9086" s="2">
        <v>41145</v>
      </c>
      <c r="V9086" s="2">
        <v>41147</v>
      </c>
      <c r="W9086" s="1">
        <v>155.17439999999999</v>
      </c>
      <c r="X9086" s="1">
        <v>22</v>
      </c>
      <c r="Y9086" s="1">
        <v>83.78</v>
      </c>
      <c r="Z9086" s="3">
        <v>90756</v>
      </c>
    </row>
    <row r="9087" spans="1:26" x14ac:dyDescent="0.25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1">
        <f t="shared" si="282"/>
        <v>6</v>
      </c>
      <c r="T9087" s="1">
        <f t="shared" si="283"/>
        <v>2013</v>
      </c>
      <c r="U9087" s="2">
        <v>41435</v>
      </c>
      <c r="V9087" s="2">
        <v>41436</v>
      </c>
      <c r="W9087" s="1">
        <v>661.1400000000001</v>
      </c>
      <c r="X9087" s="1">
        <v>1</v>
      </c>
      <c r="Y9087" s="1">
        <v>11.89</v>
      </c>
      <c r="Z9087" s="3">
        <v>90761</v>
      </c>
    </row>
    <row r="9088" spans="1:26" x14ac:dyDescent="0.25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1">
        <f t="shared" si="282"/>
        <v>6</v>
      </c>
      <c r="T9088" s="1">
        <f t="shared" si="283"/>
        <v>2013</v>
      </c>
      <c r="U9088" s="2">
        <v>41435</v>
      </c>
      <c r="V9088" s="2">
        <v>41437</v>
      </c>
      <c r="W9088" s="1">
        <v>-606.6062002000001</v>
      </c>
      <c r="X9088" s="1">
        <v>4</v>
      </c>
      <c r="Y9088" s="1">
        <v>85.37</v>
      </c>
      <c r="Z9088" s="3">
        <v>90761</v>
      </c>
    </row>
    <row r="9089" spans="1:26" x14ac:dyDescent="0.25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1">
        <f t="shared" si="282"/>
        <v>6</v>
      </c>
      <c r="T9089" s="1">
        <f t="shared" si="283"/>
        <v>2013</v>
      </c>
      <c r="U9089" s="2">
        <v>41435</v>
      </c>
      <c r="V9089" s="2">
        <v>41437</v>
      </c>
      <c r="W9089" s="1">
        <v>176.52599999999998</v>
      </c>
      <c r="X9089" s="1">
        <v>1</v>
      </c>
      <c r="Y9089" s="1">
        <v>166.16</v>
      </c>
      <c r="Z9089" s="3">
        <v>90761</v>
      </c>
    </row>
    <row r="9090" spans="1:26" x14ac:dyDescent="0.25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1">
        <f t="shared" si="282"/>
        <v>1</v>
      </c>
      <c r="T9090" s="1">
        <f t="shared" si="283"/>
        <v>2010</v>
      </c>
      <c r="U9090" s="2">
        <v>40184</v>
      </c>
      <c r="V9090" s="2">
        <v>40185</v>
      </c>
      <c r="W9090" s="1">
        <v>80.071200000000005</v>
      </c>
      <c r="X9090" s="1">
        <v>7</v>
      </c>
      <c r="Y9090" s="1">
        <v>12.15</v>
      </c>
      <c r="Z9090" s="3">
        <v>90750</v>
      </c>
    </row>
    <row r="9091" spans="1:26" x14ac:dyDescent="0.25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1">
        <f t="shared" ref="S9091:S9154" si="284">MONTH(U9091)</f>
        <v>1</v>
      </c>
      <c r="T9091" s="1">
        <f t="shared" ref="T9091:T9154" si="285">YEAR(U9091)</f>
        <v>2010</v>
      </c>
      <c r="U9091" s="2">
        <v>40184</v>
      </c>
      <c r="V9091" s="2">
        <v>40186</v>
      </c>
      <c r="W9091" s="1">
        <v>896.40599999999995</v>
      </c>
      <c r="X9091" s="1">
        <v>9</v>
      </c>
      <c r="Y9091" s="1">
        <v>288.42</v>
      </c>
      <c r="Z9091" s="3">
        <v>90750</v>
      </c>
    </row>
    <row r="9092" spans="1:26" x14ac:dyDescent="0.25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1">
        <f t="shared" si="284"/>
        <v>9</v>
      </c>
      <c r="T9092" s="1">
        <f t="shared" si="285"/>
        <v>2012</v>
      </c>
      <c r="U9092" s="2">
        <v>41171</v>
      </c>
      <c r="V9092" s="2">
        <v>41173</v>
      </c>
      <c r="W9092" s="1">
        <v>-59.430000000000007</v>
      </c>
      <c r="X9092" s="1">
        <v>18</v>
      </c>
      <c r="Y9092" s="1">
        <v>502.75</v>
      </c>
      <c r="Z9092" s="3">
        <v>90757</v>
      </c>
    </row>
    <row r="9093" spans="1:26" x14ac:dyDescent="0.25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1">
        <f t="shared" si="284"/>
        <v>5</v>
      </c>
      <c r="T9093" s="1">
        <f t="shared" si="285"/>
        <v>2013</v>
      </c>
      <c r="U9093" s="2">
        <v>41419</v>
      </c>
      <c r="V9093" s="2">
        <v>41419</v>
      </c>
      <c r="W9093" s="1">
        <v>-44.730000000000004</v>
      </c>
      <c r="X9093" s="1">
        <v>1</v>
      </c>
      <c r="Y9093" s="1">
        <v>15.73</v>
      </c>
      <c r="Z9093" s="3">
        <v>90760</v>
      </c>
    </row>
    <row r="9094" spans="1:26" x14ac:dyDescent="0.25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1">
        <f t="shared" si="284"/>
        <v>5</v>
      </c>
      <c r="T9094" s="1">
        <f t="shared" si="285"/>
        <v>2013</v>
      </c>
      <c r="U9094" s="2">
        <v>41419</v>
      </c>
      <c r="V9094" s="2">
        <v>41421</v>
      </c>
      <c r="W9094" s="1">
        <v>1710.876</v>
      </c>
      <c r="X9094" s="1">
        <v>11</v>
      </c>
      <c r="Y9094" s="1">
        <v>327.39999999999998</v>
      </c>
      <c r="Z9094" s="3">
        <v>90760</v>
      </c>
    </row>
    <row r="9095" spans="1:26" x14ac:dyDescent="0.25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1">
        <f t="shared" si="284"/>
        <v>5</v>
      </c>
      <c r="T9095" s="1">
        <f t="shared" si="285"/>
        <v>2013</v>
      </c>
      <c r="U9095" s="2">
        <v>41419</v>
      </c>
      <c r="V9095" s="2">
        <v>41421</v>
      </c>
      <c r="W9095" s="1">
        <v>-195.65</v>
      </c>
      <c r="X9095" s="1">
        <v>8</v>
      </c>
      <c r="Y9095" s="1">
        <v>1323.27</v>
      </c>
      <c r="Z9095" s="3">
        <v>90760</v>
      </c>
    </row>
    <row r="9096" spans="1:26" x14ac:dyDescent="0.25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1">
        <f t="shared" si="284"/>
        <v>5</v>
      </c>
      <c r="T9096" s="1">
        <f t="shared" si="285"/>
        <v>2010</v>
      </c>
      <c r="U9096" s="2">
        <v>40323</v>
      </c>
      <c r="V9096" s="2">
        <v>40325</v>
      </c>
      <c r="W9096" s="1">
        <v>352.87979999999999</v>
      </c>
      <c r="X9096" s="1">
        <v>17</v>
      </c>
      <c r="Y9096" s="1">
        <v>511.42</v>
      </c>
      <c r="Z9096" s="3">
        <v>89897</v>
      </c>
    </row>
    <row r="9097" spans="1:26" x14ac:dyDescent="0.25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1">
        <f t="shared" si="284"/>
        <v>8</v>
      </c>
      <c r="T9097" s="1">
        <f t="shared" si="285"/>
        <v>2011</v>
      </c>
      <c r="U9097" s="2">
        <v>40769</v>
      </c>
      <c r="V9097" s="2">
        <v>40769</v>
      </c>
      <c r="W9097" s="1">
        <v>890.78240000000005</v>
      </c>
      <c r="X9097" s="1">
        <v>14</v>
      </c>
      <c r="Y9097" s="1">
        <v>2177.2600000000002</v>
      </c>
      <c r="Z9097" s="3">
        <v>89898</v>
      </c>
    </row>
    <row r="9098" spans="1:26" x14ac:dyDescent="0.25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1">
        <f t="shared" si="284"/>
        <v>5</v>
      </c>
      <c r="T9098" s="1">
        <f t="shared" si="285"/>
        <v>2012</v>
      </c>
      <c r="U9098" s="2">
        <v>41054</v>
      </c>
      <c r="V9098" s="2">
        <v>41055</v>
      </c>
      <c r="W9098" s="1">
        <v>-111.87</v>
      </c>
      <c r="X9098" s="1">
        <v>13</v>
      </c>
      <c r="Y9098" s="1">
        <v>55.4</v>
      </c>
      <c r="Z9098" s="3">
        <v>89899</v>
      </c>
    </row>
    <row r="9099" spans="1:26" x14ac:dyDescent="0.25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1">
        <f t="shared" si="284"/>
        <v>5</v>
      </c>
      <c r="T9099" s="1">
        <f t="shared" si="285"/>
        <v>2012</v>
      </c>
      <c r="U9099" s="2">
        <v>41054</v>
      </c>
      <c r="V9099" s="2">
        <v>41055</v>
      </c>
      <c r="W9099" s="1">
        <v>851.31</v>
      </c>
      <c r="X9099" s="1">
        <v>20</v>
      </c>
      <c r="Y9099" s="1">
        <v>1949.07</v>
      </c>
      <c r="Z9099" s="3">
        <v>89899</v>
      </c>
    </row>
    <row r="9100" spans="1:26" x14ac:dyDescent="0.25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1">
        <f t="shared" si="284"/>
        <v>3</v>
      </c>
      <c r="T9100" s="1">
        <f t="shared" si="285"/>
        <v>2013</v>
      </c>
      <c r="U9100" s="2">
        <v>41352</v>
      </c>
      <c r="V9100" s="2">
        <v>41354</v>
      </c>
      <c r="W9100" s="1">
        <v>-30.04</v>
      </c>
      <c r="X9100" s="1">
        <v>4</v>
      </c>
      <c r="Y9100" s="1">
        <v>31.18</v>
      </c>
      <c r="Z9100" s="3">
        <v>89901</v>
      </c>
    </row>
    <row r="9101" spans="1:26" x14ac:dyDescent="0.25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1">
        <f t="shared" si="284"/>
        <v>6</v>
      </c>
      <c r="T9101" s="1">
        <f t="shared" si="285"/>
        <v>2012</v>
      </c>
      <c r="U9101" s="2">
        <v>41070</v>
      </c>
      <c r="V9101" s="2">
        <v>41072</v>
      </c>
      <c r="W9101" s="1">
        <v>207.684</v>
      </c>
      <c r="X9101" s="1">
        <v>9</v>
      </c>
      <c r="Y9101" s="1">
        <v>115.4</v>
      </c>
      <c r="Z9101" s="3">
        <v>89900</v>
      </c>
    </row>
    <row r="9102" spans="1:26" x14ac:dyDescent="0.25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1">
        <f t="shared" si="284"/>
        <v>9</v>
      </c>
      <c r="T9102" s="1">
        <f t="shared" si="285"/>
        <v>2011</v>
      </c>
      <c r="U9102" s="2">
        <v>40812</v>
      </c>
      <c r="V9102" s="2">
        <v>40813</v>
      </c>
      <c r="W9102" s="1">
        <v>112.05550000000001</v>
      </c>
      <c r="X9102" s="1">
        <v>16</v>
      </c>
      <c r="Y9102" s="1">
        <v>663.96</v>
      </c>
      <c r="Z9102" s="3">
        <v>39238</v>
      </c>
    </row>
    <row r="9103" spans="1:26" x14ac:dyDescent="0.25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1">
        <f t="shared" si="284"/>
        <v>10</v>
      </c>
      <c r="T9103" s="1">
        <f t="shared" si="285"/>
        <v>2011</v>
      </c>
      <c r="U9103" s="2">
        <v>40847</v>
      </c>
      <c r="V9103" s="2">
        <v>40849</v>
      </c>
      <c r="W9103" s="1">
        <v>15</v>
      </c>
      <c r="X9103" s="1">
        <v>83</v>
      </c>
      <c r="Y9103" s="1">
        <v>236.19</v>
      </c>
      <c r="Z9103" s="3">
        <v>38337</v>
      </c>
    </row>
    <row r="9104" spans="1:26" x14ac:dyDescent="0.25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1">
        <f t="shared" si="284"/>
        <v>1</v>
      </c>
      <c r="T9104" s="1">
        <f t="shared" si="285"/>
        <v>2012</v>
      </c>
      <c r="U9104" s="2">
        <v>40932</v>
      </c>
      <c r="V9104" s="2">
        <v>40934</v>
      </c>
      <c r="W9104" s="1">
        <v>-4.8000000000000397E-2</v>
      </c>
      <c r="X9104" s="1">
        <v>4</v>
      </c>
      <c r="Y9104" s="1">
        <v>14.96</v>
      </c>
      <c r="Z9104" s="3">
        <v>386</v>
      </c>
    </row>
    <row r="9105" spans="1:26" x14ac:dyDescent="0.25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1">
        <f t="shared" si="284"/>
        <v>1</v>
      </c>
      <c r="T9105" s="1">
        <f t="shared" si="285"/>
        <v>2012</v>
      </c>
      <c r="U9105" s="2">
        <v>40932</v>
      </c>
      <c r="V9105" s="2">
        <v>40934</v>
      </c>
      <c r="W9105" s="1">
        <v>-2.544</v>
      </c>
      <c r="X9105" s="1">
        <v>4</v>
      </c>
      <c r="Y9105" s="1">
        <v>15.69</v>
      </c>
      <c r="Z9105" s="3">
        <v>386</v>
      </c>
    </row>
    <row r="9106" spans="1:26" x14ac:dyDescent="0.25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1">
        <f t="shared" si="284"/>
        <v>3</v>
      </c>
      <c r="T9106" s="1">
        <f t="shared" si="285"/>
        <v>2012</v>
      </c>
      <c r="U9106" s="2">
        <v>40972</v>
      </c>
      <c r="V9106" s="2">
        <v>40975</v>
      </c>
      <c r="W9106" s="1">
        <v>-41.99</v>
      </c>
      <c r="X9106" s="1">
        <v>21</v>
      </c>
      <c r="Y9106" s="1">
        <v>140.9</v>
      </c>
      <c r="Z9106" s="3">
        <v>23968</v>
      </c>
    </row>
    <row r="9107" spans="1:26" x14ac:dyDescent="0.25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1">
        <f t="shared" si="284"/>
        <v>9</v>
      </c>
      <c r="T9107" s="1">
        <f t="shared" si="285"/>
        <v>2012</v>
      </c>
      <c r="U9107" s="2">
        <v>41154</v>
      </c>
      <c r="V9107" s="2">
        <v>41155</v>
      </c>
      <c r="W9107" s="1">
        <v>42.86</v>
      </c>
      <c r="X9107" s="1">
        <v>41</v>
      </c>
      <c r="Y9107" s="1">
        <v>304.04000000000002</v>
      </c>
      <c r="Z9107" s="3">
        <v>40896</v>
      </c>
    </row>
    <row r="9108" spans="1:26" x14ac:dyDescent="0.25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1">
        <f t="shared" si="284"/>
        <v>12</v>
      </c>
      <c r="T9108" s="1">
        <f t="shared" si="285"/>
        <v>2012</v>
      </c>
      <c r="U9108" s="2">
        <v>41263</v>
      </c>
      <c r="V9108" s="2">
        <v>41265</v>
      </c>
      <c r="W9108" s="1">
        <v>11.650950000000002</v>
      </c>
      <c r="X9108" s="1">
        <v>70</v>
      </c>
      <c r="Y9108" s="1">
        <v>1078.42</v>
      </c>
      <c r="Z9108" s="3">
        <v>12320</v>
      </c>
    </row>
    <row r="9109" spans="1:26" x14ac:dyDescent="0.25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1">
        <f t="shared" si="284"/>
        <v>12</v>
      </c>
      <c r="T9109" s="1">
        <f t="shared" si="285"/>
        <v>2012</v>
      </c>
      <c r="U9109" s="2">
        <v>41273</v>
      </c>
      <c r="V9109" s="2">
        <v>41273</v>
      </c>
      <c r="W9109" s="1">
        <v>21.68</v>
      </c>
      <c r="X9109" s="1">
        <v>72</v>
      </c>
      <c r="Y9109" s="1">
        <v>565.16</v>
      </c>
      <c r="Z9109" s="3">
        <v>18534</v>
      </c>
    </row>
    <row r="9110" spans="1:26" x14ac:dyDescent="0.25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1">
        <f t="shared" si="284"/>
        <v>4</v>
      </c>
      <c r="T9110" s="1">
        <f t="shared" si="285"/>
        <v>2013</v>
      </c>
      <c r="U9110" s="2">
        <v>41376</v>
      </c>
      <c r="V9110" s="2">
        <v>41376</v>
      </c>
      <c r="W9110" s="1">
        <v>2164.64</v>
      </c>
      <c r="X9110" s="1">
        <v>35</v>
      </c>
      <c r="Y9110" s="1">
        <v>6608.24</v>
      </c>
      <c r="Z9110" s="3">
        <v>18373</v>
      </c>
    </row>
    <row r="9111" spans="1:26" x14ac:dyDescent="0.25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1">
        <f t="shared" si="284"/>
        <v>7</v>
      </c>
      <c r="T9111" s="1">
        <f t="shared" si="285"/>
        <v>2013</v>
      </c>
      <c r="U9111" s="2">
        <v>41486</v>
      </c>
      <c r="V9111" s="2">
        <v>41487</v>
      </c>
      <c r="W9111" s="1">
        <v>25.20675</v>
      </c>
      <c r="X9111" s="1">
        <v>1</v>
      </c>
      <c r="Y9111" s="1">
        <v>148.34</v>
      </c>
      <c r="Z9111" s="3">
        <v>11808</v>
      </c>
    </row>
    <row r="9112" spans="1:26" x14ac:dyDescent="0.25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1">
        <f t="shared" si="284"/>
        <v>9</v>
      </c>
      <c r="T9112" s="1">
        <f t="shared" si="285"/>
        <v>2013</v>
      </c>
      <c r="U9112" s="2">
        <v>41526</v>
      </c>
      <c r="V9112" s="2">
        <v>41528</v>
      </c>
      <c r="W9112" s="1">
        <v>-82.13</v>
      </c>
      <c r="X9112" s="1">
        <v>2</v>
      </c>
      <c r="Y9112" s="1">
        <v>80.58</v>
      </c>
      <c r="Z9112" s="3">
        <v>11874</v>
      </c>
    </row>
    <row r="9113" spans="1:26" x14ac:dyDescent="0.25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1">
        <f t="shared" si="284"/>
        <v>9</v>
      </c>
      <c r="T9113" s="1">
        <f t="shared" si="285"/>
        <v>2013</v>
      </c>
      <c r="U9113" s="2">
        <v>41526</v>
      </c>
      <c r="V9113" s="2">
        <v>41526</v>
      </c>
      <c r="W9113" s="1">
        <v>179.37</v>
      </c>
      <c r="X9113" s="1">
        <v>42</v>
      </c>
      <c r="Y9113" s="1">
        <v>1629.12</v>
      </c>
      <c r="Z9113" s="3">
        <v>11874</v>
      </c>
    </row>
    <row r="9114" spans="1:26" x14ac:dyDescent="0.25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1">
        <f t="shared" si="284"/>
        <v>9</v>
      </c>
      <c r="T9114" s="1">
        <f t="shared" si="285"/>
        <v>2012</v>
      </c>
      <c r="U9114" s="2">
        <v>41154</v>
      </c>
      <c r="V9114" s="2">
        <v>41155</v>
      </c>
      <c r="W9114" s="1">
        <v>42.86</v>
      </c>
      <c r="X9114" s="1">
        <v>10</v>
      </c>
      <c r="Y9114" s="1">
        <v>74.16</v>
      </c>
      <c r="Z9114" s="3">
        <v>86209</v>
      </c>
    </row>
    <row r="9115" spans="1:26" x14ac:dyDescent="0.25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1">
        <f t="shared" si="284"/>
        <v>12</v>
      </c>
      <c r="T9115" s="1">
        <f t="shared" si="285"/>
        <v>2012</v>
      </c>
      <c r="U9115" s="2">
        <v>41273</v>
      </c>
      <c r="V9115" s="2">
        <v>41273</v>
      </c>
      <c r="W9115" s="1">
        <v>32.519999999999996</v>
      </c>
      <c r="X9115" s="1">
        <v>18</v>
      </c>
      <c r="Y9115" s="1">
        <v>141.29</v>
      </c>
      <c r="Z9115" s="3">
        <v>86211</v>
      </c>
    </row>
    <row r="9116" spans="1:26" x14ac:dyDescent="0.25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1">
        <f t="shared" si="284"/>
        <v>3</v>
      </c>
      <c r="T9116" s="1">
        <f t="shared" si="285"/>
        <v>2012</v>
      </c>
      <c r="U9116" s="2">
        <v>40972</v>
      </c>
      <c r="V9116" s="2">
        <v>40975</v>
      </c>
      <c r="W9116" s="1">
        <v>-41.99</v>
      </c>
      <c r="X9116" s="1">
        <v>5</v>
      </c>
      <c r="Y9116" s="1">
        <v>33.549999999999997</v>
      </c>
      <c r="Z9116" s="3">
        <v>86208</v>
      </c>
    </row>
    <row r="9117" spans="1:26" x14ac:dyDescent="0.25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1">
        <f t="shared" si="284"/>
        <v>9</v>
      </c>
      <c r="T9117" s="1">
        <f t="shared" si="285"/>
        <v>2011</v>
      </c>
      <c r="U9117" s="2">
        <v>40812</v>
      </c>
      <c r="V9117" s="2">
        <v>40813</v>
      </c>
      <c r="W9117" s="1">
        <v>112.05550000000001</v>
      </c>
      <c r="X9117" s="1">
        <v>4</v>
      </c>
      <c r="Y9117" s="1">
        <v>165.99</v>
      </c>
      <c r="Z9117" s="3">
        <v>86205</v>
      </c>
    </row>
    <row r="9118" spans="1:26" x14ac:dyDescent="0.25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1">
        <f t="shared" si="284"/>
        <v>4</v>
      </c>
      <c r="T9118" s="1">
        <f t="shared" si="285"/>
        <v>2013</v>
      </c>
      <c r="U9118" s="2">
        <v>41376</v>
      </c>
      <c r="V9118" s="2">
        <v>41376</v>
      </c>
      <c r="W9118" s="1">
        <v>1172.4893999999999</v>
      </c>
      <c r="X9118" s="1">
        <v>9</v>
      </c>
      <c r="Y9118" s="1">
        <v>1699.26</v>
      </c>
      <c r="Z9118" s="3">
        <v>86212</v>
      </c>
    </row>
    <row r="9119" spans="1:26" x14ac:dyDescent="0.25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1">
        <f t="shared" si="284"/>
        <v>1</v>
      </c>
      <c r="T9119" s="1">
        <f t="shared" si="285"/>
        <v>2012</v>
      </c>
      <c r="U9119" s="2">
        <v>40932</v>
      </c>
      <c r="V9119" s="2">
        <v>40934</v>
      </c>
      <c r="W9119" s="1">
        <v>-3.7200000000000309E-2</v>
      </c>
      <c r="X9119" s="1">
        <v>1</v>
      </c>
      <c r="Y9119" s="1">
        <v>3.74</v>
      </c>
      <c r="Z9119" s="3">
        <v>86207</v>
      </c>
    </row>
    <row r="9120" spans="1:26" x14ac:dyDescent="0.25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1">
        <f t="shared" si="284"/>
        <v>1</v>
      </c>
      <c r="T9120" s="1">
        <f t="shared" si="285"/>
        <v>2012</v>
      </c>
      <c r="U9120" s="2">
        <v>40932</v>
      </c>
      <c r="V9120" s="2">
        <v>40934</v>
      </c>
      <c r="W9120" s="1">
        <v>-1.9716</v>
      </c>
      <c r="X9120" s="1">
        <v>1</v>
      </c>
      <c r="Y9120" s="1">
        <v>3.92</v>
      </c>
      <c r="Z9120" s="3">
        <v>86207</v>
      </c>
    </row>
    <row r="9121" spans="1:26" x14ac:dyDescent="0.25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1">
        <f t="shared" si="284"/>
        <v>7</v>
      </c>
      <c r="T9121" s="1">
        <f t="shared" si="285"/>
        <v>2013</v>
      </c>
      <c r="U9121" s="2">
        <v>41486</v>
      </c>
      <c r="V9121" s="2">
        <v>41487</v>
      </c>
      <c r="W9121" s="1">
        <v>27.424944</v>
      </c>
      <c r="X9121" s="1">
        <v>1</v>
      </c>
      <c r="Y9121" s="1">
        <v>148.34</v>
      </c>
      <c r="Z9121" s="3">
        <v>86213</v>
      </c>
    </row>
    <row r="9122" spans="1:26" x14ac:dyDescent="0.25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1">
        <f t="shared" si="284"/>
        <v>9</v>
      </c>
      <c r="T9122" s="1">
        <f t="shared" si="285"/>
        <v>2013</v>
      </c>
      <c r="U9122" s="2">
        <v>41526</v>
      </c>
      <c r="V9122" s="2">
        <v>41528</v>
      </c>
      <c r="W9122" s="1">
        <v>-75.559599999999989</v>
      </c>
      <c r="X9122" s="1">
        <v>1</v>
      </c>
      <c r="Y9122" s="1">
        <v>40.29</v>
      </c>
      <c r="Z9122" s="3">
        <v>86214</v>
      </c>
    </row>
    <row r="9123" spans="1:26" x14ac:dyDescent="0.25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1">
        <f t="shared" si="284"/>
        <v>9</v>
      </c>
      <c r="T9123" s="1">
        <f t="shared" si="285"/>
        <v>2013</v>
      </c>
      <c r="U9123" s="2">
        <v>41526</v>
      </c>
      <c r="V9123" s="2">
        <v>41526</v>
      </c>
      <c r="W9123" s="1">
        <v>193.71960000000001</v>
      </c>
      <c r="X9123" s="1">
        <v>11</v>
      </c>
      <c r="Y9123" s="1">
        <v>426.67</v>
      </c>
      <c r="Z9123" s="3">
        <v>86214</v>
      </c>
    </row>
    <row r="9124" spans="1:26" x14ac:dyDescent="0.25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1">
        <f t="shared" si="284"/>
        <v>10</v>
      </c>
      <c r="T9124" s="1">
        <f t="shared" si="285"/>
        <v>2011</v>
      </c>
      <c r="U9124" s="2">
        <v>40847</v>
      </c>
      <c r="V9124" s="2">
        <v>40849</v>
      </c>
      <c r="W9124" s="1">
        <v>17.25</v>
      </c>
      <c r="X9124" s="1">
        <v>21</v>
      </c>
      <c r="Y9124" s="1">
        <v>59.76</v>
      </c>
      <c r="Z9124" s="3">
        <v>86206</v>
      </c>
    </row>
    <row r="9125" spans="1:26" x14ac:dyDescent="0.25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1">
        <f t="shared" si="284"/>
        <v>12</v>
      </c>
      <c r="T9125" s="1">
        <f t="shared" si="285"/>
        <v>2012</v>
      </c>
      <c r="U9125" s="2">
        <v>41263</v>
      </c>
      <c r="V9125" s="2">
        <v>41265</v>
      </c>
      <c r="W9125" s="1">
        <v>17.476425000000003</v>
      </c>
      <c r="X9125" s="1">
        <v>18</v>
      </c>
      <c r="Y9125" s="1">
        <v>277.31</v>
      </c>
      <c r="Z9125" s="3">
        <v>86210</v>
      </c>
    </row>
    <row r="9126" spans="1:26" x14ac:dyDescent="0.25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1">
        <f t="shared" si="284"/>
        <v>4</v>
      </c>
      <c r="T9126" s="1">
        <f t="shared" si="285"/>
        <v>2011</v>
      </c>
      <c r="U9126" s="2">
        <v>40644</v>
      </c>
      <c r="V9126" s="2">
        <v>40645</v>
      </c>
      <c r="W9126" s="1">
        <v>-413.59780000000001</v>
      </c>
      <c r="X9126" s="1">
        <v>3</v>
      </c>
      <c r="Y9126" s="1">
        <v>22.71</v>
      </c>
      <c r="Z9126" s="3">
        <v>87973</v>
      </c>
    </row>
    <row r="9127" spans="1:26" x14ac:dyDescent="0.25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1">
        <f t="shared" si="284"/>
        <v>6</v>
      </c>
      <c r="T9127" s="1">
        <f t="shared" si="285"/>
        <v>2011</v>
      </c>
      <c r="U9127" s="2">
        <v>40696</v>
      </c>
      <c r="V9127" s="2">
        <v>40697</v>
      </c>
      <c r="W9127" s="1">
        <v>233.80199999999999</v>
      </c>
      <c r="X9127" s="1">
        <v>12</v>
      </c>
      <c r="Y9127" s="1">
        <v>224.82</v>
      </c>
      <c r="Z9127" s="3">
        <v>87974</v>
      </c>
    </row>
    <row r="9128" spans="1:26" x14ac:dyDescent="0.25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1">
        <f t="shared" si="284"/>
        <v>6</v>
      </c>
      <c r="T9128" s="1">
        <f t="shared" si="285"/>
        <v>2011</v>
      </c>
      <c r="U9128" s="2">
        <v>40696</v>
      </c>
      <c r="V9128" s="2">
        <v>40696</v>
      </c>
      <c r="W9128" s="1">
        <v>-15.077999999999999</v>
      </c>
      <c r="X9128" s="1">
        <v>9</v>
      </c>
      <c r="Y9128" s="1">
        <v>3719.14</v>
      </c>
      <c r="Z9128" s="3">
        <v>87974</v>
      </c>
    </row>
    <row r="9129" spans="1:26" x14ac:dyDescent="0.25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1">
        <f t="shared" si="284"/>
        <v>7</v>
      </c>
      <c r="T9129" s="1">
        <f t="shared" si="285"/>
        <v>2011</v>
      </c>
      <c r="U9129" s="2">
        <v>40744</v>
      </c>
      <c r="V9129" s="2">
        <v>40751</v>
      </c>
      <c r="W9129" s="1">
        <v>284.93399999999997</v>
      </c>
      <c r="X9129" s="1">
        <v>6</v>
      </c>
      <c r="Y9129" s="1">
        <v>49.63</v>
      </c>
      <c r="Z9129" s="3">
        <v>87975</v>
      </c>
    </row>
    <row r="9130" spans="1:26" x14ac:dyDescent="0.25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1">
        <f t="shared" si="284"/>
        <v>7</v>
      </c>
      <c r="T9130" s="1">
        <f t="shared" si="285"/>
        <v>2011</v>
      </c>
      <c r="U9130" s="2">
        <v>40744</v>
      </c>
      <c r="V9130" s="2">
        <v>40746</v>
      </c>
      <c r="W9130" s="1">
        <v>-14.350000000000001</v>
      </c>
      <c r="X9130" s="1">
        <v>2</v>
      </c>
      <c r="Y9130" s="1">
        <v>724.5</v>
      </c>
      <c r="Z9130" s="3">
        <v>87975</v>
      </c>
    </row>
    <row r="9131" spans="1:26" x14ac:dyDescent="0.25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1">
        <f t="shared" si="284"/>
        <v>7</v>
      </c>
      <c r="T9131" s="1">
        <f t="shared" si="285"/>
        <v>2011</v>
      </c>
      <c r="U9131" s="2">
        <v>40744</v>
      </c>
      <c r="V9131" s="2">
        <v>40751</v>
      </c>
      <c r="W9131" s="1">
        <v>22.397999999999996</v>
      </c>
      <c r="X9131" s="1">
        <v>3</v>
      </c>
      <c r="Y9131" s="1">
        <v>792.89</v>
      </c>
      <c r="Z9131" s="3">
        <v>87975</v>
      </c>
    </row>
    <row r="9132" spans="1:26" x14ac:dyDescent="0.25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1">
        <f t="shared" si="284"/>
        <v>11</v>
      </c>
      <c r="T9132" s="1">
        <f t="shared" si="285"/>
        <v>2013</v>
      </c>
      <c r="U9132" s="2">
        <v>41597</v>
      </c>
      <c r="V9132" s="2">
        <v>41598</v>
      </c>
      <c r="W9132" s="1">
        <v>3.4259999999999997</v>
      </c>
      <c r="X9132" s="1">
        <v>23</v>
      </c>
      <c r="Y9132" s="1">
        <v>2854.99</v>
      </c>
      <c r="Z9132" s="3">
        <v>87976</v>
      </c>
    </row>
    <row r="9133" spans="1:26" x14ac:dyDescent="0.25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1">
        <f t="shared" si="284"/>
        <v>11</v>
      </c>
      <c r="T9133" s="1">
        <f t="shared" si="285"/>
        <v>2013</v>
      </c>
      <c r="U9133" s="2">
        <v>41597</v>
      </c>
      <c r="V9133" s="2">
        <v>41598</v>
      </c>
      <c r="W9133" s="1">
        <v>276.99</v>
      </c>
      <c r="X9133" s="1">
        <v>43</v>
      </c>
      <c r="Y9133" s="1">
        <v>120.51</v>
      </c>
      <c r="Z9133" s="3">
        <v>87976</v>
      </c>
    </row>
    <row r="9134" spans="1:26" x14ac:dyDescent="0.25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1">
        <f t="shared" si="284"/>
        <v>10</v>
      </c>
      <c r="T9134" s="1">
        <f t="shared" si="285"/>
        <v>2012</v>
      </c>
      <c r="U9134" s="2">
        <v>41198</v>
      </c>
      <c r="V9134" s="2">
        <v>41200</v>
      </c>
      <c r="W9134" s="1">
        <v>16332.413999999999</v>
      </c>
      <c r="X9134" s="1">
        <v>15</v>
      </c>
      <c r="Y9134" s="1">
        <v>4158.38</v>
      </c>
      <c r="Z9134" s="3">
        <v>87802</v>
      </c>
    </row>
    <row r="9135" spans="1:26" x14ac:dyDescent="0.25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1">
        <f t="shared" si="284"/>
        <v>10</v>
      </c>
      <c r="T9135" s="1">
        <f t="shared" si="285"/>
        <v>2012</v>
      </c>
      <c r="U9135" s="2">
        <v>41198</v>
      </c>
      <c r="V9135" s="2">
        <v>41199</v>
      </c>
      <c r="W9135" s="1">
        <v>974.21939999999984</v>
      </c>
      <c r="X9135" s="1">
        <v>18</v>
      </c>
      <c r="Y9135" s="1">
        <v>1042.6500000000001</v>
      </c>
      <c r="Z9135" s="3">
        <v>87802</v>
      </c>
    </row>
    <row r="9136" spans="1:26" x14ac:dyDescent="0.25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1">
        <f t="shared" si="284"/>
        <v>7</v>
      </c>
      <c r="T9136" s="1">
        <f t="shared" si="285"/>
        <v>2010</v>
      </c>
      <c r="U9136" s="2">
        <v>40366</v>
      </c>
      <c r="V9136" s="2">
        <v>40371</v>
      </c>
      <c r="W9136" s="1">
        <v>68.675999999999988</v>
      </c>
      <c r="X9136" s="1">
        <v>6</v>
      </c>
      <c r="Y9136" s="1">
        <v>200.64</v>
      </c>
      <c r="Z9136" s="3">
        <v>87795</v>
      </c>
    </row>
    <row r="9137" spans="1:26" x14ac:dyDescent="0.25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1">
        <f t="shared" si="284"/>
        <v>4</v>
      </c>
      <c r="T9137" s="1">
        <f t="shared" si="285"/>
        <v>2011</v>
      </c>
      <c r="U9137" s="2">
        <v>40662</v>
      </c>
      <c r="V9137" s="2">
        <v>40663</v>
      </c>
      <c r="W9137" s="1">
        <v>-25.9</v>
      </c>
      <c r="X9137" s="1">
        <v>5</v>
      </c>
      <c r="Y9137" s="1">
        <v>36.159999999999997</v>
      </c>
      <c r="Z9137" s="3">
        <v>87797</v>
      </c>
    </row>
    <row r="9138" spans="1:26" x14ac:dyDescent="0.25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1">
        <f t="shared" si="284"/>
        <v>12</v>
      </c>
      <c r="T9138" s="1">
        <f t="shared" si="285"/>
        <v>2011</v>
      </c>
      <c r="U9138" s="2">
        <v>40880</v>
      </c>
      <c r="V9138" s="2">
        <v>40882</v>
      </c>
      <c r="W9138" s="1">
        <v>971.7947999999999</v>
      </c>
      <c r="X9138" s="1">
        <v>14</v>
      </c>
      <c r="Y9138" s="1">
        <v>1156.4000000000001</v>
      </c>
      <c r="Z9138" s="3">
        <v>87799</v>
      </c>
    </row>
    <row r="9139" spans="1:26" x14ac:dyDescent="0.25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1">
        <f t="shared" si="284"/>
        <v>12</v>
      </c>
      <c r="T9139" s="1">
        <f t="shared" si="285"/>
        <v>2011</v>
      </c>
      <c r="U9139" s="2">
        <v>40880</v>
      </c>
      <c r="V9139" s="2">
        <v>40882</v>
      </c>
      <c r="W9139" s="1">
        <v>22.163999999999998</v>
      </c>
      <c r="X9139" s="1">
        <v>11</v>
      </c>
      <c r="Y9139" s="1">
        <v>23.35</v>
      </c>
      <c r="Z9139" s="3">
        <v>87799</v>
      </c>
    </row>
    <row r="9140" spans="1:26" x14ac:dyDescent="0.25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1">
        <f t="shared" si="284"/>
        <v>3</v>
      </c>
      <c r="T9140" s="1">
        <f t="shared" si="285"/>
        <v>2012</v>
      </c>
      <c r="U9140" s="2">
        <v>40975</v>
      </c>
      <c r="V9140" s="2">
        <v>40980</v>
      </c>
      <c r="W9140" s="1">
        <v>102.78</v>
      </c>
      <c r="X9140" s="1">
        <v>9</v>
      </c>
      <c r="Y9140" s="1">
        <v>461.46</v>
      </c>
      <c r="Z9140" s="3">
        <v>87801</v>
      </c>
    </row>
    <row r="9141" spans="1:26" x14ac:dyDescent="0.25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1">
        <f t="shared" si="284"/>
        <v>9</v>
      </c>
      <c r="T9141" s="1">
        <f t="shared" si="285"/>
        <v>2013</v>
      </c>
      <c r="U9141" s="2">
        <v>41546</v>
      </c>
      <c r="V9141" s="2">
        <v>41548</v>
      </c>
      <c r="W9141" s="1">
        <v>-162.428</v>
      </c>
      <c r="X9141" s="1">
        <v>15</v>
      </c>
      <c r="Y9141" s="1">
        <v>593.38</v>
      </c>
      <c r="Z9141" s="3">
        <v>87803</v>
      </c>
    </row>
    <row r="9142" spans="1:26" x14ac:dyDescent="0.25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1">
        <f t="shared" si="284"/>
        <v>2</v>
      </c>
      <c r="T9142" s="1">
        <f t="shared" si="285"/>
        <v>2011</v>
      </c>
      <c r="U9142" s="2">
        <v>40580</v>
      </c>
      <c r="V9142" s="2">
        <v>40582</v>
      </c>
      <c r="W9142" s="1">
        <v>-111.89</v>
      </c>
      <c r="X9142" s="1">
        <v>11</v>
      </c>
      <c r="Y9142" s="1">
        <v>58.49</v>
      </c>
      <c r="Z9142" s="3">
        <v>87796</v>
      </c>
    </row>
    <row r="9143" spans="1:26" x14ac:dyDescent="0.25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1">
        <f t="shared" si="284"/>
        <v>2</v>
      </c>
      <c r="T9143" s="1">
        <f t="shared" si="285"/>
        <v>2011</v>
      </c>
      <c r="U9143" s="2">
        <v>40580</v>
      </c>
      <c r="V9143" s="2">
        <v>40580</v>
      </c>
      <c r="W9143" s="1">
        <v>-53.81</v>
      </c>
      <c r="X9143" s="1">
        <v>7</v>
      </c>
      <c r="Y9143" s="1">
        <v>284.35000000000002</v>
      </c>
      <c r="Z9143" s="3">
        <v>87796</v>
      </c>
    </row>
    <row r="9144" spans="1:26" x14ac:dyDescent="0.25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1">
        <f t="shared" si="284"/>
        <v>2</v>
      </c>
      <c r="T9144" s="1">
        <f t="shared" si="285"/>
        <v>2011</v>
      </c>
      <c r="U9144" s="2">
        <v>40580</v>
      </c>
      <c r="V9144" s="2">
        <v>40581</v>
      </c>
      <c r="W9144" s="1">
        <v>-51.3</v>
      </c>
      <c r="X9144" s="1">
        <v>11</v>
      </c>
      <c r="Y9144" s="1">
        <v>31.19</v>
      </c>
      <c r="Z9144" s="3">
        <v>87796</v>
      </c>
    </row>
    <row r="9145" spans="1:26" x14ac:dyDescent="0.25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1">
        <f t="shared" si="284"/>
        <v>5</v>
      </c>
      <c r="T9145" s="1">
        <f t="shared" si="285"/>
        <v>2011</v>
      </c>
      <c r="U9145" s="2">
        <v>40694</v>
      </c>
      <c r="V9145" s="2">
        <v>40698</v>
      </c>
      <c r="W9145" s="1">
        <v>-95.41</v>
      </c>
      <c r="X9145" s="1">
        <v>9</v>
      </c>
      <c r="Y9145" s="1">
        <v>38.67</v>
      </c>
      <c r="Z9145" s="3">
        <v>87798</v>
      </c>
    </row>
    <row r="9146" spans="1:26" x14ac:dyDescent="0.25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1">
        <f t="shared" si="284"/>
        <v>5</v>
      </c>
      <c r="T9146" s="1">
        <f t="shared" si="285"/>
        <v>2011</v>
      </c>
      <c r="U9146" s="2">
        <v>40694</v>
      </c>
      <c r="V9146" s="2">
        <v>40699</v>
      </c>
      <c r="W9146" s="1">
        <v>296.65800000000002</v>
      </c>
      <c r="X9146" s="1">
        <v>13</v>
      </c>
      <c r="Y9146" s="1">
        <v>593.94000000000005</v>
      </c>
      <c r="Z9146" s="3">
        <v>87798</v>
      </c>
    </row>
    <row r="9147" spans="1:26" x14ac:dyDescent="0.25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1">
        <f t="shared" si="284"/>
        <v>5</v>
      </c>
      <c r="T9147" s="1">
        <f t="shared" si="285"/>
        <v>2011</v>
      </c>
      <c r="U9147" s="2">
        <v>40694</v>
      </c>
      <c r="V9147" s="2">
        <v>40696</v>
      </c>
      <c r="W9147" s="1">
        <v>-158.60900000000001</v>
      </c>
      <c r="X9147" s="1">
        <v>11</v>
      </c>
      <c r="Y9147" s="1">
        <v>343.57</v>
      </c>
      <c r="Z9147" s="3">
        <v>87798</v>
      </c>
    </row>
    <row r="9148" spans="1:26" x14ac:dyDescent="0.25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1">
        <f t="shared" si="284"/>
        <v>1</v>
      </c>
      <c r="T9148" s="1">
        <f t="shared" si="285"/>
        <v>2012</v>
      </c>
      <c r="U9148" s="2">
        <v>40926</v>
      </c>
      <c r="V9148" s="2">
        <v>40927</v>
      </c>
      <c r="W9148" s="1">
        <v>459.38960000000003</v>
      </c>
      <c r="X9148" s="1">
        <v>5</v>
      </c>
      <c r="Y9148" s="1">
        <v>1501.51</v>
      </c>
      <c r="Z9148" s="3">
        <v>87800</v>
      </c>
    </row>
    <row r="9149" spans="1:26" x14ac:dyDescent="0.25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1">
        <f t="shared" si="284"/>
        <v>4</v>
      </c>
      <c r="T9149" s="1">
        <f t="shared" si="285"/>
        <v>2010</v>
      </c>
      <c r="U9149" s="2">
        <v>40269</v>
      </c>
      <c r="V9149" s="2">
        <v>40271</v>
      </c>
      <c r="W9149" s="1">
        <v>-15.92</v>
      </c>
      <c r="X9149" s="1">
        <v>1</v>
      </c>
      <c r="Y9149" s="1">
        <v>17.62</v>
      </c>
      <c r="Z9149" s="3">
        <v>90461</v>
      </c>
    </row>
    <row r="9150" spans="1:26" x14ac:dyDescent="0.25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1">
        <f t="shared" si="284"/>
        <v>7</v>
      </c>
      <c r="T9150" s="1">
        <f t="shared" si="285"/>
        <v>2010</v>
      </c>
      <c r="U9150" s="2">
        <v>40385</v>
      </c>
      <c r="V9150" s="2">
        <v>40392</v>
      </c>
      <c r="W9150" s="1">
        <v>-114.2</v>
      </c>
      <c r="X9150" s="1">
        <v>5</v>
      </c>
      <c r="Y9150" s="1">
        <v>80.58</v>
      </c>
      <c r="Z9150" s="3">
        <v>90462</v>
      </c>
    </row>
    <row r="9151" spans="1:26" x14ac:dyDescent="0.25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1">
        <f t="shared" si="284"/>
        <v>11</v>
      </c>
      <c r="T9151" s="1">
        <f t="shared" si="285"/>
        <v>2011</v>
      </c>
      <c r="U9151" s="2">
        <v>40864</v>
      </c>
      <c r="V9151" s="2">
        <v>40866</v>
      </c>
      <c r="W9151" s="1">
        <v>6.4867200000000054</v>
      </c>
      <c r="X9151" s="1">
        <v>20</v>
      </c>
      <c r="Y9151" s="1">
        <v>189.82</v>
      </c>
      <c r="Z9151" s="3">
        <v>90463</v>
      </c>
    </row>
    <row r="9152" spans="1:26" x14ac:dyDescent="0.25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1">
        <f t="shared" si="284"/>
        <v>3</v>
      </c>
      <c r="T9152" s="1">
        <f t="shared" si="285"/>
        <v>2010</v>
      </c>
      <c r="U9152" s="2">
        <v>40261</v>
      </c>
      <c r="V9152" s="2">
        <v>40263</v>
      </c>
      <c r="W9152" s="1">
        <v>-25</v>
      </c>
      <c r="X9152" s="1">
        <v>4</v>
      </c>
      <c r="Y9152" s="1">
        <v>25.31</v>
      </c>
      <c r="Z9152" s="3">
        <v>90460</v>
      </c>
    </row>
    <row r="9153" spans="1:26" x14ac:dyDescent="0.25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1">
        <f t="shared" si="284"/>
        <v>3</v>
      </c>
      <c r="T9153" s="1">
        <f t="shared" si="285"/>
        <v>2010</v>
      </c>
      <c r="U9153" s="2">
        <v>40261</v>
      </c>
      <c r="V9153" s="2">
        <v>40262</v>
      </c>
      <c r="W9153" s="1">
        <v>255.14819999999997</v>
      </c>
      <c r="X9153" s="1">
        <v>4</v>
      </c>
      <c r="Y9153" s="1">
        <v>369.78</v>
      </c>
      <c r="Z9153" s="3">
        <v>90460</v>
      </c>
    </row>
    <row r="9154" spans="1:26" x14ac:dyDescent="0.25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1">
        <f t="shared" si="284"/>
        <v>7</v>
      </c>
      <c r="T9154" s="1">
        <f t="shared" si="285"/>
        <v>2010</v>
      </c>
      <c r="U9154" s="2">
        <v>40385</v>
      </c>
      <c r="V9154" s="2">
        <v>40390</v>
      </c>
      <c r="W9154" s="1">
        <v>39.426600000000001</v>
      </c>
      <c r="X9154" s="1">
        <v>9</v>
      </c>
      <c r="Y9154" s="1">
        <v>57.14</v>
      </c>
      <c r="Z9154" s="3">
        <v>90462</v>
      </c>
    </row>
    <row r="9155" spans="1:26" x14ac:dyDescent="0.25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1">
        <f t="shared" ref="S9155:S9218" si="286">MONTH(U9155)</f>
        <v>1</v>
      </c>
      <c r="T9155" s="1">
        <f t="shared" ref="T9155:T9218" si="287">YEAR(U9155)</f>
        <v>2012</v>
      </c>
      <c r="U9155" s="2">
        <v>40930</v>
      </c>
      <c r="V9155" s="2">
        <v>40931</v>
      </c>
      <c r="W9155" s="1">
        <v>98.338800000000006</v>
      </c>
      <c r="X9155" s="1">
        <v>8</v>
      </c>
      <c r="Y9155" s="1">
        <v>142.52000000000001</v>
      </c>
      <c r="Z9155" s="3">
        <v>90464</v>
      </c>
    </row>
    <row r="9156" spans="1:26" x14ac:dyDescent="0.25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1">
        <f t="shared" si="286"/>
        <v>8</v>
      </c>
      <c r="T9156" s="1">
        <f t="shared" si="287"/>
        <v>2013</v>
      </c>
      <c r="U9156" s="2">
        <v>41506</v>
      </c>
      <c r="V9156" s="2">
        <v>41508</v>
      </c>
      <c r="W9156" s="1">
        <v>-211.79223999999999</v>
      </c>
      <c r="X9156" s="1">
        <v>11</v>
      </c>
      <c r="Y9156" s="1">
        <v>780.77</v>
      </c>
      <c r="Z9156" s="3">
        <v>90466</v>
      </c>
    </row>
    <row r="9157" spans="1:26" x14ac:dyDescent="0.25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1">
        <f t="shared" si="286"/>
        <v>7</v>
      </c>
      <c r="T9157" s="1">
        <f t="shared" si="287"/>
        <v>2010</v>
      </c>
      <c r="U9157" s="2">
        <v>40385</v>
      </c>
      <c r="V9157" s="2">
        <v>40389</v>
      </c>
      <c r="W9157" s="1">
        <v>-722.23</v>
      </c>
      <c r="X9157" s="1">
        <v>4</v>
      </c>
      <c r="Y9157" s="1">
        <v>498.31</v>
      </c>
      <c r="Z9157" s="3">
        <v>90462</v>
      </c>
    </row>
    <row r="9158" spans="1:26" x14ac:dyDescent="0.25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1">
        <f t="shared" si="286"/>
        <v>8</v>
      </c>
      <c r="T9158" s="1">
        <f t="shared" si="287"/>
        <v>2013</v>
      </c>
      <c r="U9158" s="2">
        <v>41506</v>
      </c>
      <c r="V9158" s="2">
        <v>41508</v>
      </c>
      <c r="W9158" s="1">
        <v>29.565760000000001</v>
      </c>
      <c r="X9158" s="1">
        <v>9</v>
      </c>
      <c r="Y9158" s="1">
        <v>55.82</v>
      </c>
      <c r="Z9158" s="3">
        <v>90466</v>
      </c>
    </row>
    <row r="9159" spans="1:26" x14ac:dyDescent="0.25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1">
        <f t="shared" si="286"/>
        <v>1</v>
      </c>
      <c r="T9159" s="1">
        <f t="shared" si="287"/>
        <v>2012</v>
      </c>
      <c r="U9159" s="2">
        <v>40930</v>
      </c>
      <c r="V9159" s="2">
        <v>40931</v>
      </c>
      <c r="W9159" s="1">
        <v>-111.97199999999999</v>
      </c>
      <c r="X9159" s="1">
        <v>12</v>
      </c>
      <c r="Y9159" s="1">
        <v>383.64</v>
      </c>
      <c r="Z9159" s="3">
        <v>90464</v>
      </c>
    </row>
    <row r="9160" spans="1:26" x14ac:dyDescent="0.25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1">
        <f t="shared" si="286"/>
        <v>2</v>
      </c>
      <c r="T9160" s="1">
        <f t="shared" si="287"/>
        <v>2012</v>
      </c>
      <c r="U9160" s="2">
        <v>40941</v>
      </c>
      <c r="V9160" s="2">
        <v>40943</v>
      </c>
      <c r="W9160" s="1">
        <v>-0.37000000000000099</v>
      </c>
      <c r="X9160" s="1">
        <v>1</v>
      </c>
      <c r="Y9160" s="1">
        <v>30.96</v>
      </c>
      <c r="Z9160" s="3">
        <v>90465</v>
      </c>
    </row>
    <row r="9161" spans="1:26" x14ac:dyDescent="0.25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1">
        <f t="shared" si="286"/>
        <v>8</v>
      </c>
      <c r="T9161" s="1">
        <f t="shared" si="287"/>
        <v>2013</v>
      </c>
      <c r="U9161" s="2">
        <v>41506</v>
      </c>
      <c r="V9161" s="2">
        <v>41508</v>
      </c>
      <c r="W9161" s="1">
        <v>-2.8492800000000003</v>
      </c>
      <c r="X9161" s="1">
        <v>15</v>
      </c>
      <c r="Y9161" s="1">
        <v>487.56</v>
      </c>
      <c r="Z9161" s="3">
        <v>90466</v>
      </c>
    </row>
    <row r="9162" spans="1:26" x14ac:dyDescent="0.25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1">
        <f t="shared" si="286"/>
        <v>11</v>
      </c>
      <c r="T9162" s="1">
        <f t="shared" si="287"/>
        <v>2010</v>
      </c>
      <c r="U9162" s="2">
        <v>40503</v>
      </c>
      <c r="V9162" s="2">
        <v>40503</v>
      </c>
      <c r="W9162" s="1">
        <v>30.023999999999997</v>
      </c>
      <c r="X9162" s="1">
        <v>20</v>
      </c>
      <c r="Y9162" s="1">
        <v>431.43</v>
      </c>
      <c r="Z9162" s="3">
        <v>90104</v>
      </c>
    </row>
    <row r="9163" spans="1:26" x14ac:dyDescent="0.25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1">
        <f t="shared" si="286"/>
        <v>10</v>
      </c>
      <c r="T9163" s="1">
        <f t="shared" si="287"/>
        <v>2010</v>
      </c>
      <c r="U9163" s="2">
        <v>40478</v>
      </c>
      <c r="V9163" s="2">
        <v>40479</v>
      </c>
      <c r="W9163" s="1">
        <v>0.42660000000000337</v>
      </c>
      <c r="X9163" s="1">
        <v>18</v>
      </c>
      <c r="Y9163" s="1">
        <v>57.24</v>
      </c>
      <c r="Z9163" s="3">
        <v>90103</v>
      </c>
    </row>
    <row r="9164" spans="1:26" x14ac:dyDescent="0.25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1">
        <f t="shared" si="286"/>
        <v>10</v>
      </c>
      <c r="T9164" s="1">
        <f t="shared" si="287"/>
        <v>2010</v>
      </c>
      <c r="U9164" s="2">
        <v>40478</v>
      </c>
      <c r="V9164" s="2">
        <v>40480</v>
      </c>
      <c r="W9164" s="1">
        <v>66.215999999999994</v>
      </c>
      <c r="X9164" s="1">
        <v>22</v>
      </c>
      <c r="Y9164" s="1">
        <v>824.7</v>
      </c>
      <c r="Z9164" s="3">
        <v>90103</v>
      </c>
    </row>
    <row r="9165" spans="1:26" x14ac:dyDescent="0.25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1">
        <f t="shared" si="286"/>
        <v>9</v>
      </c>
      <c r="T9165" s="1">
        <f t="shared" si="287"/>
        <v>2011</v>
      </c>
      <c r="U9165" s="2">
        <v>40801</v>
      </c>
      <c r="V9165" s="2">
        <v>40803</v>
      </c>
      <c r="W9165" s="1">
        <v>-58.967999999999996</v>
      </c>
      <c r="X9165" s="1">
        <v>18</v>
      </c>
      <c r="Y9165" s="1">
        <v>53.83</v>
      </c>
      <c r="Z9165" s="3">
        <v>90105</v>
      </c>
    </row>
    <row r="9166" spans="1:26" x14ac:dyDescent="0.25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1">
        <f t="shared" si="286"/>
        <v>4</v>
      </c>
      <c r="T9166" s="1">
        <f t="shared" si="287"/>
        <v>2012</v>
      </c>
      <c r="U9166" s="2">
        <v>41008</v>
      </c>
      <c r="V9166" s="2">
        <v>41009</v>
      </c>
      <c r="W9166" s="1">
        <v>1.6559999999999999</v>
      </c>
      <c r="X9166" s="1">
        <v>1</v>
      </c>
      <c r="Y9166" s="1">
        <v>10.31</v>
      </c>
      <c r="Z9166" s="3">
        <v>90107</v>
      </c>
    </row>
    <row r="9167" spans="1:26" x14ac:dyDescent="0.25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1">
        <f t="shared" si="286"/>
        <v>4</v>
      </c>
      <c r="T9167" s="1">
        <f t="shared" si="287"/>
        <v>2012</v>
      </c>
      <c r="U9167" s="2">
        <v>41008</v>
      </c>
      <c r="V9167" s="2">
        <v>41011</v>
      </c>
      <c r="W9167" s="1">
        <v>-269.48879999999997</v>
      </c>
      <c r="X9167" s="1">
        <v>7</v>
      </c>
      <c r="Y9167" s="1">
        <v>41.65</v>
      </c>
      <c r="Z9167" s="3">
        <v>90107</v>
      </c>
    </row>
    <row r="9168" spans="1:26" x14ac:dyDescent="0.25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1">
        <f t="shared" si="286"/>
        <v>4</v>
      </c>
      <c r="T9168" s="1">
        <f t="shared" si="287"/>
        <v>2012</v>
      </c>
      <c r="U9168" s="2">
        <v>41014</v>
      </c>
      <c r="V9168" s="2">
        <v>41015</v>
      </c>
      <c r="W9168" s="1">
        <v>-1.3201999999999998</v>
      </c>
      <c r="X9168" s="1">
        <v>13</v>
      </c>
      <c r="Y9168" s="1">
        <v>187.23</v>
      </c>
      <c r="Z9168" s="3">
        <v>90108</v>
      </c>
    </row>
    <row r="9169" spans="1:26" x14ac:dyDescent="0.25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1">
        <f t="shared" si="286"/>
        <v>4</v>
      </c>
      <c r="T9169" s="1">
        <f t="shared" si="287"/>
        <v>2012</v>
      </c>
      <c r="U9169" s="2">
        <v>41014</v>
      </c>
      <c r="V9169" s="2">
        <v>41016</v>
      </c>
      <c r="W9169" s="1">
        <v>-56.35</v>
      </c>
      <c r="X9169" s="1">
        <v>6</v>
      </c>
      <c r="Y9169" s="1">
        <v>17.48</v>
      </c>
      <c r="Z9169" s="3">
        <v>90108</v>
      </c>
    </row>
    <row r="9170" spans="1:26" x14ac:dyDescent="0.25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1">
        <f t="shared" si="286"/>
        <v>1</v>
      </c>
      <c r="T9170" s="1">
        <f t="shared" si="287"/>
        <v>2012</v>
      </c>
      <c r="U9170" s="2">
        <v>40934</v>
      </c>
      <c r="V9170" s="2">
        <v>40935</v>
      </c>
      <c r="W9170" s="1">
        <v>-9.1</v>
      </c>
      <c r="X9170" s="1">
        <v>3</v>
      </c>
      <c r="Y9170" s="1">
        <v>387.11</v>
      </c>
      <c r="Z9170" s="3">
        <v>90106</v>
      </c>
    </row>
    <row r="9171" spans="1:26" x14ac:dyDescent="0.25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1">
        <f t="shared" si="286"/>
        <v>1</v>
      </c>
      <c r="T9171" s="1">
        <f t="shared" si="287"/>
        <v>2012</v>
      </c>
      <c r="U9171" s="2">
        <v>40934</v>
      </c>
      <c r="V9171" s="2">
        <v>40935</v>
      </c>
      <c r="W9171" s="1">
        <v>-33.356400000000001</v>
      </c>
      <c r="X9171" s="1">
        <v>1</v>
      </c>
      <c r="Y9171" s="1">
        <v>11.59</v>
      </c>
      <c r="Z9171" s="3">
        <v>90106</v>
      </c>
    </row>
    <row r="9172" spans="1:26" x14ac:dyDescent="0.25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1">
        <f t="shared" si="286"/>
        <v>2</v>
      </c>
      <c r="T9172" s="1">
        <f t="shared" si="287"/>
        <v>2010</v>
      </c>
      <c r="U9172" s="2">
        <v>40221</v>
      </c>
      <c r="V9172" s="2">
        <v>40224</v>
      </c>
      <c r="W9172" s="1">
        <v>-164.18</v>
      </c>
      <c r="X9172" s="1">
        <v>9</v>
      </c>
      <c r="Y9172" s="1">
        <v>58.5</v>
      </c>
      <c r="Z9172" s="3">
        <v>90985</v>
      </c>
    </row>
    <row r="9173" spans="1:26" x14ac:dyDescent="0.25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1">
        <f t="shared" si="286"/>
        <v>4</v>
      </c>
      <c r="T9173" s="1">
        <f t="shared" si="287"/>
        <v>2011</v>
      </c>
      <c r="U9173" s="2">
        <v>40640</v>
      </c>
      <c r="V9173" s="2">
        <v>40644</v>
      </c>
      <c r="W9173" s="1">
        <v>127.9674</v>
      </c>
      <c r="X9173" s="1">
        <v>10</v>
      </c>
      <c r="Y9173" s="1">
        <v>185.46</v>
      </c>
      <c r="Z9173" s="3">
        <v>90988</v>
      </c>
    </row>
    <row r="9174" spans="1:26" x14ac:dyDescent="0.25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1">
        <f t="shared" si="286"/>
        <v>2</v>
      </c>
      <c r="T9174" s="1">
        <f t="shared" si="287"/>
        <v>2012</v>
      </c>
      <c r="U9174" s="2">
        <v>40945</v>
      </c>
      <c r="V9174" s="2">
        <v>40950</v>
      </c>
      <c r="W9174" s="1">
        <v>247.19249999999997</v>
      </c>
      <c r="X9174" s="1">
        <v>7</v>
      </c>
      <c r="Y9174" s="1">
        <v>358.25</v>
      </c>
      <c r="Z9174" s="3">
        <v>90991</v>
      </c>
    </row>
    <row r="9175" spans="1:26" x14ac:dyDescent="0.25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1">
        <f t="shared" si="286"/>
        <v>6</v>
      </c>
      <c r="T9175" s="1">
        <f t="shared" si="287"/>
        <v>2010</v>
      </c>
      <c r="U9175" s="2">
        <v>40353</v>
      </c>
      <c r="V9175" s="2">
        <v>40355</v>
      </c>
      <c r="W9175" s="1">
        <v>-79.400000000000006</v>
      </c>
      <c r="X9175" s="1">
        <v>14</v>
      </c>
      <c r="Y9175" s="1">
        <v>131.62</v>
      </c>
      <c r="Z9175" s="3">
        <v>90986</v>
      </c>
    </row>
    <row r="9176" spans="1:26" x14ac:dyDescent="0.25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1">
        <f t="shared" si="286"/>
        <v>10</v>
      </c>
      <c r="T9176" s="1">
        <f t="shared" si="287"/>
        <v>2010</v>
      </c>
      <c r="U9176" s="2">
        <v>40475</v>
      </c>
      <c r="V9176" s="2">
        <v>40477</v>
      </c>
      <c r="W9176" s="1">
        <v>23.045999999999999</v>
      </c>
      <c r="X9176" s="1">
        <v>23</v>
      </c>
      <c r="Y9176" s="1">
        <v>121.46</v>
      </c>
      <c r="Z9176" s="3">
        <v>90987</v>
      </c>
    </row>
    <row r="9177" spans="1:26" x14ac:dyDescent="0.25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1">
        <f t="shared" si="286"/>
        <v>6</v>
      </c>
      <c r="T9177" s="1">
        <f t="shared" si="287"/>
        <v>2011</v>
      </c>
      <c r="U9177" s="2">
        <v>40716</v>
      </c>
      <c r="V9177" s="2">
        <v>40718</v>
      </c>
      <c r="W9177" s="1">
        <v>-270.12479999999994</v>
      </c>
      <c r="X9177" s="1">
        <v>2</v>
      </c>
      <c r="Y9177" s="1">
        <v>134.36000000000001</v>
      </c>
      <c r="Z9177" s="3">
        <v>90989</v>
      </c>
    </row>
    <row r="9178" spans="1:26" x14ac:dyDescent="0.25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1">
        <f t="shared" si="286"/>
        <v>8</v>
      </c>
      <c r="T9178" s="1">
        <f t="shared" si="287"/>
        <v>2011</v>
      </c>
      <c r="U9178" s="2">
        <v>40786</v>
      </c>
      <c r="V9178" s="2">
        <v>40786</v>
      </c>
      <c r="W9178" s="1">
        <v>-26.052000000000003</v>
      </c>
      <c r="X9178" s="1">
        <v>17</v>
      </c>
      <c r="Y9178" s="1">
        <v>168.55</v>
      </c>
      <c r="Z9178" s="3">
        <v>90990</v>
      </c>
    </row>
    <row r="9179" spans="1:26" x14ac:dyDescent="0.25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1">
        <f t="shared" si="286"/>
        <v>8</v>
      </c>
      <c r="T9179" s="1">
        <f t="shared" si="287"/>
        <v>2012</v>
      </c>
      <c r="U9179" s="2">
        <v>41126</v>
      </c>
      <c r="V9179" s="2">
        <v>41126</v>
      </c>
      <c r="W9179" s="1">
        <v>-40.523600000000002</v>
      </c>
      <c r="X9179" s="1">
        <v>11</v>
      </c>
      <c r="Y9179" s="1">
        <v>39.520000000000003</v>
      </c>
      <c r="Z9179" s="3">
        <v>90992</v>
      </c>
    </row>
    <row r="9180" spans="1:26" x14ac:dyDescent="0.25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1">
        <f t="shared" si="286"/>
        <v>10</v>
      </c>
      <c r="T9180" s="1">
        <f t="shared" si="287"/>
        <v>2013</v>
      </c>
      <c r="U9180" s="2">
        <v>41571</v>
      </c>
      <c r="V9180" s="2">
        <v>41572</v>
      </c>
      <c r="W9180" s="1">
        <v>28.457999999999998</v>
      </c>
      <c r="X9180" s="1">
        <v>13</v>
      </c>
      <c r="Y9180" s="1">
        <v>197.03</v>
      </c>
      <c r="Z9180" s="3">
        <v>90993</v>
      </c>
    </row>
    <row r="9181" spans="1:26" x14ac:dyDescent="0.25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1">
        <f t="shared" si="286"/>
        <v>3</v>
      </c>
      <c r="T9181" s="1">
        <f t="shared" si="287"/>
        <v>2010</v>
      </c>
      <c r="U9181" s="2">
        <v>40243</v>
      </c>
      <c r="V9181" s="2">
        <v>40245</v>
      </c>
      <c r="W9181" s="1">
        <v>-127.3</v>
      </c>
      <c r="X9181" s="1">
        <v>3</v>
      </c>
      <c r="Y9181" s="1">
        <v>356.14</v>
      </c>
      <c r="Z9181" s="3">
        <v>87272</v>
      </c>
    </row>
    <row r="9182" spans="1:26" x14ac:dyDescent="0.25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1">
        <f t="shared" si="286"/>
        <v>3</v>
      </c>
      <c r="T9182" s="1">
        <f t="shared" si="287"/>
        <v>2010</v>
      </c>
      <c r="U9182" s="2">
        <v>40243</v>
      </c>
      <c r="V9182" s="2">
        <v>40245</v>
      </c>
      <c r="W9182" s="1">
        <v>-52.77</v>
      </c>
      <c r="X9182" s="1">
        <v>4</v>
      </c>
      <c r="Y9182" s="1">
        <v>27.08</v>
      </c>
      <c r="Z9182" s="3">
        <v>87272</v>
      </c>
    </row>
    <row r="9183" spans="1:26" x14ac:dyDescent="0.25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1">
        <f t="shared" si="286"/>
        <v>12</v>
      </c>
      <c r="T9183" s="1">
        <f t="shared" si="287"/>
        <v>2011</v>
      </c>
      <c r="U9183" s="2">
        <v>40898</v>
      </c>
      <c r="V9183" s="2">
        <v>40899</v>
      </c>
      <c r="W9183" s="1">
        <v>148.965</v>
      </c>
      <c r="X9183" s="1">
        <v>15</v>
      </c>
      <c r="Y9183" s="1">
        <v>331.78</v>
      </c>
      <c r="Z9183" s="3">
        <v>87273</v>
      </c>
    </row>
    <row r="9184" spans="1:26" x14ac:dyDescent="0.25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1">
        <f t="shared" si="286"/>
        <v>3</v>
      </c>
      <c r="T9184" s="1">
        <f t="shared" si="287"/>
        <v>2012</v>
      </c>
      <c r="U9184" s="2">
        <v>40978</v>
      </c>
      <c r="V9184" s="2">
        <v>40978</v>
      </c>
      <c r="W9184" s="1">
        <v>-49.323500000000003</v>
      </c>
      <c r="X9184" s="1">
        <v>6</v>
      </c>
      <c r="Y9184" s="1">
        <v>35.299999999999997</v>
      </c>
      <c r="Z9184" s="3">
        <v>87274</v>
      </c>
    </row>
    <row r="9185" spans="1:26" x14ac:dyDescent="0.25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1">
        <f t="shared" si="286"/>
        <v>3</v>
      </c>
      <c r="T9185" s="1">
        <f t="shared" si="287"/>
        <v>2013</v>
      </c>
      <c r="U9185" s="2">
        <v>41334</v>
      </c>
      <c r="V9185" s="2">
        <v>41341</v>
      </c>
      <c r="W9185" s="1">
        <v>247.70309999999998</v>
      </c>
      <c r="X9185" s="1">
        <v>9</v>
      </c>
      <c r="Y9185" s="1">
        <v>358.99</v>
      </c>
      <c r="Z9185" s="3">
        <v>87275</v>
      </c>
    </row>
    <row r="9186" spans="1:26" x14ac:dyDescent="0.25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1">
        <f t="shared" si="286"/>
        <v>3</v>
      </c>
      <c r="T9186" s="1">
        <f t="shared" si="287"/>
        <v>2013</v>
      </c>
      <c r="U9186" s="2">
        <v>41334</v>
      </c>
      <c r="V9186" s="2">
        <v>41341</v>
      </c>
      <c r="W9186" s="1">
        <v>165.78629999999998</v>
      </c>
      <c r="X9186" s="1">
        <v>7</v>
      </c>
      <c r="Y9186" s="1">
        <v>240.27</v>
      </c>
      <c r="Z9186" s="3">
        <v>87275</v>
      </c>
    </row>
    <row r="9187" spans="1:26" x14ac:dyDescent="0.25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1">
        <f t="shared" si="286"/>
        <v>6</v>
      </c>
      <c r="T9187" s="1">
        <f t="shared" si="287"/>
        <v>2013</v>
      </c>
      <c r="U9187" s="2">
        <v>41436</v>
      </c>
      <c r="V9187" s="2">
        <v>41437</v>
      </c>
      <c r="W9187" s="1">
        <v>235.25549999999998</v>
      </c>
      <c r="X9187" s="1">
        <v>9</v>
      </c>
      <c r="Y9187" s="1">
        <v>340.95</v>
      </c>
      <c r="Z9187" s="3">
        <v>87276</v>
      </c>
    </row>
    <row r="9188" spans="1:26" x14ac:dyDescent="0.25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1">
        <f t="shared" si="286"/>
        <v>6</v>
      </c>
      <c r="T9188" s="1">
        <f t="shared" si="287"/>
        <v>2011</v>
      </c>
      <c r="U9188" s="2">
        <v>40713</v>
      </c>
      <c r="V9188" s="2">
        <v>40713</v>
      </c>
      <c r="W9188" s="1">
        <v>-11.8979</v>
      </c>
      <c r="X9188" s="1">
        <v>9</v>
      </c>
      <c r="Y9188" s="1">
        <v>649.97</v>
      </c>
      <c r="Z9188" s="3">
        <v>86285</v>
      </c>
    </row>
    <row r="9189" spans="1:26" x14ac:dyDescent="0.25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1">
        <f t="shared" si="286"/>
        <v>8</v>
      </c>
      <c r="T9189" s="1">
        <f t="shared" si="287"/>
        <v>2013</v>
      </c>
      <c r="U9189" s="2">
        <v>41503</v>
      </c>
      <c r="V9189" s="2">
        <v>41504</v>
      </c>
      <c r="W9189" s="1">
        <v>160.602</v>
      </c>
      <c r="X9189" s="1">
        <v>10</v>
      </c>
      <c r="Y9189" s="1">
        <v>110.74</v>
      </c>
      <c r="Z9189" s="3">
        <v>86290</v>
      </c>
    </row>
    <row r="9190" spans="1:26" x14ac:dyDescent="0.25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1">
        <f t="shared" si="286"/>
        <v>1</v>
      </c>
      <c r="T9190" s="1">
        <f t="shared" si="287"/>
        <v>2010</v>
      </c>
      <c r="U9190" s="2">
        <v>40183</v>
      </c>
      <c r="V9190" s="2">
        <v>40184</v>
      </c>
      <c r="W9190" s="1">
        <v>-781.13419999999996</v>
      </c>
      <c r="X9190" s="1">
        <v>11</v>
      </c>
      <c r="Y9190" s="1">
        <v>65.849999999999994</v>
      </c>
      <c r="Z9190" s="3">
        <v>86283</v>
      </c>
    </row>
    <row r="9191" spans="1:26" x14ac:dyDescent="0.25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1">
        <f t="shared" si="286"/>
        <v>7</v>
      </c>
      <c r="T9191" s="1">
        <f t="shared" si="287"/>
        <v>2010</v>
      </c>
      <c r="U9191" s="2">
        <v>40368</v>
      </c>
      <c r="V9191" s="2">
        <v>40368</v>
      </c>
      <c r="W9191" s="1">
        <v>-23.295999999999999</v>
      </c>
      <c r="X9191" s="1">
        <v>12</v>
      </c>
      <c r="Y9191" s="1">
        <v>50.71</v>
      </c>
      <c r="Z9191" s="3">
        <v>86284</v>
      </c>
    </row>
    <row r="9192" spans="1:26" x14ac:dyDescent="0.25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1">
        <f t="shared" si="286"/>
        <v>7</v>
      </c>
      <c r="T9192" s="1">
        <f t="shared" si="287"/>
        <v>2011</v>
      </c>
      <c r="U9192" s="2">
        <v>40742</v>
      </c>
      <c r="V9192" s="2">
        <v>40742</v>
      </c>
      <c r="W9192" s="1">
        <v>31.487399999999997</v>
      </c>
      <c r="X9192" s="1">
        <v>14</v>
      </c>
      <c r="Y9192" s="1">
        <v>227.04</v>
      </c>
      <c r="Z9192" s="3">
        <v>86286</v>
      </c>
    </row>
    <row r="9193" spans="1:26" x14ac:dyDescent="0.25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1">
        <f t="shared" si="286"/>
        <v>10</v>
      </c>
      <c r="T9193" s="1">
        <f t="shared" si="287"/>
        <v>2012</v>
      </c>
      <c r="U9193" s="2">
        <v>41212</v>
      </c>
      <c r="V9193" s="2">
        <v>41216</v>
      </c>
      <c r="W9193" s="1">
        <v>-158.31200000000001</v>
      </c>
      <c r="X9193" s="1">
        <v>13</v>
      </c>
      <c r="Y9193" s="1">
        <v>33.299999999999997</v>
      </c>
      <c r="Z9193" s="3">
        <v>86287</v>
      </c>
    </row>
    <row r="9194" spans="1:26" x14ac:dyDescent="0.25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1">
        <f t="shared" si="286"/>
        <v>10</v>
      </c>
      <c r="T9194" s="1">
        <f t="shared" si="287"/>
        <v>2012</v>
      </c>
      <c r="U9194" s="2">
        <v>41212</v>
      </c>
      <c r="V9194" s="2">
        <v>41212</v>
      </c>
      <c r="W9194" s="1">
        <v>1055.8319999999999</v>
      </c>
      <c r="X9194" s="1">
        <v>4</v>
      </c>
      <c r="Y9194" s="1">
        <v>138.78</v>
      </c>
      <c r="Z9194" s="3">
        <v>86287</v>
      </c>
    </row>
    <row r="9195" spans="1:26" x14ac:dyDescent="0.25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1">
        <f t="shared" si="286"/>
        <v>2</v>
      </c>
      <c r="T9195" s="1">
        <f t="shared" si="287"/>
        <v>2013</v>
      </c>
      <c r="U9195" s="2">
        <v>41313</v>
      </c>
      <c r="V9195" s="2">
        <v>41314</v>
      </c>
      <c r="W9195" s="1">
        <v>583.89659999999992</v>
      </c>
      <c r="X9195" s="1">
        <v>13</v>
      </c>
      <c r="Y9195" s="1">
        <v>936.28</v>
      </c>
      <c r="Z9195" s="3">
        <v>86288</v>
      </c>
    </row>
    <row r="9196" spans="1:26" x14ac:dyDescent="0.25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1">
        <f t="shared" si="286"/>
        <v>7</v>
      </c>
      <c r="T9196" s="1">
        <f t="shared" si="287"/>
        <v>2013</v>
      </c>
      <c r="U9196" s="2">
        <v>41464</v>
      </c>
      <c r="V9196" s="2">
        <v>41466</v>
      </c>
      <c r="W9196" s="1">
        <v>-341.04470400000002</v>
      </c>
      <c r="X9196" s="1">
        <v>2</v>
      </c>
      <c r="Y9196" s="1">
        <v>9.64</v>
      </c>
      <c r="Z9196" s="3">
        <v>86289</v>
      </c>
    </row>
    <row r="9197" spans="1:26" x14ac:dyDescent="0.25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1">
        <f t="shared" si="286"/>
        <v>1</v>
      </c>
      <c r="T9197" s="1">
        <f t="shared" si="287"/>
        <v>2012</v>
      </c>
      <c r="U9197" s="2">
        <v>40911</v>
      </c>
      <c r="V9197" s="2">
        <v>40913</v>
      </c>
      <c r="W9197" s="1">
        <v>323.78249999999997</v>
      </c>
      <c r="X9197" s="1">
        <v>6</v>
      </c>
      <c r="Y9197" s="1">
        <v>469.25</v>
      </c>
      <c r="Z9197" s="3">
        <v>90374</v>
      </c>
    </row>
    <row r="9198" spans="1:26" x14ac:dyDescent="0.25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1">
        <f t="shared" si="286"/>
        <v>2</v>
      </c>
      <c r="T9198" s="1">
        <f t="shared" si="287"/>
        <v>2012</v>
      </c>
      <c r="U9198" s="2">
        <v>40963</v>
      </c>
      <c r="V9198" s="2">
        <v>40964</v>
      </c>
      <c r="W9198" s="1">
        <v>899.27009999999996</v>
      </c>
      <c r="X9198" s="1">
        <v>11</v>
      </c>
      <c r="Y9198" s="1">
        <v>1303.29</v>
      </c>
      <c r="Z9198" s="3">
        <v>90375</v>
      </c>
    </row>
    <row r="9199" spans="1:26" x14ac:dyDescent="0.25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1">
        <f t="shared" si="286"/>
        <v>2</v>
      </c>
      <c r="T9199" s="1">
        <f t="shared" si="287"/>
        <v>2012</v>
      </c>
      <c r="U9199" s="2">
        <v>40963</v>
      </c>
      <c r="V9199" s="2">
        <v>40964</v>
      </c>
      <c r="W9199" s="1">
        <v>-149.84</v>
      </c>
      <c r="X9199" s="1">
        <v>10</v>
      </c>
      <c r="Y9199" s="1">
        <v>56.54</v>
      </c>
      <c r="Z9199" s="3">
        <v>90375</v>
      </c>
    </row>
    <row r="9200" spans="1:26" x14ac:dyDescent="0.25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1">
        <f t="shared" si="286"/>
        <v>9</v>
      </c>
      <c r="T9200" s="1">
        <f t="shared" si="287"/>
        <v>2013</v>
      </c>
      <c r="U9200" s="2">
        <v>41541</v>
      </c>
      <c r="V9200" s="2">
        <v>41543</v>
      </c>
      <c r="W9200" s="1">
        <v>157.9392</v>
      </c>
      <c r="X9200" s="1">
        <v>14</v>
      </c>
      <c r="Y9200" s="1">
        <v>587.14</v>
      </c>
      <c r="Z9200" s="3">
        <v>90377</v>
      </c>
    </row>
    <row r="9201" spans="1:26" x14ac:dyDescent="0.25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1">
        <f t="shared" si="286"/>
        <v>7</v>
      </c>
      <c r="T9201" s="1">
        <f t="shared" si="287"/>
        <v>2012</v>
      </c>
      <c r="U9201" s="2">
        <v>41105</v>
      </c>
      <c r="V9201" s="2">
        <v>41107</v>
      </c>
      <c r="W9201" s="1">
        <v>525.15</v>
      </c>
      <c r="X9201" s="1">
        <v>16</v>
      </c>
      <c r="Y9201" s="1">
        <v>1772.96</v>
      </c>
      <c r="Z9201" s="3">
        <v>90376</v>
      </c>
    </row>
    <row r="9202" spans="1:26" x14ac:dyDescent="0.25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1">
        <f t="shared" si="286"/>
        <v>9</v>
      </c>
      <c r="T9202" s="1">
        <f t="shared" si="287"/>
        <v>2013</v>
      </c>
      <c r="U9202" s="2">
        <v>41541</v>
      </c>
      <c r="V9202" s="2">
        <v>41542</v>
      </c>
      <c r="W9202" s="1">
        <v>-42.218800000000002</v>
      </c>
      <c r="X9202" s="1">
        <v>16</v>
      </c>
      <c r="Y9202" s="1">
        <v>129.86000000000001</v>
      </c>
      <c r="Z9202" s="3">
        <v>90377</v>
      </c>
    </row>
    <row r="9203" spans="1:26" x14ac:dyDescent="0.25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1">
        <f t="shared" si="286"/>
        <v>9</v>
      </c>
      <c r="T9203" s="1">
        <f t="shared" si="287"/>
        <v>2012</v>
      </c>
      <c r="U9203" s="2">
        <v>41163</v>
      </c>
      <c r="V9203" s="2">
        <v>41165</v>
      </c>
      <c r="W9203" s="1">
        <v>400.46940000000001</v>
      </c>
      <c r="X9203" s="1">
        <v>5</v>
      </c>
      <c r="Y9203" s="1">
        <v>283.97000000000003</v>
      </c>
      <c r="Z9203" s="3">
        <v>85983</v>
      </c>
    </row>
    <row r="9204" spans="1:26" x14ac:dyDescent="0.25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1">
        <f t="shared" si="286"/>
        <v>5</v>
      </c>
      <c r="T9204" s="1">
        <f t="shared" si="287"/>
        <v>2010</v>
      </c>
      <c r="U9204" s="2">
        <v>40305</v>
      </c>
      <c r="V9204" s="2">
        <v>40305</v>
      </c>
      <c r="W9204" s="1">
        <v>58.811999999999998</v>
      </c>
      <c r="X9204" s="1">
        <v>7</v>
      </c>
      <c r="Y9204" s="1">
        <v>45</v>
      </c>
      <c r="Z9204" s="3">
        <v>85979</v>
      </c>
    </row>
    <row r="9205" spans="1:26" x14ac:dyDescent="0.25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1">
        <f t="shared" si="286"/>
        <v>1</v>
      </c>
      <c r="T9205" s="1">
        <f t="shared" si="287"/>
        <v>2011</v>
      </c>
      <c r="U9205" s="2">
        <v>40546</v>
      </c>
      <c r="V9205" s="2">
        <v>40548</v>
      </c>
      <c r="W9205" s="1">
        <v>-1.722</v>
      </c>
      <c r="X9205" s="1">
        <v>11</v>
      </c>
      <c r="Y9205" s="1">
        <v>73.569999999999993</v>
      </c>
      <c r="Z9205" s="3">
        <v>85982</v>
      </c>
    </row>
    <row r="9206" spans="1:26" x14ac:dyDescent="0.25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1">
        <f t="shared" si="286"/>
        <v>1</v>
      </c>
      <c r="T9206" s="1">
        <f t="shared" si="287"/>
        <v>2011</v>
      </c>
      <c r="U9206" s="2">
        <v>40546</v>
      </c>
      <c r="V9206" s="2">
        <v>40547</v>
      </c>
      <c r="W9206" s="1">
        <v>-160.86840000000001</v>
      </c>
      <c r="X9206" s="1">
        <v>6</v>
      </c>
      <c r="Y9206" s="1">
        <v>33.53</v>
      </c>
      <c r="Z9206" s="3">
        <v>85982</v>
      </c>
    </row>
    <row r="9207" spans="1:26" x14ac:dyDescent="0.25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1">
        <f t="shared" si="286"/>
        <v>1</v>
      </c>
      <c r="T9207" s="1">
        <f t="shared" si="287"/>
        <v>2011</v>
      </c>
      <c r="U9207" s="2">
        <v>40546</v>
      </c>
      <c r="V9207" s="2">
        <v>40546</v>
      </c>
      <c r="W9207" s="1">
        <v>51.306000000000004</v>
      </c>
      <c r="X9207" s="1">
        <v>10</v>
      </c>
      <c r="Y9207" s="1">
        <v>246.75</v>
      </c>
      <c r="Z9207" s="3">
        <v>85982</v>
      </c>
    </row>
    <row r="9208" spans="1:26" x14ac:dyDescent="0.25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1">
        <f t="shared" si="286"/>
        <v>3</v>
      </c>
      <c r="T9208" s="1">
        <f t="shared" si="287"/>
        <v>2013</v>
      </c>
      <c r="U9208" s="2">
        <v>41352</v>
      </c>
      <c r="V9208" s="2">
        <v>41353</v>
      </c>
      <c r="W9208" s="1">
        <v>-124.18</v>
      </c>
      <c r="X9208" s="1">
        <v>12</v>
      </c>
      <c r="Y9208" s="1">
        <v>45.71</v>
      </c>
      <c r="Z9208" s="3">
        <v>85986</v>
      </c>
    </row>
    <row r="9209" spans="1:26" x14ac:dyDescent="0.25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1">
        <f t="shared" si="286"/>
        <v>9</v>
      </c>
      <c r="T9209" s="1">
        <f t="shared" si="287"/>
        <v>2013</v>
      </c>
      <c r="U9209" s="2">
        <v>41540</v>
      </c>
      <c r="V9209" s="2">
        <v>41549</v>
      </c>
      <c r="W9209" s="1">
        <v>1131.8480999999999</v>
      </c>
      <c r="X9209" s="1">
        <v>11</v>
      </c>
      <c r="Y9209" s="1">
        <v>413.21</v>
      </c>
      <c r="Z9209" s="3">
        <v>85989</v>
      </c>
    </row>
    <row r="9210" spans="1:26" x14ac:dyDescent="0.25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1">
        <f t="shared" si="286"/>
        <v>9</v>
      </c>
      <c r="T9210" s="1">
        <f t="shared" si="287"/>
        <v>2013</v>
      </c>
      <c r="U9210" s="2">
        <v>41540</v>
      </c>
      <c r="V9210" s="2">
        <v>41547</v>
      </c>
      <c r="W9210" s="1">
        <v>720.12299999999993</v>
      </c>
      <c r="X9210" s="1">
        <v>23</v>
      </c>
      <c r="Y9210" s="1">
        <v>195.01</v>
      </c>
      <c r="Z9210" s="3">
        <v>85989</v>
      </c>
    </row>
    <row r="9211" spans="1:26" x14ac:dyDescent="0.25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1">
        <f t="shared" si="286"/>
        <v>12</v>
      </c>
      <c r="T9211" s="1">
        <f t="shared" si="287"/>
        <v>2010</v>
      </c>
      <c r="U9211" s="2">
        <v>40526</v>
      </c>
      <c r="V9211" s="2">
        <v>40527</v>
      </c>
      <c r="W9211" s="1">
        <v>4.0442999999999998</v>
      </c>
      <c r="X9211" s="1">
        <v>7</v>
      </c>
      <c r="Y9211" s="1">
        <v>19.02</v>
      </c>
      <c r="Z9211" s="3">
        <v>85981</v>
      </c>
    </row>
    <row r="9212" spans="1:26" x14ac:dyDescent="0.25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1">
        <f t="shared" si="286"/>
        <v>12</v>
      </c>
      <c r="T9212" s="1">
        <f t="shared" si="287"/>
        <v>2010</v>
      </c>
      <c r="U9212" s="2">
        <v>40526</v>
      </c>
      <c r="V9212" s="2">
        <v>40527</v>
      </c>
      <c r="W9212" s="1">
        <v>-10.368400000000001</v>
      </c>
      <c r="X9212" s="1">
        <v>16</v>
      </c>
      <c r="Y9212" s="1">
        <v>193.87</v>
      </c>
      <c r="Z9212" s="3">
        <v>85981</v>
      </c>
    </row>
    <row r="9213" spans="1:26" x14ac:dyDescent="0.25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1">
        <f t="shared" si="286"/>
        <v>7</v>
      </c>
      <c r="T9213" s="1">
        <f t="shared" si="287"/>
        <v>2010</v>
      </c>
      <c r="U9213" s="2">
        <v>40372</v>
      </c>
      <c r="V9213" s="2">
        <v>40373</v>
      </c>
      <c r="W9213" s="1">
        <v>989.81189999999992</v>
      </c>
      <c r="X9213" s="1">
        <v>14</v>
      </c>
      <c r="Y9213" s="1">
        <v>1434.51</v>
      </c>
      <c r="Z9213" s="3">
        <v>85980</v>
      </c>
    </row>
    <row r="9214" spans="1:26" x14ac:dyDescent="0.25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1">
        <f t="shared" si="286"/>
        <v>1</v>
      </c>
      <c r="T9214" s="1">
        <f t="shared" si="287"/>
        <v>2011</v>
      </c>
      <c r="U9214" s="2">
        <v>40546</v>
      </c>
      <c r="V9214" s="2">
        <v>40548</v>
      </c>
      <c r="W9214" s="1">
        <v>4748.7317999999996</v>
      </c>
      <c r="X9214" s="1">
        <v>8</v>
      </c>
      <c r="Y9214" s="1">
        <v>6882.22</v>
      </c>
      <c r="Z9214" s="3">
        <v>85982</v>
      </c>
    </row>
    <row r="9215" spans="1:26" x14ac:dyDescent="0.25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1">
        <f t="shared" si="286"/>
        <v>5</v>
      </c>
      <c r="T9215" s="1">
        <f t="shared" si="287"/>
        <v>2013</v>
      </c>
      <c r="U9215" s="2">
        <v>41398</v>
      </c>
      <c r="V9215" s="2">
        <v>41400</v>
      </c>
      <c r="W9215" s="1">
        <v>1.17</v>
      </c>
      <c r="X9215" s="1">
        <v>2</v>
      </c>
      <c r="Y9215" s="1">
        <v>5.84</v>
      </c>
      <c r="Z9215" s="3">
        <v>85987</v>
      </c>
    </row>
    <row r="9216" spans="1:26" x14ac:dyDescent="0.25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1">
        <f t="shared" si="286"/>
        <v>5</v>
      </c>
      <c r="T9216" s="1">
        <f t="shared" si="287"/>
        <v>2013</v>
      </c>
      <c r="U9216" s="2">
        <v>41398</v>
      </c>
      <c r="V9216" s="2">
        <v>41403</v>
      </c>
      <c r="W9216" s="1">
        <v>-773.34399999999994</v>
      </c>
      <c r="X9216" s="1">
        <v>1</v>
      </c>
      <c r="Y9216" s="1">
        <v>166.44</v>
      </c>
      <c r="Z9216" s="3">
        <v>85987</v>
      </c>
    </row>
    <row r="9217" spans="1:26" x14ac:dyDescent="0.25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1">
        <f t="shared" si="286"/>
        <v>5</v>
      </c>
      <c r="T9217" s="1">
        <f t="shared" si="287"/>
        <v>2013</v>
      </c>
      <c r="U9217" s="2">
        <v>41414</v>
      </c>
      <c r="V9217" s="2">
        <v>41415</v>
      </c>
      <c r="W9217" s="1">
        <v>-18.03</v>
      </c>
      <c r="X9217" s="1">
        <v>1</v>
      </c>
      <c r="Y9217" s="1">
        <v>9.6999999999999993</v>
      </c>
      <c r="Z9217" s="3">
        <v>85988</v>
      </c>
    </row>
    <row r="9218" spans="1:26" x14ac:dyDescent="0.25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1">
        <f t="shared" si="286"/>
        <v>12</v>
      </c>
      <c r="T9218" s="1">
        <f t="shared" si="287"/>
        <v>2012</v>
      </c>
      <c r="U9218" s="2">
        <v>41251</v>
      </c>
      <c r="V9218" s="2">
        <v>41252</v>
      </c>
      <c r="W9218" s="1">
        <v>-79.757999999999996</v>
      </c>
      <c r="X9218" s="1">
        <v>12</v>
      </c>
      <c r="Y9218" s="1">
        <v>391.51</v>
      </c>
      <c r="Z9218" s="3">
        <v>85984</v>
      </c>
    </row>
    <row r="9219" spans="1:26" x14ac:dyDescent="0.25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1">
        <f t="shared" ref="S9219:S9282" si="288">MONTH(U9219)</f>
        <v>12</v>
      </c>
      <c r="T9219" s="1">
        <f t="shared" ref="T9219:T9282" si="289">YEAR(U9219)</f>
        <v>2012</v>
      </c>
      <c r="U9219" s="2">
        <v>41251</v>
      </c>
      <c r="V9219" s="2">
        <v>41253</v>
      </c>
      <c r="W9219" s="1">
        <v>-31.43</v>
      </c>
      <c r="X9219" s="1">
        <v>2</v>
      </c>
      <c r="Y9219" s="1">
        <v>9.23</v>
      </c>
      <c r="Z9219" s="3">
        <v>85984</v>
      </c>
    </row>
    <row r="9220" spans="1:26" x14ac:dyDescent="0.25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1">
        <f t="shared" si="288"/>
        <v>1</v>
      </c>
      <c r="T9220" s="1">
        <f t="shared" si="289"/>
        <v>2013</v>
      </c>
      <c r="U9220" s="2">
        <v>41286</v>
      </c>
      <c r="V9220" s="2">
        <v>41287</v>
      </c>
      <c r="W9220" s="1">
        <v>-229.95</v>
      </c>
      <c r="X9220" s="1">
        <v>12</v>
      </c>
      <c r="Y9220" s="1">
        <v>115.15</v>
      </c>
      <c r="Z9220" s="3">
        <v>85985</v>
      </c>
    </row>
    <row r="9221" spans="1:26" x14ac:dyDescent="0.25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1">
        <f t="shared" si="288"/>
        <v>9</v>
      </c>
      <c r="T9221" s="1">
        <f t="shared" si="289"/>
        <v>2013</v>
      </c>
      <c r="U9221" s="2">
        <v>41540</v>
      </c>
      <c r="V9221" s="2">
        <v>41542</v>
      </c>
      <c r="W9221" s="1">
        <v>4.8420000000000005</v>
      </c>
      <c r="X9221" s="1">
        <v>11</v>
      </c>
      <c r="Y9221" s="1">
        <v>280.54000000000002</v>
      </c>
      <c r="Z9221" s="3">
        <v>85989</v>
      </c>
    </row>
    <row r="9222" spans="1:26" x14ac:dyDescent="0.25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1">
        <f t="shared" si="288"/>
        <v>2</v>
      </c>
      <c r="T9222" s="1">
        <f t="shared" si="289"/>
        <v>2010</v>
      </c>
      <c r="U9222" s="2">
        <v>40222</v>
      </c>
      <c r="V9222" s="2">
        <v>40224</v>
      </c>
      <c r="W9222" s="1">
        <v>2861.01</v>
      </c>
      <c r="X9222" s="1">
        <v>42</v>
      </c>
      <c r="Y9222" s="1">
        <v>8549.0400000000009</v>
      </c>
      <c r="Z9222" s="3">
        <v>21572</v>
      </c>
    </row>
    <row r="9223" spans="1:26" x14ac:dyDescent="0.25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1">
        <f t="shared" si="288"/>
        <v>6</v>
      </c>
      <c r="T9223" s="1">
        <f t="shared" si="289"/>
        <v>2011</v>
      </c>
      <c r="U9223" s="2">
        <v>40711</v>
      </c>
      <c r="V9223" s="2">
        <v>40713</v>
      </c>
      <c r="W9223" s="1">
        <v>-201.04700000000003</v>
      </c>
      <c r="X9223" s="1">
        <v>27</v>
      </c>
      <c r="Y9223" s="1">
        <v>1539.96</v>
      </c>
      <c r="Z9223" s="3">
        <v>16806</v>
      </c>
    </row>
    <row r="9224" spans="1:26" x14ac:dyDescent="0.25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1">
        <f t="shared" si="288"/>
        <v>9</v>
      </c>
      <c r="T9224" s="1">
        <f t="shared" si="289"/>
        <v>2011</v>
      </c>
      <c r="U9224" s="2">
        <v>40792</v>
      </c>
      <c r="V9224" s="2">
        <v>40796</v>
      </c>
      <c r="W9224" s="1">
        <v>1409.87</v>
      </c>
      <c r="X9224" s="1">
        <v>62</v>
      </c>
      <c r="Y9224" s="1">
        <v>5166.41</v>
      </c>
      <c r="Z9224" s="3">
        <v>31872</v>
      </c>
    </row>
    <row r="9225" spans="1:26" x14ac:dyDescent="0.25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1">
        <f t="shared" si="288"/>
        <v>9</v>
      </c>
      <c r="T9225" s="1">
        <f t="shared" si="289"/>
        <v>2011</v>
      </c>
      <c r="U9225" s="2">
        <v>40792</v>
      </c>
      <c r="V9225" s="2">
        <v>40796</v>
      </c>
      <c r="W9225" s="1">
        <v>-265.12200000000001</v>
      </c>
      <c r="X9225" s="1">
        <v>55</v>
      </c>
      <c r="Y9225" s="1">
        <v>8163.19</v>
      </c>
      <c r="Z9225" s="3">
        <v>31872</v>
      </c>
    </row>
    <row r="9226" spans="1:26" x14ac:dyDescent="0.25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1">
        <f t="shared" si="288"/>
        <v>1</v>
      </c>
      <c r="T9226" s="1">
        <f t="shared" si="289"/>
        <v>2012</v>
      </c>
      <c r="U9226" s="2">
        <v>40915</v>
      </c>
      <c r="V9226" s="2">
        <v>40917</v>
      </c>
      <c r="W9226" s="1">
        <v>76.917599999999993</v>
      </c>
      <c r="X9226" s="1">
        <v>30</v>
      </c>
      <c r="Y9226" s="1">
        <v>926.74</v>
      </c>
      <c r="Z9226" s="3">
        <v>50945</v>
      </c>
    </row>
    <row r="9227" spans="1:26" x14ac:dyDescent="0.25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1">
        <f t="shared" si="288"/>
        <v>5</v>
      </c>
      <c r="T9227" s="1">
        <f t="shared" si="289"/>
        <v>2013</v>
      </c>
      <c r="U9227" s="2">
        <v>41399</v>
      </c>
      <c r="V9227" s="2">
        <v>41401</v>
      </c>
      <c r="W9227" s="1">
        <v>-390.77</v>
      </c>
      <c r="X9227" s="1">
        <v>16</v>
      </c>
      <c r="Y9227" s="1">
        <v>2283.5500000000002</v>
      </c>
      <c r="Z9227" s="3">
        <v>9409</v>
      </c>
    </row>
    <row r="9228" spans="1:26" x14ac:dyDescent="0.25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1">
        <f t="shared" si="288"/>
        <v>6</v>
      </c>
      <c r="T9228" s="1">
        <f t="shared" si="289"/>
        <v>2013</v>
      </c>
      <c r="U9228" s="2">
        <v>41442</v>
      </c>
      <c r="V9228" s="2">
        <v>41443</v>
      </c>
      <c r="W9228" s="1">
        <v>-132.15</v>
      </c>
      <c r="X9228" s="1">
        <v>6</v>
      </c>
      <c r="Y9228" s="1">
        <v>251.06</v>
      </c>
      <c r="Z9228" s="3">
        <v>16806</v>
      </c>
    </row>
    <row r="9229" spans="1:26" x14ac:dyDescent="0.25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1">
        <f t="shared" si="288"/>
        <v>8</v>
      </c>
      <c r="T9229" s="1">
        <f t="shared" si="289"/>
        <v>2013</v>
      </c>
      <c r="U9229" s="2">
        <v>41516</v>
      </c>
      <c r="V9229" s="2">
        <v>41516</v>
      </c>
      <c r="W9229" s="1">
        <v>142.983</v>
      </c>
      <c r="X9229" s="1">
        <v>26</v>
      </c>
      <c r="Y9229" s="1">
        <v>1206.69</v>
      </c>
      <c r="Z9229" s="3">
        <v>26981</v>
      </c>
    </row>
    <row r="9230" spans="1:26" x14ac:dyDescent="0.25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1">
        <f t="shared" si="288"/>
        <v>8</v>
      </c>
      <c r="T9230" s="1">
        <f t="shared" si="289"/>
        <v>2013</v>
      </c>
      <c r="U9230" s="2">
        <v>41516</v>
      </c>
      <c r="V9230" s="2">
        <v>41517</v>
      </c>
      <c r="W9230" s="1">
        <v>30.17</v>
      </c>
      <c r="X9230" s="1">
        <v>88</v>
      </c>
      <c r="Y9230" s="1">
        <v>1541.06</v>
      </c>
      <c r="Z9230" s="3">
        <v>26981</v>
      </c>
    </row>
    <row r="9231" spans="1:26" x14ac:dyDescent="0.25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1">
        <f t="shared" si="288"/>
        <v>5</v>
      </c>
      <c r="T9231" s="1">
        <f t="shared" si="289"/>
        <v>2013</v>
      </c>
      <c r="U9231" s="2">
        <v>41399</v>
      </c>
      <c r="V9231" s="2">
        <v>41401</v>
      </c>
      <c r="W9231" s="1">
        <v>-390.77</v>
      </c>
      <c r="X9231" s="1">
        <v>4</v>
      </c>
      <c r="Y9231" s="1">
        <v>570.89</v>
      </c>
      <c r="Z9231" s="3">
        <v>89932</v>
      </c>
    </row>
    <row r="9232" spans="1:26" x14ac:dyDescent="0.25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1">
        <f t="shared" si="288"/>
        <v>2</v>
      </c>
      <c r="T9232" s="1">
        <f t="shared" si="289"/>
        <v>2010</v>
      </c>
      <c r="U9232" s="2">
        <v>40222</v>
      </c>
      <c r="V9232" s="2">
        <v>40224</v>
      </c>
      <c r="W9232" s="1">
        <v>1544.9307000000001</v>
      </c>
      <c r="X9232" s="1">
        <v>11</v>
      </c>
      <c r="Y9232" s="1">
        <v>2239.0300000000002</v>
      </c>
      <c r="Z9232" s="3">
        <v>89928</v>
      </c>
    </row>
    <row r="9233" spans="1:26" x14ac:dyDescent="0.25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1">
        <f t="shared" si="288"/>
        <v>6</v>
      </c>
      <c r="T9233" s="1">
        <f t="shared" si="289"/>
        <v>2011</v>
      </c>
      <c r="U9233" s="2">
        <v>40711</v>
      </c>
      <c r="V9233" s="2">
        <v>40712</v>
      </c>
      <c r="W9233" s="1">
        <v>-105.72</v>
      </c>
      <c r="X9233" s="1">
        <v>2</v>
      </c>
      <c r="Y9233" s="1">
        <v>83.69</v>
      </c>
      <c r="Z9233" s="3">
        <v>89929</v>
      </c>
    </row>
    <row r="9234" spans="1:26" x14ac:dyDescent="0.25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1">
        <f t="shared" si="288"/>
        <v>6</v>
      </c>
      <c r="T9234" s="1">
        <f t="shared" si="289"/>
        <v>2011</v>
      </c>
      <c r="U9234" s="2">
        <v>40711</v>
      </c>
      <c r="V9234" s="2">
        <v>40713</v>
      </c>
      <c r="W9234" s="1">
        <v>-160.83760000000001</v>
      </c>
      <c r="X9234" s="1">
        <v>7</v>
      </c>
      <c r="Y9234" s="1">
        <v>399.25</v>
      </c>
      <c r="Z9234" s="3">
        <v>89929</v>
      </c>
    </row>
    <row r="9235" spans="1:26" x14ac:dyDescent="0.25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1">
        <f t="shared" si="288"/>
        <v>8</v>
      </c>
      <c r="T9235" s="1">
        <f t="shared" si="289"/>
        <v>2013</v>
      </c>
      <c r="U9235" s="2">
        <v>41516</v>
      </c>
      <c r="V9235" s="2">
        <v>41516</v>
      </c>
      <c r="W9235" s="1">
        <v>224.16719999999998</v>
      </c>
      <c r="X9235" s="1">
        <v>7</v>
      </c>
      <c r="Y9235" s="1">
        <v>324.88</v>
      </c>
      <c r="Z9235" s="3">
        <v>89933</v>
      </c>
    </row>
    <row r="9236" spans="1:26" x14ac:dyDescent="0.25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1">
        <f t="shared" si="288"/>
        <v>9</v>
      </c>
      <c r="T9236" s="1">
        <f t="shared" si="289"/>
        <v>2011</v>
      </c>
      <c r="U9236" s="2">
        <v>40792</v>
      </c>
      <c r="V9236" s="2">
        <v>40796</v>
      </c>
      <c r="W9236" s="1">
        <v>862.45859999999993</v>
      </c>
      <c r="X9236" s="1">
        <v>15</v>
      </c>
      <c r="Y9236" s="1">
        <v>1249.94</v>
      </c>
      <c r="Z9236" s="3">
        <v>89930</v>
      </c>
    </row>
    <row r="9237" spans="1:26" x14ac:dyDescent="0.25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1">
        <f t="shared" si="288"/>
        <v>9</v>
      </c>
      <c r="T9237" s="1">
        <f t="shared" si="289"/>
        <v>2011</v>
      </c>
      <c r="U9237" s="2">
        <v>40792</v>
      </c>
      <c r="V9237" s="2">
        <v>40796</v>
      </c>
      <c r="W9237" s="1">
        <v>-265.12200000000001</v>
      </c>
      <c r="X9237" s="1">
        <v>14</v>
      </c>
      <c r="Y9237" s="1">
        <v>2077.9</v>
      </c>
      <c r="Z9237" s="3">
        <v>89930</v>
      </c>
    </row>
    <row r="9238" spans="1:26" x14ac:dyDescent="0.25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1">
        <f t="shared" si="288"/>
        <v>1</v>
      </c>
      <c r="T9238" s="1">
        <f t="shared" si="289"/>
        <v>2012</v>
      </c>
      <c r="U9238" s="2">
        <v>40915</v>
      </c>
      <c r="V9238" s="2">
        <v>40917</v>
      </c>
      <c r="W9238" s="1">
        <v>146.14344</v>
      </c>
      <c r="X9238" s="1">
        <v>8</v>
      </c>
      <c r="Y9238" s="1">
        <v>247.13</v>
      </c>
      <c r="Z9238" s="3">
        <v>89931</v>
      </c>
    </row>
    <row r="9239" spans="1:26" x14ac:dyDescent="0.25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1">
        <f t="shared" si="288"/>
        <v>8</v>
      </c>
      <c r="T9239" s="1">
        <f t="shared" si="289"/>
        <v>2013</v>
      </c>
      <c r="U9239" s="2">
        <v>41516</v>
      </c>
      <c r="V9239" s="2">
        <v>41517</v>
      </c>
      <c r="W9239" s="1">
        <v>47.547920000000005</v>
      </c>
      <c r="X9239" s="1">
        <v>22</v>
      </c>
      <c r="Y9239" s="1">
        <v>385.27</v>
      </c>
      <c r="Z9239" s="3">
        <v>89933</v>
      </c>
    </row>
    <row r="9240" spans="1:26" x14ac:dyDescent="0.25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1">
        <f t="shared" si="288"/>
        <v>1</v>
      </c>
      <c r="T9240" s="1">
        <f t="shared" si="289"/>
        <v>2010</v>
      </c>
      <c r="U9240" s="2">
        <v>40184</v>
      </c>
      <c r="V9240" s="2">
        <v>40186</v>
      </c>
      <c r="W9240" s="1">
        <v>125.9982</v>
      </c>
      <c r="X9240" s="1">
        <v>1</v>
      </c>
      <c r="Y9240" s="1">
        <v>22.13</v>
      </c>
      <c r="Z9240" s="3">
        <v>89355</v>
      </c>
    </row>
    <row r="9241" spans="1:26" x14ac:dyDescent="0.25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1">
        <f t="shared" si="288"/>
        <v>1</v>
      </c>
      <c r="T9241" s="1">
        <f t="shared" si="289"/>
        <v>2010</v>
      </c>
      <c r="U9241" s="2">
        <v>40184</v>
      </c>
      <c r="V9241" s="2">
        <v>40186</v>
      </c>
      <c r="W9241" s="1">
        <v>-92.929200000000009</v>
      </c>
      <c r="X9241" s="1">
        <v>5</v>
      </c>
      <c r="Y9241" s="1">
        <v>34.17</v>
      </c>
      <c r="Z9241" s="3">
        <v>89355</v>
      </c>
    </row>
    <row r="9242" spans="1:26" x14ac:dyDescent="0.25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1">
        <f t="shared" si="288"/>
        <v>1</v>
      </c>
      <c r="T9242" s="1">
        <f t="shared" si="289"/>
        <v>2010</v>
      </c>
      <c r="U9242" s="2">
        <v>40205</v>
      </c>
      <c r="V9242" s="2">
        <v>40207</v>
      </c>
      <c r="W9242" s="1">
        <v>-39.808999999999997</v>
      </c>
      <c r="X9242" s="1">
        <v>1</v>
      </c>
      <c r="Y9242" s="1">
        <v>94.3</v>
      </c>
      <c r="Z9242" s="3">
        <v>89356</v>
      </c>
    </row>
    <row r="9243" spans="1:26" x14ac:dyDescent="0.25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1">
        <f t="shared" si="288"/>
        <v>7</v>
      </c>
      <c r="T9243" s="1">
        <f t="shared" si="289"/>
        <v>2012</v>
      </c>
      <c r="U9243" s="2">
        <v>41117</v>
      </c>
      <c r="V9243" s="2">
        <v>41119</v>
      </c>
      <c r="W9243" s="1">
        <v>169.26600000000002</v>
      </c>
      <c r="X9243" s="1">
        <v>16</v>
      </c>
      <c r="Y9243" s="1">
        <v>1953.18</v>
      </c>
      <c r="Z9243" s="3">
        <v>89357</v>
      </c>
    </row>
    <row r="9244" spans="1:26" x14ac:dyDescent="0.25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1">
        <f t="shared" si="288"/>
        <v>6</v>
      </c>
      <c r="T9244" s="1">
        <f t="shared" si="289"/>
        <v>2013</v>
      </c>
      <c r="U9244" s="2">
        <v>41449</v>
      </c>
      <c r="V9244" s="2">
        <v>41454</v>
      </c>
      <c r="W9244" s="1">
        <v>-1356.6677124000003</v>
      </c>
      <c r="X9244" s="1">
        <v>2</v>
      </c>
      <c r="Y9244" s="1">
        <v>29.92</v>
      </c>
      <c r="Z9244" s="3">
        <v>89359</v>
      </c>
    </row>
    <row r="9245" spans="1:26" x14ac:dyDescent="0.25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1">
        <f t="shared" si="288"/>
        <v>3</v>
      </c>
      <c r="T9245" s="1">
        <f t="shared" si="289"/>
        <v>2013</v>
      </c>
      <c r="U9245" s="2">
        <v>41339</v>
      </c>
      <c r="V9245" s="2">
        <v>41340</v>
      </c>
      <c r="W9245" s="1">
        <v>259.42680000000001</v>
      </c>
      <c r="X9245" s="1">
        <v>1</v>
      </c>
      <c r="Y9245" s="1">
        <v>47.53</v>
      </c>
      <c r="Z9245" s="3">
        <v>89358</v>
      </c>
    </row>
    <row r="9246" spans="1:26" x14ac:dyDescent="0.25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1">
        <f t="shared" si="288"/>
        <v>1</v>
      </c>
      <c r="T9246" s="1">
        <f t="shared" si="289"/>
        <v>2010</v>
      </c>
      <c r="U9246" s="2">
        <v>40201</v>
      </c>
      <c r="V9246" s="2">
        <v>40203</v>
      </c>
      <c r="W9246" s="1">
        <v>-29.065600000000003</v>
      </c>
      <c r="X9246" s="1">
        <v>5</v>
      </c>
      <c r="Y9246" s="1">
        <v>384.22</v>
      </c>
      <c r="Z9246" s="3">
        <v>91296</v>
      </c>
    </row>
    <row r="9247" spans="1:26" x14ac:dyDescent="0.25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1">
        <f t="shared" si="288"/>
        <v>12</v>
      </c>
      <c r="T9247" s="1">
        <f t="shared" si="289"/>
        <v>2011</v>
      </c>
      <c r="U9247" s="2">
        <v>40884</v>
      </c>
      <c r="V9247" s="2">
        <v>40886</v>
      </c>
      <c r="W9247" s="1">
        <v>3.12</v>
      </c>
      <c r="X9247" s="1">
        <v>3</v>
      </c>
      <c r="Y9247" s="1">
        <v>19.13</v>
      </c>
      <c r="Z9247" s="3">
        <v>91302</v>
      </c>
    </row>
    <row r="9248" spans="1:26" x14ac:dyDescent="0.25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1">
        <f t="shared" si="288"/>
        <v>12</v>
      </c>
      <c r="T9248" s="1">
        <f t="shared" si="289"/>
        <v>2011</v>
      </c>
      <c r="U9248" s="2">
        <v>40884</v>
      </c>
      <c r="V9248" s="2">
        <v>40886</v>
      </c>
      <c r="W9248" s="1">
        <v>412.36469999999997</v>
      </c>
      <c r="X9248" s="1">
        <v>19</v>
      </c>
      <c r="Y9248" s="1">
        <v>597.63</v>
      </c>
      <c r="Z9248" s="3">
        <v>91302</v>
      </c>
    </row>
    <row r="9249" spans="1:26" x14ac:dyDescent="0.25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1">
        <f t="shared" si="288"/>
        <v>8</v>
      </c>
      <c r="T9249" s="1">
        <f t="shared" si="289"/>
        <v>2010</v>
      </c>
      <c r="U9249" s="2">
        <v>40394</v>
      </c>
      <c r="V9249" s="2">
        <v>40396</v>
      </c>
      <c r="W9249" s="1">
        <v>-19.2972</v>
      </c>
      <c r="X9249" s="1">
        <v>17</v>
      </c>
      <c r="Y9249" s="1">
        <v>178.68</v>
      </c>
      <c r="Z9249" s="3">
        <v>91297</v>
      </c>
    </row>
    <row r="9250" spans="1:26" x14ac:dyDescent="0.25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1">
        <f t="shared" si="288"/>
        <v>8</v>
      </c>
      <c r="T9250" s="1">
        <f t="shared" si="289"/>
        <v>2010</v>
      </c>
      <c r="U9250" s="2">
        <v>40397</v>
      </c>
      <c r="V9250" s="2">
        <v>40399</v>
      </c>
      <c r="W9250" s="1">
        <v>40.6556</v>
      </c>
      <c r="X9250" s="1">
        <v>12</v>
      </c>
      <c r="Y9250" s="1">
        <v>79.39</v>
      </c>
      <c r="Z9250" s="3">
        <v>91298</v>
      </c>
    </row>
    <row r="9251" spans="1:26" x14ac:dyDescent="0.25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1">
        <f t="shared" si="288"/>
        <v>1</v>
      </c>
      <c r="T9251" s="1">
        <f t="shared" si="289"/>
        <v>2011</v>
      </c>
      <c r="U9251" s="2">
        <v>40554</v>
      </c>
      <c r="V9251" s="2">
        <v>40555</v>
      </c>
      <c r="W9251" s="1">
        <v>251.98560000000001</v>
      </c>
      <c r="X9251" s="1">
        <v>11</v>
      </c>
      <c r="Y9251" s="1">
        <v>462.91</v>
      </c>
      <c r="Z9251" s="3">
        <v>91299</v>
      </c>
    </row>
    <row r="9252" spans="1:26" x14ac:dyDescent="0.25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1">
        <f t="shared" si="288"/>
        <v>3</v>
      </c>
      <c r="T9252" s="1">
        <f t="shared" si="289"/>
        <v>2011</v>
      </c>
      <c r="U9252" s="2">
        <v>40604</v>
      </c>
      <c r="V9252" s="2">
        <v>40606</v>
      </c>
      <c r="W9252" s="1">
        <v>-4.13</v>
      </c>
      <c r="X9252" s="1">
        <v>2</v>
      </c>
      <c r="Y9252" s="1">
        <v>8.61</v>
      </c>
      <c r="Z9252" s="3">
        <v>91300</v>
      </c>
    </row>
    <row r="9253" spans="1:26" x14ac:dyDescent="0.25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1">
        <f t="shared" si="288"/>
        <v>9</v>
      </c>
      <c r="T9253" s="1">
        <f t="shared" si="289"/>
        <v>2011</v>
      </c>
      <c r="U9253" s="2">
        <v>40799</v>
      </c>
      <c r="V9253" s="2">
        <v>40800</v>
      </c>
      <c r="W9253" s="1">
        <v>97.97999999999999</v>
      </c>
      <c r="X9253" s="1">
        <v>2</v>
      </c>
      <c r="Y9253" s="1">
        <v>142</v>
      </c>
      <c r="Z9253" s="3">
        <v>91301</v>
      </c>
    </row>
    <row r="9254" spans="1:26" x14ac:dyDescent="0.25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1">
        <f t="shared" si="288"/>
        <v>8</v>
      </c>
      <c r="T9254" s="1">
        <f t="shared" si="289"/>
        <v>2013</v>
      </c>
      <c r="U9254" s="2">
        <v>41499</v>
      </c>
      <c r="V9254" s="2">
        <v>41500</v>
      </c>
      <c r="W9254" s="1">
        <v>42.158000000000001</v>
      </c>
      <c r="X9254" s="1">
        <v>6</v>
      </c>
      <c r="Y9254" s="1">
        <v>107.47</v>
      </c>
      <c r="Z9254" s="3">
        <v>91303</v>
      </c>
    </row>
    <row r="9255" spans="1:26" x14ac:dyDescent="0.25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1">
        <f t="shared" si="288"/>
        <v>1</v>
      </c>
      <c r="T9255" s="1">
        <f t="shared" si="289"/>
        <v>2011</v>
      </c>
      <c r="U9255" s="2">
        <v>40554</v>
      </c>
      <c r="V9255" s="2">
        <v>40556</v>
      </c>
      <c r="W9255" s="1">
        <v>45.394799999999996</v>
      </c>
      <c r="X9255" s="1">
        <v>3</v>
      </c>
      <c r="Y9255" s="1">
        <v>590.20000000000005</v>
      </c>
      <c r="Z9255" s="3">
        <v>91299</v>
      </c>
    </row>
    <row r="9256" spans="1:26" x14ac:dyDescent="0.25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1">
        <f t="shared" si="288"/>
        <v>1</v>
      </c>
      <c r="T9256" s="1">
        <f t="shared" si="289"/>
        <v>2011</v>
      </c>
      <c r="U9256" s="2">
        <v>40554</v>
      </c>
      <c r="V9256" s="2">
        <v>40555</v>
      </c>
      <c r="W9256" s="1">
        <v>224.91929999999999</v>
      </c>
      <c r="X9256" s="1">
        <v>12</v>
      </c>
      <c r="Y9256" s="1">
        <v>325.97000000000003</v>
      </c>
      <c r="Z9256" s="3">
        <v>91299</v>
      </c>
    </row>
    <row r="9257" spans="1:26" x14ac:dyDescent="0.25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1">
        <f t="shared" si="288"/>
        <v>5</v>
      </c>
      <c r="T9257" s="1">
        <f t="shared" si="289"/>
        <v>2010</v>
      </c>
      <c r="U9257" s="2">
        <v>40314</v>
      </c>
      <c r="V9257" s="2">
        <v>40315</v>
      </c>
      <c r="W9257" s="1">
        <v>137.67569999999998</v>
      </c>
      <c r="X9257" s="1">
        <v>7</v>
      </c>
      <c r="Y9257" s="1">
        <v>199.53</v>
      </c>
      <c r="Z9257" s="3">
        <v>88589</v>
      </c>
    </row>
    <row r="9258" spans="1:26" x14ac:dyDescent="0.25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1">
        <f t="shared" si="288"/>
        <v>5</v>
      </c>
      <c r="T9258" s="1">
        <f t="shared" si="289"/>
        <v>2010</v>
      </c>
      <c r="U9258" s="2">
        <v>40314</v>
      </c>
      <c r="V9258" s="2">
        <v>40316</v>
      </c>
      <c r="W9258" s="1">
        <v>-62</v>
      </c>
      <c r="X9258" s="1">
        <v>6</v>
      </c>
      <c r="Y9258" s="1">
        <v>37.049999999999997</v>
      </c>
      <c r="Z9258" s="3">
        <v>88589</v>
      </c>
    </row>
    <row r="9259" spans="1:26" x14ac:dyDescent="0.25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1">
        <f t="shared" si="288"/>
        <v>9</v>
      </c>
      <c r="T9259" s="1">
        <f t="shared" si="289"/>
        <v>2010</v>
      </c>
      <c r="U9259" s="2">
        <v>40448</v>
      </c>
      <c r="V9259" s="2">
        <v>40450</v>
      </c>
      <c r="W9259" s="1">
        <v>47.527199999999993</v>
      </c>
      <c r="X9259" s="1">
        <v>19</v>
      </c>
      <c r="Y9259" s="1">
        <v>68.88</v>
      </c>
      <c r="Z9259" s="3">
        <v>88590</v>
      </c>
    </row>
    <row r="9260" spans="1:26" x14ac:dyDescent="0.25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1">
        <f t="shared" si="288"/>
        <v>6</v>
      </c>
      <c r="T9260" s="1">
        <f t="shared" si="289"/>
        <v>2011</v>
      </c>
      <c r="U9260" s="2">
        <v>40715</v>
      </c>
      <c r="V9260" s="2">
        <v>40716</v>
      </c>
      <c r="W9260" s="1">
        <v>-121.44000000000001</v>
      </c>
      <c r="X9260" s="1">
        <v>9</v>
      </c>
      <c r="Y9260" s="1">
        <v>87.84</v>
      </c>
      <c r="Z9260" s="3">
        <v>88592</v>
      </c>
    </row>
    <row r="9261" spans="1:26" x14ac:dyDescent="0.25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1">
        <f t="shared" si="288"/>
        <v>8</v>
      </c>
      <c r="T9261" s="1">
        <f t="shared" si="289"/>
        <v>2011</v>
      </c>
      <c r="U9261" s="2">
        <v>40757</v>
      </c>
      <c r="V9261" s="2">
        <v>40759</v>
      </c>
      <c r="W9261" s="1">
        <v>41.627699999999997</v>
      </c>
      <c r="X9261" s="1">
        <v>3</v>
      </c>
      <c r="Y9261" s="1">
        <v>60.33</v>
      </c>
      <c r="Z9261" s="3">
        <v>88593</v>
      </c>
    </row>
    <row r="9262" spans="1:26" x14ac:dyDescent="0.25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1">
        <f t="shared" si="288"/>
        <v>8</v>
      </c>
      <c r="T9262" s="1">
        <f t="shared" si="289"/>
        <v>2011</v>
      </c>
      <c r="U9262" s="2">
        <v>40757</v>
      </c>
      <c r="V9262" s="2">
        <v>40759</v>
      </c>
      <c r="W9262" s="1">
        <v>177.62959999999998</v>
      </c>
      <c r="X9262" s="1">
        <v>11</v>
      </c>
      <c r="Y9262" s="1">
        <v>373.2</v>
      </c>
      <c r="Z9262" s="3">
        <v>88593</v>
      </c>
    </row>
    <row r="9263" spans="1:26" x14ac:dyDescent="0.25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1">
        <f t="shared" si="288"/>
        <v>9</v>
      </c>
      <c r="T9263" s="1">
        <f t="shared" si="289"/>
        <v>2011</v>
      </c>
      <c r="U9263" s="2">
        <v>40793</v>
      </c>
      <c r="V9263" s="2">
        <v>40795</v>
      </c>
      <c r="W9263" s="1">
        <v>1.1560000000000001</v>
      </c>
      <c r="X9263" s="1">
        <v>6</v>
      </c>
      <c r="Y9263" s="1">
        <v>73.290000000000006</v>
      </c>
      <c r="Z9263" s="3">
        <v>88594</v>
      </c>
    </row>
    <row r="9264" spans="1:26" x14ac:dyDescent="0.25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1">
        <f t="shared" si="288"/>
        <v>8</v>
      </c>
      <c r="T9264" s="1">
        <f t="shared" si="289"/>
        <v>2012</v>
      </c>
      <c r="U9264" s="2">
        <v>41123</v>
      </c>
      <c r="V9264" s="2">
        <v>41124</v>
      </c>
      <c r="W9264" s="1">
        <v>13.542000000000002</v>
      </c>
      <c r="X9264" s="1">
        <v>3</v>
      </c>
      <c r="Y9264" s="1">
        <v>78.97</v>
      </c>
      <c r="Z9264" s="3">
        <v>88595</v>
      </c>
    </row>
    <row r="9265" spans="1:26" x14ac:dyDescent="0.25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1">
        <f t="shared" si="288"/>
        <v>2</v>
      </c>
      <c r="T9265" s="1">
        <f t="shared" si="289"/>
        <v>2010</v>
      </c>
      <c r="U9265" s="2">
        <v>40237</v>
      </c>
      <c r="V9265" s="2">
        <v>40246</v>
      </c>
      <c r="W9265" s="1">
        <v>379.3965</v>
      </c>
      <c r="X9265" s="1">
        <v>5</v>
      </c>
      <c r="Y9265" s="1">
        <v>549.85</v>
      </c>
      <c r="Z9265" s="3">
        <v>88587</v>
      </c>
    </row>
    <row r="9266" spans="1:26" x14ac:dyDescent="0.25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1">
        <f t="shared" si="288"/>
        <v>2</v>
      </c>
      <c r="T9266" s="1">
        <f t="shared" si="289"/>
        <v>2010</v>
      </c>
      <c r="U9266" s="2">
        <v>40237</v>
      </c>
      <c r="V9266" s="2">
        <v>40241</v>
      </c>
      <c r="W9266" s="1">
        <v>-41.83</v>
      </c>
      <c r="X9266" s="1">
        <v>6</v>
      </c>
      <c r="Y9266" s="1">
        <v>48.99</v>
      </c>
      <c r="Z9266" s="3">
        <v>88587</v>
      </c>
    </row>
    <row r="9267" spans="1:26" x14ac:dyDescent="0.25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1">
        <f t="shared" si="288"/>
        <v>2</v>
      </c>
      <c r="T9267" s="1">
        <f t="shared" si="289"/>
        <v>2010</v>
      </c>
      <c r="U9267" s="2">
        <v>40237</v>
      </c>
      <c r="V9267" s="2">
        <v>40237</v>
      </c>
      <c r="W9267" s="1">
        <v>372.40199999999999</v>
      </c>
      <c r="X9267" s="1">
        <v>7</v>
      </c>
      <c r="Y9267" s="1">
        <v>681.42</v>
      </c>
      <c r="Z9267" s="3">
        <v>88587</v>
      </c>
    </row>
    <row r="9268" spans="1:26" x14ac:dyDescent="0.25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1">
        <f t="shared" si="288"/>
        <v>1</v>
      </c>
      <c r="T9268" s="1">
        <f t="shared" si="289"/>
        <v>2011</v>
      </c>
      <c r="U9268" s="2">
        <v>40551</v>
      </c>
      <c r="V9268" s="2">
        <v>40551</v>
      </c>
      <c r="W9268" s="1">
        <v>-6.0089160000000001</v>
      </c>
      <c r="X9268" s="1">
        <v>8</v>
      </c>
      <c r="Y9268" s="1">
        <v>115.94</v>
      </c>
      <c r="Z9268" s="3">
        <v>88591</v>
      </c>
    </row>
    <row r="9269" spans="1:26" x14ac:dyDescent="0.25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1">
        <f t="shared" si="288"/>
        <v>4</v>
      </c>
      <c r="T9269" s="1">
        <f t="shared" si="289"/>
        <v>2013</v>
      </c>
      <c r="U9269" s="2">
        <v>41373</v>
      </c>
      <c r="V9269" s="2">
        <v>41374</v>
      </c>
      <c r="W9269" s="1">
        <v>65.287800000000004</v>
      </c>
      <c r="X9269" s="1">
        <v>12</v>
      </c>
      <c r="Y9269" s="1">
        <v>94.62</v>
      </c>
      <c r="Z9269" s="3">
        <v>88596</v>
      </c>
    </row>
    <row r="9270" spans="1:26" x14ac:dyDescent="0.25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1">
        <f t="shared" si="288"/>
        <v>8</v>
      </c>
      <c r="T9270" s="1">
        <f t="shared" si="289"/>
        <v>2013</v>
      </c>
      <c r="U9270" s="2">
        <v>41488</v>
      </c>
      <c r="V9270" s="2">
        <v>41490</v>
      </c>
      <c r="W9270" s="1">
        <v>193.94519999999997</v>
      </c>
      <c r="X9270" s="1">
        <v>6</v>
      </c>
      <c r="Y9270" s="1">
        <v>281.08</v>
      </c>
      <c r="Z9270" s="3">
        <v>88597</v>
      </c>
    </row>
    <row r="9271" spans="1:26" x14ac:dyDescent="0.25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1">
        <f t="shared" si="288"/>
        <v>5</v>
      </c>
      <c r="T9271" s="1">
        <f t="shared" si="289"/>
        <v>2010</v>
      </c>
      <c r="U9271" s="2">
        <v>40302</v>
      </c>
      <c r="V9271" s="2">
        <v>40304</v>
      </c>
      <c r="W9271" s="1">
        <v>-116.3455</v>
      </c>
      <c r="X9271" s="1">
        <v>13</v>
      </c>
      <c r="Y9271" s="1">
        <v>66.650000000000006</v>
      </c>
      <c r="Z9271" s="3">
        <v>88588</v>
      </c>
    </row>
    <row r="9272" spans="1:26" x14ac:dyDescent="0.25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1">
        <f t="shared" si="288"/>
        <v>5</v>
      </c>
      <c r="T9272" s="1">
        <f t="shared" si="289"/>
        <v>2010</v>
      </c>
      <c r="U9272" s="2">
        <v>40302</v>
      </c>
      <c r="V9272" s="2">
        <v>40303</v>
      </c>
      <c r="W9272" s="1">
        <v>1304.9000000000001</v>
      </c>
      <c r="X9272" s="1">
        <v>18</v>
      </c>
      <c r="Y9272" s="1">
        <v>2934.16</v>
      </c>
      <c r="Z9272" s="3">
        <v>88588</v>
      </c>
    </row>
    <row r="9273" spans="1:26" x14ac:dyDescent="0.25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1">
        <f t="shared" si="288"/>
        <v>5</v>
      </c>
      <c r="T9273" s="1">
        <f t="shared" si="289"/>
        <v>2010</v>
      </c>
      <c r="U9273" s="2">
        <v>40302</v>
      </c>
      <c r="V9273" s="2">
        <v>40302</v>
      </c>
      <c r="W9273" s="1">
        <v>605.04719999999998</v>
      </c>
      <c r="X9273" s="1">
        <v>15</v>
      </c>
      <c r="Y9273" s="1">
        <v>876.88</v>
      </c>
      <c r="Z9273" s="3">
        <v>88588</v>
      </c>
    </row>
    <row r="9274" spans="1:26" x14ac:dyDescent="0.25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1">
        <f t="shared" si="288"/>
        <v>9</v>
      </c>
      <c r="T9274" s="1">
        <f t="shared" si="289"/>
        <v>2011</v>
      </c>
      <c r="U9274" s="2">
        <v>40793</v>
      </c>
      <c r="V9274" s="2">
        <v>40794</v>
      </c>
      <c r="W9274" s="1">
        <v>91.335299999999989</v>
      </c>
      <c r="X9274" s="1">
        <v>18</v>
      </c>
      <c r="Y9274" s="1">
        <v>132.37</v>
      </c>
      <c r="Z9274" s="3">
        <v>88594</v>
      </c>
    </row>
    <row r="9275" spans="1:26" x14ac:dyDescent="0.25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1">
        <f t="shared" si="288"/>
        <v>11</v>
      </c>
      <c r="T9275" s="1">
        <f t="shared" si="289"/>
        <v>2012</v>
      </c>
      <c r="U9275" s="2">
        <v>41239</v>
      </c>
      <c r="V9275" s="2">
        <v>41240</v>
      </c>
      <c r="W9275" s="1">
        <v>5.7339000000000055</v>
      </c>
      <c r="X9275" s="1">
        <v>24</v>
      </c>
      <c r="Y9275" s="1">
        <v>369.75</v>
      </c>
      <c r="Z9275" s="3">
        <v>91441</v>
      </c>
    </row>
    <row r="9276" spans="1:26" x14ac:dyDescent="0.25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1">
        <f t="shared" si="288"/>
        <v>11</v>
      </c>
      <c r="T9276" s="1">
        <f t="shared" si="289"/>
        <v>2012</v>
      </c>
      <c r="U9276" s="2">
        <v>41239</v>
      </c>
      <c r="V9276" s="2">
        <v>41240</v>
      </c>
      <c r="W9276" s="1">
        <v>60.61</v>
      </c>
      <c r="X9276" s="1">
        <v>20</v>
      </c>
      <c r="Y9276" s="1">
        <v>228.1</v>
      </c>
      <c r="Z9276" s="3">
        <v>91441</v>
      </c>
    </row>
    <row r="9277" spans="1:26" x14ac:dyDescent="0.25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1">
        <f t="shared" si="288"/>
        <v>11</v>
      </c>
      <c r="T9277" s="1">
        <f t="shared" si="289"/>
        <v>2012</v>
      </c>
      <c r="U9277" s="2">
        <v>41239</v>
      </c>
      <c r="V9277" s="2">
        <v>41241</v>
      </c>
      <c r="W9277" s="1">
        <v>180.81800000000001</v>
      </c>
      <c r="X9277" s="1">
        <v>38</v>
      </c>
      <c r="Y9277" s="1">
        <v>434.07</v>
      </c>
      <c r="Z9277" s="3">
        <v>91441</v>
      </c>
    </row>
    <row r="9278" spans="1:26" x14ac:dyDescent="0.25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1">
        <f t="shared" si="288"/>
        <v>10</v>
      </c>
      <c r="T9278" s="1">
        <f t="shared" si="289"/>
        <v>2010</v>
      </c>
      <c r="U9278" s="2">
        <v>40479</v>
      </c>
      <c r="V9278" s="2">
        <v>40481</v>
      </c>
      <c r="W9278" s="1">
        <v>107.45461999999999</v>
      </c>
      <c r="X9278" s="1">
        <v>6</v>
      </c>
      <c r="Y9278" s="1">
        <v>157.33000000000001</v>
      </c>
      <c r="Z9278" s="3">
        <v>91437</v>
      </c>
    </row>
    <row r="9279" spans="1:26" x14ac:dyDescent="0.25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1">
        <f t="shared" si="288"/>
        <v>11</v>
      </c>
      <c r="T9279" s="1">
        <f t="shared" si="289"/>
        <v>2012</v>
      </c>
      <c r="U9279" s="2">
        <v>41223</v>
      </c>
      <c r="V9279" s="2">
        <v>41227</v>
      </c>
      <c r="W9279" s="1">
        <v>683.298</v>
      </c>
      <c r="X9279" s="1">
        <v>18</v>
      </c>
      <c r="Y9279" s="1">
        <v>2341.48</v>
      </c>
      <c r="Z9279" s="3">
        <v>91440</v>
      </c>
    </row>
    <row r="9280" spans="1:26" x14ac:dyDescent="0.25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1">
        <f t="shared" si="288"/>
        <v>11</v>
      </c>
      <c r="T9280" s="1">
        <f t="shared" si="289"/>
        <v>2012</v>
      </c>
      <c r="U9280" s="2">
        <v>41239</v>
      </c>
      <c r="V9280" s="2">
        <v>41241</v>
      </c>
      <c r="W9280" s="1">
        <v>16.562000000000012</v>
      </c>
      <c r="X9280" s="1">
        <v>8</v>
      </c>
      <c r="Y9280" s="1">
        <v>1508.18</v>
      </c>
      <c r="Z9280" s="3">
        <v>91441</v>
      </c>
    </row>
    <row r="9281" spans="1:26" x14ac:dyDescent="0.25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1">
        <f t="shared" si="288"/>
        <v>9</v>
      </c>
      <c r="T9281" s="1">
        <f t="shared" si="289"/>
        <v>2013</v>
      </c>
      <c r="U9281" s="2">
        <v>41530</v>
      </c>
      <c r="V9281" s="2">
        <v>41532</v>
      </c>
      <c r="W9281" s="1">
        <v>26.945999999999998</v>
      </c>
      <c r="X9281" s="1">
        <v>26</v>
      </c>
      <c r="Y9281" s="1">
        <v>86.04</v>
      </c>
      <c r="Z9281" s="3">
        <v>91442</v>
      </c>
    </row>
    <row r="9282" spans="1:26" x14ac:dyDescent="0.25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1">
        <f t="shared" si="288"/>
        <v>9</v>
      </c>
      <c r="T9282" s="1">
        <f t="shared" si="289"/>
        <v>2013</v>
      </c>
      <c r="U9282" s="2">
        <v>41530</v>
      </c>
      <c r="V9282" s="2">
        <v>41537</v>
      </c>
      <c r="W9282" s="1">
        <v>-1009.0339200000001</v>
      </c>
      <c r="X9282" s="1">
        <v>14</v>
      </c>
      <c r="Y9282" s="1">
        <v>8167.83</v>
      </c>
      <c r="Z9282" s="3">
        <v>91442</v>
      </c>
    </row>
    <row r="9283" spans="1:26" x14ac:dyDescent="0.25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1">
        <f t="shared" ref="S9283:S9346" si="290">MONTH(U9283)</f>
        <v>3</v>
      </c>
      <c r="T9283" s="1">
        <f t="shared" ref="T9283:T9346" si="291">YEAR(U9283)</f>
        <v>2010</v>
      </c>
      <c r="U9283" s="2">
        <v>40257</v>
      </c>
      <c r="V9283" s="2">
        <v>40259</v>
      </c>
      <c r="W9283" s="1">
        <v>18.41</v>
      </c>
      <c r="X9283" s="1">
        <v>3</v>
      </c>
      <c r="Y9283" s="1">
        <v>27.37</v>
      </c>
      <c r="Z9283" s="3">
        <v>91435</v>
      </c>
    </row>
    <row r="9284" spans="1:26" x14ac:dyDescent="0.25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1">
        <f t="shared" si="290"/>
        <v>11</v>
      </c>
      <c r="T9284" s="1">
        <f t="shared" si="291"/>
        <v>2012</v>
      </c>
      <c r="U9284" s="2">
        <v>41223</v>
      </c>
      <c r="V9284" s="2">
        <v>41230</v>
      </c>
      <c r="W9284" s="1">
        <v>30.480000000000018</v>
      </c>
      <c r="X9284" s="1">
        <v>34</v>
      </c>
      <c r="Y9284" s="1">
        <v>577.59</v>
      </c>
      <c r="Z9284" s="3">
        <v>91440</v>
      </c>
    </row>
    <row r="9285" spans="1:26" x14ac:dyDescent="0.25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1">
        <f t="shared" si="290"/>
        <v>11</v>
      </c>
      <c r="T9285" s="1">
        <f t="shared" si="291"/>
        <v>2012</v>
      </c>
      <c r="U9285" s="2">
        <v>41223</v>
      </c>
      <c r="V9285" s="2">
        <v>41228</v>
      </c>
      <c r="W9285" s="1">
        <v>148.69000000000017</v>
      </c>
      <c r="X9285" s="1">
        <v>32</v>
      </c>
      <c r="Y9285" s="1">
        <v>4358.96</v>
      </c>
      <c r="Z9285" s="3">
        <v>91440</v>
      </c>
    </row>
    <row r="9286" spans="1:26" x14ac:dyDescent="0.25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1">
        <f t="shared" si="290"/>
        <v>3</v>
      </c>
      <c r="T9286" s="1">
        <f t="shared" si="291"/>
        <v>2010</v>
      </c>
      <c r="U9286" s="2">
        <v>40257</v>
      </c>
      <c r="V9286" s="2">
        <v>40259</v>
      </c>
      <c r="W9286" s="1">
        <v>65.63</v>
      </c>
      <c r="X9286" s="1">
        <v>8</v>
      </c>
      <c r="Y9286" s="1">
        <v>98.16</v>
      </c>
      <c r="Z9286" s="3">
        <v>91435</v>
      </c>
    </row>
    <row r="9287" spans="1:26" x14ac:dyDescent="0.25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1">
        <f t="shared" si="290"/>
        <v>7</v>
      </c>
      <c r="T9287" s="1">
        <f t="shared" si="291"/>
        <v>2010</v>
      </c>
      <c r="U9287" s="2">
        <v>40385</v>
      </c>
      <c r="V9287" s="2">
        <v>40385</v>
      </c>
      <c r="W9287" s="1">
        <v>-7.73</v>
      </c>
      <c r="X9287" s="1">
        <v>15</v>
      </c>
      <c r="Y9287" s="1">
        <v>116.11</v>
      </c>
      <c r="Z9287" s="3">
        <v>91436</v>
      </c>
    </row>
    <row r="9288" spans="1:26" x14ac:dyDescent="0.25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1">
        <f t="shared" si="290"/>
        <v>12</v>
      </c>
      <c r="T9288" s="1">
        <f t="shared" si="291"/>
        <v>2010</v>
      </c>
      <c r="U9288" s="2">
        <v>40521</v>
      </c>
      <c r="V9288" s="2">
        <v>40523</v>
      </c>
      <c r="W9288" s="1">
        <v>-47.995249999999999</v>
      </c>
      <c r="X9288" s="1">
        <v>19</v>
      </c>
      <c r="Y9288" s="1">
        <v>95</v>
      </c>
      <c r="Z9288" s="3">
        <v>91438</v>
      </c>
    </row>
    <row r="9289" spans="1:26" x14ac:dyDescent="0.25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1">
        <f t="shared" si="290"/>
        <v>6</v>
      </c>
      <c r="T9289" s="1">
        <f t="shared" si="291"/>
        <v>2011</v>
      </c>
      <c r="U9289" s="2">
        <v>40711</v>
      </c>
      <c r="V9289" s="2">
        <v>40720</v>
      </c>
      <c r="W9289" s="1">
        <v>3638.3768999999998</v>
      </c>
      <c r="X9289" s="1">
        <v>9</v>
      </c>
      <c r="Y9289" s="1">
        <v>5273.01</v>
      </c>
      <c r="Z9289" s="3">
        <v>91439</v>
      </c>
    </row>
    <row r="9290" spans="1:26" x14ac:dyDescent="0.25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1">
        <f t="shared" si="290"/>
        <v>6</v>
      </c>
      <c r="T9290" s="1">
        <f t="shared" si="291"/>
        <v>2011</v>
      </c>
      <c r="U9290" s="2">
        <v>40711</v>
      </c>
      <c r="V9290" s="2">
        <v>40718</v>
      </c>
      <c r="W9290" s="1">
        <v>3.1799999999999997</v>
      </c>
      <c r="X9290" s="1">
        <v>4</v>
      </c>
      <c r="Y9290" s="1">
        <v>10.44</v>
      </c>
      <c r="Z9290" s="3">
        <v>91439</v>
      </c>
    </row>
    <row r="9291" spans="1:26" x14ac:dyDescent="0.25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1">
        <f t="shared" si="290"/>
        <v>4</v>
      </c>
      <c r="T9291" s="1">
        <f t="shared" si="291"/>
        <v>2011</v>
      </c>
      <c r="U9291" s="2">
        <v>40656</v>
      </c>
      <c r="V9291" s="2">
        <v>40657</v>
      </c>
      <c r="W9291" s="1">
        <v>18.091799999999999</v>
      </c>
      <c r="X9291" s="1">
        <v>6</v>
      </c>
      <c r="Y9291" s="1">
        <v>26.22</v>
      </c>
      <c r="Z9291" s="3">
        <v>87646</v>
      </c>
    </row>
    <row r="9292" spans="1:26" x14ac:dyDescent="0.25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1">
        <f t="shared" si="290"/>
        <v>6</v>
      </c>
      <c r="T9292" s="1">
        <f t="shared" si="291"/>
        <v>2011</v>
      </c>
      <c r="U9292" s="2">
        <v>40716</v>
      </c>
      <c r="V9292" s="2">
        <v>40717</v>
      </c>
      <c r="W9292" s="1">
        <v>-36.128</v>
      </c>
      <c r="X9292" s="1">
        <v>8</v>
      </c>
      <c r="Y9292" s="1">
        <v>45.66</v>
      </c>
      <c r="Z9292" s="3">
        <v>87647</v>
      </c>
    </row>
    <row r="9293" spans="1:26" x14ac:dyDescent="0.25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1">
        <f t="shared" si="290"/>
        <v>10</v>
      </c>
      <c r="T9293" s="1">
        <f t="shared" si="291"/>
        <v>2011</v>
      </c>
      <c r="U9293" s="2">
        <v>40844</v>
      </c>
      <c r="V9293" s="2">
        <v>40846</v>
      </c>
      <c r="W9293" s="1">
        <v>-78.519240000000011</v>
      </c>
      <c r="X9293" s="1">
        <v>9</v>
      </c>
      <c r="Y9293" s="1">
        <v>33.5</v>
      </c>
      <c r="Z9293" s="3">
        <v>87648</v>
      </c>
    </row>
    <row r="9294" spans="1:26" x14ac:dyDescent="0.25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1">
        <f t="shared" si="290"/>
        <v>3</v>
      </c>
      <c r="T9294" s="1">
        <f t="shared" si="291"/>
        <v>2012</v>
      </c>
      <c r="U9294" s="2">
        <v>40976</v>
      </c>
      <c r="V9294" s="2">
        <v>40977</v>
      </c>
      <c r="W9294" s="1">
        <v>-56.166000000000004</v>
      </c>
      <c r="X9294" s="1">
        <v>5</v>
      </c>
      <c r="Y9294" s="1">
        <v>21.84</v>
      </c>
      <c r="Z9294" s="3">
        <v>87649</v>
      </c>
    </row>
    <row r="9295" spans="1:26" x14ac:dyDescent="0.25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1">
        <f t="shared" si="290"/>
        <v>12</v>
      </c>
      <c r="T9295" s="1">
        <f t="shared" si="291"/>
        <v>2012</v>
      </c>
      <c r="U9295" s="2">
        <v>41245</v>
      </c>
      <c r="V9295" s="2">
        <v>41246</v>
      </c>
      <c r="W9295" s="1">
        <v>-277.99</v>
      </c>
      <c r="X9295" s="1">
        <v>10</v>
      </c>
      <c r="Y9295" s="1">
        <v>3499.25</v>
      </c>
      <c r="Z9295" s="3">
        <v>87650</v>
      </c>
    </row>
    <row r="9296" spans="1:26" x14ac:dyDescent="0.25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1">
        <f t="shared" si="290"/>
        <v>3</v>
      </c>
      <c r="T9296" s="1">
        <f t="shared" si="291"/>
        <v>2012</v>
      </c>
      <c r="U9296" s="2">
        <v>40976</v>
      </c>
      <c r="V9296" s="2">
        <v>40977</v>
      </c>
      <c r="W9296" s="1">
        <v>-19.059999999999999</v>
      </c>
      <c r="X9296" s="1">
        <v>1</v>
      </c>
      <c r="Y9296" s="1">
        <v>5.81</v>
      </c>
      <c r="Z9296" s="3">
        <v>87649</v>
      </c>
    </row>
    <row r="9297" spans="1:26" x14ac:dyDescent="0.25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1">
        <f t="shared" si="290"/>
        <v>5</v>
      </c>
      <c r="T9297" s="1">
        <f t="shared" si="291"/>
        <v>2010</v>
      </c>
      <c r="U9297" s="2">
        <v>40322</v>
      </c>
      <c r="V9297" s="2">
        <v>40327</v>
      </c>
      <c r="W9297" s="1">
        <v>66.22</v>
      </c>
      <c r="X9297" s="1">
        <v>11</v>
      </c>
      <c r="Y9297" s="1">
        <v>837.57</v>
      </c>
      <c r="Z9297" s="3">
        <v>90501</v>
      </c>
    </row>
    <row r="9298" spans="1:26" x14ac:dyDescent="0.25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1">
        <f t="shared" si="290"/>
        <v>5</v>
      </c>
      <c r="T9298" s="1">
        <f t="shared" si="291"/>
        <v>2010</v>
      </c>
      <c r="U9298" s="2">
        <v>40322</v>
      </c>
      <c r="V9298" s="2">
        <v>40326</v>
      </c>
      <c r="W9298" s="1">
        <v>-23.53</v>
      </c>
      <c r="X9298" s="1">
        <v>8</v>
      </c>
      <c r="Y9298" s="1">
        <v>56.22</v>
      </c>
      <c r="Z9298" s="3">
        <v>90501</v>
      </c>
    </row>
    <row r="9299" spans="1:26" x14ac:dyDescent="0.25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1">
        <f t="shared" si="290"/>
        <v>7</v>
      </c>
      <c r="T9299" s="1">
        <f t="shared" si="291"/>
        <v>2012</v>
      </c>
      <c r="U9299" s="2">
        <v>41118</v>
      </c>
      <c r="V9299" s="2">
        <v>41120</v>
      </c>
      <c r="W9299" s="1">
        <v>-331.08</v>
      </c>
      <c r="X9299" s="1">
        <v>1</v>
      </c>
      <c r="Y9299" s="1">
        <v>139.94</v>
      </c>
      <c r="Z9299" s="3">
        <v>90505</v>
      </c>
    </row>
    <row r="9300" spans="1:26" x14ac:dyDescent="0.25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1">
        <f t="shared" si="290"/>
        <v>5</v>
      </c>
      <c r="T9300" s="1">
        <f t="shared" si="291"/>
        <v>2013</v>
      </c>
      <c r="U9300" s="2">
        <v>41400</v>
      </c>
      <c r="V9300" s="2">
        <v>41404</v>
      </c>
      <c r="W9300" s="1">
        <v>1033.3800000000001</v>
      </c>
      <c r="X9300" s="1">
        <v>15</v>
      </c>
      <c r="Y9300" s="1">
        <v>1547.17</v>
      </c>
      <c r="Z9300" s="3">
        <v>90510</v>
      </c>
    </row>
    <row r="9301" spans="1:26" x14ac:dyDescent="0.25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1">
        <f t="shared" si="290"/>
        <v>5</v>
      </c>
      <c r="T9301" s="1">
        <f t="shared" si="291"/>
        <v>2013</v>
      </c>
      <c r="U9301" s="2">
        <v>41400</v>
      </c>
      <c r="V9301" s="2">
        <v>41400</v>
      </c>
      <c r="W9301" s="1">
        <v>-99.978999999999999</v>
      </c>
      <c r="X9301" s="1">
        <v>1</v>
      </c>
      <c r="Y9301" s="1">
        <v>20.41</v>
      </c>
      <c r="Z9301" s="3">
        <v>90510</v>
      </c>
    </row>
    <row r="9302" spans="1:26" x14ac:dyDescent="0.25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1">
        <f t="shared" si="290"/>
        <v>7</v>
      </c>
      <c r="T9302" s="1">
        <f t="shared" si="291"/>
        <v>2013</v>
      </c>
      <c r="U9302" s="2">
        <v>41465</v>
      </c>
      <c r="V9302" s="2">
        <v>41467</v>
      </c>
      <c r="W9302" s="1">
        <v>-443.34143999999998</v>
      </c>
      <c r="X9302" s="1">
        <v>4</v>
      </c>
      <c r="Y9302" s="1">
        <v>430.91</v>
      </c>
      <c r="Z9302" s="3">
        <v>90511</v>
      </c>
    </row>
    <row r="9303" spans="1:26" x14ac:dyDescent="0.25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1">
        <f t="shared" si="290"/>
        <v>7</v>
      </c>
      <c r="T9303" s="1">
        <f t="shared" si="291"/>
        <v>2013</v>
      </c>
      <c r="U9303" s="2">
        <v>41465</v>
      </c>
      <c r="V9303" s="2">
        <v>41469</v>
      </c>
      <c r="W9303" s="1">
        <v>-8.1076800000000002</v>
      </c>
      <c r="X9303" s="1">
        <v>6</v>
      </c>
      <c r="Y9303" s="1">
        <v>23.07</v>
      </c>
      <c r="Z9303" s="3">
        <v>90511</v>
      </c>
    </row>
    <row r="9304" spans="1:26" x14ac:dyDescent="0.25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1">
        <f t="shared" si="290"/>
        <v>11</v>
      </c>
      <c r="T9304" s="1">
        <f t="shared" si="291"/>
        <v>2010</v>
      </c>
      <c r="U9304" s="2">
        <v>40484</v>
      </c>
      <c r="V9304" s="2">
        <v>40485</v>
      </c>
      <c r="W9304" s="1">
        <v>10.680000000000014</v>
      </c>
      <c r="X9304" s="1">
        <v>26</v>
      </c>
      <c r="Y9304" s="1">
        <v>758.97</v>
      </c>
      <c r="Z9304" s="3">
        <v>90502</v>
      </c>
    </row>
    <row r="9305" spans="1:26" x14ac:dyDescent="0.25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1">
        <f t="shared" si="290"/>
        <v>11</v>
      </c>
      <c r="T9305" s="1">
        <f t="shared" si="291"/>
        <v>2010</v>
      </c>
      <c r="U9305" s="2">
        <v>40484</v>
      </c>
      <c r="V9305" s="2">
        <v>40486</v>
      </c>
      <c r="W9305" s="1">
        <v>58.263599999999997</v>
      </c>
      <c r="X9305" s="1">
        <v>18</v>
      </c>
      <c r="Y9305" s="1">
        <v>84.44</v>
      </c>
      <c r="Z9305" s="3">
        <v>90502</v>
      </c>
    </row>
    <row r="9306" spans="1:26" x14ac:dyDescent="0.25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1">
        <f t="shared" si="290"/>
        <v>10</v>
      </c>
      <c r="T9306" s="1">
        <f t="shared" si="291"/>
        <v>2011</v>
      </c>
      <c r="U9306" s="2">
        <v>40820</v>
      </c>
      <c r="V9306" s="2">
        <v>40820</v>
      </c>
      <c r="W9306" s="1">
        <v>102.163608</v>
      </c>
      <c r="X9306" s="1">
        <v>7</v>
      </c>
      <c r="Y9306" s="1">
        <v>1060.53</v>
      </c>
      <c r="Z9306" s="3">
        <v>90503</v>
      </c>
    </row>
    <row r="9307" spans="1:26" x14ac:dyDescent="0.25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1">
        <f t="shared" si="290"/>
        <v>12</v>
      </c>
      <c r="T9307" s="1">
        <f t="shared" si="291"/>
        <v>2012</v>
      </c>
      <c r="U9307" s="2">
        <v>41245</v>
      </c>
      <c r="V9307" s="2">
        <v>41246</v>
      </c>
      <c r="W9307" s="1">
        <v>-48.475000000000001</v>
      </c>
      <c r="X9307" s="1">
        <v>21</v>
      </c>
      <c r="Y9307" s="1">
        <v>133.53</v>
      </c>
      <c r="Z9307" s="3">
        <v>90508</v>
      </c>
    </row>
    <row r="9308" spans="1:26" x14ac:dyDescent="0.25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1">
        <f t="shared" si="290"/>
        <v>12</v>
      </c>
      <c r="T9308" s="1">
        <f t="shared" si="291"/>
        <v>2012</v>
      </c>
      <c r="U9308" s="2">
        <v>41245</v>
      </c>
      <c r="V9308" s="2">
        <v>41245</v>
      </c>
      <c r="W9308" s="1">
        <v>19.815000000000001</v>
      </c>
      <c r="X9308" s="1">
        <v>6</v>
      </c>
      <c r="Y9308" s="1">
        <v>245.34</v>
      </c>
      <c r="Z9308" s="3">
        <v>90508</v>
      </c>
    </row>
    <row r="9309" spans="1:26" x14ac:dyDescent="0.25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1">
        <f t="shared" si="290"/>
        <v>5</v>
      </c>
      <c r="T9309" s="1">
        <f t="shared" si="291"/>
        <v>2013</v>
      </c>
      <c r="U9309" s="2">
        <v>41400</v>
      </c>
      <c r="V9309" s="2">
        <v>41407</v>
      </c>
      <c r="W9309" s="1">
        <v>132.82499999999999</v>
      </c>
      <c r="X9309" s="1">
        <v>13</v>
      </c>
      <c r="Y9309" s="1">
        <v>192.5</v>
      </c>
      <c r="Z9309" s="3">
        <v>90510</v>
      </c>
    </row>
    <row r="9310" spans="1:26" x14ac:dyDescent="0.25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1">
        <f t="shared" si="290"/>
        <v>5</v>
      </c>
      <c r="T9310" s="1">
        <f t="shared" si="291"/>
        <v>2013</v>
      </c>
      <c r="U9310" s="2">
        <v>41400</v>
      </c>
      <c r="V9310" s="2">
        <v>41405</v>
      </c>
      <c r="W9310" s="1">
        <v>-3.19</v>
      </c>
      <c r="X9310" s="1">
        <v>10</v>
      </c>
      <c r="Y9310" s="1">
        <v>11.04</v>
      </c>
      <c r="Z9310" s="3">
        <v>90510</v>
      </c>
    </row>
    <row r="9311" spans="1:26" x14ac:dyDescent="0.25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1">
        <f t="shared" si="290"/>
        <v>1</v>
      </c>
      <c r="T9311" s="1">
        <f t="shared" si="291"/>
        <v>2012</v>
      </c>
      <c r="U9311" s="2">
        <v>40919</v>
      </c>
      <c r="V9311" s="2">
        <v>40920</v>
      </c>
      <c r="W9311" s="1">
        <v>1469.5137</v>
      </c>
      <c r="X9311" s="1">
        <v>13</v>
      </c>
      <c r="Y9311" s="1">
        <v>2129.73</v>
      </c>
      <c r="Z9311" s="3">
        <v>90504</v>
      </c>
    </row>
    <row r="9312" spans="1:26" x14ac:dyDescent="0.25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1">
        <f t="shared" si="290"/>
        <v>1</v>
      </c>
      <c r="T9312" s="1">
        <f t="shared" si="291"/>
        <v>2012</v>
      </c>
      <c r="U9312" s="2">
        <v>40919</v>
      </c>
      <c r="V9312" s="2">
        <v>40921</v>
      </c>
      <c r="W9312" s="1">
        <v>299.58420000000001</v>
      </c>
      <c r="X9312" s="1">
        <v>11</v>
      </c>
      <c r="Y9312" s="1">
        <v>434.18</v>
      </c>
      <c r="Z9312" s="3">
        <v>90504</v>
      </c>
    </row>
    <row r="9313" spans="1:26" x14ac:dyDescent="0.25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1">
        <f t="shared" si="290"/>
        <v>1</v>
      </c>
      <c r="T9313" s="1">
        <f t="shared" si="291"/>
        <v>2012</v>
      </c>
      <c r="U9313" s="2">
        <v>40919</v>
      </c>
      <c r="V9313" s="2">
        <v>40921</v>
      </c>
      <c r="W9313" s="1">
        <v>-11.0236</v>
      </c>
      <c r="X9313" s="1">
        <v>1</v>
      </c>
      <c r="Y9313" s="1">
        <v>11.87</v>
      </c>
      <c r="Z9313" s="3">
        <v>90504</v>
      </c>
    </row>
    <row r="9314" spans="1:26" x14ac:dyDescent="0.25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1">
        <f t="shared" si="290"/>
        <v>9</v>
      </c>
      <c r="T9314" s="1">
        <f t="shared" si="291"/>
        <v>2012</v>
      </c>
      <c r="U9314" s="2">
        <v>41180</v>
      </c>
      <c r="V9314" s="2">
        <v>41180</v>
      </c>
      <c r="W9314" s="1">
        <v>60.7</v>
      </c>
      <c r="X9314" s="1">
        <v>10</v>
      </c>
      <c r="Y9314" s="1">
        <v>298.27999999999997</v>
      </c>
      <c r="Z9314" s="3">
        <v>90506</v>
      </c>
    </row>
    <row r="9315" spans="1:26" x14ac:dyDescent="0.25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1">
        <f t="shared" si="290"/>
        <v>11</v>
      </c>
      <c r="T9315" s="1">
        <f t="shared" si="291"/>
        <v>2013</v>
      </c>
      <c r="U9315" s="2">
        <v>41598</v>
      </c>
      <c r="V9315" s="2">
        <v>41600</v>
      </c>
      <c r="W9315" s="1">
        <v>527.41920000000005</v>
      </c>
      <c r="X9315" s="1">
        <v>39</v>
      </c>
      <c r="Y9315" s="1">
        <v>1362.71</v>
      </c>
      <c r="Z9315" s="3">
        <v>90512</v>
      </c>
    </row>
    <row r="9316" spans="1:26" x14ac:dyDescent="0.25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1">
        <f t="shared" si="290"/>
        <v>11</v>
      </c>
      <c r="T9316" s="1">
        <f t="shared" si="291"/>
        <v>2013</v>
      </c>
      <c r="U9316" s="2">
        <v>41598</v>
      </c>
      <c r="V9316" s="2">
        <v>41598</v>
      </c>
      <c r="W9316" s="1">
        <v>368.85216000000014</v>
      </c>
      <c r="X9316" s="1">
        <v>22</v>
      </c>
      <c r="Y9316" s="1">
        <v>1846.29</v>
      </c>
      <c r="Z9316" s="3">
        <v>90512</v>
      </c>
    </row>
    <row r="9317" spans="1:26" x14ac:dyDescent="0.25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1">
        <f t="shared" si="290"/>
        <v>2</v>
      </c>
      <c r="T9317" s="1">
        <f t="shared" si="291"/>
        <v>2010</v>
      </c>
      <c r="U9317" s="2">
        <v>40221</v>
      </c>
      <c r="V9317" s="2">
        <v>40222</v>
      </c>
      <c r="W9317" s="1">
        <v>-42.170500000000004</v>
      </c>
      <c r="X9317" s="1">
        <v>4</v>
      </c>
      <c r="Y9317" s="1">
        <v>29.99</v>
      </c>
      <c r="Z9317" s="3">
        <v>90500</v>
      </c>
    </row>
    <row r="9318" spans="1:26" x14ac:dyDescent="0.25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1">
        <f t="shared" si="290"/>
        <v>10</v>
      </c>
      <c r="T9318" s="1">
        <f t="shared" si="291"/>
        <v>2012</v>
      </c>
      <c r="U9318" s="2">
        <v>41213</v>
      </c>
      <c r="V9318" s="2">
        <v>41214</v>
      </c>
      <c r="W9318" s="1">
        <v>-3.0131999999999999</v>
      </c>
      <c r="X9318" s="1">
        <v>3</v>
      </c>
      <c r="Y9318" s="1">
        <v>7.43</v>
      </c>
      <c r="Z9318" s="3">
        <v>90507</v>
      </c>
    </row>
    <row r="9319" spans="1:26" x14ac:dyDescent="0.25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1">
        <f t="shared" si="290"/>
        <v>2</v>
      </c>
      <c r="T9319" s="1">
        <f t="shared" si="291"/>
        <v>2013</v>
      </c>
      <c r="U9319" s="2">
        <v>41317</v>
      </c>
      <c r="V9319" s="2">
        <v>41318</v>
      </c>
      <c r="W9319" s="1">
        <v>5.7</v>
      </c>
      <c r="X9319" s="1">
        <v>8</v>
      </c>
      <c r="Y9319" s="1">
        <v>23.79</v>
      </c>
      <c r="Z9319" s="3">
        <v>90509</v>
      </c>
    </row>
    <row r="9320" spans="1:26" x14ac:dyDescent="0.25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1">
        <f t="shared" si="290"/>
        <v>4</v>
      </c>
      <c r="T9320" s="1">
        <f t="shared" si="291"/>
        <v>2011</v>
      </c>
      <c r="U9320" s="2">
        <v>40650</v>
      </c>
      <c r="V9320" s="2">
        <v>40651</v>
      </c>
      <c r="W9320" s="1">
        <v>44.55</v>
      </c>
      <c r="X9320" s="1">
        <v>3</v>
      </c>
      <c r="Y9320" s="1">
        <v>501.97</v>
      </c>
      <c r="Z9320" s="3">
        <v>91473</v>
      </c>
    </row>
    <row r="9321" spans="1:26" x14ac:dyDescent="0.25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1">
        <f t="shared" si="290"/>
        <v>5</v>
      </c>
      <c r="T9321" s="1">
        <f t="shared" si="291"/>
        <v>2011</v>
      </c>
      <c r="U9321" s="2">
        <v>40675</v>
      </c>
      <c r="V9321" s="2">
        <v>40677</v>
      </c>
      <c r="W9321" s="1">
        <v>328.27439999999996</v>
      </c>
      <c r="X9321" s="1">
        <v>9</v>
      </c>
      <c r="Y9321" s="1">
        <v>475.76</v>
      </c>
      <c r="Z9321" s="3">
        <v>91474</v>
      </c>
    </row>
    <row r="9322" spans="1:26" x14ac:dyDescent="0.25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1">
        <f t="shared" si="290"/>
        <v>6</v>
      </c>
      <c r="T9322" s="1">
        <f t="shared" si="291"/>
        <v>2011</v>
      </c>
      <c r="U9322" s="2">
        <v>40710</v>
      </c>
      <c r="V9322" s="2">
        <v>40710</v>
      </c>
      <c r="W9322" s="1">
        <v>-141.52799999999999</v>
      </c>
      <c r="X9322" s="1">
        <v>12</v>
      </c>
      <c r="Y9322" s="1">
        <v>1322.32</v>
      </c>
      <c r="Z9322" s="3">
        <v>91475</v>
      </c>
    </row>
    <row r="9323" spans="1:26" x14ac:dyDescent="0.25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1">
        <f t="shared" si="290"/>
        <v>2</v>
      </c>
      <c r="T9323" s="1">
        <f t="shared" si="291"/>
        <v>2013</v>
      </c>
      <c r="U9323" s="2">
        <v>41306</v>
      </c>
      <c r="V9323" s="2">
        <v>41307</v>
      </c>
      <c r="W9323" s="1">
        <v>-1456.31</v>
      </c>
      <c r="X9323" s="1">
        <v>8</v>
      </c>
      <c r="Y9323" s="1">
        <v>765.45</v>
      </c>
      <c r="Z9323" s="3">
        <v>91477</v>
      </c>
    </row>
    <row r="9324" spans="1:26" x14ac:dyDescent="0.25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1">
        <f t="shared" si="290"/>
        <v>12</v>
      </c>
      <c r="T9324" s="1">
        <f t="shared" si="291"/>
        <v>2013</v>
      </c>
      <c r="U9324" s="2">
        <v>41622</v>
      </c>
      <c r="V9324" s="2">
        <v>41624</v>
      </c>
      <c r="W9324" s="1">
        <v>-3.4910399999999999</v>
      </c>
      <c r="X9324" s="1">
        <v>1</v>
      </c>
      <c r="Y9324" s="1">
        <v>9.91</v>
      </c>
      <c r="Z9324" s="3">
        <v>91479</v>
      </c>
    </row>
    <row r="9325" spans="1:26" x14ac:dyDescent="0.25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1">
        <f t="shared" si="290"/>
        <v>3</v>
      </c>
      <c r="T9325" s="1">
        <f t="shared" si="291"/>
        <v>2011</v>
      </c>
      <c r="U9325" s="2">
        <v>40626</v>
      </c>
      <c r="V9325" s="2">
        <v>40627</v>
      </c>
      <c r="W9325" s="1">
        <v>4.26</v>
      </c>
      <c r="X9325" s="1">
        <v>4</v>
      </c>
      <c r="Y9325" s="1">
        <v>14.72</v>
      </c>
      <c r="Z9325" s="3">
        <v>91472</v>
      </c>
    </row>
    <row r="9326" spans="1:26" x14ac:dyDescent="0.25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1">
        <f t="shared" si="290"/>
        <v>7</v>
      </c>
      <c r="T9326" s="1">
        <f t="shared" si="291"/>
        <v>2011</v>
      </c>
      <c r="U9326" s="2">
        <v>40749</v>
      </c>
      <c r="V9326" s="2">
        <v>40751</v>
      </c>
      <c r="W9326" s="1">
        <v>101.83709999999999</v>
      </c>
      <c r="X9326" s="1">
        <v>9</v>
      </c>
      <c r="Y9326" s="1">
        <v>147.59</v>
      </c>
      <c r="Z9326" s="3">
        <v>91476</v>
      </c>
    </row>
    <row r="9327" spans="1:26" x14ac:dyDescent="0.25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1">
        <f t="shared" si="290"/>
        <v>2</v>
      </c>
      <c r="T9327" s="1">
        <f t="shared" si="291"/>
        <v>2013</v>
      </c>
      <c r="U9327" s="2">
        <v>41310</v>
      </c>
      <c r="V9327" s="2">
        <v>41311</v>
      </c>
      <c r="W9327" s="1">
        <v>-436.23</v>
      </c>
      <c r="X9327" s="1">
        <v>6</v>
      </c>
      <c r="Y9327" s="1">
        <v>410.64</v>
      </c>
      <c r="Z9327" s="3">
        <v>91478</v>
      </c>
    </row>
    <row r="9328" spans="1:26" x14ac:dyDescent="0.25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1">
        <f t="shared" si="290"/>
        <v>6</v>
      </c>
      <c r="T9328" s="1">
        <f t="shared" si="291"/>
        <v>2010</v>
      </c>
      <c r="U9328" s="2">
        <v>40331</v>
      </c>
      <c r="V9328" s="2">
        <v>40333</v>
      </c>
      <c r="W9328" s="1">
        <v>66.362220000000008</v>
      </c>
      <c r="X9328" s="1">
        <v>8</v>
      </c>
      <c r="Y9328" s="1">
        <v>1487.9</v>
      </c>
      <c r="Z9328" s="3">
        <v>87473</v>
      </c>
    </row>
    <row r="9329" spans="1:26" x14ac:dyDescent="0.25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1">
        <f t="shared" si="290"/>
        <v>6</v>
      </c>
      <c r="T9329" s="1">
        <f t="shared" si="291"/>
        <v>2010</v>
      </c>
      <c r="U9329" s="2">
        <v>40358</v>
      </c>
      <c r="V9329" s="2">
        <v>40359</v>
      </c>
      <c r="W9329" s="1">
        <v>-1.904000000000019</v>
      </c>
      <c r="X9329" s="1">
        <v>8</v>
      </c>
      <c r="Y9329" s="1">
        <v>600.4</v>
      </c>
      <c r="Z9329" s="3">
        <v>87474</v>
      </c>
    </row>
    <row r="9330" spans="1:26" x14ac:dyDescent="0.25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1">
        <f t="shared" si="290"/>
        <v>6</v>
      </c>
      <c r="T9330" s="1">
        <f t="shared" si="291"/>
        <v>2010</v>
      </c>
      <c r="U9330" s="2">
        <v>40358</v>
      </c>
      <c r="V9330" s="2">
        <v>40360</v>
      </c>
      <c r="W9330" s="1">
        <v>-37.048000000000002</v>
      </c>
      <c r="X9330" s="1">
        <v>5</v>
      </c>
      <c r="Y9330" s="1">
        <v>34.25</v>
      </c>
      <c r="Z9330" s="3">
        <v>87474</v>
      </c>
    </row>
    <row r="9331" spans="1:26" x14ac:dyDescent="0.25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1">
        <f t="shared" si="290"/>
        <v>6</v>
      </c>
      <c r="T9331" s="1">
        <f t="shared" si="291"/>
        <v>2010</v>
      </c>
      <c r="U9331" s="2">
        <v>40358</v>
      </c>
      <c r="V9331" s="2">
        <v>40360</v>
      </c>
      <c r="W9331" s="1">
        <v>-56.887999999999998</v>
      </c>
      <c r="X9331" s="1">
        <v>9</v>
      </c>
      <c r="Y9331" s="1">
        <v>31.45</v>
      </c>
      <c r="Z9331" s="3">
        <v>87474</v>
      </c>
    </row>
    <row r="9332" spans="1:26" x14ac:dyDescent="0.25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1">
        <f t="shared" si="290"/>
        <v>7</v>
      </c>
      <c r="T9332" s="1">
        <f t="shared" si="291"/>
        <v>2011</v>
      </c>
      <c r="U9332" s="2">
        <v>40729</v>
      </c>
      <c r="V9332" s="2">
        <v>40730</v>
      </c>
      <c r="W9332" s="1">
        <v>-11.85</v>
      </c>
      <c r="X9332" s="1">
        <v>1</v>
      </c>
      <c r="Y9332" s="1">
        <v>9.68</v>
      </c>
      <c r="Z9332" s="3">
        <v>87476</v>
      </c>
    </row>
    <row r="9333" spans="1:26" x14ac:dyDescent="0.25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1">
        <f t="shared" si="290"/>
        <v>3</v>
      </c>
      <c r="T9333" s="1">
        <f t="shared" si="291"/>
        <v>2013</v>
      </c>
      <c r="U9333" s="2">
        <v>41349</v>
      </c>
      <c r="V9333" s="2">
        <v>41350</v>
      </c>
      <c r="W9333" s="1">
        <v>49.45</v>
      </c>
      <c r="X9333" s="1">
        <v>2</v>
      </c>
      <c r="Y9333" s="1">
        <v>253.7</v>
      </c>
      <c r="Z9333" s="3">
        <v>87480</v>
      </c>
    </row>
    <row r="9334" spans="1:26" x14ac:dyDescent="0.25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1">
        <f t="shared" si="290"/>
        <v>5</v>
      </c>
      <c r="T9334" s="1">
        <f t="shared" si="291"/>
        <v>2011</v>
      </c>
      <c r="U9334" s="2">
        <v>40670</v>
      </c>
      <c r="V9334" s="2">
        <v>40670</v>
      </c>
      <c r="W9334" s="1">
        <v>245.88</v>
      </c>
      <c r="X9334" s="1">
        <v>10</v>
      </c>
      <c r="Y9334" s="1">
        <v>579.67999999999995</v>
      </c>
      <c r="Z9334" s="3">
        <v>87475</v>
      </c>
    </row>
    <row r="9335" spans="1:26" x14ac:dyDescent="0.25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1">
        <f t="shared" si="290"/>
        <v>7</v>
      </c>
      <c r="T9335" s="1">
        <f t="shared" si="291"/>
        <v>2011</v>
      </c>
      <c r="U9335" s="2">
        <v>40729</v>
      </c>
      <c r="V9335" s="2">
        <v>40731</v>
      </c>
      <c r="W9335" s="1">
        <v>-54.441000000000003</v>
      </c>
      <c r="X9335" s="1">
        <v>9</v>
      </c>
      <c r="Y9335" s="1">
        <v>61.88</v>
      </c>
      <c r="Z9335" s="3">
        <v>87476</v>
      </c>
    </row>
    <row r="9336" spans="1:26" x14ac:dyDescent="0.25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1">
        <f t="shared" si="290"/>
        <v>8</v>
      </c>
      <c r="T9336" s="1">
        <f t="shared" si="291"/>
        <v>2012</v>
      </c>
      <c r="U9336" s="2">
        <v>41138</v>
      </c>
      <c r="V9336" s="2">
        <v>41138</v>
      </c>
      <c r="W9336" s="1">
        <v>-326.37340164</v>
      </c>
      <c r="X9336" s="1">
        <v>20</v>
      </c>
      <c r="Y9336" s="1">
        <v>5226.72</v>
      </c>
      <c r="Z9336" s="3">
        <v>87478</v>
      </c>
    </row>
    <row r="9337" spans="1:26" x14ac:dyDescent="0.25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1">
        <f t="shared" si="290"/>
        <v>2</v>
      </c>
      <c r="T9337" s="1">
        <f t="shared" si="291"/>
        <v>2013</v>
      </c>
      <c r="U9337" s="2">
        <v>41317</v>
      </c>
      <c r="V9337" s="2">
        <v>41319</v>
      </c>
      <c r="W9337" s="1">
        <v>415.71809999999999</v>
      </c>
      <c r="X9337" s="1">
        <v>8</v>
      </c>
      <c r="Y9337" s="1">
        <v>602.49</v>
      </c>
      <c r="Z9337" s="3">
        <v>87479</v>
      </c>
    </row>
    <row r="9338" spans="1:26" x14ac:dyDescent="0.25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1">
        <f t="shared" si="290"/>
        <v>6</v>
      </c>
      <c r="T9338" s="1">
        <f t="shared" si="291"/>
        <v>2013</v>
      </c>
      <c r="U9338" s="2">
        <v>41444</v>
      </c>
      <c r="V9338" s="2">
        <v>41446</v>
      </c>
      <c r="W9338" s="1">
        <v>-57.527999999999999</v>
      </c>
      <c r="X9338" s="1">
        <v>11</v>
      </c>
      <c r="Y9338" s="1">
        <v>74.61</v>
      </c>
      <c r="Z9338" s="3">
        <v>87481</v>
      </c>
    </row>
    <row r="9339" spans="1:26" x14ac:dyDescent="0.25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1">
        <f t="shared" si="290"/>
        <v>11</v>
      </c>
      <c r="T9339" s="1">
        <f t="shared" si="291"/>
        <v>2013</v>
      </c>
      <c r="U9339" s="2">
        <v>41584</v>
      </c>
      <c r="V9339" s="2">
        <v>41586</v>
      </c>
      <c r="W9339" s="1">
        <v>583.09829999999999</v>
      </c>
      <c r="X9339" s="1">
        <v>31</v>
      </c>
      <c r="Y9339" s="1">
        <v>845.07</v>
      </c>
      <c r="Z9339" s="3">
        <v>87483</v>
      </c>
    </row>
    <row r="9340" spans="1:26" x14ac:dyDescent="0.25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1">
        <f t="shared" si="290"/>
        <v>5</v>
      </c>
      <c r="T9340" s="1">
        <f t="shared" si="291"/>
        <v>2012</v>
      </c>
      <c r="U9340" s="2">
        <v>41052</v>
      </c>
      <c r="V9340" s="2">
        <v>41054</v>
      </c>
      <c r="W9340" s="1">
        <v>-95.64</v>
      </c>
      <c r="X9340" s="1">
        <v>6</v>
      </c>
      <c r="Y9340" s="1">
        <v>52.38</v>
      </c>
      <c r="Z9340" s="3">
        <v>87477</v>
      </c>
    </row>
    <row r="9341" spans="1:26" x14ac:dyDescent="0.25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1">
        <f t="shared" si="290"/>
        <v>5</v>
      </c>
      <c r="T9341" s="1">
        <f t="shared" si="291"/>
        <v>2012</v>
      </c>
      <c r="U9341" s="2">
        <v>41052</v>
      </c>
      <c r="V9341" s="2">
        <v>41053</v>
      </c>
      <c r="W9341" s="1">
        <v>1197.855</v>
      </c>
      <c r="X9341" s="1">
        <v>15</v>
      </c>
      <c r="Y9341" s="1">
        <v>2319.4499999999998</v>
      </c>
      <c r="Z9341" s="3">
        <v>87477</v>
      </c>
    </row>
    <row r="9342" spans="1:26" x14ac:dyDescent="0.25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1">
        <f t="shared" si="290"/>
        <v>7</v>
      </c>
      <c r="T9342" s="1">
        <f t="shared" si="291"/>
        <v>2013</v>
      </c>
      <c r="U9342" s="2">
        <v>41461</v>
      </c>
      <c r="V9342" s="2">
        <v>41462</v>
      </c>
      <c r="W9342" s="1">
        <v>126.9738</v>
      </c>
      <c r="X9342" s="1">
        <v>7</v>
      </c>
      <c r="Y9342" s="1">
        <v>184.02</v>
      </c>
      <c r="Z9342" s="3">
        <v>87482</v>
      </c>
    </row>
    <row r="9343" spans="1:26" x14ac:dyDescent="0.25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1">
        <f t="shared" si="290"/>
        <v>7</v>
      </c>
      <c r="T9343" s="1">
        <f t="shared" si="291"/>
        <v>2013</v>
      </c>
      <c r="U9343" s="2">
        <v>41480</v>
      </c>
      <c r="V9343" s="2">
        <v>41482</v>
      </c>
      <c r="W9343" s="1">
        <v>136.554</v>
      </c>
      <c r="X9343" s="1">
        <v>11</v>
      </c>
      <c r="Y9343" s="1">
        <v>615.77</v>
      </c>
      <c r="Z9343" s="3">
        <v>88848</v>
      </c>
    </row>
    <row r="9344" spans="1:26" x14ac:dyDescent="0.25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1">
        <f t="shared" si="290"/>
        <v>12</v>
      </c>
      <c r="T9344" s="1">
        <f t="shared" si="291"/>
        <v>2013</v>
      </c>
      <c r="U9344" s="2">
        <v>41628</v>
      </c>
      <c r="V9344" s="2">
        <v>41629</v>
      </c>
      <c r="W9344" s="1">
        <v>-24.085599999999999</v>
      </c>
      <c r="X9344" s="1">
        <v>3</v>
      </c>
      <c r="Y9344" s="1">
        <v>592.05999999999995</v>
      </c>
      <c r="Z9344" s="3">
        <v>88851</v>
      </c>
    </row>
    <row r="9345" spans="1:26" x14ac:dyDescent="0.25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1">
        <f t="shared" si="290"/>
        <v>9</v>
      </c>
      <c r="T9345" s="1">
        <f t="shared" si="291"/>
        <v>2010</v>
      </c>
      <c r="U9345" s="2">
        <v>40447</v>
      </c>
      <c r="V9345" s="2">
        <v>40450</v>
      </c>
      <c r="W9345" s="1">
        <v>-189.714</v>
      </c>
      <c r="X9345" s="1">
        <v>12</v>
      </c>
      <c r="Y9345" s="1">
        <v>249.07</v>
      </c>
      <c r="Z9345" s="3">
        <v>88837</v>
      </c>
    </row>
    <row r="9346" spans="1:26" x14ac:dyDescent="0.25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1">
        <f t="shared" si="290"/>
        <v>10</v>
      </c>
      <c r="T9346" s="1">
        <f t="shared" si="291"/>
        <v>2010</v>
      </c>
      <c r="U9346" s="2">
        <v>40476</v>
      </c>
      <c r="V9346" s="2">
        <v>40477</v>
      </c>
      <c r="W9346" s="1">
        <v>1628.37</v>
      </c>
      <c r="X9346" s="1">
        <v>18</v>
      </c>
      <c r="Y9346" s="1">
        <v>59.22</v>
      </c>
      <c r="Z9346" s="3">
        <v>88839</v>
      </c>
    </row>
    <row r="9347" spans="1:26" x14ac:dyDescent="0.25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1">
        <f t="shared" ref="S9347:S9410" si="292">MONTH(U9347)</f>
        <v>2</v>
      </c>
      <c r="T9347" s="1">
        <f t="shared" ref="T9347:T9410" si="293">YEAR(U9347)</f>
        <v>2011</v>
      </c>
      <c r="U9347" s="2">
        <v>40597</v>
      </c>
      <c r="V9347" s="2">
        <v>40599</v>
      </c>
      <c r="W9347" s="1">
        <v>-1641.85</v>
      </c>
      <c r="X9347" s="1">
        <v>10</v>
      </c>
      <c r="Y9347" s="1">
        <v>106.99</v>
      </c>
      <c r="Z9347" s="3">
        <v>88841</v>
      </c>
    </row>
    <row r="9348" spans="1:26" x14ac:dyDescent="0.25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1">
        <f t="shared" si="292"/>
        <v>2</v>
      </c>
      <c r="T9348" s="1">
        <f t="shared" si="293"/>
        <v>2011</v>
      </c>
      <c r="U9348" s="2">
        <v>40597</v>
      </c>
      <c r="V9348" s="2">
        <v>40604</v>
      </c>
      <c r="W9348" s="1">
        <v>-136.55600000000001</v>
      </c>
      <c r="X9348" s="1">
        <v>8</v>
      </c>
      <c r="Y9348" s="1">
        <v>104.25</v>
      </c>
      <c r="Z9348" s="3">
        <v>88841</v>
      </c>
    </row>
    <row r="9349" spans="1:26" x14ac:dyDescent="0.25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1">
        <f t="shared" si="292"/>
        <v>8</v>
      </c>
      <c r="T9349" s="1">
        <f t="shared" si="293"/>
        <v>2011</v>
      </c>
      <c r="U9349" s="2">
        <v>40776</v>
      </c>
      <c r="V9349" s="2">
        <v>40778</v>
      </c>
      <c r="W9349" s="1">
        <v>-15.372</v>
      </c>
      <c r="X9349" s="1">
        <v>20</v>
      </c>
      <c r="Y9349" s="1">
        <v>952.26</v>
      </c>
      <c r="Z9349" s="3">
        <v>88843</v>
      </c>
    </row>
    <row r="9350" spans="1:26" x14ac:dyDescent="0.25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1">
        <f t="shared" si="292"/>
        <v>2</v>
      </c>
      <c r="T9350" s="1">
        <f t="shared" si="293"/>
        <v>2012</v>
      </c>
      <c r="U9350" s="2">
        <v>40943</v>
      </c>
      <c r="V9350" s="2">
        <v>40944</v>
      </c>
      <c r="W9350" s="1">
        <v>-63.405999999999999</v>
      </c>
      <c r="X9350" s="1">
        <v>3</v>
      </c>
      <c r="Y9350" s="1">
        <v>834.22</v>
      </c>
      <c r="Z9350" s="3">
        <v>88844</v>
      </c>
    </row>
    <row r="9351" spans="1:26" x14ac:dyDescent="0.25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1">
        <f t="shared" si="292"/>
        <v>11</v>
      </c>
      <c r="T9351" s="1">
        <f t="shared" si="293"/>
        <v>2012</v>
      </c>
      <c r="U9351" s="2">
        <v>41235</v>
      </c>
      <c r="V9351" s="2">
        <v>41237</v>
      </c>
      <c r="W9351" s="1">
        <v>-312.89999999999998</v>
      </c>
      <c r="X9351" s="1">
        <v>13</v>
      </c>
      <c r="Y9351" s="1">
        <v>93.28</v>
      </c>
      <c r="Z9351" s="3">
        <v>88846</v>
      </c>
    </row>
    <row r="9352" spans="1:26" x14ac:dyDescent="0.25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1">
        <f t="shared" si="292"/>
        <v>12</v>
      </c>
      <c r="T9352" s="1">
        <f t="shared" si="293"/>
        <v>2013</v>
      </c>
      <c r="U9352" s="2">
        <v>41628</v>
      </c>
      <c r="V9352" s="2">
        <v>41631</v>
      </c>
      <c r="W9352" s="1">
        <v>114.36</v>
      </c>
      <c r="X9352" s="1">
        <v>9</v>
      </c>
      <c r="Y9352" s="1">
        <v>272.23</v>
      </c>
      <c r="Z9352" s="3">
        <v>88851</v>
      </c>
    </row>
    <row r="9353" spans="1:26" x14ac:dyDescent="0.25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1">
        <f t="shared" si="292"/>
        <v>10</v>
      </c>
      <c r="T9353" s="1">
        <f t="shared" si="293"/>
        <v>2010</v>
      </c>
      <c r="U9353" s="2">
        <v>40471</v>
      </c>
      <c r="V9353" s="2">
        <v>40473</v>
      </c>
      <c r="W9353" s="1">
        <v>-4.4800000000000004</v>
      </c>
      <c r="X9353" s="1">
        <v>18</v>
      </c>
      <c r="Y9353" s="1">
        <v>5572.18</v>
      </c>
      <c r="Z9353" s="3">
        <v>88838</v>
      </c>
    </row>
    <row r="9354" spans="1:26" x14ac:dyDescent="0.25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O9354" s="1" t="s">
        <v>974</v>
      </c>
      <c r="P9354" s="1" t="s">
        <v>1402</v>
      </c>
      <c r="Q9354" s="1" t="s">
        <v>2625</v>
      </c>
      <c r="R9354" s="1">
        <v>30240</v>
      </c>
      <c r="S9354" s="1">
        <f t="shared" si="292"/>
        <v>10</v>
      </c>
      <c r="T9354" s="1">
        <f t="shared" si="293"/>
        <v>2010</v>
      </c>
      <c r="U9354" s="2">
        <v>40471</v>
      </c>
      <c r="V9354" s="2">
        <v>40472</v>
      </c>
      <c r="W9354" s="1">
        <v>3193.2840000000001</v>
      </c>
      <c r="X9354" s="1">
        <v>11</v>
      </c>
      <c r="Y9354" s="1">
        <v>2941.42</v>
      </c>
      <c r="Z9354" s="3">
        <v>88838</v>
      </c>
    </row>
    <row r="9355" spans="1:26" x14ac:dyDescent="0.25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1">
        <f t="shared" si="292"/>
        <v>10</v>
      </c>
      <c r="T9355" s="1">
        <f t="shared" si="293"/>
        <v>2010</v>
      </c>
      <c r="U9355" s="2">
        <v>40471</v>
      </c>
      <c r="V9355" s="2">
        <v>40472</v>
      </c>
      <c r="W9355" s="1">
        <v>43.691699999999997</v>
      </c>
      <c r="X9355" s="1">
        <v>8</v>
      </c>
      <c r="Y9355" s="1">
        <v>522.46</v>
      </c>
      <c r="Z9355" s="3">
        <v>88838</v>
      </c>
    </row>
    <row r="9356" spans="1:26" x14ac:dyDescent="0.25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1">
        <f t="shared" si="292"/>
        <v>9</v>
      </c>
      <c r="T9356" s="1">
        <f t="shared" si="293"/>
        <v>2012</v>
      </c>
      <c r="U9356" s="2">
        <v>41171</v>
      </c>
      <c r="V9356" s="2">
        <v>41173</v>
      </c>
      <c r="W9356" s="1">
        <v>417.70199999999994</v>
      </c>
      <c r="X9356" s="1">
        <v>22</v>
      </c>
      <c r="Y9356" s="1">
        <v>304.41000000000003</v>
      </c>
      <c r="Z9356" s="3">
        <v>88845</v>
      </c>
    </row>
    <row r="9357" spans="1:26" x14ac:dyDescent="0.25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1">
        <f t="shared" si="292"/>
        <v>9</v>
      </c>
      <c r="T9357" s="1">
        <f t="shared" si="293"/>
        <v>2012</v>
      </c>
      <c r="U9357" s="2">
        <v>41171</v>
      </c>
      <c r="V9357" s="2">
        <v>41173</v>
      </c>
      <c r="W9357" s="1">
        <v>2.3409</v>
      </c>
      <c r="X9357" s="1">
        <v>12</v>
      </c>
      <c r="Y9357" s="1">
        <v>1254.9000000000001</v>
      </c>
      <c r="Z9357" s="3">
        <v>88845</v>
      </c>
    </row>
    <row r="9358" spans="1:26" x14ac:dyDescent="0.25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1">
        <f t="shared" si="292"/>
        <v>3</v>
      </c>
      <c r="T9358" s="1">
        <f t="shared" si="293"/>
        <v>2010</v>
      </c>
      <c r="U9358" s="2">
        <v>40260</v>
      </c>
      <c r="V9358" s="2">
        <v>40262</v>
      </c>
      <c r="W9358" s="1">
        <v>349.05930000000001</v>
      </c>
      <c r="X9358" s="1">
        <v>2</v>
      </c>
      <c r="Y9358" s="1">
        <v>25.31</v>
      </c>
      <c r="Z9358" s="3">
        <v>88836</v>
      </c>
    </row>
    <row r="9359" spans="1:26" x14ac:dyDescent="0.25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1">
        <f t="shared" si="292"/>
        <v>10</v>
      </c>
      <c r="T9359" s="1">
        <f t="shared" si="293"/>
        <v>2010</v>
      </c>
      <c r="U9359" s="2">
        <v>40480</v>
      </c>
      <c r="V9359" s="2">
        <v>40480</v>
      </c>
      <c r="W9359" s="1">
        <v>1.9919999999999998</v>
      </c>
      <c r="X9359" s="1">
        <v>18</v>
      </c>
      <c r="Y9359" s="1">
        <v>513.33000000000004</v>
      </c>
      <c r="Z9359" s="3">
        <v>88840</v>
      </c>
    </row>
    <row r="9360" spans="1:26" x14ac:dyDescent="0.25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1">
        <f t="shared" si="292"/>
        <v>3</v>
      </c>
      <c r="T9360" s="1">
        <f t="shared" si="293"/>
        <v>2013</v>
      </c>
      <c r="U9360" s="2">
        <v>41356</v>
      </c>
      <c r="V9360" s="2">
        <v>41357</v>
      </c>
      <c r="W9360" s="1">
        <v>55.936800000000005</v>
      </c>
      <c r="X9360" s="1">
        <v>1</v>
      </c>
      <c r="Y9360" s="1">
        <v>586.54999999999995</v>
      </c>
      <c r="Z9360" s="3">
        <v>88847</v>
      </c>
    </row>
    <row r="9361" spans="1:26" x14ac:dyDescent="0.25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1">
        <f t="shared" si="292"/>
        <v>10</v>
      </c>
      <c r="T9361" s="1">
        <f t="shared" si="293"/>
        <v>2013</v>
      </c>
      <c r="U9361" s="2">
        <v>41556</v>
      </c>
      <c r="V9361" s="2">
        <v>41558</v>
      </c>
      <c r="W9361" s="1">
        <v>174.38399999999999</v>
      </c>
      <c r="X9361" s="1">
        <v>15</v>
      </c>
      <c r="Y9361" s="1">
        <v>69.66</v>
      </c>
      <c r="Z9361" s="3">
        <v>88850</v>
      </c>
    </row>
    <row r="9362" spans="1:26" x14ac:dyDescent="0.25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1">
        <f t="shared" si="292"/>
        <v>5</v>
      </c>
      <c r="T9362" s="1">
        <f t="shared" si="293"/>
        <v>2011</v>
      </c>
      <c r="U9362" s="2">
        <v>40684</v>
      </c>
      <c r="V9362" s="2">
        <v>40684</v>
      </c>
      <c r="W9362" s="1">
        <v>12.426</v>
      </c>
      <c r="X9362" s="1">
        <v>13</v>
      </c>
      <c r="Y9362" s="1">
        <v>807.21</v>
      </c>
      <c r="Z9362" s="3">
        <v>88842</v>
      </c>
    </row>
    <row r="9363" spans="1:26" x14ac:dyDescent="0.25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1">
        <f t="shared" si="292"/>
        <v>5</v>
      </c>
      <c r="T9363" s="1">
        <f t="shared" si="293"/>
        <v>2011</v>
      </c>
      <c r="U9363" s="2">
        <v>40684</v>
      </c>
      <c r="V9363" s="2">
        <v>40685</v>
      </c>
      <c r="W9363" s="1">
        <v>-94.556000000000012</v>
      </c>
      <c r="X9363" s="1">
        <v>7</v>
      </c>
      <c r="Y9363" s="1">
        <v>218.15</v>
      </c>
      <c r="Z9363" s="3">
        <v>88842</v>
      </c>
    </row>
    <row r="9364" spans="1:26" x14ac:dyDescent="0.25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1">
        <f t="shared" si="292"/>
        <v>5</v>
      </c>
      <c r="T9364" s="1">
        <f t="shared" si="293"/>
        <v>2011</v>
      </c>
      <c r="U9364" s="2">
        <v>40684</v>
      </c>
      <c r="V9364" s="2">
        <v>40686</v>
      </c>
      <c r="W9364" s="1">
        <v>-5257.0463400000008</v>
      </c>
      <c r="X9364" s="1">
        <v>1</v>
      </c>
      <c r="Y9364" s="1">
        <v>20.170000000000002</v>
      </c>
      <c r="Z9364" s="3">
        <v>88842</v>
      </c>
    </row>
    <row r="9365" spans="1:26" x14ac:dyDescent="0.25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1">
        <f t="shared" si="292"/>
        <v>10</v>
      </c>
      <c r="T9365" s="1">
        <f t="shared" si="293"/>
        <v>2013</v>
      </c>
      <c r="U9365" s="2">
        <v>41554</v>
      </c>
      <c r="V9365" s="2">
        <v>41556</v>
      </c>
      <c r="W9365" s="1">
        <v>-85.903999999999996</v>
      </c>
      <c r="X9365" s="1">
        <v>3</v>
      </c>
      <c r="Y9365" s="1">
        <v>21.86</v>
      </c>
      <c r="Z9365" s="3">
        <v>88849</v>
      </c>
    </row>
    <row r="9366" spans="1:26" x14ac:dyDescent="0.25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1">
        <f t="shared" si="292"/>
        <v>5</v>
      </c>
      <c r="T9366" s="1">
        <f t="shared" si="293"/>
        <v>2011</v>
      </c>
      <c r="U9366" s="2">
        <v>40687</v>
      </c>
      <c r="V9366" s="2">
        <v>40690</v>
      </c>
      <c r="W9366" s="1">
        <v>-31.95</v>
      </c>
      <c r="X9366" s="1">
        <v>11</v>
      </c>
      <c r="Y9366" s="1">
        <v>39.1</v>
      </c>
      <c r="Z9366" s="3">
        <v>88748</v>
      </c>
    </row>
    <row r="9367" spans="1:26" x14ac:dyDescent="0.25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1">
        <f t="shared" si="292"/>
        <v>1</v>
      </c>
      <c r="T9367" s="1">
        <f t="shared" si="293"/>
        <v>2010</v>
      </c>
      <c r="U9367" s="2">
        <v>40194</v>
      </c>
      <c r="V9367" s="2">
        <v>40194</v>
      </c>
      <c r="W9367" s="1">
        <v>-22.009999999999998</v>
      </c>
      <c r="X9367" s="1">
        <v>5</v>
      </c>
      <c r="Y9367" s="1">
        <v>15.7</v>
      </c>
      <c r="Z9367" s="3">
        <v>88745</v>
      </c>
    </row>
    <row r="9368" spans="1:26" x14ac:dyDescent="0.25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1">
        <f t="shared" si="292"/>
        <v>1</v>
      </c>
      <c r="T9368" s="1">
        <f t="shared" si="293"/>
        <v>2010</v>
      </c>
      <c r="U9368" s="2">
        <v>40194</v>
      </c>
      <c r="V9368" s="2">
        <v>40199</v>
      </c>
      <c r="W9368" s="1">
        <v>426.46032000000002</v>
      </c>
      <c r="X9368" s="1">
        <v>6</v>
      </c>
      <c r="Y9368" s="1">
        <v>680.65</v>
      </c>
      <c r="Z9368" s="3">
        <v>88745</v>
      </c>
    </row>
    <row r="9369" spans="1:26" x14ac:dyDescent="0.25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1">
        <f t="shared" si="292"/>
        <v>3</v>
      </c>
      <c r="T9369" s="1">
        <f t="shared" si="293"/>
        <v>2011</v>
      </c>
      <c r="U9369" s="2">
        <v>40609</v>
      </c>
      <c r="V9369" s="2">
        <v>40610</v>
      </c>
      <c r="W9369" s="1">
        <v>-27.99</v>
      </c>
      <c r="X9369" s="1">
        <v>9</v>
      </c>
      <c r="Y9369" s="1">
        <v>302.75</v>
      </c>
      <c r="Z9369" s="3">
        <v>88747</v>
      </c>
    </row>
    <row r="9370" spans="1:26" x14ac:dyDescent="0.25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1">
        <f t="shared" si="292"/>
        <v>3</v>
      </c>
      <c r="T9370" s="1">
        <f t="shared" si="293"/>
        <v>2011</v>
      </c>
      <c r="U9370" s="2">
        <v>40609</v>
      </c>
      <c r="V9370" s="2">
        <v>40612</v>
      </c>
      <c r="W9370" s="1">
        <v>849.41069999999991</v>
      </c>
      <c r="X9370" s="1">
        <v>7</v>
      </c>
      <c r="Y9370" s="1">
        <v>1231.03</v>
      </c>
      <c r="Z9370" s="3">
        <v>88747</v>
      </c>
    </row>
    <row r="9371" spans="1:26" x14ac:dyDescent="0.25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1">
        <f t="shared" si="292"/>
        <v>12</v>
      </c>
      <c r="T9371" s="1">
        <f t="shared" si="293"/>
        <v>2013</v>
      </c>
      <c r="U9371" s="2">
        <v>41614</v>
      </c>
      <c r="V9371" s="2">
        <v>41618</v>
      </c>
      <c r="W9371" s="1">
        <v>-31.197935999999999</v>
      </c>
      <c r="X9371" s="1">
        <v>14</v>
      </c>
      <c r="Y9371" s="1">
        <v>60.49</v>
      </c>
      <c r="Z9371" s="3">
        <v>88752</v>
      </c>
    </row>
    <row r="9372" spans="1:26" x14ac:dyDescent="0.25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1">
        <f t="shared" si="292"/>
        <v>12</v>
      </c>
      <c r="T9372" s="1">
        <f t="shared" si="293"/>
        <v>2013</v>
      </c>
      <c r="U9372" s="2">
        <v>41614</v>
      </c>
      <c r="V9372" s="2">
        <v>41621</v>
      </c>
      <c r="W9372" s="1">
        <v>-86.328479999999985</v>
      </c>
      <c r="X9372" s="1">
        <v>7</v>
      </c>
      <c r="Y9372" s="1">
        <v>541.33000000000004</v>
      </c>
      <c r="Z9372" s="3">
        <v>88752</v>
      </c>
    </row>
    <row r="9373" spans="1:26" x14ac:dyDescent="0.25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1">
        <f t="shared" si="292"/>
        <v>11</v>
      </c>
      <c r="T9373" s="1">
        <f t="shared" si="293"/>
        <v>2010</v>
      </c>
      <c r="U9373" s="2">
        <v>40485</v>
      </c>
      <c r="V9373" s="2">
        <v>40487</v>
      </c>
      <c r="W9373" s="1">
        <v>19.554599999999997</v>
      </c>
      <c r="X9373" s="1">
        <v>10</v>
      </c>
      <c r="Y9373" s="1">
        <v>28.34</v>
      </c>
      <c r="Z9373" s="3">
        <v>88746</v>
      </c>
    </row>
    <row r="9374" spans="1:26" x14ac:dyDescent="0.25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1">
        <f t="shared" si="292"/>
        <v>11</v>
      </c>
      <c r="T9374" s="1">
        <f t="shared" si="293"/>
        <v>2010</v>
      </c>
      <c r="U9374" s="2">
        <v>40485</v>
      </c>
      <c r="V9374" s="2">
        <v>40488</v>
      </c>
      <c r="W9374" s="1">
        <v>152.48200000000003</v>
      </c>
      <c r="X9374" s="1">
        <v>35</v>
      </c>
      <c r="Y9374" s="1">
        <v>861.3</v>
      </c>
      <c r="Z9374" s="3">
        <v>88746</v>
      </c>
    </row>
    <row r="9375" spans="1:26" x14ac:dyDescent="0.25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1">
        <f t="shared" si="292"/>
        <v>12</v>
      </c>
      <c r="T9375" s="1">
        <f t="shared" si="293"/>
        <v>2012</v>
      </c>
      <c r="U9375" s="2">
        <v>41248</v>
      </c>
      <c r="V9375" s="2">
        <v>41249</v>
      </c>
      <c r="W9375" s="1">
        <v>339.80025000000001</v>
      </c>
      <c r="X9375" s="1">
        <v>24</v>
      </c>
      <c r="Y9375" s="1">
        <v>721.95</v>
      </c>
      <c r="Z9375" s="3">
        <v>88749</v>
      </c>
    </row>
    <row r="9376" spans="1:26" x14ac:dyDescent="0.25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1">
        <f t="shared" si="292"/>
        <v>12</v>
      </c>
      <c r="T9376" s="1">
        <f t="shared" si="293"/>
        <v>2012</v>
      </c>
      <c r="U9376" s="2">
        <v>41248</v>
      </c>
      <c r="V9376" s="2">
        <v>41249</v>
      </c>
      <c r="W9376" s="1">
        <v>18.96</v>
      </c>
      <c r="X9376" s="1">
        <v>4</v>
      </c>
      <c r="Y9376" s="1">
        <v>32.51</v>
      </c>
      <c r="Z9376" s="3">
        <v>88749</v>
      </c>
    </row>
    <row r="9377" spans="1:26" x14ac:dyDescent="0.25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1">
        <f t="shared" si="292"/>
        <v>12</v>
      </c>
      <c r="T9377" s="1">
        <f t="shared" si="293"/>
        <v>2012</v>
      </c>
      <c r="U9377" s="2">
        <v>41248</v>
      </c>
      <c r="V9377" s="2">
        <v>41250</v>
      </c>
      <c r="W9377" s="1">
        <v>-71.790000000000006</v>
      </c>
      <c r="X9377" s="1">
        <v>23</v>
      </c>
      <c r="Y9377" s="1">
        <v>157.88999999999999</v>
      </c>
      <c r="Z9377" s="3">
        <v>88749</v>
      </c>
    </row>
    <row r="9378" spans="1:26" x14ac:dyDescent="0.25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1">
        <f t="shared" si="292"/>
        <v>5</v>
      </c>
      <c r="T9378" s="1">
        <f t="shared" si="293"/>
        <v>2013</v>
      </c>
      <c r="U9378" s="2">
        <v>41416</v>
      </c>
      <c r="V9378" s="2">
        <v>41418</v>
      </c>
      <c r="W9378" s="1">
        <v>312.52</v>
      </c>
      <c r="X9378" s="1">
        <v>7</v>
      </c>
      <c r="Y9378" s="1">
        <v>476.67</v>
      </c>
      <c r="Z9378" s="3">
        <v>88750</v>
      </c>
    </row>
    <row r="9379" spans="1:26" x14ac:dyDescent="0.25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1">
        <f t="shared" si="292"/>
        <v>11</v>
      </c>
      <c r="T9379" s="1">
        <f t="shared" si="293"/>
        <v>2013</v>
      </c>
      <c r="U9379" s="2">
        <v>41581</v>
      </c>
      <c r="V9379" s="2">
        <v>41581</v>
      </c>
      <c r="W9379" s="1">
        <v>253.79872000000012</v>
      </c>
      <c r="X9379" s="1">
        <v>19</v>
      </c>
      <c r="Y9379" s="1">
        <v>3174.2</v>
      </c>
      <c r="Z9379" s="3">
        <v>88751</v>
      </c>
    </row>
    <row r="9380" spans="1:26" x14ac:dyDescent="0.25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O9380" s="1" t="s">
        <v>976</v>
      </c>
      <c r="P9380" s="1" t="s">
        <v>1396</v>
      </c>
      <c r="Q9380" s="1" t="s">
        <v>2045</v>
      </c>
      <c r="R9380" s="1">
        <v>94533</v>
      </c>
      <c r="S9380" s="1">
        <f t="shared" si="292"/>
        <v>11</v>
      </c>
      <c r="T9380" s="1">
        <f t="shared" si="293"/>
        <v>2010</v>
      </c>
      <c r="U9380" s="2">
        <v>40493</v>
      </c>
      <c r="V9380" s="2">
        <v>40494</v>
      </c>
      <c r="W9380" s="1">
        <v>67.012000000000057</v>
      </c>
      <c r="X9380" s="1">
        <v>9</v>
      </c>
      <c r="Y9380" s="1">
        <v>894.64</v>
      </c>
      <c r="Z9380" s="3">
        <v>90154</v>
      </c>
    </row>
    <row r="9381" spans="1:26" x14ac:dyDescent="0.25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1">
        <f t="shared" si="292"/>
        <v>1</v>
      </c>
      <c r="T9381" s="1">
        <f t="shared" si="293"/>
        <v>2011</v>
      </c>
      <c r="U9381" s="2">
        <v>40550</v>
      </c>
      <c r="V9381" s="2">
        <v>40555</v>
      </c>
      <c r="W9381" s="1">
        <v>26.3568</v>
      </c>
      <c r="X9381" s="1">
        <v>11</v>
      </c>
      <c r="Y9381" s="1">
        <v>39.85</v>
      </c>
      <c r="Z9381" s="3">
        <v>90155</v>
      </c>
    </row>
    <row r="9382" spans="1:26" x14ac:dyDescent="0.25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1">
        <f t="shared" si="292"/>
        <v>8</v>
      </c>
      <c r="T9382" s="1">
        <f t="shared" si="293"/>
        <v>2012</v>
      </c>
      <c r="U9382" s="2">
        <v>41139</v>
      </c>
      <c r="V9382" s="2">
        <v>41141</v>
      </c>
      <c r="W9382" s="1">
        <v>-29.278080000000003</v>
      </c>
      <c r="X9382" s="1">
        <v>5</v>
      </c>
      <c r="Y9382" s="1">
        <v>29.81</v>
      </c>
      <c r="Z9382" s="3">
        <v>90157</v>
      </c>
    </row>
    <row r="9383" spans="1:26" x14ac:dyDescent="0.25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1">
        <f t="shared" si="292"/>
        <v>8</v>
      </c>
      <c r="T9383" s="1">
        <f t="shared" si="293"/>
        <v>2013</v>
      </c>
      <c r="U9383" s="2">
        <v>41506</v>
      </c>
      <c r="V9383" s="2">
        <v>41508</v>
      </c>
      <c r="W9383" s="1">
        <v>157.93884</v>
      </c>
      <c r="X9383" s="1">
        <v>23</v>
      </c>
      <c r="Y9383" s="1">
        <v>305.58</v>
      </c>
      <c r="Z9383" s="3">
        <v>90159</v>
      </c>
    </row>
    <row r="9384" spans="1:26" x14ac:dyDescent="0.25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1">
        <f t="shared" si="292"/>
        <v>4</v>
      </c>
      <c r="T9384" s="1">
        <f t="shared" si="293"/>
        <v>2012</v>
      </c>
      <c r="U9384" s="2">
        <v>41017</v>
      </c>
      <c r="V9384" s="2">
        <v>41019</v>
      </c>
      <c r="W9384" s="1">
        <v>-16.387499999999999</v>
      </c>
      <c r="X9384" s="1">
        <v>1</v>
      </c>
      <c r="Y9384" s="1">
        <v>10.27</v>
      </c>
      <c r="Z9384" s="3">
        <v>90156</v>
      </c>
    </row>
    <row r="9385" spans="1:26" x14ac:dyDescent="0.25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1">
        <f t="shared" si="292"/>
        <v>1</v>
      </c>
      <c r="T9385" s="1">
        <f t="shared" si="293"/>
        <v>2013</v>
      </c>
      <c r="U9385" s="2">
        <v>41283</v>
      </c>
      <c r="V9385" s="2">
        <v>41285</v>
      </c>
      <c r="W9385" s="1">
        <v>8.6032000000000011</v>
      </c>
      <c r="X9385" s="1">
        <v>11</v>
      </c>
      <c r="Y9385" s="1">
        <v>34.369999999999997</v>
      </c>
      <c r="Z9385" s="3">
        <v>90158</v>
      </c>
    </row>
    <row r="9386" spans="1:26" x14ac:dyDescent="0.25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1">
        <f t="shared" si="292"/>
        <v>4</v>
      </c>
      <c r="T9386" s="1">
        <f t="shared" si="293"/>
        <v>2010</v>
      </c>
      <c r="U9386" s="2">
        <v>40297</v>
      </c>
      <c r="V9386" s="2">
        <v>40298</v>
      </c>
      <c r="W9386" s="1">
        <v>374.625</v>
      </c>
      <c r="X9386" s="1">
        <v>7</v>
      </c>
      <c r="Y9386" s="1">
        <v>710.36</v>
      </c>
      <c r="Z9386" s="3">
        <v>87908</v>
      </c>
    </row>
    <row r="9387" spans="1:26" x14ac:dyDescent="0.25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1">
        <f t="shared" si="292"/>
        <v>8</v>
      </c>
      <c r="T9387" s="1">
        <f t="shared" si="293"/>
        <v>2010</v>
      </c>
      <c r="U9387" s="2">
        <v>40404</v>
      </c>
      <c r="V9387" s="2">
        <v>40405</v>
      </c>
      <c r="W9387" s="1">
        <v>-3.2448000000000001</v>
      </c>
      <c r="X9387" s="1">
        <v>19</v>
      </c>
      <c r="Y9387" s="1">
        <v>80.2</v>
      </c>
      <c r="Z9387" s="3">
        <v>87909</v>
      </c>
    </row>
    <row r="9388" spans="1:26" x14ac:dyDescent="0.25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1">
        <f t="shared" si="292"/>
        <v>8</v>
      </c>
      <c r="T9388" s="1">
        <f t="shared" si="293"/>
        <v>2012</v>
      </c>
      <c r="U9388" s="2">
        <v>41142</v>
      </c>
      <c r="V9388" s="2">
        <v>41144</v>
      </c>
      <c r="W9388" s="1">
        <v>836.70320000000004</v>
      </c>
      <c r="X9388" s="1">
        <v>11</v>
      </c>
      <c r="Y9388" s="1">
        <v>1852.24</v>
      </c>
      <c r="Z9388" s="3">
        <v>87912</v>
      </c>
    </row>
    <row r="9389" spans="1:26" x14ac:dyDescent="0.25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1">
        <f t="shared" si="292"/>
        <v>8</v>
      </c>
      <c r="T9389" s="1">
        <f t="shared" si="293"/>
        <v>2012</v>
      </c>
      <c r="U9389" s="2">
        <v>41142</v>
      </c>
      <c r="V9389" s="2">
        <v>41143</v>
      </c>
      <c r="W9389" s="1">
        <v>18.662799999999997</v>
      </c>
      <c r="X9389" s="1">
        <v>4</v>
      </c>
      <c r="Y9389" s="1">
        <v>158.54</v>
      </c>
      <c r="Z9389" s="3">
        <v>87912</v>
      </c>
    </row>
    <row r="9390" spans="1:26" x14ac:dyDescent="0.25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1">
        <f t="shared" si="292"/>
        <v>10</v>
      </c>
      <c r="T9390" s="1">
        <f t="shared" si="293"/>
        <v>2013</v>
      </c>
      <c r="U9390" s="2">
        <v>41565</v>
      </c>
      <c r="V9390" s="2">
        <v>41568</v>
      </c>
      <c r="W9390" s="1">
        <v>-70.849999999999994</v>
      </c>
      <c r="X9390" s="1">
        <v>20</v>
      </c>
      <c r="Y9390" s="1">
        <v>124.64</v>
      </c>
      <c r="Z9390" s="3">
        <v>87914</v>
      </c>
    </row>
    <row r="9391" spans="1:26" x14ac:dyDescent="0.25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1">
        <f t="shared" si="292"/>
        <v>9</v>
      </c>
      <c r="T9391" s="1">
        <f t="shared" si="293"/>
        <v>2011</v>
      </c>
      <c r="U9391" s="2">
        <v>40803</v>
      </c>
      <c r="V9391" s="2">
        <v>40810</v>
      </c>
      <c r="W9391" s="1">
        <v>-74.03</v>
      </c>
      <c r="X9391" s="1">
        <v>9</v>
      </c>
      <c r="Y9391" s="1">
        <v>57.22</v>
      </c>
      <c r="Z9391" s="3">
        <v>87910</v>
      </c>
    </row>
    <row r="9392" spans="1:26" x14ac:dyDescent="0.25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1">
        <f t="shared" si="292"/>
        <v>3</v>
      </c>
      <c r="T9392" s="1">
        <f t="shared" si="293"/>
        <v>2012</v>
      </c>
      <c r="U9392" s="2">
        <v>40978</v>
      </c>
      <c r="V9392" s="2">
        <v>40979</v>
      </c>
      <c r="W9392" s="1">
        <v>115.21619999999999</v>
      </c>
      <c r="X9392" s="1">
        <v>13</v>
      </c>
      <c r="Y9392" s="1">
        <v>166.98</v>
      </c>
      <c r="Z9392" s="3">
        <v>87911</v>
      </c>
    </row>
    <row r="9393" spans="1:26" x14ac:dyDescent="0.25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1">
        <f t="shared" si="292"/>
        <v>8</v>
      </c>
      <c r="T9393" s="1">
        <f t="shared" si="293"/>
        <v>2013</v>
      </c>
      <c r="U9393" s="2">
        <v>41505</v>
      </c>
      <c r="V9393" s="2">
        <v>41506</v>
      </c>
      <c r="W9393" s="1">
        <v>-117.25296000000003</v>
      </c>
      <c r="X9393" s="1">
        <v>24</v>
      </c>
      <c r="Y9393" s="1">
        <v>161.87</v>
      </c>
      <c r="Z9393" s="3">
        <v>87913</v>
      </c>
    </row>
    <row r="9394" spans="1:26" x14ac:dyDescent="0.25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1">
        <f t="shared" si="292"/>
        <v>8</v>
      </c>
      <c r="T9394" s="1">
        <f t="shared" si="293"/>
        <v>2013</v>
      </c>
      <c r="U9394" s="2">
        <v>41505</v>
      </c>
      <c r="V9394" s="2">
        <v>41506</v>
      </c>
      <c r="W9394" s="1">
        <v>139.258512</v>
      </c>
      <c r="X9394" s="1">
        <v>10</v>
      </c>
      <c r="Y9394" s="1">
        <v>995.95</v>
      </c>
      <c r="Z9394" s="3">
        <v>87913</v>
      </c>
    </row>
    <row r="9395" spans="1:26" x14ac:dyDescent="0.25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O9395" s="1" t="s">
        <v>975</v>
      </c>
      <c r="P9395" s="1" t="s">
        <v>1360</v>
      </c>
      <c r="Q9395" s="1" t="s">
        <v>1612</v>
      </c>
      <c r="R9395" s="1">
        <v>60014</v>
      </c>
      <c r="S9395" s="1">
        <f t="shared" si="292"/>
        <v>8</v>
      </c>
      <c r="T9395" s="1">
        <f t="shared" si="293"/>
        <v>2012</v>
      </c>
      <c r="U9395" s="2">
        <v>41128</v>
      </c>
      <c r="V9395" s="2">
        <v>41132</v>
      </c>
      <c r="W9395" s="1">
        <v>2206.6889999999999</v>
      </c>
      <c r="X9395" s="1">
        <v>11</v>
      </c>
      <c r="Y9395" s="1">
        <v>3198.1</v>
      </c>
      <c r="Z9395" s="3">
        <v>87541</v>
      </c>
    </row>
    <row r="9396" spans="1:26" x14ac:dyDescent="0.25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1">
        <f t="shared" si="292"/>
        <v>8</v>
      </c>
      <c r="T9396" s="1">
        <f t="shared" si="293"/>
        <v>2012</v>
      </c>
      <c r="U9396" s="2">
        <v>41137</v>
      </c>
      <c r="V9396" s="2">
        <v>41138</v>
      </c>
      <c r="W9396" s="1">
        <v>-140.7276</v>
      </c>
      <c r="X9396" s="1">
        <v>16</v>
      </c>
      <c r="Y9396" s="1">
        <v>2327.54</v>
      </c>
      <c r="Z9396" s="3">
        <v>87542</v>
      </c>
    </row>
    <row r="9397" spans="1:26" x14ac:dyDescent="0.25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1">
        <f t="shared" si="292"/>
        <v>8</v>
      </c>
      <c r="T9397" s="1">
        <f t="shared" si="293"/>
        <v>2012</v>
      </c>
      <c r="U9397" s="2">
        <v>41137</v>
      </c>
      <c r="V9397" s="2">
        <v>41138</v>
      </c>
      <c r="W9397" s="1">
        <v>3480.2219999999998</v>
      </c>
      <c r="X9397" s="1">
        <v>22</v>
      </c>
      <c r="Y9397" s="1">
        <v>5043.8</v>
      </c>
      <c r="Z9397" s="3">
        <v>87542</v>
      </c>
    </row>
    <row r="9398" spans="1:26" x14ac:dyDescent="0.25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1">
        <f t="shared" si="292"/>
        <v>8</v>
      </c>
      <c r="T9398" s="1">
        <f t="shared" si="293"/>
        <v>2012</v>
      </c>
      <c r="U9398" s="2">
        <v>41137</v>
      </c>
      <c r="V9398" s="2">
        <v>41138</v>
      </c>
      <c r="W9398" s="1">
        <v>-42.723199999999999</v>
      </c>
      <c r="X9398" s="1">
        <v>17</v>
      </c>
      <c r="Y9398" s="1">
        <v>804.04</v>
      </c>
      <c r="Z9398" s="3">
        <v>87542</v>
      </c>
    </row>
    <row r="9399" spans="1:26" x14ac:dyDescent="0.25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1">
        <f t="shared" si="292"/>
        <v>7</v>
      </c>
      <c r="T9399" s="1">
        <f t="shared" si="293"/>
        <v>2013</v>
      </c>
      <c r="U9399" s="2">
        <v>41476</v>
      </c>
      <c r="V9399" s="2">
        <v>41483</v>
      </c>
      <c r="W9399" s="1">
        <v>-106.51248000000001</v>
      </c>
      <c r="X9399" s="1">
        <v>14</v>
      </c>
      <c r="Y9399" s="1">
        <v>89.42</v>
      </c>
      <c r="Z9399" s="3">
        <v>87548</v>
      </c>
    </row>
    <row r="9400" spans="1:26" x14ac:dyDescent="0.25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1">
        <f t="shared" si="292"/>
        <v>7</v>
      </c>
      <c r="T9400" s="1">
        <f t="shared" si="293"/>
        <v>2013</v>
      </c>
      <c r="U9400" s="2">
        <v>41476</v>
      </c>
      <c r="V9400" s="2">
        <v>41480</v>
      </c>
      <c r="W9400" s="1">
        <v>-61.359360000000002</v>
      </c>
      <c r="X9400" s="1">
        <v>6</v>
      </c>
      <c r="Y9400" s="1">
        <v>43.44</v>
      </c>
      <c r="Z9400" s="3">
        <v>87548</v>
      </c>
    </row>
    <row r="9401" spans="1:26" x14ac:dyDescent="0.25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1">
        <f t="shared" si="292"/>
        <v>10</v>
      </c>
      <c r="T9401" s="1">
        <f t="shared" si="293"/>
        <v>2013</v>
      </c>
      <c r="U9401" s="2">
        <v>41568</v>
      </c>
      <c r="V9401" s="2">
        <v>41569</v>
      </c>
      <c r="W9401" s="1">
        <v>41.67</v>
      </c>
      <c r="X9401" s="1">
        <v>26</v>
      </c>
      <c r="Y9401" s="1">
        <v>147.51</v>
      </c>
      <c r="Z9401" s="3">
        <v>87550</v>
      </c>
    </row>
    <row r="9402" spans="1:26" x14ac:dyDescent="0.25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1">
        <f t="shared" si="292"/>
        <v>6</v>
      </c>
      <c r="T9402" s="1">
        <f t="shared" si="293"/>
        <v>2010</v>
      </c>
      <c r="U9402" s="2">
        <v>40336</v>
      </c>
      <c r="V9402" s="2">
        <v>40338</v>
      </c>
      <c r="W9402" s="1">
        <v>6384.4388999999992</v>
      </c>
      <c r="X9402" s="1">
        <v>7</v>
      </c>
      <c r="Y9402" s="1">
        <v>9252.81</v>
      </c>
      <c r="Z9402" s="3">
        <v>87535</v>
      </c>
    </row>
    <row r="9403" spans="1:26" x14ac:dyDescent="0.25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1">
        <f t="shared" si="292"/>
        <v>9</v>
      </c>
      <c r="T9403" s="1">
        <f t="shared" si="293"/>
        <v>2010</v>
      </c>
      <c r="U9403" s="2">
        <v>40432</v>
      </c>
      <c r="V9403" s="2">
        <v>40433</v>
      </c>
      <c r="W9403" s="1">
        <v>-116.76</v>
      </c>
      <c r="X9403" s="1">
        <v>18</v>
      </c>
      <c r="Y9403" s="1">
        <v>207.31</v>
      </c>
      <c r="Z9403" s="3">
        <v>87536</v>
      </c>
    </row>
    <row r="9404" spans="1:26" x14ac:dyDescent="0.25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1">
        <f t="shared" si="292"/>
        <v>9</v>
      </c>
      <c r="T9404" s="1">
        <f t="shared" si="293"/>
        <v>2010</v>
      </c>
      <c r="U9404" s="2">
        <v>40432</v>
      </c>
      <c r="V9404" s="2">
        <v>40433</v>
      </c>
      <c r="W9404" s="1">
        <v>-160.952</v>
      </c>
      <c r="X9404" s="1">
        <v>22</v>
      </c>
      <c r="Y9404" s="1">
        <v>143.12</v>
      </c>
      <c r="Z9404" s="3">
        <v>87536</v>
      </c>
    </row>
    <row r="9405" spans="1:26" x14ac:dyDescent="0.25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1">
        <f t="shared" si="292"/>
        <v>9</v>
      </c>
      <c r="T9405" s="1">
        <f t="shared" si="293"/>
        <v>2012</v>
      </c>
      <c r="U9405" s="2">
        <v>41162</v>
      </c>
      <c r="V9405" s="2">
        <v>41166</v>
      </c>
      <c r="W9405" s="1">
        <v>12.32</v>
      </c>
      <c r="X9405" s="1">
        <v>3</v>
      </c>
      <c r="Y9405" s="1">
        <v>104.5</v>
      </c>
      <c r="Z9405" s="3">
        <v>87543</v>
      </c>
    </row>
    <row r="9406" spans="1:26" x14ac:dyDescent="0.25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1">
        <f t="shared" si="292"/>
        <v>11</v>
      </c>
      <c r="T9406" s="1">
        <f t="shared" si="293"/>
        <v>2012</v>
      </c>
      <c r="U9406" s="2">
        <v>41238</v>
      </c>
      <c r="V9406" s="2">
        <v>41239</v>
      </c>
      <c r="W9406" s="1">
        <v>11429.477399999998</v>
      </c>
      <c r="X9406" s="1">
        <v>42</v>
      </c>
      <c r="Y9406" s="1">
        <v>16564.46</v>
      </c>
      <c r="Z9406" s="3">
        <v>87544</v>
      </c>
    </row>
    <row r="9407" spans="1:26" x14ac:dyDescent="0.25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1">
        <f t="shared" si="292"/>
        <v>7</v>
      </c>
      <c r="T9407" s="1">
        <f t="shared" si="293"/>
        <v>2013</v>
      </c>
      <c r="U9407" s="2">
        <v>41464</v>
      </c>
      <c r="V9407" s="2">
        <v>41466</v>
      </c>
      <c r="W9407" s="1">
        <v>-11.673144000000001</v>
      </c>
      <c r="X9407" s="1">
        <v>1</v>
      </c>
      <c r="Y9407" s="1">
        <v>12.48</v>
      </c>
      <c r="Z9407" s="3">
        <v>87547</v>
      </c>
    </row>
    <row r="9408" spans="1:26" x14ac:dyDescent="0.25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1">
        <f t="shared" si="292"/>
        <v>5</v>
      </c>
      <c r="T9408" s="1">
        <f t="shared" si="293"/>
        <v>2011</v>
      </c>
      <c r="U9408" s="2">
        <v>40670</v>
      </c>
      <c r="V9408" s="2">
        <v>40672</v>
      </c>
      <c r="W9408" s="1">
        <v>902.10599999999999</v>
      </c>
      <c r="X9408" s="1">
        <v>7</v>
      </c>
      <c r="Y9408" s="1">
        <v>1307.4000000000001</v>
      </c>
      <c r="Z9408" s="3">
        <v>87538</v>
      </c>
    </row>
    <row r="9409" spans="1:26" x14ac:dyDescent="0.25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1">
        <f t="shared" si="292"/>
        <v>11</v>
      </c>
      <c r="T9409" s="1">
        <f t="shared" si="293"/>
        <v>2011</v>
      </c>
      <c r="U9409" s="2">
        <v>40869</v>
      </c>
      <c r="V9409" s="2">
        <v>40869</v>
      </c>
      <c r="W9409" s="1">
        <v>82.665000000000077</v>
      </c>
      <c r="X9409" s="1">
        <v>5</v>
      </c>
      <c r="Y9409" s="1">
        <v>689.14</v>
      </c>
      <c r="Z9409" s="3">
        <v>87539</v>
      </c>
    </row>
    <row r="9410" spans="1:26" x14ac:dyDescent="0.25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1">
        <f t="shared" si="292"/>
        <v>11</v>
      </c>
      <c r="T9410" s="1">
        <f t="shared" si="293"/>
        <v>2012</v>
      </c>
      <c r="U9410" s="2">
        <v>41238</v>
      </c>
      <c r="V9410" s="2">
        <v>41239</v>
      </c>
      <c r="W9410" s="1">
        <v>1790.4260000000004</v>
      </c>
      <c r="X9410" s="1">
        <v>41</v>
      </c>
      <c r="Y9410" s="1">
        <v>7158.1</v>
      </c>
      <c r="Z9410" s="3">
        <v>87544</v>
      </c>
    </row>
    <row r="9411" spans="1:26" x14ac:dyDescent="0.25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1">
        <f t="shared" ref="S9411:S9427" si="294">MONTH(U9411)</f>
        <v>3</v>
      </c>
      <c r="T9411" s="1">
        <f t="shared" ref="T9411:T9427" si="295">YEAR(U9411)</f>
        <v>2010</v>
      </c>
      <c r="U9411" s="2">
        <v>40266</v>
      </c>
      <c r="V9411" s="2">
        <v>40268</v>
      </c>
      <c r="W9411" s="1">
        <v>-41.87</v>
      </c>
      <c r="X9411" s="1">
        <v>5</v>
      </c>
      <c r="Y9411" s="1">
        <v>59.98</v>
      </c>
      <c r="Z9411" s="3">
        <v>87534</v>
      </c>
    </row>
    <row r="9412" spans="1:26" x14ac:dyDescent="0.25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1">
        <f t="shared" si="294"/>
        <v>11</v>
      </c>
      <c r="T9412" s="1">
        <f t="shared" si="295"/>
        <v>2013</v>
      </c>
      <c r="U9412" s="2">
        <v>41589</v>
      </c>
      <c r="V9412" s="2">
        <v>41591</v>
      </c>
      <c r="W9412" s="1">
        <v>1176.9123</v>
      </c>
      <c r="X9412" s="1">
        <v>29</v>
      </c>
      <c r="Y9412" s="1">
        <v>1705.67</v>
      </c>
      <c r="Z9412" s="3">
        <v>87551</v>
      </c>
    </row>
    <row r="9413" spans="1:26" x14ac:dyDescent="0.25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1">
        <f t="shared" si="294"/>
        <v>11</v>
      </c>
      <c r="T9413" s="1">
        <f t="shared" si="295"/>
        <v>2013</v>
      </c>
      <c r="U9413" s="2">
        <v>41589</v>
      </c>
      <c r="V9413" s="2">
        <v>41591</v>
      </c>
      <c r="W9413" s="1">
        <v>117.26549999999999</v>
      </c>
      <c r="X9413" s="1">
        <v>40</v>
      </c>
      <c r="Y9413" s="1">
        <v>169.95</v>
      </c>
      <c r="Z9413" s="3">
        <v>87551</v>
      </c>
    </row>
    <row r="9414" spans="1:26" x14ac:dyDescent="0.25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1">
        <f t="shared" si="294"/>
        <v>11</v>
      </c>
      <c r="T9414" s="1">
        <f t="shared" si="295"/>
        <v>2013</v>
      </c>
      <c r="U9414" s="2">
        <v>41589</v>
      </c>
      <c r="V9414" s="2">
        <v>41591</v>
      </c>
      <c r="W9414" s="1">
        <v>3.906880000000001</v>
      </c>
      <c r="X9414" s="1">
        <v>11</v>
      </c>
      <c r="Y9414" s="1">
        <v>373.27</v>
      </c>
      <c r="Z9414" s="3">
        <v>87551</v>
      </c>
    </row>
    <row r="9415" spans="1:26" x14ac:dyDescent="0.25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1">
        <f t="shared" si="294"/>
        <v>10</v>
      </c>
      <c r="T9415" s="1">
        <f t="shared" si="295"/>
        <v>2010</v>
      </c>
      <c r="U9415" s="2">
        <v>40455</v>
      </c>
      <c r="V9415" s="2">
        <v>40455</v>
      </c>
      <c r="W9415" s="1">
        <v>-24.7104</v>
      </c>
      <c r="X9415" s="1">
        <v>15</v>
      </c>
      <c r="Y9415" s="1">
        <v>135.78</v>
      </c>
      <c r="Z9415" s="3">
        <v>87537</v>
      </c>
    </row>
    <row r="9416" spans="1:26" x14ac:dyDescent="0.25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1">
        <f t="shared" si="294"/>
        <v>7</v>
      </c>
      <c r="T9416" s="1">
        <f t="shared" si="295"/>
        <v>2012</v>
      </c>
      <c r="U9416" s="2">
        <v>41094</v>
      </c>
      <c r="V9416" s="2">
        <v>41094</v>
      </c>
      <c r="W9416" s="1">
        <v>-60.4</v>
      </c>
      <c r="X9416" s="1">
        <v>13</v>
      </c>
      <c r="Y9416" s="1">
        <v>105.29</v>
      </c>
      <c r="Z9416" s="3">
        <v>87540</v>
      </c>
    </row>
    <row r="9417" spans="1:26" x14ac:dyDescent="0.25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1">
        <f t="shared" si="294"/>
        <v>7</v>
      </c>
      <c r="T9417" s="1">
        <f t="shared" si="295"/>
        <v>2012</v>
      </c>
      <c r="U9417" s="2">
        <v>41094</v>
      </c>
      <c r="V9417" s="2">
        <v>41097</v>
      </c>
      <c r="W9417" s="1">
        <v>-113.6</v>
      </c>
      <c r="X9417" s="1">
        <v>3</v>
      </c>
      <c r="Y9417" s="1">
        <v>96.79</v>
      </c>
      <c r="Z9417" s="3">
        <v>87540</v>
      </c>
    </row>
    <row r="9418" spans="1:26" x14ac:dyDescent="0.25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1">
        <f t="shared" si="294"/>
        <v>11</v>
      </c>
      <c r="T9418" s="1">
        <f t="shared" si="295"/>
        <v>2012</v>
      </c>
      <c r="U9418" s="2">
        <v>41242</v>
      </c>
      <c r="V9418" s="2">
        <v>41242</v>
      </c>
      <c r="W9418" s="1">
        <v>3.3120000000000012</v>
      </c>
      <c r="X9418" s="1">
        <v>8</v>
      </c>
      <c r="Y9418" s="1">
        <v>67.5</v>
      </c>
      <c r="Z9418" s="3">
        <v>87545</v>
      </c>
    </row>
    <row r="9419" spans="1:26" x14ac:dyDescent="0.25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1">
        <f t="shared" si="294"/>
        <v>4</v>
      </c>
      <c r="T9419" s="1">
        <f t="shared" si="295"/>
        <v>2013</v>
      </c>
      <c r="U9419" s="2">
        <v>41391</v>
      </c>
      <c r="V9419" s="2">
        <v>41393</v>
      </c>
      <c r="W9419" s="1">
        <v>606.30989999999997</v>
      </c>
      <c r="X9419" s="1">
        <v>8</v>
      </c>
      <c r="Y9419" s="1">
        <v>878.71</v>
      </c>
      <c r="Z9419" s="3">
        <v>87546</v>
      </c>
    </row>
    <row r="9420" spans="1:26" x14ac:dyDescent="0.25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1">
        <f t="shared" si="294"/>
        <v>4</v>
      </c>
      <c r="T9420" s="1">
        <f t="shared" si="295"/>
        <v>2013</v>
      </c>
      <c r="U9420" s="2">
        <v>41391</v>
      </c>
      <c r="V9420" s="2">
        <v>41394</v>
      </c>
      <c r="W9420" s="1">
        <v>-15.03</v>
      </c>
      <c r="X9420" s="1">
        <v>1</v>
      </c>
      <c r="Y9420" s="1">
        <v>43.9</v>
      </c>
      <c r="Z9420" s="3">
        <v>87546</v>
      </c>
    </row>
    <row r="9421" spans="1:26" x14ac:dyDescent="0.25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1">
        <f t="shared" si="294"/>
        <v>10</v>
      </c>
      <c r="T9421" s="1">
        <f t="shared" si="295"/>
        <v>2013</v>
      </c>
      <c r="U9421" s="2">
        <v>41551</v>
      </c>
      <c r="V9421" s="2">
        <v>41552</v>
      </c>
      <c r="W9421" s="1">
        <v>411.48149999999998</v>
      </c>
      <c r="X9421" s="1">
        <v>19</v>
      </c>
      <c r="Y9421" s="1">
        <v>596.35</v>
      </c>
      <c r="Z9421" s="3">
        <v>87549</v>
      </c>
    </row>
    <row r="9422" spans="1:26" x14ac:dyDescent="0.25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1">
        <f t="shared" si="294"/>
        <v>4</v>
      </c>
      <c r="T9422" s="1">
        <f t="shared" si="295"/>
        <v>2011</v>
      </c>
      <c r="U9422" s="2">
        <v>40645</v>
      </c>
      <c r="V9422" s="2">
        <v>40645</v>
      </c>
      <c r="W9422" s="1">
        <v>-513.79042000000004</v>
      </c>
      <c r="X9422" s="1">
        <v>10</v>
      </c>
      <c r="Y9422" s="1">
        <v>1969.31</v>
      </c>
      <c r="Z9422" s="3">
        <v>87531</v>
      </c>
    </row>
    <row r="9423" spans="1:26" x14ac:dyDescent="0.25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1">
        <f t="shared" si="294"/>
        <v>5</v>
      </c>
      <c r="T9423" s="1">
        <f t="shared" si="295"/>
        <v>2013</v>
      </c>
      <c r="U9423" s="2">
        <v>41408</v>
      </c>
      <c r="V9423" s="2">
        <v>41409</v>
      </c>
      <c r="W9423" s="1">
        <v>137.86000000000001</v>
      </c>
      <c r="X9423" s="1">
        <v>13</v>
      </c>
      <c r="Y9423" s="1">
        <v>447.87</v>
      </c>
      <c r="Z9423" s="3">
        <v>87532</v>
      </c>
    </row>
    <row r="9424" spans="1:26" x14ac:dyDescent="0.25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1">
        <f t="shared" si="294"/>
        <v>5</v>
      </c>
      <c r="T9424" s="1">
        <f t="shared" si="295"/>
        <v>2013</v>
      </c>
      <c r="U9424" s="2">
        <v>41408</v>
      </c>
      <c r="V9424" s="2">
        <v>41408</v>
      </c>
      <c r="W9424" s="1">
        <v>-39.07</v>
      </c>
      <c r="X9424" s="1">
        <v>3</v>
      </c>
      <c r="Y9424" s="1">
        <v>13.23</v>
      </c>
      <c r="Z9424" s="3">
        <v>87532</v>
      </c>
    </row>
    <row r="9425" spans="1:26" x14ac:dyDescent="0.25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1">
        <f t="shared" si="294"/>
        <v>9</v>
      </c>
      <c r="T9425" s="1">
        <f t="shared" si="295"/>
        <v>2013</v>
      </c>
      <c r="U9425" s="2">
        <v>41529</v>
      </c>
      <c r="V9425" s="2">
        <v>41531</v>
      </c>
      <c r="W9425" s="1">
        <v>-1225.0290967200001</v>
      </c>
      <c r="X9425" s="1">
        <v>4</v>
      </c>
      <c r="Y9425" s="1">
        <v>2215.9299999999998</v>
      </c>
      <c r="Z9425" s="3">
        <v>87533</v>
      </c>
    </row>
    <row r="9426" spans="1:26" x14ac:dyDescent="0.25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1">
        <f t="shared" si="294"/>
        <v>2</v>
      </c>
      <c r="T9426" s="1">
        <f t="shared" si="295"/>
        <v>2010</v>
      </c>
      <c r="U9426" s="2">
        <v>40217</v>
      </c>
      <c r="V9426" s="2">
        <v>40220</v>
      </c>
      <c r="W9426" s="1">
        <v>349.48499999999996</v>
      </c>
      <c r="X9426" s="1">
        <v>5</v>
      </c>
      <c r="Y9426" s="1">
        <v>506.5</v>
      </c>
      <c r="Z9426" s="3">
        <v>87530</v>
      </c>
    </row>
    <row r="9427" spans="1:26" x14ac:dyDescent="0.25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1">
        <f t="shared" si="294"/>
        <v>9</v>
      </c>
      <c r="T9427" s="1">
        <f t="shared" si="295"/>
        <v>2013</v>
      </c>
      <c r="U9427" s="2">
        <v>41529</v>
      </c>
      <c r="V9427" s="2">
        <v>41531</v>
      </c>
      <c r="W9427" s="1">
        <v>78.062399999999997</v>
      </c>
      <c r="X9427" s="1">
        <v>23</v>
      </c>
      <c r="Y9427" s="1">
        <v>172.48</v>
      </c>
      <c r="Z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D9" sqref="D9"/>
    </sheetView>
  </sheetViews>
  <sheetFormatPr defaultRowHeight="13.2" x14ac:dyDescent="0.25"/>
  <cols>
    <col min="1" max="1" width="9.88671875" style="1" bestFit="1" customWidth="1"/>
    <col min="2" max="16384" width="8.88671875" style="1"/>
  </cols>
  <sheetData>
    <row r="1" spans="1:2" s="4" customFormat="1" ht="15" x14ac:dyDescent="0.25">
      <c r="A1" s="4" t="s">
        <v>884</v>
      </c>
      <c r="B1" s="4" t="s">
        <v>495</v>
      </c>
    </row>
    <row r="2" spans="1:2" x14ac:dyDescent="0.25">
      <c r="A2" s="1">
        <v>65</v>
      </c>
      <c r="B2" s="1" t="s">
        <v>496</v>
      </c>
    </row>
    <row r="3" spans="1:2" x14ac:dyDescent="0.25">
      <c r="A3" s="1">
        <v>612</v>
      </c>
      <c r="B3" s="1" t="s">
        <v>496</v>
      </c>
    </row>
    <row r="4" spans="1:2" x14ac:dyDescent="0.25">
      <c r="A4" s="1">
        <v>614</v>
      </c>
      <c r="B4" s="1" t="s">
        <v>496</v>
      </c>
    </row>
    <row r="5" spans="1:2" x14ac:dyDescent="0.25">
      <c r="A5" s="1">
        <v>678</v>
      </c>
      <c r="B5" s="1" t="s">
        <v>496</v>
      </c>
    </row>
    <row r="6" spans="1:2" x14ac:dyDescent="0.25">
      <c r="A6" s="1">
        <v>710</v>
      </c>
      <c r="B6" s="1" t="s">
        <v>496</v>
      </c>
    </row>
    <row r="7" spans="1:2" x14ac:dyDescent="0.25">
      <c r="A7" s="1">
        <v>740</v>
      </c>
      <c r="B7" s="1" t="s">
        <v>496</v>
      </c>
    </row>
    <row r="8" spans="1:2" x14ac:dyDescent="0.25">
      <c r="A8" s="1">
        <v>775</v>
      </c>
      <c r="B8" s="1" t="s">
        <v>496</v>
      </c>
    </row>
    <row r="9" spans="1:2" x14ac:dyDescent="0.25">
      <c r="A9" s="1">
        <v>833</v>
      </c>
      <c r="B9" s="1" t="s">
        <v>496</v>
      </c>
    </row>
    <row r="10" spans="1:2" x14ac:dyDescent="0.25">
      <c r="A10" s="1">
        <v>902</v>
      </c>
      <c r="B10" s="1" t="s">
        <v>496</v>
      </c>
    </row>
    <row r="11" spans="1:2" x14ac:dyDescent="0.25">
      <c r="A11" s="1">
        <v>3300</v>
      </c>
      <c r="B11" s="1" t="s">
        <v>496</v>
      </c>
    </row>
    <row r="12" spans="1:2" x14ac:dyDescent="0.25">
      <c r="A12" s="1">
        <v>3456</v>
      </c>
      <c r="B12" s="1" t="s">
        <v>496</v>
      </c>
    </row>
    <row r="13" spans="1:2" x14ac:dyDescent="0.25">
      <c r="A13" s="1">
        <v>3525</v>
      </c>
      <c r="B13" s="1" t="s">
        <v>496</v>
      </c>
    </row>
    <row r="14" spans="1:2" x14ac:dyDescent="0.25">
      <c r="A14" s="1">
        <v>3589</v>
      </c>
      <c r="B14" s="1" t="s">
        <v>496</v>
      </c>
    </row>
    <row r="15" spans="1:2" x14ac:dyDescent="0.25">
      <c r="A15" s="1">
        <v>3687</v>
      </c>
      <c r="B15" s="1" t="s">
        <v>496</v>
      </c>
    </row>
    <row r="16" spans="1:2" x14ac:dyDescent="0.25">
      <c r="A16" s="1">
        <v>3777</v>
      </c>
      <c r="B16" s="1" t="s">
        <v>496</v>
      </c>
    </row>
    <row r="17" spans="1:2" x14ac:dyDescent="0.25">
      <c r="A17" s="1">
        <v>3783</v>
      </c>
      <c r="B17" s="1" t="s">
        <v>496</v>
      </c>
    </row>
    <row r="18" spans="1:2" x14ac:dyDescent="0.25">
      <c r="A18" s="1">
        <v>4006</v>
      </c>
      <c r="B18" s="1" t="s">
        <v>496</v>
      </c>
    </row>
    <row r="19" spans="1:2" x14ac:dyDescent="0.25">
      <c r="A19" s="1">
        <v>4037</v>
      </c>
      <c r="B19" s="1" t="s">
        <v>496</v>
      </c>
    </row>
    <row r="20" spans="1:2" x14ac:dyDescent="0.25">
      <c r="A20" s="1">
        <v>4230</v>
      </c>
      <c r="B20" s="1" t="s">
        <v>496</v>
      </c>
    </row>
    <row r="21" spans="1:2" x14ac:dyDescent="0.25">
      <c r="A21" s="1">
        <v>4261</v>
      </c>
      <c r="B21" s="1" t="s">
        <v>496</v>
      </c>
    </row>
    <row r="22" spans="1:2" x14ac:dyDescent="0.25">
      <c r="A22" s="1">
        <v>4391</v>
      </c>
      <c r="B22" s="1" t="s">
        <v>496</v>
      </c>
    </row>
    <row r="23" spans="1:2" x14ac:dyDescent="0.25">
      <c r="A23" s="1">
        <v>4610</v>
      </c>
      <c r="B23" s="1" t="s">
        <v>496</v>
      </c>
    </row>
    <row r="24" spans="1:2" x14ac:dyDescent="0.25">
      <c r="A24" s="1">
        <v>4738</v>
      </c>
      <c r="B24" s="1" t="s">
        <v>496</v>
      </c>
    </row>
    <row r="25" spans="1:2" x14ac:dyDescent="0.25">
      <c r="A25" s="1">
        <v>4864</v>
      </c>
      <c r="B25" s="1" t="s">
        <v>496</v>
      </c>
    </row>
    <row r="26" spans="1:2" x14ac:dyDescent="0.25">
      <c r="A26" s="1">
        <v>4960</v>
      </c>
      <c r="B26" s="1" t="s">
        <v>496</v>
      </c>
    </row>
    <row r="27" spans="1:2" x14ac:dyDescent="0.25">
      <c r="A27" s="1">
        <v>5028</v>
      </c>
      <c r="B27" s="1" t="s">
        <v>496</v>
      </c>
    </row>
    <row r="28" spans="1:2" x14ac:dyDescent="0.25">
      <c r="A28" s="1">
        <v>5059</v>
      </c>
      <c r="B28" s="1" t="s">
        <v>496</v>
      </c>
    </row>
    <row r="29" spans="1:2" x14ac:dyDescent="0.25">
      <c r="A29" s="1">
        <v>5061</v>
      </c>
      <c r="B29" s="1" t="s">
        <v>496</v>
      </c>
    </row>
    <row r="30" spans="1:2" x14ac:dyDescent="0.25">
      <c r="A30" s="1">
        <v>5189</v>
      </c>
      <c r="B30" s="1" t="s">
        <v>496</v>
      </c>
    </row>
    <row r="31" spans="1:2" x14ac:dyDescent="0.25">
      <c r="A31" s="1">
        <v>5381</v>
      </c>
      <c r="B31" s="1" t="s">
        <v>496</v>
      </c>
    </row>
    <row r="32" spans="1:2" x14ac:dyDescent="0.25">
      <c r="A32" s="1">
        <v>5414</v>
      </c>
      <c r="B32" s="1" t="s">
        <v>496</v>
      </c>
    </row>
    <row r="33" spans="1:2" x14ac:dyDescent="0.25">
      <c r="A33" s="1">
        <v>5511</v>
      </c>
      <c r="B33" s="1" t="s">
        <v>496</v>
      </c>
    </row>
    <row r="34" spans="1:2" x14ac:dyDescent="0.25">
      <c r="A34" s="1">
        <v>5699</v>
      </c>
      <c r="B34" s="1" t="s">
        <v>496</v>
      </c>
    </row>
    <row r="35" spans="1:2" x14ac:dyDescent="0.25">
      <c r="A35" s="1">
        <v>6054</v>
      </c>
      <c r="B35" s="1" t="s">
        <v>496</v>
      </c>
    </row>
    <row r="36" spans="1:2" x14ac:dyDescent="0.25">
      <c r="A36" s="1">
        <v>6241</v>
      </c>
      <c r="B36" s="1" t="s">
        <v>496</v>
      </c>
    </row>
    <row r="37" spans="1:2" x14ac:dyDescent="0.25">
      <c r="A37" s="1">
        <v>6272</v>
      </c>
      <c r="B37" s="1" t="s">
        <v>496</v>
      </c>
    </row>
    <row r="38" spans="1:2" x14ac:dyDescent="0.25">
      <c r="A38" s="1">
        <v>6498</v>
      </c>
      <c r="B38" s="1" t="s">
        <v>496</v>
      </c>
    </row>
    <row r="39" spans="1:2" x14ac:dyDescent="0.25">
      <c r="A39" s="1">
        <v>6500</v>
      </c>
      <c r="B39" s="1" t="s">
        <v>496</v>
      </c>
    </row>
    <row r="40" spans="1:2" x14ac:dyDescent="0.25">
      <c r="A40" s="1">
        <v>6502</v>
      </c>
      <c r="B40" s="1" t="s">
        <v>496</v>
      </c>
    </row>
    <row r="41" spans="1:2" x14ac:dyDescent="0.25">
      <c r="A41" s="1">
        <v>6661</v>
      </c>
      <c r="B41" s="1" t="s">
        <v>496</v>
      </c>
    </row>
    <row r="42" spans="1:2" x14ac:dyDescent="0.25">
      <c r="A42" s="1">
        <v>6695</v>
      </c>
      <c r="B42" s="1" t="s">
        <v>496</v>
      </c>
    </row>
    <row r="43" spans="1:2" x14ac:dyDescent="0.25">
      <c r="A43" s="1">
        <v>6757</v>
      </c>
      <c r="B43" s="1" t="s">
        <v>496</v>
      </c>
    </row>
    <row r="44" spans="1:2" x14ac:dyDescent="0.25">
      <c r="A44" s="1">
        <v>6978</v>
      </c>
      <c r="B44" s="1" t="s">
        <v>496</v>
      </c>
    </row>
    <row r="45" spans="1:2" x14ac:dyDescent="0.25">
      <c r="A45" s="1">
        <v>6979</v>
      </c>
      <c r="B45" s="1" t="s">
        <v>496</v>
      </c>
    </row>
    <row r="46" spans="1:2" x14ac:dyDescent="0.25">
      <c r="A46" s="1">
        <v>7079</v>
      </c>
      <c r="B46" s="1" t="s">
        <v>496</v>
      </c>
    </row>
    <row r="47" spans="1:2" x14ac:dyDescent="0.25">
      <c r="A47" s="1">
        <v>7107</v>
      </c>
      <c r="B47" s="1" t="s">
        <v>496</v>
      </c>
    </row>
    <row r="48" spans="1:2" x14ac:dyDescent="0.25">
      <c r="A48" s="1">
        <v>7203</v>
      </c>
      <c r="B48" s="1" t="s">
        <v>496</v>
      </c>
    </row>
    <row r="49" spans="1:2" x14ac:dyDescent="0.25">
      <c r="A49" s="1">
        <v>7269</v>
      </c>
      <c r="B49" s="1" t="s">
        <v>496</v>
      </c>
    </row>
    <row r="50" spans="1:2" x14ac:dyDescent="0.25">
      <c r="A50" s="1">
        <v>7364</v>
      </c>
      <c r="B50" s="1" t="s">
        <v>496</v>
      </c>
    </row>
    <row r="51" spans="1:2" x14ac:dyDescent="0.25">
      <c r="A51" s="1">
        <v>7521</v>
      </c>
      <c r="B51" s="1" t="s">
        <v>496</v>
      </c>
    </row>
    <row r="52" spans="1:2" x14ac:dyDescent="0.25">
      <c r="A52" s="1">
        <v>7744</v>
      </c>
      <c r="B52" s="1" t="s">
        <v>496</v>
      </c>
    </row>
    <row r="53" spans="1:2" x14ac:dyDescent="0.25">
      <c r="A53" s="1">
        <v>7812</v>
      </c>
      <c r="B53" s="1" t="s">
        <v>496</v>
      </c>
    </row>
    <row r="54" spans="1:2" x14ac:dyDescent="0.25">
      <c r="A54" s="1">
        <v>7815</v>
      </c>
      <c r="B54" s="1" t="s">
        <v>496</v>
      </c>
    </row>
    <row r="55" spans="1:2" x14ac:dyDescent="0.25">
      <c r="A55" s="1">
        <v>7841</v>
      </c>
      <c r="B55" s="1" t="s">
        <v>496</v>
      </c>
    </row>
    <row r="56" spans="1:2" x14ac:dyDescent="0.25">
      <c r="A56" s="1">
        <v>7845</v>
      </c>
      <c r="B56" s="1" t="s">
        <v>496</v>
      </c>
    </row>
    <row r="57" spans="1:2" x14ac:dyDescent="0.25">
      <c r="A57" s="1">
        <v>8034</v>
      </c>
      <c r="B57" s="1" t="s">
        <v>496</v>
      </c>
    </row>
    <row r="58" spans="1:2" x14ac:dyDescent="0.25">
      <c r="A58" s="1">
        <v>8133</v>
      </c>
      <c r="B58" s="1" t="s">
        <v>496</v>
      </c>
    </row>
    <row r="59" spans="1:2" x14ac:dyDescent="0.25">
      <c r="A59" s="1">
        <v>8292</v>
      </c>
      <c r="B59" s="1" t="s">
        <v>496</v>
      </c>
    </row>
    <row r="60" spans="1:2" x14ac:dyDescent="0.25">
      <c r="A60" s="1">
        <v>8293</v>
      </c>
      <c r="B60" s="1" t="s">
        <v>496</v>
      </c>
    </row>
    <row r="61" spans="1:2" x14ac:dyDescent="0.25">
      <c r="A61" s="1">
        <v>8353</v>
      </c>
      <c r="B61" s="1" t="s">
        <v>496</v>
      </c>
    </row>
    <row r="62" spans="1:2" x14ac:dyDescent="0.25">
      <c r="A62" s="1">
        <v>8961</v>
      </c>
      <c r="B62" s="1" t="s">
        <v>496</v>
      </c>
    </row>
    <row r="63" spans="1:2" x14ac:dyDescent="0.25">
      <c r="A63" s="1">
        <v>9027</v>
      </c>
      <c r="B63" s="1" t="s">
        <v>496</v>
      </c>
    </row>
    <row r="64" spans="1:2" x14ac:dyDescent="0.25">
      <c r="A64" s="1">
        <v>9093</v>
      </c>
      <c r="B64" s="1" t="s">
        <v>496</v>
      </c>
    </row>
    <row r="65" spans="1:2" x14ac:dyDescent="0.25">
      <c r="A65" s="1">
        <v>9152</v>
      </c>
      <c r="B65" s="1" t="s">
        <v>496</v>
      </c>
    </row>
    <row r="66" spans="1:2" x14ac:dyDescent="0.25">
      <c r="A66" s="1">
        <v>9219</v>
      </c>
      <c r="B66" s="1" t="s">
        <v>496</v>
      </c>
    </row>
    <row r="67" spans="1:2" x14ac:dyDescent="0.25">
      <c r="A67" s="1">
        <v>9472</v>
      </c>
      <c r="B67" s="1" t="s">
        <v>496</v>
      </c>
    </row>
    <row r="68" spans="1:2" x14ac:dyDescent="0.25">
      <c r="A68" s="1">
        <v>9574</v>
      </c>
      <c r="B68" s="1" t="s">
        <v>496</v>
      </c>
    </row>
    <row r="69" spans="1:2" x14ac:dyDescent="0.25">
      <c r="A69" s="1">
        <v>9696</v>
      </c>
      <c r="B69" s="1" t="s">
        <v>496</v>
      </c>
    </row>
    <row r="70" spans="1:2" x14ac:dyDescent="0.25">
      <c r="A70" s="1">
        <v>9701</v>
      </c>
      <c r="B70" s="1" t="s">
        <v>496</v>
      </c>
    </row>
    <row r="71" spans="1:2" x14ac:dyDescent="0.25">
      <c r="A71" s="1">
        <v>9762</v>
      </c>
      <c r="B71" s="1" t="s">
        <v>496</v>
      </c>
    </row>
    <row r="72" spans="1:2" x14ac:dyDescent="0.25">
      <c r="A72" s="1">
        <v>9829</v>
      </c>
      <c r="B72" s="1" t="s">
        <v>496</v>
      </c>
    </row>
    <row r="73" spans="1:2" x14ac:dyDescent="0.25">
      <c r="A73" s="1">
        <v>9895</v>
      </c>
      <c r="B73" s="1" t="s">
        <v>496</v>
      </c>
    </row>
    <row r="74" spans="1:2" x14ac:dyDescent="0.25">
      <c r="A74" s="1">
        <v>9923</v>
      </c>
      <c r="B74" s="1" t="s">
        <v>496</v>
      </c>
    </row>
    <row r="75" spans="1:2" x14ac:dyDescent="0.25">
      <c r="A75" s="1">
        <v>9927</v>
      </c>
      <c r="B75" s="1" t="s">
        <v>496</v>
      </c>
    </row>
    <row r="76" spans="1:2" x14ac:dyDescent="0.25">
      <c r="A76" s="1">
        <v>10054</v>
      </c>
      <c r="B76" s="1" t="s">
        <v>496</v>
      </c>
    </row>
    <row r="77" spans="1:2" x14ac:dyDescent="0.25">
      <c r="A77" s="1">
        <v>10183</v>
      </c>
      <c r="B77" s="1" t="s">
        <v>496</v>
      </c>
    </row>
    <row r="78" spans="1:2" x14ac:dyDescent="0.25">
      <c r="A78" s="1">
        <v>10498</v>
      </c>
      <c r="B78" s="1" t="s">
        <v>496</v>
      </c>
    </row>
    <row r="79" spans="1:2" x14ac:dyDescent="0.25">
      <c r="A79" s="1">
        <v>10662</v>
      </c>
      <c r="B79" s="1" t="s">
        <v>496</v>
      </c>
    </row>
    <row r="80" spans="1:2" x14ac:dyDescent="0.25">
      <c r="A80" s="1">
        <v>10917</v>
      </c>
      <c r="B80" s="1" t="s">
        <v>496</v>
      </c>
    </row>
    <row r="81" spans="1:2" x14ac:dyDescent="0.25">
      <c r="A81" s="1">
        <v>11271</v>
      </c>
      <c r="B81" s="1" t="s">
        <v>496</v>
      </c>
    </row>
    <row r="82" spans="1:2" x14ac:dyDescent="0.25">
      <c r="A82" s="1">
        <v>11396</v>
      </c>
      <c r="B82" s="1" t="s">
        <v>496</v>
      </c>
    </row>
    <row r="83" spans="1:2" x14ac:dyDescent="0.25">
      <c r="A83" s="1">
        <v>11425</v>
      </c>
      <c r="B83" s="1" t="s">
        <v>496</v>
      </c>
    </row>
    <row r="84" spans="1:2" x14ac:dyDescent="0.25">
      <c r="A84" s="1">
        <v>11426</v>
      </c>
      <c r="B84" s="1" t="s">
        <v>496</v>
      </c>
    </row>
    <row r="85" spans="1:2" x14ac:dyDescent="0.25">
      <c r="A85" s="1">
        <v>11648</v>
      </c>
      <c r="B85" s="1" t="s">
        <v>496</v>
      </c>
    </row>
    <row r="86" spans="1:2" x14ac:dyDescent="0.25">
      <c r="A86" s="1">
        <v>11652</v>
      </c>
      <c r="B86" s="1" t="s">
        <v>496</v>
      </c>
    </row>
    <row r="87" spans="1:2" x14ac:dyDescent="0.25">
      <c r="A87" s="1">
        <v>11682</v>
      </c>
      <c r="B87" s="1" t="s">
        <v>496</v>
      </c>
    </row>
    <row r="88" spans="1:2" x14ac:dyDescent="0.25">
      <c r="A88" s="1">
        <v>11748</v>
      </c>
      <c r="B88" s="1" t="s">
        <v>496</v>
      </c>
    </row>
    <row r="89" spans="1:2" x14ac:dyDescent="0.25">
      <c r="A89" s="1">
        <v>11909</v>
      </c>
      <c r="B89" s="1" t="s">
        <v>496</v>
      </c>
    </row>
    <row r="90" spans="1:2" x14ac:dyDescent="0.25">
      <c r="A90" s="1">
        <v>11911</v>
      </c>
      <c r="B90" s="1" t="s">
        <v>496</v>
      </c>
    </row>
    <row r="91" spans="1:2" x14ac:dyDescent="0.25">
      <c r="A91" s="1">
        <v>12005</v>
      </c>
      <c r="B91" s="1" t="s">
        <v>496</v>
      </c>
    </row>
    <row r="92" spans="1:2" x14ac:dyDescent="0.25">
      <c r="A92" s="1">
        <v>12067</v>
      </c>
      <c r="B92" s="1" t="s">
        <v>496</v>
      </c>
    </row>
    <row r="93" spans="1:2" x14ac:dyDescent="0.25">
      <c r="A93" s="1">
        <v>12096</v>
      </c>
      <c r="B93" s="1" t="s">
        <v>496</v>
      </c>
    </row>
    <row r="94" spans="1:2" x14ac:dyDescent="0.25">
      <c r="A94" s="1">
        <v>12262</v>
      </c>
      <c r="B94" s="1" t="s">
        <v>496</v>
      </c>
    </row>
    <row r="95" spans="1:2" x14ac:dyDescent="0.25">
      <c r="A95" s="1">
        <v>12263</v>
      </c>
      <c r="B95" s="1" t="s">
        <v>496</v>
      </c>
    </row>
    <row r="96" spans="1:2" x14ac:dyDescent="0.25">
      <c r="A96" s="1">
        <v>12389</v>
      </c>
      <c r="B96" s="1" t="s">
        <v>496</v>
      </c>
    </row>
    <row r="97" spans="1:2" x14ac:dyDescent="0.25">
      <c r="A97" s="1">
        <v>12451</v>
      </c>
      <c r="B97" s="1" t="s">
        <v>496</v>
      </c>
    </row>
    <row r="98" spans="1:2" x14ac:dyDescent="0.25">
      <c r="A98" s="1">
        <v>12483</v>
      </c>
      <c r="B98" s="1" t="s">
        <v>496</v>
      </c>
    </row>
    <row r="99" spans="1:2" x14ac:dyDescent="0.25">
      <c r="A99" s="1">
        <v>12580</v>
      </c>
      <c r="B99" s="1" t="s">
        <v>496</v>
      </c>
    </row>
    <row r="100" spans="1:2" x14ac:dyDescent="0.25">
      <c r="A100" s="1">
        <v>12613</v>
      </c>
      <c r="B100" s="1" t="s">
        <v>496</v>
      </c>
    </row>
    <row r="101" spans="1:2" x14ac:dyDescent="0.25">
      <c r="A101" s="1">
        <v>12704</v>
      </c>
      <c r="B101" s="1" t="s">
        <v>496</v>
      </c>
    </row>
    <row r="102" spans="1:2" x14ac:dyDescent="0.25">
      <c r="A102" s="1">
        <v>12706</v>
      </c>
      <c r="B102" s="1" t="s">
        <v>496</v>
      </c>
    </row>
    <row r="103" spans="1:2" x14ac:dyDescent="0.25">
      <c r="A103" s="1">
        <v>12710</v>
      </c>
      <c r="B103" s="1" t="s">
        <v>496</v>
      </c>
    </row>
    <row r="104" spans="1:2" x14ac:dyDescent="0.25">
      <c r="A104" s="1">
        <v>12806</v>
      </c>
      <c r="B104" s="1" t="s">
        <v>496</v>
      </c>
    </row>
    <row r="105" spans="1:2" x14ac:dyDescent="0.25">
      <c r="A105" s="1">
        <v>12900</v>
      </c>
      <c r="B105" s="1" t="s">
        <v>496</v>
      </c>
    </row>
    <row r="106" spans="1:2" x14ac:dyDescent="0.25">
      <c r="A106" s="1">
        <v>12903</v>
      </c>
      <c r="B106" s="1" t="s">
        <v>496</v>
      </c>
    </row>
    <row r="107" spans="1:2" x14ac:dyDescent="0.25">
      <c r="A107" s="1">
        <v>13091</v>
      </c>
      <c r="B107" s="1" t="s">
        <v>496</v>
      </c>
    </row>
    <row r="108" spans="1:2" x14ac:dyDescent="0.25">
      <c r="A108" s="1">
        <v>13158</v>
      </c>
      <c r="B108" s="1" t="s">
        <v>496</v>
      </c>
    </row>
    <row r="109" spans="1:2" x14ac:dyDescent="0.25">
      <c r="A109" s="1">
        <v>13218</v>
      </c>
      <c r="B109" s="1" t="s">
        <v>496</v>
      </c>
    </row>
    <row r="110" spans="1:2" x14ac:dyDescent="0.25">
      <c r="A110" s="1">
        <v>13284</v>
      </c>
      <c r="B110" s="1" t="s">
        <v>496</v>
      </c>
    </row>
    <row r="111" spans="1:2" x14ac:dyDescent="0.25">
      <c r="A111" s="1">
        <v>13410</v>
      </c>
      <c r="B111" s="1" t="s">
        <v>496</v>
      </c>
    </row>
    <row r="112" spans="1:2" x14ac:dyDescent="0.25">
      <c r="A112" s="1">
        <v>13444</v>
      </c>
      <c r="B112" s="1" t="s">
        <v>496</v>
      </c>
    </row>
    <row r="113" spans="1:2" x14ac:dyDescent="0.25">
      <c r="A113" s="1">
        <v>13638</v>
      </c>
      <c r="B113" s="1" t="s">
        <v>496</v>
      </c>
    </row>
    <row r="114" spans="1:2" x14ac:dyDescent="0.25">
      <c r="A114" s="1">
        <v>13729</v>
      </c>
      <c r="B114" s="1" t="s">
        <v>496</v>
      </c>
    </row>
    <row r="115" spans="1:2" x14ac:dyDescent="0.25">
      <c r="A115" s="1">
        <v>13765</v>
      </c>
      <c r="B115" s="1" t="s">
        <v>496</v>
      </c>
    </row>
    <row r="116" spans="1:2" x14ac:dyDescent="0.25">
      <c r="A116" s="1">
        <v>13959</v>
      </c>
      <c r="B116" s="1" t="s">
        <v>496</v>
      </c>
    </row>
    <row r="117" spans="1:2" x14ac:dyDescent="0.25">
      <c r="A117" s="1">
        <v>13984</v>
      </c>
      <c r="B117" s="1" t="s">
        <v>496</v>
      </c>
    </row>
    <row r="118" spans="1:2" x14ac:dyDescent="0.25">
      <c r="A118" s="1">
        <v>13986</v>
      </c>
      <c r="B118" s="1" t="s">
        <v>496</v>
      </c>
    </row>
    <row r="119" spans="1:2" x14ac:dyDescent="0.25">
      <c r="A119" s="1">
        <v>14176</v>
      </c>
      <c r="B119" s="1" t="s">
        <v>496</v>
      </c>
    </row>
    <row r="120" spans="1:2" x14ac:dyDescent="0.25">
      <c r="A120" s="1">
        <v>14242</v>
      </c>
      <c r="B120" s="1" t="s">
        <v>496</v>
      </c>
    </row>
    <row r="121" spans="1:2" x14ac:dyDescent="0.25">
      <c r="A121" s="1">
        <v>14406</v>
      </c>
      <c r="B121" s="1" t="s">
        <v>496</v>
      </c>
    </row>
    <row r="122" spans="1:2" x14ac:dyDescent="0.25">
      <c r="A122" s="1">
        <v>14497</v>
      </c>
      <c r="B122" s="1" t="s">
        <v>496</v>
      </c>
    </row>
    <row r="123" spans="1:2" x14ac:dyDescent="0.25">
      <c r="A123" s="1">
        <v>14528</v>
      </c>
      <c r="B123" s="1" t="s">
        <v>496</v>
      </c>
    </row>
    <row r="124" spans="1:2" x14ac:dyDescent="0.25">
      <c r="A124" s="1">
        <v>14534</v>
      </c>
      <c r="B124" s="1" t="s">
        <v>496</v>
      </c>
    </row>
    <row r="125" spans="1:2" x14ac:dyDescent="0.25">
      <c r="A125" s="1">
        <v>14820</v>
      </c>
      <c r="B125" s="1" t="s">
        <v>496</v>
      </c>
    </row>
    <row r="126" spans="1:2" x14ac:dyDescent="0.25">
      <c r="A126" s="1">
        <v>14951</v>
      </c>
      <c r="B126" s="1" t="s">
        <v>496</v>
      </c>
    </row>
    <row r="127" spans="1:2" x14ac:dyDescent="0.25">
      <c r="A127" s="1">
        <v>15009</v>
      </c>
      <c r="B127" s="1" t="s">
        <v>496</v>
      </c>
    </row>
    <row r="128" spans="1:2" x14ac:dyDescent="0.25">
      <c r="A128" s="1">
        <v>15106</v>
      </c>
      <c r="B128" s="1" t="s">
        <v>496</v>
      </c>
    </row>
    <row r="129" spans="1:2" x14ac:dyDescent="0.25">
      <c r="A129" s="1">
        <v>15202</v>
      </c>
      <c r="B129" s="1" t="s">
        <v>496</v>
      </c>
    </row>
    <row r="130" spans="1:2" x14ac:dyDescent="0.25">
      <c r="A130" s="1">
        <v>15206</v>
      </c>
      <c r="B130" s="1" t="s">
        <v>496</v>
      </c>
    </row>
    <row r="131" spans="1:2" x14ac:dyDescent="0.25">
      <c r="A131" s="1">
        <v>15303</v>
      </c>
      <c r="B131" s="1" t="s">
        <v>496</v>
      </c>
    </row>
    <row r="132" spans="1:2" x14ac:dyDescent="0.25">
      <c r="A132" s="1">
        <v>15712</v>
      </c>
      <c r="B132" s="1" t="s">
        <v>496</v>
      </c>
    </row>
    <row r="133" spans="1:2" x14ac:dyDescent="0.25">
      <c r="A133" s="1">
        <v>15718</v>
      </c>
      <c r="B133" s="1" t="s">
        <v>496</v>
      </c>
    </row>
    <row r="134" spans="1:2" x14ac:dyDescent="0.25">
      <c r="A134" s="1">
        <v>15778</v>
      </c>
      <c r="B134" s="1" t="s">
        <v>496</v>
      </c>
    </row>
    <row r="135" spans="1:2" x14ac:dyDescent="0.25">
      <c r="A135" s="1">
        <v>15872</v>
      </c>
      <c r="B135" s="1" t="s">
        <v>496</v>
      </c>
    </row>
    <row r="136" spans="1:2" x14ac:dyDescent="0.25">
      <c r="A136" s="1">
        <v>15904</v>
      </c>
      <c r="B136" s="1" t="s">
        <v>496</v>
      </c>
    </row>
    <row r="137" spans="1:2" x14ac:dyDescent="0.25">
      <c r="A137" s="1">
        <v>16134</v>
      </c>
      <c r="B137" s="1" t="s">
        <v>496</v>
      </c>
    </row>
    <row r="138" spans="1:2" x14ac:dyDescent="0.25">
      <c r="A138" s="1">
        <v>16582</v>
      </c>
      <c r="B138" s="1" t="s">
        <v>496</v>
      </c>
    </row>
    <row r="139" spans="1:2" x14ac:dyDescent="0.25">
      <c r="A139" s="1">
        <v>16641</v>
      </c>
      <c r="B139" s="1" t="s">
        <v>496</v>
      </c>
    </row>
    <row r="140" spans="1:2" x14ac:dyDescent="0.25">
      <c r="A140" s="1">
        <v>16679</v>
      </c>
      <c r="B140" s="1" t="s">
        <v>496</v>
      </c>
    </row>
    <row r="141" spans="1:2" x14ac:dyDescent="0.25">
      <c r="A141" s="1">
        <v>16864</v>
      </c>
      <c r="B141" s="1" t="s">
        <v>496</v>
      </c>
    </row>
    <row r="142" spans="1:2" x14ac:dyDescent="0.25">
      <c r="A142" s="1">
        <v>16961</v>
      </c>
      <c r="B142" s="1" t="s">
        <v>496</v>
      </c>
    </row>
    <row r="143" spans="1:2" x14ac:dyDescent="0.25">
      <c r="A143" s="1">
        <v>17058</v>
      </c>
      <c r="B143" s="1" t="s">
        <v>496</v>
      </c>
    </row>
    <row r="144" spans="1:2" x14ac:dyDescent="0.25">
      <c r="A144" s="1">
        <v>17155</v>
      </c>
      <c r="B144" s="1" t="s">
        <v>496</v>
      </c>
    </row>
    <row r="145" spans="1:2" x14ac:dyDescent="0.25">
      <c r="A145" s="1">
        <v>17255</v>
      </c>
      <c r="B145" s="1" t="s">
        <v>496</v>
      </c>
    </row>
    <row r="146" spans="1:2" x14ac:dyDescent="0.25">
      <c r="A146" s="1">
        <v>17282</v>
      </c>
      <c r="B146" s="1" t="s">
        <v>496</v>
      </c>
    </row>
    <row r="147" spans="1:2" x14ac:dyDescent="0.25">
      <c r="A147" s="1">
        <v>17313</v>
      </c>
      <c r="B147" s="1" t="s">
        <v>496</v>
      </c>
    </row>
    <row r="148" spans="1:2" x14ac:dyDescent="0.25">
      <c r="A148" s="1">
        <v>17508</v>
      </c>
      <c r="B148" s="1" t="s">
        <v>496</v>
      </c>
    </row>
    <row r="149" spans="1:2" x14ac:dyDescent="0.25">
      <c r="A149" s="1">
        <v>17668</v>
      </c>
      <c r="B149" s="1" t="s">
        <v>496</v>
      </c>
    </row>
    <row r="150" spans="1:2" x14ac:dyDescent="0.25">
      <c r="A150" s="1">
        <v>17858</v>
      </c>
      <c r="B150" s="1" t="s">
        <v>496</v>
      </c>
    </row>
    <row r="151" spans="1:2" x14ac:dyDescent="0.25">
      <c r="A151" s="1">
        <v>17985</v>
      </c>
      <c r="B151" s="1" t="s">
        <v>496</v>
      </c>
    </row>
    <row r="152" spans="1:2" x14ac:dyDescent="0.25">
      <c r="A152" s="1">
        <v>17988</v>
      </c>
      <c r="B152" s="1" t="s">
        <v>496</v>
      </c>
    </row>
    <row r="153" spans="1:2" x14ac:dyDescent="0.25">
      <c r="A153" s="1">
        <v>18119</v>
      </c>
      <c r="B153" s="1" t="s">
        <v>496</v>
      </c>
    </row>
    <row r="154" spans="1:2" x14ac:dyDescent="0.25">
      <c r="A154" s="1">
        <v>18215</v>
      </c>
      <c r="B154" s="1" t="s">
        <v>496</v>
      </c>
    </row>
    <row r="155" spans="1:2" x14ac:dyDescent="0.25">
      <c r="A155" s="1">
        <v>18336</v>
      </c>
      <c r="B155" s="1" t="s">
        <v>496</v>
      </c>
    </row>
    <row r="156" spans="1:2" x14ac:dyDescent="0.25">
      <c r="A156" s="1">
        <v>18496</v>
      </c>
      <c r="B156" s="1" t="s">
        <v>496</v>
      </c>
    </row>
    <row r="157" spans="1:2" x14ac:dyDescent="0.25">
      <c r="A157" s="1">
        <v>18533</v>
      </c>
      <c r="B157" s="1" t="s">
        <v>496</v>
      </c>
    </row>
    <row r="158" spans="1:2" x14ac:dyDescent="0.25">
      <c r="A158" s="1">
        <v>18593</v>
      </c>
      <c r="B158" s="1" t="s">
        <v>496</v>
      </c>
    </row>
    <row r="159" spans="1:2" x14ac:dyDescent="0.25">
      <c r="A159" s="1">
        <v>18661</v>
      </c>
      <c r="B159" s="1" t="s">
        <v>496</v>
      </c>
    </row>
    <row r="160" spans="1:2" x14ac:dyDescent="0.25">
      <c r="A160" s="1">
        <v>18689</v>
      </c>
      <c r="B160" s="1" t="s">
        <v>496</v>
      </c>
    </row>
    <row r="161" spans="1:2" x14ac:dyDescent="0.25">
      <c r="A161" s="1">
        <v>18753</v>
      </c>
      <c r="B161" s="1" t="s">
        <v>496</v>
      </c>
    </row>
    <row r="162" spans="1:2" x14ac:dyDescent="0.25">
      <c r="A162" s="1">
        <v>18822</v>
      </c>
      <c r="B162" s="1" t="s">
        <v>496</v>
      </c>
    </row>
    <row r="163" spans="1:2" x14ac:dyDescent="0.25">
      <c r="A163" s="1">
        <v>18919</v>
      </c>
      <c r="B163" s="1" t="s">
        <v>496</v>
      </c>
    </row>
    <row r="164" spans="1:2" x14ac:dyDescent="0.25">
      <c r="A164" s="1">
        <v>19010</v>
      </c>
      <c r="B164" s="1" t="s">
        <v>496</v>
      </c>
    </row>
    <row r="165" spans="1:2" x14ac:dyDescent="0.25">
      <c r="A165" s="1">
        <v>19078</v>
      </c>
      <c r="B165" s="1" t="s">
        <v>496</v>
      </c>
    </row>
    <row r="166" spans="1:2" x14ac:dyDescent="0.25">
      <c r="A166" s="1">
        <v>19138</v>
      </c>
      <c r="B166" s="1" t="s">
        <v>496</v>
      </c>
    </row>
    <row r="167" spans="1:2" x14ac:dyDescent="0.25">
      <c r="A167" s="1">
        <v>19523</v>
      </c>
      <c r="B167" s="1" t="s">
        <v>496</v>
      </c>
    </row>
    <row r="168" spans="1:2" x14ac:dyDescent="0.25">
      <c r="A168" s="1">
        <v>19616</v>
      </c>
      <c r="B168" s="1" t="s">
        <v>496</v>
      </c>
    </row>
    <row r="169" spans="1:2" x14ac:dyDescent="0.25">
      <c r="A169" s="1">
        <v>19718</v>
      </c>
      <c r="B169" s="1" t="s">
        <v>496</v>
      </c>
    </row>
    <row r="170" spans="1:2" x14ac:dyDescent="0.25">
      <c r="A170" s="1">
        <v>20036</v>
      </c>
      <c r="B170" s="1" t="s">
        <v>496</v>
      </c>
    </row>
    <row r="171" spans="1:2" x14ac:dyDescent="0.25">
      <c r="A171" s="1">
        <v>20134</v>
      </c>
      <c r="B171" s="1" t="s">
        <v>496</v>
      </c>
    </row>
    <row r="172" spans="1:2" x14ac:dyDescent="0.25">
      <c r="A172" s="1">
        <v>20389</v>
      </c>
      <c r="B172" s="1" t="s">
        <v>496</v>
      </c>
    </row>
    <row r="173" spans="1:2" x14ac:dyDescent="0.25">
      <c r="A173" s="1">
        <v>20453</v>
      </c>
      <c r="B173" s="1" t="s">
        <v>496</v>
      </c>
    </row>
    <row r="174" spans="1:2" x14ac:dyDescent="0.25">
      <c r="A174" s="1">
        <v>20480</v>
      </c>
      <c r="B174" s="1" t="s">
        <v>496</v>
      </c>
    </row>
    <row r="175" spans="1:2" x14ac:dyDescent="0.25">
      <c r="A175" s="1">
        <v>20486</v>
      </c>
      <c r="B175" s="1" t="s">
        <v>496</v>
      </c>
    </row>
    <row r="176" spans="1:2" x14ac:dyDescent="0.25">
      <c r="A176" s="1">
        <v>20704</v>
      </c>
      <c r="B176" s="1" t="s">
        <v>496</v>
      </c>
    </row>
    <row r="177" spans="1:2" x14ac:dyDescent="0.25">
      <c r="A177" s="1">
        <v>20743</v>
      </c>
      <c r="B177" s="1" t="s">
        <v>496</v>
      </c>
    </row>
    <row r="178" spans="1:2" x14ac:dyDescent="0.25">
      <c r="A178" s="1">
        <v>20864</v>
      </c>
      <c r="B178" s="1" t="s">
        <v>496</v>
      </c>
    </row>
    <row r="179" spans="1:2" x14ac:dyDescent="0.25">
      <c r="A179" s="1">
        <v>20899</v>
      </c>
      <c r="B179" s="1" t="s">
        <v>496</v>
      </c>
    </row>
    <row r="180" spans="1:2" x14ac:dyDescent="0.25">
      <c r="A180" s="1">
        <v>20934</v>
      </c>
      <c r="B180" s="1" t="s">
        <v>496</v>
      </c>
    </row>
    <row r="181" spans="1:2" x14ac:dyDescent="0.25">
      <c r="A181" s="1">
        <v>21222</v>
      </c>
      <c r="B181" s="1" t="s">
        <v>496</v>
      </c>
    </row>
    <row r="182" spans="1:2" x14ac:dyDescent="0.25">
      <c r="A182" s="1">
        <v>21286</v>
      </c>
      <c r="B182" s="1" t="s">
        <v>496</v>
      </c>
    </row>
    <row r="183" spans="1:2" x14ac:dyDescent="0.25">
      <c r="A183" s="1">
        <v>21346</v>
      </c>
      <c r="B183" s="1" t="s">
        <v>496</v>
      </c>
    </row>
    <row r="184" spans="1:2" x14ac:dyDescent="0.25">
      <c r="A184" s="1">
        <v>21383</v>
      </c>
      <c r="B184" s="1" t="s">
        <v>496</v>
      </c>
    </row>
    <row r="185" spans="1:2" x14ac:dyDescent="0.25">
      <c r="A185" s="1">
        <v>21729</v>
      </c>
      <c r="B185" s="1" t="s">
        <v>496</v>
      </c>
    </row>
    <row r="186" spans="1:2" x14ac:dyDescent="0.25">
      <c r="A186" s="1">
        <v>21824</v>
      </c>
      <c r="B186" s="1" t="s">
        <v>496</v>
      </c>
    </row>
    <row r="187" spans="1:2" x14ac:dyDescent="0.25">
      <c r="A187" s="1">
        <v>21890</v>
      </c>
      <c r="B187" s="1" t="s">
        <v>496</v>
      </c>
    </row>
    <row r="188" spans="1:2" x14ac:dyDescent="0.25">
      <c r="A188" s="1">
        <v>22181</v>
      </c>
      <c r="B188" s="1" t="s">
        <v>496</v>
      </c>
    </row>
    <row r="189" spans="1:2" x14ac:dyDescent="0.25">
      <c r="A189" s="1">
        <v>22402</v>
      </c>
      <c r="B189" s="1" t="s">
        <v>496</v>
      </c>
    </row>
    <row r="190" spans="1:2" x14ac:dyDescent="0.25">
      <c r="A190" s="1">
        <v>22627</v>
      </c>
      <c r="B190" s="1" t="s">
        <v>496</v>
      </c>
    </row>
    <row r="191" spans="1:2" x14ac:dyDescent="0.25">
      <c r="A191" s="1">
        <v>22656</v>
      </c>
      <c r="B191" s="1" t="s">
        <v>496</v>
      </c>
    </row>
    <row r="192" spans="1:2" x14ac:dyDescent="0.25">
      <c r="A192" s="1">
        <v>22661</v>
      </c>
      <c r="B192" s="1" t="s">
        <v>496</v>
      </c>
    </row>
    <row r="193" spans="1:2" x14ac:dyDescent="0.25">
      <c r="A193" s="1">
        <v>22787</v>
      </c>
      <c r="B193" s="1" t="s">
        <v>496</v>
      </c>
    </row>
    <row r="194" spans="1:2" x14ac:dyDescent="0.25">
      <c r="A194" s="1">
        <v>22820</v>
      </c>
      <c r="B194" s="1" t="s">
        <v>496</v>
      </c>
    </row>
    <row r="195" spans="1:2" x14ac:dyDescent="0.25">
      <c r="A195" s="1">
        <v>22947</v>
      </c>
      <c r="B195" s="1" t="s">
        <v>496</v>
      </c>
    </row>
    <row r="196" spans="1:2" x14ac:dyDescent="0.25">
      <c r="A196" s="1">
        <v>22950</v>
      </c>
      <c r="B196" s="1" t="s">
        <v>496</v>
      </c>
    </row>
    <row r="197" spans="1:2" x14ac:dyDescent="0.25">
      <c r="A197" s="1">
        <v>23076</v>
      </c>
      <c r="B197" s="1" t="s">
        <v>496</v>
      </c>
    </row>
    <row r="198" spans="1:2" x14ac:dyDescent="0.25">
      <c r="A198" s="1">
        <v>23168</v>
      </c>
      <c r="B198" s="1" t="s">
        <v>496</v>
      </c>
    </row>
    <row r="199" spans="1:2" x14ac:dyDescent="0.25">
      <c r="A199" s="1">
        <v>23488</v>
      </c>
      <c r="B199" s="1" t="s">
        <v>496</v>
      </c>
    </row>
    <row r="200" spans="1:2" x14ac:dyDescent="0.25">
      <c r="A200" s="1">
        <v>23557</v>
      </c>
      <c r="B200" s="1" t="s">
        <v>496</v>
      </c>
    </row>
    <row r="201" spans="1:2" x14ac:dyDescent="0.25">
      <c r="A201" s="1">
        <v>23559</v>
      </c>
      <c r="B201" s="1" t="s">
        <v>496</v>
      </c>
    </row>
    <row r="202" spans="1:2" x14ac:dyDescent="0.25">
      <c r="A202" s="1">
        <v>23616</v>
      </c>
      <c r="B202" s="1" t="s">
        <v>496</v>
      </c>
    </row>
    <row r="203" spans="1:2" x14ac:dyDescent="0.25">
      <c r="A203" s="1">
        <v>23619</v>
      </c>
      <c r="B203" s="1" t="s">
        <v>496</v>
      </c>
    </row>
    <row r="204" spans="1:2" x14ac:dyDescent="0.25">
      <c r="A204" s="1">
        <v>23748</v>
      </c>
      <c r="B204" s="1" t="s">
        <v>496</v>
      </c>
    </row>
    <row r="205" spans="1:2" x14ac:dyDescent="0.25">
      <c r="A205" s="1">
        <v>24066</v>
      </c>
      <c r="B205" s="1" t="s">
        <v>496</v>
      </c>
    </row>
    <row r="206" spans="1:2" x14ac:dyDescent="0.25">
      <c r="A206" s="1">
        <v>24519</v>
      </c>
      <c r="B206" s="1" t="s">
        <v>496</v>
      </c>
    </row>
    <row r="207" spans="1:2" x14ac:dyDescent="0.25">
      <c r="A207" s="1">
        <v>24707</v>
      </c>
      <c r="B207" s="1" t="s">
        <v>496</v>
      </c>
    </row>
    <row r="208" spans="1:2" x14ac:dyDescent="0.25">
      <c r="A208" s="1">
        <v>24902</v>
      </c>
      <c r="B208" s="1" t="s">
        <v>496</v>
      </c>
    </row>
    <row r="209" spans="1:2" x14ac:dyDescent="0.25">
      <c r="A209" s="1">
        <v>25095</v>
      </c>
      <c r="B209" s="1" t="s">
        <v>496</v>
      </c>
    </row>
    <row r="210" spans="1:2" x14ac:dyDescent="0.25">
      <c r="A210" s="1">
        <v>25152</v>
      </c>
      <c r="B210" s="1" t="s">
        <v>496</v>
      </c>
    </row>
    <row r="211" spans="1:2" x14ac:dyDescent="0.25">
      <c r="A211" s="1">
        <v>25157</v>
      </c>
      <c r="B211" s="1" t="s">
        <v>496</v>
      </c>
    </row>
    <row r="212" spans="1:2" x14ac:dyDescent="0.25">
      <c r="A212" s="1">
        <v>25478</v>
      </c>
      <c r="B212" s="1" t="s">
        <v>496</v>
      </c>
    </row>
    <row r="213" spans="1:2" x14ac:dyDescent="0.25">
      <c r="A213" s="1">
        <v>25479</v>
      </c>
      <c r="B213" s="1" t="s">
        <v>496</v>
      </c>
    </row>
    <row r="214" spans="1:2" x14ac:dyDescent="0.25">
      <c r="A214" s="1">
        <v>25735</v>
      </c>
      <c r="B214" s="1" t="s">
        <v>496</v>
      </c>
    </row>
    <row r="215" spans="1:2" x14ac:dyDescent="0.25">
      <c r="A215" s="1">
        <v>25799</v>
      </c>
      <c r="B215" s="1" t="s">
        <v>496</v>
      </c>
    </row>
    <row r="216" spans="1:2" x14ac:dyDescent="0.25">
      <c r="A216" s="1">
        <v>25828</v>
      </c>
      <c r="B216" s="1" t="s">
        <v>496</v>
      </c>
    </row>
    <row r="217" spans="1:2" x14ac:dyDescent="0.25">
      <c r="A217" s="1">
        <v>25952</v>
      </c>
      <c r="B217" s="1" t="s">
        <v>496</v>
      </c>
    </row>
    <row r="218" spans="1:2" x14ac:dyDescent="0.25">
      <c r="A218" s="1">
        <v>26240</v>
      </c>
      <c r="B218" s="1" t="s">
        <v>496</v>
      </c>
    </row>
    <row r="219" spans="1:2" x14ac:dyDescent="0.25">
      <c r="A219" s="1">
        <v>26372</v>
      </c>
      <c r="B219" s="1" t="s">
        <v>496</v>
      </c>
    </row>
    <row r="220" spans="1:2" x14ac:dyDescent="0.25">
      <c r="A220" s="1">
        <v>26784</v>
      </c>
      <c r="B220" s="1" t="s">
        <v>496</v>
      </c>
    </row>
    <row r="221" spans="1:2" x14ac:dyDescent="0.25">
      <c r="A221" s="1">
        <v>26852</v>
      </c>
      <c r="B221" s="1" t="s">
        <v>496</v>
      </c>
    </row>
    <row r="222" spans="1:2" x14ac:dyDescent="0.25">
      <c r="A222" s="1">
        <v>26881</v>
      </c>
      <c r="B222" s="1" t="s">
        <v>496</v>
      </c>
    </row>
    <row r="223" spans="1:2" x14ac:dyDescent="0.25">
      <c r="A223" s="1">
        <v>26982</v>
      </c>
      <c r="B223" s="1" t="s">
        <v>496</v>
      </c>
    </row>
    <row r="224" spans="1:2" x14ac:dyDescent="0.25">
      <c r="A224" s="1">
        <v>27137</v>
      </c>
      <c r="B224" s="1" t="s">
        <v>496</v>
      </c>
    </row>
    <row r="225" spans="1:2" x14ac:dyDescent="0.25">
      <c r="A225" s="1">
        <v>27490</v>
      </c>
      <c r="B225" s="1" t="s">
        <v>496</v>
      </c>
    </row>
    <row r="226" spans="1:2" x14ac:dyDescent="0.25">
      <c r="A226" s="1">
        <v>27712</v>
      </c>
      <c r="B226" s="1" t="s">
        <v>496</v>
      </c>
    </row>
    <row r="227" spans="1:2" x14ac:dyDescent="0.25">
      <c r="A227" s="1">
        <v>27744</v>
      </c>
      <c r="B227" s="1" t="s">
        <v>496</v>
      </c>
    </row>
    <row r="228" spans="1:2" x14ac:dyDescent="0.25">
      <c r="A228" s="1">
        <v>27750</v>
      </c>
      <c r="B228" s="1" t="s">
        <v>496</v>
      </c>
    </row>
    <row r="229" spans="1:2" x14ac:dyDescent="0.25">
      <c r="A229" s="1">
        <v>28003</v>
      </c>
      <c r="B229" s="1" t="s">
        <v>496</v>
      </c>
    </row>
    <row r="230" spans="1:2" x14ac:dyDescent="0.25">
      <c r="A230" s="1">
        <v>28037</v>
      </c>
      <c r="B230" s="1" t="s">
        <v>496</v>
      </c>
    </row>
    <row r="231" spans="1:2" x14ac:dyDescent="0.25">
      <c r="A231" s="1">
        <v>28291</v>
      </c>
      <c r="B231" s="1" t="s">
        <v>496</v>
      </c>
    </row>
    <row r="232" spans="1:2" x14ac:dyDescent="0.25">
      <c r="A232" s="1">
        <v>28387</v>
      </c>
      <c r="B232" s="1" t="s">
        <v>496</v>
      </c>
    </row>
    <row r="233" spans="1:2" x14ac:dyDescent="0.25">
      <c r="A233" s="1">
        <v>28419</v>
      </c>
      <c r="B233" s="1" t="s">
        <v>496</v>
      </c>
    </row>
    <row r="234" spans="1:2" x14ac:dyDescent="0.25">
      <c r="A234" s="1">
        <v>28455</v>
      </c>
      <c r="B234" s="1" t="s">
        <v>496</v>
      </c>
    </row>
    <row r="235" spans="1:2" x14ac:dyDescent="0.25">
      <c r="A235" s="1">
        <v>28544</v>
      </c>
      <c r="B235" s="1" t="s">
        <v>496</v>
      </c>
    </row>
    <row r="236" spans="1:2" x14ac:dyDescent="0.25">
      <c r="A236" s="1">
        <v>28928</v>
      </c>
      <c r="B236" s="1" t="s">
        <v>496</v>
      </c>
    </row>
    <row r="237" spans="1:2" x14ac:dyDescent="0.25">
      <c r="A237" s="1">
        <v>29095</v>
      </c>
      <c r="B237" s="1" t="s">
        <v>496</v>
      </c>
    </row>
    <row r="238" spans="1:2" x14ac:dyDescent="0.25">
      <c r="A238" s="1">
        <v>29318</v>
      </c>
      <c r="B238" s="1" t="s">
        <v>496</v>
      </c>
    </row>
    <row r="239" spans="1:2" x14ac:dyDescent="0.25">
      <c r="A239" s="1">
        <v>29376</v>
      </c>
      <c r="B239" s="1" t="s">
        <v>496</v>
      </c>
    </row>
    <row r="240" spans="1:2" x14ac:dyDescent="0.25">
      <c r="A240" s="1">
        <v>29380</v>
      </c>
      <c r="B240" s="1" t="s">
        <v>496</v>
      </c>
    </row>
    <row r="241" spans="1:2" x14ac:dyDescent="0.25">
      <c r="A241" s="1">
        <v>29410</v>
      </c>
      <c r="B241" s="1" t="s">
        <v>496</v>
      </c>
    </row>
    <row r="242" spans="1:2" x14ac:dyDescent="0.25">
      <c r="A242" s="1">
        <v>29505</v>
      </c>
      <c r="B242" s="1" t="s">
        <v>496</v>
      </c>
    </row>
    <row r="243" spans="1:2" x14ac:dyDescent="0.25">
      <c r="A243" s="1">
        <v>29506</v>
      </c>
      <c r="B243" s="1" t="s">
        <v>496</v>
      </c>
    </row>
    <row r="244" spans="1:2" x14ac:dyDescent="0.25">
      <c r="A244" s="1">
        <v>29861</v>
      </c>
      <c r="B244" s="1" t="s">
        <v>496</v>
      </c>
    </row>
    <row r="245" spans="1:2" x14ac:dyDescent="0.25">
      <c r="A245" s="1">
        <v>29991</v>
      </c>
      <c r="B245" s="1" t="s">
        <v>496</v>
      </c>
    </row>
    <row r="246" spans="1:2" x14ac:dyDescent="0.25">
      <c r="A246" s="1">
        <v>30176</v>
      </c>
      <c r="B246" s="1" t="s">
        <v>496</v>
      </c>
    </row>
    <row r="247" spans="1:2" x14ac:dyDescent="0.25">
      <c r="A247" s="1">
        <v>30403</v>
      </c>
      <c r="B247" s="1" t="s">
        <v>496</v>
      </c>
    </row>
    <row r="248" spans="1:2" x14ac:dyDescent="0.25">
      <c r="A248" s="1">
        <v>30469</v>
      </c>
      <c r="B248" s="1" t="s">
        <v>496</v>
      </c>
    </row>
    <row r="249" spans="1:2" x14ac:dyDescent="0.25">
      <c r="A249" s="1">
        <v>31073</v>
      </c>
      <c r="B249" s="1" t="s">
        <v>496</v>
      </c>
    </row>
    <row r="250" spans="1:2" x14ac:dyDescent="0.25">
      <c r="A250" s="1">
        <v>31232</v>
      </c>
      <c r="B250" s="1" t="s">
        <v>496</v>
      </c>
    </row>
    <row r="251" spans="1:2" x14ac:dyDescent="0.25">
      <c r="A251" s="1">
        <v>31303</v>
      </c>
      <c r="B251" s="1" t="s">
        <v>496</v>
      </c>
    </row>
    <row r="252" spans="1:2" x14ac:dyDescent="0.25">
      <c r="A252" s="1">
        <v>31682</v>
      </c>
      <c r="B252" s="1" t="s">
        <v>496</v>
      </c>
    </row>
    <row r="253" spans="1:2" x14ac:dyDescent="0.25">
      <c r="A253" s="1">
        <v>31844</v>
      </c>
      <c r="B253" s="1" t="s">
        <v>496</v>
      </c>
    </row>
    <row r="254" spans="1:2" x14ac:dyDescent="0.25">
      <c r="A254" s="1">
        <v>31907</v>
      </c>
      <c r="B254" s="1" t="s">
        <v>496</v>
      </c>
    </row>
    <row r="255" spans="1:2" x14ac:dyDescent="0.25">
      <c r="A255" s="1">
        <v>32036</v>
      </c>
      <c r="B255" s="1" t="s">
        <v>496</v>
      </c>
    </row>
    <row r="256" spans="1:2" x14ac:dyDescent="0.25">
      <c r="A256" s="1">
        <v>32582</v>
      </c>
      <c r="B256" s="1" t="s">
        <v>496</v>
      </c>
    </row>
    <row r="257" spans="1:2" x14ac:dyDescent="0.25">
      <c r="A257" s="1">
        <v>32901</v>
      </c>
      <c r="B257" s="1" t="s">
        <v>496</v>
      </c>
    </row>
    <row r="258" spans="1:2" x14ac:dyDescent="0.25">
      <c r="A258" s="1">
        <v>32931</v>
      </c>
      <c r="B258" s="1" t="s">
        <v>496</v>
      </c>
    </row>
    <row r="259" spans="1:2" x14ac:dyDescent="0.25">
      <c r="A259" s="1">
        <v>32966</v>
      </c>
      <c r="B259" s="1" t="s">
        <v>496</v>
      </c>
    </row>
    <row r="260" spans="1:2" x14ac:dyDescent="0.25">
      <c r="A260" s="1">
        <v>32996</v>
      </c>
      <c r="B260" s="1" t="s">
        <v>496</v>
      </c>
    </row>
    <row r="261" spans="1:2" x14ac:dyDescent="0.25">
      <c r="A261" s="1">
        <v>32998</v>
      </c>
      <c r="B261" s="1" t="s">
        <v>496</v>
      </c>
    </row>
    <row r="262" spans="1:2" x14ac:dyDescent="0.25">
      <c r="A262" s="1">
        <v>33283</v>
      </c>
      <c r="B262" s="1" t="s">
        <v>496</v>
      </c>
    </row>
    <row r="263" spans="1:2" x14ac:dyDescent="0.25">
      <c r="A263" s="1">
        <v>33317</v>
      </c>
      <c r="B263" s="1" t="s">
        <v>496</v>
      </c>
    </row>
    <row r="264" spans="1:2" x14ac:dyDescent="0.25">
      <c r="A264" s="1">
        <v>33477</v>
      </c>
      <c r="B264" s="1" t="s">
        <v>496</v>
      </c>
    </row>
    <row r="265" spans="1:2" x14ac:dyDescent="0.25">
      <c r="A265" s="1">
        <v>33510</v>
      </c>
      <c r="B265" s="1" t="s">
        <v>496</v>
      </c>
    </row>
    <row r="266" spans="1:2" x14ac:dyDescent="0.25">
      <c r="A266" s="1">
        <v>33541</v>
      </c>
      <c r="B266" s="1" t="s">
        <v>496</v>
      </c>
    </row>
    <row r="267" spans="1:2" x14ac:dyDescent="0.25">
      <c r="A267" s="1">
        <v>33637</v>
      </c>
      <c r="B267" s="1" t="s">
        <v>496</v>
      </c>
    </row>
    <row r="268" spans="1:2" x14ac:dyDescent="0.25">
      <c r="A268" s="1">
        <v>33921</v>
      </c>
      <c r="B268" s="1" t="s">
        <v>496</v>
      </c>
    </row>
    <row r="269" spans="1:2" x14ac:dyDescent="0.25">
      <c r="A269" s="1">
        <v>34117</v>
      </c>
      <c r="B269" s="1" t="s">
        <v>496</v>
      </c>
    </row>
    <row r="270" spans="1:2" x14ac:dyDescent="0.25">
      <c r="A270" s="1">
        <v>34209</v>
      </c>
      <c r="B270" s="1" t="s">
        <v>496</v>
      </c>
    </row>
    <row r="271" spans="1:2" x14ac:dyDescent="0.25">
      <c r="A271" s="1">
        <v>34338</v>
      </c>
      <c r="B271" s="1" t="s">
        <v>496</v>
      </c>
    </row>
    <row r="272" spans="1:2" x14ac:dyDescent="0.25">
      <c r="A272" s="1">
        <v>34532</v>
      </c>
      <c r="B272" s="1" t="s">
        <v>496</v>
      </c>
    </row>
    <row r="273" spans="1:2" x14ac:dyDescent="0.25">
      <c r="A273" s="1">
        <v>34658</v>
      </c>
      <c r="B273" s="1" t="s">
        <v>496</v>
      </c>
    </row>
    <row r="274" spans="1:2" x14ac:dyDescent="0.25">
      <c r="A274" s="1">
        <v>34661</v>
      </c>
      <c r="B274" s="1" t="s">
        <v>496</v>
      </c>
    </row>
    <row r="275" spans="1:2" x14ac:dyDescent="0.25">
      <c r="A275" s="1">
        <v>34689</v>
      </c>
      <c r="B275" s="1" t="s">
        <v>496</v>
      </c>
    </row>
    <row r="276" spans="1:2" x14ac:dyDescent="0.25">
      <c r="A276" s="1">
        <v>34916</v>
      </c>
      <c r="B276" s="1" t="s">
        <v>496</v>
      </c>
    </row>
    <row r="277" spans="1:2" x14ac:dyDescent="0.25">
      <c r="A277" s="1">
        <v>35047</v>
      </c>
      <c r="B277" s="1" t="s">
        <v>496</v>
      </c>
    </row>
    <row r="278" spans="1:2" x14ac:dyDescent="0.25">
      <c r="A278" s="1">
        <v>35110</v>
      </c>
      <c r="B278" s="1" t="s">
        <v>496</v>
      </c>
    </row>
    <row r="279" spans="1:2" x14ac:dyDescent="0.25">
      <c r="A279" s="1">
        <v>35111</v>
      </c>
      <c r="B279" s="1" t="s">
        <v>496</v>
      </c>
    </row>
    <row r="280" spans="1:2" x14ac:dyDescent="0.25">
      <c r="A280" s="1">
        <v>35137</v>
      </c>
      <c r="B280" s="1" t="s">
        <v>496</v>
      </c>
    </row>
    <row r="281" spans="1:2" x14ac:dyDescent="0.25">
      <c r="A281" s="1">
        <v>35366</v>
      </c>
      <c r="B281" s="1" t="s">
        <v>496</v>
      </c>
    </row>
    <row r="282" spans="1:2" x14ac:dyDescent="0.25">
      <c r="A282" s="1">
        <v>35492</v>
      </c>
      <c r="B282" s="1" t="s">
        <v>496</v>
      </c>
    </row>
    <row r="283" spans="1:2" x14ac:dyDescent="0.25">
      <c r="A283" s="1">
        <v>35554</v>
      </c>
      <c r="B283" s="1" t="s">
        <v>496</v>
      </c>
    </row>
    <row r="284" spans="1:2" x14ac:dyDescent="0.25">
      <c r="A284" s="1">
        <v>35588</v>
      </c>
      <c r="B284" s="1" t="s">
        <v>496</v>
      </c>
    </row>
    <row r="285" spans="1:2" x14ac:dyDescent="0.25">
      <c r="A285" s="1">
        <v>35687</v>
      </c>
      <c r="B285" s="1" t="s">
        <v>496</v>
      </c>
    </row>
    <row r="286" spans="1:2" x14ac:dyDescent="0.25">
      <c r="A286" s="1">
        <v>35744</v>
      </c>
      <c r="B286" s="1" t="s">
        <v>496</v>
      </c>
    </row>
    <row r="287" spans="1:2" x14ac:dyDescent="0.25">
      <c r="A287" s="1">
        <v>35877</v>
      </c>
      <c r="B287" s="1" t="s">
        <v>496</v>
      </c>
    </row>
    <row r="288" spans="1:2" x14ac:dyDescent="0.25">
      <c r="A288" s="1">
        <v>35910</v>
      </c>
      <c r="B288" s="1" t="s">
        <v>496</v>
      </c>
    </row>
    <row r="289" spans="1:2" x14ac:dyDescent="0.25">
      <c r="A289" s="1">
        <v>35936</v>
      </c>
      <c r="B289" s="1" t="s">
        <v>496</v>
      </c>
    </row>
    <row r="290" spans="1:2" x14ac:dyDescent="0.25">
      <c r="A290" s="1">
        <v>36038</v>
      </c>
      <c r="B290" s="1" t="s">
        <v>496</v>
      </c>
    </row>
    <row r="291" spans="1:2" x14ac:dyDescent="0.25">
      <c r="A291" s="1">
        <v>36067</v>
      </c>
      <c r="B291" s="1" t="s">
        <v>496</v>
      </c>
    </row>
    <row r="292" spans="1:2" x14ac:dyDescent="0.25">
      <c r="A292" s="1">
        <v>36160</v>
      </c>
      <c r="B292" s="1" t="s">
        <v>496</v>
      </c>
    </row>
    <row r="293" spans="1:2" x14ac:dyDescent="0.25">
      <c r="A293" s="1">
        <v>36262</v>
      </c>
      <c r="B293" s="1" t="s">
        <v>496</v>
      </c>
    </row>
    <row r="294" spans="1:2" x14ac:dyDescent="0.25">
      <c r="A294" s="1">
        <v>36449</v>
      </c>
      <c r="B294" s="1" t="s">
        <v>496</v>
      </c>
    </row>
    <row r="295" spans="1:2" x14ac:dyDescent="0.25">
      <c r="A295" s="1">
        <v>36609</v>
      </c>
      <c r="B295" s="1" t="s">
        <v>496</v>
      </c>
    </row>
    <row r="296" spans="1:2" x14ac:dyDescent="0.25">
      <c r="A296" s="1">
        <v>36676</v>
      </c>
      <c r="B296" s="1" t="s">
        <v>496</v>
      </c>
    </row>
    <row r="297" spans="1:2" x14ac:dyDescent="0.25">
      <c r="A297" s="1">
        <v>36679</v>
      </c>
      <c r="B297" s="1" t="s">
        <v>496</v>
      </c>
    </row>
    <row r="298" spans="1:2" x14ac:dyDescent="0.25">
      <c r="A298" s="1">
        <v>36705</v>
      </c>
      <c r="B298" s="1" t="s">
        <v>496</v>
      </c>
    </row>
    <row r="299" spans="1:2" x14ac:dyDescent="0.25">
      <c r="A299" s="1">
        <v>36707</v>
      </c>
      <c r="B299" s="1" t="s">
        <v>496</v>
      </c>
    </row>
    <row r="300" spans="1:2" x14ac:dyDescent="0.25">
      <c r="A300" s="1">
        <v>36743</v>
      </c>
      <c r="B300" s="1" t="s">
        <v>496</v>
      </c>
    </row>
    <row r="301" spans="1:2" x14ac:dyDescent="0.25">
      <c r="A301" s="1">
        <v>36772</v>
      </c>
      <c r="B301" s="1" t="s">
        <v>496</v>
      </c>
    </row>
    <row r="302" spans="1:2" x14ac:dyDescent="0.25">
      <c r="A302" s="1">
        <v>36773</v>
      </c>
      <c r="B302" s="1" t="s">
        <v>496</v>
      </c>
    </row>
    <row r="303" spans="1:2" x14ac:dyDescent="0.25">
      <c r="A303" s="1">
        <v>36932</v>
      </c>
      <c r="B303" s="1" t="s">
        <v>496</v>
      </c>
    </row>
    <row r="304" spans="1:2" x14ac:dyDescent="0.25">
      <c r="A304" s="1">
        <v>36934</v>
      </c>
      <c r="B304" s="1" t="s">
        <v>496</v>
      </c>
    </row>
    <row r="305" spans="1:2" x14ac:dyDescent="0.25">
      <c r="A305" s="1">
        <v>36992</v>
      </c>
      <c r="B305" s="1" t="s">
        <v>496</v>
      </c>
    </row>
    <row r="306" spans="1:2" x14ac:dyDescent="0.25">
      <c r="A306" s="1">
        <v>36994</v>
      </c>
      <c r="B306" s="1" t="s">
        <v>496</v>
      </c>
    </row>
    <row r="307" spans="1:2" x14ac:dyDescent="0.25">
      <c r="A307" s="1">
        <v>36998</v>
      </c>
      <c r="B307" s="1" t="s">
        <v>496</v>
      </c>
    </row>
    <row r="308" spans="1:2" x14ac:dyDescent="0.25">
      <c r="A308" s="1">
        <v>36999</v>
      </c>
      <c r="B308" s="1" t="s">
        <v>496</v>
      </c>
    </row>
    <row r="309" spans="1:2" x14ac:dyDescent="0.25">
      <c r="A309" s="1">
        <v>37250</v>
      </c>
      <c r="B309" s="1" t="s">
        <v>496</v>
      </c>
    </row>
    <row r="310" spans="1:2" x14ac:dyDescent="0.25">
      <c r="A310" s="1">
        <v>37380</v>
      </c>
      <c r="B310" s="1" t="s">
        <v>496</v>
      </c>
    </row>
    <row r="311" spans="1:2" x14ac:dyDescent="0.25">
      <c r="A311" s="1">
        <v>37414</v>
      </c>
      <c r="B311" s="1" t="s">
        <v>496</v>
      </c>
    </row>
    <row r="312" spans="1:2" x14ac:dyDescent="0.25">
      <c r="A312" s="1">
        <v>37572</v>
      </c>
      <c r="B312" s="1" t="s">
        <v>496</v>
      </c>
    </row>
    <row r="313" spans="1:2" x14ac:dyDescent="0.25">
      <c r="A313" s="1">
        <v>37760</v>
      </c>
      <c r="B313" s="1" t="s">
        <v>496</v>
      </c>
    </row>
    <row r="314" spans="1:2" x14ac:dyDescent="0.25">
      <c r="A314" s="1">
        <v>37860</v>
      </c>
      <c r="B314" s="1" t="s">
        <v>496</v>
      </c>
    </row>
    <row r="315" spans="1:2" x14ac:dyDescent="0.25">
      <c r="A315" s="1">
        <v>37862</v>
      </c>
      <c r="B315" s="1" t="s">
        <v>496</v>
      </c>
    </row>
    <row r="316" spans="1:2" x14ac:dyDescent="0.25">
      <c r="A316" s="1">
        <v>37924</v>
      </c>
      <c r="B316" s="1" t="s">
        <v>496</v>
      </c>
    </row>
    <row r="317" spans="1:2" x14ac:dyDescent="0.25">
      <c r="A317" s="1">
        <v>38050</v>
      </c>
      <c r="B317" s="1" t="s">
        <v>496</v>
      </c>
    </row>
    <row r="318" spans="1:2" x14ac:dyDescent="0.25">
      <c r="A318" s="1">
        <v>38210</v>
      </c>
      <c r="B318" s="1" t="s">
        <v>496</v>
      </c>
    </row>
    <row r="319" spans="1:2" x14ac:dyDescent="0.25">
      <c r="A319" s="1">
        <v>38240</v>
      </c>
      <c r="B319" s="1" t="s">
        <v>496</v>
      </c>
    </row>
    <row r="320" spans="1:2" x14ac:dyDescent="0.25">
      <c r="A320" s="1">
        <v>38272</v>
      </c>
      <c r="B320" s="1" t="s">
        <v>496</v>
      </c>
    </row>
    <row r="321" spans="1:2" x14ac:dyDescent="0.25">
      <c r="A321" s="1">
        <v>38400</v>
      </c>
      <c r="B321" s="1" t="s">
        <v>496</v>
      </c>
    </row>
    <row r="322" spans="1:2" x14ac:dyDescent="0.25">
      <c r="A322" s="1">
        <v>38530</v>
      </c>
      <c r="B322" s="1" t="s">
        <v>496</v>
      </c>
    </row>
    <row r="323" spans="1:2" x14ac:dyDescent="0.25">
      <c r="A323" s="1">
        <v>38596</v>
      </c>
      <c r="B323" s="1" t="s">
        <v>496</v>
      </c>
    </row>
    <row r="324" spans="1:2" x14ac:dyDescent="0.25">
      <c r="A324" s="1">
        <v>38661</v>
      </c>
      <c r="B324" s="1" t="s">
        <v>496</v>
      </c>
    </row>
    <row r="325" spans="1:2" x14ac:dyDescent="0.25">
      <c r="A325" s="1">
        <v>38787</v>
      </c>
      <c r="B325" s="1" t="s">
        <v>496</v>
      </c>
    </row>
    <row r="326" spans="1:2" x14ac:dyDescent="0.25">
      <c r="A326" s="1">
        <v>39043</v>
      </c>
      <c r="B326" s="1" t="s">
        <v>496</v>
      </c>
    </row>
    <row r="327" spans="1:2" x14ac:dyDescent="0.25">
      <c r="A327" s="1">
        <v>39075</v>
      </c>
      <c r="B327" s="1" t="s">
        <v>496</v>
      </c>
    </row>
    <row r="328" spans="1:2" x14ac:dyDescent="0.25">
      <c r="A328" s="1">
        <v>39169</v>
      </c>
      <c r="B328" s="1" t="s">
        <v>496</v>
      </c>
    </row>
    <row r="329" spans="1:2" x14ac:dyDescent="0.25">
      <c r="A329" s="1">
        <v>39333</v>
      </c>
      <c r="B329" s="1" t="s">
        <v>496</v>
      </c>
    </row>
    <row r="330" spans="1:2" x14ac:dyDescent="0.25">
      <c r="A330" s="1">
        <v>39490</v>
      </c>
      <c r="B330" s="1" t="s">
        <v>496</v>
      </c>
    </row>
    <row r="331" spans="1:2" x14ac:dyDescent="0.25">
      <c r="A331" s="1">
        <v>39555</v>
      </c>
      <c r="B331" s="1" t="s">
        <v>496</v>
      </c>
    </row>
    <row r="332" spans="1:2" x14ac:dyDescent="0.25">
      <c r="A332" s="1">
        <v>39619</v>
      </c>
      <c r="B332" s="1" t="s">
        <v>496</v>
      </c>
    </row>
    <row r="333" spans="1:2" x14ac:dyDescent="0.25">
      <c r="A333" s="1">
        <v>39872</v>
      </c>
      <c r="B333" s="1" t="s">
        <v>496</v>
      </c>
    </row>
    <row r="334" spans="1:2" x14ac:dyDescent="0.25">
      <c r="A334" s="1">
        <v>39904</v>
      </c>
      <c r="B334" s="1" t="s">
        <v>496</v>
      </c>
    </row>
    <row r="335" spans="1:2" x14ac:dyDescent="0.25">
      <c r="A335" s="1">
        <v>39943</v>
      </c>
      <c r="B335" s="1" t="s">
        <v>496</v>
      </c>
    </row>
    <row r="336" spans="1:2" x14ac:dyDescent="0.25">
      <c r="A336" s="1">
        <v>40097</v>
      </c>
      <c r="B336" s="1" t="s">
        <v>496</v>
      </c>
    </row>
    <row r="337" spans="1:2" x14ac:dyDescent="0.25">
      <c r="A337" s="1">
        <v>40132</v>
      </c>
      <c r="B337" s="1" t="s">
        <v>496</v>
      </c>
    </row>
    <row r="338" spans="1:2" x14ac:dyDescent="0.25">
      <c r="A338" s="1">
        <v>40134</v>
      </c>
      <c r="B338" s="1" t="s">
        <v>496</v>
      </c>
    </row>
    <row r="339" spans="1:2" x14ac:dyDescent="0.25">
      <c r="A339" s="1">
        <v>40160</v>
      </c>
      <c r="B339" s="1" t="s">
        <v>496</v>
      </c>
    </row>
    <row r="340" spans="1:2" x14ac:dyDescent="0.25">
      <c r="A340" s="1">
        <v>40354</v>
      </c>
      <c r="B340" s="1" t="s">
        <v>496</v>
      </c>
    </row>
    <row r="341" spans="1:2" x14ac:dyDescent="0.25">
      <c r="A341" s="1">
        <v>40802</v>
      </c>
      <c r="B341" s="1" t="s">
        <v>496</v>
      </c>
    </row>
    <row r="342" spans="1:2" x14ac:dyDescent="0.25">
      <c r="A342" s="1">
        <v>40806</v>
      </c>
      <c r="B342" s="1" t="s">
        <v>496</v>
      </c>
    </row>
    <row r="343" spans="1:2" x14ac:dyDescent="0.25">
      <c r="A343" s="1">
        <v>41059</v>
      </c>
      <c r="B343" s="1" t="s">
        <v>496</v>
      </c>
    </row>
    <row r="344" spans="1:2" x14ac:dyDescent="0.25">
      <c r="A344" s="1">
        <v>41120</v>
      </c>
      <c r="B344" s="1" t="s">
        <v>496</v>
      </c>
    </row>
    <row r="345" spans="1:2" x14ac:dyDescent="0.25">
      <c r="A345" s="1">
        <v>41186</v>
      </c>
      <c r="B345" s="1" t="s">
        <v>496</v>
      </c>
    </row>
    <row r="346" spans="1:2" x14ac:dyDescent="0.25">
      <c r="A346" s="1">
        <v>41216</v>
      </c>
      <c r="B346" s="1" t="s">
        <v>496</v>
      </c>
    </row>
    <row r="347" spans="1:2" x14ac:dyDescent="0.25">
      <c r="A347" s="1">
        <v>41508</v>
      </c>
      <c r="B347" s="1" t="s">
        <v>496</v>
      </c>
    </row>
    <row r="348" spans="1:2" x14ac:dyDescent="0.25">
      <c r="A348" s="1">
        <v>41760</v>
      </c>
      <c r="B348" s="1" t="s">
        <v>496</v>
      </c>
    </row>
    <row r="349" spans="1:2" x14ac:dyDescent="0.25">
      <c r="A349" s="1">
        <v>41861</v>
      </c>
      <c r="B349" s="1" t="s">
        <v>496</v>
      </c>
    </row>
    <row r="350" spans="1:2" x14ac:dyDescent="0.25">
      <c r="A350" s="1">
        <v>42342</v>
      </c>
      <c r="B350" s="1" t="s">
        <v>496</v>
      </c>
    </row>
    <row r="351" spans="1:2" x14ac:dyDescent="0.25">
      <c r="A351" s="1">
        <v>42375</v>
      </c>
      <c r="B351" s="1" t="s">
        <v>496</v>
      </c>
    </row>
    <row r="352" spans="1:2" x14ac:dyDescent="0.25">
      <c r="A352" s="1">
        <v>42436</v>
      </c>
      <c r="B352" s="1" t="s">
        <v>496</v>
      </c>
    </row>
    <row r="353" spans="1:2" x14ac:dyDescent="0.25">
      <c r="A353" s="1">
        <v>42563</v>
      </c>
      <c r="B353" s="1" t="s">
        <v>496</v>
      </c>
    </row>
    <row r="354" spans="1:2" x14ac:dyDescent="0.25">
      <c r="A354" s="1">
        <v>42628</v>
      </c>
      <c r="B354" s="1" t="s">
        <v>496</v>
      </c>
    </row>
    <row r="355" spans="1:2" x14ac:dyDescent="0.25">
      <c r="A355" s="1">
        <v>42788</v>
      </c>
      <c r="B355" s="1" t="s">
        <v>496</v>
      </c>
    </row>
    <row r="356" spans="1:2" x14ac:dyDescent="0.25">
      <c r="A356" s="1">
        <v>42823</v>
      </c>
      <c r="B356" s="1" t="s">
        <v>496</v>
      </c>
    </row>
    <row r="357" spans="1:2" x14ac:dyDescent="0.25">
      <c r="A357" s="1">
        <v>42850</v>
      </c>
      <c r="B357" s="1" t="s">
        <v>496</v>
      </c>
    </row>
    <row r="358" spans="1:2" x14ac:dyDescent="0.25">
      <c r="A358" s="1">
        <v>42912</v>
      </c>
      <c r="B358" s="1" t="s">
        <v>496</v>
      </c>
    </row>
    <row r="359" spans="1:2" x14ac:dyDescent="0.25">
      <c r="A359" s="1">
        <v>42945</v>
      </c>
      <c r="B359" s="1" t="s">
        <v>496</v>
      </c>
    </row>
    <row r="360" spans="1:2" x14ac:dyDescent="0.25">
      <c r="A360" s="1">
        <v>43138</v>
      </c>
      <c r="B360" s="1" t="s">
        <v>496</v>
      </c>
    </row>
    <row r="361" spans="1:2" x14ac:dyDescent="0.25">
      <c r="A361" s="1">
        <v>43140</v>
      </c>
      <c r="B361" s="1" t="s">
        <v>496</v>
      </c>
    </row>
    <row r="362" spans="1:2" x14ac:dyDescent="0.25">
      <c r="A362" s="1">
        <v>43203</v>
      </c>
      <c r="B362" s="1" t="s">
        <v>496</v>
      </c>
    </row>
    <row r="363" spans="1:2" x14ac:dyDescent="0.25">
      <c r="A363" s="1">
        <v>43269</v>
      </c>
      <c r="B363" s="1" t="s">
        <v>496</v>
      </c>
    </row>
    <row r="364" spans="1:2" x14ac:dyDescent="0.25">
      <c r="A364" s="1">
        <v>43488</v>
      </c>
      <c r="B364" s="1" t="s">
        <v>496</v>
      </c>
    </row>
    <row r="365" spans="1:2" x14ac:dyDescent="0.25">
      <c r="A365" s="1">
        <v>43494</v>
      </c>
      <c r="B365" s="1" t="s">
        <v>496</v>
      </c>
    </row>
    <row r="366" spans="1:2" x14ac:dyDescent="0.25">
      <c r="A366" s="1">
        <v>43585</v>
      </c>
      <c r="B366" s="1" t="s">
        <v>496</v>
      </c>
    </row>
    <row r="367" spans="1:2" x14ac:dyDescent="0.25">
      <c r="A367" s="1">
        <v>43713</v>
      </c>
      <c r="B367" s="1" t="s">
        <v>496</v>
      </c>
    </row>
    <row r="368" spans="1:2" x14ac:dyDescent="0.25">
      <c r="A368" s="1">
        <v>44098</v>
      </c>
      <c r="B368" s="1" t="s">
        <v>496</v>
      </c>
    </row>
    <row r="369" spans="1:2" x14ac:dyDescent="0.25">
      <c r="A369" s="1">
        <v>44292</v>
      </c>
      <c r="B369" s="1" t="s">
        <v>496</v>
      </c>
    </row>
    <row r="370" spans="1:2" x14ac:dyDescent="0.25">
      <c r="A370" s="1">
        <v>44486</v>
      </c>
      <c r="B370" s="1" t="s">
        <v>496</v>
      </c>
    </row>
    <row r="371" spans="1:2" x14ac:dyDescent="0.25">
      <c r="A371" s="1">
        <v>44579</v>
      </c>
      <c r="B371" s="1" t="s">
        <v>496</v>
      </c>
    </row>
    <row r="372" spans="1:2" x14ac:dyDescent="0.25">
      <c r="A372" s="1">
        <v>44583</v>
      </c>
      <c r="B372" s="1" t="s">
        <v>496</v>
      </c>
    </row>
    <row r="373" spans="1:2" x14ac:dyDescent="0.25">
      <c r="A373" s="1">
        <v>44869</v>
      </c>
      <c r="B373" s="1" t="s">
        <v>496</v>
      </c>
    </row>
    <row r="374" spans="1:2" x14ac:dyDescent="0.25">
      <c r="A374" s="1">
        <v>44962</v>
      </c>
      <c r="B374" s="1" t="s">
        <v>496</v>
      </c>
    </row>
    <row r="375" spans="1:2" x14ac:dyDescent="0.25">
      <c r="A375" s="1">
        <v>45127</v>
      </c>
      <c r="B375" s="1" t="s">
        <v>496</v>
      </c>
    </row>
    <row r="376" spans="1:2" x14ac:dyDescent="0.25">
      <c r="A376" s="1">
        <v>45605</v>
      </c>
      <c r="B376" s="1" t="s">
        <v>496</v>
      </c>
    </row>
    <row r="377" spans="1:2" x14ac:dyDescent="0.25">
      <c r="A377" s="1">
        <v>45632</v>
      </c>
      <c r="B377" s="1" t="s">
        <v>496</v>
      </c>
    </row>
    <row r="378" spans="1:2" x14ac:dyDescent="0.25">
      <c r="A378" s="1">
        <v>45698</v>
      </c>
      <c r="B378" s="1" t="s">
        <v>496</v>
      </c>
    </row>
    <row r="379" spans="1:2" x14ac:dyDescent="0.25">
      <c r="A379" s="1">
        <v>45767</v>
      </c>
      <c r="B379" s="1" t="s">
        <v>496</v>
      </c>
    </row>
    <row r="380" spans="1:2" x14ac:dyDescent="0.25">
      <c r="A380" s="1">
        <v>45794</v>
      </c>
      <c r="B380" s="1" t="s">
        <v>496</v>
      </c>
    </row>
    <row r="381" spans="1:2" x14ac:dyDescent="0.25">
      <c r="A381" s="1">
        <v>45863</v>
      </c>
      <c r="B381" s="1" t="s">
        <v>496</v>
      </c>
    </row>
    <row r="382" spans="1:2" x14ac:dyDescent="0.25">
      <c r="A382" s="1">
        <v>46052</v>
      </c>
      <c r="B382" s="1" t="s">
        <v>496</v>
      </c>
    </row>
    <row r="383" spans="1:2" x14ac:dyDescent="0.25">
      <c r="A383" s="1">
        <v>46276</v>
      </c>
      <c r="B383" s="1" t="s">
        <v>496</v>
      </c>
    </row>
    <row r="384" spans="1:2" x14ac:dyDescent="0.25">
      <c r="A384" s="1">
        <v>46311</v>
      </c>
      <c r="B384" s="1" t="s">
        <v>496</v>
      </c>
    </row>
    <row r="385" spans="1:2" x14ac:dyDescent="0.25">
      <c r="A385" s="1">
        <v>46341</v>
      </c>
      <c r="B385" s="1" t="s">
        <v>496</v>
      </c>
    </row>
    <row r="386" spans="1:2" x14ac:dyDescent="0.25">
      <c r="A386" s="1">
        <v>46375</v>
      </c>
      <c r="B386" s="1" t="s">
        <v>496</v>
      </c>
    </row>
    <row r="387" spans="1:2" x14ac:dyDescent="0.25">
      <c r="A387" s="1">
        <v>46497</v>
      </c>
      <c r="B387" s="1" t="s">
        <v>496</v>
      </c>
    </row>
    <row r="388" spans="1:2" x14ac:dyDescent="0.25">
      <c r="A388" s="1">
        <v>46662</v>
      </c>
      <c r="B388" s="1" t="s">
        <v>496</v>
      </c>
    </row>
    <row r="389" spans="1:2" x14ac:dyDescent="0.25">
      <c r="A389" s="1">
        <v>46852</v>
      </c>
      <c r="B389" s="1" t="s">
        <v>496</v>
      </c>
    </row>
    <row r="390" spans="1:2" x14ac:dyDescent="0.25">
      <c r="A390" s="1">
        <v>47078</v>
      </c>
      <c r="B390" s="1" t="s">
        <v>496</v>
      </c>
    </row>
    <row r="391" spans="1:2" x14ac:dyDescent="0.25">
      <c r="A391" s="1">
        <v>47079</v>
      </c>
      <c r="B391" s="1" t="s">
        <v>496</v>
      </c>
    </row>
    <row r="392" spans="1:2" x14ac:dyDescent="0.25">
      <c r="A392" s="1">
        <v>47109</v>
      </c>
      <c r="B392" s="1" t="s">
        <v>496</v>
      </c>
    </row>
    <row r="393" spans="1:2" x14ac:dyDescent="0.25">
      <c r="A393" s="1">
        <v>47138</v>
      </c>
      <c r="B393" s="1" t="s">
        <v>496</v>
      </c>
    </row>
    <row r="394" spans="1:2" x14ac:dyDescent="0.25">
      <c r="A394" s="1">
        <v>47174</v>
      </c>
      <c r="B394" s="1" t="s">
        <v>496</v>
      </c>
    </row>
    <row r="395" spans="1:2" x14ac:dyDescent="0.25">
      <c r="A395" s="1">
        <v>47265</v>
      </c>
      <c r="B395" s="1" t="s">
        <v>496</v>
      </c>
    </row>
    <row r="396" spans="1:2" x14ac:dyDescent="0.25">
      <c r="A396" s="1">
        <v>47271</v>
      </c>
      <c r="B396" s="1" t="s">
        <v>496</v>
      </c>
    </row>
    <row r="397" spans="1:2" x14ac:dyDescent="0.25">
      <c r="A397" s="1">
        <v>47457</v>
      </c>
      <c r="B397" s="1" t="s">
        <v>496</v>
      </c>
    </row>
    <row r="398" spans="1:2" x14ac:dyDescent="0.25">
      <c r="A398" s="1">
        <v>47494</v>
      </c>
      <c r="B398" s="1" t="s">
        <v>496</v>
      </c>
    </row>
    <row r="399" spans="1:2" x14ac:dyDescent="0.25">
      <c r="A399" s="1">
        <v>47620</v>
      </c>
      <c r="B399" s="1" t="s">
        <v>496</v>
      </c>
    </row>
    <row r="400" spans="1:2" x14ac:dyDescent="0.25">
      <c r="A400" s="1">
        <v>47621</v>
      </c>
      <c r="B400" s="1" t="s">
        <v>496</v>
      </c>
    </row>
    <row r="401" spans="1:2" x14ac:dyDescent="0.25">
      <c r="A401" s="1">
        <v>47813</v>
      </c>
      <c r="B401" s="1" t="s">
        <v>496</v>
      </c>
    </row>
    <row r="402" spans="1:2" x14ac:dyDescent="0.25">
      <c r="A402" s="1">
        <v>47876</v>
      </c>
      <c r="B402" s="1" t="s">
        <v>496</v>
      </c>
    </row>
    <row r="403" spans="1:2" x14ac:dyDescent="0.25">
      <c r="A403" s="1">
        <v>47910</v>
      </c>
      <c r="B403" s="1" t="s">
        <v>496</v>
      </c>
    </row>
    <row r="404" spans="1:2" x14ac:dyDescent="0.25">
      <c r="A404" s="1">
        <v>48293</v>
      </c>
      <c r="B404" s="1" t="s">
        <v>496</v>
      </c>
    </row>
    <row r="405" spans="1:2" x14ac:dyDescent="0.25">
      <c r="A405" s="1">
        <v>48295</v>
      </c>
      <c r="B405" s="1" t="s">
        <v>496</v>
      </c>
    </row>
    <row r="406" spans="1:2" x14ac:dyDescent="0.25">
      <c r="A406" s="1">
        <v>48321</v>
      </c>
      <c r="B406" s="1" t="s">
        <v>496</v>
      </c>
    </row>
    <row r="407" spans="1:2" x14ac:dyDescent="0.25">
      <c r="A407" s="1">
        <v>48353</v>
      </c>
      <c r="B407" s="1" t="s">
        <v>496</v>
      </c>
    </row>
    <row r="408" spans="1:2" x14ac:dyDescent="0.25">
      <c r="A408" s="1">
        <v>48391</v>
      </c>
      <c r="B408" s="1" t="s">
        <v>496</v>
      </c>
    </row>
    <row r="409" spans="1:2" x14ac:dyDescent="0.25">
      <c r="A409" s="1">
        <v>48448</v>
      </c>
      <c r="B409" s="1" t="s">
        <v>496</v>
      </c>
    </row>
    <row r="410" spans="1:2" x14ac:dyDescent="0.25">
      <c r="A410" s="1">
        <v>48486</v>
      </c>
      <c r="B410" s="1" t="s">
        <v>496</v>
      </c>
    </row>
    <row r="411" spans="1:2" x14ac:dyDescent="0.25">
      <c r="A411" s="1">
        <v>48487</v>
      </c>
      <c r="B411" s="1" t="s">
        <v>496</v>
      </c>
    </row>
    <row r="412" spans="1:2" x14ac:dyDescent="0.25">
      <c r="A412" s="1">
        <v>48615</v>
      </c>
      <c r="B412" s="1" t="s">
        <v>496</v>
      </c>
    </row>
    <row r="413" spans="1:2" x14ac:dyDescent="0.25">
      <c r="A413" s="1">
        <v>48710</v>
      </c>
      <c r="B413" s="1" t="s">
        <v>496</v>
      </c>
    </row>
    <row r="414" spans="1:2" x14ac:dyDescent="0.25">
      <c r="A414" s="1">
        <v>48773</v>
      </c>
      <c r="B414" s="1" t="s">
        <v>496</v>
      </c>
    </row>
    <row r="415" spans="1:2" x14ac:dyDescent="0.25">
      <c r="A415" s="1">
        <v>48775</v>
      </c>
      <c r="B415" s="1" t="s">
        <v>496</v>
      </c>
    </row>
    <row r="416" spans="1:2" x14ac:dyDescent="0.25">
      <c r="A416" s="1">
        <v>48931</v>
      </c>
      <c r="B416" s="1" t="s">
        <v>496</v>
      </c>
    </row>
    <row r="417" spans="1:2" x14ac:dyDescent="0.25">
      <c r="A417" s="1">
        <v>49026</v>
      </c>
      <c r="B417" s="1" t="s">
        <v>496</v>
      </c>
    </row>
    <row r="418" spans="1:2" x14ac:dyDescent="0.25">
      <c r="A418" s="1">
        <v>49027</v>
      </c>
      <c r="B418" s="1" t="s">
        <v>496</v>
      </c>
    </row>
    <row r="419" spans="1:2" x14ac:dyDescent="0.25">
      <c r="A419" s="1">
        <v>49123</v>
      </c>
      <c r="B419" s="1" t="s">
        <v>496</v>
      </c>
    </row>
    <row r="420" spans="1:2" x14ac:dyDescent="0.25">
      <c r="A420" s="1">
        <v>49255</v>
      </c>
      <c r="B420" s="1" t="s">
        <v>496</v>
      </c>
    </row>
    <row r="421" spans="1:2" x14ac:dyDescent="0.25">
      <c r="A421" s="1">
        <v>49349</v>
      </c>
      <c r="B421" s="1" t="s">
        <v>496</v>
      </c>
    </row>
    <row r="422" spans="1:2" x14ac:dyDescent="0.25">
      <c r="A422" s="1">
        <v>49412</v>
      </c>
      <c r="B422" s="1" t="s">
        <v>496</v>
      </c>
    </row>
    <row r="423" spans="1:2" x14ac:dyDescent="0.25">
      <c r="A423" s="1">
        <v>49510</v>
      </c>
      <c r="B423" s="1" t="s">
        <v>496</v>
      </c>
    </row>
    <row r="424" spans="1:2" x14ac:dyDescent="0.25">
      <c r="A424" s="1">
        <v>49668</v>
      </c>
      <c r="B424" s="1" t="s">
        <v>496</v>
      </c>
    </row>
    <row r="425" spans="1:2" x14ac:dyDescent="0.25">
      <c r="A425" s="1">
        <v>49762</v>
      </c>
      <c r="B425" s="1" t="s">
        <v>496</v>
      </c>
    </row>
    <row r="426" spans="1:2" x14ac:dyDescent="0.25">
      <c r="A426" s="1">
        <v>49797</v>
      </c>
      <c r="B426" s="1" t="s">
        <v>496</v>
      </c>
    </row>
    <row r="427" spans="1:2" x14ac:dyDescent="0.25">
      <c r="A427" s="1">
        <v>49830</v>
      </c>
      <c r="B427" s="1" t="s">
        <v>496</v>
      </c>
    </row>
    <row r="428" spans="1:2" x14ac:dyDescent="0.25">
      <c r="A428" s="1">
        <v>49924</v>
      </c>
      <c r="B428" s="1" t="s">
        <v>496</v>
      </c>
    </row>
    <row r="429" spans="1:2" x14ac:dyDescent="0.25">
      <c r="A429" s="1">
        <v>49988</v>
      </c>
      <c r="B429" s="1" t="s">
        <v>496</v>
      </c>
    </row>
    <row r="430" spans="1:2" x14ac:dyDescent="0.25">
      <c r="A430" s="1">
        <v>50048</v>
      </c>
      <c r="B430" s="1" t="s">
        <v>496</v>
      </c>
    </row>
    <row r="431" spans="1:2" x14ac:dyDescent="0.25">
      <c r="A431" s="1">
        <v>50081</v>
      </c>
      <c r="B431" s="1" t="s">
        <v>496</v>
      </c>
    </row>
    <row r="432" spans="1:2" x14ac:dyDescent="0.25">
      <c r="A432" s="1">
        <v>50083</v>
      </c>
      <c r="B432" s="1" t="s">
        <v>496</v>
      </c>
    </row>
    <row r="433" spans="1:2" x14ac:dyDescent="0.25">
      <c r="A433" s="1">
        <v>50087</v>
      </c>
      <c r="B433" s="1" t="s">
        <v>496</v>
      </c>
    </row>
    <row r="434" spans="1:2" x14ac:dyDescent="0.25">
      <c r="A434" s="1">
        <v>50147</v>
      </c>
      <c r="B434" s="1" t="s">
        <v>496</v>
      </c>
    </row>
    <row r="435" spans="1:2" x14ac:dyDescent="0.25">
      <c r="A435" s="1">
        <v>50246</v>
      </c>
      <c r="B435" s="1" t="s">
        <v>496</v>
      </c>
    </row>
    <row r="436" spans="1:2" x14ac:dyDescent="0.25">
      <c r="A436" s="1">
        <v>50307</v>
      </c>
      <c r="B436" s="1" t="s">
        <v>496</v>
      </c>
    </row>
    <row r="437" spans="1:2" x14ac:dyDescent="0.25">
      <c r="A437" s="1">
        <v>50374</v>
      </c>
      <c r="B437" s="1" t="s">
        <v>496</v>
      </c>
    </row>
    <row r="438" spans="1:2" x14ac:dyDescent="0.25">
      <c r="A438" s="1">
        <v>50432</v>
      </c>
      <c r="B438" s="1" t="s">
        <v>496</v>
      </c>
    </row>
    <row r="439" spans="1:2" x14ac:dyDescent="0.25">
      <c r="A439" s="1">
        <v>50501</v>
      </c>
      <c r="B439" s="1" t="s">
        <v>496</v>
      </c>
    </row>
    <row r="440" spans="1:2" x14ac:dyDescent="0.25">
      <c r="A440" s="1">
        <v>50564</v>
      </c>
      <c r="B440" s="1" t="s">
        <v>496</v>
      </c>
    </row>
    <row r="441" spans="1:2" x14ac:dyDescent="0.25">
      <c r="A441" s="1">
        <v>50566</v>
      </c>
      <c r="B441" s="1" t="s">
        <v>496</v>
      </c>
    </row>
    <row r="442" spans="1:2" x14ac:dyDescent="0.25">
      <c r="A442" s="1">
        <v>50663</v>
      </c>
      <c r="B442" s="1" t="s">
        <v>496</v>
      </c>
    </row>
    <row r="443" spans="1:2" x14ac:dyDescent="0.25">
      <c r="A443" s="1">
        <v>50721</v>
      </c>
      <c r="B443" s="1" t="s">
        <v>496</v>
      </c>
    </row>
    <row r="444" spans="1:2" x14ac:dyDescent="0.25">
      <c r="A444" s="1">
        <v>50789</v>
      </c>
      <c r="B444" s="1" t="s">
        <v>496</v>
      </c>
    </row>
    <row r="445" spans="1:2" x14ac:dyDescent="0.25">
      <c r="A445" s="1">
        <v>50818</v>
      </c>
      <c r="B445" s="1" t="s">
        <v>496</v>
      </c>
    </row>
    <row r="446" spans="1:2" x14ac:dyDescent="0.25">
      <c r="A446" s="1">
        <v>50823</v>
      </c>
      <c r="B446" s="1" t="s">
        <v>496</v>
      </c>
    </row>
    <row r="447" spans="1:2" x14ac:dyDescent="0.25">
      <c r="A447" s="1">
        <v>50850</v>
      </c>
      <c r="B447" s="1" t="s">
        <v>496</v>
      </c>
    </row>
    <row r="448" spans="1:2" x14ac:dyDescent="0.25">
      <c r="A448" s="1">
        <v>50914</v>
      </c>
      <c r="B448" s="1" t="s">
        <v>496</v>
      </c>
    </row>
    <row r="449" spans="1:2" x14ac:dyDescent="0.25">
      <c r="A449" s="1">
        <v>51075</v>
      </c>
      <c r="B449" s="1" t="s">
        <v>496</v>
      </c>
    </row>
    <row r="450" spans="1:2" x14ac:dyDescent="0.25">
      <c r="A450" s="1">
        <v>51239</v>
      </c>
      <c r="B450" s="1" t="s">
        <v>496</v>
      </c>
    </row>
    <row r="451" spans="1:2" x14ac:dyDescent="0.25">
      <c r="A451" s="1">
        <v>51271</v>
      </c>
      <c r="B451" s="1" t="s">
        <v>496</v>
      </c>
    </row>
    <row r="452" spans="1:2" x14ac:dyDescent="0.25">
      <c r="A452" s="1">
        <v>51302</v>
      </c>
      <c r="B452" s="1" t="s">
        <v>496</v>
      </c>
    </row>
    <row r="453" spans="1:2" x14ac:dyDescent="0.25">
      <c r="A453" s="1">
        <v>51553</v>
      </c>
      <c r="B453" s="1" t="s">
        <v>496</v>
      </c>
    </row>
    <row r="454" spans="1:2" x14ac:dyDescent="0.25">
      <c r="A454" s="1">
        <v>51554</v>
      </c>
      <c r="B454" s="1" t="s">
        <v>496</v>
      </c>
    </row>
    <row r="455" spans="1:2" x14ac:dyDescent="0.25">
      <c r="A455" s="1">
        <v>51559</v>
      </c>
      <c r="B455" s="1" t="s">
        <v>496</v>
      </c>
    </row>
    <row r="456" spans="1:2" x14ac:dyDescent="0.25">
      <c r="A456" s="1">
        <v>51876</v>
      </c>
      <c r="B456" s="1" t="s">
        <v>496</v>
      </c>
    </row>
    <row r="457" spans="1:2" x14ac:dyDescent="0.25">
      <c r="A457" s="1">
        <v>51879</v>
      </c>
      <c r="B457" s="1" t="s">
        <v>496</v>
      </c>
    </row>
    <row r="458" spans="1:2" x14ac:dyDescent="0.25">
      <c r="A458" s="1">
        <v>51940</v>
      </c>
      <c r="B458" s="1" t="s">
        <v>496</v>
      </c>
    </row>
    <row r="459" spans="1:2" x14ac:dyDescent="0.25">
      <c r="A459" s="1">
        <v>52035</v>
      </c>
      <c r="B459" s="1" t="s">
        <v>496</v>
      </c>
    </row>
    <row r="460" spans="1:2" x14ac:dyDescent="0.25">
      <c r="A460" s="1">
        <v>52068</v>
      </c>
      <c r="B460" s="1" t="s">
        <v>496</v>
      </c>
    </row>
    <row r="461" spans="1:2" x14ac:dyDescent="0.25">
      <c r="A461" s="1">
        <v>52258</v>
      </c>
      <c r="B461" s="1" t="s">
        <v>496</v>
      </c>
    </row>
    <row r="462" spans="1:2" x14ac:dyDescent="0.25">
      <c r="A462" s="1">
        <v>52288</v>
      </c>
      <c r="B462" s="1" t="s">
        <v>496</v>
      </c>
    </row>
    <row r="463" spans="1:2" x14ac:dyDescent="0.25">
      <c r="A463" s="1">
        <v>52327</v>
      </c>
      <c r="B463" s="1" t="s">
        <v>496</v>
      </c>
    </row>
    <row r="464" spans="1:2" x14ac:dyDescent="0.25">
      <c r="A464" s="1">
        <v>52518</v>
      </c>
      <c r="B464" s="1" t="s">
        <v>496</v>
      </c>
    </row>
    <row r="465" spans="1:2" x14ac:dyDescent="0.25">
      <c r="A465" s="1">
        <v>52608</v>
      </c>
      <c r="B465" s="1" t="s">
        <v>496</v>
      </c>
    </row>
    <row r="466" spans="1:2" x14ac:dyDescent="0.25">
      <c r="A466" s="1">
        <v>52611</v>
      </c>
      <c r="B466" s="1" t="s">
        <v>496</v>
      </c>
    </row>
    <row r="467" spans="1:2" x14ac:dyDescent="0.25">
      <c r="A467" s="1">
        <v>52678</v>
      </c>
      <c r="B467" s="1" t="s">
        <v>496</v>
      </c>
    </row>
    <row r="468" spans="1:2" x14ac:dyDescent="0.25">
      <c r="A468" s="1">
        <v>52805</v>
      </c>
      <c r="B468" s="1" t="s">
        <v>496</v>
      </c>
    </row>
    <row r="469" spans="1:2" x14ac:dyDescent="0.25">
      <c r="A469" s="1">
        <v>53285</v>
      </c>
      <c r="B469" s="1" t="s">
        <v>496</v>
      </c>
    </row>
    <row r="470" spans="1:2" x14ac:dyDescent="0.25">
      <c r="A470" s="1">
        <v>53536</v>
      </c>
      <c r="B470" s="1" t="s">
        <v>496</v>
      </c>
    </row>
    <row r="471" spans="1:2" x14ac:dyDescent="0.25">
      <c r="A471" s="1">
        <v>53600</v>
      </c>
      <c r="B471" s="1" t="s">
        <v>496</v>
      </c>
    </row>
    <row r="472" spans="1:2" x14ac:dyDescent="0.25">
      <c r="A472" s="1">
        <v>53767</v>
      </c>
      <c r="B472" s="1" t="s">
        <v>496</v>
      </c>
    </row>
    <row r="473" spans="1:2" x14ac:dyDescent="0.25">
      <c r="A473" s="1">
        <v>54086</v>
      </c>
      <c r="B473" s="1" t="s">
        <v>496</v>
      </c>
    </row>
    <row r="474" spans="1:2" x14ac:dyDescent="0.25">
      <c r="A474" s="1">
        <v>54119</v>
      </c>
      <c r="B474" s="1" t="s">
        <v>496</v>
      </c>
    </row>
    <row r="475" spans="1:2" x14ac:dyDescent="0.25">
      <c r="A475" s="1">
        <v>54151</v>
      </c>
      <c r="B475" s="1" t="s">
        <v>496</v>
      </c>
    </row>
    <row r="476" spans="1:2" x14ac:dyDescent="0.25">
      <c r="A476" s="1">
        <v>54215</v>
      </c>
      <c r="B476" s="1" t="s">
        <v>496</v>
      </c>
    </row>
    <row r="477" spans="1:2" x14ac:dyDescent="0.25">
      <c r="A477" s="1">
        <v>54243</v>
      </c>
      <c r="B477" s="1" t="s">
        <v>496</v>
      </c>
    </row>
    <row r="478" spans="1:2" x14ac:dyDescent="0.25">
      <c r="A478" s="1">
        <v>54245</v>
      </c>
      <c r="B478" s="1" t="s">
        <v>496</v>
      </c>
    </row>
    <row r="479" spans="1:2" x14ac:dyDescent="0.25">
      <c r="A479" s="1">
        <v>54339</v>
      </c>
      <c r="B479" s="1" t="s">
        <v>496</v>
      </c>
    </row>
    <row r="480" spans="1:2" x14ac:dyDescent="0.25">
      <c r="A480" s="1">
        <v>54368</v>
      </c>
      <c r="B480" s="1" t="s">
        <v>496</v>
      </c>
    </row>
    <row r="481" spans="1:2" x14ac:dyDescent="0.25">
      <c r="A481" s="1">
        <v>54371</v>
      </c>
      <c r="B481" s="1" t="s">
        <v>496</v>
      </c>
    </row>
    <row r="482" spans="1:2" x14ac:dyDescent="0.25">
      <c r="A482" s="1">
        <v>54563</v>
      </c>
      <c r="B482" s="1" t="s">
        <v>496</v>
      </c>
    </row>
    <row r="483" spans="1:2" x14ac:dyDescent="0.25">
      <c r="A483" s="1">
        <v>54595</v>
      </c>
      <c r="B483" s="1" t="s">
        <v>496</v>
      </c>
    </row>
    <row r="484" spans="1:2" x14ac:dyDescent="0.25">
      <c r="A484" s="1">
        <v>54721</v>
      </c>
      <c r="B484" s="1" t="s">
        <v>496</v>
      </c>
    </row>
    <row r="485" spans="1:2" x14ac:dyDescent="0.25">
      <c r="A485" s="1">
        <v>54755</v>
      </c>
      <c r="B485" s="1" t="s">
        <v>496</v>
      </c>
    </row>
    <row r="486" spans="1:2" x14ac:dyDescent="0.25">
      <c r="A486" s="1">
        <v>54787</v>
      </c>
      <c r="B486" s="1" t="s">
        <v>496</v>
      </c>
    </row>
    <row r="487" spans="1:2" x14ac:dyDescent="0.25">
      <c r="A487" s="1">
        <v>54914</v>
      </c>
      <c r="B487" s="1" t="s">
        <v>496</v>
      </c>
    </row>
    <row r="488" spans="1:2" x14ac:dyDescent="0.25">
      <c r="A488" s="1">
        <v>55172</v>
      </c>
      <c r="B488" s="1" t="s">
        <v>496</v>
      </c>
    </row>
    <row r="489" spans="1:2" x14ac:dyDescent="0.25">
      <c r="A489" s="1">
        <v>55203</v>
      </c>
      <c r="B489" s="1" t="s">
        <v>496</v>
      </c>
    </row>
    <row r="490" spans="1:2" x14ac:dyDescent="0.25">
      <c r="A490" s="1">
        <v>55235</v>
      </c>
      <c r="B490" s="1" t="s">
        <v>496</v>
      </c>
    </row>
    <row r="491" spans="1:2" x14ac:dyDescent="0.25">
      <c r="A491" s="1">
        <v>55330</v>
      </c>
      <c r="B491" s="1" t="s">
        <v>496</v>
      </c>
    </row>
    <row r="492" spans="1:2" x14ac:dyDescent="0.25">
      <c r="A492" s="1">
        <v>55526</v>
      </c>
      <c r="B492" s="1" t="s">
        <v>496</v>
      </c>
    </row>
    <row r="493" spans="1:2" x14ac:dyDescent="0.25">
      <c r="A493" s="1">
        <v>55616</v>
      </c>
      <c r="B493" s="1" t="s">
        <v>496</v>
      </c>
    </row>
    <row r="494" spans="1:2" x14ac:dyDescent="0.25">
      <c r="A494" s="1">
        <v>55618</v>
      </c>
      <c r="B494" s="1" t="s">
        <v>496</v>
      </c>
    </row>
    <row r="495" spans="1:2" x14ac:dyDescent="0.25">
      <c r="A495" s="1">
        <v>55623</v>
      </c>
      <c r="B495" s="1" t="s">
        <v>496</v>
      </c>
    </row>
    <row r="496" spans="1:2" x14ac:dyDescent="0.25">
      <c r="A496" s="1">
        <v>55747</v>
      </c>
      <c r="B496" s="1" t="s">
        <v>496</v>
      </c>
    </row>
    <row r="497" spans="1:2" x14ac:dyDescent="0.25">
      <c r="A497" s="1">
        <v>55776</v>
      </c>
      <c r="B497" s="1" t="s">
        <v>496</v>
      </c>
    </row>
    <row r="498" spans="1:2" x14ac:dyDescent="0.25">
      <c r="A498" s="1">
        <v>55808</v>
      </c>
      <c r="B498" s="1" t="s">
        <v>496</v>
      </c>
    </row>
    <row r="499" spans="1:2" x14ac:dyDescent="0.25">
      <c r="A499" s="1">
        <v>55874</v>
      </c>
      <c r="B499" s="1" t="s">
        <v>496</v>
      </c>
    </row>
    <row r="500" spans="1:2" x14ac:dyDescent="0.25">
      <c r="A500" s="1">
        <v>55877</v>
      </c>
      <c r="B500" s="1" t="s">
        <v>496</v>
      </c>
    </row>
    <row r="501" spans="1:2" x14ac:dyDescent="0.25">
      <c r="A501" s="1">
        <v>55968</v>
      </c>
      <c r="B501" s="1" t="s">
        <v>496</v>
      </c>
    </row>
    <row r="502" spans="1:2" x14ac:dyDescent="0.25">
      <c r="A502" s="1">
        <v>56101</v>
      </c>
      <c r="B502" s="1" t="s">
        <v>496</v>
      </c>
    </row>
    <row r="503" spans="1:2" x14ac:dyDescent="0.25">
      <c r="A503" s="1">
        <v>56128</v>
      </c>
      <c r="B503" s="1" t="s">
        <v>496</v>
      </c>
    </row>
    <row r="504" spans="1:2" x14ac:dyDescent="0.25">
      <c r="A504" s="1">
        <v>56257</v>
      </c>
      <c r="B504" s="1" t="s">
        <v>496</v>
      </c>
    </row>
    <row r="505" spans="1:2" x14ac:dyDescent="0.25">
      <c r="A505" s="1">
        <v>56387</v>
      </c>
      <c r="B505" s="1" t="s">
        <v>496</v>
      </c>
    </row>
    <row r="506" spans="1:2" x14ac:dyDescent="0.25">
      <c r="A506" s="1">
        <v>56452</v>
      </c>
      <c r="B506" s="1" t="s">
        <v>496</v>
      </c>
    </row>
    <row r="507" spans="1:2" x14ac:dyDescent="0.25">
      <c r="A507" s="1">
        <v>56514</v>
      </c>
      <c r="B507" s="1" t="s">
        <v>496</v>
      </c>
    </row>
    <row r="508" spans="1:2" x14ac:dyDescent="0.25">
      <c r="A508" s="1">
        <v>56582</v>
      </c>
      <c r="B508" s="1" t="s">
        <v>496</v>
      </c>
    </row>
    <row r="509" spans="1:2" x14ac:dyDescent="0.25">
      <c r="A509" s="1">
        <v>56612</v>
      </c>
      <c r="B509" s="1" t="s">
        <v>496</v>
      </c>
    </row>
    <row r="510" spans="1:2" x14ac:dyDescent="0.25">
      <c r="A510" s="1">
        <v>56768</v>
      </c>
      <c r="B510" s="1" t="s">
        <v>496</v>
      </c>
    </row>
    <row r="511" spans="1:2" x14ac:dyDescent="0.25">
      <c r="A511" s="1">
        <v>56769</v>
      </c>
      <c r="B511" s="1" t="s">
        <v>496</v>
      </c>
    </row>
    <row r="512" spans="1:2" x14ac:dyDescent="0.25">
      <c r="A512" s="1">
        <v>56868</v>
      </c>
      <c r="B512" s="1" t="s">
        <v>496</v>
      </c>
    </row>
    <row r="513" spans="1:2" x14ac:dyDescent="0.25">
      <c r="A513" s="1">
        <v>56901</v>
      </c>
      <c r="B513" s="1" t="s">
        <v>496</v>
      </c>
    </row>
    <row r="514" spans="1:2" x14ac:dyDescent="0.25">
      <c r="A514" s="1">
        <v>56930</v>
      </c>
      <c r="B514" s="1" t="s">
        <v>496</v>
      </c>
    </row>
    <row r="515" spans="1:2" x14ac:dyDescent="0.25">
      <c r="A515" s="1">
        <v>56931</v>
      </c>
      <c r="B515" s="1" t="s">
        <v>496</v>
      </c>
    </row>
    <row r="516" spans="1:2" x14ac:dyDescent="0.25">
      <c r="A516" s="1">
        <v>57157</v>
      </c>
      <c r="B516" s="1" t="s">
        <v>496</v>
      </c>
    </row>
    <row r="517" spans="1:2" x14ac:dyDescent="0.25">
      <c r="A517" s="1">
        <v>57190</v>
      </c>
      <c r="B517" s="1" t="s">
        <v>496</v>
      </c>
    </row>
    <row r="518" spans="1:2" x14ac:dyDescent="0.25">
      <c r="A518" s="1">
        <v>57248</v>
      </c>
      <c r="B518" s="1" t="s">
        <v>496</v>
      </c>
    </row>
    <row r="519" spans="1:2" x14ac:dyDescent="0.25">
      <c r="A519" s="1">
        <v>57253</v>
      </c>
      <c r="B519" s="1" t="s">
        <v>496</v>
      </c>
    </row>
    <row r="520" spans="1:2" x14ac:dyDescent="0.25">
      <c r="A520" s="1">
        <v>57440</v>
      </c>
      <c r="B520" s="1" t="s">
        <v>496</v>
      </c>
    </row>
    <row r="521" spans="1:2" x14ac:dyDescent="0.25">
      <c r="A521" s="1">
        <v>57510</v>
      </c>
      <c r="B521" s="1" t="s">
        <v>496</v>
      </c>
    </row>
    <row r="522" spans="1:2" x14ac:dyDescent="0.25">
      <c r="A522" s="1">
        <v>57600</v>
      </c>
      <c r="B522" s="1" t="s">
        <v>496</v>
      </c>
    </row>
    <row r="523" spans="1:2" x14ac:dyDescent="0.25">
      <c r="A523" s="1">
        <v>57638</v>
      </c>
      <c r="B523" s="1" t="s">
        <v>496</v>
      </c>
    </row>
    <row r="524" spans="1:2" x14ac:dyDescent="0.25">
      <c r="A524" s="1">
        <v>57986</v>
      </c>
      <c r="B524" s="1" t="s">
        <v>496</v>
      </c>
    </row>
    <row r="525" spans="1:2" x14ac:dyDescent="0.25">
      <c r="A525" s="1">
        <v>58368</v>
      </c>
      <c r="B525" s="1" t="s">
        <v>496</v>
      </c>
    </row>
    <row r="526" spans="1:2" x14ac:dyDescent="0.25">
      <c r="A526" s="1">
        <v>58372</v>
      </c>
      <c r="B526" s="1" t="s">
        <v>496</v>
      </c>
    </row>
    <row r="527" spans="1:2" x14ac:dyDescent="0.25">
      <c r="A527" s="1">
        <v>58470</v>
      </c>
      <c r="B527" s="1" t="s">
        <v>496</v>
      </c>
    </row>
    <row r="528" spans="1:2" x14ac:dyDescent="0.25">
      <c r="A528" s="1">
        <v>58500</v>
      </c>
      <c r="B528" s="1" t="s">
        <v>496</v>
      </c>
    </row>
    <row r="529" spans="1:2" x14ac:dyDescent="0.25">
      <c r="A529" s="1">
        <v>58566</v>
      </c>
      <c r="B529" s="1" t="s">
        <v>496</v>
      </c>
    </row>
    <row r="530" spans="1:2" x14ac:dyDescent="0.25">
      <c r="A530" s="1">
        <v>58688</v>
      </c>
      <c r="B530" s="1" t="s">
        <v>496</v>
      </c>
    </row>
    <row r="531" spans="1:2" x14ac:dyDescent="0.25">
      <c r="A531" s="1">
        <v>58720</v>
      </c>
      <c r="B531" s="1" t="s">
        <v>496</v>
      </c>
    </row>
    <row r="532" spans="1:2" x14ac:dyDescent="0.25">
      <c r="A532" s="1">
        <v>58725</v>
      </c>
      <c r="B532" s="1" t="s">
        <v>496</v>
      </c>
    </row>
    <row r="533" spans="1:2" x14ac:dyDescent="0.25">
      <c r="A533" s="1">
        <v>58818</v>
      </c>
      <c r="B533" s="1" t="s">
        <v>496</v>
      </c>
    </row>
    <row r="534" spans="1:2" x14ac:dyDescent="0.25">
      <c r="A534" s="1">
        <v>58949</v>
      </c>
      <c r="B534" s="1" t="s">
        <v>496</v>
      </c>
    </row>
    <row r="535" spans="1:2" x14ac:dyDescent="0.25">
      <c r="A535" s="1">
        <v>59009</v>
      </c>
      <c r="B535" s="1" t="s">
        <v>496</v>
      </c>
    </row>
    <row r="536" spans="1:2" x14ac:dyDescent="0.25">
      <c r="A536" s="1">
        <v>59047</v>
      </c>
      <c r="B536" s="1" t="s">
        <v>496</v>
      </c>
    </row>
    <row r="537" spans="1:2" x14ac:dyDescent="0.25">
      <c r="A537" s="1">
        <v>59072</v>
      </c>
      <c r="B537" s="1" t="s">
        <v>496</v>
      </c>
    </row>
    <row r="538" spans="1:2" x14ac:dyDescent="0.25">
      <c r="A538" s="1">
        <v>59139</v>
      </c>
      <c r="B538" s="1" t="s">
        <v>496</v>
      </c>
    </row>
    <row r="539" spans="1:2" x14ac:dyDescent="0.25">
      <c r="A539" s="1">
        <v>59171</v>
      </c>
      <c r="B539" s="1" t="s">
        <v>496</v>
      </c>
    </row>
    <row r="540" spans="1:2" x14ac:dyDescent="0.25">
      <c r="A540" s="1">
        <v>59585</v>
      </c>
      <c r="B540" s="1" t="s">
        <v>496</v>
      </c>
    </row>
    <row r="541" spans="1:2" x14ac:dyDescent="0.25">
      <c r="A541" s="1">
        <v>59652</v>
      </c>
      <c r="B541" s="1" t="s">
        <v>496</v>
      </c>
    </row>
    <row r="542" spans="1:2" x14ac:dyDescent="0.25">
      <c r="A542" s="1">
        <v>59680</v>
      </c>
      <c r="B542" s="1" t="s">
        <v>496</v>
      </c>
    </row>
    <row r="543" spans="1:2" x14ac:dyDescent="0.25">
      <c r="A543" s="1">
        <v>59683</v>
      </c>
      <c r="B543" s="1" t="s">
        <v>496</v>
      </c>
    </row>
    <row r="544" spans="1:2" x14ac:dyDescent="0.25">
      <c r="A544" s="1">
        <v>59776</v>
      </c>
      <c r="B544" s="1" t="s">
        <v>496</v>
      </c>
    </row>
    <row r="545" spans="1:2" x14ac:dyDescent="0.25">
      <c r="A545" s="1">
        <v>59879</v>
      </c>
      <c r="B545" s="1" t="s">
        <v>496</v>
      </c>
    </row>
    <row r="546" spans="1:2" x14ac:dyDescent="0.25">
      <c r="A546" s="1">
        <v>59937</v>
      </c>
      <c r="B546" s="1" t="s">
        <v>496</v>
      </c>
    </row>
    <row r="547" spans="1:2" x14ac:dyDescent="0.25">
      <c r="A547" s="6">
        <v>123132</v>
      </c>
      <c r="B547" s="1" t="s">
        <v>496</v>
      </c>
    </row>
    <row r="548" spans="1:2" x14ac:dyDescent="0.25">
      <c r="A548" s="6">
        <v>123166</v>
      </c>
      <c r="B548" s="1" t="s">
        <v>496</v>
      </c>
    </row>
    <row r="549" spans="1:2" x14ac:dyDescent="0.25">
      <c r="A549" s="6">
        <v>123194</v>
      </c>
      <c r="B549" s="1" t="s">
        <v>496</v>
      </c>
    </row>
    <row r="550" spans="1:2" x14ac:dyDescent="0.25">
      <c r="A550" s="6">
        <v>123258</v>
      </c>
      <c r="B550" s="1" t="s">
        <v>496</v>
      </c>
    </row>
    <row r="551" spans="1:2" x14ac:dyDescent="0.25">
      <c r="A551" s="6">
        <v>123323</v>
      </c>
      <c r="B551" s="1" t="s">
        <v>496</v>
      </c>
    </row>
    <row r="552" spans="1:2" x14ac:dyDescent="0.25">
      <c r="A552" s="6">
        <v>123359</v>
      </c>
      <c r="B552" s="1" t="s">
        <v>496</v>
      </c>
    </row>
    <row r="553" spans="1:2" x14ac:dyDescent="0.25">
      <c r="A553" s="6">
        <v>123481</v>
      </c>
      <c r="B553" s="1" t="s">
        <v>496</v>
      </c>
    </row>
    <row r="554" spans="1:2" x14ac:dyDescent="0.25">
      <c r="A554" s="6">
        <v>123483</v>
      </c>
      <c r="B554" s="1" t="s">
        <v>496</v>
      </c>
    </row>
    <row r="555" spans="1:2" x14ac:dyDescent="0.25">
      <c r="A555" s="6">
        <v>123487</v>
      </c>
      <c r="B555" s="1" t="s">
        <v>496</v>
      </c>
    </row>
    <row r="556" spans="1:2" x14ac:dyDescent="0.25">
      <c r="A556" s="6">
        <v>123512</v>
      </c>
      <c r="B556" s="1" t="s">
        <v>496</v>
      </c>
    </row>
    <row r="557" spans="1:2" x14ac:dyDescent="0.25">
      <c r="A557" s="6">
        <v>123614</v>
      </c>
      <c r="B557" s="1" t="s">
        <v>496</v>
      </c>
    </row>
    <row r="558" spans="1:2" x14ac:dyDescent="0.25">
      <c r="A558" s="6">
        <v>123769</v>
      </c>
      <c r="B558" s="1" t="s">
        <v>496</v>
      </c>
    </row>
    <row r="559" spans="1:2" x14ac:dyDescent="0.25">
      <c r="A559" s="6">
        <v>123801</v>
      </c>
      <c r="B559" s="1" t="s">
        <v>496</v>
      </c>
    </row>
    <row r="560" spans="1:2" x14ac:dyDescent="0.25">
      <c r="A560" s="6">
        <v>123802</v>
      </c>
      <c r="B560" s="1" t="s">
        <v>496</v>
      </c>
    </row>
    <row r="561" spans="1:2" x14ac:dyDescent="0.25">
      <c r="A561" s="6">
        <v>123807</v>
      </c>
      <c r="B561" s="1" t="s">
        <v>496</v>
      </c>
    </row>
    <row r="562" spans="1:2" x14ac:dyDescent="0.25">
      <c r="A562" s="6">
        <v>123837</v>
      </c>
      <c r="B562" s="1" t="s">
        <v>496</v>
      </c>
    </row>
    <row r="563" spans="1:2" x14ac:dyDescent="0.25">
      <c r="A563" s="6">
        <v>123870</v>
      </c>
      <c r="B563" s="1" t="s">
        <v>496</v>
      </c>
    </row>
    <row r="564" spans="1:2" x14ac:dyDescent="0.25">
      <c r="A564" s="6">
        <v>123902</v>
      </c>
      <c r="B564" s="1" t="s">
        <v>496</v>
      </c>
    </row>
    <row r="565" spans="1:2" x14ac:dyDescent="0.25">
      <c r="A565" s="6">
        <v>123928</v>
      </c>
      <c r="B565" s="1" t="s">
        <v>496</v>
      </c>
    </row>
    <row r="566" spans="1:2" x14ac:dyDescent="0.25">
      <c r="A566" s="6">
        <v>123994</v>
      </c>
      <c r="B566" s="1" t="s">
        <v>496</v>
      </c>
    </row>
    <row r="567" spans="1:2" x14ac:dyDescent="0.25">
      <c r="A567" s="6">
        <v>124031</v>
      </c>
      <c r="B567" s="1" t="s">
        <v>496</v>
      </c>
    </row>
    <row r="568" spans="1:2" x14ac:dyDescent="0.25">
      <c r="A568" s="6">
        <v>124059</v>
      </c>
      <c r="B568" s="1" t="s">
        <v>496</v>
      </c>
    </row>
    <row r="569" spans="1:2" x14ac:dyDescent="0.25">
      <c r="A569" s="6">
        <v>124060</v>
      </c>
      <c r="B569" s="1" t="s">
        <v>496</v>
      </c>
    </row>
    <row r="570" spans="1:2" x14ac:dyDescent="0.25">
      <c r="A570" s="6">
        <v>124154</v>
      </c>
      <c r="B570" s="1" t="s">
        <v>496</v>
      </c>
    </row>
    <row r="571" spans="1:2" x14ac:dyDescent="0.25">
      <c r="A571" s="6">
        <v>124282</v>
      </c>
      <c r="B571" s="1" t="s">
        <v>496</v>
      </c>
    </row>
    <row r="572" spans="1:2" x14ac:dyDescent="0.25">
      <c r="A572" s="6">
        <v>124286</v>
      </c>
      <c r="B572" s="1" t="s">
        <v>496</v>
      </c>
    </row>
    <row r="573" spans="1:2" x14ac:dyDescent="0.25">
      <c r="A573" s="6">
        <v>124287</v>
      </c>
      <c r="B573" s="1" t="s">
        <v>496</v>
      </c>
    </row>
    <row r="574" spans="1:2" x14ac:dyDescent="0.25">
      <c r="A574" s="6">
        <v>124345</v>
      </c>
      <c r="B574" s="1" t="s">
        <v>496</v>
      </c>
    </row>
    <row r="575" spans="1:2" x14ac:dyDescent="0.25">
      <c r="A575" s="6">
        <v>124444</v>
      </c>
      <c r="B575" s="1" t="s">
        <v>496</v>
      </c>
    </row>
    <row r="576" spans="1:2" x14ac:dyDescent="0.25">
      <c r="A576" s="6">
        <v>124507</v>
      </c>
      <c r="B576" s="1" t="s">
        <v>496</v>
      </c>
    </row>
    <row r="577" spans="1:2" x14ac:dyDescent="0.25">
      <c r="A577" s="6">
        <v>124538</v>
      </c>
      <c r="B577" s="1" t="s">
        <v>496</v>
      </c>
    </row>
    <row r="578" spans="1:2" x14ac:dyDescent="0.25">
      <c r="A578" s="6">
        <v>124701</v>
      </c>
      <c r="B578" s="1" t="s">
        <v>496</v>
      </c>
    </row>
    <row r="579" spans="1:2" x14ac:dyDescent="0.25">
      <c r="A579" s="6">
        <v>124761</v>
      </c>
      <c r="B579" s="1" t="s">
        <v>496</v>
      </c>
    </row>
    <row r="580" spans="1:2" x14ac:dyDescent="0.25">
      <c r="A580" s="6">
        <v>124799</v>
      </c>
      <c r="B580" s="1" t="s">
        <v>496</v>
      </c>
    </row>
    <row r="581" spans="1:2" x14ac:dyDescent="0.25">
      <c r="A581" s="6">
        <v>124892</v>
      </c>
      <c r="B581" s="1" t="s">
        <v>496</v>
      </c>
    </row>
    <row r="582" spans="1:2" x14ac:dyDescent="0.25">
      <c r="A582" s="6">
        <v>124921</v>
      </c>
      <c r="B582" s="1" t="s">
        <v>496</v>
      </c>
    </row>
    <row r="583" spans="1:2" x14ac:dyDescent="0.25">
      <c r="A583" s="6">
        <v>124985</v>
      </c>
      <c r="B583" s="1" t="s">
        <v>496</v>
      </c>
    </row>
    <row r="584" spans="1:2" x14ac:dyDescent="0.25">
      <c r="A584" s="6">
        <v>124988</v>
      </c>
      <c r="B584" s="1" t="s">
        <v>496</v>
      </c>
    </row>
    <row r="585" spans="1:2" x14ac:dyDescent="0.25">
      <c r="A585" s="6">
        <v>124991</v>
      </c>
      <c r="B585" s="1" t="s">
        <v>496</v>
      </c>
    </row>
    <row r="586" spans="1:2" x14ac:dyDescent="0.25">
      <c r="A586" s="6">
        <v>125149</v>
      </c>
      <c r="B586" s="1" t="s">
        <v>496</v>
      </c>
    </row>
    <row r="587" spans="1:2" x14ac:dyDescent="0.25">
      <c r="A587" s="6">
        <v>125150</v>
      </c>
      <c r="B587" s="1" t="s">
        <v>496</v>
      </c>
    </row>
    <row r="588" spans="1:2" x14ac:dyDescent="0.25">
      <c r="A588" s="6">
        <v>125240</v>
      </c>
      <c r="B588" s="1" t="s">
        <v>496</v>
      </c>
    </row>
    <row r="589" spans="1:2" x14ac:dyDescent="0.25">
      <c r="A589" s="6">
        <v>125339</v>
      </c>
      <c r="B589" s="1" t="s">
        <v>496</v>
      </c>
    </row>
    <row r="590" spans="1:2" x14ac:dyDescent="0.25">
      <c r="A590" s="6">
        <v>125373</v>
      </c>
      <c r="B590" s="1" t="s">
        <v>496</v>
      </c>
    </row>
    <row r="591" spans="1:2" x14ac:dyDescent="0.25">
      <c r="A591" s="6">
        <v>125374</v>
      </c>
      <c r="B591" s="1" t="s">
        <v>496</v>
      </c>
    </row>
    <row r="592" spans="1:2" x14ac:dyDescent="0.25">
      <c r="A592" s="6">
        <v>125433</v>
      </c>
      <c r="B592" s="1" t="s">
        <v>496</v>
      </c>
    </row>
    <row r="593" spans="1:2" x14ac:dyDescent="0.25">
      <c r="A593" s="6">
        <v>125467</v>
      </c>
      <c r="B593" s="1" t="s">
        <v>496</v>
      </c>
    </row>
    <row r="594" spans="1:2" x14ac:dyDescent="0.25">
      <c r="A594" s="6">
        <v>125503</v>
      </c>
      <c r="B594" s="1" t="s">
        <v>496</v>
      </c>
    </row>
    <row r="595" spans="1:2" x14ac:dyDescent="0.25">
      <c r="A595" s="6">
        <v>125560</v>
      </c>
      <c r="B595" s="1" t="s">
        <v>496</v>
      </c>
    </row>
    <row r="596" spans="1:2" x14ac:dyDescent="0.25">
      <c r="A596" s="6">
        <v>125562</v>
      </c>
      <c r="B596" s="1" t="s">
        <v>496</v>
      </c>
    </row>
    <row r="597" spans="1:2" x14ac:dyDescent="0.25">
      <c r="A597" s="6">
        <v>125631</v>
      </c>
      <c r="B597" s="1" t="s">
        <v>496</v>
      </c>
    </row>
    <row r="598" spans="1:2" x14ac:dyDescent="0.25">
      <c r="A598" s="6">
        <v>125659</v>
      </c>
      <c r="B598" s="1" t="s">
        <v>496</v>
      </c>
    </row>
    <row r="599" spans="1:2" x14ac:dyDescent="0.25">
      <c r="A599" s="6">
        <v>125754</v>
      </c>
      <c r="B599" s="1" t="s">
        <v>496</v>
      </c>
    </row>
    <row r="600" spans="1:2" x14ac:dyDescent="0.25">
      <c r="A600" s="6">
        <v>125818</v>
      </c>
      <c r="B600" s="1" t="s">
        <v>496</v>
      </c>
    </row>
    <row r="601" spans="1:2" x14ac:dyDescent="0.25">
      <c r="A601" s="6">
        <v>125882</v>
      </c>
      <c r="B601" s="1" t="s">
        <v>496</v>
      </c>
    </row>
    <row r="602" spans="1:2" x14ac:dyDescent="0.25">
      <c r="A602" s="6">
        <v>125883</v>
      </c>
      <c r="B602" s="1" t="s">
        <v>496</v>
      </c>
    </row>
    <row r="603" spans="1:2" x14ac:dyDescent="0.25">
      <c r="A603" s="6">
        <v>125885</v>
      </c>
      <c r="B603" s="1" t="s">
        <v>496</v>
      </c>
    </row>
    <row r="604" spans="1:2" x14ac:dyDescent="0.25">
      <c r="A604" s="6">
        <v>125947</v>
      </c>
      <c r="B604" s="1" t="s">
        <v>496</v>
      </c>
    </row>
    <row r="605" spans="1:2" x14ac:dyDescent="0.25">
      <c r="A605" s="6">
        <v>125976</v>
      </c>
      <c r="B605" s="1" t="s">
        <v>496</v>
      </c>
    </row>
    <row r="606" spans="1:2" x14ac:dyDescent="0.25">
      <c r="A606" s="6">
        <v>126046</v>
      </c>
      <c r="B606" s="1" t="s">
        <v>496</v>
      </c>
    </row>
    <row r="607" spans="1:2" x14ac:dyDescent="0.25">
      <c r="A607" s="6">
        <v>126108</v>
      </c>
      <c r="B607" s="1" t="s">
        <v>496</v>
      </c>
    </row>
    <row r="608" spans="1:2" x14ac:dyDescent="0.25">
      <c r="A608" s="6">
        <v>126169</v>
      </c>
      <c r="B608" s="1" t="s">
        <v>496</v>
      </c>
    </row>
    <row r="609" spans="1:2" x14ac:dyDescent="0.25">
      <c r="A609" s="6">
        <v>126235</v>
      </c>
      <c r="B609" s="1" t="s">
        <v>496</v>
      </c>
    </row>
    <row r="610" spans="1:2" x14ac:dyDescent="0.25">
      <c r="A610" s="6">
        <v>126297</v>
      </c>
      <c r="B610" s="1" t="s">
        <v>496</v>
      </c>
    </row>
    <row r="611" spans="1:2" x14ac:dyDescent="0.25">
      <c r="A611" s="6">
        <v>126300</v>
      </c>
      <c r="B611" s="1" t="s">
        <v>496</v>
      </c>
    </row>
    <row r="612" spans="1:2" x14ac:dyDescent="0.25">
      <c r="A612" s="6">
        <v>126393</v>
      </c>
      <c r="B612" s="1" t="s">
        <v>496</v>
      </c>
    </row>
    <row r="613" spans="1:2" x14ac:dyDescent="0.25">
      <c r="A613" s="6">
        <v>126456</v>
      </c>
      <c r="B613" s="1" t="s">
        <v>496</v>
      </c>
    </row>
    <row r="614" spans="1:2" x14ac:dyDescent="0.25">
      <c r="A614" s="6">
        <v>126459</v>
      </c>
      <c r="B614" s="1" t="s">
        <v>496</v>
      </c>
    </row>
    <row r="615" spans="1:2" x14ac:dyDescent="0.25">
      <c r="A615" s="6">
        <v>126488</v>
      </c>
      <c r="B615" s="1" t="s">
        <v>496</v>
      </c>
    </row>
    <row r="616" spans="1:2" x14ac:dyDescent="0.25">
      <c r="A616" s="6">
        <v>126521</v>
      </c>
      <c r="B616" s="1" t="s">
        <v>496</v>
      </c>
    </row>
    <row r="617" spans="1:2" x14ac:dyDescent="0.25">
      <c r="A617" s="6">
        <v>126585</v>
      </c>
      <c r="B617" s="1" t="s">
        <v>496</v>
      </c>
    </row>
    <row r="618" spans="1:2" x14ac:dyDescent="0.25">
      <c r="A618" s="6">
        <v>126654</v>
      </c>
      <c r="B618" s="1" t="s">
        <v>496</v>
      </c>
    </row>
    <row r="619" spans="1:2" x14ac:dyDescent="0.25">
      <c r="A619" s="6">
        <v>126680</v>
      </c>
      <c r="B619" s="1" t="s">
        <v>496</v>
      </c>
    </row>
    <row r="620" spans="1:2" x14ac:dyDescent="0.25">
      <c r="A620" s="6">
        <v>126777</v>
      </c>
      <c r="B620" s="1" t="s">
        <v>496</v>
      </c>
    </row>
    <row r="621" spans="1:2" x14ac:dyDescent="0.25">
      <c r="A621" s="6">
        <v>126783</v>
      </c>
      <c r="B621" s="1" t="s">
        <v>496</v>
      </c>
    </row>
    <row r="622" spans="1:2" x14ac:dyDescent="0.25">
      <c r="A622" s="6">
        <v>126814</v>
      </c>
      <c r="B622" s="1" t="s">
        <v>496</v>
      </c>
    </row>
    <row r="623" spans="1:2" x14ac:dyDescent="0.25">
      <c r="A623" s="6">
        <v>126877</v>
      </c>
      <c r="B623" s="1" t="s">
        <v>496</v>
      </c>
    </row>
    <row r="624" spans="1:2" x14ac:dyDescent="0.25">
      <c r="A624" s="6">
        <v>126905</v>
      </c>
      <c r="B624" s="1" t="s">
        <v>496</v>
      </c>
    </row>
    <row r="625" spans="1:2" x14ac:dyDescent="0.25">
      <c r="A625" s="6">
        <v>126907</v>
      </c>
      <c r="B625" s="1" t="s">
        <v>496</v>
      </c>
    </row>
    <row r="626" spans="1:2" x14ac:dyDescent="0.25">
      <c r="A626" s="6">
        <v>126973</v>
      </c>
      <c r="B626" s="1" t="s">
        <v>496</v>
      </c>
    </row>
    <row r="627" spans="1:2" x14ac:dyDescent="0.25">
      <c r="A627" s="6">
        <v>127324</v>
      </c>
      <c r="B627" s="1" t="s">
        <v>496</v>
      </c>
    </row>
    <row r="628" spans="1:2" x14ac:dyDescent="0.25">
      <c r="A628" s="6">
        <v>127516</v>
      </c>
      <c r="B628" s="1" t="s">
        <v>496</v>
      </c>
    </row>
    <row r="629" spans="1:2" x14ac:dyDescent="0.25">
      <c r="A629" s="6">
        <v>127545</v>
      </c>
      <c r="B629" s="1" t="s">
        <v>496</v>
      </c>
    </row>
    <row r="630" spans="1:2" x14ac:dyDescent="0.25">
      <c r="A630" s="6">
        <v>127612</v>
      </c>
      <c r="B630" s="1" t="s">
        <v>496</v>
      </c>
    </row>
    <row r="631" spans="1:2" x14ac:dyDescent="0.25">
      <c r="A631" s="6">
        <v>127737</v>
      </c>
      <c r="B631" s="1" t="s">
        <v>496</v>
      </c>
    </row>
    <row r="632" spans="1:2" x14ac:dyDescent="0.25">
      <c r="A632" s="6">
        <v>127769</v>
      </c>
      <c r="B632" s="1" t="s">
        <v>496</v>
      </c>
    </row>
    <row r="633" spans="1:2" x14ac:dyDescent="0.25">
      <c r="A633" s="6">
        <v>127773</v>
      </c>
      <c r="B633" s="1" t="s">
        <v>496</v>
      </c>
    </row>
    <row r="634" spans="1:2" x14ac:dyDescent="0.25">
      <c r="A634" s="6">
        <v>127774</v>
      </c>
      <c r="B634" s="1" t="s">
        <v>496</v>
      </c>
    </row>
    <row r="635" spans="1:2" x14ac:dyDescent="0.25">
      <c r="A635" s="6">
        <v>127870</v>
      </c>
      <c r="B635" s="1" t="s">
        <v>496</v>
      </c>
    </row>
    <row r="636" spans="1:2" x14ac:dyDescent="0.25">
      <c r="A636" s="6">
        <v>128028</v>
      </c>
      <c r="B636" s="1" t="s">
        <v>496</v>
      </c>
    </row>
    <row r="637" spans="1:2" x14ac:dyDescent="0.25">
      <c r="A637" s="6">
        <v>128061</v>
      </c>
      <c r="B637" s="1" t="s">
        <v>496</v>
      </c>
    </row>
    <row r="638" spans="1:2" x14ac:dyDescent="0.25">
      <c r="A638" s="6">
        <v>128284</v>
      </c>
      <c r="B638" s="1" t="s">
        <v>496</v>
      </c>
    </row>
    <row r="639" spans="1:2" x14ac:dyDescent="0.25">
      <c r="A639" s="6">
        <v>128316</v>
      </c>
      <c r="B639" s="1" t="s">
        <v>496</v>
      </c>
    </row>
    <row r="640" spans="1:2" x14ac:dyDescent="0.25">
      <c r="A640" s="6">
        <v>128381</v>
      </c>
      <c r="B640" s="1" t="s">
        <v>496</v>
      </c>
    </row>
    <row r="641" spans="1:2" x14ac:dyDescent="0.25">
      <c r="A641" s="6">
        <v>128504</v>
      </c>
      <c r="B641" s="1" t="s">
        <v>496</v>
      </c>
    </row>
    <row r="642" spans="1:2" x14ac:dyDescent="0.25">
      <c r="A642" s="6">
        <v>128509</v>
      </c>
      <c r="B642" s="1" t="s">
        <v>496</v>
      </c>
    </row>
    <row r="643" spans="1:2" x14ac:dyDescent="0.25">
      <c r="A643" s="6">
        <v>128510</v>
      </c>
      <c r="B643" s="1" t="s">
        <v>496</v>
      </c>
    </row>
    <row r="644" spans="1:2" x14ac:dyDescent="0.25">
      <c r="A644" s="6">
        <v>128735</v>
      </c>
      <c r="B644" s="1" t="s">
        <v>496</v>
      </c>
    </row>
    <row r="645" spans="1:2" x14ac:dyDescent="0.25">
      <c r="A645" s="6">
        <v>128765</v>
      </c>
      <c r="B645" s="1" t="s">
        <v>496</v>
      </c>
    </row>
    <row r="646" spans="1:2" x14ac:dyDescent="0.25">
      <c r="A646" s="6">
        <v>128767</v>
      </c>
      <c r="B646" s="1" t="s">
        <v>496</v>
      </c>
    </row>
    <row r="647" spans="1:2" x14ac:dyDescent="0.25">
      <c r="A647" s="6">
        <v>128830</v>
      </c>
      <c r="B647" s="1" t="s">
        <v>496</v>
      </c>
    </row>
    <row r="648" spans="1:2" x14ac:dyDescent="0.25">
      <c r="A648" s="6">
        <v>128925</v>
      </c>
      <c r="B648" s="1" t="s">
        <v>496</v>
      </c>
    </row>
    <row r="649" spans="1:2" x14ac:dyDescent="0.25">
      <c r="A649" s="6">
        <v>128984</v>
      </c>
      <c r="B649" s="1" t="s">
        <v>496</v>
      </c>
    </row>
    <row r="650" spans="1:2" x14ac:dyDescent="0.25">
      <c r="A650" s="6">
        <v>129018</v>
      </c>
      <c r="B650" s="1" t="s">
        <v>496</v>
      </c>
    </row>
    <row r="651" spans="1:2" x14ac:dyDescent="0.25">
      <c r="A651" s="6">
        <v>129053</v>
      </c>
      <c r="B651" s="1" t="s">
        <v>496</v>
      </c>
    </row>
    <row r="652" spans="1:2" x14ac:dyDescent="0.25">
      <c r="A652" s="6">
        <v>129182</v>
      </c>
      <c r="B652" s="1" t="s">
        <v>496</v>
      </c>
    </row>
    <row r="653" spans="1:2" x14ac:dyDescent="0.25">
      <c r="A653" s="6">
        <v>129241</v>
      </c>
      <c r="B653" s="1" t="s">
        <v>496</v>
      </c>
    </row>
    <row r="654" spans="1:2" x14ac:dyDescent="0.25">
      <c r="A654" s="6">
        <v>129246</v>
      </c>
      <c r="B654" s="1" t="s">
        <v>496</v>
      </c>
    </row>
    <row r="655" spans="1:2" x14ac:dyDescent="0.25">
      <c r="A655" s="6">
        <v>129272</v>
      </c>
      <c r="B655" s="1" t="s">
        <v>496</v>
      </c>
    </row>
    <row r="656" spans="1:2" x14ac:dyDescent="0.25">
      <c r="A656" s="6">
        <v>129279</v>
      </c>
      <c r="B656" s="1" t="s">
        <v>496</v>
      </c>
    </row>
    <row r="657" spans="1:2" x14ac:dyDescent="0.25">
      <c r="A657" s="6">
        <v>129310</v>
      </c>
      <c r="B657" s="1" t="s">
        <v>496</v>
      </c>
    </row>
    <row r="658" spans="1:2" x14ac:dyDescent="0.25">
      <c r="A658" s="6">
        <v>129336</v>
      </c>
      <c r="B658" s="1" t="s">
        <v>496</v>
      </c>
    </row>
    <row r="659" spans="1:2" x14ac:dyDescent="0.25">
      <c r="A659" s="6">
        <v>129339</v>
      </c>
      <c r="B659" s="1" t="s">
        <v>496</v>
      </c>
    </row>
    <row r="660" spans="1:2" x14ac:dyDescent="0.25">
      <c r="A660" s="6">
        <v>129368</v>
      </c>
      <c r="B660" s="1" t="s">
        <v>496</v>
      </c>
    </row>
    <row r="661" spans="1:2" x14ac:dyDescent="0.25">
      <c r="A661" s="6">
        <v>129369</v>
      </c>
      <c r="B661" s="1" t="s">
        <v>496</v>
      </c>
    </row>
    <row r="662" spans="1:2" x14ac:dyDescent="0.25">
      <c r="A662" s="6">
        <v>129433</v>
      </c>
      <c r="B662" s="1" t="s">
        <v>496</v>
      </c>
    </row>
    <row r="663" spans="1:2" x14ac:dyDescent="0.25">
      <c r="A663" s="6">
        <v>129501</v>
      </c>
      <c r="B663" s="1" t="s">
        <v>496</v>
      </c>
    </row>
    <row r="664" spans="1:2" x14ac:dyDescent="0.25">
      <c r="A664" s="6">
        <v>129592</v>
      </c>
      <c r="B664" s="1" t="s">
        <v>496</v>
      </c>
    </row>
    <row r="665" spans="1:2" x14ac:dyDescent="0.25">
      <c r="A665" s="6">
        <v>129727</v>
      </c>
      <c r="B665" s="1" t="s">
        <v>496</v>
      </c>
    </row>
    <row r="666" spans="1:2" x14ac:dyDescent="0.25">
      <c r="A666" s="6">
        <v>129753</v>
      </c>
      <c r="B666" s="1" t="s">
        <v>496</v>
      </c>
    </row>
    <row r="667" spans="1:2" x14ac:dyDescent="0.25">
      <c r="A667" s="6">
        <v>129791</v>
      </c>
      <c r="B667" s="1" t="s">
        <v>496</v>
      </c>
    </row>
    <row r="668" spans="1:2" x14ac:dyDescent="0.25">
      <c r="A668" s="6">
        <v>129850</v>
      </c>
      <c r="B668" s="1" t="s">
        <v>496</v>
      </c>
    </row>
    <row r="669" spans="1:2" x14ac:dyDescent="0.25">
      <c r="A669" s="6">
        <v>129854</v>
      </c>
      <c r="B669" s="1" t="s">
        <v>496</v>
      </c>
    </row>
    <row r="670" spans="1:2" x14ac:dyDescent="0.25">
      <c r="A670" s="6">
        <v>129918</v>
      </c>
      <c r="B670" s="1" t="s">
        <v>496</v>
      </c>
    </row>
    <row r="671" spans="1:2" x14ac:dyDescent="0.25">
      <c r="A671" s="6">
        <v>129947</v>
      </c>
      <c r="B671" s="1" t="s">
        <v>496</v>
      </c>
    </row>
    <row r="672" spans="1:2" x14ac:dyDescent="0.25">
      <c r="A672" s="6">
        <v>129979</v>
      </c>
      <c r="B672" s="1" t="s">
        <v>496</v>
      </c>
    </row>
    <row r="673" spans="1:2" x14ac:dyDescent="0.25">
      <c r="A673" s="6">
        <v>130015</v>
      </c>
      <c r="B673" s="1" t="s">
        <v>496</v>
      </c>
    </row>
    <row r="674" spans="1:2" x14ac:dyDescent="0.25">
      <c r="A674" s="6">
        <v>130042</v>
      </c>
      <c r="B674" s="1" t="s">
        <v>496</v>
      </c>
    </row>
    <row r="675" spans="1:2" x14ac:dyDescent="0.25">
      <c r="A675" s="6">
        <v>130077</v>
      </c>
      <c r="B675" s="1" t="s">
        <v>496</v>
      </c>
    </row>
    <row r="676" spans="1:2" x14ac:dyDescent="0.25">
      <c r="A676" s="6">
        <v>130079</v>
      </c>
      <c r="B676" s="1" t="s">
        <v>496</v>
      </c>
    </row>
    <row r="677" spans="1:2" x14ac:dyDescent="0.25">
      <c r="A677" s="6">
        <v>130110</v>
      </c>
      <c r="B677" s="1" t="s">
        <v>496</v>
      </c>
    </row>
    <row r="678" spans="1:2" x14ac:dyDescent="0.25">
      <c r="A678" s="6">
        <v>130174</v>
      </c>
      <c r="B678" s="1" t="s">
        <v>496</v>
      </c>
    </row>
    <row r="679" spans="1:2" x14ac:dyDescent="0.25">
      <c r="A679" s="6">
        <v>130267</v>
      </c>
      <c r="B679" s="1" t="s">
        <v>496</v>
      </c>
    </row>
    <row r="680" spans="1:2" x14ac:dyDescent="0.25">
      <c r="A680" s="6">
        <v>130429</v>
      </c>
      <c r="B680" s="1" t="s">
        <v>496</v>
      </c>
    </row>
    <row r="681" spans="1:2" x14ac:dyDescent="0.25">
      <c r="A681" s="6">
        <v>130430</v>
      </c>
      <c r="B681" s="1" t="s">
        <v>496</v>
      </c>
    </row>
    <row r="682" spans="1:2" x14ac:dyDescent="0.25">
      <c r="A682" s="6">
        <v>130489</v>
      </c>
      <c r="B682" s="1" t="s">
        <v>496</v>
      </c>
    </row>
    <row r="683" spans="1:2" x14ac:dyDescent="0.25">
      <c r="A683" s="6">
        <v>130623</v>
      </c>
      <c r="B683" s="1" t="s">
        <v>496</v>
      </c>
    </row>
    <row r="684" spans="1:2" x14ac:dyDescent="0.25">
      <c r="A684" s="6">
        <v>130746</v>
      </c>
      <c r="B684" s="1" t="s">
        <v>496</v>
      </c>
    </row>
    <row r="685" spans="1:2" x14ac:dyDescent="0.25">
      <c r="A685" s="6">
        <v>130776</v>
      </c>
      <c r="B685" s="1" t="s">
        <v>496</v>
      </c>
    </row>
    <row r="686" spans="1:2" x14ac:dyDescent="0.25">
      <c r="A686" s="6">
        <v>130840</v>
      </c>
      <c r="B686" s="1" t="s">
        <v>496</v>
      </c>
    </row>
    <row r="687" spans="1:2" x14ac:dyDescent="0.25">
      <c r="A687" s="6">
        <v>130845</v>
      </c>
      <c r="B687" s="1" t="s">
        <v>496</v>
      </c>
    </row>
    <row r="688" spans="1:2" x14ac:dyDescent="0.25">
      <c r="A688" s="6">
        <v>130905</v>
      </c>
      <c r="B688" s="1" t="s">
        <v>496</v>
      </c>
    </row>
    <row r="689" spans="1:2" x14ac:dyDescent="0.25">
      <c r="A689" s="6">
        <v>130936</v>
      </c>
      <c r="B689" s="1" t="s">
        <v>496</v>
      </c>
    </row>
    <row r="690" spans="1:2" x14ac:dyDescent="0.25">
      <c r="A690" s="6">
        <v>131039</v>
      </c>
      <c r="B690" s="1" t="s">
        <v>496</v>
      </c>
    </row>
    <row r="691" spans="1:2" x14ac:dyDescent="0.25">
      <c r="A691" s="6">
        <v>131101</v>
      </c>
      <c r="B691" s="1" t="s">
        <v>496</v>
      </c>
    </row>
    <row r="692" spans="1:2" x14ac:dyDescent="0.25">
      <c r="A692" s="6">
        <v>131130</v>
      </c>
      <c r="B692" s="1" t="s">
        <v>496</v>
      </c>
    </row>
    <row r="693" spans="1:2" x14ac:dyDescent="0.25">
      <c r="A693" s="6">
        <v>131133</v>
      </c>
      <c r="B693" s="1" t="s">
        <v>496</v>
      </c>
    </row>
    <row r="694" spans="1:2" x14ac:dyDescent="0.25">
      <c r="A694" s="6">
        <v>131288</v>
      </c>
      <c r="B694" s="1" t="s">
        <v>496</v>
      </c>
    </row>
    <row r="695" spans="1:2" x14ac:dyDescent="0.25">
      <c r="A695" s="6">
        <v>131294</v>
      </c>
      <c r="B695" s="1" t="s">
        <v>496</v>
      </c>
    </row>
    <row r="696" spans="1:2" x14ac:dyDescent="0.25">
      <c r="A696" s="6">
        <v>131450</v>
      </c>
      <c r="B696" s="1" t="s">
        <v>496</v>
      </c>
    </row>
    <row r="697" spans="1:2" x14ac:dyDescent="0.25">
      <c r="A697" s="6">
        <v>131614</v>
      </c>
      <c r="B697" s="1" t="s">
        <v>496</v>
      </c>
    </row>
    <row r="698" spans="1:2" x14ac:dyDescent="0.25">
      <c r="A698" s="6">
        <v>131642</v>
      </c>
      <c r="B698" s="1" t="s">
        <v>496</v>
      </c>
    </row>
    <row r="699" spans="1:2" x14ac:dyDescent="0.25">
      <c r="A699" s="6">
        <v>131773</v>
      </c>
      <c r="B699" s="1" t="s">
        <v>496</v>
      </c>
    </row>
    <row r="700" spans="1:2" x14ac:dyDescent="0.25">
      <c r="A700" s="6">
        <v>131802</v>
      </c>
      <c r="B700" s="1" t="s">
        <v>496</v>
      </c>
    </row>
    <row r="701" spans="1:2" x14ac:dyDescent="0.25">
      <c r="A701" s="6">
        <v>131835</v>
      </c>
      <c r="B701" s="1" t="s">
        <v>496</v>
      </c>
    </row>
    <row r="702" spans="1:2" x14ac:dyDescent="0.25">
      <c r="A702" s="6">
        <v>131901</v>
      </c>
      <c r="B702" s="1" t="s">
        <v>496</v>
      </c>
    </row>
    <row r="703" spans="1:2" x14ac:dyDescent="0.25">
      <c r="A703" s="6">
        <v>131960</v>
      </c>
      <c r="B703" s="1" t="s">
        <v>496</v>
      </c>
    </row>
    <row r="704" spans="1:2" x14ac:dyDescent="0.25">
      <c r="A704" s="6">
        <v>131998</v>
      </c>
      <c r="B704" s="1" t="s">
        <v>496</v>
      </c>
    </row>
    <row r="705" spans="1:2" x14ac:dyDescent="0.25">
      <c r="A705" s="6">
        <v>132024</v>
      </c>
      <c r="B705" s="1" t="s">
        <v>496</v>
      </c>
    </row>
    <row r="706" spans="1:2" x14ac:dyDescent="0.25">
      <c r="A706" s="6">
        <v>132062</v>
      </c>
      <c r="B706" s="1" t="s">
        <v>496</v>
      </c>
    </row>
    <row r="707" spans="1:2" x14ac:dyDescent="0.25">
      <c r="A707" s="6">
        <v>132091</v>
      </c>
      <c r="B707" s="1" t="s">
        <v>496</v>
      </c>
    </row>
    <row r="708" spans="1:2" x14ac:dyDescent="0.25">
      <c r="A708" s="6">
        <v>132093</v>
      </c>
      <c r="B708" s="1" t="s">
        <v>496</v>
      </c>
    </row>
    <row r="709" spans="1:2" x14ac:dyDescent="0.25">
      <c r="A709" s="6">
        <v>132095</v>
      </c>
      <c r="B709" s="1" t="s">
        <v>496</v>
      </c>
    </row>
    <row r="710" spans="1:2" x14ac:dyDescent="0.25">
      <c r="A710" s="6">
        <v>132127</v>
      </c>
      <c r="B710" s="1" t="s">
        <v>496</v>
      </c>
    </row>
    <row r="711" spans="1:2" x14ac:dyDescent="0.25">
      <c r="A711" s="6">
        <v>132152</v>
      </c>
      <c r="B711" s="1" t="s">
        <v>496</v>
      </c>
    </row>
    <row r="712" spans="1:2" x14ac:dyDescent="0.25">
      <c r="A712" s="6">
        <v>132221</v>
      </c>
      <c r="B712" s="1" t="s">
        <v>496</v>
      </c>
    </row>
    <row r="713" spans="1:2" x14ac:dyDescent="0.25">
      <c r="A713" s="6">
        <v>132222</v>
      </c>
      <c r="B713" s="1" t="s">
        <v>496</v>
      </c>
    </row>
    <row r="714" spans="1:2" x14ac:dyDescent="0.25">
      <c r="A714" s="6">
        <v>132248</v>
      </c>
      <c r="B714" s="1" t="s">
        <v>496</v>
      </c>
    </row>
    <row r="715" spans="1:2" x14ac:dyDescent="0.25">
      <c r="A715" s="6">
        <v>132281</v>
      </c>
      <c r="B715" s="1" t="s">
        <v>496</v>
      </c>
    </row>
    <row r="716" spans="1:2" x14ac:dyDescent="0.25">
      <c r="A716" s="6">
        <v>132347</v>
      </c>
      <c r="B716" s="1" t="s">
        <v>496</v>
      </c>
    </row>
    <row r="717" spans="1:2" x14ac:dyDescent="0.25">
      <c r="A717" s="6">
        <v>132350</v>
      </c>
      <c r="B717" s="1" t="s">
        <v>496</v>
      </c>
    </row>
    <row r="718" spans="1:2" x14ac:dyDescent="0.25">
      <c r="A718" s="6">
        <v>132472</v>
      </c>
      <c r="B718" s="1" t="s">
        <v>496</v>
      </c>
    </row>
    <row r="719" spans="1:2" x14ac:dyDescent="0.25">
      <c r="A719" s="6">
        <v>132573</v>
      </c>
      <c r="B719" s="1" t="s">
        <v>496</v>
      </c>
    </row>
    <row r="720" spans="1:2" x14ac:dyDescent="0.25">
      <c r="A720" s="6">
        <v>132669</v>
      </c>
      <c r="B720" s="1" t="s">
        <v>496</v>
      </c>
    </row>
    <row r="721" spans="1:2" x14ac:dyDescent="0.25">
      <c r="A721" s="6">
        <v>132733</v>
      </c>
      <c r="B721" s="1" t="s">
        <v>496</v>
      </c>
    </row>
    <row r="722" spans="1:2" x14ac:dyDescent="0.25">
      <c r="A722" s="6">
        <v>132794</v>
      </c>
      <c r="B722" s="1" t="s">
        <v>496</v>
      </c>
    </row>
    <row r="723" spans="1:2" x14ac:dyDescent="0.25">
      <c r="A723" s="6">
        <v>132857</v>
      </c>
      <c r="B723" s="1" t="s">
        <v>496</v>
      </c>
    </row>
    <row r="724" spans="1:2" x14ac:dyDescent="0.25">
      <c r="A724" s="6">
        <v>132863</v>
      </c>
      <c r="B724" s="1" t="s">
        <v>496</v>
      </c>
    </row>
    <row r="725" spans="1:2" x14ac:dyDescent="0.25">
      <c r="A725" s="6">
        <v>132894</v>
      </c>
      <c r="B725" s="1" t="s">
        <v>496</v>
      </c>
    </row>
    <row r="726" spans="1:2" x14ac:dyDescent="0.25">
      <c r="A726" s="6">
        <v>133052</v>
      </c>
      <c r="B726" s="1" t="s">
        <v>496</v>
      </c>
    </row>
    <row r="727" spans="1:2" x14ac:dyDescent="0.25">
      <c r="A727" s="6">
        <v>133081</v>
      </c>
      <c r="B727" s="1" t="s">
        <v>496</v>
      </c>
    </row>
    <row r="728" spans="1:2" x14ac:dyDescent="0.25">
      <c r="A728" s="6">
        <v>133144</v>
      </c>
      <c r="B728" s="1" t="s">
        <v>496</v>
      </c>
    </row>
    <row r="729" spans="1:2" x14ac:dyDescent="0.25">
      <c r="A729" s="6">
        <v>133247</v>
      </c>
      <c r="B729" s="1" t="s">
        <v>496</v>
      </c>
    </row>
    <row r="730" spans="1:2" x14ac:dyDescent="0.25">
      <c r="A730" s="6">
        <v>133277</v>
      </c>
      <c r="B730" s="1" t="s">
        <v>496</v>
      </c>
    </row>
    <row r="731" spans="1:2" x14ac:dyDescent="0.25">
      <c r="A731" s="6">
        <v>133305</v>
      </c>
      <c r="B731" s="1" t="s">
        <v>496</v>
      </c>
    </row>
    <row r="732" spans="1:2" x14ac:dyDescent="0.25">
      <c r="A732" s="6">
        <v>133306</v>
      </c>
      <c r="B732" s="1" t="s">
        <v>496</v>
      </c>
    </row>
    <row r="733" spans="1:2" x14ac:dyDescent="0.25">
      <c r="A733" s="6">
        <v>133310</v>
      </c>
      <c r="B733" s="1" t="s">
        <v>496</v>
      </c>
    </row>
    <row r="734" spans="1:2" x14ac:dyDescent="0.25">
      <c r="A734" s="6">
        <v>133369</v>
      </c>
      <c r="B734" s="1" t="s">
        <v>496</v>
      </c>
    </row>
    <row r="735" spans="1:2" x14ac:dyDescent="0.25">
      <c r="A735" s="6">
        <v>133627</v>
      </c>
      <c r="B735" s="1" t="s">
        <v>496</v>
      </c>
    </row>
    <row r="736" spans="1:2" x14ac:dyDescent="0.25">
      <c r="A736" s="6">
        <v>133662</v>
      </c>
      <c r="B736" s="1" t="s">
        <v>496</v>
      </c>
    </row>
    <row r="737" spans="1:2" x14ac:dyDescent="0.25">
      <c r="A737" s="6">
        <v>133722</v>
      </c>
      <c r="B737" s="1" t="s">
        <v>496</v>
      </c>
    </row>
    <row r="738" spans="1:2" x14ac:dyDescent="0.25">
      <c r="A738" s="6">
        <v>133819</v>
      </c>
      <c r="B738" s="1" t="s">
        <v>496</v>
      </c>
    </row>
    <row r="739" spans="1:2" x14ac:dyDescent="0.25">
      <c r="A739" s="6">
        <v>133851</v>
      </c>
      <c r="B739" s="1" t="s">
        <v>496</v>
      </c>
    </row>
    <row r="740" spans="1:2" x14ac:dyDescent="0.25">
      <c r="A740" s="6">
        <v>133884</v>
      </c>
      <c r="B740" s="1" t="s">
        <v>496</v>
      </c>
    </row>
    <row r="741" spans="1:2" x14ac:dyDescent="0.25">
      <c r="A741" s="6">
        <v>133917</v>
      </c>
      <c r="B741" s="1" t="s">
        <v>496</v>
      </c>
    </row>
    <row r="742" spans="1:2" x14ac:dyDescent="0.25">
      <c r="A742" s="6">
        <v>133919</v>
      </c>
      <c r="B742" s="1" t="s">
        <v>496</v>
      </c>
    </row>
    <row r="743" spans="1:2" x14ac:dyDescent="0.25">
      <c r="A743" s="6">
        <v>133951</v>
      </c>
      <c r="B743" s="1" t="s">
        <v>496</v>
      </c>
    </row>
    <row r="744" spans="1:2" x14ac:dyDescent="0.25">
      <c r="A744" s="6">
        <v>133979</v>
      </c>
      <c r="B744" s="1" t="s">
        <v>496</v>
      </c>
    </row>
    <row r="745" spans="1:2" x14ac:dyDescent="0.25">
      <c r="A745" s="6">
        <v>134011</v>
      </c>
      <c r="B745" s="1" t="s">
        <v>496</v>
      </c>
    </row>
    <row r="746" spans="1:2" x14ac:dyDescent="0.25">
      <c r="A746" s="6">
        <v>134111</v>
      </c>
      <c r="B746" s="1" t="s">
        <v>496</v>
      </c>
    </row>
    <row r="747" spans="1:2" x14ac:dyDescent="0.25">
      <c r="A747" s="6">
        <v>134202</v>
      </c>
      <c r="B747" s="1" t="s">
        <v>496</v>
      </c>
    </row>
    <row r="748" spans="1:2" x14ac:dyDescent="0.25">
      <c r="A748" s="6">
        <v>134271</v>
      </c>
      <c r="B748" s="1" t="s">
        <v>496</v>
      </c>
    </row>
    <row r="749" spans="1:2" x14ac:dyDescent="0.25">
      <c r="A749" s="6">
        <v>134398</v>
      </c>
      <c r="B749" s="1" t="s">
        <v>496</v>
      </c>
    </row>
    <row r="750" spans="1:2" x14ac:dyDescent="0.25">
      <c r="A750" s="6">
        <v>134425</v>
      </c>
      <c r="B750" s="1" t="s">
        <v>496</v>
      </c>
    </row>
    <row r="751" spans="1:2" x14ac:dyDescent="0.25">
      <c r="A751" s="6">
        <v>134431</v>
      </c>
      <c r="B751" s="1" t="s">
        <v>496</v>
      </c>
    </row>
    <row r="752" spans="1:2" x14ac:dyDescent="0.25">
      <c r="A752" s="6">
        <v>134553</v>
      </c>
      <c r="B752" s="1" t="s">
        <v>496</v>
      </c>
    </row>
    <row r="753" spans="1:2" x14ac:dyDescent="0.25">
      <c r="A753" s="6">
        <v>134648</v>
      </c>
      <c r="B753" s="1" t="s">
        <v>496</v>
      </c>
    </row>
    <row r="754" spans="1:2" x14ac:dyDescent="0.25">
      <c r="A754" s="6">
        <v>134651</v>
      </c>
      <c r="B754" s="1" t="s">
        <v>496</v>
      </c>
    </row>
    <row r="755" spans="1:2" x14ac:dyDescent="0.25">
      <c r="A755" s="6">
        <v>134745</v>
      </c>
      <c r="B755" s="1" t="s">
        <v>496</v>
      </c>
    </row>
    <row r="756" spans="1:2" x14ac:dyDescent="0.25">
      <c r="A756" s="6">
        <v>134779</v>
      </c>
      <c r="B756" s="1" t="s">
        <v>496</v>
      </c>
    </row>
    <row r="757" spans="1:2" x14ac:dyDescent="0.25">
      <c r="A757" s="6">
        <v>134782</v>
      </c>
      <c r="B757" s="1" t="s">
        <v>496</v>
      </c>
    </row>
    <row r="758" spans="1:2" x14ac:dyDescent="0.25">
      <c r="A758" s="6">
        <v>134808</v>
      </c>
      <c r="B758" s="1" t="s">
        <v>496</v>
      </c>
    </row>
    <row r="759" spans="1:2" x14ac:dyDescent="0.25">
      <c r="A759" s="6">
        <v>134846</v>
      </c>
      <c r="B759" s="1" t="s">
        <v>496</v>
      </c>
    </row>
    <row r="760" spans="1:2" x14ac:dyDescent="0.25">
      <c r="A760" s="6">
        <v>134908</v>
      </c>
      <c r="B760" s="1" t="s">
        <v>496</v>
      </c>
    </row>
    <row r="761" spans="1:2" x14ac:dyDescent="0.25">
      <c r="A761" s="6">
        <v>134943</v>
      </c>
      <c r="B761" s="1" t="s">
        <v>496</v>
      </c>
    </row>
    <row r="762" spans="1:2" x14ac:dyDescent="0.25">
      <c r="A762" s="6">
        <v>135005</v>
      </c>
      <c r="B762" s="1" t="s">
        <v>496</v>
      </c>
    </row>
    <row r="763" spans="1:2" x14ac:dyDescent="0.25">
      <c r="A763" s="6">
        <v>135037</v>
      </c>
      <c r="B763" s="1" t="s">
        <v>496</v>
      </c>
    </row>
    <row r="764" spans="1:2" x14ac:dyDescent="0.25">
      <c r="A764" s="6">
        <v>135160</v>
      </c>
      <c r="B764" s="1" t="s">
        <v>496</v>
      </c>
    </row>
    <row r="765" spans="1:2" x14ac:dyDescent="0.25">
      <c r="A765" s="6">
        <v>135194</v>
      </c>
      <c r="B765" s="1" t="s">
        <v>496</v>
      </c>
    </row>
    <row r="766" spans="1:2" x14ac:dyDescent="0.25">
      <c r="A766" s="6">
        <v>135224</v>
      </c>
      <c r="B766" s="1" t="s">
        <v>496</v>
      </c>
    </row>
    <row r="767" spans="1:2" x14ac:dyDescent="0.25">
      <c r="A767" s="6">
        <v>135320</v>
      </c>
      <c r="B767" s="1" t="s">
        <v>496</v>
      </c>
    </row>
    <row r="768" spans="1:2" x14ac:dyDescent="0.25">
      <c r="A768" s="6">
        <v>135356</v>
      </c>
      <c r="B768" s="1" t="s">
        <v>496</v>
      </c>
    </row>
    <row r="769" spans="1:2" x14ac:dyDescent="0.25">
      <c r="A769" s="6">
        <v>135389</v>
      </c>
      <c r="B769" s="1" t="s">
        <v>496</v>
      </c>
    </row>
    <row r="770" spans="1:2" x14ac:dyDescent="0.25">
      <c r="A770" s="6">
        <v>135420</v>
      </c>
      <c r="B770" s="1" t="s">
        <v>496</v>
      </c>
    </row>
    <row r="771" spans="1:2" x14ac:dyDescent="0.25">
      <c r="A771" s="6">
        <v>135480</v>
      </c>
      <c r="B771" s="1" t="s">
        <v>496</v>
      </c>
    </row>
    <row r="772" spans="1:2" x14ac:dyDescent="0.25">
      <c r="A772" s="6">
        <v>135612</v>
      </c>
      <c r="B772" s="1" t="s">
        <v>496</v>
      </c>
    </row>
    <row r="773" spans="1:2" x14ac:dyDescent="0.25">
      <c r="A773" s="6">
        <v>135613</v>
      </c>
      <c r="B773" s="1" t="s">
        <v>496</v>
      </c>
    </row>
    <row r="774" spans="1:2" x14ac:dyDescent="0.25">
      <c r="A774" s="6">
        <v>135643</v>
      </c>
      <c r="B774" s="1" t="s">
        <v>496</v>
      </c>
    </row>
    <row r="775" spans="1:2" x14ac:dyDescent="0.25">
      <c r="A775" s="6">
        <v>135707</v>
      </c>
      <c r="B775" s="1" t="s">
        <v>496</v>
      </c>
    </row>
    <row r="776" spans="1:2" x14ac:dyDescent="0.25">
      <c r="A776" s="6">
        <v>135806</v>
      </c>
      <c r="B776" s="1" t="s">
        <v>496</v>
      </c>
    </row>
    <row r="777" spans="1:2" x14ac:dyDescent="0.25">
      <c r="A777" s="6">
        <v>135867</v>
      </c>
      <c r="B777" s="1" t="s">
        <v>496</v>
      </c>
    </row>
    <row r="778" spans="1:2" x14ac:dyDescent="0.25">
      <c r="A778" s="6">
        <v>135871</v>
      </c>
      <c r="B778" s="1" t="s">
        <v>496</v>
      </c>
    </row>
    <row r="779" spans="1:2" x14ac:dyDescent="0.25">
      <c r="A779" s="6">
        <v>135897</v>
      </c>
      <c r="B779" s="1" t="s">
        <v>496</v>
      </c>
    </row>
    <row r="780" spans="1:2" x14ac:dyDescent="0.25">
      <c r="A780" s="6">
        <v>136121</v>
      </c>
      <c r="B780" s="1" t="s">
        <v>496</v>
      </c>
    </row>
    <row r="781" spans="1:2" x14ac:dyDescent="0.25">
      <c r="A781" s="6">
        <v>136158</v>
      </c>
      <c r="B781" s="1" t="s">
        <v>496</v>
      </c>
    </row>
    <row r="782" spans="1:2" x14ac:dyDescent="0.25">
      <c r="A782" s="6">
        <v>136252</v>
      </c>
      <c r="B782" s="1" t="s">
        <v>496</v>
      </c>
    </row>
    <row r="783" spans="1:2" x14ac:dyDescent="0.25">
      <c r="A783" s="6">
        <v>136378</v>
      </c>
      <c r="B783" s="1" t="s">
        <v>496</v>
      </c>
    </row>
    <row r="784" spans="1:2" x14ac:dyDescent="0.25">
      <c r="A784" s="6">
        <v>136440</v>
      </c>
      <c r="B784" s="1" t="s">
        <v>496</v>
      </c>
    </row>
    <row r="785" spans="1:2" x14ac:dyDescent="0.25">
      <c r="A785" s="6">
        <v>136444</v>
      </c>
      <c r="B785" s="1" t="s">
        <v>496</v>
      </c>
    </row>
    <row r="786" spans="1:2" x14ac:dyDescent="0.25">
      <c r="A786" s="6">
        <v>136476</v>
      </c>
      <c r="B786" s="1" t="s">
        <v>496</v>
      </c>
    </row>
    <row r="787" spans="1:2" x14ac:dyDescent="0.25">
      <c r="A787" s="6">
        <v>136507</v>
      </c>
      <c r="B787" s="1" t="s">
        <v>496</v>
      </c>
    </row>
    <row r="788" spans="1:2" x14ac:dyDescent="0.25">
      <c r="A788" s="6">
        <v>136537</v>
      </c>
      <c r="B788" s="1" t="s">
        <v>496</v>
      </c>
    </row>
    <row r="789" spans="1:2" x14ac:dyDescent="0.25">
      <c r="A789" s="6">
        <v>136572</v>
      </c>
      <c r="B789" s="1" t="s">
        <v>496</v>
      </c>
    </row>
    <row r="790" spans="1:2" x14ac:dyDescent="0.25">
      <c r="A790" s="6">
        <v>136606</v>
      </c>
      <c r="B790" s="1" t="s">
        <v>496</v>
      </c>
    </row>
    <row r="791" spans="1:2" x14ac:dyDescent="0.25">
      <c r="A791" s="6">
        <v>136607</v>
      </c>
      <c r="B791" s="1" t="s">
        <v>496</v>
      </c>
    </row>
    <row r="792" spans="1:2" x14ac:dyDescent="0.25">
      <c r="A792" s="6">
        <v>136765</v>
      </c>
      <c r="B792" s="1" t="s">
        <v>496</v>
      </c>
    </row>
    <row r="793" spans="1:2" x14ac:dyDescent="0.25">
      <c r="A793" s="6">
        <v>136795</v>
      </c>
      <c r="B793" s="1" t="s">
        <v>496</v>
      </c>
    </row>
    <row r="794" spans="1:2" x14ac:dyDescent="0.25">
      <c r="A794" s="6">
        <v>136825</v>
      </c>
      <c r="B794" s="1" t="s">
        <v>496</v>
      </c>
    </row>
    <row r="795" spans="1:2" x14ac:dyDescent="0.25">
      <c r="A795" s="6">
        <v>136861</v>
      </c>
      <c r="B795" s="1" t="s">
        <v>496</v>
      </c>
    </row>
    <row r="796" spans="1:2" x14ac:dyDescent="0.25">
      <c r="A796" s="6">
        <v>136889</v>
      </c>
      <c r="B796" s="1" t="s">
        <v>496</v>
      </c>
    </row>
    <row r="797" spans="1:2" x14ac:dyDescent="0.25">
      <c r="A797" s="6">
        <v>136894</v>
      </c>
      <c r="B797" s="1" t="s">
        <v>496</v>
      </c>
    </row>
    <row r="798" spans="1:2" x14ac:dyDescent="0.25">
      <c r="A798" s="6">
        <v>136988</v>
      </c>
      <c r="B798" s="1" t="s">
        <v>496</v>
      </c>
    </row>
    <row r="799" spans="1:2" x14ac:dyDescent="0.25">
      <c r="A799" s="6">
        <v>137021</v>
      </c>
      <c r="B799" s="1" t="s">
        <v>496</v>
      </c>
    </row>
    <row r="800" spans="1:2" x14ac:dyDescent="0.25">
      <c r="A800" s="6">
        <v>137113</v>
      </c>
      <c r="B800" s="1" t="s">
        <v>496</v>
      </c>
    </row>
    <row r="801" spans="1:2" x14ac:dyDescent="0.25">
      <c r="A801" s="6">
        <v>137272</v>
      </c>
      <c r="B801" s="1" t="s">
        <v>496</v>
      </c>
    </row>
    <row r="802" spans="1:2" x14ac:dyDescent="0.25">
      <c r="A802" s="6">
        <v>137275</v>
      </c>
      <c r="B802" s="1" t="s">
        <v>496</v>
      </c>
    </row>
    <row r="803" spans="1:2" x14ac:dyDescent="0.25">
      <c r="A803" s="6">
        <v>137406</v>
      </c>
      <c r="B803" s="1" t="s">
        <v>496</v>
      </c>
    </row>
    <row r="804" spans="1:2" x14ac:dyDescent="0.25">
      <c r="A804" s="6">
        <v>137471</v>
      </c>
      <c r="B804" s="1" t="s">
        <v>496</v>
      </c>
    </row>
    <row r="805" spans="1:2" x14ac:dyDescent="0.25">
      <c r="A805" s="6">
        <v>137497</v>
      </c>
      <c r="B805" s="1" t="s">
        <v>496</v>
      </c>
    </row>
    <row r="806" spans="1:2" x14ac:dyDescent="0.25">
      <c r="A806" s="6">
        <v>137500</v>
      </c>
      <c r="B806" s="1" t="s">
        <v>496</v>
      </c>
    </row>
    <row r="807" spans="1:2" x14ac:dyDescent="0.25">
      <c r="A807" s="6">
        <v>137530</v>
      </c>
      <c r="B807" s="1" t="s">
        <v>496</v>
      </c>
    </row>
    <row r="808" spans="1:2" x14ac:dyDescent="0.25">
      <c r="A808" s="6">
        <v>137534</v>
      </c>
      <c r="B808" s="1" t="s">
        <v>496</v>
      </c>
    </row>
    <row r="809" spans="1:2" x14ac:dyDescent="0.25">
      <c r="A809" s="6">
        <v>137535</v>
      </c>
      <c r="B809" s="1" t="s">
        <v>496</v>
      </c>
    </row>
    <row r="810" spans="1:2" x14ac:dyDescent="0.25">
      <c r="A810" s="6">
        <v>137596</v>
      </c>
      <c r="B810" s="1" t="s">
        <v>496</v>
      </c>
    </row>
    <row r="811" spans="1:2" x14ac:dyDescent="0.25">
      <c r="A811" s="6">
        <v>137630</v>
      </c>
      <c r="B811" s="1" t="s">
        <v>496</v>
      </c>
    </row>
    <row r="812" spans="1:2" x14ac:dyDescent="0.25">
      <c r="A812" s="6">
        <v>137755</v>
      </c>
      <c r="B812" s="1" t="s">
        <v>496</v>
      </c>
    </row>
    <row r="813" spans="1:2" x14ac:dyDescent="0.25">
      <c r="A813" s="6">
        <v>137756</v>
      </c>
      <c r="B813" s="1" t="s">
        <v>496</v>
      </c>
    </row>
    <row r="814" spans="1:2" x14ac:dyDescent="0.25">
      <c r="A814" s="6">
        <v>137785</v>
      </c>
      <c r="B814" s="1" t="s">
        <v>496</v>
      </c>
    </row>
    <row r="815" spans="1:2" x14ac:dyDescent="0.25">
      <c r="A815" s="6">
        <v>137819</v>
      </c>
      <c r="B815" s="1" t="s">
        <v>496</v>
      </c>
    </row>
    <row r="816" spans="1:2" x14ac:dyDescent="0.25">
      <c r="A816" s="6">
        <v>137981</v>
      </c>
      <c r="B816" s="1" t="s">
        <v>496</v>
      </c>
    </row>
    <row r="817" spans="1:2" x14ac:dyDescent="0.25">
      <c r="A817" s="6">
        <v>138009</v>
      </c>
      <c r="B817" s="1" t="s">
        <v>496</v>
      </c>
    </row>
    <row r="818" spans="1:2" x14ac:dyDescent="0.25">
      <c r="A818" s="6">
        <v>138040</v>
      </c>
      <c r="B818" s="1" t="s">
        <v>496</v>
      </c>
    </row>
    <row r="819" spans="1:2" x14ac:dyDescent="0.25">
      <c r="A819" s="6">
        <v>138075</v>
      </c>
      <c r="B819" s="1" t="s">
        <v>496</v>
      </c>
    </row>
    <row r="820" spans="1:2" x14ac:dyDescent="0.25">
      <c r="A820" s="6">
        <v>138078</v>
      </c>
      <c r="B820" s="1" t="s">
        <v>496</v>
      </c>
    </row>
    <row r="821" spans="1:2" x14ac:dyDescent="0.25">
      <c r="A821" s="6">
        <v>138142</v>
      </c>
      <c r="B821" s="1" t="s">
        <v>496</v>
      </c>
    </row>
    <row r="822" spans="1:2" x14ac:dyDescent="0.25">
      <c r="A822" s="6">
        <v>138234</v>
      </c>
      <c r="B822" s="1" t="s">
        <v>496</v>
      </c>
    </row>
    <row r="823" spans="1:2" x14ac:dyDescent="0.25">
      <c r="A823" s="6">
        <v>138303</v>
      </c>
      <c r="B823" s="1" t="s">
        <v>496</v>
      </c>
    </row>
    <row r="824" spans="1:2" x14ac:dyDescent="0.25">
      <c r="A824" s="6">
        <v>138428</v>
      </c>
      <c r="B824" s="1" t="s">
        <v>496</v>
      </c>
    </row>
    <row r="825" spans="1:2" x14ac:dyDescent="0.25">
      <c r="A825" s="6">
        <v>138616</v>
      </c>
      <c r="B825" s="1" t="s">
        <v>496</v>
      </c>
    </row>
    <row r="826" spans="1:2" x14ac:dyDescent="0.25">
      <c r="A826" s="6">
        <v>138619</v>
      </c>
      <c r="B826" s="1" t="s">
        <v>496</v>
      </c>
    </row>
    <row r="827" spans="1:2" x14ac:dyDescent="0.25">
      <c r="A827" s="6">
        <v>138687</v>
      </c>
      <c r="B827" s="1" t="s">
        <v>496</v>
      </c>
    </row>
    <row r="828" spans="1:2" x14ac:dyDescent="0.25">
      <c r="A828" s="6">
        <v>138712</v>
      </c>
      <c r="B828" s="1" t="s">
        <v>496</v>
      </c>
    </row>
    <row r="829" spans="1:2" x14ac:dyDescent="0.25">
      <c r="A829" s="6">
        <v>138714</v>
      </c>
      <c r="B829" s="1" t="s">
        <v>496</v>
      </c>
    </row>
    <row r="830" spans="1:2" x14ac:dyDescent="0.25">
      <c r="A830" s="6">
        <v>138719</v>
      </c>
      <c r="B830" s="1" t="s">
        <v>496</v>
      </c>
    </row>
    <row r="831" spans="1:2" x14ac:dyDescent="0.25">
      <c r="A831" s="6">
        <v>138744</v>
      </c>
      <c r="B831" s="1" t="s">
        <v>496</v>
      </c>
    </row>
    <row r="832" spans="1:2" x14ac:dyDescent="0.25">
      <c r="A832" s="6">
        <v>138751</v>
      </c>
      <c r="B832" s="1" t="s">
        <v>496</v>
      </c>
    </row>
    <row r="833" spans="1:2" x14ac:dyDescent="0.25">
      <c r="A833" s="6">
        <v>138872</v>
      </c>
      <c r="B833" s="1" t="s">
        <v>496</v>
      </c>
    </row>
    <row r="834" spans="1:2" x14ac:dyDescent="0.25">
      <c r="A834" s="6">
        <v>139065</v>
      </c>
      <c r="B834" s="1" t="s">
        <v>496</v>
      </c>
    </row>
    <row r="835" spans="1:2" x14ac:dyDescent="0.25">
      <c r="A835" s="6">
        <v>139100</v>
      </c>
      <c r="B835" s="1" t="s">
        <v>496</v>
      </c>
    </row>
    <row r="836" spans="1:2" x14ac:dyDescent="0.25">
      <c r="A836" s="6">
        <v>139128</v>
      </c>
      <c r="B836" s="1" t="s">
        <v>496</v>
      </c>
    </row>
    <row r="837" spans="1:2" x14ac:dyDescent="0.25">
      <c r="A837" s="6">
        <v>139132</v>
      </c>
      <c r="B837" s="1" t="s">
        <v>496</v>
      </c>
    </row>
    <row r="838" spans="1:2" x14ac:dyDescent="0.25">
      <c r="A838" s="6">
        <v>139160</v>
      </c>
      <c r="B838" s="1" t="s">
        <v>496</v>
      </c>
    </row>
    <row r="839" spans="1:2" x14ac:dyDescent="0.25">
      <c r="A839" s="6">
        <v>139165</v>
      </c>
      <c r="B839" s="1" t="s">
        <v>496</v>
      </c>
    </row>
    <row r="840" spans="1:2" x14ac:dyDescent="0.25">
      <c r="A840" s="6">
        <v>139231</v>
      </c>
      <c r="B840" s="1" t="s">
        <v>496</v>
      </c>
    </row>
    <row r="841" spans="1:2" x14ac:dyDescent="0.25">
      <c r="A841" s="6">
        <v>139291</v>
      </c>
      <c r="B841" s="1" t="s">
        <v>496</v>
      </c>
    </row>
    <row r="842" spans="1:2" x14ac:dyDescent="0.25">
      <c r="A842" s="6">
        <v>139326</v>
      </c>
      <c r="B842" s="1" t="s">
        <v>496</v>
      </c>
    </row>
    <row r="843" spans="1:2" x14ac:dyDescent="0.25">
      <c r="A843" s="6">
        <v>139451</v>
      </c>
      <c r="B843" s="1" t="s">
        <v>496</v>
      </c>
    </row>
    <row r="844" spans="1:2" x14ac:dyDescent="0.25">
      <c r="A844" s="6">
        <v>139643</v>
      </c>
      <c r="B844" s="1" t="s">
        <v>496</v>
      </c>
    </row>
    <row r="845" spans="1:2" x14ac:dyDescent="0.25">
      <c r="A845" s="6">
        <v>139775</v>
      </c>
      <c r="B845" s="1" t="s">
        <v>496</v>
      </c>
    </row>
    <row r="846" spans="1:2" x14ac:dyDescent="0.25">
      <c r="A846" s="6">
        <v>139802</v>
      </c>
      <c r="B846" s="1" t="s">
        <v>496</v>
      </c>
    </row>
    <row r="847" spans="1:2" x14ac:dyDescent="0.25">
      <c r="A847" s="6">
        <v>139807</v>
      </c>
      <c r="B847" s="1" t="s">
        <v>496</v>
      </c>
    </row>
    <row r="848" spans="1:2" x14ac:dyDescent="0.25">
      <c r="A848" s="6">
        <v>139864</v>
      </c>
      <c r="B848" s="1" t="s">
        <v>496</v>
      </c>
    </row>
    <row r="849" spans="1:2" x14ac:dyDescent="0.25">
      <c r="A849" s="6">
        <v>140024</v>
      </c>
      <c r="B849" s="1" t="s">
        <v>496</v>
      </c>
    </row>
    <row r="850" spans="1:2" x14ac:dyDescent="0.25">
      <c r="A850" s="6">
        <v>140187</v>
      </c>
      <c r="B850" s="1" t="s">
        <v>496</v>
      </c>
    </row>
    <row r="851" spans="1:2" x14ac:dyDescent="0.25">
      <c r="A851" s="6">
        <v>140255</v>
      </c>
      <c r="B851" s="1" t="s">
        <v>496</v>
      </c>
    </row>
    <row r="852" spans="1:2" x14ac:dyDescent="0.25">
      <c r="A852" s="6">
        <v>140286</v>
      </c>
      <c r="B852" s="1" t="s">
        <v>496</v>
      </c>
    </row>
    <row r="853" spans="1:2" x14ac:dyDescent="0.25">
      <c r="A853" s="6">
        <v>140312</v>
      </c>
      <c r="B853" s="1" t="s">
        <v>496</v>
      </c>
    </row>
    <row r="854" spans="1:2" x14ac:dyDescent="0.25">
      <c r="A854" s="6">
        <v>140376</v>
      </c>
      <c r="B854" s="1" t="s">
        <v>496</v>
      </c>
    </row>
    <row r="855" spans="1:2" x14ac:dyDescent="0.25">
      <c r="A855" s="6">
        <v>140381</v>
      </c>
      <c r="B855" s="1" t="s">
        <v>496</v>
      </c>
    </row>
    <row r="856" spans="1:2" x14ac:dyDescent="0.25">
      <c r="A856" s="6">
        <v>140409</v>
      </c>
      <c r="B856" s="1" t="s">
        <v>496</v>
      </c>
    </row>
    <row r="857" spans="1:2" x14ac:dyDescent="0.25">
      <c r="A857" s="6">
        <v>140506</v>
      </c>
      <c r="B857" s="1" t="s">
        <v>496</v>
      </c>
    </row>
    <row r="858" spans="1:2" x14ac:dyDescent="0.25">
      <c r="A858" s="6">
        <v>140507</v>
      </c>
      <c r="B858" s="1" t="s">
        <v>496</v>
      </c>
    </row>
    <row r="859" spans="1:2" x14ac:dyDescent="0.25">
      <c r="A859" s="6">
        <v>140510</v>
      </c>
      <c r="B859" s="1" t="s">
        <v>496</v>
      </c>
    </row>
    <row r="860" spans="1:2" x14ac:dyDescent="0.25">
      <c r="A860" s="6">
        <v>140568</v>
      </c>
      <c r="B860" s="1" t="s">
        <v>496</v>
      </c>
    </row>
    <row r="861" spans="1:2" x14ac:dyDescent="0.25">
      <c r="A861" s="6">
        <v>140571</v>
      </c>
      <c r="B861" s="1" t="s">
        <v>496</v>
      </c>
    </row>
    <row r="862" spans="1:2" x14ac:dyDescent="0.25">
      <c r="A862" s="6">
        <v>140632</v>
      </c>
      <c r="B862" s="1" t="s">
        <v>496</v>
      </c>
    </row>
    <row r="863" spans="1:2" x14ac:dyDescent="0.25">
      <c r="A863" s="6">
        <v>140636</v>
      </c>
      <c r="B863" s="1" t="s">
        <v>496</v>
      </c>
    </row>
    <row r="864" spans="1:2" x14ac:dyDescent="0.25">
      <c r="A864" s="6">
        <v>140670</v>
      </c>
      <c r="B864" s="1" t="s">
        <v>496</v>
      </c>
    </row>
    <row r="865" spans="1:2" x14ac:dyDescent="0.25">
      <c r="A865" s="6">
        <v>140698</v>
      </c>
      <c r="B865" s="1" t="s">
        <v>496</v>
      </c>
    </row>
    <row r="866" spans="1:2" x14ac:dyDescent="0.25">
      <c r="A866" s="6">
        <v>140799</v>
      </c>
      <c r="B866" s="1" t="s">
        <v>496</v>
      </c>
    </row>
    <row r="867" spans="1:2" x14ac:dyDescent="0.25">
      <c r="A867" s="6">
        <v>140862</v>
      </c>
      <c r="B867" s="1" t="s">
        <v>496</v>
      </c>
    </row>
    <row r="868" spans="1:2" x14ac:dyDescent="0.25">
      <c r="A868" s="6">
        <v>140985</v>
      </c>
      <c r="B868" s="1" t="s">
        <v>496</v>
      </c>
    </row>
    <row r="869" spans="1:2" x14ac:dyDescent="0.25">
      <c r="A869" s="6">
        <v>141049</v>
      </c>
      <c r="B869" s="1" t="s">
        <v>496</v>
      </c>
    </row>
    <row r="870" spans="1:2" x14ac:dyDescent="0.25">
      <c r="A870" s="6">
        <v>141144</v>
      </c>
      <c r="B870" s="1" t="s">
        <v>496</v>
      </c>
    </row>
    <row r="871" spans="1:2" x14ac:dyDescent="0.25">
      <c r="A871" s="6">
        <v>141147</v>
      </c>
      <c r="B871" s="1" t="s">
        <v>496</v>
      </c>
    </row>
    <row r="872" spans="1:2" x14ac:dyDescent="0.25">
      <c r="A872" s="6">
        <v>141178</v>
      </c>
      <c r="B872" s="1" t="s">
        <v>496</v>
      </c>
    </row>
    <row r="873" spans="1:2" x14ac:dyDescent="0.25">
      <c r="A873" s="6">
        <v>141179</v>
      </c>
      <c r="B873" s="1" t="s">
        <v>496</v>
      </c>
    </row>
    <row r="874" spans="1:2" x14ac:dyDescent="0.25">
      <c r="A874" s="6">
        <v>141244</v>
      </c>
      <c r="B874" s="1" t="s">
        <v>496</v>
      </c>
    </row>
    <row r="875" spans="1:2" x14ac:dyDescent="0.25">
      <c r="A875" s="6">
        <v>141375</v>
      </c>
      <c r="B875" s="1" t="s">
        <v>496</v>
      </c>
    </row>
    <row r="876" spans="1:2" x14ac:dyDescent="0.25">
      <c r="A876" s="6">
        <v>141432</v>
      </c>
      <c r="B876" s="1" t="s">
        <v>496</v>
      </c>
    </row>
    <row r="877" spans="1:2" x14ac:dyDescent="0.25">
      <c r="A877" s="6">
        <v>141465</v>
      </c>
      <c r="B877" s="1" t="s">
        <v>496</v>
      </c>
    </row>
    <row r="878" spans="1:2" x14ac:dyDescent="0.25">
      <c r="A878" s="6">
        <v>141471</v>
      </c>
      <c r="B878" s="1" t="s">
        <v>496</v>
      </c>
    </row>
    <row r="879" spans="1:2" x14ac:dyDescent="0.25">
      <c r="A879" s="6">
        <v>141500</v>
      </c>
      <c r="B879" s="1" t="s">
        <v>496</v>
      </c>
    </row>
    <row r="880" spans="1:2" x14ac:dyDescent="0.25">
      <c r="A880" s="6">
        <v>141531</v>
      </c>
      <c r="B880" s="1" t="s">
        <v>496</v>
      </c>
    </row>
    <row r="881" spans="1:2" x14ac:dyDescent="0.25">
      <c r="A881" s="6">
        <v>141533</v>
      </c>
      <c r="B881" s="1" t="s">
        <v>496</v>
      </c>
    </row>
    <row r="882" spans="1:2" x14ac:dyDescent="0.25">
      <c r="A882" s="6">
        <v>141595</v>
      </c>
      <c r="B882" s="1" t="s">
        <v>496</v>
      </c>
    </row>
    <row r="883" spans="1:2" x14ac:dyDescent="0.25">
      <c r="A883" s="6">
        <v>141598</v>
      </c>
      <c r="B883" s="1" t="s">
        <v>496</v>
      </c>
    </row>
    <row r="884" spans="1:2" x14ac:dyDescent="0.25">
      <c r="A884" s="6">
        <v>141661</v>
      </c>
      <c r="B884" s="1" t="s">
        <v>496</v>
      </c>
    </row>
    <row r="885" spans="1:2" x14ac:dyDescent="0.25">
      <c r="A885" s="6">
        <v>141758</v>
      </c>
      <c r="B885" s="1" t="s">
        <v>496</v>
      </c>
    </row>
    <row r="886" spans="1:2" x14ac:dyDescent="0.25">
      <c r="A886" s="6">
        <v>141822</v>
      </c>
      <c r="B886" s="1" t="s">
        <v>496</v>
      </c>
    </row>
    <row r="887" spans="1:2" x14ac:dyDescent="0.25">
      <c r="A887" s="6">
        <v>141852</v>
      </c>
      <c r="B887" s="1" t="s">
        <v>496</v>
      </c>
    </row>
    <row r="888" spans="1:2" x14ac:dyDescent="0.25">
      <c r="A888" s="6">
        <v>141855</v>
      </c>
      <c r="B888" s="1" t="s">
        <v>496</v>
      </c>
    </row>
    <row r="889" spans="1:2" x14ac:dyDescent="0.25">
      <c r="A889" s="6">
        <v>141884</v>
      </c>
      <c r="B889" s="1" t="s">
        <v>496</v>
      </c>
    </row>
    <row r="890" spans="1:2" x14ac:dyDescent="0.25">
      <c r="A890" s="6">
        <v>141917</v>
      </c>
      <c r="B890" s="1" t="s">
        <v>496</v>
      </c>
    </row>
    <row r="891" spans="1:2" x14ac:dyDescent="0.25">
      <c r="A891" s="6">
        <v>141946</v>
      </c>
      <c r="B891" s="1" t="s">
        <v>496</v>
      </c>
    </row>
    <row r="892" spans="1:2" x14ac:dyDescent="0.25">
      <c r="A892" s="6">
        <v>142047</v>
      </c>
      <c r="B892" s="1" t="s">
        <v>496</v>
      </c>
    </row>
    <row r="893" spans="1:2" x14ac:dyDescent="0.25">
      <c r="A893" s="6">
        <v>142073</v>
      </c>
      <c r="B893" s="1" t="s">
        <v>496</v>
      </c>
    </row>
    <row r="894" spans="1:2" x14ac:dyDescent="0.25">
      <c r="A894" s="6">
        <v>142111</v>
      </c>
      <c r="B894" s="1" t="s">
        <v>496</v>
      </c>
    </row>
    <row r="895" spans="1:2" x14ac:dyDescent="0.25">
      <c r="A895" s="6">
        <v>142139</v>
      </c>
      <c r="B895" s="1" t="s">
        <v>496</v>
      </c>
    </row>
    <row r="896" spans="1:2" x14ac:dyDescent="0.25">
      <c r="A896" s="6">
        <v>142175</v>
      </c>
      <c r="B896" s="1" t="s">
        <v>496</v>
      </c>
    </row>
    <row r="897" spans="1:2" x14ac:dyDescent="0.25">
      <c r="A897" s="6">
        <v>142365</v>
      </c>
      <c r="B897" s="1" t="s">
        <v>496</v>
      </c>
    </row>
    <row r="898" spans="1:2" x14ac:dyDescent="0.25">
      <c r="A898" s="6">
        <v>142521</v>
      </c>
      <c r="B898" s="1" t="s">
        <v>496</v>
      </c>
    </row>
    <row r="899" spans="1:2" x14ac:dyDescent="0.25">
      <c r="A899" s="6">
        <v>142523</v>
      </c>
      <c r="B899" s="1" t="s">
        <v>496</v>
      </c>
    </row>
    <row r="900" spans="1:2" x14ac:dyDescent="0.25">
      <c r="A900" s="6">
        <v>142557</v>
      </c>
      <c r="B900" s="1" t="s">
        <v>496</v>
      </c>
    </row>
    <row r="901" spans="1:2" x14ac:dyDescent="0.25">
      <c r="A901" s="6">
        <v>142584</v>
      </c>
      <c r="B901" s="1" t="s">
        <v>496</v>
      </c>
    </row>
    <row r="902" spans="1:2" x14ac:dyDescent="0.25">
      <c r="A902" s="6">
        <v>142617</v>
      </c>
      <c r="B902" s="1" t="s">
        <v>496</v>
      </c>
    </row>
    <row r="903" spans="1:2" x14ac:dyDescent="0.25">
      <c r="A903" s="6">
        <v>142716</v>
      </c>
      <c r="B903" s="1" t="s">
        <v>496</v>
      </c>
    </row>
    <row r="904" spans="1:2" x14ac:dyDescent="0.25">
      <c r="A904" s="6">
        <v>142718</v>
      </c>
      <c r="B904" s="1" t="s">
        <v>496</v>
      </c>
    </row>
    <row r="905" spans="1:2" x14ac:dyDescent="0.25">
      <c r="A905" s="6">
        <v>142744</v>
      </c>
      <c r="B905" s="1" t="s">
        <v>496</v>
      </c>
    </row>
    <row r="906" spans="1:2" x14ac:dyDescent="0.25">
      <c r="A906" s="6">
        <v>142840</v>
      </c>
      <c r="B906" s="1" t="s">
        <v>496</v>
      </c>
    </row>
    <row r="907" spans="1:2" x14ac:dyDescent="0.25">
      <c r="A907" s="6">
        <v>142905</v>
      </c>
      <c r="B907" s="1" t="s">
        <v>496</v>
      </c>
    </row>
    <row r="908" spans="1:2" x14ac:dyDescent="0.25">
      <c r="A908" s="6">
        <v>143003</v>
      </c>
      <c r="B908" s="1" t="s">
        <v>496</v>
      </c>
    </row>
    <row r="909" spans="1:2" x14ac:dyDescent="0.25">
      <c r="A909" s="6">
        <v>143032</v>
      </c>
      <c r="B909" s="1" t="s">
        <v>496</v>
      </c>
    </row>
    <row r="910" spans="1:2" x14ac:dyDescent="0.25">
      <c r="A910" s="6">
        <v>143036</v>
      </c>
      <c r="B910" s="1" t="s">
        <v>496</v>
      </c>
    </row>
    <row r="911" spans="1:2" x14ac:dyDescent="0.25">
      <c r="A911" s="6">
        <v>143038</v>
      </c>
      <c r="B911" s="1" t="s">
        <v>496</v>
      </c>
    </row>
    <row r="912" spans="1:2" x14ac:dyDescent="0.25">
      <c r="A912" s="6">
        <v>143193</v>
      </c>
      <c r="B912" s="1" t="s">
        <v>496</v>
      </c>
    </row>
    <row r="913" spans="1:2" x14ac:dyDescent="0.25">
      <c r="A913" s="6">
        <v>143259</v>
      </c>
      <c r="B913" s="1" t="s">
        <v>496</v>
      </c>
    </row>
    <row r="914" spans="1:2" x14ac:dyDescent="0.25">
      <c r="A914" s="6">
        <v>143261</v>
      </c>
      <c r="B914" s="1" t="s">
        <v>496</v>
      </c>
    </row>
    <row r="915" spans="1:2" x14ac:dyDescent="0.25">
      <c r="A915" s="6">
        <v>143263</v>
      </c>
      <c r="B915" s="1" t="s">
        <v>496</v>
      </c>
    </row>
    <row r="916" spans="1:2" x14ac:dyDescent="0.25">
      <c r="A916" s="6">
        <v>143325</v>
      </c>
      <c r="B916" s="1" t="s">
        <v>496</v>
      </c>
    </row>
    <row r="917" spans="1:2" x14ac:dyDescent="0.25">
      <c r="A917" s="6">
        <v>143384</v>
      </c>
      <c r="B917" s="1" t="s">
        <v>496</v>
      </c>
    </row>
    <row r="918" spans="1:2" x14ac:dyDescent="0.25">
      <c r="A918" s="6">
        <v>143450</v>
      </c>
      <c r="B918" s="1" t="s">
        <v>496</v>
      </c>
    </row>
    <row r="919" spans="1:2" x14ac:dyDescent="0.25">
      <c r="A919" s="6">
        <v>143519</v>
      </c>
      <c r="B919" s="1" t="s">
        <v>496</v>
      </c>
    </row>
    <row r="920" spans="1:2" x14ac:dyDescent="0.25">
      <c r="A920" s="6">
        <v>143577</v>
      </c>
      <c r="B920" s="1" t="s">
        <v>496</v>
      </c>
    </row>
    <row r="921" spans="1:2" x14ac:dyDescent="0.25">
      <c r="A921" s="6">
        <v>143679</v>
      </c>
      <c r="B921" s="1" t="s">
        <v>496</v>
      </c>
    </row>
    <row r="922" spans="1:2" x14ac:dyDescent="0.25">
      <c r="A922" s="6">
        <v>143706</v>
      </c>
      <c r="B922" s="1" t="s">
        <v>496</v>
      </c>
    </row>
    <row r="923" spans="1:2" x14ac:dyDescent="0.25">
      <c r="A923" s="6">
        <v>143773</v>
      </c>
      <c r="B923" s="1" t="s">
        <v>496</v>
      </c>
    </row>
    <row r="924" spans="1:2" x14ac:dyDescent="0.25">
      <c r="A924" s="6">
        <v>143838</v>
      </c>
      <c r="B924" s="1" t="s">
        <v>496</v>
      </c>
    </row>
    <row r="925" spans="1:2" x14ac:dyDescent="0.25">
      <c r="A925" s="6">
        <v>143898</v>
      </c>
      <c r="B925" s="1" t="s">
        <v>496</v>
      </c>
    </row>
    <row r="926" spans="1:2" x14ac:dyDescent="0.25">
      <c r="A926" s="6">
        <v>143995</v>
      </c>
      <c r="B926" s="1" t="s">
        <v>496</v>
      </c>
    </row>
    <row r="927" spans="1:2" x14ac:dyDescent="0.25">
      <c r="A927" s="6">
        <v>144121</v>
      </c>
      <c r="B927" s="1" t="s">
        <v>496</v>
      </c>
    </row>
    <row r="928" spans="1:2" x14ac:dyDescent="0.25">
      <c r="A928" s="6">
        <v>144125</v>
      </c>
      <c r="B928" s="1" t="s">
        <v>496</v>
      </c>
    </row>
    <row r="929" spans="1:2" x14ac:dyDescent="0.25">
      <c r="A929" s="6">
        <v>144159</v>
      </c>
      <c r="B929" s="1" t="s">
        <v>496</v>
      </c>
    </row>
    <row r="930" spans="1:2" x14ac:dyDescent="0.25">
      <c r="A930" s="6">
        <v>144190</v>
      </c>
      <c r="B930" s="1" t="s">
        <v>496</v>
      </c>
    </row>
    <row r="931" spans="1:2" x14ac:dyDescent="0.25">
      <c r="A931" s="6">
        <v>144286</v>
      </c>
      <c r="B931" s="1" t="s">
        <v>496</v>
      </c>
    </row>
    <row r="932" spans="1:2" x14ac:dyDescent="0.25">
      <c r="A932" s="6">
        <v>144318</v>
      </c>
      <c r="B932" s="1" t="s">
        <v>496</v>
      </c>
    </row>
    <row r="933" spans="1:2" x14ac:dyDescent="0.25">
      <c r="A933" s="6">
        <v>144382</v>
      </c>
      <c r="B933" s="1" t="s">
        <v>496</v>
      </c>
    </row>
    <row r="934" spans="1:2" x14ac:dyDescent="0.25">
      <c r="A934" s="6">
        <v>144442</v>
      </c>
      <c r="B934" s="1" t="s">
        <v>496</v>
      </c>
    </row>
    <row r="935" spans="1:2" x14ac:dyDescent="0.25">
      <c r="A935" s="6">
        <v>144444</v>
      </c>
      <c r="B935" s="1" t="s">
        <v>496</v>
      </c>
    </row>
    <row r="936" spans="1:2" x14ac:dyDescent="0.25">
      <c r="A936" s="6">
        <v>144445</v>
      </c>
      <c r="B936" s="1" t="s">
        <v>496</v>
      </c>
    </row>
    <row r="937" spans="1:2" x14ac:dyDescent="0.25">
      <c r="A937" s="6">
        <v>144479</v>
      </c>
      <c r="B937" s="1" t="s">
        <v>496</v>
      </c>
    </row>
    <row r="938" spans="1:2" x14ac:dyDescent="0.25">
      <c r="A938" s="6">
        <v>144573</v>
      </c>
      <c r="B938" s="1" t="s">
        <v>496</v>
      </c>
    </row>
    <row r="939" spans="1:2" x14ac:dyDescent="0.25">
      <c r="A939" s="6">
        <v>144574</v>
      </c>
      <c r="B939" s="1" t="s">
        <v>496</v>
      </c>
    </row>
    <row r="940" spans="1:2" x14ac:dyDescent="0.25">
      <c r="A940" s="6">
        <v>144605</v>
      </c>
      <c r="B940" s="1" t="s">
        <v>496</v>
      </c>
    </row>
    <row r="941" spans="1:2" x14ac:dyDescent="0.25">
      <c r="A941" s="6">
        <v>144606</v>
      </c>
      <c r="B941" s="1" t="s">
        <v>496</v>
      </c>
    </row>
    <row r="942" spans="1:2" x14ac:dyDescent="0.25">
      <c r="A942" s="6">
        <v>144634</v>
      </c>
      <c r="B942" s="1" t="s">
        <v>496</v>
      </c>
    </row>
    <row r="943" spans="1:2" x14ac:dyDescent="0.25">
      <c r="A943" s="6">
        <v>144636</v>
      </c>
      <c r="B943" s="1" t="s">
        <v>496</v>
      </c>
    </row>
    <row r="944" spans="1:2" x14ac:dyDescent="0.25">
      <c r="A944" s="6">
        <v>144670</v>
      </c>
      <c r="B944" s="1" t="s">
        <v>496</v>
      </c>
    </row>
    <row r="945" spans="1:2" x14ac:dyDescent="0.25">
      <c r="A945" s="6">
        <v>144702</v>
      </c>
      <c r="B945" s="1" t="s">
        <v>496</v>
      </c>
    </row>
    <row r="946" spans="1:2" x14ac:dyDescent="0.25">
      <c r="A946" s="6">
        <v>144766</v>
      </c>
      <c r="B946" s="1" t="s">
        <v>496</v>
      </c>
    </row>
    <row r="947" spans="1:2" x14ac:dyDescent="0.25">
      <c r="A947" s="6">
        <v>144824</v>
      </c>
      <c r="B947" s="1" t="s">
        <v>496</v>
      </c>
    </row>
    <row r="948" spans="1:2" x14ac:dyDescent="0.25">
      <c r="A948" s="6">
        <v>144827</v>
      </c>
      <c r="B948" s="1" t="s">
        <v>496</v>
      </c>
    </row>
    <row r="949" spans="1:2" x14ac:dyDescent="0.25">
      <c r="A949" s="6">
        <v>144859</v>
      </c>
      <c r="B949" s="1" t="s">
        <v>496</v>
      </c>
    </row>
    <row r="950" spans="1:2" x14ac:dyDescent="0.25">
      <c r="A950" s="6">
        <v>144862</v>
      </c>
      <c r="B950" s="1" t="s">
        <v>496</v>
      </c>
    </row>
    <row r="951" spans="1:2" x14ac:dyDescent="0.25">
      <c r="A951" s="6">
        <v>144890</v>
      </c>
      <c r="B951" s="1" t="s">
        <v>496</v>
      </c>
    </row>
    <row r="952" spans="1:2" x14ac:dyDescent="0.25">
      <c r="A952" s="6">
        <v>144894</v>
      </c>
      <c r="B952" s="1" t="s">
        <v>496</v>
      </c>
    </row>
    <row r="953" spans="1:2" x14ac:dyDescent="0.25">
      <c r="A953" s="6">
        <v>145117</v>
      </c>
      <c r="B953" s="1" t="s">
        <v>496</v>
      </c>
    </row>
    <row r="954" spans="1:2" x14ac:dyDescent="0.25">
      <c r="A954" s="6">
        <v>145181</v>
      </c>
      <c r="B954" s="1" t="s">
        <v>496</v>
      </c>
    </row>
    <row r="955" spans="1:2" x14ac:dyDescent="0.25">
      <c r="A955" s="6">
        <v>145183</v>
      </c>
      <c r="B955" s="1" t="s">
        <v>496</v>
      </c>
    </row>
    <row r="956" spans="1:2" x14ac:dyDescent="0.25">
      <c r="A956" s="6">
        <v>145208</v>
      </c>
      <c r="B956" s="1" t="s">
        <v>496</v>
      </c>
    </row>
    <row r="957" spans="1:2" x14ac:dyDescent="0.25">
      <c r="A957" s="6">
        <v>145212</v>
      </c>
      <c r="B957" s="1" t="s">
        <v>496</v>
      </c>
    </row>
    <row r="958" spans="1:2" x14ac:dyDescent="0.25">
      <c r="A958" s="6">
        <v>145279</v>
      </c>
      <c r="B958" s="1" t="s">
        <v>496</v>
      </c>
    </row>
    <row r="959" spans="1:2" x14ac:dyDescent="0.25">
      <c r="A959" s="6">
        <v>145338</v>
      </c>
      <c r="B959" s="1" t="s">
        <v>496</v>
      </c>
    </row>
    <row r="960" spans="1:2" x14ac:dyDescent="0.25">
      <c r="A960" s="6">
        <v>145342</v>
      </c>
      <c r="B960" s="1" t="s">
        <v>496</v>
      </c>
    </row>
    <row r="961" spans="1:2" x14ac:dyDescent="0.25">
      <c r="A961" s="6">
        <v>145371</v>
      </c>
      <c r="B961" s="1" t="s">
        <v>496</v>
      </c>
    </row>
    <row r="962" spans="1:2" x14ac:dyDescent="0.25">
      <c r="A962" s="6">
        <v>145375</v>
      </c>
      <c r="B962" s="1" t="s">
        <v>496</v>
      </c>
    </row>
    <row r="963" spans="1:2" x14ac:dyDescent="0.25">
      <c r="A963" s="6">
        <v>145563</v>
      </c>
      <c r="B963" s="1" t="s">
        <v>496</v>
      </c>
    </row>
    <row r="964" spans="1:2" x14ac:dyDescent="0.25">
      <c r="A964" s="6">
        <v>145626</v>
      </c>
      <c r="B964" s="1" t="s">
        <v>496</v>
      </c>
    </row>
    <row r="965" spans="1:2" x14ac:dyDescent="0.25">
      <c r="A965" s="6">
        <v>145818</v>
      </c>
      <c r="B965" s="1" t="s">
        <v>496</v>
      </c>
    </row>
    <row r="966" spans="1:2" x14ac:dyDescent="0.25">
      <c r="A966" s="6">
        <v>145916</v>
      </c>
      <c r="B966" s="1" t="s">
        <v>496</v>
      </c>
    </row>
    <row r="967" spans="1:2" x14ac:dyDescent="0.25">
      <c r="A967" s="6">
        <v>145947</v>
      </c>
      <c r="B967" s="1" t="s">
        <v>496</v>
      </c>
    </row>
    <row r="968" spans="1:2" x14ac:dyDescent="0.25">
      <c r="A968" s="6">
        <v>145950</v>
      </c>
      <c r="B968" s="1" t="s">
        <v>496</v>
      </c>
    </row>
    <row r="969" spans="1:2" x14ac:dyDescent="0.25">
      <c r="A969" s="6">
        <v>146076</v>
      </c>
      <c r="B969" s="1" t="s">
        <v>496</v>
      </c>
    </row>
    <row r="970" spans="1:2" x14ac:dyDescent="0.25">
      <c r="A970" s="6">
        <v>146170</v>
      </c>
      <c r="B970" s="1" t="s">
        <v>496</v>
      </c>
    </row>
    <row r="971" spans="1:2" x14ac:dyDescent="0.25">
      <c r="A971" s="6">
        <v>146232</v>
      </c>
      <c r="B971" s="1" t="s">
        <v>496</v>
      </c>
    </row>
    <row r="972" spans="1:2" x14ac:dyDescent="0.25">
      <c r="A972" s="6">
        <v>146271</v>
      </c>
      <c r="B972" s="1" t="s">
        <v>496</v>
      </c>
    </row>
    <row r="973" spans="1:2" x14ac:dyDescent="0.25">
      <c r="A973" s="6">
        <v>146297</v>
      </c>
      <c r="B973" s="1" t="s">
        <v>496</v>
      </c>
    </row>
    <row r="974" spans="1:2" x14ac:dyDescent="0.25">
      <c r="A974" s="6">
        <v>146328</v>
      </c>
      <c r="B974" s="1" t="s">
        <v>496</v>
      </c>
    </row>
    <row r="975" spans="1:2" x14ac:dyDescent="0.25">
      <c r="A975" s="6">
        <v>146426</v>
      </c>
      <c r="B975" s="1" t="s">
        <v>496</v>
      </c>
    </row>
    <row r="976" spans="1:2" x14ac:dyDescent="0.25">
      <c r="A976" s="6">
        <v>146489</v>
      </c>
      <c r="B976" s="1" t="s">
        <v>496</v>
      </c>
    </row>
    <row r="977" spans="1:2" x14ac:dyDescent="0.25">
      <c r="A977" s="6">
        <v>146685</v>
      </c>
      <c r="B977" s="1" t="s">
        <v>496</v>
      </c>
    </row>
    <row r="978" spans="1:2" x14ac:dyDescent="0.25">
      <c r="A978" s="6">
        <v>146713</v>
      </c>
      <c r="B978" s="1" t="s">
        <v>496</v>
      </c>
    </row>
    <row r="979" spans="1:2" x14ac:dyDescent="0.25">
      <c r="A979" s="6">
        <v>146745</v>
      </c>
      <c r="B979" s="1" t="s">
        <v>496</v>
      </c>
    </row>
    <row r="980" spans="1:2" x14ac:dyDescent="0.25">
      <c r="A980" s="6">
        <v>146778</v>
      </c>
      <c r="B980" s="1" t="s">
        <v>496</v>
      </c>
    </row>
    <row r="981" spans="1:2" x14ac:dyDescent="0.25">
      <c r="A981" s="6">
        <v>146782</v>
      </c>
      <c r="B981" s="1" t="s">
        <v>496</v>
      </c>
    </row>
    <row r="982" spans="1:2" x14ac:dyDescent="0.25">
      <c r="A982" s="6">
        <v>146812</v>
      </c>
      <c r="B982" s="1" t="s">
        <v>496</v>
      </c>
    </row>
    <row r="983" spans="1:2" x14ac:dyDescent="0.25">
      <c r="A983" s="6">
        <v>146906</v>
      </c>
      <c r="B983" s="1" t="s">
        <v>496</v>
      </c>
    </row>
    <row r="984" spans="1:2" x14ac:dyDescent="0.25">
      <c r="A984" s="6">
        <v>146971</v>
      </c>
      <c r="B984" s="1" t="s">
        <v>496</v>
      </c>
    </row>
    <row r="985" spans="1:2" x14ac:dyDescent="0.25">
      <c r="A985" s="6">
        <v>147033</v>
      </c>
      <c r="B985" s="1" t="s">
        <v>496</v>
      </c>
    </row>
    <row r="986" spans="1:2" x14ac:dyDescent="0.25">
      <c r="A986" s="6">
        <v>147066</v>
      </c>
      <c r="B986" s="1" t="s">
        <v>496</v>
      </c>
    </row>
    <row r="987" spans="1:2" x14ac:dyDescent="0.25">
      <c r="A987" s="6">
        <v>147099</v>
      </c>
      <c r="B987" s="1" t="s">
        <v>496</v>
      </c>
    </row>
    <row r="988" spans="1:2" x14ac:dyDescent="0.25">
      <c r="A988" s="6">
        <v>147102</v>
      </c>
      <c r="B988" s="1" t="s">
        <v>496</v>
      </c>
    </row>
    <row r="989" spans="1:2" x14ac:dyDescent="0.25">
      <c r="A989" s="6">
        <v>147197</v>
      </c>
      <c r="B989" s="1" t="s">
        <v>496</v>
      </c>
    </row>
    <row r="990" spans="1:2" x14ac:dyDescent="0.25">
      <c r="A990" s="6">
        <v>147199</v>
      </c>
      <c r="B990" s="1" t="s">
        <v>496</v>
      </c>
    </row>
    <row r="991" spans="1:2" x14ac:dyDescent="0.25">
      <c r="A991" s="6">
        <v>147231</v>
      </c>
      <c r="B991" s="1" t="s">
        <v>496</v>
      </c>
    </row>
    <row r="992" spans="1:2" x14ac:dyDescent="0.25">
      <c r="A992" s="6">
        <v>147260</v>
      </c>
      <c r="B992" s="1" t="s">
        <v>496</v>
      </c>
    </row>
    <row r="993" spans="1:2" x14ac:dyDescent="0.25">
      <c r="A993" s="6">
        <v>147384</v>
      </c>
      <c r="B993" s="1" t="s">
        <v>496</v>
      </c>
    </row>
    <row r="994" spans="1:2" x14ac:dyDescent="0.25">
      <c r="A994" s="6">
        <v>147452</v>
      </c>
      <c r="B994" s="1" t="s">
        <v>496</v>
      </c>
    </row>
    <row r="995" spans="1:2" x14ac:dyDescent="0.25">
      <c r="A995" s="6">
        <v>147486</v>
      </c>
      <c r="B995" s="1" t="s">
        <v>496</v>
      </c>
    </row>
    <row r="996" spans="1:2" x14ac:dyDescent="0.25">
      <c r="A996" s="6">
        <v>147546</v>
      </c>
      <c r="B996" s="1" t="s">
        <v>496</v>
      </c>
    </row>
    <row r="997" spans="1:2" x14ac:dyDescent="0.25">
      <c r="A997" s="6">
        <v>147643</v>
      </c>
      <c r="B997" s="1" t="s">
        <v>496</v>
      </c>
    </row>
    <row r="998" spans="1:2" x14ac:dyDescent="0.25">
      <c r="A998" s="6">
        <v>147646</v>
      </c>
      <c r="B998" s="1" t="s">
        <v>496</v>
      </c>
    </row>
    <row r="999" spans="1:2" x14ac:dyDescent="0.25">
      <c r="A999" s="6">
        <v>147672</v>
      </c>
      <c r="B999" s="1" t="s">
        <v>496</v>
      </c>
    </row>
    <row r="1000" spans="1:2" x14ac:dyDescent="0.25">
      <c r="A1000" s="6">
        <v>147743</v>
      </c>
      <c r="B1000" s="1" t="s">
        <v>496</v>
      </c>
    </row>
    <row r="1001" spans="1:2" x14ac:dyDescent="0.25">
      <c r="A1001" s="6">
        <v>147775</v>
      </c>
      <c r="B1001" s="1" t="s">
        <v>496</v>
      </c>
    </row>
    <row r="1002" spans="1:2" x14ac:dyDescent="0.25">
      <c r="A1002" s="6">
        <v>147804</v>
      </c>
      <c r="B1002" s="1" t="s">
        <v>496</v>
      </c>
    </row>
    <row r="1003" spans="1:2" x14ac:dyDescent="0.25">
      <c r="A1003" s="6">
        <v>147869</v>
      </c>
      <c r="B1003" s="1" t="s">
        <v>496</v>
      </c>
    </row>
    <row r="1004" spans="1:2" x14ac:dyDescent="0.25">
      <c r="A1004" s="6">
        <v>147871</v>
      </c>
      <c r="B1004" s="1" t="s">
        <v>496</v>
      </c>
    </row>
    <row r="1005" spans="1:2" x14ac:dyDescent="0.25">
      <c r="A1005" s="6">
        <v>147993</v>
      </c>
      <c r="B1005" s="1" t="s">
        <v>496</v>
      </c>
    </row>
    <row r="1006" spans="1:2" x14ac:dyDescent="0.25">
      <c r="A1006" s="6">
        <v>147996</v>
      </c>
      <c r="B1006" s="1" t="s">
        <v>496</v>
      </c>
    </row>
    <row r="1007" spans="1:2" x14ac:dyDescent="0.25">
      <c r="A1007" s="6">
        <v>148031</v>
      </c>
      <c r="B1007" s="1" t="s">
        <v>496</v>
      </c>
    </row>
    <row r="1008" spans="1:2" x14ac:dyDescent="0.25">
      <c r="A1008" s="6">
        <v>148056</v>
      </c>
      <c r="B1008" s="1" t="s">
        <v>496</v>
      </c>
    </row>
    <row r="1009" spans="1:2" x14ac:dyDescent="0.25">
      <c r="A1009" s="6">
        <v>148092</v>
      </c>
      <c r="B1009" s="1" t="s">
        <v>496</v>
      </c>
    </row>
    <row r="1010" spans="1:2" x14ac:dyDescent="0.25">
      <c r="A1010" s="6">
        <v>148095</v>
      </c>
      <c r="B1010" s="1" t="s">
        <v>496</v>
      </c>
    </row>
    <row r="1011" spans="1:2" x14ac:dyDescent="0.25">
      <c r="A1011" s="6">
        <v>148254</v>
      </c>
      <c r="B1011" s="1" t="s">
        <v>496</v>
      </c>
    </row>
    <row r="1012" spans="1:2" x14ac:dyDescent="0.25">
      <c r="A1012" s="6">
        <v>148280</v>
      </c>
      <c r="B1012" s="1" t="s">
        <v>496</v>
      </c>
    </row>
    <row r="1013" spans="1:2" x14ac:dyDescent="0.25">
      <c r="A1013" s="6">
        <v>148347</v>
      </c>
      <c r="B1013" s="1" t="s">
        <v>496</v>
      </c>
    </row>
    <row r="1014" spans="1:2" x14ac:dyDescent="0.25">
      <c r="A1014" s="6">
        <v>148536</v>
      </c>
      <c r="B1014" s="1" t="s">
        <v>496</v>
      </c>
    </row>
    <row r="1015" spans="1:2" x14ac:dyDescent="0.25">
      <c r="A1015" s="6">
        <v>148634</v>
      </c>
      <c r="B1015" s="1" t="s">
        <v>496</v>
      </c>
    </row>
    <row r="1016" spans="1:2" x14ac:dyDescent="0.25">
      <c r="A1016" s="6">
        <v>148669</v>
      </c>
      <c r="B1016" s="1" t="s">
        <v>496</v>
      </c>
    </row>
    <row r="1017" spans="1:2" x14ac:dyDescent="0.25">
      <c r="A1017" s="6">
        <v>148697</v>
      </c>
      <c r="B1017" s="1" t="s">
        <v>496</v>
      </c>
    </row>
    <row r="1018" spans="1:2" x14ac:dyDescent="0.25">
      <c r="A1018" s="6">
        <v>148767</v>
      </c>
      <c r="B1018" s="1" t="s">
        <v>496</v>
      </c>
    </row>
    <row r="1019" spans="1:2" x14ac:dyDescent="0.25">
      <c r="A1019" s="6">
        <v>148952</v>
      </c>
      <c r="B1019" s="1" t="s">
        <v>496</v>
      </c>
    </row>
    <row r="1020" spans="1:2" x14ac:dyDescent="0.25">
      <c r="A1020" s="6">
        <v>149050</v>
      </c>
      <c r="B1020" s="1" t="s">
        <v>496</v>
      </c>
    </row>
    <row r="1021" spans="1:2" x14ac:dyDescent="0.25">
      <c r="A1021" s="6">
        <v>149053</v>
      </c>
      <c r="B1021" s="1" t="s">
        <v>496</v>
      </c>
    </row>
    <row r="1022" spans="1:2" x14ac:dyDescent="0.25">
      <c r="A1022" s="6">
        <v>149054</v>
      </c>
      <c r="B1022" s="1" t="s">
        <v>496</v>
      </c>
    </row>
    <row r="1023" spans="1:2" x14ac:dyDescent="0.25">
      <c r="A1023" s="6">
        <v>149084</v>
      </c>
      <c r="B1023" s="1" t="s">
        <v>496</v>
      </c>
    </row>
    <row r="1024" spans="1:2" x14ac:dyDescent="0.25">
      <c r="A1024" s="6">
        <v>149144</v>
      </c>
      <c r="B1024" s="1" t="s">
        <v>496</v>
      </c>
    </row>
    <row r="1025" spans="1:2" x14ac:dyDescent="0.25">
      <c r="A1025" s="6">
        <v>149176</v>
      </c>
      <c r="B1025" s="1" t="s">
        <v>496</v>
      </c>
    </row>
    <row r="1026" spans="1:2" x14ac:dyDescent="0.25">
      <c r="A1026" s="6">
        <v>149272</v>
      </c>
      <c r="B1026" s="1" t="s">
        <v>496</v>
      </c>
    </row>
    <row r="1027" spans="1:2" x14ac:dyDescent="0.25">
      <c r="A1027" s="6">
        <v>149368</v>
      </c>
      <c r="B1027" s="1" t="s">
        <v>496</v>
      </c>
    </row>
    <row r="1028" spans="1:2" x14ac:dyDescent="0.25">
      <c r="A1028" s="6">
        <v>149407</v>
      </c>
      <c r="B1028" s="1" t="s">
        <v>496</v>
      </c>
    </row>
    <row r="1029" spans="1:2" x14ac:dyDescent="0.25">
      <c r="A1029" s="6">
        <v>149469</v>
      </c>
      <c r="B1029" s="1" t="s">
        <v>496</v>
      </c>
    </row>
    <row r="1030" spans="1:2" x14ac:dyDescent="0.25">
      <c r="A1030" s="6">
        <v>149627</v>
      </c>
      <c r="B1030" s="1" t="s">
        <v>496</v>
      </c>
    </row>
    <row r="1031" spans="1:2" x14ac:dyDescent="0.25">
      <c r="A1031" s="6">
        <v>149657</v>
      </c>
      <c r="B1031" s="1" t="s">
        <v>496</v>
      </c>
    </row>
    <row r="1032" spans="1:2" x14ac:dyDescent="0.25">
      <c r="A1032" s="6">
        <v>149658</v>
      </c>
      <c r="B1032" s="1" t="s">
        <v>496</v>
      </c>
    </row>
    <row r="1033" spans="1:2" x14ac:dyDescent="0.25">
      <c r="A1033" s="6">
        <v>149660</v>
      </c>
      <c r="B1033" s="1" t="s">
        <v>496</v>
      </c>
    </row>
    <row r="1034" spans="1:2" x14ac:dyDescent="0.25">
      <c r="A1034" s="6">
        <v>149661</v>
      </c>
      <c r="B1034" s="1" t="s">
        <v>496</v>
      </c>
    </row>
    <row r="1035" spans="1:2" x14ac:dyDescent="0.25">
      <c r="A1035" s="6">
        <v>149691</v>
      </c>
      <c r="B1035" s="1" t="s">
        <v>496</v>
      </c>
    </row>
    <row r="1036" spans="1:2" x14ac:dyDescent="0.25">
      <c r="A1036" s="6">
        <v>149852</v>
      </c>
      <c r="B1036" s="1" t="s">
        <v>496</v>
      </c>
    </row>
    <row r="1037" spans="1:2" x14ac:dyDescent="0.25">
      <c r="A1037" s="6">
        <v>149947</v>
      </c>
      <c r="B1037" s="1" t="s">
        <v>496</v>
      </c>
    </row>
    <row r="1038" spans="1:2" x14ac:dyDescent="0.25">
      <c r="A1038" s="6">
        <v>149976</v>
      </c>
      <c r="B1038" s="1" t="s">
        <v>496</v>
      </c>
    </row>
    <row r="1039" spans="1:2" x14ac:dyDescent="0.25">
      <c r="A1039" s="6">
        <v>149981</v>
      </c>
      <c r="B1039" s="1" t="s">
        <v>496</v>
      </c>
    </row>
    <row r="1040" spans="1:2" x14ac:dyDescent="0.25">
      <c r="A1040" s="6">
        <v>150105</v>
      </c>
      <c r="B1040" s="1" t="s">
        <v>496</v>
      </c>
    </row>
    <row r="1041" spans="1:2" x14ac:dyDescent="0.25">
      <c r="A1041" s="6">
        <v>150109</v>
      </c>
      <c r="B1041" s="1" t="s">
        <v>496</v>
      </c>
    </row>
    <row r="1042" spans="1:2" x14ac:dyDescent="0.25">
      <c r="A1042" s="6">
        <v>150138</v>
      </c>
      <c r="B1042" s="1" t="s">
        <v>496</v>
      </c>
    </row>
    <row r="1043" spans="1:2" x14ac:dyDescent="0.25">
      <c r="A1043" s="6">
        <v>150141</v>
      </c>
      <c r="B1043" s="1" t="s">
        <v>496</v>
      </c>
    </row>
    <row r="1044" spans="1:2" x14ac:dyDescent="0.25">
      <c r="A1044" s="6">
        <v>150169</v>
      </c>
      <c r="B1044" s="1" t="s">
        <v>496</v>
      </c>
    </row>
    <row r="1045" spans="1:2" x14ac:dyDescent="0.25">
      <c r="A1045" s="6">
        <v>150205</v>
      </c>
      <c r="B1045" s="1" t="s">
        <v>496</v>
      </c>
    </row>
    <row r="1046" spans="1:2" x14ac:dyDescent="0.25">
      <c r="A1046" s="6">
        <v>150232</v>
      </c>
      <c r="B1046" s="1" t="s">
        <v>496</v>
      </c>
    </row>
    <row r="1047" spans="1:2" x14ac:dyDescent="0.25">
      <c r="A1047" s="6">
        <v>150264</v>
      </c>
      <c r="B1047" s="1" t="s">
        <v>496</v>
      </c>
    </row>
    <row r="1048" spans="1:2" x14ac:dyDescent="0.25">
      <c r="A1048" s="6">
        <v>150265</v>
      </c>
      <c r="B1048" s="1" t="s">
        <v>496</v>
      </c>
    </row>
    <row r="1049" spans="1:2" x14ac:dyDescent="0.25">
      <c r="A1049" s="6">
        <v>150299</v>
      </c>
      <c r="B1049" s="1" t="s">
        <v>496</v>
      </c>
    </row>
    <row r="1050" spans="1:2" x14ac:dyDescent="0.25">
      <c r="A1050" s="6">
        <v>150364</v>
      </c>
      <c r="B1050" s="1" t="s">
        <v>496</v>
      </c>
    </row>
    <row r="1051" spans="1:2" x14ac:dyDescent="0.25">
      <c r="A1051" s="6">
        <v>150527</v>
      </c>
      <c r="B1051" s="1" t="s">
        <v>496</v>
      </c>
    </row>
    <row r="1052" spans="1:2" x14ac:dyDescent="0.25">
      <c r="A1052" s="6">
        <v>150557</v>
      </c>
      <c r="B1052" s="1" t="s">
        <v>496</v>
      </c>
    </row>
    <row r="1053" spans="1:2" x14ac:dyDescent="0.25">
      <c r="A1053" s="6">
        <v>150622</v>
      </c>
      <c r="B1053" s="1" t="s">
        <v>496</v>
      </c>
    </row>
    <row r="1054" spans="1:2" x14ac:dyDescent="0.25">
      <c r="A1054" s="6">
        <v>150680</v>
      </c>
      <c r="B1054" s="1" t="s">
        <v>496</v>
      </c>
    </row>
    <row r="1055" spans="1:2" x14ac:dyDescent="0.25">
      <c r="A1055" s="6">
        <v>150780</v>
      </c>
      <c r="B1055" s="1" t="s">
        <v>496</v>
      </c>
    </row>
    <row r="1056" spans="1:2" x14ac:dyDescent="0.25">
      <c r="A1056" s="6">
        <v>150843</v>
      </c>
      <c r="B1056" s="1" t="s">
        <v>496</v>
      </c>
    </row>
    <row r="1057" spans="1:2" x14ac:dyDescent="0.25">
      <c r="A1057" s="6">
        <v>150844</v>
      </c>
      <c r="B1057" s="1" t="s">
        <v>496</v>
      </c>
    </row>
    <row r="1058" spans="1:2" x14ac:dyDescent="0.25">
      <c r="A1058" s="6">
        <v>150904</v>
      </c>
      <c r="B1058" s="1" t="s">
        <v>496</v>
      </c>
    </row>
    <row r="1059" spans="1:2" x14ac:dyDescent="0.25">
      <c r="A1059" s="6">
        <v>150909</v>
      </c>
      <c r="B1059" s="1" t="s">
        <v>496</v>
      </c>
    </row>
    <row r="1060" spans="1:2" x14ac:dyDescent="0.25">
      <c r="A1060" s="6">
        <v>150936</v>
      </c>
      <c r="B1060" s="1" t="s">
        <v>496</v>
      </c>
    </row>
    <row r="1061" spans="1:2" x14ac:dyDescent="0.25">
      <c r="A1061" s="6">
        <v>150938</v>
      </c>
      <c r="B1061" s="1" t="s">
        <v>496</v>
      </c>
    </row>
    <row r="1062" spans="1:2" x14ac:dyDescent="0.25">
      <c r="A1062" s="6">
        <v>151135</v>
      </c>
      <c r="B1062" s="1" t="s">
        <v>496</v>
      </c>
    </row>
    <row r="1063" spans="1:2" x14ac:dyDescent="0.25">
      <c r="A1063" s="6">
        <v>151228</v>
      </c>
      <c r="B1063" s="1" t="s">
        <v>496</v>
      </c>
    </row>
    <row r="1064" spans="1:2" x14ac:dyDescent="0.25">
      <c r="A1064" s="6">
        <v>151290</v>
      </c>
      <c r="B1064" s="1" t="s">
        <v>496</v>
      </c>
    </row>
    <row r="1065" spans="1:2" x14ac:dyDescent="0.25">
      <c r="A1065" s="6">
        <v>151354</v>
      </c>
      <c r="B1065" s="1" t="s">
        <v>496</v>
      </c>
    </row>
    <row r="1066" spans="1:2" x14ac:dyDescent="0.25">
      <c r="A1066" s="6">
        <v>151387</v>
      </c>
      <c r="B1066" s="1" t="s">
        <v>496</v>
      </c>
    </row>
    <row r="1067" spans="1:2" x14ac:dyDescent="0.25">
      <c r="A1067" s="6">
        <v>151420</v>
      </c>
      <c r="B1067" s="1" t="s">
        <v>496</v>
      </c>
    </row>
    <row r="1068" spans="1:2" x14ac:dyDescent="0.25">
      <c r="A1068" s="6">
        <v>151455</v>
      </c>
      <c r="B1068" s="1" t="s">
        <v>496</v>
      </c>
    </row>
    <row r="1069" spans="1:2" x14ac:dyDescent="0.25">
      <c r="A1069" s="6">
        <v>151519</v>
      </c>
      <c r="B1069" s="1" t="s">
        <v>496</v>
      </c>
    </row>
    <row r="1070" spans="1:2" x14ac:dyDescent="0.25">
      <c r="A1070" s="6">
        <v>151611</v>
      </c>
      <c r="B1070" s="1" t="s">
        <v>496</v>
      </c>
    </row>
    <row r="1071" spans="1:2" x14ac:dyDescent="0.25">
      <c r="A1071" s="6">
        <v>151641</v>
      </c>
      <c r="B1071" s="1" t="s">
        <v>496</v>
      </c>
    </row>
    <row r="1072" spans="1:2" x14ac:dyDescent="0.25">
      <c r="A1072" s="6">
        <v>151738</v>
      </c>
      <c r="B1072" s="1" t="s">
        <v>496</v>
      </c>
    </row>
    <row r="1073" spans="1:2" x14ac:dyDescent="0.25">
      <c r="A1073" s="6">
        <v>151802</v>
      </c>
      <c r="B1073" s="1" t="s">
        <v>496</v>
      </c>
    </row>
    <row r="1074" spans="1:2" x14ac:dyDescent="0.25">
      <c r="A1074" s="6">
        <v>151901</v>
      </c>
      <c r="B1074" s="1" t="s">
        <v>496</v>
      </c>
    </row>
    <row r="1075" spans="1:2" x14ac:dyDescent="0.25">
      <c r="A1075" s="6">
        <v>151933</v>
      </c>
      <c r="B1075" s="1" t="s">
        <v>496</v>
      </c>
    </row>
    <row r="1076" spans="1:2" x14ac:dyDescent="0.25">
      <c r="A1076" s="6">
        <v>152028</v>
      </c>
      <c r="B1076" s="1" t="s">
        <v>496</v>
      </c>
    </row>
    <row r="1077" spans="1:2" x14ac:dyDescent="0.25">
      <c r="A1077" s="6">
        <v>152121</v>
      </c>
      <c r="B1077" s="1" t="s">
        <v>496</v>
      </c>
    </row>
    <row r="1078" spans="1:2" x14ac:dyDescent="0.25">
      <c r="A1078" s="6">
        <v>152219</v>
      </c>
      <c r="B1078" s="1" t="s">
        <v>496</v>
      </c>
    </row>
    <row r="1079" spans="1:2" x14ac:dyDescent="0.25">
      <c r="A1079" s="6">
        <v>152221</v>
      </c>
      <c r="B1079" s="1" t="s">
        <v>496</v>
      </c>
    </row>
    <row r="1080" spans="1:2" x14ac:dyDescent="0.25">
      <c r="A1080" s="6">
        <v>152249</v>
      </c>
      <c r="B1080" s="1" t="s">
        <v>496</v>
      </c>
    </row>
    <row r="1081" spans="1:2" x14ac:dyDescent="0.25">
      <c r="A1081" s="6">
        <v>152282</v>
      </c>
      <c r="B1081" s="1" t="s">
        <v>496</v>
      </c>
    </row>
    <row r="1082" spans="1:2" x14ac:dyDescent="0.25">
      <c r="A1082" s="6">
        <v>152286</v>
      </c>
      <c r="B1082" s="1" t="s">
        <v>496</v>
      </c>
    </row>
    <row r="1083" spans="1:2" x14ac:dyDescent="0.25">
      <c r="A1083" s="6">
        <v>152287</v>
      </c>
      <c r="B1083" s="1" t="s">
        <v>496</v>
      </c>
    </row>
    <row r="1084" spans="1:2" x14ac:dyDescent="0.25">
      <c r="A1084" s="6">
        <v>152317</v>
      </c>
      <c r="B1084" s="1" t="s">
        <v>496</v>
      </c>
    </row>
    <row r="1085" spans="1:2" x14ac:dyDescent="0.25">
      <c r="A1085" s="6">
        <v>152346</v>
      </c>
      <c r="B1085" s="1" t="s">
        <v>496</v>
      </c>
    </row>
    <row r="1086" spans="1:2" x14ac:dyDescent="0.25">
      <c r="A1086" s="6">
        <v>152382</v>
      </c>
      <c r="B1086" s="1" t="s">
        <v>496</v>
      </c>
    </row>
    <row r="1087" spans="1:2" x14ac:dyDescent="0.25">
      <c r="A1087" s="6">
        <v>152504</v>
      </c>
      <c r="B1087" s="1" t="s">
        <v>496</v>
      </c>
    </row>
    <row r="1088" spans="1:2" x14ac:dyDescent="0.25">
      <c r="A1088" s="6">
        <v>152510</v>
      </c>
      <c r="B1088" s="1" t="s">
        <v>496</v>
      </c>
    </row>
    <row r="1089" spans="1:2" x14ac:dyDescent="0.25">
      <c r="A1089" s="6">
        <v>152667</v>
      </c>
      <c r="B1089" s="1" t="s">
        <v>496</v>
      </c>
    </row>
    <row r="1090" spans="1:2" x14ac:dyDescent="0.25">
      <c r="A1090" s="6">
        <v>152761</v>
      </c>
      <c r="B1090" s="1" t="s">
        <v>496</v>
      </c>
    </row>
    <row r="1091" spans="1:2" x14ac:dyDescent="0.25">
      <c r="A1091" s="6">
        <v>152826</v>
      </c>
      <c r="B1091" s="1" t="s">
        <v>496</v>
      </c>
    </row>
    <row r="1092" spans="1:2" x14ac:dyDescent="0.25">
      <c r="A1092" s="6">
        <v>152895</v>
      </c>
      <c r="B1092" s="1" t="s">
        <v>496</v>
      </c>
    </row>
    <row r="1093" spans="1:2" x14ac:dyDescent="0.25">
      <c r="A1093" s="6">
        <v>152957</v>
      </c>
      <c r="B1093" s="1" t="s">
        <v>496</v>
      </c>
    </row>
    <row r="1094" spans="1:2" x14ac:dyDescent="0.25">
      <c r="A1094" s="6">
        <v>152958</v>
      </c>
      <c r="B1094" s="1" t="s">
        <v>496</v>
      </c>
    </row>
    <row r="1095" spans="1:2" x14ac:dyDescent="0.25">
      <c r="A1095" s="6">
        <v>153016</v>
      </c>
      <c r="B1095" s="1" t="s">
        <v>496</v>
      </c>
    </row>
    <row r="1096" spans="1:2" x14ac:dyDescent="0.25">
      <c r="A1096" s="6">
        <v>153081</v>
      </c>
      <c r="B1096" s="1" t="s">
        <v>496</v>
      </c>
    </row>
    <row r="1097" spans="1:2" x14ac:dyDescent="0.25">
      <c r="A1097" s="6">
        <v>153144</v>
      </c>
      <c r="B1097" s="1" t="s">
        <v>496</v>
      </c>
    </row>
    <row r="1098" spans="1:2" x14ac:dyDescent="0.25">
      <c r="A1098" s="6">
        <v>153149</v>
      </c>
      <c r="B1098" s="1" t="s">
        <v>496</v>
      </c>
    </row>
    <row r="1099" spans="1:2" x14ac:dyDescent="0.25">
      <c r="A1099" s="6">
        <v>153151</v>
      </c>
      <c r="B1099" s="1" t="s">
        <v>496</v>
      </c>
    </row>
    <row r="1100" spans="1:2" x14ac:dyDescent="0.25">
      <c r="A1100" s="6">
        <v>153310</v>
      </c>
      <c r="B1100" s="1" t="s">
        <v>496</v>
      </c>
    </row>
    <row r="1101" spans="1:2" x14ac:dyDescent="0.25">
      <c r="A1101" s="6">
        <v>153403</v>
      </c>
      <c r="B1101" s="1" t="s">
        <v>496</v>
      </c>
    </row>
    <row r="1102" spans="1:2" x14ac:dyDescent="0.25">
      <c r="A1102" s="6">
        <v>153433</v>
      </c>
      <c r="B1102" s="1" t="s">
        <v>496</v>
      </c>
    </row>
    <row r="1103" spans="1:2" x14ac:dyDescent="0.25">
      <c r="A1103" s="6">
        <v>153564</v>
      </c>
      <c r="B1103" s="1" t="s">
        <v>496</v>
      </c>
    </row>
    <row r="1104" spans="1:2" x14ac:dyDescent="0.25">
      <c r="A1104" s="6">
        <v>153567</v>
      </c>
      <c r="B1104" s="1" t="s">
        <v>496</v>
      </c>
    </row>
    <row r="1105" spans="1:2" x14ac:dyDescent="0.25">
      <c r="A1105" s="6">
        <v>153726</v>
      </c>
      <c r="B1105" s="1" t="s">
        <v>496</v>
      </c>
    </row>
    <row r="1106" spans="1:2" x14ac:dyDescent="0.25">
      <c r="A1106" s="6">
        <v>153757</v>
      </c>
      <c r="B1106" s="1" t="s">
        <v>496</v>
      </c>
    </row>
    <row r="1107" spans="1:2" x14ac:dyDescent="0.25">
      <c r="A1107" s="6">
        <v>153759</v>
      </c>
      <c r="B1107" s="1" t="s">
        <v>496</v>
      </c>
    </row>
    <row r="1108" spans="1:2" x14ac:dyDescent="0.25">
      <c r="A1108" s="6">
        <v>153784</v>
      </c>
      <c r="B1108" s="1" t="s">
        <v>496</v>
      </c>
    </row>
    <row r="1109" spans="1:2" x14ac:dyDescent="0.25">
      <c r="A1109" s="6">
        <v>153786</v>
      </c>
      <c r="B1109" s="1" t="s">
        <v>496</v>
      </c>
    </row>
    <row r="1110" spans="1:2" x14ac:dyDescent="0.25">
      <c r="A1110" s="6">
        <v>153851</v>
      </c>
      <c r="B1110" s="1" t="s">
        <v>496</v>
      </c>
    </row>
    <row r="1111" spans="1:2" x14ac:dyDescent="0.25">
      <c r="A1111" s="6">
        <v>153915</v>
      </c>
      <c r="B1111" s="1" t="s">
        <v>496</v>
      </c>
    </row>
    <row r="1112" spans="1:2" x14ac:dyDescent="0.25">
      <c r="A1112" s="6">
        <v>154040</v>
      </c>
      <c r="B1112" s="1" t="s">
        <v>496</v>
      </c>
    </row>
    <row r="1113" spans="1:2" x14ac:dyDescent="0.25">
      <c r="A1113" s="6">
        <v>154072</v>
      </c>
      <c r="B1113" s="1" t="s">
        <v>496</v>
      </c>
    </row>
    <row r="1114" spans="1:2" x14ac:dyDescent="0.25">
      <c r="A1114" s="6">
        <v>154171</v>
      </c>
      <c r="B1114" s="1" t="s">
        <v>496</v>
      </c>
    </row>
    <row r="1115" spans="1:2" x14ac:dyDescent="0.25">
      <c r="A1115" s="6">
        <v>154233</v>
      </c>
      <c r="B1115" s="1" t="s">
        <v>496</v>
      </c>
    </row>
    <row r="1116" spans="1:2" x14ac:dyDescent="0.25">
      <c r="A1116" s="6">
        <v>154237</v>
      </c>
      <c r="B1116" s="1" t="s">
        <v>496</v>
      </c>
    </row>
    <row r="1117" spans="1:2" x14ac:dyDescent="0.25">
      <c r="A1117" s="6">
        <v>154552</v>
      </c>
      <c r="B1117" s="1" t="s">
        <v>496</v>
      </c>
    </row>
    <row r="1118" spans="1:2" x14ac:dyDescent="0.25">
      <c r="A1118" s="6">
        <v>154619</v>
      </c>
      <c r="B1118" s="1" t="s">
        <v>496</v>
      </c>
    </row>
    <row r="1119" spans="1:2" x14ac:dyDescent="0.25">
      <c r="A1119" s="6">
        <v>154620</v>
      </c>
      <c r="B1119" s="1" t="s">
        <v>496</v>
      </c>
    </row>
    <row r="1120" spans="1:2" x14ac:dyDescent="0.25">
      <c r="A1120" s="6">
        <v>154650</v>
      </c>
      <c r="B1120" s="1" t="s">
        <v>496</v>
      </c>
    </row>
    <row r="1121" spans="1:2" x14ac:dyDescent="0.25">
      <c r="A1121" s="6">
        <v>154684</v>
      </c>
      <c r="B1121" s="1" t="s">
        <v>496</v>
      </c>
    </row>
    <row r="1122" spans="1:2" x14ac:dyDescent="0.25">
      <c r="A1122" s="6">
        <v>154687</v>
      </c>
      <c r="B1122" s="1" t="s">
        <v>496</v>
      </c>
    </row>
    <row r="1123" spans="1:2" x14ac:dyDescent="0.25">
      <c r="A1123" s="6">
        <v>154751</v>
      </c>
      <c r="B1123" s="1" t="s">
        <v>496</v>
      </c>
    </row>
    <row r="1124" spans="1:2" x14ac:dyDescent="0.25">
      <c r="A1124" s="6">
        <v>154845</v>
      </c>
      <c r="B1124" s="1" t="s">
        <v>496</v>
      </c>
    </row>
    <row r="1125" spans="1:2" x14ac:dyDescent="0.25">
      <c r="A1125" s="6">
        <v>154876</v>
      </c>
      <c r="B1125" s="1" t="s">
        <v>496</v>
      </c>
    </row>
    <row r="1126" spans="1:2" x14ac:dyDescent="0.25">
      <c r="A1126" s="6">
        <v>154878</v>
      </c>
      <c r="B1126" s="1" t="s">
        <v>496</v>
      </c>
    </row>
    <row r="1127" spans="1:2" x14ac:dyDescent="0.25">
      <c r="A1127" s="6">
        <v>155069</v>
      </c>
      <c r="B1127" s="1" t="s">
        <v>496</v>
      </c>
    </row>
    <row r="1128" spans="1:2" x14ac:dyDescent="0.25">
      <c r="A1128" s="6">
        <v>155131</v>
      </c>
      <c r="B1128" s="1" t="s">
        <v>496</v>
      </c>
    </row>
    <row r="1129" spans="1:2" x14ac:dyDescent="0.25">
      <c r="A1129" s="6">
        <v>155295</v>
      </c>
      <c r="B1129" s="1" t="s">
        <v>496</v>
      </c>
    </row>
    <row r="1130" spans="1:2" x14ac:dyDescent="0.25">
      <c r="A1130" s="6">
        <v>155323</v>
      </c>
      <c r="B1130" s="1" t="s">
        <v>496</v>
      </c>
    </row>
    <row r="1131" spans="1:2" x14ac:dyDescent="0.25">
      <c r="A1131" s="6">
        <v>155418</v>
      </c>
      <c r="B1131" s="1" t="s">
        <v>496</v>
      </c>
    </row>
    <row r="1132" spans="1:2" x14ac:dyDescent="0.25">
      <c r="A1132" s="6">
        <v>155420</v>
      </c>
      <c r="B1132" s="1" t="s">
        <v>496</v>
      </c>
    </row>
    <row r="1133" spans="1:2" x14ac:dyDescent="0.25">
      <c r="A1133" s="6">
        <v>155451</v>
      </c>
      <c r="B1133" s="1" t="s">
        <v>496</v>
      </c>
    </row>
    <row r="1134" spans="1:2" x14ac:dyDescent="0.25">
      <c r="A1134" s="6">
        <v>155455</v>
      </c>
      <c r="B1134" s="1" t="s">
        <v>496</v>
      </c>
    </row>
    <row r="1135" spans="1:2" x14ac:dyDescent="0.25">
      <c r="A1135" s="6">
        <v>155519</v>
      </c>
      <c r="B1135" s="1" t="s">
        <v>496</v>
      </c>
    </row>
    <row r="1136" spans="1:2" x14ac:dyDescent="0.25">
      <c r="A1136" s="6">
        <v>155641</v>
      </c>
      <c r="B1136" s="1" t="s">
        <v>496</v>
      </c>
    </row>
    <row r="1137" spans="1:2" x14ac:dyDescent="0.25">
      <c r="A1137" s="6">
        <v>155647</v>
      </c>
      <c r="B1137" s="1" t="s">
        <v>496</v>
      </c>
    </row>
    <row r="1138" spans="1:2" x14ac:dyDescent="0.25">
      <c r="A1138" s="6">
        <v>155675</v>
      </c>
      <c r="B1138" s="1" t="s">
        <v>496</v>
      </c>
    </row>
    <row r="1139" spans="1:2" x14ac:dyDescent="0.25">
      <c r="A1139" s="6">
        <v>155741</v>
      </c>
      <c r="B1139" s="1" t="s">
        <v>496</v>
      </c>
    </row>
    <row r="1140" spans="1:2" x14ac:dyDescent="0.25">
      <c r="A1140" s="6">
        <v>155800</v>
      </c>
      <c r="B1140" s="1" t="s">
        <v>496</v>
      </c>
    </row>
    <row r="1141" spans="1:2" x14ac:dyDescent="0.25">
      <c r="A1141" s="6">
        <v>155804</v>
      </c>
      <c r="B1141" s="1" t="s">
        <v>496</v>
      </c>
    </row>
    <row r="1142" spans="1:2" x14ac:dyDescent="0.25">
      <c r="A1142" s="6">
        <v>155834</v>
      </c>
      <c r="B1142" s="1" t="s">
        <v>496</v>
      </c>
    </row>
    <row r="1143" spans="1:2" x14ac:dyDescent="0.25">
      <c r="A1143" s="6">
        <v>155868</v>
      </c>
      <c r="B1143" s="1" t="s">
        <v>496</v>
      </c>
    </row>
    <row r="1144" spans="1:2" x14ac:dyDescent="0.25">
      <c r="A1144" s="6">
        <v>155929</v>
      </c>
      <c r="B1144" s="1" t="s">
        <v>496</v>
      </c>
    </row>
    <row r="1145" spans="1:2" x14ac:dyDescent="0.25">
      <c r="A1145" s="6">
        <v>155999</v>
      </c>
      <c r="B1145" s="1" t="s">
        <v>496</v>
      </c>
    </row>
    <row r="1146" spans="1:2" x14ac:dyDescent="0.25">
      <c r="A1146" s="6">
        <v>156031</v>
      </c>
      <c r="B1146" s="1" t="s">
        <v>496</v>
      </c>
    </row>
    <row r="1147" spans="1:2" x14ac:dyDescent="0.25">
      <c r="A1147" s="6">
        <v>156090</v>
      </c>
      <c r="B1147" s="1" t="s">
        <v>496</v>
      </c>
    </row>
    <row r="1148" spans="1:2" x14ac:dyDescent="0.25">
      <c r="A1148" s="6">
        <v>156126</v>
      </c>
      <c r="B1148" s="1" t="s">
        <v>496</v>
      </c>
    </row>
    <row r="1149" spans="1:2" x14ac:dyDescent="0.25">
      <c r="A1149" s="6">
        <v>156159</v>
      </c>
      <c r="B1149" s="1" t="s">
        <v>496</v>
      </c>
    </row>
    <row r="1150" spans="1:2" x14ac:dyDescent="0.25">
      <c r="A1150" s="6">
        <v>156184</v>
      </c>
      <c r="B1150" s="1" t="s">
        <v>496</v>
      </c>
    </row>
    <row r="1151" spans="1:2" x14ac:dyDescent="0.25">
      <c r="A1151" s="6">
        <v>156186</v>
      </c>
      <c r="B1151" s="1" t="s">
        <v>496</v>
      </c>
    </row>
    <row r="1152" spans="1:2" x14ac:dyDescent="0.25">
      <c r="A1152" s="6">
        <v>156189</v>
      </c>
      <c r="B1152" s="1" t="s">
        <v>496</v>
      </c>
    </row>
    <row r="1153" spans="1:2" x14ac:dyDescent="0.25">
      <c r="A1153" s="6">
        <v>156219</v>
      </c>
      <c r="B1153" s="1" t="s">
        <v>496</v>
      </c>
    </row>
    <row r="1154" spans="1:2" x14ac:dyDescent="0.25">
      <c r="A1154" s="6">
        <v>156220</v>
      </c>
      <c r="B1154" s="1" t="s">
        <v>496</v>
      </c>
    </row>
    <row r="1155" spans="1:2" x14ac:dyDescent="0.25">
      <c r="A1155" s="6">
        <v>156287</v>
      </c>
      <c r="B1155" s="1" t="s">
        <v>496</v>
      </c>
    </row>
    <row r="1156" spans="1:2" x14ac:dyDescent="0.25">
      <c r="A1156" s="6">
        <v>156477</v>
      </c>
      <c r="B1156" s="1" t="s">
        <v>496</v>
      </c>
    </row>
    <row r="1157" spans="1:2" x14ac:dyDescent="0.25">
      <c r="A1157" s="6">
        <v>156478</v>
      </c>
      <c r="B1157" s="1" t="s">
        <v>496</v>
      </c>
    </row>
    <row r="1158" spans="1:2" x14ac:dyDescent="0.25">
      <c r="A1158" s="6">
        <v>156541</v>
      </c>
      <c r="B1158" s="1" t="s">
        <v>496</v>
      </c>
    </row>
    <row r="1159" spans="1:2" x14ac:dyDescent="0.25">
      <c r="A1159" s="6">
        <v>156568</v>
      </c>
      <c r="B1159" s="1" t="s">
        <v>496</v>
      </c>
    </row>
    <row r="1160" spans="1:2" x14ac:dyDescent="0.25">
      <c r="A1160" s="6">
        <v>156604</v>
      </c>
      <c r="B1160" s="1" t="s">
        <v>496</v>
      </c>
    </row>
    <row r="1161" spans="1:2" x14ac:dyDescent="0.25">
      <c r="A1161" s="6">
        <v>156605</v>
      </c>
      <c r="B1161" s="1" t="s">
        <v>496</v>
      </c>
    </row>
    <row r="1162" spans="1:2" x14ac:dyDescent="0.25">
      <c r="A1162" s="6">
        <v>156606</v>
      </c>
      <c r="B1162" s="1" t="s">
        <v>496</v>
      </c>
    </row>
    <row r="1163" spans="1:2" x14ac:dyDescent="0.25">
      <c r="A1163" s="6">
        <v>156729</v>
      </c>
      <c r="B1163" s="1" t="s">
        <v>496</v>
      </c>
    </row>
    <row r="1164" spans="1:2" x14ac:dyDescent="0.25">
      <c r="A1164" s="6">
        <v>156862</v>
      </c>
      <c r="B1164" s="1" t="s">
        <v>496</v>
      </c>
    </row>
    <row r="1165" spans="1:2" x14ac:dyDescent="0.25">
      <c r="A1165" s="6">
        <v>156987</v>
      </c>
      <c r="B1165" s="1" t="s">
        <v>496</v>
      </c>
    </row>
    <row r="1166" spans="1:2" x14ac:dyDescent="0.25">
      <c r="A1166" s="6">
        <v>156988</v>
      </c>
      <c r="B1166" s="1" t="s">
        <v>496</v>
      </c>
    </row>
    <row r="1167" spans="1:2" x14ac:dyDescent="0.25">
      <c r="A1167" s="6">
        <v>157087</v>
      </c>
      <c r="B1167" s="1" t="s">
        <v>496</v>
      </c>
    </row>
    <row r="1168" spans="1:2" x14ac:dyDescent="0.25">
      <c r="A1168" s="6">
        <v>157180</v>
      </c>
      <c r="B1168" s="1" t="s">
        <v>496</v>
      </c>
    </row>
    <row r="1169" spans="1:2" x14ac:dyDescent="0.25">
      <c r="A1169" s="6">
        <v>157215</v>
      </c>
      <c r="B1169" s="1" t="s">
        <v>496</v>
      </c>
    </row>
    <row r="1170" spans="1:2" x14ac:dyDescent="0.25">
      <c r="A1170" s="6">
        <v>157337</v>
      </c>
      <c r="B1170" s="1" t="s">
        <v>496</v>
      </c>
    </row>
    <row r="1171" spans="1:2" x14ac:dyDescent="0.25">
      <c r="A1171" s="6">
        <v>157338</v>
      </c>
      <c r="B1171" s="1" t="s">
        <v>496</v>
      </c>
    </row>
    <row r="1172" spans="1:2" x14ac:dyDescent="0.25">
      <c r="A1172" s="6">
        <v>157400</v>
      </c>
      <c r="B1172" s="1" t="s">
        <v>496</v>
      </c>
    </row>
    <row r="1173" spans="1:2" x14ac:dyDescent="0.25">
      <c r="A1173" s="6">
        <v>157402</v>
      </c>
      <c r="B1173" s="1" t="s">
        <v>496</v>
      </c>
    </row>
    <row r="1174" spans="1:2" x14ac:dyDescent="0.25">
      <c r="A1174" s="6">
        <v>157406</v>
      </c>
      <c r="B1174" s="1" t="s">
        <v>496</v>
      </c>
    </row>
    <row r="1175" spans="1:2" x14ac:dyDescent="0.25">
      <c r="A1175" s="6">
        <v>157435</v>
      </c>
      <c r="B1175" s="1" t="s">
        <v>496</v>
      </c>
    </row>
    <row r="1176" spans="1:2" x14ac:dyDescent="0.25">
      <c r="A1176" s="6">
        <v>157438</v>
      </c>
      <c r="B1176" s="1" t="s">
        <v>496</v>
      </c>
    </row>
    <row r="1177" spans="1:2" x14ac:dyDescent="0.25">
      <c r="A1177" s="6">
        <v>157497</v>
      </c>
      <c r="B1177" s="1" t="s">
        <v>496</v>
      </c>
    </row>
    <row r="1178" spans="1:2" x14ac:dyDescent="0.25">
      <c r="A1178" s="6">
        <v>157499</v>
      </c>
      <c r="B1178" s="1" t="s">
        <v>496</v>
      </c>
    </row>
    <row r="1179" spans="1:2" x14ac:dyDescent="0.25">
      <c r="A1179" s="6">
        <v>157562</v>
      </c>
      <c r="B1179" s="1" t="s">
        <v>496</v>
      </c>
    </row>
    <row r="1180" spans="1:2" x14ac:dyDescent="0.25">
      <c r="A1180" s="6">
        <v>157565</v>
      </c>
      <c r="B1180" s="1" t="s">
        <v>496</v>
      </c>
    </row>
    <row r="1181" spans="1:2" x14ac:dyDescent="0.25">
      <c r="A1181" s="6">
        <v>157597</v>
      </c>
      <c r="B1181" s="1" t="s">
        <v>496</v>
      </c>
    </row>
    <row r="1182" spans="1:2" x14ac:dyDescent="0.25">
      <c r="A1182" s="6">
        <v>157659</v>
      </c>
      <c r="B1182" s="1" t="s">
        <v>496</v>
      </c>
    </row>
    <row r="1183" spans="1:2" x14ac:dyDescent="0.25">
      <c r="A1183" s="6">
        <v>157689</v>
      </c>
      <c r="B1183" s="1" t="s">
        <v>496</v>
      </c>
    </row>
    <row r="1184" spans="1:2" x14ac:dyDescent="0.25">
      <c r="A1184" s="6">
        <v>157753</v>
      </c>
      <c r="B1184" s="1" t="s">
        <v>496</v>
      </c>
    </row>
    <row r="1185" spans="1:2" x14ac:dyDescent="0.25">
      <c r="A1185" s="6">
        <v>157791</v>
      </c>
      <c r="B1185" s="1" t="s">
        <v>496</v>
      </c>
    </row>
    <row r="1186" spans="1:2" x14ac:dyDescent="0.25">
      <c r="A1186" s="6">
        <v>157822</v>
      </c>
      <c r="B1186" s="1" t="s">
        <v>496</v>
      </c>
    </row>
    <row r="1187" spans="1:2" x14ac:dyDescent="0.25">
      <c r="A1187" s="6">
        <v>157853</v>
      </c>
      <c r="B1187" s="1" t="s">
        <v>496</v>
      </c>
    </row>
    <row r="1188" spans="1:2" x14ac:dyDescent="0.25">
      <c r="A1188" s="6">
        <v>157882</v>
      </c>
      <c r="B1188" s="1" t="s">
        <v>496</v>
      </c>
    </row>
    <row r="1189" spans="1:2" x14ac:dyDescent="0.25">
      <c r="A1189" s="6">
        <v>157979</v>
      </c>
      <c r="B1189" s="1" t="s">
        <v>496</v>
      </c>
    </row>
    <row r="1190" spans="1:2" x14ac:dyDescent="0.25">
      <c r="A1190" s="6">
        <v>158047</v>
      </c>
      <c r="B1190" s="1" t="s">
        <v>496</v>
      </c>
    </row>
    <row r="1191" spans="1:2" x14ac:dyDescent="0.25">
      <c r="A1191" s="6">
        <v>158110</v>
      </c>
      <c r="B1191" s="1" t="s">
        <v>496</v>
      </c>
    </row>
    <row r="1192" spans="1:2" x14ac:dyDescent="0.25">
      <c r="A1192" s="6">
        <v>158136</v>
      </c>
      <c r="B1192" s="1" t="s">
        <v>496</v>
      </c>
    </row>
    <row r="1193" spans="1:2" x14ac:dyDescent="0.25">
      <c r="A1193" s="6">
        <v>158139</v>
      </c>
      <c r="B1193" s="1" t="s">
        <v>496</v>
      </c>
    </row>
    <row r="1194" spans="1:2" x14ac:dyDescent="0.25">
      <c r="A1194" s="6">
        <v>158173</v>
      </c>
      <c r="B1194" s="1" t="s">
        <v>496</v>
      </c>
    </row>
    <row r="1195" spans="1:2" x14ac:dyDescent="0.25">
      <c r="A1195" s="6">
        <v>158200</v>
      </c>
      <c r="B1195" s="1" t="s">
        <v>496</v>
      </c>
    </row>
    <row r="1196" spans="1:2" x14ac:dyDescent="0.25">
      <c r="A1196" s="6">
        <v>158300</v>
      </c>
      <c r="B1196" s="1" t="s">
        <v>496</v>
      </c>
    </row>
    <row r="1197" spans="1:2" x14ac:dyDescent="0.25">
      <c r="A1197" s="6">
        <v>158302</v>
      </c>
      <c r="B1197" s="1" t="s">
        <v>496</v>
      </c>
    </row>
    <row r="1198" spans="1:2" x14ac:dyDescent="0.25">
      <c r="A1198" s="6">
        <v>158430</v>
      </c>
      <c r="B1198" s="1" t="s">
        <v>496</v>
      </c>
    </row>
    <row r="1199" spans="1:2" x14ac:dyDescent="0.25">
      <c r="A1199" s="6">
        <v>158492</v>
      </c>
      <c r="B1199" s="1" t="s">
        <v>496</v>
      </c>
    </row>
    <row r="1200" spans="1:2" x14ac:dyDescent="0.25">
      <c r="A1200" s="6">
        <v>158494</v>
      </c>
      <c r="B1200" s="1" t="s">
        <v>496</v>
      </c>
    </row>
    <row r="1201" spans="1:2" x14ac:dyDescent="0.25">
      <c r="A1201" s="6">
        <v>158584</v>
      </c>
      <c r="B1201" s="1" t="s">
        <v>496</v>
      </c>
    </row>
    <row r="1202" spans="1:2" x14ac:dyDescent="0.25">
      <c r="A1202" s="6">
        <v>158590</v>
      </c>
      <c r="B1202" s="1" t="s">
        <v>496</v>
      </c>
    </row>
    <row r="1203" spans="1:2" x14ac:dyDescent="0.25">
      <c r="A1203" s="6">
        <v>158652</v>
      </c>
      <c r="B1203" s="1" t="s">
        <v>496</v>
      </c>
    </row>
    <row r="1204" spans="1:2" x14ac:dyDescent="0.25">
      <c r="A1204" s="6">
        <v>158684</v>
      </c>
      <c r="B1204" s="1" t="s">
        <v>496</v>
      </c>
    </row>
    <row r="1205" spans="1:2" x14ac:dyDescent="0.25">
      <c r="A1205" s="6">
        <v>158713</v>
      </c>
      <c r="B1205" s="1" t="s">
        <v>496</v>
      </c>
    </row>
    <row r="1206" spans="1:2" x14ac:dyDescent="0.25">
      <c r="A1206" s="6">
        <v>158875</v>
      </c>
      <c r="B1206" s="1" t="s">
        <v>496</v>
      </c>
    </row>
    <row r="1207" spans="1:2" x14ac:dyDescent="0.25">
      <c r="A1207" s="6">
        <v>158878</v>
      </c>
      <c r="B1207" s="1" t="s">
        <v>496</v>
      </c>
    </row>
    <row r="1208" spans="1:2" x14ac:dyDescent="0.25">
      <c r="A1208" s="6">
        <v>158908</v>
      </c>
      <c r="B1208" s="1" t="s">
        <v>496</v>
      </c>
    </row>
    <row r="1209" spans="1:2" x14ac:dyDescent="0.25">
      <c r="A1209" s="6">
        <v>158968</v>
      </c>
      <c r="B1209" s="1" t="s">
        <v>496</v>
      </c>
    </row>
    <row r="1210" spans="1:2" x14ac:dyDescent="0.25">
      <c r="A1210" s="6">
        <v>159034</v>
      </c>
      <c r="B1210" s="1" t="s">
        <v>496</v>
      </c>
    </row>
    <row r="1211" spans="1:2" x14ac:dyDescent="0.25">
      <c r="A1211" s="6">
        <v>159068</v>
      </c>
      <c r="B1211" s="1" t="s">
        <v>496</v>
      </c>
    </row>
    <row r="1212" spans="1:2" x14ac:dyDescent="0.25">
      <c r="A1212" s="6">
        <v>159099</v>
      </c>
      <c r="B1212" s="1" t="s">
        <v>496</v>
      </c>
    </row>
    <row r="1213" spans="1:2" x14ac:dyDescent="0.25">
      <c r="A1213" s="6">
        <v>159103</v>
      </c>
      <c r="B1213" s="1" t="s">
        <v>496</v>
      </c>
    </row>
    <row r="1214" spans="1:2" x14ac:dyDescent="0.25">
      <c r="A1214" s="6">
        <v>159196</v>
      </c>
      <c r="B1214" s="1" t="s">
        <v>496</v>
      </c>
    </row>
    <row r="1215" spans="1:2" x14ac:dyDescent="0.25">
      <c r="A1215" s="6">
        <v>159292</v>
      </c>
      <c r="B1215" s="1" t="s">
        <v>496</v>
      </c>
    </row>
    <row r="1216" spans="1:2" x14ac:dyDescent="0.25">
      <c r="A1216" s="6">
        <v>159387</v>
      </c>
      <c r="B1216" s="1" t="s">
        <v>496</v>
      </c>
    </row>
    <row r="1217" spans="1:2" x14ac:dyDescent="0.25">
      <c r="A1217" s="6">
        <v>159484</v>
      </c>
      <c r="B1217" s="1" t="s">
        <v>496</v>
      </c>
    </row>
    <row r="1218" spans="1:2" x14ac:dyDescent="0.25">
      <c r="A1218" s="6">
        <v>159640</v>
      </c>
      <c r="B1218" s="1" t="s">
        <v>496</v>
      </c>
    </row>
    <row r="1219" spans="1:2" x14ac:dyDescent="0.25">
      <c r="A1219" s="6">
        <v>159646</v>
      </c>
      <c r="B1219" s="1" t="s">
        <v>496</v>
      </c>
    </row>
    <row r="1220" spans="1:2" x14ac:dyDescent="0.25">
      <c r="A1220" s="6">
        <v>159838</v>
      </c>
      <c r="B1220" s="1" t="s">
        <v>496</v>
      </c>
    </row>
    <row r="1221" spans="1:2" x14ac:dyDescent="0.25">
      <c r="A1221" s="6">
        <v>159866</v>
      </c>
      <c r="B1221" s="1" t="s">
        <v>496</v>
      </c>
    </row>
    <row r="1222" spans="1:2" x14ac:dyDescent="0.25">
      <c r="A1222" s="6">
        <v>159992</v>
      </c>
      <c r="B1222" s="1" t="s">
        <v>496</v>
      </c>
    </row>
    <row r="1223" spans="1:2" x14ac:dyDescent="0.25">
      <c r="A1223" s="6">
        <v>159997</v>
      </c>
      <c r="B1223" s="1" t="s">
        <v>496</v>
      </c>
    </row>
    <row r="1224" spans="1:2" x14ac:dyDescent="0.25">
      <c r="A1224" s="6">
        <v>160025</v>
      </c>
      <c r="B1224" s="1" t="s">
        <v>496</v>
      </c>
    </row>
    <row r="1225" spans="1:2" x14ac:dyDescent="0.25">
      <c r="A1225" s="6">
        <v>160095</v>
      </c>
      <c r="B1225" s="1" t="s">
        <v>496</v>
      </c>
    </row>
    <row r="1226" spans="1:2" x14ac:dyDescent="0.25">
      <c r="A1226" s="6">
        <v>160127</v>
      </c>
      <c r="B1226" s="1" t="s">
        <v>496</v>
      </c>
    </row>
    <row r="1227" spans="1:2" x14ac:dyDescent="0.25">
      <c r="A1227" s="6">
        <v>160188</v>
      </c>
      <c r="B1227" s="1" t="s">
        <v>496</v>
      </c>
    </row>
    <row r="1228" spans="1:2" x14ac:dyDescent="0.25">
      <c r="A1228" s="6">
        <v>160218</v>
      </c>
      <c r="B1228" s="1" t="s">
        <v>496</v>
      </c>
    </row>
    <row r="1229" spans="1:2" x14ac:dyDescent="0.25">
      <c r="A1229" s="6">
        <v>160315</v>
      </c>
      <c r="B1229" s="1" t="s">
        <v>496</v>
      </c>
    </row>
    <row r="1230" spans="1:2" x14ac:dyDescent="0.25">
      <c r="A1230" s="6">
        <v>160348</v>
      </c>
      <c r="B1230" s="1" t="s">
        <v>496</v>
      </c>
    </row>
    <row r="1231" spans="1:2" x14ac:dyDescent="0.25">
      <c r="A1231" s="6">
        <v>160380</v>
      </c>
      <c r="B1231" s="1" t="s">
        <v>496</v>
      </c>
    </row>
    <row r="1232" spans="1:2" x14ac:dyDescent="0.25">
      <c r="A1232" s="6">
        <v>160414</v>
      </c>
      <c r="B1232" s="1" t="s">
        <v>496</v>
      </c>
    </row>
    <row r="1233" spans="1:2" x14ac:dyDescent="0.25">
      <c r="A1233" s="6">
        <v>160441</v>
      </c>
      <c r="B1233" s="1" t="s">
        <v>496</v>
      </c>
    </row>
    <row r="1234" spans="1:2" x14ac:dyDescent="0.25">
      <c r="A1234" s="6">
        <v>160447</v>
      </c>
      <c r="B1234" s="1" t="s">
        <v>496</v>
      </c>
    </row>
    <row r="1235" spans="1:2" x14ac:dyDescent="0.25">
      <c r="A1235" s="6">
        <v>160543</v>
      </c>
      <c r="B1235" s="1" t="s">
        <v>496</v>
      </c>
    </row>
    <row r="1236" spans="1:2" x14ac:dyDescent="0.25">
      <c r="A1236" s="6">
        <v>160667</v>
      </c>
      <c r="B1236" s="1" t="s">
        <v>496</v>
      </c>
    </row>
    <row r="1237" spans="1:2" x14ac:dyDescent="0.25">
      <c r="A1237" s="6">
        <v>160668</v>
      </c>
      <c r="B1237" s="1" t="s">
        <v>496</v>
      </c>
    </row>
    <row r="1238" spans="1:2" x14ac:dyDescent="0.25">
      <c r="A1238" s="6">
        <v>160734</v>
      </c>
      <c r="B1238" s="1" t="s">
        <v>496</v>
      </c>
    </row>
    <row r="1239" spans="1:2" x14ac:dyDescent="0.25">
      <c r="A1239" s="6">
        <v>160762</v>
      </c>
      <c r="B1239" s="1" t="s">
        <v>496</v>
      </c>
    </row>
    <row r="1240" spans="1:2" x14ac:dyDescent="0.25">
      <c r="A1240" s="6">
        <v>160825</v>
      </c>
      <c r="B1240" s="1" t="s">
        <v>496</v>
      </c>
    </row>
    <row r="1241" spans="1:2" x14ac:dyDescent="0.25">
      <c r="A1241" s="6">
        <v>160860</v>
      </c>
      <c r="B1241" s="1" t="s">
        <v>496</v>
      </c>
    </row>
    <row r="1242" spans="1:2" x14ac:dyDescent="0.25">
      <c r="A1242" s="6">
        <v>160861</v>
      </c>
      <c r="B1242" s="1" t="s">
        <v>496</v>
      </c>
    </row>
    <row r="1243" spans="1:2" x14ac:dyDescent="0.25">
      <c r="A1243" s="6">
        <v>160891</v>
      </c>
      <c r="B1243" s="1" t="s">
        <v>496</v>
      </c>
    </row>
    <row r="1244" spans="1:2" x14ac:dyDescent="0.25">
      <c r="A1244" s="6">
        <v>160924</v>
      </c>
      <c r="B1244" s="1" t="s">
        <v>496</v>
      </c>
    </row>
    <row r="1245" spans="1:2" x14ac:dyDescent="0.25">
      <c r="A1245" s="6">
        <v>161080</v>
      </c>
      <c r="B1245" s="1" t="s">
        <v>496</v>
      </c>
    </row>
    <row r="1246" spans="1:2" x14ac:dyDescent="0.25">
      <c r="A1246" s="6">
        <v>161087</v>
      </c>
      <c r="B1246" s="1" t="s">
        <v>496</v>
      </c>
    </row>
    <row r="1247" spans="1:2" x14ac:dyDescent="0.25">
      <c r="A1247" s="6">
        <v>161210</v>
      </c>
      <c r="B1247" s="1" t="s">
        <v>496</v>
      </c>
    </row>
    <row r="1248" spans="1:2" x14ac:dyDescent="0.25">
      <c r="A1248" s="6">
        <v>161212</v>
      </c>
      <c r="B1248" s="1" t="s">
        <v>496</v>
      </c>
    </row>
    <row r="1249" spans="1:2" x14ac:dyDescent="0.25">
      <c r="A1249" s="6">
        <v>161304</v>
      </c>
      <c r="B1249" s="1" t="s">
        <v>496</v>
      </c>
    </row>
    <row r="1250" spans="1:2" x14ac:dyDescent="0.25">
      <c r="A1250" s="6">
        <v>161310</v>
      </c>
      <c r="B1250" s="1" t="s">
        <v>496</v>
      </c>
    </row>
    <row r="1251" spans="1:2" x14ac:dyDescent="0.25">
      <c r="A1251" s="6">
        <v>161340</v>
      </c>
      <c r="B1251" s="1" t="s">
        <v>496</v>
      </c>
    </row>
    <row r="1252" spans="1:2" x14ac:dyDescent="0.25">
      <c r="A1252" s="6">
        <v>161369</v>
      </c>
      <c r="B1252" s="1" t="s">
        <v>496</v>
      </c>
    </row>
    <row r="1253" spans="1:2" x14ac:dyDescent="0.25">
      <c r="A1253" s="6">
        <v>161437</v>
      </c>
      <c r="B1253" s="1" t="s">
        <v>496</v>
      </c>
    </row>
    <row r="1254" spans="1:2" x14ac:dyDescent="0.25">
      <c r="A1254" s="6">
        <v>161466</v>
      </c>
      <c r="B1254" s="1" t="s">
        <v>496</v>
      </c>
    </row>
    <row r="1255" spans="1:2" x14ac:dyDescent="0.25">
      <c r="A1255" s="6">
        <v>161531</v>
      </c>
      <c r="B1255" s="1" t="s">
        <v>496</v>
      </c>
    </row>
    <row r="1256" spans="1:2" x14ac:dyDescent="0.25">
      <c r="A1256" s="6">
        <v>161599</v>
      </c>
      <c r="B1256" s="1" t="s">
        <v>496</v>
      </c>
    </row>
    <row r="1257" spans="1:2" x14ac:dyDescent="0.25">
      <c r="A1257" s="6">
        <v>161657</v>
      </c>
      <c r="B1257" s="1" t="s">
        <v>496</v>
      </c>
    </row>
    <row r="1258" spans="1:2" x14ac:dyDescent="0.25">
      <c r="A1258" s="6">
        <v>161661</v>
      </c>
      <c r="B1258" s="1" t="s">
        <v>496</v>
      </c>
    </row>
    <row r="1259" spans="1:2" x14ac:dyDescent="0.25">
      <c r="A1259" s="6">
        <v>161693</v>
      </c>
      <c r="B1259" s="1" t="s">
        <v>496</v>
      </c>
    </row>
    <row r="1260" spans="1:2" x14ac:dyDescent="0.25">
      <c r="A1260" s="6">
        <v>161786</v>
      </c>
      <c r="B1260" s="1" t="s">
        <v>496</v>
      </c>
    </row>
    <row r="1261" spans="1:2" x14ac:dyDescent="0.25">
      <c r="A1261" s="6">
        <v>161791</v>
      </c>
      <c r="B1261" s="1" t="s">
        <v>496</v>
      </c>
    </row>
    <row r="1262" spans="1:2" x14ac:dyDescent="0.25">
      <c r="A1262" s="6">
        <v>161848</v>
      </c>
      <c r="B1262" s="1" t="s">
        <v>496</v>
      </c>
    </row>
    <row r="1263" spans="1:2" x14ac:dyDescent="0.25">
      <c r="A1263" s="6">
        <v>161917</v>
      </c>
      <c r="B1263" s="1" t="s">
        <v>496</v>
      </c>
    </row>
    <row r="1264" spans="1:2" x14ac:dyDescent="0.25">
      <c r="A1264" s="6">
        <v>161944</v>
      </c>
      <c r="B1264" s="1" t="s">
        <v>496</v>
      </c>
    </row>
    <row r="1265" spans="1:2" x14ac:dyDescent="0.25">
      <c r="A1265" s="6">
        <v>161948</v>
      </c>
      <c r="B1265" s="1" t="s">
        <v>496</v>
      </c>
    </row>
    <row r="1266" spans="1:2" x14ac:dyDescent="0.25">
      <c r="A1266" s="6">
        <v>161950</v>
      </c>
      <c r="B1266" s="1" t="s">
        <v>496</v>
      </c>
    </row>
    <row r="1267" spans="1:2" x14ac:dyDescent="0.25">
      <c r="A1267" s="6">
        <v>162043</v>
      </c>
      <c r="B1267" s="1" t="s">
        <v>496</v>
      </c>
    </row>
    <row r="1268" spans="1:2" x14ac:dyDescent="0.25">
      <c r="A1268" s="6">
        <v>162078</v>
      </c>
      <c r="B1268" s="1" t="s">
        <v>496</v>
      </c>
    </row>
    <row r="1269" spans="1:2" x14ac:dyDescent="0.25">
      <c r="A1269" s="6">
        <v>162235</v>
      </c>
      <c r="B1269" s="1" t="s">
        <v>496</v>
      </c>
    </row>
    <row r="1270" spans="1:2" x14ac:dyDescent="0.25">
      <c r="A1270" s="6">
        <v>162238</v>
      </c>
      <c r="B1270" s="1" t="s">
        <v>496</v>
      </c>
    </row>
    <row r="1271" spans="1:2" x14ac:dyDescent="0.25">
      <c r="A1271" s="6">
        <v>162265</v>
      </c>
      <c r="B1271" s="1" t="s">
        <v>496</v>
      </c>
    </row>
    <row r="1272" spans="1:2" x14ac:dyDescent="0.25">
      <c r="A1272" s="6">
        <v>162266</v>
      </c>
      <c r="B1272" s="1" t="s">
        <v>496</v>
      </c>
    </row>
    <row r="1273" spans="1:2" x14ac:dyDescent="0.25">
      <c r="A1273" s="6">
        <v>162330</v>
      </c>
      <c r="B1273" s="1" t="s">
        <v>496</v>
      </c>
    </row>
    <row r="1274" spans="1:2" x14ac:dyDescent="0.25">
      <c r="A1274" s="6">
        <v>162331</v>
      </c>
      <c r="B1274" s="1" t="s">
        <v>496</v>
      </c>
    </row>
    <row r="1275" spans="1:2" x14ac:dyDescent="0.25">
      <c r="A1275" s="6">
        <v>162335</v>
      </c>
      <c r="B1275" s="1" t="s">
        <v>496</v>
      </c>
    </row>
    <row r="1276" spans="1:2" x14ac:dyDescent="0.25">
      <c r="A1276" s="6">
        <v>162586</v>
      </c>
      <c r="B1276" s="1" t="s">
        <v>496</v>
      </c>
    </row>
    <row r="1277" spans="1:2" x14ac:dyDescent="0.25">
      <c r="A1277" s="6">
        <v>162590</v>
      </c>
      <c r="B1277" s="1" t="s">
        <v>496</v>
      </c>
    </row>
    <row r="1278" spans="1:2" x14ac:dyDescent="0.25">
      <c r="A1278" s="6">
        <v>162650</v>
      </c>
      <c r="B1278" s="1" t="s">
        <v>496</v>
      </c>
    </row>
    <row r="1279" spans="1:2" x14ac:dyDescent="0.25">
      <c r="A1279" s="6">
        <v>162654</v>
      </c>
      <c r="B1279" s="1" t="s">
        <v>496</v>
      </c>
    </row>
    <row r="1280" spans="1:2" x14ac:dyDescent="0.25">
      <c r="A1280" s="6">
        <v>162655</v>
      </c>
      <c r="B1280" s="1" t="s">
        <v>496</v>
      </c>
    </row>
    <row r="1281" spans="1:2" x14ac:dyDescent="0.25">
      <c r="A1281" s="6">
        <v>162683</v>
      </c>
      <c r="B1281" s="1" t="s">
        <v>496</v>
      </c>
    </row>
    <row r="1282" spans="1:2" x14ac:dyDescent="0.25">
      <c r="A1282" s="6">
        <v>162744</v>
      </c>
      <c r="B1282" s="1" t="s">
        <v>496</v>
      </c>
    </row>
    <row r="1283" spans="1:2" x14ac:dyDescent="0.25">
      <c r="A1283" s="6">
        <v>162745</v>
      </c>
      <c r="B1283" s="1" t="s">
        <v>496</v>
      </c>
    </row>
    <row r="1284" spans="1:2" x14ac:dyDescent="0.25">
      <c r="A1284" s="6">
        <v>162812</v>
      </c>
      <c r="B1284" s="1" t="s">
        <v>496</v>
      </c>
    </row>
    <row r="1285" spans="1:2" x14ac:dyDescent="0.25">
      <c r="A1285" s="6">
        <v>162937</v>
      </c>
      <c r="B1285" s="1" t="s">
        <v>496</v>
      </c>
    </row>
    <row r="1286" spans="1:2" x14ac:dyDescent="0.25">
      <c r="A1286" s="6">
        <v>162943</v>
      </c>
      <c r="B1286" s="1" t="s">
        <v>496</v>
      </c>
    </row>
    <row r="1287" spans="1:2" x14ac:dyDescent="0.25">
      <c r="A1287" s="6">
        <v>163005</v>
      </c>
      <c r="B1287" s="1" t="s">
        <v>496</v>
      </c>
    </row>
    <row r="1288" spans="1:2" x14ac:dyDescent="0.25">
      <c r="A1288" s="6">
        <v>163006</v>
      </c>
      <c r="B1288" s="1" t="s">
        <v>496</v>
      </c>
    </row>
    <row r="1289" spans="1:2" x14ac:dyDescent="0.25">
      <c r="A1289" s="6">
        <v>163101</v>
      </c>
      <c r="B1289" s="1" t="s">
        <v>496</v>
      </c>
    </row>
    <row r="1290" spans="1:2" x14ac:dyDescent="0.25">
      <c r="A1290" s="6">
        <v>163102</v>
      </c>
      <c r="B1290" s="1" t="s">
        <v>496</v>
      </c>
    </row>
    <row r="1291" spans="1:2" x14ac:dyDescent="0.25">
      <c r="A1291" s="6">
        <v>163131</v>
      </c>
      <c r="B1291" s="1" t="s">
        <v>496</v>
      </c>
    </row>
    <row r="1292" spans="1:2" x14ac:dyDescent="0.25">
      <c r="A1292" s="6">
        <v>163193</v>
      </c>
      <c r="B1292" s="1" t="s">
        <v>496</v>
      </c>
    </row>
    <row r="1293" spans="1:2" x14ac:dyDescent="0.25">
      <c r="A1293" s="6">
        <v>163259</v>
      </c>
      <c r="B1293" s="1" t="s">
        <v>496</v>
      </c>
    </row>
    <row r="1294" spans="1:2" x14ac:dyDescent="0.25">
      <c r="A1294" s="6">
        <v>163261</v>
      </c>
      <c r="B1294" s="1" t="s">
        <v>496</v>
      </c>
    </row>
    <row r="1295" spans="1:2" x14ac:dyDescent="0.25">
      <c r="A1295" s="6">
        <v>163357</v>
      </c>
      <c r="B1295" s="1" t="s">
        <v>496</v>
      </c>
    </row>
    <row r="1296" spans="1:2" x14ac:dyDescent="0.25">
      <c r="A1296" s="6">
        <v>163518</v>
      </c>
      <c r="B1296" s="1" t="s">
        <v>496</v>
      </c>
    </row>
    <row r="1297" spans="1:2" x14ac:dyDescent="0.25">
      <c r="A1297" s="6">
        <v>163519</v>
      </c>
      <c r="B1297" s="1" t="s">
        <v>496</v>
      </c>
    </row>
    <row r="1298" spans="1:2" x14ac:dyDescent="0.25">
      <c r="A1298" s="6">
        <v>163544</v>
      </c>
      <c r="B1298" s="1" t="s">
        <v>496</v>
      </c>
    </row>
    <row r="1299" spans="1:2" x14ac:dyDescent="0.25">
      <c r="A1299" s="6">
        <v>163608</v>
      </c>
      <c r="B1299" s="1" t="s">
        <v>496</v>
      </c>
    </row>
    <row r="1300" spans="1:2" x14ac:dyDescent="0.25">
      <c r="A1300" s="6">
        <v>163647</v>
      </c>
      <c r="B1300" s="1" t="s">
        <v>496</v>
      </c>
    </row>
    <row r="1301" spans="1:2" x14ac:dyDescent="0.25">
      <c r="A1301" s="6">
        <v>163673</v>
      </c>
      <c r="B1301" s="1" t="s">
        <v>496</v>
      </c>
    </row>
    <row r="1302" spans="1:2" x14ac:dyDescent="0.25">
      <c r="A1302" s="6">
        <v>163833</v>
      </c>
      <c r="B1302" s="1" t="s">
        <v>496</v>
      </c>
    </row>
    <row r="1303" spans="1:2" x14ac:dyDescent="0.25">
      <c r="A1303" s="6">
        <v>163839</v>
      </c>
      <c r="B1303" s="1" t="s">
        <v>496</v>
      </c>
    </row>
    <row r="1304" spans="1:2" x14ac:dyDescent="0.25">
      <c r="A1304" s="6">
        <v>163902</v>
      </c>
      <c r="B1304" s="1" t="s">
        <v>496</v>
      </c>
    </row>
    <row r="1305" spans="1:2" x14ac:dyDescent="0.25">
      <c r="A1305" s="6">
        <v>163933</v>
      </c>
      <c r="B1305" s="1" t="s">
        <v>496</v>
      </c>
    </row>
    <row r="1306" spans="1:2" x14ac:dyDescent="0.25">
      <c r="A1306" s="6">
        <v>164152</v>
      </c>
      <c r="B1306" s="1" t="s">
        <v>496</v>
      </c>
    </row>
    <row r="1307" spans="1:2" x14ac:dyDescent="0.25">
      <c r="A1307" s="6">
        <v>164184</v>
      </c>
      <c r="B1307" s="1" t="s">
        <v>496</v>
      </c>
    </row>
    <row r="1308" spans="1:2" x14ac:dyDescent="0.25">
      <c r="A1308" s="6">
        <v>164187</v>
      </c>
      <c r="B1308" s="1" t="s">
        <v>496</v>
      </c>
    </row>
    <row r="1309" spans="1:2" x14ac:dyDescent="0.25">
      <c r="A1309" s="6">
        <v>164216</v>
      </c>
      <c r="B1309" s="1" t="s">
        <v>496</v>
      </c>
    </row>
    <row r="1310" spans="1:2" x14ac:dyDescent="0.25">
      <c r="A1310" s="6">
        <v>164254</v>
      </c>
      <c r="B1310" s="1" t="s">
        <v>496</v>
      </c>
    </row>
    <row r="1311" spans="1:2" x14ac:dyDescent="0.25">
      <c r="A1311" s="6">
        <v>164282</v>
      </c>
      <c r="B1311" s="1" t="s">
        <v>496</v>
      </c>
    </row>
    <row r="1312" spans="1:2" x14ac:dyDescent="0.25">
      <c r="A1312" s="6">
        <v>164345</v>
      </c>
      <c r="B1312" s="1" t="s">
        <v>496</v>
      </c>
    </row>
    <row r="1313" spans="1:2" x14ac:dyDescent="0.25">
      <c r="A1313" s="6">
        <v>164412</v>
      </c>
      <c r="B1313" s="1" t="s">
        <v>496</v>
      </c>
    </row>
    <row r="1314" spans="1:2" x14ac:dyDescent="0.25">
      <c r="A1314" s="6">
        <v>164504</v>
      </c>
      <c r="B1314" s="1" t="s">
        <v>496</v>
      </c>
    </row>
    <row r="1315" spans="1:2" x14ac:dyDescent="0.25">
      <c r="A1315" s="6">
        <v>164606</v>
      </c>
      <c r="B1315" s="1" t="s">
        <v>496</v>
      </c>
    </row>
    <row r="1316" spans="1:2" x14ac:dyDescent="0.25">
      <c r="A1316" s="6">
        <v>164728</v>
      </c>
      <c r="B1316" s="1" t="s">
        <v>496</v>
      </c>
    </row>
    <row r="1317" spans="1:2" x14ac:dyDescent="0.25">
      <c r="A1317" s="6">
        <v>164888</v>
      </c>
      <c r="B1317" s="1" t="s">
        <v>496</v>
      </c>
    </row>
    <row r="1318" spans="1:2" x14ac:dyDescent="0.25">
      <c r="A1318" s="6">
        <v>164895</v>
      </c>
      <c r="B1318" s="1" t="s">
        <v>496</v>
      </c>
    </row>
    <row r="1319" spans="1:2" x14ac:dyDescent="0.25">
      <c r="A1319" s="6">
        <v>164926</v>
      </c>
      <c r="B1319" s="1" t="s">
        <v>496</v>
      </c>
    </row>
    <row r="1320" spans="1:2" x14ac:dyDescent="0.25">
      <c r="A1320" s="6">
        <v>165151</v>
      </c>
      <c r="B1320" s="1" t="s">
        <v>496</v>
      </c>
    </row>
    <row r="1321" spans="1:2" x14ac:dyDescent="0.25">
      <c r="A1321" s="6">
        <v>165209</v>
      </c>
      <c r="B1321" s="1" t="s">
        <v>496</v>
      </c>
    </row>
    <row r="1322" spans="1:2" x14ac:dyDescent="0.25">
      <c r="A1322" s="6">
        <v>165243</v>
      </c>
      <c r="B1322" s="1" t="s">
        <v>496</v>
      </c>
    </row>
    <row r="1323" spans="1:2" x14ac:dyDescent="0.25">
      <c r="A1323" s="6">
        <v>165403</v>
      </c>
      <c r="B1323" s="1" t="s">
        <v>496</v>
      </c>
    </row>
    <row r="1324" spans="1:2" x14ac:dyDescent="0.25">
      <c r="A1324" s="6">
        <v>165436</v>
      </c>
      <c r="B1324" s="1" t="s">
        <v>496</v>
      </c>
    </row>
    <row r="1325" spans="1:2" x14ac:dyDescent="0.25">
      <c r="A1325" s="6">
        <v>165437</v>
      </c>
      <c r="B1325" s="1" t="s">
        <v>496</v>
      </c>
    </row>
    <row r="1326" spans="1:2" x14ac:dyDescent="0.25">
      <c r="A1326" s="6">
        <v>165465</v>
      </c>
      <c r="B1326" s="1" t="s">
        <v>496</v>
      </c>
    </row>
    <row r="1327" spans="1:2" x14ac:dyDescent="0.25">
      <c r="A1327" s="6">
        <v>165691</v>
      </c>
      <c r="B1327" s="1" t="s">
        <v>496</v>
      </c>
    </row>
    <row r="1328" spans="1:2" x14ac:dyDescent="0.25">
      <c r="A1328" s="6">
        <v>165693</v>
      </c>
      <c r="B1328" s="1" t="s">
        <v>496</v>
      </c>
    </row>
    <row r="1329" spans="1:2" x14ac:dyDescent="0.25">
      <c r="A1329" s="6">
        <v>165820</v>
      </c>
      <c r="B1329" s="1" t="s">
        <v>496</v>
      </c>
    </row>
    <row r="1330" spans="1:2" x14ac:dyDescent="0.25">
      <c r="A1330" s="6">
        <v>165823</v>
      </c>
      <c r="B1330" s="1" t="s">
        <v>496</v>
      </c>
    </row>
    <row r="1331" spans="1:2" x14ac:dyDescent="0.25">
      <c r="A1331" s="6">
        <v>165848</v>
      </c>
      <c r="B1331" s="1" t="s">
        <v>496</v>
      </c>
    </row>
    <row r="1332" spans="1:2" x14ac:dyDescent="0.25">
      <c r="A1332" s="6">
        <v>165852</v>
      </c>
      <c r="B1332" s="1" t="s">
        <v>496</v>
      </c>
    </row>
    <row r="1333" spans="1:2" x14ac:dyDescent="0.25">
      <c r="A1333" s="6">
        <v>165944</v>
      </c>
      <c r="B1333" s="1" t="s">
        <v>496</v>
      </c>
    </row>
    <row r="1334" spans="1:2" x14ac:dyDescent="0.25">
      <c r="A1334" s="6">
        <v>165951</v>
      </c>
      <c r="B1334" s="1" t="s">
        <v>496</v>
      </c>
    </row>
    <row r="1335" spans="1:2" x14ac:dyDescent="0.25">
      <c r="A1335" s="6">
        <v>166137</v>
      </c>
      <c r="B1335" s="1" t="s">
        <v>496</v>
      </c>
    </row>
    <row r="1336" spans="1:2" x14ac:dyDescent="0.25">
      <c r="A1336" s="6">
        <v>166138</v>
      </c>
      <c r="B1336" s="1" t="s">
        <v>496</v>
      </c>
    </row>
    <row r="1337" spans="1:2" x14ac:dyDescent="0.25">
      <c r="A1337" s="6">
        <v>166170</v>
      </c>
      <c r="B1337" s="1" t="s">
        <v>496</v>
      </c>
    </row>
    <row r="1338" spans="1:2" x14ac:dyDescent="0.25">
      <c r="A1338" s="6">
        <v>166200</v>
      </c>
      <c r="B1338" s="1" t="s">
        <v>496</v>
      </c>
    </row>
    <row r="1339" spans="1:2" x14ac:dyDescent="0.25">
      <c r="A1339" s="6">
        <v>166203</v>
      </c>
      <c r="B1339" s="1" t="s">
        <v>496</v>
      </c>
    </row>
    <row r="1340" spans="1:2" x14ac:dyDescent="0.25">
      <c r="A1340" s="6">
        <v>166296</v>
      </c>
      <c r="B1340" s="1" t="s">
        <v>496</v>
      </c>
    </row>
    <row r="1341" spans="1:2" x14ac:dyDescent="0.25">
      <c r="A1341" s="6">
        <v>166302</v>
      </c>
      <c r="B1341" s="1" t="s">
        <v>496</v>
      </c>
    </row>
    <row r="1342" spans="1:2" x14ac:dyDescent="0.25">
      <c r="A1342" s="6">
        <v>166329</v>
      </c>
      <c r="B1342" s="1" t="s">
        <v>496</v>
      </c>
    </row>
    <row r="1343" spans="1:2" x14ac:dyDescent="0.25">
      <c r="A1343" s="6">
        <v>166330</v>
      </c>
      <c r="B1343" s="1" t="s">
        <v>496</v>
      </c>
    </row>
    <row r="1344" spans="1:2" x14ac:dyDescent="0.25">
      <c r="A1344" s="6">
        <v>166332</v>
      </c>
      <c r="B1344" s="1" t="s">
        <v>496</v>
      </c>
    </row>
    <row r="1345" spans="1:2" x14ac:dyDescent="0.25">
      <c r="A1345" s="6">
        <v>166360</v>
      </c>
      <c r="B1345" s="1" t="s">
        <v>496</v>
      </c>
    </row>
    <row r="1346" spans="1:2" x14ac:dyDescent="0.25">
      <c r="A1346" s="6">
        <v>166363</v>
      </c>
      <c r="B1346" s="1" t="s">
        <v>496</v>
      </c>
    </row>
    <row r="1347" spans="1:2" x14ac:dyDescent="0.25">
      <c r="A1347" s="6">
        <v>166392</v>
      </c>
      <c r="B1347" s="1" t="s">
        <v>496</v>
      </c>
    </row>
    <row r="1348" spans="1:2" x14ac:dyDescent="0.25">
      <c r="A1348" s="6">
        <v>166398</v>
      </c>
      <c r="B1348" s="1" t="s">
        <v>496</v>
      </c>
    </row>
    <row r="1349" spans="1:2" x14ac:dyDescent="0.25">
      <c r="A1349" s="6">
        <v>166493</v>
      </c>
      <c r="B1349" s="1" t="s">
        <v>496</v>
      </c>
    </row>
    <row r="1350" spans="1:2" x14ac:dyDescent="0.25">
      <c r="A1350" s="6">
        <v>166686</v>
      </c>
      <c r="B1350" s="1" t="s">
        <v>496</v>
      </c>
    </row>
    <row r="1351" spans="1:2" x14ac:dyDescent="0.25">
      <c r="A1351" s="6">
        <v>166779</v>
      </c>
      <c r="B1351" s="1" t="s">
        <v>496</v>
      </c>
    </row>
    <row r="1352" spans="1:2" x14ac:dyDescent="0.25">
      <c r="A1352" s="6">
        <v>166906</v>
      </c>
      <c r="B1352" s="1" t="s">
        <v>496</v>
      </c>
    </row>
    <row r="1353" spans="1:2" x14ac:dyDescent="0.25">
      <c r="A1353" s="6">
        <v>166940</v>
      </c>
      <c r="B1353" s="1" t="s">
        <v>496</v>
      </c>
    </row>
    <row r="1354" spans="1:2" x14ac:dyDescent="0.25">
      <c r="A1354" s="6">
        <v>166972</v>
      </c>
      <c r="B1354" s="1" t="s">
        <v>496</v>
      </c>
    </row>
    <row r="1355" spans="1:2" x14ac:dyDescent="0.25">
      <c r="A1355" s="6">
        <v>167000</v>
      </c>
      <c r="B1355" s="1" t="s">
        <v>496</v>
      </c>
    </row>
    <row r="1356" spans="1:2" x14ac:dyDescent="0.25">
      <c r="A1356" s="6">
        <v>167036</v>
      </c>
      <c r="B1356" s="1" t="s">
        <v>496</v>
      </c>
    </row>
    <row r="1357" spans="1:2" x14ac:dyDescent="0.25">
      <c r="A1357" s="6">
        <v>167197</v>
      </c>
      <c r="B1357" s="1" t="s">
        <v>496</v>
      </c>
    </row>
    <row r="1358" spans="1:2" x14ac:dyDescent="0.25">
      <c r="A1358" s="6">
        <v>167256</v>
      </c>
      <c r="B1358" s="1" t="s">
        <v>496</v>
      </c>
    </row>
    <row r="1359" spans="1:2" x14ac:dyDescent="0.25">
      <c r="A1359" s="6">
        <v>167322</v>
      </c>
      <c r="B1359" s="1" t="s">
        <v>496</v>
      </c>
    </row>
    <row r="1360" spans="1:2" x14ac:dyDescent="0.25">
      <c r="A1360" s="6">
        <v>167325</v>
      </c>
      <c r="B1360" s="1" t="s">
        <v>496</v>
      </c>
    </row>
    <row r="1361" spans="1:2" x14ac:dyDescent="0.25">
      <c r="A1361" s="6">
        <v>167352</v>
      </c>
      <c r="B1361" s="1" t="s">
        <v>496</v>
      </c>
    </row>
    <row r="1362" spans="1:2" x14ac:dyDescent="0.25">
      <c r="A1362" s="6">
        <v>167391</v>
      </c>
      <c r="B1362" s="1" t="s">
        <v>496</v>
      </c>
    </row>
    <row r="1363" spans="1:2" x14ac:dyDescent="0.25">
      <c r="A1363" s="6">
        <v>167452</v>
      </c>
      <c r="B1363" s="1" t="s">
        <v>496</v>
      </c>
    </row>
    <row r="1364" spans="1:2" x14ac:dyDescent="0.25">
      <c r="A1364" s="6">
        <v>167486</v>
      </c>
      <c r="B1364" s="1" t="s">
        <v>496</v>
      </c>
    </row>
    <row r="1365" spans="1:2" x14ac:dyDescent="0.25">
      <c r="A1365" s="6">
        <v>167516</v>
      </c>
      <c r="B1365" s="1" t="s">
        <v>496</v>
      </c>
    </row>
    <row r="1366" spans="1:2" x14ac:dyDescent="0.25">
      <c r="A1366" s="6">
        <v>167646</v>
      </c>
      <c r="B1366" s="1" t="s">
        <v>496</v>
      </c>
    </row>
    <row r="1367" spans="1:2" x14ac:dyDescent="0.25">
      <c r="A1367" s="6">
        <v>167935</v>
      </c>
      <c r="B1367" s="1" t="s">
        <v>496</v>
      </c>
    </row>
    <row r="1368" spans="1:2" x14ac:dyDescent="0.25">
      <c r="A1368" s="6">
        <v>167965</v>
      </c>
      <c r="B1368" s="1" t="s">
        <v>496</v>
      </c>
    </row>
    <row r="1369" spans="1:2" x14ac:dyDescent="0.25">
      <c r="A1369" s="6">
        <v>168413</v>
      </c>
      <c r="B1369" s="1" t="s">
        <v>496</v>
      </c>
    </row>
    <row r="1370" spans="1:2" x14ac:dyDescent="0.25">
      <c r="A1370" s="6">
        <v>168539</v>
      </c>
      <c r="B1370" s="1" t="s">
        <v>496</v>
      </c>
    </row>
    <row r="1371" spans="1:2" x14ac:dyDescent="0.25">
      <c r="A1371" s="6">
        <v>168571</v>
      </c>
      <c r="B1371" s="1" t="s">
        <v>496</v>
      </c>
    </row>
    <row r="1372" spans="1:2" x14ac:dyDescent="0.25">
      <c r="A1372" s="6">
        <v>168635</v>
      </c>
      <c r="B1372" s="1" t="s">
        <v>496</v>
      </c>
    </row>
    <row r="1373" spans="1:2" x14ac:dyDescent="0.25">
      <c r="A1373" s="6">
        <v>168668</v>
      </c>
      <c r="B1373" s="1" t="s">
        <v>496</v>
      </c>
    </row>
    <row r="1374" spans="1:2" x14ac:dyDescent="0.25">
      <c r="A1374" s="6">
        <v>168733</v>
      </c>
      <c r="B1374" s="1" t="s">
        <v>496</v>
      </c>
    </row>
    <row r="1375" spans="1:2" x14ac:dyDescent="0.25">
      <c r="A1375" s="6">
        <v>168734</v>
      </c>
      <c r="B1375" s="1" t="s">
        <v>496</v>
      </c>
    </row>
    <row r="1376" spans="1:2" x14ac:dyDescent="0.25">
      <c r="A1376" s="6">
        <v>168766</v>
      </c>
      <c r="B1376" s="1" t="s">
        <v>496</v>
      </c>
    </row>
    <row r="1377" spans="1:2" x14ac:dyDescent="0.25">
      <c r="A1377" s="6">
        <v>168958</v>
      </c>
      <c r="B1377" s="1" t="s">
        <v>496</v>
      </c>
    </row>
    <row r="1378" spans="1:2" x14ac:dyDescent="0.25">
      <c r="A1378" s="6">
        <v>168984</v>
      </c>
      <c r="B1378" s="1" t="s">
        <v>496</v>
      </c>
    </row>
    <row r="1379" spans="1:2" x14ac:dyDescent="0.25">
      <c r="A1379" s="6">
        <v>168988</v>
      </c>
      <c r="B1379" s="1" t="s">
        <v>496</v>
      </c>
    </row>
    <row r="1380" spans="1:2" x14ac:dyDescent="0.25">
      <c r="A1380" s="6">
        <v>169023</v>
      </c>
      <c r="B1380" s="1" t="s">
        <v>496</v>
      </c>
    </row>
    <row r="1381" spans="1:2" x14ac:dyDescent="0.25">
      <c r="A1381" s="6">
        <v>169052</v>
      </c>
      <c r="B1381" s="1" t="s">
        <v>496</v>
      </c>
    </row>
    <row r="1382" spans="1:2" x14ac:dyDescent="0.25">
      <c r="A1382" s="6">
        <v>169053</v>
      </c>
      <c r="B1382" s="1" t="s">
        <v>496</v>
      </c>
    </row>
    <row r="1383" spans="1:2" x14ac:dyDescent="0.25">
      <c r="A1383" s="6">
        <v>169177</v>
      </c>
      <c r="B1383" s="1" t="s">
        <v>496</v>
      </c>
    </row>
    <row r="1384" spans="1:2" x14ac:dyDescent="0.25">
      <c r="A1384" s="6">
        <v>169244</v>
      </c>
      <c r="B1384" s="1" t="s">
        <v>496</v>
      </c>
    </row>
    <row r="1385" spans="1:2" x14ac:dyDescent="0.25">
      <c r="A1385" s="6">
        <v>169374</v>
      </c>
      <c r="B1385" s="1" t="s">
        <v>496</v>
      </c>
    </row>
    <row r="1386" spans="1:2" x14ac:dyDescent="0.25">
      <c r="A1386" s="6">
        <v>169434</v>
      </c>
      <c r="B1386" s="1" t="s">
        <v>496</v>
      </c>
    </row>
    <row r="1387" spans="1:2" x14ac:dyDescent="0.25">
      <c r="A1387" s="6">
        <v>169469</v>
      </c>
      <c r="B1387" s="1" t="s">
        <v>496</v>
      </c>
    </row>
    <row r="1388" spans="1:2" x14ac:dyDescent="0.25">
      <c r="A1388" s="6">
        <v>169503</v>
      </c>
      <c r="B1388" s="1" t="s">
        <v>496</v>
      </c>
    </row>
    <row r="1389" spans="1:2" x14ac:dyDescent="0.25">
      <c r="A1389" s="6">
        <v>169531</v>
      </c>
      <c r="B1389" s="1" t="s">
        <v>496</v>
      </c>
    </row>
    <row r="1390" spans="1:2" x14ac:dyDescent="0.25">
      <c r="A1390" s="6">
        <v>169533</v>
      </c>
      <c r="B1390" s="1" t="s">
        <v>496</v>
      </c>
    </row>
    <row r="1391" spans="1:2" x14ac:dyDescent="0.25">
      <c r="A1391" s="6">
        <v>169534</v>
      </c>
      <c r="B1391" s="1" t="s">
        <v>496</v>
      </c>
    </row>
    <row r="1392" spans="1:2" x14ac:dyDescent="0.25">
      <c r="A1392" s="6">
        <v>169565</v>
      </c>
      <c r="B1392" s="1" t="s">
        <v>496</v>
      </c>
    </row>
    <row r="1393" spans="1:2" x14ac:dyDescent="0.25">
      <c r="A1393" s="6">
        <v>169631</v>
      </c>
      <c r="B1393" s="1" t="s">
        <v>496</v>
      </c>
    </row>
    <row r="1394" spans="1:2" x14ac:dyDescent="0.25">
      <c r="A1394" s="6">
        <v>169662</v>
      </c>
      <c r="B1394" s="1" t="s">
        <v>496</v>
      </c>
    </row>
    <row r="1395" spans="1:2" x14ac:dyDescent="0.25">
      <c r="A1395" s="6">
        <v>169726</v>
      </c>
      <c r="B1395" s="1" t="s">
        <v>496</v>
      </c>
    </row>
    <row r="1396" spans="1:2" x14ac:dyDescent="0.25">
      <c r="A1396" s="6">
        <v>169756</v>
      </c>
      <c r="B1396" s="1" t="s">
        <v>496</v>
      </c>
    </row>
    <row r="1397" spans="1:2" x14ac:dyDescent="0.25">
      <c r="A1397" s="6">
        <v>169855</v>
      </c>
      <c r="B1397" s="1" t="s">
        <v>496</v>
      </c>
    </row>
    <row r="1398" spans="1:2" x14ac:dyDescent="0.25">
      <c r="A1398" s="6">
        <v>169881</v>
      </c>
      <c r="B1398" s="1" t="s">
        <v>496</v>
      </c>
    </row>
    <row r="1399" spans="1:2" x14ac:dyDescent="0.25">
      <c r="A1399" s="6">
        <v>169884</v>
      </c>
      <c r="B1399" s="1" t="s">
        <v>496</v>
      </c>
    </row>
    <row r="1400" spans="1:2" x14ac:dyDescent="0.25">
      <c r="A1400" s="6">
        <v>169977</v>
      </c>
      <c r="B1400" s="1" t="s">
        <v>496</v>
      </c>
    </row>
    <row r="1401" spans="1:2" x14ac:dyDescent="0.25">
      <c r="A1401" s="6">
        <v>169981</v>
      </c>
      <c r="B1401" s="1" t="s">
        <v>496</v>
      </c>
    </row>
    <row r="1402" spans="1:2" x14ac:dyDescent="0.25">
      <c r="A1402" s="6">
        <v>170011</v>
      </c>
      <c r="B1402" s="1" t="s">
        <v>496</v>
      </c>
    </row>
    <row r="1403" spans="1:2" x14ac:dyDescent="0.25">
      <c r="A1403" s="6">
        <v>170012</v>
      </c>
      <c r="B1403" s="1" t="s">
        <v>496</v>
      </c>
    </row>
    <row r="1404" spans="1:2" x14ac:dyDescent="0.25">
      <c r="A1404" s="6">
        <v>170015</v>
      </c>
      <c r="B1404" s="1" t="s">
        <v>496</v>
      </c>
    </row>
    <row r="1405" spans="1:2" x14ac:dyDescent="0.25">
      <c r="A1405" s="6">
        <v>170079</v>
      </c>
      <c r="B1405" s="1" t="s">
        <v>496</v>
      </c>
    </row>
    <row r="1406" spans="1:2" x14ac:dyDescent="0.25">
      <c r="A1406" s="6">
        <v>170106</v>
      </c>
      <c r="B1406" s="1" t="s">
        <v>496</v>
      </c>
    </row>
    <row r="1407" spans="1:2" x14ac:dyDescent="0.25">
      <c r="A1407" s="6">
        <v>170169</v>
      </c>
      <c r="B1407" s="1" t="s">
        <v>496</v>
      </c>
    </row>
    <row r="1408" spans="1:2" x14ac:dyDescent="0.25">
      <c r="A1408" s="6">
        <v>170174</v>
      </c>
      <c r="B1408" s="1" t="s">
        <v>496</v>
      </c>
    </row>
    <row r="1409" spans="1:2" x14ac:dyDescent="0.25">
      <c r="A1409" s="6">
        <v>170201</v>
      </c>
      <c r="B1409" s="1" t="s">
        <v>496</v>
      </c>
    </row>
    <row r="1410" spans="1:2" x14ac:dyDescent="0.25">
      <c r="A1410" s="6">
        <v>170236</v>
      </c>
      <c r="B1410" s="1" t="s">
        <v>496</v>
      </c>
    </row>
    <row r="1411" spans="1:2" x14ac:dyDescent="0.25">
      <c r="A1411" s="6">
        <v>170265</v>
      </c>
      <c r="B1411" s="1" t="s">
        <v>496</v>
      </c>
    </row>
    <row r="1412" spans="1:2" x14ac:dyDescent="0.25">
      <c r="A1412" s="6">
        <v>170301</v>
      </c>
      <c r="B1412" s="1" t="s">
        <v>496</v>
      </c>
    </row>
    <row r="1413" spans="1:2" x14ac:dyDescent="0.25">
      <c r="A1413" s="6">
        <v>170360</v>
      </c>
      <c r="B1413" s="1" t="s">
        <v>496</v>
      </c>
    </row>
    <row r="1414" spans="1:2" x14ac:dyDescent="0.25">
      <c r="A1414" s="6">
        <v>170398</v>
      </c>
      <c r="B1414" s="1" t="s">
        <v>496</v>
      </c>
    </row>
    <row r="1415" spans="1:2" x14ac:dyDescent="0.25">
      <c r="A1415" s="6">
        <v>170494</v>
      </c>
      <c r="B1415" s="1" t="s">
        <v>496</v>
      </c>
    </row>
    <row r="1416" spans="1:2" x14ac:dyDescent="0.25">
      <c r="A1416" s="6">
        <v>170621</v>
      </c>
      <c r="B1416" s="1" t="s">
        <v>496</v>
      </c>
    </row>
    <row r="1417" spans="1:2" x14ac:dyDescent="0.25">
      <c r="A1417" s="6">
        <v>170747</v>
      </c>
      <c r="B1417" s="1" t="s">
        <v>496</v>
      </c>
    </row>
    <row r="1418" spans="1:2" x14ac:dyDescent="0.25">
      <c r="A1418" s="6">
        <v>170815</v>
      </c>
      <c r="B1418" s="1" t="s">
        <v>496</v>
      </c>
    </row>
    <row r="1419" spans="1:2" x14ac:dyDescent="0.25">
      <c r="A1419" s="6">
        <v>171161</v>
      </c>
      <c r="B1419" s="1" t="s">
        <v>496</v>
      </c>
    </row>
    <row r="1420" spans="1:2" x14ac:dyDescent="0.25">
      <c r="A1420" s="6">
        <v>171288</v>
      </c>
      <c r="B1420" s="1" t="s">
        <v>496</v>
      </c>
    </row>
    <row r="1421" spans="1:2" x14ac:dyDescent="0.25">
      <c r="A1421" s="6">
        <v>171322</v>
      </c>
      <c r="B1421" s="1" t="s">
        <v>496</v>
      </c>
    </row>
    <row r="1422" spans="1:2" x14ac:dyDescent="0.25">
      <c r="A1422" s="6">
        <v>171353</v>
      </c>
      <c r="B1422" s="1" t="s">
        <v>496</v>
      </c>
    </row>
    <row r="1423" spans="1:2" x14ac:dyDescent="0.25">
      <c r="A1423" s="6">
        <v>171357</v>
      </c>
      <c r="B1423" s="1" t="s">
        <v>496</v>
      </c>
    </row>
    <row r="1424" spans="1:2" x14ac:dyDescent="0.25">
      <c r="A1424" s="6">
        <v>171420</v>
      </c>
      <c r="B1424" s="1" t="s">
        <v>496</v>
      </c>
    </row>
    <row r="1425" spans="1:2" x14ac:dyDescent="0.25">
      <c r="A1425" s="6">
        <v>171483</v>
      </c>
      <c r="B1425" s="1" t="s">
        <v>496</v>
      </c>
    </row>
    <row r="1426" spans="1:2" x14ac:dyDescent="0.25">
      <c r="A1426" s="6">
        <v>171512</v>
      </c>
      <c r="B1426" s="1" t="s">
        <v>496</v>
      </c>
    </row>
    <row r="1427" spans="1:2" x14ac:dyDescent="0.25">
      <c r="A1427" s="6">
        <v>171515</v>
      </c>
      <c r="B1427" s="1" t="s">
        <v>496</v>
      </c>
    </row>
    <row r="1428" spans="1:2" x14ac:dyDescent="0.25">
      <c r="A1428" s="6">
        <v>171576</v>
      </c>
      <c r="B1428" s="1" t="s">
        <v>496</v>
      </c>
    </row>
    <row r="1429" spans="1:2" x14ac:dyDescent="0.25">
      <c r="A1429" s="6">
        <v>171710</v>
      </c>
      <c r="B1429" s="1" t="s">
        <v>496</v>
      </c>
    </row>
    <row r="1430" spans="1:2" x14ac:dyDescent="0.25">
      <c r="A1430" s="6">
        <v>171772</v>
      </c>
      <c r="B1430" s="1" t="s">
        <v>496</v>
      </c>
    </row>
    <row r="1431" spans="1:2" x14ac:dyDescent="0.25">
      <c r="A1431" s="6">
        <v>171839</v>
      </c>
      <c r="B1431" s="1" t="s">
        <v>496</v>
      </c>
    </row>
    <row r="1432" spans="1:2" x14ac:dyDescent="0.25">
      <c r="A1432" s="6">
        <v>171935</v>
      </c>
      <c r="B1432" s="1" t="s">
        <v>496</v>
      </c>
    </row>
    <row r="1433" spans="1:2" x14ac:dyDescent="0.25">
      <c r="A1433" s="6">
        <v>171994</v>
      </c>
      <c r="B1433" s="1" t="s">
        <v>496</v>
      </c>
    </row>
    <row r="1434" spans="1:2" x14ac:dyDescent="0.25">
      <c r="A1434" s="6">
        <v>171998</v>
      </c>
      <c r="B1434" s="1" t="s">
        <v>496</v>
      </c>
    </row>
    <row r="1435" spans="1:2" x14ac:dyDescent="0.25">
      <c r="A1435" s="6">
        <v>172026</v>
      </c>
      <c r="B1435" s="1" t="s">
        <v>496</v>
      </c>
    </row>
    <row r="1436" spans="1:2" x14ac:dyDescent="0.25">
      <c r="A1436" s="6">
        <v>172029</v>
      </c>
      <c r="B1436" s="1" t="s">
        <v>496</v>
      </c>
    </row>
    <row r="1437" spans="1:2" x14ac:dyDescent="0.25">
      <c r="A1437" s="6">
        <v>172283</v>
      </c>
      <c r="B1437" s="1" t="s">
        <v>496</v>
      </c>
    </row>
    <row r="1438" spans="1:2" x14ac:dyDescent="0.25">
      <c r="A1438" s="6">
        <v>172344</v>
      </c>
      <c r="B1438" s="1" t="s">
        <v>496</v>
      </c>
    </row>
    <row r="1439" spans="1:2" x14ac:dyDescent="0.25">
      <c r="A1439" s="6">
        <v>172349</v>
      </c>
      <c r="B1439" s="1" t="s">
        <v>496</v>
      </c>
    </row>
    <row r="1440" spans="1:2" x14ac:dyDescent="0.25">
      <c r="A1440" s="6">
        <v>172442</v>
      </c>
      <c r="B1440" s="1" t="s">
        <v>496</v>
      </c>
    </row>
    <row r="1441" spans="1:2" x14ac:dyDescent="0.25">
      <c r="A1441" s="6">
        <v>172504</v>
      </c>
      <c r="B1441" s="1" t="s">
        <v>496</v>
      </c>
    </row>
    <row r="1442" spans="1:2" x14ac:dyDescent="0.25">
      <c r="A1442" s="6">
        <v>172505</v>
      </c>
      <c r="B1442" s="1" t="s">
        <v>496</v>
      </c>
    </row>
    <row r="1443" spans="1:2" x14ac:dyDescent="0.25">
      <c r="A1443" s="6">
        <v>172602</v>
      </c>
      <c r="B1443" s="1" t="s">
        <v>496</v>
      </c>
    </row>
    <row r="1444" spans="1:2" x14ac:dyDescent="0.25">
      <c r="A1444" s="6">
        <v>172634</v>
      </c>
      <c r="B1444" s="1" t="s">
        <v>496</v>
      </c>
    </row>
    <row r="1445" spans="1:2" x14ac:dyDescent="0.25">
      <c r="A1445" s="6">
        <v>172761</v>
      </c>
      <c r="B1445" s="1" t="s">
        <v>496</v>
      </c>
    </row>
    <row r="1446" spans="1:2" x14ac:dyDescent="0.25">
      <c r="A1446" s="6">
        <v>172762</v>
      </c>
      <c r="B1446" s="1" t="s">
        <v>496</v>
      </c>
    </row>
    <row r="1447" spans="1:2" x14ac:dyDescent="0.25">
      <c r="A1447" s="6">
        <v>172764</v>
      </c>
      <c r="B1447" s="1" t="s">
        <v>496</v>
      </c>
    </row>
    <row r="1448" spans="1:2" x14ac:dyDescent="0.25">
      <c r="A1448" s="6">
        <v>172797</v>
      </c>
      <c r="B1448" s="1" t="s">
        <v>496</v>
      </c>
    </row>
    <row r="1449" spans="1:2" x14ac:dyDescent="0.25">
      <c r="A1449" s="6">
        <v>172799</v>
      </c>
      <c r="B1449" s="1" t="s">
        <v>496</v>
      </c>
    </row>
    <row r="1450" spans="1:2" x14ac:dyDescent="0.25">
      <c r="A1450" s="6">
        <v>172921</v>
      </c>
      <c r="B1450" s="1" t="s">
        <v>496</v>
      </c>
    </row>
    <row r="1451" spans="1:2" x14ac:dyDescent="0.25">
      <c r="A1451" s="6">
        <v>172952</v>
      </c>
      <c r="B1451" s="1" t="s">
        <v>496</v>
      </c>
    </row>
    <row r="1452" spans="1:2" x14ac:dyDescent="0.25">
      <c r="A1452" s="6">
        <v>173016</v>
      </c>
      <c r="B1452" s="1" t="s">
        <v>496</v>
      </c>
    </row>
    <row r="1453" spans="1:2" x14ac:dyDescent="0.25">
      <c r="A1453" s="6">
        <v>173048</v>
      </c>
      <c r="B1453" s="1" t="s">
        <v>496</v>
      </c>
    </row>
    <row r="1454" spans="1:2" x14ac:dyDescent="0.25">
      <c r="A1454" s="6">
        <v>173118</v>
      </c>
      <c r="B1454" s="1" t="s">
        <v>496</v>
      </c>
    </row>
    <row r="1455" spans="1:2" x14ac:dyDescent="0.25">
      <c r="A1455" s="6">
        <v>173147</v>
      </c>
      <c r="B1455" s="1" t="s">
        <v>496</v>
      </c>
    </row>
    <row r="1456" spans="1:2" x14ac:dyDescent="0.25">
      <c r="A1456" s="6">
        <v>173208</v>
      </c>
      <c r="B1456" s="1" t="s">
        <v>496</v>
      </c>
    </row>
    <row r="1457" spans="1:2" x14ac:dyDescent="0.25">
      <c r="A1457" s="6">
        <v>173310</v>
      </c>
      <c r="B1457" s="1" t="s">
        <v>496</v>
      </c>
    </row>
    <row r="1458" spans="1:2" x14ac:dyDescent="0.25">
      <c r="A1458" s="6">
        <v>173338</v>
      </c>
      <c r="B1458" s="1" t="s">
        <v>496</v>
      </c>
    </row>
    <row r="1459" spans="1:2" x14ac:dyDescent="0.25">
      <c r="A1459" s="6">
        <v>173373</v>
      </c>
      <c r="B1459" s="1" t="s">
        <v>496</v>
      </c>
    </row>
    <row r="1460" spans="1:2" x14ac:dyDescent="0.25">
      <c r="A1460" s="6">
        <v>173466</v>
      </c>
      <c r="B1460" s="1" t="s">
        <v>496</v>
      </c>
    </row>
    <row r="1461" spans="1:2" x14ac:dyDescent="0.25">
      <c r="A1461" s="6">
        <v>173563</v>
      </c>
      <c r="B1461" s="1" t="s">
        <v>496</v>
      </c>
    </row>
    <row r="1462" spans="1:2" x14ac:dyDescent="0.25">
      <c r="A1462" s="6">
        <v>173565</v>
      </c>
      <c r="B1462" s="1" t="s">
        <v>496</v>
      </c>
    </row>
    <row r="1463" spans="1:2" x14ac:dyDescent="0.25">
      <c r="A1463" s="6">
        <v>173567</v>
      </c>
      <c r="B1463" s="1" t="s">
        <v>496</v>
      </c>
    </row>
    <row r="1464" spans="1:2" x14ac:dyDescent="0.25">
      <c r="A1464" s="6">
        <v>173594</v>
      </c>
      <c r="B1464" s="1" t="s">
        <v>496</v>
      </c>
    </row>
    <row r="1465" spans="1:2" x14ac:dyDescent="0.25">
      <c r="A1465" s="6">
        <v>173721</v>
      </c>
      <c r="B1465" s="1" t="s">
        <v>496</v>
      </c>
    </row>
    <row r="1466" spans="1:2" x14ac:dyDescent="0.25">
      <c r="A1466" s="6">
        <v>173726</v>
      </c>
      <c r="B1466" s="1" t="s">
        <v>496</v>
      </c>
    </row>
    <row r="1467" spans="1:2" x14ac:dyDescent="0.25">
      <c r="A1467" s="6">
        <v>173786</v>
      </c>
      <c r="B1467" s="1" t="s">
        <v>496</v>
      </c>
    </row>
    <row r="1468" spans="1:2" x14ac:dyDescent="0.25">
      <c r="A1468" s="6">
        <v>173822</v>
      </c>
      <c r="B1468" s="1" t="s">
        <v>496</v>
      </c>
    </row>
    <row r="1469" spans="1:2" x14ac:dyDescent="0.25">
      <c r="A1469" s="6">
        <v>173823</v>
      </c>
      <c r="B1469" s="1" t="s">
        <v>496</v>
      </c>
    </row>
    <row r="1470" spans="1:2" x14ac:dyDescent="0.25">
      <c r="A1470" s="6">
        <v>173849</v>
      </c>
      <c r="B1470" s="1" t="s">
        <v>496</v>
      </c>
    </row>
    <row r="1471" spans="1:2" x14ac:dyDescent="0.25">
      <c r="A1471" s="6">
        <v>173917</v>
      </c>
      <c r="B1471" s="1" t="s">
        <v>496</v>
      </c>
    </row>
    <row r="1472" spans="1:2" x14ac:dyDescent="0.25">
      <c r="A1472" s="6">
        <v>173977</v>
      </c>
      <c r="B1472" s="1" t="s">
        <v>496</v>
      </c>
    </row>
    <row r="1473" spans="1:2" x14ac:dyDescent="0.25">
      <c r="A1473" s="6">
        <v>173983</v>
      </c>
      <c r="B1473" s="1" t="s">
        <v>496</v>
      </c>
    </row>
    <row r="1474" spans="1:2" x14ac:dyDescent="0.25">
      <c r="A1474" s="6">
        <v>174047</v>
      </c>
      <c r="B1474" s="1" t="s">
        <v>496</v>
      </c>
    </row>
    <row r="1475" spans="1:2" x14ac:dyDescent="0.25">
      <c r="A1475" s="6">
        <v>174169</v>
      </c>
      <c r="B1475" s="1" t="s">
        <v>496</v>
      </c>
    </row>
    <row r="1476" spans="1:2" x14ac:dyDescent="0.25">
      <c r="A1476" s="6">
        <v>174171</v>
      </c>
      <c r="B1476" s="1" t="s">
        <v>496</v>
      </c>
    </row>
    <row r="1477" spans="1:2" x14ac:dyDescent="0.25">
      <c r="A1477" s="6">
        <v>174201</v>
      </c>
      <c r="B1477" s="1" t="s">
        <v>496</v>
      </c>
    </row>
    <row r="1478" spans="1:2" x14ac:dyDescent="0.25">
      <c r="A1478" s="6">
        <v>174239</v>
      </c>
      <c r="B1478" s="1" t="s">
        <v>496</v>
      </c>
    </row>
    <row r="1479" spans="1:2" x14ac:dyDescent="0.25">
      <c r="A1479" s="6">
        <v>174269</v>
      </c>
      <c r="B1479" s="1" t="s">
        <v>496</v>
      </c>
    </row>
    <row r="1480" spans="1:2" x14ac:dyDescent="0.25">
      <c r="A1480" s="6">
        <v>174297</v>
      </c>
      <c r="B1480" s="1" t="s">
        <v>496</v>
      </c>
    </row>
    <row r="1481" spans="1:2" x14ac:dyDescent="0.25">
      <c r="A1481" s="6">
        <v>174300</v>
      </c>
      <c r="B1481" s="1" t="s">
        <v>496</v>
      </c>
    </row>
    <row r="1482" spans="1:2" x14ac:dyDescent="0.25">
      <c r="A1482" s="6">
        <v>174395</v>
      </c>
      <c r="B1482" s="1" t="s">
        <v>496</v>
      </c>
    </row>
    <row r="1483" spans="1:2" x14ac:dyDescent="0.25">
      <c r="A1483" s="6">
        <v>174553</v>
      </c>
      <c r="B1483" s="1" t="s">
        <v>496</v>
      </c>
    </row>
    <row r="1484" spans="1:2" x14ac:dyDescent="0.25">
      <c r="A1484" s="6">
        <v>174559</v>
      </c>
      <c r="B1484" s="1" t="s">
        <v>496</v>
      </c>
    </row>
    <row r="1485" spans="1:2" x14ac:dyDescent="0.25">
      <c r="A1485" s="6">
        <v>174584</v>
      </c>
      <c r="B1485" s="1" t="s">
        <v>496</v>
      </c>
    </row>
    <row r="1486" spans="1:2" x14ac:dyDescent="0.25">
      <c r="A1486" s="6">
        <v>174648</v>
      </c>
      <c r="B1486" s="1" t="s">
        <v>496</v>
      </c>
    </row>
    <row r="1487" spans="1:2" x14ac:dyDescent="0.25">
      <c r="A1487" s="6">
        <v>174713</v>
      </c>
      <c r="B1487" s="1" t="s">
        <v>496</v>
      </c>
    </row>
    <row r="1488" spans="1:2" x14ac:dyDescent="0.25">
      <c r="A1488" s="6">
        <v>174813</v>
      </c>
      <c r="B1488" s="1" t="s">
        <v>496</v>
      </c>
    </row>
    <row r="1489" spans="1:2" x14ac:dyDescent="0.25">
      <c r="A1489" s="6">
        <v>174872</v>
      </c>
      <c r="B1489" s="1" t="s">
        <v>496</v>
      </c>
    </row>
    <row r="1490" spans="1:2" x14ac:dyDescent="0.25">
      <c r="A1490" s="6">
        <v>174876</v>
      </c>
      <c r="B1490" s="1" t="s">
        <v>496</v>
      </c>
    </row>
    <row r="1491" spans="1:2" x14ac:dyDescent="0.25">
      <c r="A1491" s="6">
        <v>174879</v>
      </c>
      <c r="B1491" s="1" t="s">
        <v>496</v>
      </c>
    </row>
    <row r="1492" spans="1:2" x14ac:dyDescent="0.25">
      <c r="A1492" s="6">
        <v>174937</v>
      </c>
      <c r="B1492" s="1" t="s">
        <v>496</v>
      </c>
    </row>
    <row r="1493" spans="1:2" x14ac:dyDescent="0.25">
      <c r="A1493" s="6">
        <v>174938</v>
      </c>
      <c r="B1493" s="1" t="s">
        <v>496</v>
      </c>
    </row>
    <row r="1494" spans="1:2" x14ac:dyDescent="0.25">
      <c r="A1494" s="6">
        <v>174940</v>
      </c>
      <c r="B1494" s="1" t="s">
        <v>496</v>
      </c>
    </row>
    <row r="1495" spans="1:2" x14ac:dyDescent="0.25">
      <c r="A1495" s="6">
        <v>174971</v>
      </c>
      <c r="B1495" s="1" t="s">
        <v>496</v>
      </c>
    </row>
    <row r="1496" spans="1:2" x14ac:dyDescent="0.25">
      <c r="A1496" s="6">
        <v>174975</v>
      </c>
      <c r="B1496" s="1" t="s">
        <v>496</v>
      </c>
    </row>
    <row r="1497" spans="1:2" x14ac:dyDescent="0.25">
      <c r="A1497" s="6">
        <v>175035</v>
      </c>
      <c r="B1497" s="1" t="s">
        <v>496</v>
      </c>
    </row>
    <row r="1498" spans="1:2" x14ac:dyDescent="0.25">
      <c r="A1498" s="6">
        <v>175128</v>
      </c>
      <c r="B1498" s="1" t="s">
        <v>496</v>
      </c>
    </row>
    <row r="1499" spans="1:2" x14ac:dyDescent="0.25">
      <c r="A1499" s="6">
        <v>175130</v>
      </c>
      <c r="B1499" s="1" t="s">
        <v>496</v>
      </c>
    </row>
    <row r="1500" spans="1:2" x14ac:dyDescent="0.25">
      <c r="A1500" s="6">
        <v>175195</v>
      </c>
      <c r="B1500" s="1" t="s">
        <v>496</v>
      </c>
    </row>
    <row r="1501" spans="1:2" x14ac:dyDescent="0.25">
      <c r="A1501" s="6">
        <v>175292</v>
      </c>
      <c r="B1501" s="1" t="s">
        <v>496</v>
      </c>
    </row>
    <row r="1502" spans="1:2" x14ac:dyDescent="0.25">
      <c r="A1502" s="6">
        <v>175321</v>
      </c>
      <c r="B1502" s="1" t="s">
        <v>496</v>
      </c>
    </row>
    <row r="1503" spans="1:2" x14ac:dyDescent="0.25">
      <c r="A1503" s="6">
        <v>175324</v>
      </c>
      <c r="B1503" s="1" t="s">
        <v>496</v>
      </c>
    </row>
    <row r="1504" spans="1:2" x14ac:dyDescent="0.25">
      <c r="A1504" s="6">
        <v>175326</v>
      </c>
      <c r="B1504" s="1" t="s">
        <v>496</v>
      </c>
    </row>
    <row r="1505" spans="1:2" x14ac:dyDescent="0.25">
      <c r="A1505" s="6">
        <v>175416</v>
      </c>
      <c r="B1505" s="1" t="s">
        <v>496</v>
      </c>
    </row>
    <row r="1506" spans="1:2" x14ac:dyDescent="0.25">
      <c r="A1506" s="6">
        <v>175448</v>
      </c>
      <c r="B1506" s="1" t="s">
        <v>496</v>
      </c>
    </row>
    <row r="1507" spans="1:2" x14ac:dyDescent="0.25">
      <c r="A1507" s="6">
        <v>175512</v>
      </c>
      <c r="B1507" s="1" t="s">
        <v>496</v>
      </c>
    </row>
    <row r="1508" spans="1:2" x14ac:dyDescent="0.25">
      <c r="A1508" s="6">
        <v>175576</v>
      </c>
      <c r="B1508" s="1" t="s">
        <v>496</v>
      </c>
    </row>
    <row r="1509" spans="1:2" x14ac:dyDescent="0.25">
      <c r="A1509" s="6">
        <v>175578</v>
      </c>
      <c r="B1509" s="1" t="s">
        <v>496</v>
      </c>
    </row>
    <row r="1510" spans="1:2" x14ac:dyDescent="0.25">
      <c r="A1510" s="6">
        <v>175580</v>
      </c>
      <c r="B1510" s="1" t="s">
        <v>496</v>
      </c>
    </row>
    <row r="1511" spans="1:2" x14ac:dyDescent="0.25">
      <c r="A1511" s="6">
        <v>175672</v>
      </c>
      <c r="B1511" s="1" t="s">
        <v>496</v>
      </c>
    </row>
    <row r="1512" spans="1:2" x14ac:dyDescent="0.25">
      <c r="A1512" s="6">
        <v>175673</v>
      </c>
      <c r="B1512" s="1" t="s">
        <v>496</v>
      </c>
    </row>
    <row r="1513" spans="1:2" x14ac:dyDescent="0.25">
      <c r="A1513" s="6">
        <v>175676</v>
      </c>
      <c r="B1513" s="1" t="s">
        <v>496</v>
      </c>
    </row>
    <row r="1514" spans="1:2" x14ac:dyDescent="0.25">
      <c r="A1514" s="6">
        <v>175999</v>
      </c>
      <c r="B1514" s="1" t="s">
        <v>496</v>
      </c>
    </row>
    <row r="1515" spans="1:2" x14ac:dyDescent="0.25">
      <c r="A1515" s="6">
        <v>176024</v>
      </c>
      <c r="B1515" s="1" t="s">
        <v>496</v>
      </c>
    </row>
    <row r="1516" spans="1:2" x14ac:dyDescent="0.25">
      <c r="A1516" s="6">
        <v>176026</v>
      </c>
      <c r="B1516" s="1" t="s">
        <v>496</v>
      </c>
    </row>
    <row r="1517" spans="1:2" x14ac:dyDescent="0.25">
      <c r="A1517" s="6">
        <v>176029</v>
      </c>
      <c r="B1517" s="1" t="s">
        <v>496</v>
      </c>
    </row>
    <row r="1518" spans="1:2" x14ac:dyDescent="0.25">
      <c r="A1518" s="6">
        <v>176120</v>
      </c>
      <c r="B1518" s="1" t="s">
        <v>496</v>
      </c>
    </row>
    <row r="1519" spans="1:2" x14ac:dyDescent="0.25">
      <c r="A1519" s="6">
        <v>176190</v>
      </c>
      <c r="B1519" s="1" t="s">
        <v>496</v>
      </c>
    </row>
    <row r="1520" spans="1:2" x14ac:dyDescent="0.25">
      <c r="A1520" s="6">
        <v>176248</v>
      </c>
      <c r="B1520" s="1" t="s">
        <v>496</v>
      </c>
    </row>
    <row r="1521" spans="1:2" x14ac:dyDescent="0.25">
      <c r="A1521" s="6">
        <v>176378</v>
      </c>
      <c r="B1521" s="1" t="s">
        <v>496</v>
      </c>
    </row>
    <row r="1522" spans="1:2" x14ac:dyDescent="0.25">
      <c r="A1522" s="6">
        <v>176382</v>
      </c>
      <c r="B1522" s="1" t="s">
        <v>496</v>
      </c>
    </row>
    <row r="1523" spans="1:2" x14ac:dyDescent="0.25">
      <c r="A1523" s="6">
        <v>176410</v>
      </c>
      <c r="B1523" s="1" t="s">
        <v>496</v>
      </c>
    </row>
    <row r="1524" spans="1:2" x14ac:dyDescent="0.25">
      <c r="A1524" s="6">
        <v>176443</v>
      </c>
      <c r="B1524" s="1" t="s">
        <v>496</v>
      </c>
    </row>
    <row r="1525" spans="1:2" x14ac:dyDescent="0.25">
      <c r="A1525" s="6">
        <v>176511</v>
      </c>
      <c r="B1525" s="1" t="s">
        <v>496</v>
      </c>
    </row>
    <row r="1526" spans="1:2" x14ac:dyDescent="0.25">
      <c r="A1526" s="6">
        <v>176536</v>
      </c>
      <c r="B1526" s="1" t="s">
        <v>496</v>
      </c>
    </row>
    <row r="1527" spans="1:2" x14ac:dyDescent="0.25">
      <c r="A1527" s="6">
        <v>176572</v>
      </c>
      <c r="B1527" s="1" t="s">
        <v>496</v>
      </c>
    </row>
    <row r="1528" spans="1:2" x14ac:dyDescent="0.25">
      <c r="A1528" s="6">
        <v>176698</v>
      </c>
      <c r="B1528" s="1" t="s">
        <v>496</v>
      </c>
    </row>
    <row r="1529" spans="1:2" x14ac:dyDescent="0.25">
      <c r="A1529" s="6">
        <v>176825</v>
      </c>
      <c r="B1529" s="1" t="s">
        <v>496</v>
      </c>
    </row>
    <row r="1530" spans="1:2" x14ac:dyDescent="0.25">
      <c r="A1530" s="6">
        <v>176955</v>
      </c>
      <c r="B1530" s="1" t="s">
        <v>496</v>
      </c>
    </row>
    <row r="1531" spans="1:2" x14ac:dyDescent="0.25">
      <c r="A1531" s="6">
        <v>177051</v>
      </c>
      <c r="B1531" s="1" t="s">
        <v>496</v>
      </c>
    </row>
    <row r="1532" spans="1:2" x14ac:dyDescent="0.25">
      <c r="A1532" s="6">
        <v>177053</v>
      </c>
      <c r="B1532" s="1" t="s">
        <v>496</v>
      </c>
    </row>
    <row r="1533" spans="1:2" x14ac:dyDescent="0.25">
      <c r="A1533" s="6">
        <v>177081</v>
      </c>
      <c r="B1533" s="1" t="s">
        <v>496</v>
      </c>
    </row>
    <row r="1534" spans="1:2" x14ac:dyDescent="0.25">
      <c r="A1534" s="6">
        <v>177151</v>
      </c>
      <c r="B1534" s="1" t="s">
        <v>496</v>
      </c>
    </row>
    <row r="1535" spans="1:2" x14ac:dyDescent="0.25">
      <c r="A1535" s="6">
        <v>177180</v>
      </c>
      <c r="B1535" s="1" t="s">
        <v>496</v>
      </c>
    </row>
    <row r="1536" spans="1:2" x14ac:dyDescent="0.25">
      <c r="A1536" s="6">
        <v>177214</v>
      </c>
      <c r="B1536" s="1" t="s">
        <v>496</v>
      </c>
    </row>
    <row r="1537" spans="1:2" x14ac:dyDescent="0.25">
      <c r="A1537" s="6">
        <v>177243</v>
      </c>
      <c r="B1537" s="1" t="s">
        <v>496</v>
      </c>
    </row>
    <row r="1538" spans="1:2" x14ac:dyDescent="0.25">
      <c r="A1538" s="6">
        <v>177274</v>
      </c>
      <c r="B1538" s="1" t="s">
        <v>496</v>
      </c>
    </row>
    <row r="1539" spans="1:2" x14ac:dyDescent="0.25">
      <c r="A1539" s="6">
        <v>177279</v>
      </c>
      <c r="B1539" s="1" t="s">
        <v>496</v>
      </c>
    </row>
    <row r="1540" spans="1:2" x14ac:dyDescent="0.25">
      <c r="A1540" s="6">
        <v>177336</v>
      </c>
      <c r="B1540" s="1" t="s">
        <v>496</v>
      </c>
    </row>
    <row r="1541" spans="1:2" x14ac:dyDescent="0.25">
      <c r="A1541" s="6">
        <v>177371</v>
      </c>
      <c r="B1541" s="1" t="s">
        <v>496</v>
      </c>
    </row>
    <row r="1542" spans="1:2" x14ac:dyDescent="0.25">
      <c r="A1542" s="6">
        <v>177401</v>
      </c>
      <c r="B1542" s="1" t="s">
        <v>496</v>
      </c>
    </row>
    <row r="1543" spans="1:2" x14ac:dyDescent="0.25">
      <c r="A1543" s="6">
        <v>177407</v>
      </c>
      <c r="B1543" s="1" t="s">
        <v>496</v>
      </c>
    </row>
    <row r="1544" spans="1:2" x14ac:dyDescent="0.25">
      <c r="A1544" s="6">
        <v>177464</v>
      </c>
      <c r="B1544" s="1" t="s">
        <v>496</v>
      </c>
    </row>
    <row r="1545" spans="1:2" x14ac:dyDescent="0.25">
      <c r="A1545" s="6">
        <v>177501</v>
      </c>
      <c r="B1545" s="1" t="s">
        <v>496</v>
      </c>
    </row>
    <row r="1546" spans="1:2" x14ac:dyDescent="0.25">
      <c r="A1546" s="6">
        <v>177534</v>
      </c>
      <c r="B1546" s="1" t="s">
        <v>496</v>
      </c>
    </row>
    <row r="1547" spans="1:2" x14ac:dyDescent="0.25">
      <c r="A1547" s="6">
        <v>177656</v>
      </c>
      <c r="B1547" s="1" t="s">
        <v>496</v>
      </c>
    </row>
    <row r="1548" spans="1:2" x14ac:dyDescent="0.25">
      <c r="A1548" s="6">
        <v>177786</v>
      </c>
      <c r="B1548" s="1" t="s">
        <v>496</v>
      </c>
    </row>
    <row r="1549" spans="1:2" x14ac:dyDescent="0.25">
      <c r="A1549" s="6">
        <v>177850</v>
      </c>
      <c r="B1549" s="1" t="s">
        <v>496</v>
      </c>
    </row>
    <row r="1550" spans="1:2" x14ac:dyDescent="0.25">
      <c r="A1550" s="6">
        <v>177886</v>
      </c>
      <c r="B1550" s="1" t="s">
        <v>496</v>
      </c>
    </row>
    <row r="1551" spans="1:2" x14ac:dyDescent="0.25">
      <c r="A1551" s="6">
        <v>178011</v>
      </c>
      <c r="B1551" s="1" t="s">
        <v>496</v>
      </c>
    </row>
    <row r="1552" spans="1:2" x14ac:dyDescent="0.25">
      <c r="A1552" s="6">
        <v>178040</v>
      </c>
      <c r="B1552" s="1" t="s">
        <v>496</v>
      </c>
    </row>
    <row r="1553" spans="1:2" x14ac:dyDescent="0.25">
      <c r="A1553" s="6">
        <v>178170</v>
      </c>
      <c r="B1553" s="1" t="s">
        <v>496</v>
      </c>
    </row>
    <row r="1554" spans="1:2" x14ac:dyDescent="0.25">
      <c r="A1554" s="6">
        <v>178234</v>
      </c>
      <c r="B1554" s="1" t="s">
        <v>496</v>
      </c>
    </row>
    <row r="1555" spans="1:2" x14ac:dyDescent="0.25">
      <c r="A1555" s="6">
        <v>178235</v>
      </c>
      <c r="B1555" s="1" t="s">
        <v>496</v>
      </c>
    </row>
    <row r="1556" spans="1:2" x14ac:dyDescent="0.25">
      <c r="A1556" s="6">
        <v>178362</v>
      </c>
      <c r="B1556" s="1" t="s">
        <v>496</v>
      </c>
    </row>
    <row r="1557" spans="1:2" x14ac:dyDescent="0.25">
      <c r="A1557" s="6">
        <v>178392</v>
      </c>
      <c r="B1557" s="1" t="s">
        <v>496</v>
      </c>
    </row>
    <row r="1558" spans="1:2" x14ac:dyDescent="0.25">
      <c r="A1558" s="6">
        <v>178425</v>
      </c>
      <c r="B1558" s="1" t="s">
        <v>496</v>
      </c>
    </row>
    <row r="1559" spans="1:2" x14ac:dyDescent="0.25">
      <c r="A1559" s="6">
        <v>178431</v>
      </c>
      <c r="B1559" s="1" t="s">
        <v>496</v>
      </c>
    </row>
    <row r="1560" spans="1:2" x14ac:dyDescent="0.25">
      <c r="A1560" s="6">
        <v>178520</v>
      </c>
      <c r="B1560" s="1" t="s">
        <v>496</v>
      </c>
    </row>
    <row r="1561" spans="1:2" x14ac:dyDescent="0.25">
      <c r="A1561" s="6">
        <v>178621</v>
      </c>
      <c r="B1561" s="1" t="s">
        <v>496</v>
      </c>
    </row>
    <row r="1562" spans="1:2" x14ac:dyDescent="0.25">
      <c r="A1562" s="6">
        <v>178648</v>
      </c>
      <c r="B1562" s="1" t="s">
        <v>496</v>
      </c>
    </row>
    <row r="1563" spans="1:2" x14ac:dyDescent="0.25">
      <c r="A1563" s="6">
        <v>178650</v>
      </c>
      <c r="B1563" s="1" t="s">
        <v>496</v>
      </c>
    </row>
    <row r="1564" spans="1:2" x14ac:dyDescent="0.25">
      <c r="A1564" s="6">
        <v>178651</v>
      </c>
      <c r="B1564" s="1" t="s">
        <v>496</v>
      </c>
    </row>
    <row r="1565" spans="1:2" x14ac:dyDescent="0.25">
      <c r="A1565" s="6">
        <v>178749</v>
      </c>
      <c r="B1565" s="1" t="s">
        <v>496</v>
      </c>
    </row>
    <row r="1566" spans="1:2" x14ac:dyDescent="0.25">
      <c r="A1566" s="6">
        <v>178776</v>
      </c>
      <c r="B1566" s="1" t="s">
        <v>496</v>
      </c>
    </row>
    <row r="1567" spans="1:2" x14ac:dyDescent="0.25">
      <c r="A1567" s="6">
        <v>178777</v>
      </c>
      <c r="B1567" s="1" t="s">
        <v>496</v>
      </c>
    </row>
    <row r="1568" spans="1:2" x14ac:dyDescent="0.25">
      <c r="A1568" s="6">
        <v>178840</v>
      </c>
      <c r="B1568" s="1" t="s">
        <v>496</v>
      </c>
    </row>
    <row r="1569" spans="1:2" x14ac:dyDescent="0.25">
      <c r="A1569" s="6">
        <v>178846</v>
      </c>
      <c r="B1569" s="1" t="s">
        <v>496</v>
      </c>
    </row>
    <row r="1570" spans="1:2" x14ac:dyDescent="0.25">
      <c r="A1570" s="6">
        <v>178874</v>
      </c>
      <c r="B1570" s="1" t="s">
        <v>496</v>
      </c>
    </row>
    <row r="1571" spans="1:2" x14ac:dyDescent="0.25">
      <c r="A1571" s="6">
        <v>178875</v>
      </c>
      <c r="B1571" s="1" t="s">
        <v>496</v>
      </c>
    </row>
    <row r="1572" spans="1:2" x14ac:dyDescent="0.25">
      <c r="A1572" s="6">
        <v>179006</v>
      </c>
      <c r="B1572" s="1" t="s">
        <v>496</v>
      </c>
    </row>
    <row r="1573" spans="1:2" x14ac:dyDescent="0.25">
      <c r="A1573" s="6">
        <v>179101</v>
      </c>
      <c r="B1573" s="1" t="s">
        <v>496</v>
      </c>
    </row>
    <row r="1574" spans="1:2" x14ac:dyDescent="0.25">
      <c r="A1574" s="6">
        <v>179291</v>
      </c>
      <c r="B1574" s="1" t="s">
        <v>496</v>
      </c>
    </row>
    <row r="1575" spans="1:2" x14ac:dyDescent="0.25">
      <c r="A1575" s="6">
        <v>179418</v>
      </c>
      <c r="B1575" s="1" t="s">
        <v>496</v>
      </c>
    </row>
    <row r="1576" spans="1:2" x14ac:dyDescent="0.25">
      <c r="A1576" s="6">
        <v>179420</v>
      </c>
      <c r="B1576" s="1" t="s">
        <v>496</v>
      </c>
    </row>
    <row r="1577" spans="1:2" x14ac:dyDescent="0.25">
      <c r="A1577" s="6">
        <v>179452</v>
      </c>
      <c r="B1577" s="1" t="s">
        <v>496</v>
      </c>
    </row>
    <row r="1578" spans="1:2" x14ac:dyDescent="0.25">
      <c r="A1578" s="6">
        <v>179514</v>
      </c>
      <c r="B1578" s="1" t="s">
        <v>496</v>
      </c>
    </row>
    <row r="1579" spans="1:2" x14ac:dyDescent="0.25">
      <c r="A1579" s="6">
        <v>179768</v>
      </c>
      <c r="B1579" s="1" t="s">
        <v>496</v>
      </c>
    </row>
    <row r="1580" spans="1:2" x14ac:dyDescent="0.25">
      <c r="A1580" s="6">
        <v>179837</v>
      </c>
      <c r="B1580" s="1" t="s">
        <v>496</v>
      </c>
    </row>
    <row r="1581" spans="1:2" x14ac:dyDescent="0.25">
      <c r="A1581" s="6">
        <v>179900</v>
      </c>
      <c r="B1581" s="1" t="s">
        <v>496</v>
      </c>
    </row>
    <row r="1582" spans="1:2" x14ac:dyDescent="0.25">
      <c r="A1582" s="6">
        <v>179931</v>
      </c>
      <c r="B1582" s="1" t="s">
        <v>496</v>
      </c>
    </row>
    <row r="1583" spans="1:2" x14ac:dyDescent="0.25">
      <c r="A1583" s="6">
        <v>180025</v>
      </c>
      <c r="B1583" s="1" t="s">
        <v>496</v>
      </c>
    </row>
    <row r="1584" spans="1:2" x14ac:dyDescent="0.25">
      <c r="A1584" s="6">
        <v>180058</v>
      </c>
      <c r="B1584" s="1" t="s">
        <v>496</v>
      </c>
    </row>
    <row r="1585" spans="1:2" x14ac:dyDescent="0.25">
      <c r="A1585" s="6">
        <v>180059</v>
      </c>
      <c r="B1585" s="1" t="s">
        <v>496</v>
      </c>
    </row>
    <row r="1586" spans="1:2" x14ac:dyDescent="0.25">
      <c r="A1586" s="6">
        <v>180061</v>
      </c>
      <c r="B1586" s="1" t="s">
        <v>496</v>
      </c>
    </row>
    <row r="1587" spans="1:2" x14ac:dyDescent="0.25">
      <c r="A1587" s="6">
        <v>180216</v>
      </c>
      <c r="B1587" s="1" t="s">
        <v>496</v>
      </c>
    </row>
    <row r="1588" spans="1:2" x14ac:dyDescent="0.25">
      <c r="A1588" s="6">
        <v>180287</v>
      </c>
      <c r="B1588" s="1" t="s">
        <v>496</v>
      </c>
    </row>
    <row r="1589" spans="1:2" x14ac:dyDescent="0.25">
      <c r="A1589" s="6">
        <v>180381</v>
      </c>
      <c r="B1589" s="1" t="s">
        <v>496</v>
      </c>
    </row>
    <row r="1590" spans="1:2" x14ac:dyDescent="0.25">
      <c r="A1590" s="6">
        <v>180412</v>
      </c>
      <c r="B1590" s="1" t="s">
        <v>496</v>
      </c>
    </row>
    <row r="1591" spans="1:2" x14ac:dyDescent="0.25">
      <c r="A1591" s="6">
        <v>180507</v>
      </c>
      <c r="B1591" s="1" t="s">
        <v>496</v>
      </c>
    </row>
    <row r="1592" spans="1:2" x14ac:dyDescent="0.25">
      <c r="A1592" s="6">
        <v>180633</v>
      </c>
      <c r="B1592" s="1" t="s">
        <v>496</v>
      </c>
    </row>
    <row r="1593" spans="1:2" x14ac:dyDescent="0.25">
      <c r="A1593" s="6">
        <v>180638</v>
      </c>
      <c r="B1593" s="1" t="s">
        <v>496</v>
      </c>
    </row>
    <row r="1594" spans="1:2" x14ac:dyDescent="0.25">
      <c r="A1594" s="6">
        <v>180639</v>
      </c>
      <c r="B1594" s="1" t="s">
        <v>496</v>
      </c>
    </row>
    <row r="1595" spans="1:2" x14ac:dyDescent="0.25">
      <c r="A1595" s="6">
        <v>180698</v>
      </c>
      <c r="B1595" s="1" t="s">
        <v>496</v>
      </c>
    </row>
    <row r="1596" spans="1:2" x14ac:dyDescent="0.25">
      <c r="A1596" s="6">
        <v>180700</v>
      </c>
      <c r="B1596" s="1" t="s">
        <v>496</v>
      </c>
    </row>
    <row r="1597" spans="1:2" x14ac:dyDescent="0.25">
      <c r="A1597" s="6">
        <v>180760</v>
      </c>
      <c r="B1597" s="1" t="s">
        <v>496</v>
      </c>
    </row>
    <row r="1598" spans="1:2" x14ac:dyDescent="0.25">
      <c r="A1598" s="6">
        <v>180767</v>
      </c>
      <c r="B1598" s="1" t="s">
        <v>496</v>
      </c>
    </row>
    <row r="1599" spans="1:2" x14ac:dyDescent="0.25">
      <c r="A1599" s="6">
        <v>180798</v>
      </c>
      <c r="B1599" s="1" t="s">
        <v>496</v>
      </c>
    </row>
    <row r="1600" spans="1:2" x14ac:dyDescent="0.25">
      <c r="A1600" s="6">
        <v>180861</v>
      </c>
      <c r="B1600" s="1" t="s">
        <v>496</v>
      </c>
    </row>
    <row r="1601" spans="1:2" x14ac:dyDescent="0.25">
      <c r="A1601" s="6">
        <v>180894</v>
      </c>
      <c r="B1601" s="1" t="s">
        <v>496</v>
      </c>
    </row>
    <row r="1602" spans="1:2" x14ac:dyDescent="0.25">
      <c r="A1602" s="6">
        <v>180922</v>
      </c>
      <c r="B1602" s="1" t="s">
        <v>496</v>
      </c>
    </row>
    <row r="1603" spans="1:2" x14ac:dyDescent="0.25">
      <c r="A1603" s="6">
        <v>181054</v>
      </c>
      <c r="B1603" s="1" t="s">
        <v>496</v>
      </c>
    </row>
    <row r="1604" spans="1:2" x14ac:dyDescent="0.25">
      <c r="A1604" s="6">
        <v>181084</v>
      </c>
      <c r="B1604" s="1" t="s">
        <v>496</v>
      </c>
    </row>
    <row r="1605" spans="1:2" x14ac:dyDescent="0.25">
      <c r="A1605" s="6">
        <v>181147</v>
      </c>
      <c r="B1605" s="1" t="s">
        <v>496</v>
      </c>
    </row>
    <row r="1606" spans="1:2" x14ac:dyDescent="0.25">
      <c r="A1606" s="6">
        <v>181181</v>
      </c>
      <c r="B1606" s="1" t="s">
        <v>496</v>
      </c>
    </row>
    <row r="1607" spans="1:2" x14ac:dyDescent="0.25">
      <c r="A1607" s="6">
        <v>181278</v>
      </c>
      <c r="B1607" s="1" t="s">
        <v>496</v>
      </c>
    </row>
    <row r="1608" spans="1:2" x14ac:dyDescent="0.25">
      <c r="A1608" s="6">
        <v>181342</v>
      </c>
      <c r="B1608" s="1" t="s">
        <v>496</v>
      </c>
    </row>
    <row r="1609" spans="1:2" x14ac:dyDescent="0.25">
      <c r="A1609" s="6">
        <v>181372</v>
      </c>
      <c r="B1609" s="1" t="s">
        <v>496</v>
      </c>
    </row>
    <row r="1610" spans="1:2" x14ac:dyDescent="0.25">
      <c r="A1610" s="6">
        <v>181434</v>
      </c>
      <c r="B1610" s="1" t="s">
        <v>496</v>
      </c>
    </row>
    <row r="1611" spans="1:2" x14ac:dyDescent="0.25">
      <c r="A1611" s="6">
        <v>181500</v>
      </c>
      <c r="B1611" s="1" t="s">
        <v>496</v>
      </c>
    </row>
    <row r="1612" spans="1:2" x14ac:dyDescent="0.25">
      <c r="A1612" s="6">
        <v>181528</v>
      </c>
      <c r="B1612" s="1" t="s">
        <v>496</v>
      </c>
    </row>
    <row r="1613" spans="1:2" x14ac:dyDescent="0.25">
      <c r="A1613" s="6">
        <v>181566</v>
      </c>
      <c r="B1613" s="1" t="s">
        <v>496</v>
      </c>
    </row>
    <row r="1614" spans="1:2" x14ac:dyDescent="0.25">
      <c r="A1614" s="6">
        <v>181688</v>
      </c>
      <c r="B1614" s="1" t="s">
        <v>496</v>
      </c>
    </row>
    <row r="1615" spans="1:2" x14ac:dyDescent="0.25">
      <c r="A1615" s="6">
        <v>181755</v>
      </c>
      <c r="B1615" s="1" t="s">
        <v>496</v>
      </c>
    </row>
    <row r="1616" spans="1:2" x14ac:dyDescent="0.25">
      <c r="A1616" s="6">
        <v>181759</v>
      </c>
      <c r="B1616" s="1" t="s">
        <v>496</v>
      </c>
    </row>
    <row r="1617" spans="1:2" x14ac:dyDescent="0.25">
      <c r="A1617" s="6">
        <v>181784</v>
      </c>
      <c r="B1617" s="1" t="s">
        <v>496</v>
      </c>
    </row>
    <row r="1618" spans="1:2" x14ac:dyDescent="0.25">
      <c r="A1618" s="6">
        <v>181851</v>
      </c>
      <c r="B1618" s="1" t="s">
        <v>496</v>
      </c>
    </row>
    <row r="1619" spans="1:2" x14ac:dyDescent="0.25">
      <c r="A1619" s="6">
        <v>181914</v>
      </c>
      <c r="B1619" s="1" t="s">
        <v>496</v>
      </c>
    </row>
    <row r="1620" spans="1:2" x14ac:dyDescent="0.25">
      <c r="A1620" s="6">
        <v>182015</v>
      </c>
      <c r="B1620" s="1" t="s">
        <v>496</v>
      </c>
    </row>
    <row r="1621" spans="1:2" x14ac:dyDescent="0.25">
      <c r="A1621" s="6">
        <v>182072</v>
      </c>
      <c r="B1621" s="1" t="s">
        <v>496</v>
      </c>
    </row>
    <row r="1622" spans="1:2" x14ac:dyDescent="0.25">
      <c r="A1622" s="6">
        <v>182075</v>
      </c>
      <c r="B1622" s="1" t="s">
        <v>496</v>
      </c>
    </row>
    <row r="1623" spans="1:2" x14ac:dyDescent="0.25">
      <c r="A1623" s="6">
        <v>182170</v>
      </c>
      <c r="B1623" s="1" t="s">
        <v>496</v>
      </c>
    </row>
    <row r="1624" spans="1:2" x14ac:dyDescent="0.25">
      <c r="A1624" s="6">
        <v>182233</v>
      </c>
      <c r="B1624" s="1" t="s">
        <v>496</v>
      </c>
    </row>
    <row r="1625" spans="1:2" x14ac:dyDescent="0.25">
      <c r="A1625" s="6">
        <v>182365</v>
      </c>
      <c r="B1625" s="1" t="s">
        <v>496</v>
      </c>
    </row>
    <row r="1626" spans="1:2" x14ac:dyDescent="0.25">
      <c r="A1626" s="6">
        <v>182392</v>
      </c>
      <c r="B1626" s="1" t="s">
        <v>496</v>
      </c>
    </row>
    <row r="1627" spans="1:2" x14ac:dyDescent="0.25">
      <c r="A1627" s="6">
        <v>182492</v>
      </c>
      <c r="B1627" s="1" t="s">
        <v>496</v>
      </c>
    </row>
    <row r="1628" spans="1:2" x14ac:dyDescent="0.25">
      <c r="A1628" s="6">
        <v>182559</v>
      </c>
      <c r="B1628" s="1" t="s">
        <v>496</v>
      </c>
    </row>
    <row r="1629" spans="1:2" x14ac:dyDescent="0.25">
      <c r="A1629" s="6">
        <v>182586</v>
      </c>
      <c r="B1629" s="1" t="s">
        <v>496</v>
      </c>
    </row>
    <row r="1630" spans="1:2" x14ac:dyDescent="0.25">
      <c r="A1630" s="6">
        <v>182680</v>
      </c>
      <c r="B1630" s="1" t="s">
        <v>496</v>
      </c>
    </row>
    <row r="1631" spans="1:2" x14ac:dyDescent="0.25">
      <c r="A1631" s="6">
        <v>182681</v>
      </c>
      <c r="B1631" s="1" t="s">
        <v>496</v>
      </c>
    </row>
    <row r="1632" spans="1:2" x14ac:dyDescent="0.25">
      <c r="A1632" s="6">
        <v>182683</v>
      </c>
      <c r="B1632" s="1" t="s">
        <v>496</v>
      </c>
    </row>
    <row r="1633" spans="1:2" x14ac:dyDescent="0.25">
      <c r="A1633" s="6">
        <v>182750</v>
      </c>
      <c r="B1633" s="1" t="s">
        <v>496</v>
      </c>
    </row>
    <row r="1634" spans="1:2" x14ac:dyDescent="0.25">
      <c r="A1634" s="6">
        <v>182781</v>
      </c>
      <c r="B1634" s="1" t="s">
        <v>496</v>
      </c>
    </row>
    <row r="1635" spans="1:2" x14ac:dyDescent="0.25">
      <c r="A1635" s="6">
        <v>182906</v>
      </c>
      <c r="B1635" s="1" t="s">
        <v>496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7"/>
  <sheetViews>
    <sheetView workbookViewId="0">
      <selection activeCell="C7" sqref="C7"/>
    </sheetView>
  </sheetViews>
  <sheetFormatPr defaultRowHeight="13.2" x14ac:dyDescent="0.25"/>
  <cols>
    <col min="1" max="1" width="10.88671875" style="1" bestFit="1" customWidth="1"/>
    <col min="2" max="2" width="12.109375" style="1" customWidth="1"/>
    <col min="3" max="16384" width="8.88671875" style="1"/>
  </cols>
  <sheetData>
    <row r="1" spans="1:3" s="4" customFormat="1" ht="15" x14ac:dyDescent="0.25">
      <c r="A1" s="4" t="s">
        <v>313</v>
      </c>
      <c r="B1" s="4" t="s">
        <v>1059</v>
      </c>
    </row>
    <row r="2" spans="1:3" ht="13.8" x14ac:dyDescent="0.25">
      <c r="A2" s="7" t="s">
        <v>975</v>
      </c>
      <c r="B2" s="7" t="s">
        <v>522</v>
      </c>
    </row>
    <row r="3" spans="1:3" ht="13.8" x14ac:dyDescent="0.25">
      <c r="A3" s="7" t="s">
        <v>977</v>
      </c>
      <c r="B3" s="7" t="s">
        <v>523</v>
      </c>
    </row>
    <row r="4" spans="1:3" ht="13.8" x14ac:dyDescent="0.25">
      <c r="A4" s="7" t="s">
        <v>974</v>
      </c>
      <c r="B4" s="7" t="s">
        <v>524</v>
      </c>
    </row>
    <row r="5" spans="1:3" ht="13.8" x14ac:dyDescent="0.25">
      <c r="A5" s="7" t="s">
        <v>976</v>
      </c>
      <c r="B5" s="7" t="s">
        <v>1326</v>
      </c>
    </row>
    <row r="7" spans="1:3" x14ac:dyDescent="0.25">
      <c r="C7" s="1" t="s">
        <v>5514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5"/>
  <sheetViews>
    <sheetView showGridLines="0" zoomScale="87" zoomScaleNormal="87" workbookViewId="0">
      <selection activeCell="N9" sqref="N9"/>
    </sheetView>
  </sheetViews>
  <sheetFormatPr defaultRowHeight="12.6" x14ac:dyDescent="0.25"/>
  <cols>
    <col min="1" max="1" width="21.33203125" bestFit="1" customWidth="1"/>
    <col min="2" max="2" width="18.109375" bestFit="1" customWidth="1"/>
    <col min="3" max="3" width="19" bestFit="1" customWidth="1"/>
    <col min="4" max="4" width="12.21875" bestFit="1" customWidth="1"/>
    <col min="5" max="5" width="14.109375" bestFit="1" customWidth="1"/>
    <col min="6" max="6" width="16.88671875" customWidth="1"/>
    <col min="7" max="7" width="28.5546875" bestFit="1" customWidth="1"/>
    <col min="8" max="8" width="12.33203125" bestFit="1" customWidth="1"/>
    <col min="9" max="9" width="19.44140625" bestFit="1" customWidth="1"/>
    <col min="10" max="10" width="8.21875" bestFit="1" customWidth="1"/>
    <col min="11" max="11" width="7.44140625" customWidth="1"/>
    <col min="12" max="12" width="11" bestFit="1" customWidth="1"/>
    <col min="13" max="13" width="14.21875" customWidth="1"/>
    <col min="14" max="14" width="28.6640625" customWidth="1"/>
    <col min="15" max="15" width="22.44140625" customWidth="1"/>
    <col min="16" max="16" width="14.21875" customWidth="1"/>
    <col min="17" max="17" width="30.21875" customWidth="1"/>
    <col min="18" max="18" width="13.5546875" customWidth="1"/>
    <col min="19" max="19" width="17.44140625" bestFit="1" customWidth="1"/>
    <col min="20" max="20" width="20.77734375" bestFit="1" customWidth="1"/>
    <col min="21" max="21" width="14.88671875" bestFit="1" customWidth="1"/>
    <col min="22" max="22" width="13.5546875" bestFit="1" customWidth="1"/>
    <col min="23" max="23" width="21" bestFit="1" customWidth="1"/>
    <col min="24" max="24" width="24.33203125" bestFit="1" customWidth="1"/>
    <col min="25" max="25" width="15.88671875" bestFit="1" customWidth="1"/>
    <col min="26" max="26" width="19.21875" bestFit="1" customWidth="1"/>
    <col min="27" max="27" width="30.44140625" bestFit="1" customWidth="1"/>
    <col min="28" max="28" width="33.88671875" bestFit="1" customWidth="1"/>
    <col min="29" max="29" width="24.21875" bestFit="1" customWidth="1"/>
    <col min="30" max="30" width="27.5546875" bestFit="1" customWidth="1"/>
    <col min="31" max="32" width="14.21875" bestFit="1" customWidth="1"/>
    <col min="33" max="33" width="32" bestFit="1" customWidth="1"/>
    <col min="34" max="34" width="35.33203125" bestFit="1" customWidth="1"/>
    <col min="35" max="35" width="13.5546875" bestFit="1" customWidth="1"/>
  </cols>
  <sheetData>
    <row r="1" spans="1:12" ht="30" customHeight="1" x14ac:dyDescent="0.25">
      <c r="A1" s="43" t="s">
        <v>5532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</row>
    <row r="2" spans="1:12" ht="15.6" customHeight="1" x14ac:dyDescent="0.35">
      <c r="A2" s="15"/>
      <c r="B2" s="15"/>
      <c r="C2" s="15"/>
      <c r="D2" s="15"/>
      <c r="E2" s="15"/>
      <c r="F2" s="15"/>
      <c r="G2" s="15"/>
      <c r="H2" s="15"/>
      <c r="I2" s="15"/>
      <c r="J2" s="15"/>
    </row>
    <row r="3" spans="1:12" ht="15.6" x14ac:dyDescent="0.35">
      <c r="A3" s="15"/>
      <c r="B3" s="15"/>
      <c r="C3" s="15"/>
      <c r="D3" s="15"/>
      <c r="E3" s="15"/>
      <c r="F3" s="15"/>
      <c r="G3" s="15"/>
      <c r="H3" s="15"/>
      <c r="I3" s="15"/>
      <c r="J3" s="15"/>
    </row>
    <row r="4" spans="1:12" ht="15.6" x14ac:dyDescent="0.35">
      <c r="A4" s="44" t="s">
        <v>5524</v>
      </c>
      <c r="B4" s="47"/>
      <c r="C4" s="47"/>
      <c r="D4" s="48"/>
      <c r="E4" s="15"/>
      <c r="F4" s="15"/>
      <c r="G4" s="44" t="s">
        <v>5529</v>
      </c>
      <c r="H4" s="45"/>
      <c r="I4" s="45"/>
      <c r="J4" s="45"/>
      <c r="K4" s="46"/>
    </row>
    <row r="5" spans="1:12" ht="15.6" x14ac:dyDescent="0.35">
      <c r="A5" s="18" t="s">
        <v>5518</v>
      </c>
      <c r="B5" s="27" t="s">
        <v>880</v>
      </c>
      <c r="C5" s="19"/>
      <c r="D5" s="20"/>
      <c r="E5" s="15"/>
      <c r="F5" s="15"/>
      <c r="G5" s="18" t="s">
        <v>5521</v>
      </c>
      <c r="H5" s="27" t="s">
        <v>313</v>
      </c>
      <c r="I5" s="19"/>
      <c r="J5" s="19"/>
      <c r="K5" s="38"/>
    </row>
    <row r="6" spans="1:12" ht="15.6" x14ac:dyDescent="0.35">
      <c r="A6" s="18" t="s">
        <v>313</v>
      </c>
      <c r="B6" s="19" t="s">
        <v>973</v>
      </c>
      <c r="C6" s="19" t="s">
        <v>972</v>
      </c>
      <c r="D6" s="20" t="s">
        <v>971</v>
      </c>
      <c r="E6" s="15"/>
      <c r="F6" s="15"/>
      <c r="G6" s="18" t="s">
        <v>5517</v>
      </c>
      <c r="H6" s="19" t="s">
        <v>975</v>
      </c>
      <c r="I6" s="19" t="s">
        <v>977</v>
      </c>
      <c r="J6" s="19" t="s">
        <v>974</v>
      </c>
      <c r="K6" s="38" t="s">
        <v>976</v>
      </c>
    </row>
    <row r="7" spans="1:12" ht="15.6" x14ac:dyDescent="0.35">
      <c r="A7" s="21" t="s">
        <v>975</v>
      </c>
      <c r="B7" s="28">
        <v>974892.40000000026</v>
      </c>
      <c r="C7" s="28">
        <v>196850.06999999992</v>
      </c>
      <c r="D7" s="29">
        <v>1368599.1499999971</v>
      </c>
      <c r="E7" s="15"/>
      <c r="F7" s="15"/>
      <c r="G7" s="21">
        <v>2010</v>
      </c>
      <c r="H7" s="28">
        <v>448284.7</v>
      </c>
      <c r="I7" s="28">
        <v>592166.48999999964</v>
      </c>
      <c r="J7" s="28">
        <v>357105.12000000011</v>
      </c>
      <c r="K7" s="39">
        <v>526776.56999999995</v>
      </c>
    </row>
    <row r="8" spans="1:12" ht="15.6" x14ac:dyDescent="0.35">
      <c r="A8" s="21" t="s">
        <v>977</v>
      </c>
      <c r="B8" s="28">
        <v>989237.73999999976</v>
      </c>
      <c r="C8" s="28">
        <v>225439.92</v>
      </c>
      <c r="D8" s="29">
        <v>1208127.0200000007</v>
      </c>
      <c r="E8" s="15"/>
      <c r="F8" s="15"/>
      <c r="G8" s="21">
        <v>2011</v>
      </c>
      <c r="H8" s="28">
        <v>602848.83000000042</v>
      </c>
      <c r="I8" s="28">
        <v>510538.52000000019</v>
      </c>
      <c r="J8" s="28">
        <v>304837.2</v>
      </c>
      <c r="K8" s="39">
        <v>526282.87999999989</v>
      </c>
    </row>
    <row r="9" spans="1:12" ht="15.6" x14ac:dyDescent="0.35">
      <c r="A9" s="21" t="s">
        <v>974</v>
      </c>
      <c r="B9" s="28">
        <v>655785.15000000014</v>
      </c>
      <c r="C9" s="28">
        <v>113230.82000000004</v>
      </c>
      <c r="D9" s="29">
        <v>828330.24999999988</v>
      </c>
      <c r="E9" s="15"/>
      <c r="F9" s="15"/>
      <c r="G9" s="21">
        <v>2012</v>
      </c>
      <c r="H9" s="28">
        <v>619323.50000000012</v>
      </c>
      <c r="I9" s="28">
        <v>518147.02999999927</v>
      </c>
      <c r="J9" s="28">
        <v>433216.03999999963</v>
      </c>
      <c r="K9" s="39">
        <v>660044.6100000001</v>
      </c>
    </row>
    <row r="10" spans="1:12" ht="15.6" x14ac:dyDescent="0.35">
      <c r="A10" s="24" t="s">
        <v>976</v>
      </c>
      <c r="B10" s="30">
        <v>1086600.7300000007</v>
      </c>
      <c r="C10" s="30">
        <v>166235.52999999997</v>
      </c>
      <c r="D10" s="31">
        <v>1138602.540000001</v>
      </c>
      <c r="E10" s="15"/>
      <c r="F10" s="15"/>
      <c r="G10" s="24">
        <v>2013</v>
      </c>
      <c r="H10" s="30">
        <v>869884.59000000032</v>
      </c>
      <c r="I10" s="30">
        <v>801952.64</v>
      </c>
      <c r="J10" s="30">
        <v>502187.86000000034</v>
      </c>
      <c r="K10" s="40">
        <v>678334.73999999941</v>
      </c>
    </row>
    <row r="11" spans="1:12" ht="15.6" x14ac:dyDescent="0.35">
      <c r="A11" s="12"/>
      <c r="B11" s="13"/>
      <c r="C11" s="13"/>
      <c r="D11" s="13"/>
      <c r="E11" s="15"/>
      <c r="F11" s="15"/>
      <c r="G11" s="12"/>
      <c r="H11" s="13"/>
      <c r="I11" s="13"/>
      <c r="J11" s="13"/>
      <c r="K11" s="10"/>
    </row>
    <row r="12" spans="1:12" ht="15.6" x14ac:dyDescent="0.35">
      <c r="A12" s="15"/>
      <c r="B12" s="15"/>
      <c r="C12" s="15"/>
      <c r="D12" s="15"/>
      <c r="E12" s="15"/>
      <c r="F12" s="15"/>
      <c r="G12" s="12"/>
      <c r="H12" s="12"/>
      <c r="I12" s="15"/>
      <c r="J12" s="15"/>
    </row>
    <row r="13" spans="1:12" ht="15.6" x14ac:dyDescent="0.35">
      <c r="A13" s="44" t="s">
        <v>5525</v>
      </c>
      <c r="B13" s="48"/>
      <c r="C13" s="15"/>
      <c r="D13" s="15"/>
      <c r="E13" s="15"/>
      <c r="F13" s="15"/>
      <c r="G13" s="44" t="s">
        <v>5530</v>
      </c>
      <c r="H13" s="45"/>
      <c r="I13" s="46"/>
      <c r="J13" s="15"/>
    </row>
    <row r="14" spans="1:12" ht="15.6" x14ac:dyDescent="0.35">
      <c r="A14" s="18" t="s">
        <v>138</v>
      </c>
      <c r="B14" s="20" t="s">
        <v>5522</v>
      </c>
      <c r="C14" s="15"/>
      <c r="D14" s="15"/>
      <c r="E14" s="15"/>
      <c r="F14" s="15"/>
      <c r="G14" s="18" t="s">
        <v>139</v>
      </c>
      <c r="H14" s="19" t="s">
        <v>5518</v>
      </c>
      <c r="I14" s="20" t="s">
        <v>5523</v>
      </c>
      <c r="J14" s="15"/>
    </row>
    <row r="15" spans="1:12" ht="15.6" x14ac:dyDescent="0.35">
      <c r="A15" s="21" t="s">
        <v>984</v>
      </c>
      <c r="B15" s="32">
        <v>177354.29818804999</v>
      </c>
      <c r="C15" s="15"/>
      <c r="D15" s="15"/>
      <c r="E15" s="15"/>
      <c r="F15" s="15"/>
      <c r="G15" s="21" t="s">
        <v>990</v>
      </c>
      <c r="H15" s="34">
        <v>456723.0799999999</v>
      </c>
      <c r="I15" s="41">
        <v>0.26635700429240405</v>
      </c>
      <c r="J15" s="15"/>
    </row>
    <row r="16" spans="1:12" ht="15.6" x14ac:dyDescent="0.35">
      <c r="A16" s="21" t="s">
        <v>982</v>
      </c>
      <c r="B16" s="32">
        <v>451990.21649179992</v>
      </c>
      <c r="C16" s="15"/>
      <c r="D16" s="15"/>
      <c r="E16" s="15"/>
      <c r="F16" s="15"/>
      <c r="G16" s="21" t="s">
        <v>141</v>
      </c>
      <c r="H16" s="34">
        <v>638582.08999999973</v>
      </c>
      <c r="I16" s="41">
        <v>0.35480563359050649</v>
      </c>
      <c r="J16" s="15"/>
    </row>
    <row r="17" spans="1:10" ht="15.6" x14ac:dyDescent="0.35">
      <c r="A17" s="21" t="s">
        <v>983</v>
      </c>
      <c r="B17" s="32">
        <v>683097.88474780135</v>
      </c>
      <c r="C17" s="15"/>
      <c r="D17" s="15"/>
      <c r="E17" s="15"/>
      <c r="F17" s="15"/>
      <c r="G17" s="21" t="s">
        <v>995</v>
      </c>
      <c r="H17" s="34">
        <v>507494.48999999993</v>
      </c>
      <c r="I17" s="41">
        <v>-1.5189817260873121E-2</v>
      </c>
      <c r="J17" s="15"/>
    </row>
    <row r="18" spans="1:10" ht="15.6" x14ac:dyDescent="0.35">
      <c r="A18" s="24" t="s">
        <v>5513</v>
      </c>
      <c r="B18" s="33">
        <v>1312442.3994276512</v>
      </c>
      <c r="C18" s="15"/>
      <c r="D18" s="15"/>
      <c r="E18" s="15"/>
      <c r="F18" s="15"/>
      <c r="G18" s="21" t="s">
        <v>988</v>
      </c>
      <c r="H18" s="34">
        <v>1164584.1599999992</v>
      </c>
      <c r="I18" s="41">
        <v>0.14198105078125065</v>
      </c>
      <c r="J18" s="15"/>
    </row>
    <row r="19" spans="1:10" ht="15.6" x14ac:dyDescent="0.35">
      <c r="A19" s="12"/>
      <c r="B19" s="16"/>
      <c r="C19" s="15"/>
      <c r="D19" s="15"/>
      <c r="E19" s="15"/>
      <c r="F19" s="15"/>
      <c r="G19" s="21" t="s">
        <v>986</v>
      </c>
      <c r="H19" s="34">
        <v>490840.53000000009</v>
      </c>
      <c r="I19" s="41">
        <v>0.17911691708221389</v>
      </c>
      <c r="J19" s="15"/>
    </row>
    <row r="20" spans="1:10" ht="15.6" x14ac:dyDescent="0.35">
      <c r="A20" s="15"/>
      <c r="B20" s="15"/>
      <c r="C20" s="15"/>
      <c r="D20" s="15"/>
      <c r="E20" s="15"/>
      <c r="F20" s="15"/>
      <c r="G20" s="21" t="s">
        <v>143</v>
      </c>
      <c r="H20" s="34">
        <v>661211.93000000017</v>
      </c>
      <c r="I20" s="41">
        <v>0.19533326331543943</v>
      </c>
      <c r="J20" s="15"/>
    </row>
    <row r="21" spans="1:10" ht="15.6" x14ac:dyDescent="0.35">
      <c r="A21" s="15"/>
      <c r="B21" s="15"/>
      <c r="C21" s="15"/>
      <c r="D21" s="15"/>
      <c r="E21" s="15"/>
      <c r="F21" s="15"/>
      <c r="G21" s="21" t="s">
        <v>989</v>
      </c>
      <c r="H21" s="34">
        <v>147921.0300000002</v>
      </c>
      <c r="I21" s="41">
        <v>0.31187738376348462</v>
      </c>
      <c r="J21" s="15"/>
    </row>
    <row r="22" spans="1:10" ht="15.6" x14ac:dyDescent="0.35">
      <c r="A22" s="44" t="s">
        <v>5534</v>
      </c>
      <c r="B22" s="45"/>
      <c r="C22" s="45"/>
      <c r="D22" s="45"/>
      <c r="E22" s="46"/>
      <c r="F22" s="15"/>
      <c r="G22" s="21" t="s">
        <v>996</v>
      </c>
      <c r="H22" s="34">
        <v>23449.900000000016</v>
      </c>
      <c r="I22" s="41">
        <v>0.75801263566155908</v>
      </c>
      <c r="J22" s="15"/>
    </row>
    <row r="23" spans="1:10" ht="15.6" x14ac:dyDescent="0.35">
      <c r="A23" s="18" t="s">
        <v>5519</v>
      </c>
      <c r="B23" s="27" t="s">
        <v>880</v>
      </c>
      <c r="C23" s="19"/>
      <c r="D23" s="19"/>
      <c r="E23" s="20"/>
      <c r="F23" s="15"/>
      <c r="G23" s="21" t="s">
        <v>993</v>
      </c>
      <c r="H23" s="34">
        <v>444624.02999999939</v>
      </c>
      <c r="I23" s="41">
        <v>0.20738695986989283</v>
      </c>
      <c r="J23" s="15"/>
    </row>
    <row r="24" spans="1:10" ht="15.6" x14ac:dyDescent="0.35">
      <c r="A24" s="18" t="s">
        <v>881</v>
      </c>
      <c r="B24" s="19" t="s">
        <v>973</v>
      </c>
      <c r="C24" s="19" t="s">
        <v>972</v>
      </c>
      <c r="D24" s="19" t="s">
        <v>971</v>
      </c>
      <c r="E24" s="20" t="s">
        <v>5513</v>
      </c>
      <c r="F24" s="15"/>
      <c r="G24" s="21" t="s">
        <v>997</v>
      </c>
      <c r="H24" s="34">
        <v>1218656.5900000005</v>
      </c>
      <c r="I24" s="41">
        <v>0.13791648502027939</v>
      </c>
      <c r="J24" s="15"/>
    </row>
    <row r="25" spans="1:10" ht="15.6" x14ac:dyDescent="0.35">
      <c r="A25" s="21" t="s">
        <v>980</v>
      </c>
      <c r="B25" s="34">
        <v>3429</v>
      </c>
      <c r="C25" s="34">
        <v>3030</v>
      </c>
      <c r="D25" s="34">
        <v>20485</v>
      </c>
      <c r="E25" s="35">
        <v>26944</v>
      </c>
      <c r="F25" s="15"/>
      <c r="G25" s="21" t="s">
        <v>987</v>
      </c>
      <c r="H25" s="34">
        <v>253600.30999999991</v>
      </c>
      <c r="I25" s="41">
        <v>0.13943840107135524</v>
      </c>
      <c r="J25" s="15"/>
    </row>
    <row r="26" spans="1:10" ht="15.6" x14ac:dyDescent="0.35">
      <c r="A26" s="21" t="s">
        <v>981</v>
      </c>
      <c r="B26" s="34">
        <v>6238</v>
      </c>
      <c r="C26" s="34">
        <v>5211</v>
      </c>
      <c r="D26" s="34">
        <v>33660</v>
      </c>
      <c r="E26" s="35">
        <v>45109</v>
      </c>
      <c r="F26" s="15"/>
      <c r="G26" s="21" t="s">
        <v>985</v>
      </c>
      <c r="H26" s="34">
        <v>103251.58999999997</v>
      </c>
      <c r="I26" s="41">
        <v>1.1582415726479316E-2</v>
      </c>
      <c r="J26" s="15"/>
    </row>
    <row r="27" spans="1:10" ht="15.6" x14ac:dyDescent="0.35">
      <c r="A27" s="21" t="s">
        <v>978</v>
      </c>
      <c r="B27" s="34">
        <v>3659</v>
      </c>
      <c r="C27" s="34">
        <v>3778</v>
      </c>
      <c r="D27" s="34">
        <v>25550</v>
      </c>
      <c r="E27" s="35">
        <v>32987</v>
      </c>
      <c r="F27" s="15"/>
      <c r="G27" s="21" t="s">
        <v>994</v>
      </c>
      <c r="H27" s="34">
        <v>8663.77</v>
      </c>
      <c r="I27" s="41">
        <v>-0.32800068092758711</v>
      </c>
      <c r="J27" s="15"/>
    </row>
    <row r="28" spans="1:10" ht="15.6" x14ac:dyDescent="0.35">
      <c r="A28" s="21" t="s">
        <v>979</v>
      </c>
      <c r="B28" s="34">
        <v>3476</v>
      </c>
      <c r="C28" s="34">
        <v>3037</v>
      </c>
      <c r="D28" s="34">
        <v>18511</v>
      </c>
      <c r="E28" s="35">
        <v>25024</v>
      </c>
      <c r="F28" s="15"/>
      <c r="G28" s="21" t="s">
        <v>142</v>
      </c>
      <c r="H28" s="34">
        <v>40428.870000000039</v>
      </c>
      <c r="I28" s="41">
        <v>-4.7907574958191923E-2</v>
      </c>
      <c r="J28" s="15"/>
    </row>
    <row r="29" spans="1:10" ht="15.6" x14ac:dyDescent="0.35">
      <c r="A29" s="24" t="s">
        <v>5513</v>
      </c>
      <c r="B29" s="36">
        <v>16802</v>
      </c>
      <c r="C29" s="36">
        <v>15056</v>
      </c>
      <c r="D29" s="36">
        <v>98206</v>
      </c>
      <c r="E29" s="37">
        <v>130064</v>
      </c>
      <c r="F29" s="15"/>
      <c r="G29" s="21" t="s">
        <v>991</v>
      </c>
      <c r="H29" s="34">
        <v>585704.90999999968</v>
      </c>
      <c r="I29" s="41">
        <v>1.3793302034637196E-2</v>
      </c>
      <c r="J29" s="15"/>
    </row>
    <row r="30" spans="1:10" ht="15.6" x14ac:dyDescent="0.35">
      <c r="A30" s="15"/>
      <c r="B30" s="15"/>
      <c r="C30" s="15"/>
      <c r="D30" s="15"/>
      <c r="E30" s="15"/>
      <c r="F30" s="15"/>
      <c r="G30" s="21" t="s">
        <v>992</v>
      </c>
      <c r="H30" s="34">
        <v>1061921.06</v>
      </c>
      <c r="I30" s="41">
        <v>-6.8267844574765299E-2</v>
      </c>
      <c r="J30" s="15"/>
    </row>
    <row r="31" spans="1:10" ht="15.6" x14ac:dyDescent="0.35">
      <c r="A31" s="15"/>
      <c r="B31" s="15"/>
      <c r="C31" s="15"/>
      <c r="D31" s="15"/>
      <c r="E31" s="15"/>
      <c r="F31" s="15"/>
      <c r="G31" s="24" t="s">
        <v>5535</v>
      </c>
      <c r="H31" s="36">
        <v>1144272.9799999986</v>
      </c>
      <c r="I31" s="42">
        <v>0.26038413042454273</v>
      </c>
      <c r="J31" s="15"/>
    </row>
    <row r="32" spans="1:10" ht="15.6" x14ac:dyDescent="0.35">
      <c r="A32" s="15"/>
      <c r="B32" s="15"/>
      <c r="C32" s="15"/>
      <c r="D32" s="15"/>
      <c r="E32" s="15"/>
      <c r="F32" s="15"/>
      <c r="G32" s="12"/>
      <c r="H32" s="14"/>
      <c r="I32" s="17"/>
      <c r="J32" s="15"/>
    </row>
    <row r="33" spans="1:10" ht="15.6" x14ac:dyDescent="0.35">
      <c r="A33" s="15"/>
      <c r="B33" s="15"/>
      <c r="C33" s="15"/>
      <c r="D33" s="15"/>
      <c r="E33" s="15"/>
      <c r="F33" s="15"/>
      <c r="G33" s="12"/>
      <c r="H33" s="14"/>
      <c r="I33" s="17"/>
      <c r="J33" s="15"/>
    </row>
    <row r="34" spans="1:10" ht="15.6" x14ac:dyDescent="0.35">
      <c r="A34" s="15"/>
      <c r="B34" s="15"/>
      <c r="C34" s="15"/>
      <c r="D34" s="15"/>
      <c r="E34" s="15"/>
      <c r="F34" s="15"/>
      <c r="G34" s="15"/>
      <c r="H34" s="15"/>
      <c r="I34" s="17"/>
      <c r="J34" s="15"/>
    </row>
    <row r="35" spans="1:10" ht="15.6" x14ac:dyDescent="0.35">
      <c r="A35" s="15"/>
      <c r="B35" s="15"/>
      <c r="C35" s="15"/>
      <c r="D35" s="15"/>
      <c r="E35" s="15"/>
      <c r="F35" s="15"/>
      <c r="G35" s="15"/>
      <c r="H35" s="15"/>
      <c r="I35" s="15"/>
      <c r="J35" s="15"/>
    </row>
    <row r="36" spans="1:10" ht="15.6" x14ac:dyDescent="0.35">
      <c r="A36" s="44" t="s">
        <v>5526</v>
      </c>
      <c r="B36" s="45"/>
      <c r="C36" s="45"/>
      <c r="D36" s="45"/>
      <c r="E36" s="46"/>
      <c r="F36" s="15"/>
      <c r="G36" s="44" t="s">
        <v>5531</v>
      </c>
      <c r="H36" s="46"/>
      <c r="I36" s="15"/>
      <c r="J36" s="15"/>
    </row>
    <row r="37" spans="1:10" ht="15.6" x14ac:dyDescent="0.35">
      <c r="A37" s="18" t="s">
        <v>5520</v>
      </c>
      <c r="B37" s="27" t="s">
        <v>313</v>
      </c>
      <c r="C37" s="19"/>
      <c r="D37" s="19"/>
      <c r="E37" s="20"/>
      <c r="F37" s="15"/>
      <c r="G37" s="18" t="s">
        <v>1325</v>
      </c>
      <c r="H37" s="20" t="s">
        <v>5512</v>
      </c>
      <c r="I37" s="15"/>
      <c r="J37" s="15"/>
    </row>
    <row r="38" spans="1:10" ht="15.6" x14ac:dyDescent="0.35">
      <c r="A38" s="18" t="s">
        <v>138</v>
      </c>
      <c r="B38" s="19" t="s">
        <v>975</v>
      </c>
      <c r="C38" s="19" t="s">
        <v>977</v>
      </c>
      <c r="D38" s="19" t="s">
        <v>974</v>
      </c>
      <c r="E38" s="20" t="s">
        <v>976</v>
      </c>
      <c r="F38" s="15"/>
      <c r="G38" s="21" t="s">
        <v>5097</v>
      </c>
      <c r="H38" s="29">
        <v>61298.98000000001</v>
      </c>
      <c r="I38" s="15"/>
      <c r="J38" s="15"/>
    </row>
    <row r="39" spans="1:10" ht="15.6" x14ac:dyDescent="0.35">
      <c r="A39" s="21" t="s">
        <v>984</v>
      </c>
      <c r="B39" s="22">
        <v>623</v>
      </c>
      <c r="C39" s="22">
        <v>479</v>
      </c>
      <c r="D39" s="22">
        <v>370</v>
      </c>
      <c r="E39" s="32">
        <v>461</v>
      </c>
      <c r="F39" s="15"/>
      <c r="G39" s="21" t="s">
        <v>3056</v>
      </c>
      <c r="H39" s="29">
        <v>89269.699999999983</v>
      </c>
      <c r="I39" s="15"/>
      <c r="J39" s="15"/>
    </row>
    <row r="40" spans="1:10" ht="15.6" x14ac:dyDescent="0.35">
      <c r="A40" s="21" t="s">
        <v>982</v>
      </c>
      <c r="B40" s="22">
        <v>1559</v>
      </c>
      <c r="C40" s="22">
        <v>1272</v>
      </c>
      <c r="D40" s="22">
        <v>1099</v>
      </c>
      <c r="E40" s="32">
        <v>1251</v>
      </c>
      <c r="F40" s="15"/>
      <c r="G40" s="21" t="s">
        <v>5257</v>
      </c>
      <c r="H40" s="29">
        <v>123745.62000000001</v>
      </c>
      <c r="I40" s="15"/>
      <c r="J40" s="15"/>
    </row>
    <row r="41" spans="1:10" ht="15.6" x14ac:dyDescent="0.35">
      <c r="A41" s="21" t="s">
        <v>983</v>
      </c>
      <c r="B41" s="22">
        <v>717</v>
      </c>
      <c r="C41" s="22">
        <v>538</v>
      </c>
      <c r="D41" s="22">
        <v>485</v>
      </c>
      <c r="E41" s="32">
        <v>572</v>
      </c>
      <c r="F41" s="15"/>
      <c r="G41" s="21" t="s">
        <v>3088</v>
      </c>
      <c r="H41" s="29">
        <v>58947.410000000011</v>
      </c>
      <c r="I41" s="15"/>
      <c r="J41" s="15"/>
    </row>
    <row r="42" spans="1:10" ht="15.6" x14ac:dyDescent="0.35">
      <c r="A42" s="24" t="s">
        <v>5516</v>
      </c>
      <c r="B42" s="25">
        <v>2899</v>
      </c>
      <c r="C42" s="25">
        <v>2289</v>
      </c>
      <c r="D42" s="25">
        <v>1954</v>
      </c>
      <c r="E42" s="33">
        <v>2284</v>
      </c>
      <c r="F42" s="15"/>
      <c r="G42" s="21" t="s">
        <v>3254</v>
      </c>
      <c r="H42" s="29">
        <v>81296.390000000014</v>
      </c>
      <c r="I42" s="15"/>
      <c r="J42" s="15"/>
    </row>
    <row r="43" spans="1:10" ht="15.6" x14ac:dyDescent="0.35">
      <c r="A43" s="15"/>
      <c r="B43" s="15"/>
      <c r="C43" s="15"/>
      <c r="D43" s="15"/>
      <c r="E43" s="15"/>
      <c r="F43" s="15"/>
      <c r="G43" s="21" t="s">
        <v>4493</v>
      </c>
      <c r="H43" s="29">
        <v>83651.7</v>
      </c>
      <c r="I43" s="15"/>
      <c r="J43" s="15"/>
    </row>
    <row r="44" spans="1:10" ht="15.6" x14ac:dyDescent="0.35">
      <c r="A44" s="15"/>
      <c r="B44" s="15"/>
      <c r="C44" s="15"/>
      <c r="D44" s="15"/>
      <c r="E44" s="15"/>
      <c r="F44" s="15"/>
      <c r="G44" s="21" t="s">
        <v>3325</v>
      </c>
      <c r="H44" s="29">
        <v>69118.000000000015</v>
      </c>
      <c r="I44" s="15"/>
      <c r="J44" s="15"/>
    </row>
    <row r="45" spans="1:10" ht="15.6" x14ac:dyDescent="0.35">
      <c r="A45" s="44" t="s">
        <v>5527</v>
      </c>
      <c r="B45" s="45"/>
      <c r="C45" s="46"/>
      <c r="D45" s="15"/>
      <c r="E45" s="15"/>
      <c r="F45" s="15"/>
      <c r="G45" s="21" t="s">
        <v>4200</v>
      </c>
      <c r="H45" s="29">
        <v>78243.600000000006</v>
      </c>
      <c r="I45" s="15"/>
      <c r="J45" s="15"/>
    </row>
    <row r="46" spans="1:10" ht="15.6" x14ac:dyDescent="0.35">
      <c r="A46" s="18" t="s">
        <v>138</v>
      </c>
      <c r="B46" s="19" t="s">
        <v>5512</v>
      </c>
      <c r="C46" s="20" t="s">
        <v>5515</v>
      </c>
      <c r="D46" s="15"/>
      <c r="E46" s="15"/>
      <c r="F46" s="15"/>
      <c r="G46" s="21" t="s">
        <v>4412</v>
      </c>
      <c r="H46" s="29">
        <v>61610.6</v>
      </c>
      <c r="I46" s="15"/>
      <c r="J46" s="15"/>
    </row>
    <row r="47" spans="1:10" ht="15.6" x14ac:dyDescent="0.35">
      <c r="A47" s="21" t="s">
        <v>984</v>
      </c>
      <c r="B47" s="22">
        <v>3178623.7400000035</v>
      </c>
      <c r="C47" s="23">
        <v>4.9187790998447979E-2</v>
      </c>
      <c r="D47" s="15"/>
      <c r="E47" s="15"/>
      <c r="F47" s="15"/>
      <c r="G47" s="21" t="s">
        <v>4867</v>
      </c>
      <c r="H47" s="29">
        <v>86540.75</v>
      </c>
      <c r="I47" s="15"/>
      <c r="J47" s="15"/>
    </row>
    <row r="48" spans="1:10" ht="15.6" x14ac:dyDescent="0.35">
      <c r="A48" s="21" t="s">
        <v>982</v>
      </c>
      <c r="B48" s="22">
        <v>2258325.5500000017</v>
      </c>
      <c r="C48" s="23">
        <v>5.0187222543911121E-2</v>
      </c>
      <c r="D48" s="15"/>
      <c r="E48" s="15"/>
      <c r="F48" s="15"/>
      <c r="G48" s="24" t="s">
        <v>5511</v>
      </c>
      <c r="H48" s="31">
        <v>793722.75</v>
      </c>
      <c r="I48" s="15"/>
      <c r="J48" s="15"/>
    </row>
    <row r="49" spans="1:10" ht="15.6" x14ac:dyDescent="0.35">
      <c r="A49" s="24" t="s">
        <v>983</v>
      </c>
      <c r="B49" s="25">
        <v>3514982.0300000031</v>
      </c>
      <c r="C49" s="26">
        <v>4.8741349480968844E-2</v>
      </c>
      <c r="D49" s="15"/>
      <c r="E49" s="15"/>
      <c r="F49" s="15"/>
      <c r="G49" s="15"/>
      <c r="H49" s="15"/>
      <c r="I49" s="15"/>
      <c r="J49" s="15"/>
    </row>
    <row r="50" spans="1:10" ht="15.6" x14ac:dyDescent="0.35">
      <c r="A50" s="15"/>
      <c r="B50" s="15"/>
      <c r="C50" s="15"/>
      <c r="D50" s="15"/>
      <c r="E50" s="15"/>
      <c r="F50" s="15"/>
      <c r="G50" s="15"/>
      <c r="H50" s="15"/>
      <c r="I50" s="15"/>
      <c r="J50" s="15"/>
    </row>
    <row r="51" spans="1:10" ht="15.6" x14ac:dyDescent="0.35">
      <c r="A51" s="15"/>
      <c r="B51" s="15"/>
      <c r="C51" s="15"/>
      <c r="D51" s="15"/>
      <c r="E51" s="15"/>
      <c r="F51" s="15"/>
      <c r="G51" s="15"/>
      <c r="H51" s="15"/>
      <c r="I51" s="15"/>
      <c r="J51" s="15"/>
    </row>
    <row r="52" spans="1:10" ht="15.6" x14ac:dyDescent="0.35">
      <c r="A52" s="44" t="s">
        <v>5528</v>
      </c>
      <c r="B52" s="45"/>
      <c r="C52" s="45"/>
      <c r="D52" s="45"/>
      <c r="E52" s="46"/>
      <c r="F52" s="15"/>
      <c r="G52" s="15"/>
      <c r="H52" s="15"/>
      <c r="I52" s="15"/>
      <c r="J52" s="15"/>
    </row>
    <row r="53" spans="1:10" ht="15.6" x14ac:dyDescent="0.35">
      <c r="A53" s="18" t="s">
        <v>5518</v>
      </c>
      <c r="B53" s="27" t="s">
        <v>881</v>
      </c>
      <c r="C53" s="19"/>
      <c r="D53" s="19"/>
      <c r="E53" s="20"/>
      <c r="F53" s="15"/>
      <c r="G53" s="15"/>
      <c r="H53" s="15"/>
      <c r="I53" s="15"/>
      <c r="J53" s="15"/>
    </row>
    <row r="54" spans="1:10" ht="15.6" x14ac:dyDescent="0.35">
      <c r="A54" s="18" t="s">
        <v>313</v>
      </c>
      <c r="B54" s="19" t="s">
        <v>980</v>
      </c>
      <c r="C54" s="19" t="s">
        <v>981</v>
      </c>
      <c r="D54" s="19" t="s">
        <v>978</v>
      </c>
      <c r="E54" s="20" t="s">
        <v>979</v>
      </c>
      <c r="F54" s="15"/>
      <c r="G54" s="15"/>
      <c r="H54" s="15"/>
      <c r="I54" s="15"/>
      <c r="J54" s="15"/>
    </row>
    <row r="55" spans="1:10" ht="15.6" x14ac:dyDescent="0.35">
      <c r="A55" s="21" t="s">
        <v>975</v>
      </c>
      <c r="B55" s="28">
        <v>404291.7099999999</v>
      </c>
      <c r="C55" s="28">
        <v>1042483.1200000005</v>
      </c>
      <c r="D55" s="28">
        <v>709259.2300000008</v>
      </c>
      <c r="E55" s="29">
        <v>384307.56</v>
      </c>
      <c r="F55" s="15"/>
      <c r="G55" s="15"/>
      <c r="H55" s="15"/>
      <c r="I55" s="15"/>
      <c r="J55" s="15"/>
    </row>
    <row r="56" spans="1:10" ht="15.6" x14ac:dyDescent="0.35">
      <c r="A56" s="21" t="s">
        <v>977</v>
      </c>
      <c r="B56" s="28">
        <v>480805.0500000001</v>
      </c>
      <c r="C56" s="28">
        <v>818102.47000000055</v>
      </c>
      <c r="D56" s="28">
        <v>506332.01999999967</v>
      </c>
      <c r="E56" s="29">
        <v>617565.14</v>
      </c>
      <c r="F56" s="15"/>
      <c r="G56" s="15"/>
      <c r="H56" s="15"/>
      <c r="I56" s="15"/>
      <c r="J56" s="15"/>
    </row>
    <row r="57" spans="1:10" ht="15.6" x14ac:dyDescent="0.35">
      <c r="A57" s="21" t="s">
        <v>974</v>
      </c>
      <c r="B57" s="28">
        <v>329780.37000000017</v>
      </c>
      <c r="C57" s="28">
        <v>569904.40999999968</v>
      </c>
      <c r="D57" s="28">
        <v>427009.69000000018</v>
      </c>
      <c r="E57" s="29">
        <v>270651.75000000012</v>
      </c>
      <c r="F57" s="15"/>
      <c r="G57" s="15"/>
      <c r="H57" s="15"/>
      <c r="I57" s="15"/>
      <c r="J57" s="15"/>
    </row>
    <row r="58" spans="1:10" ht="15.6" x14ac:dyDescent="0.35">
      <c r="A58" s="24" t="s">
        <v>976</v>
      </c>
      <c r="B58" s="30">
        <v>620338.08999999939</v>
      </c>
      <c r="C58" s="30">
        <v>838901.07000000088</v>
      </c>
      <c r="D58" s="30">
        <v>526351.09000000032</v>
      </c>
      <c r="E58" s="31">
        <v>405848.54999999981</v>
      </c>
      <c r="F58" s="15"/>
      <c r="G58" s="15"/>
      <c r="H58" s="15"/>
      <c r="I58" s="15"/>
      <c r="J58" s="15"/>
    </row>
    <row r="59" spans="1:10" ht="15.6" x14ac:dyDescent="0.35">
      <c r="A59" s="15"/>
      <c r="B59" s="15"/>
      <c r="C59" s="15"/>
      <c r="D59" s="15"/>
      <c r="E59" s="15"/>
      <c r="F59" s="15"/>
      <c r="G59" s="15"/>
      <c r="H59" s="15"/>
      <c r="I59" s="15"/>
      <c r="J59" s="15"/>
    </row>
    <row r="60" spans="1:10" ht="15.6" x14ac:dyDescent="0.35">
      <c r="A60" s="15"/>
      <c r="B60" s="15"/>
      <c r="C60" s="15"/>
      <c r="D60" s="15"/>
      <c r="E60" s="15"/>
      <c r="F60" s="15"/>
      <c r="G60" s="15"/>
      <c r="H60" s="15"/>
      <c r="I60" s="15"/>
      <c r="J60" s="15"/>
    </row>
    <row r="61" spans="1:10" ht="15.6" x14ac:dyDescent="0.35">
      <c r="F61" s="15"/>
      <c r="G61" s="15"/>
      <c r="H61" s="15"/>
      <c r="I61" s="15"/>
      <c r="J61" s="15"/>
    </row>
    <row r="62" spans="1:10" ht="15.6" x14ac:dyDescent="0.35">
      <c r="G62" s="15"/>
      <c r="H62" s="15"/>
      <c r="I62" s="15"/>
      <c r="J62" s="15"/>
    </row>
    <row r="66" spans="1:5" x14ac:dyDescent="0.25">
      <c r="A66" s="9"/>
      <c r="B66" s="8"/>
      <c r="C66" s="8"/>
      <c r="D66" s="8"/>
      <c r="E66" s="8"/>
    </row>
    <row r="67" spans="1:5" x14ac:dyDescent="0.25">
      <c r="A67" s="9"/>
      <c r="B67" s="8"/>
      <c r="C67" s="8"/>
      <c r="D67" s="8"/>
      <c r="E67" s="8"/>
    </row>
    <row r="68" spans="1:5" x14ac:dyDescent="0.25">
      <c r="A68" s="9"/>
      <c r="B68" s="8"/>
      <c r="C68" s="8"/>
      <c r="D68" s="8"/>
      <c r="E68" s="8"/>
    </row>
    <row r="69" spans="1:5" x14ac:dyDescent="0.25">
      <c r="A69" s="9"/>
      <c r="B69" s="8"/>
      <c r="C69" s="8"/>
      <c r="D69" s="8"/>
      <c r="E69" s="8"/>
    </row>
    <row r="70" spans="1:5" x14ac:dyDescent="0.25">
      <c r="A70" s="9"/>
      <c r="B70" s="8"/>
      <c r="C70" s="8"/>
      <c r="D70" s="8"/>
      <c r="E70" s="8"/>
    </row>
    <row r="71" spans="1:5" x14ac:dyDescent="0.25">
      <c r="A71" s="9"/>
      <c r="B71" s="8"/>
      <c r="C71" s="8"/>
      <c r="D71" s="8"/>
      <c r="E71" s="8"/>
    </row>
    <row r="72" spans="1:5" x14ac:dyDescent="0.25">
      <c r="A72" s="9"/>
      <c r="B72" s="8"/>
      <c r="C72" s="8"/>
      <c r="D72" s="8"/>
      <c r="E72" s="8"/>
    </row>
    <row r="73" spans="1:5" x14ac:dyDescent="0.25">
      <c r="A73" s="9"/>
      <c r="B73" s="8"/>
      <c r="C73" s="8"/>
      <c r="D73" s="8"/>
      <c r="E73" s="8"/>
    </row>
    <row r="74" spans="1:5" x14ac:dyDescent="0.25">
      <c r="A74" s="9"/>
      <c r="B74" s="8"/>
      <c r="C74" s="8"/>
      <c r="D74" s="8"/>
      <c r="E74" s="8"/>
    </row>
    <row r="75" spans="1:5" x14ac:dyDescent="0.25">
      <c r="A75" s="9"/>
      <c r="B75" s="8"/>
      <c r="C75" s="8"/>
      <c r="D75" s="8"/>
      <c r="E75" s="8"/>
    </row>
    <row r="76" spans="1:5" x14ac:dyDescent="0.25">
      <c r="A76" s="9"/>
      <c r="B76" s="8"/>
      <c r="C76" s="8"/>
      <c r="D76" s="8"/>
      <c r="E76" s="8"/>
    </row>
    <row r="77" spans="1:5" x14ac:dyDescent="0.25">
      <c r="A77" s="9"/>
      <c r="B77" s="8"/>
      <c r="C77" s="8"/>
      <c r="D77" s="8"/>
      <c r="E77" s="8"/>
    </row>
    <row r="78" spans="1:5" x14ac:dyDescent="0.25">
      <c r="A78" s="9"/>
      <c r="B78" s="8"/>
      <c r="C78" s="8"/>
      <c r="D78" s="8"/>
      <c r="E78" s="8"/>
    </row>
    <row r="79" spans="1:5" x14ac:dyDescent="0.25">
      <c r="A79" s="9"/>
      <c r="B79" s="8"/>
      <c r="C79" s="8"/>
      <c r="D79" s="8"/>
      <c r="E79" s="8"/>
    </row>
    <row r="80" spans="1:5" x14ac:dyDescent="0.25">
      <c r="A80" s="9"/>
      <c r="B80" s="8"/>
      <c r="C80" s="8"/>
      <c r="D80" s="8"/>
      <c r="E80" s="8"/>
    </row>
    <row r="81" spans="1:5" x14ac:dyDescent="0.25">
      <c r="A81" s="9"/>
      <c r="B81" s="8"/>
      <c r="C81" s="8"/>
      <c r="D81" s="8"/>
      <c r="E81" s="8"/>
    </row>
    <row r="82" spans="1:5" x14ac:dyDescent="0.25">
      <c r="A82" s="9"/>
      <c r="B82" s="8"/>
      <c r="C82" s="8"/>
      <c r="D82" s="8"/>
      <c r="E82" s="8"/>
    </row>
    <row r="83" spans="1:5" x14ac:dyDescent="0.25">
      <c r="A83" s="9"/>
      <c r="B83" s="8"/>
      <c r="C83" s="8"/>
      <c r="D83" s="8"/>
      <c r="E83" s="8"/>
    </row>
    <row r="84" spans="1:5" x14ac:dyDescent="0.25">
      <c r="A84" s="9"/>
      <c r="B84" s="8"/>
      <c r="C84" s="8"/>
      <c r="D84" s="8"/>
      <c r="E84" s="8"/>
    </row>
    <row r="85" spans="1:5" x14ac:dyDescent="0.25">
      <c r="A85" s="9"/>
      <c r="B85" s="8"/>
      <c r="C85" s="8"/>
      <c r="D85" s="8"/>
      <c r="E85" s="8"/>
    </row>
    <row r="86" spans="1:5" x14ac:dyDescent="0.25">
      <c r="A86" s="9"/>
      <c r="B86" s="8"/>
      <c r="C86" s="8"/>
      <c r="D86" s="8"/>
      <c r="E86" s="8"/>
    </row>
    <row r="87" spans="1:5" x14ac:dyDescent="0.25">
      <c r="A87" s="9"/>
      <c r="B87" s="8"/>
      <c r="C87" s="8"/>
      <c r="D87" s="8"/>
      <c r="E87" s="8"/>
    </row>
    <row r="88" spans="1:5" x14ac:dyDescent="0.25">
      <c r="A88" s="9"/>
      <c r="B88" s="8"/>
      <c r="C88" s="8"/>
      <c r="D88" s="8"/>
      <c r="E88" s="8"/>
    </row>
    <row r="89" spans="1:5" x14ac:dyDescent="0.25">
      <c r="A89" s="9"/>
      <c r="B89" s="8"/>
      <c r="C89" s="8"/>
      <c r="D89" s="8"/>
      <c r="E89" s="8"/>
    </row>
    <row r="90" spans="1:5" x14ac:dyDescent="0.25">
      <c r="A90" s="9"/>
      <c r="B90" s="8"/>
      <c r="C90" s="8"/>
      <c r="D90" s="8"/>
      <c r="E90" s="8"/>
    </row>
    <row r="91" spans="1:5" x14ac:dyDescent="0.25">
      <c r="A91" s="9"/>
      <c r="B91" s="8"/>
      <c r="C91" s="8"/>
      <c r="D91" s="8"/>
      <c r="E91" s="8"/>
    </row>
    <row r="92" spans="1:5" x14ac:dyDescent="0.25">
      <c r="A92" s="9"/>
      <c r="B92" s="8"/>
      <c r="C92" s="8"/>
      <c r="D92" s="8"/>
      <c r="E92" s="8"/>
    </row>
    <row r="93" spans="1:5" x14ac:dyDescent="0.25">
      <c r="A93" s="9"/>
      <c r="B93" s="8"/>
      <c r="C93" s="8"/>
      <c r="D93" s="8"/>
      <c r="E93" s="8"/>
    </row>
    <row r="94" spans="1:5" x14ac:dyDescent="0.25">
      <c r="A94" s="9"/>
      <c r="B94" s="8"/>
      <c r="C94" s="8"/>
      <c r="D94" s="8"/>
      <c r="E94" s="8"/>
    </row>
    <row r="95" spans="1:5" x14ac:dyDescent="0.25">
      <c r="A95" s="9"/>
      <c r="B95" s="8"/>
      <c r="C95" s="8"/>
      <c r="D95" s="8"/>
      <c r="E95" s="8"/>
    </row>
    <row r="96" spans="1:5" x14ac:dyDescent="0.25">
      <c r="A96" s="9"/>
      <c r="B96" s="8"/>
      <c r="C96" s="8"/>
      <c r="D96" s="8"/>
      <c r="E96" s="8"/>
    </row>
    <row r="97" spans="1:5" x14ac:dyDescent="0.25">
      <c r="A97" s="9"/>
      <c r="B97" s="8"/>
      <c r="C97" s="8"/>
      <c r="D97" s="8"/>
      <c r="E97" s="8"/>
    </row>
    <row r="98" spans="1:5" x14ac:dyDescent="0.25">
      <c r="A98" s="9"/>
      <c r="B98" s="8"/>
      <c r="C98" s="8"/>
      <c r="D98" s="8"/>
      <c r="E98" s="8"/>
    </row>
    <row r="99" spans="1:5" x14ac:dyDescent="0.25">
      <c r="A99" s="9"/>
      <c r="B99" s="8"/>
      <c r="C99" s="8"/>
      <c r="D99" s="8"/>
      <c r="E99" s="8"/>
    </row>
    <row r="100" spans="1:5" x14ac:dyDescent="0.25">
      <c r="A100" s="9"/>
      <c r="B100" s="8"/>
      <c r="C100" s="8"/>
      <c r="D100" s="8"/>
      <c r="E100" s="8"/>
    </row>
    <row r="101" spans="1:5" x14ac:dyDescent="0.25">
      <c r="A101" s="9"/>
      <c r="B101" s="8"/>
      <c r="C101" s="8"/>
      <c r="D101" s="8"/>
      <c r="E101" s="8"/>
    </row>
    <row r="102" spans="1:5" x14ac:dyDescent="0.25">
      <c r="A102" s="9"/>
      <c r="B102" s="8"/>
      <c r="C102" s="8"/>
      <c r="D102" s="8"/>
      <c r="E102" s="8"/>
    </row>
    <row r="103" spans="1:5" x14ac:dyDescent="0.25">
      <c r="A103" s="9"/>
      <c r="B103" s="8"/>
      <c r="C103" s="8"/>
      <c r="D103" s="8"/>
      <c r="E103" s="8"/>
    </row>
    <row r="104" spans="1:5" x14ac:dyDescent="0.25">
      <c r="A104" s="9"/>
      <c r="B104" s="8"/>
      <c r="C104" s="8"/>
      <c r="D104" s="8"/>
      <c r="E104" s="8"/>
    </row>
    <row r="105" spans="1:5" x14ac:dyDescent="0.25">
      <c r="A105" s="9"/>
      <c r="B105" s="8"/>
      <c r="C105" s="8"/>
      <c r="D105" s="8"/>
      <c r="E105" s="8"/>
    </row>
    <row r="106" spans="1:5" x14ac:dyDescent="0.25">
      <c r="A106" s="9"/>
      <c r="B106" s="8"/>
      <c r="C106" s="8"/>
      <c r="D106" s="8"/>
      <c r="E106" s="8"/>
    </row>
    <row r="107" spans="1:5" x14ac:dyDescent="0.25">
      <c r="A107" s="9"/>
      <c r="B107" s="8"/>
      <c r="C107" s="8"/>
      <c r="D107" s="8"/>
      <c r="E107" s="8"/>
    </row>
    <row r="108" spans="1:5" x14ac:dyDescent="0.25">
      <c r="A108" s="9"/>
      <c r="B108" s="8"/>
      <c r="C108" s="8"/>
      <c r="D108" s="8"/>
      <c r="E108" s="8"/>
    </row>
    <row r="109" spans="1:5" x14ac:dyDescent="0.25">
      <c r="A109" s="9"/>
      <c r="B109" s="8"/>
      <c r="C109" s="8"/>
      <c r="D109" s="8"/>
      <c r="E109" s="8"/>
    </row>
    <row r="110" spans="1:5" x14ac:dyDescent="0.25">
      <c r="A110" s="9"/>
      <c r="B110" s="8"/>
      <c r="C110" s="8"/>
      <c r="D110" s="8"/>
      <c r="E110" s="8"/>
    </row>
    <row r="111" spans="1:5" x14ac:dyDescent="0.25">
      <c r="A111" s="9"/>
      <c r="B111" s="8"/>
      <c r="C111" s="8"/>
      <c r="D111" s="8"/>
      <c r="E111" s="8"/>
    </row>
    <row r="112" spans="1:5" x14ac:dyDescent="0.25">
      <c r="A112" s="9"/>
      <c r="B112" s="8"/>
      <c r="C112" s="8"/>
      <c r="D112" s="8"/>
      <c r="E112" s="8"/>
    </row>
    <row r="113" spans="1:5" x14ac:dyDescent="0.25">
      <c r="A113" s="9"/>
      <c r="B113" s="8"/>
      <c r="C113" s="8"/>
      <c r="D113" s="8"/>
      <c r="E113" s="8"/>
    </row>
    <row r="114" spans="1:5" x14ac:dyDescent="0.25">
      <c r="A114" s="9"/>
      <c r="B114" s="8"/>
      <c r="C114" s="8"/>
      <c r="D114" s="8"/>
      <c r="E114" s="8"/>
    </row>
    <row r="115" spans="1:5" x14ac:dyDescent="0.25">
      <c r="A115" s="9"/>
      <c r="B115" s="8"/>
      <c r="C115" s="8"/>
      <c r="D115" s="8"/>
      <c r="E115" s="8"/>
    </row>
    <row r="116" spans="1:5" x14ac:dyDescent="0.25">
      <c r="A116" s="9"/>
      <c r="B116" s="8"/>
      <c r="C116" s="8"/>
      <c r="D116" s="8"/>
      <c r="E116" s="8"/>
    </row>
    <row r="117" spans="1:5" x14ac:dyDescent="0.25">
      <c r="A117" s="9"/>
      <c r="B117" s="8"/>
      <c r="C117" s="8"/>
      <c r="D117" s="8"/>
      <c r="E117" s="8"/>
    </row>
    <row r="118" spans="1:5" x14ac:dyDescent="0.25">
      <c r="A118" s="9"/>
      <c r="B118" s="8"/>
      <c r="C118" s="8"/>
      <c r="D118" s="8"/>
      <c r="E118" s="8"/>
    </row>
    <row r="119" spans="1:5" x14ac:dyDescent="0.25">
      <c r="A119" s="9"/>
      <c r="B119" s="8"/>
      <c r="C119" s="8"/>
      <c r="D119" s="8"/>
      <c r="E119" s="8"/>
    </row>
    <row r="120" spans="1:5" x14ac:dyDescent="0.25">
      <c r="A120" s="9"/>
      <c r="B120" s="8"/>
      <c r="C120" s="8"/>
      <c r="D120" s="8"/>
      <c r="E120" s="8"/>
    </row>
    <row r="121" spans="1:5" x14ac:dyDescent="0.25">
      <c r="A121" s="9"/>
      <c r="B121" s="8"/>
      <c r="C121" s="8"/>
      <c r="D121" s="8"/>
      <c r="E121" s="8"/>
    </row>
    <row r="122" spans="1:5" x14ac:dyDescent="0.25">
      <c r="A122" s="9"/>
      <c r="B122" s="8"/>
      <c r="C122" s="8"/>
      <c r="D122" s="8"/>
      <c r="E122" s="8"/>
    </row>
    <row r="123" spans="1:5" x14ac:dyDescent="0.25">
      <c r="A123" s="9"/>
      <c r="B123" s="8"/>
      <c r="C123" s="8"/>
      <c r="D123" s="8"/>
      <c r="E123" s="8"/>
    </row>
    <row r="124" spans="1:5" x14ac:dyDescent="0.25">
      <c r="A124" s="9"/>
      <c r="B124" s="8"/>
      <c r="C124" s="8"/>
      <c r="D124" s="8"/>
      <c r="E124" s="8"/>
    </row>
    <row r="125" spans="1:5" x14ac:dyDescent="0.25">
      <c r="A125" s="9"/>
      <c r="B125" s="8"/>
      <c r="C125" s="8"/>
      <c r="D125" s="8"/>
      <c r="E125" s="8"/>
    </row>
    <row r="126" spans="1:5" x14ac:dyDescent="0.25">
      <c r="A126" s="9"/>
      <c r="B126" s="8"/>
      <c r="C126" s="8"/>
      <c r="D126" s="8"/>
      <c r="E126" s="8"/>
    </row>
    <row r="127" spans="1:5" x14ac:dyDescent="0.25">
      <c r="A127" s="9"/>
      <c r="B127" s="8"/>
      <c r="C127" s="8"/>
      <c r="D127" s="8"/>
      <c r="E127" s="8"/>
    </row>
    <row r="128" spans="1:5" x14ac:dyDescent="0.25">
      <c r="A128" s="9"/>
      <c r="B128" s="8"/>
      <c r="C128" s="8"/>
      <c r="D128" s="8"/>
      <c r="E128" s="8"/>
    </row>
    <row r="129" spans="1:5" x14ac:dyDescent="0.25">
      <c r="A129" s="9"/>
      <c r="B129" s="8"/>
      <c r="C129" s="8"/>
      <c r="D129" s="8"/>
      <c r="E129" s="8"/>
    </row>
    <row r="130" spans="1:5" x14ac:dyDescent="0.25">
      <c r="A130" s="9"/>
      <c r="B130" s="8"/>
      <c r="C130" s="8"/>
      <c r="D130" s="8"/>
      <c r="E130" s="8"/>
    </row>
    <row r="131" spans="1:5" x14ac:dyDescent="0.25">
      <c r="A131" s="9"/>
      <c r="B131" s="8"/>
      <c r="C131" s="8"/>
      <c r="D131" s="8"/>
      <c r="E131" s="8"/>
    </row>
    <row r="132" spans="1:5" x14ac:dyDescent="0.25">
      <c r="A132" s="9"/>
      <c r="B132" s="8"/>
      <c r="C132" s="8"/>
      <c r="D132" s="8"/>
      <c r="E132" s="8"/>
    </row>
    <row r="133" spans="1:5" x14ac:dyDescent="0.25">
      <c r="A133" s="9"/>
      <c r="B133" s="8"/>
      <c r="C133" s="8"/>
      <c r="D133" s="8"/>
      <c r="E133" s="8"/>
    </row>
    <row r="134" spans="1:5" x14ac:dyDescent="0.25">
      <c r="A134" s="9"/>
      <c r="B134" s="8"/>
      <c r="C134" s="8"/>
      <c r="D134" s="8"/>
      <c r="E134" s="8"/>
    </row>
    <row r="135" spans="1:5" x14ac:dyDescent="0.25">
      <c r="A135" s="9"/>
      <c r="B135" s="8"/>
      <c r="C135" s="8"/>
      <c r="D135" s="8"/>
      <c r="E135" s="8"/>
    </row>
    <row r="136" spans="1:5" x14ac:dyDescent="0.25">
      <c r="A136" s="9"/>
      <c r="B136" s="8"/>
      <c r="C136" s="8"/>
      <c r="D136" s="8"/>
      <c r="E136" s="8"/>
    </row>
    <row r="137" spans="1:5" x14ac:dyDescent="0.25">
      <c r="A137" s="9"/>
      <c r="B137" s="8"/>
      <c r="C137" s="8"/>
      <c r="D137" s="8"/>
      <c r="E137" s="8"/>
    </row>
    <row r="138" spans="1:5" x14ac:dyDescent="0.25">
      <c r="A138" s="9"/>
      <c r="B138" s="8"/>
      <c r="C138" s="8"/>
      <c r="D138" s="8"/>
      <c r="E138" s="8"/>
    </row>
    <row r="139" spans="1:5" x14ac:dyDescent="0.25">
      <c r="A139" s="9"/>
      <c r="B139" s="8"/>
      <c r="C139" s="8"/>
      <c r="D139" s="8"/>
      <c r="E139" s="8"/>
    </row>
    <row r="140" spans="1:5" x14ac:dyDescent="0.25">
      <c r="A140" s="9"/>
      <c r="B140" s="8"/>
      <c r="C140" s="8"/>
      <c r="D140" s="8"/>
      <c r="E140" s="8"/>
    </row>
    <row r="141" spans="1:5" x14ac:dyDescent="0.25">
      <c r="A141" s="9"/>
      <c r="B141" s="8"/>
      <c r="C141" s="8"/>
      <c r="D141" s="8"/>
      <c r="E141" s="8"/>
    </row>
    <row r="142" spans="1:5" x14ac:dyDescent="0.25">
      <c r="A142" s="9"/>
      <c r="B142" s="8"/>
      <c r="C142" s="8"/>
      <c r="D142" s="8"/>
      <c r="E142" s="8"/>
    </row>
    <row r="143" spans="1:5" x14ac:dyDescent="0.25">
      <c r="A143" s="9"/>
      <c r="B143" s="8"/>
      <c r="C143" s="8"/>
      <c r="D143" s="8"/>
      <c r="E143" s="8"/>
    </row>
    <row r="144" spans="1:5" x14ac:dyDescent="0.25">
      <c r="A144" s="9"/>
      <c r="B144" s="8"/>
      <c r="C144" s="8"/>
      <c r="D144" s="8"/>
      <c r="E144" s="8"/>
    </row>
    <row r="145" spans="1:5" x14ac:dyDescent="0.25">
      <c r="A145" s="9"/>
      <c r="B145" s="8"/>
      <c r="C145" s="8"/>
      <c r="D145" s="8"/>
      <c r="E145" s="8"/>
    </row>
    <row r="146" spans="1:5" x14ac:dyDescent="0.25">
      <c r="A146" s="9"/>
      <c r="B146" s="8"/>
      <c r="C146" s="8"/>
      <c r="D146" s="8"/>
      <c r="E146" s="8"/>
    </row>
    <row r="147" spans="1:5" x14ac:dyDescent="0.25">
      <c r="A147" s="9"/>
      <c r="B147" s="8"/>
      <c r="C147" s="8"/>
      <c r="D147" s="8"/>
      <c r="E147" s="8"/>
    </row>
    <row r="148" spans="1:5" x14ac:dyDescent="0.25">
      <c r="A148" s="9"/>
      <c r="B148" s="8"/>
      <c r="C148" s="8"/>
      <c r="D148" s="8"/>
      <c r="E148" s="8"/>
    </row>
    <row r="149" spans="1:5" x14ac:dyDescent="0.25">
      <c r="A149" s="9"/>
      <c r="B149" s="8"/>
      <c r="C149" s="8"/>
      <c r="D149" s="8"/>
      <c r="E149" s="8"/>
    </row>
    <row r="150" spans="1:5" x14ac:dyDescent="0.25">
      <c r="A150" s="9"/>
      <c r="B150" s="8"/>
      <c r="C150" s="8"/>
      <c r="D150" s="8"/>
      <c r="E150" s="8"/>
    </row>
    <row r="151" spans="1:5" x14ac:dyDescent="0.25">
      <c r="A151" s="9"/>
      <c r="B151" s="8"/>
      <c r="C151" s="8"/>
      <c r="D151" s="8"/>
      <c r="E151" s="8"/>
    </row>
    <row r="152" spans="1:5" x14ac:dyDescent="0.25">
      <c r="A152" s="9"/>
      <c r="B152" s="8"/>
      <c r="C152" s="8"/>
      <c r="D152" s="8"/>
      <c r="E152" s="8"/>
    </row>
    <row r="153" spans="1:5" x14ac:dyDescent="0.25">
      <c r="A153" s="9"/>
      <c r="B153" s="8"/>
      <c r="C153" s="8"/>
      <c r="D153" s="8"/>
      <c r="E153" s="8"/>
    </row>
    <row r="154" spans="1:5" x14ac:dyDescent="0.25">
      <c r="A154" s="9"/>
      <c r="B154" s="8"/>
      <c r="C154" s="8"/>
      <c r="D154" s="8"/>
      <c r="E154" s="8"/>
    </row>
    <row r="155" spans="1:5" x14ac:dyDescent="0.25">
      <c r="A155" s="9"/>
      <c r="B155" s="8"/>
      <c r="C155" s="8"/>
      <c r="D155" s="8"/>
      <c r="E155" s="8"/>
    </row>
    <row r="156" spans="1:5" x14ac:dyDescent="0.25">
      <c r="A156" s="9"/>
      <c r="B156" s="8"/>
      <c r="C156" s="8"/>
      <c r="D156" s="8"/>
      <c r="E156" s="8"/>
    </row>
    <row r="157" spans="1:5" x14ac:dyDescent="0.25">
      <c r="A157" s="9"/>
      <c r="B157" s="8"/>
      <c r="C157" s="8"/>
      <c r="D157" s="8"/>
      <c r="E157" s="8"/>
    </row>
    <row r="158" spans="1:5" x14ac:dyDescent="0.25">
      <c r="A158" s="9"/>
      <c r="B158" s="8"/>
      <c r="C158" s="8"/>
      <c r="D158" s="8"/>
      <c r="E158" s="8"/>
    </row>
    <row r="159" spans="1:5" x14ac:dyDescent="0.25">
      <c r="A159" s="9"/>
      <c r="B159" s="8"/>
      <c r="C159" s="8"/>
      <c r="D159" s="8"/>
      <c r="E159" s="8"/>
    </row>
    <row r="160" spans="1:5" x14ac:dyDescent="0.25">
      <c r="A160" s="9"/>
      <c r="B160" s="8"/>
      <c r="C160" s="8"/>
      <c r="D160" s="8"/>
      <c r="E160" s="8"/>
    </row>
    <row r="161" spans="1:5" x14ac:dyDescent="0.25">
      <c r="A161" s="9"/>
      <c r="B161" s="8"/>
      <c r="C161" s="8"/>
      <c r="D161" s="8"/>
      <c r="E161" s="8"/>
    </row>
    <row r="162" spans="1:5" x14ac:dyDescent="0.25">
      <c r="A162" s="9"/>
      <c r="B162" s="8"/>
      <c r="C162" s="8"/>
      <c r="D162" s="8"/>
      <c r="E162" s="8"/>
    </row>
    <row r="163" spans="1:5" x14ac:dyDescent="0.25">
      <c r="A163" s="9"/>
      <c r="B163" s="8"/>
      <c r="C163" s="8"/>
      <c r="D163" s="8"/>
      <c r="E163" s="8"/>
    </row>
    <row r="164" spans="1:5" x14ac:dyDescent="0.25">
      <c r="A164" s="9"/>
      <c r="B164" s="8"/>
      <c r="C164" s="8"/>
      <c r="D164" s="8"/>
      <c r="E164" s="8"/>
    </row>
    <row r="165" spans="1:5" x14ac:dyDescent="0.25">
      <c r="A165" s="9"/>
      <c r="B165" s="8"/>
      <c r="C165" s="8"/>
      <c r="D165" s="8"/>
      <c r="E165" s="8"/>
    </row>
    <row r="166" spans="1:5" x14ac:dyDescent="0.25">
      <c r="A166" s="9"/>
      <c r="B166" s="8"/>
      <c r="C166" s="8"/>
      <c r="D166" s="8"/>
      <c r="E166" s="8"/>
    </row>
    <row r="167" spans="1:5" x14ac:dyDescent="0.25">
      <c r="A167" s="9"/>
      <c r="B167" s="8"/>
      <c r="C167" s="8"/>
      <c r="D167" s="8"/>
      <c r="E167" s="8"/>
    </row>
    <row r="168" spans="1:5" x14ac:dyDescent="0.25">
      <c r="A168" s="9"/>
      <c r="B168" s="8"/>
      <c r="C168" s="8"/>
      <c r="D168" s="8"/>
      <c r="E168" s="8"/>
    </row>
    <row r="169" spans="1:5" x14ac:dyDescent="0.25">
      <c r="A169" s="9"/>
      <c r="B169" s="8"/>
      <c r="C169" s="8"/>
      <c r="D169" s="8"/>
      <c r="E169" s="8"/>
    </row>
    <row r="170" spans="1:5" x14ac:dyDescent="0.25">
      <c r="A170" s="9"/>
      <c r="B170" s="8"/>
      <c r="C170" s="8"/>
      <c r="D170" s="8"/>
      <c r="E170" s="8"/>
    </row>
    <row r="171" spans="1:5" x14ac:dyDescent="0.25">
      <c r="A171" s="9"/>
      <c r="B171" s="8"/>
      <c r="C171" s="8"/>
      <c r="D171" s="8"/>
      <c r="E171" s="8"/>
    </row>
    <row r="172" spans="1:5" x14ac:dyDescent="0.25">
      <c r="A172" s="9"/>
      <c r="B172" s="8"/>
      <c r="C172" s="8"/>
      <c r="D172" s="8"/>
      <c r="E172" s="8"/>
    </row>
    <row r="173" spans="1:5" x14ac:dyDescent="0.25">
      <c r="A173" s="9"/>
      <c r="B173" s="8"/>
      <c r="C173" s="8"/>
      <c r="D173" s="8"/>
      <c r="E173" s="8"/>
    </row>
    <row r="174" spans="1:5" x14ac:dyDescent="0.25">
      <c r="A174" s="9"/>
      <c r="B174" s="8"/>
      <c r="C174" s="8"/>
      <c r="D174" s="8"/>
      <c r="E174" s="8"/>
    </row>
    <row r="175" spans="1:5" x14ac:dyDescent="0.25">
      <c r="A175" s="9"/>
      <c r="B175" s="8"/>
      <c r="C175" s="8"/>
      <c r="D175" s="8"/>
      <c r="E175" s="8"/>
    </row>
    <row r="176" spans="1:5" x14ac:dyDescent="0.25">
      <c r="A176" s="9"/>
      <c r="B176" s="8"/>
      <c r="C176" s="8"/>
      <c r="D176" s="8"/>
      <c r="E176" s="8"/>
    </row>
    <row r="177" spans="1:5" x14ac:dyDescent="0.25">
      <c r="A177" s="9"/>
      <c r="B177" s="8"/>
      <c r="C177" s="8"/>
      <c r="D177" s="8"/>
      <c r="E177" s="8"/>
    </row>
    <row r="178" spans="1:5" x14ac:dyDescent="0.25">
      <c r="A178" s="9"/>
      <c r="B178" s="8"/>
      <c r="C178" s="8"/>
      <c r="D178" s="8"/>
      <c r="E178" s="8"/>
    </row>
    <row r="179" spans="1:5" x14ac:dyDescent="0.25">
      <c r="A179" s="9"/>
      <c r="B179" s="8"/>
      <c r="C179" s="8"/>
      <c r="D179" s="8"/>
      <c r="E179" s="8"/>
    </row>
    <row r="180" spans="1:5" x14ac:dyDescent="0.25">
      <c r="A180" s="9"/>
      <c r="B180" s="8"/>
      <c r="C180" s="8"/>
      <c r="D180" s="8"/>
      <c r="E180" s="8"/>
    </row>
    <row r="181" spans="1:5" x14ac:dyDescent="0.25">
      <c r="A181" s="9"/>
      <c r="B181" s="8"/>
      <c r="C181" s="8"/>
      <c r="D181" s="8"/>
      <c r="E181" s="8"/>
    </row>
    <row r="182" spans="1:5" x14ac:dyDescent="0.25">
      <c r="A182" s="9"/>
      <c r="B182" s="8"/>
      <c r="C182" s="8"/>
      <c r="D182" s="8"/>
      <c r="E182" s="8"/>
    </row>
    <row r="183" spans="1:5" x14ac:dyDescent="0.25">
      <c r="A183" s="9"/>
      <c r="B183" s="8"/>
      <c r="C183" s="8"/>
      <c r="D183" s="8"/>
      <c r="E183" s="8"/>
    </row>
    <row r="184" spans="1:5" x14ac:dyDescent="0.25">
      <c r="A184" s="9"/>
      <c r="B184" s="8"/>
      <c r="C184" s="8"/>
      <c r="D184" s="8"/>
      <c r="E184" s="8"/>
    </row>
    <row r="185" spans="1:5" x14ac:dyDescent="0.25">
      <c r="A185" s="9"/>
      <c r="B185" s="8"/>
      <c r="C185" s="8"/>
      <c r="D185" s="8"/>
      <c r="E185" s="8"/>
    </row>
    <row r="186" spans="1:5" x14ac:dyDescent="0.25">
      <c r="A186" s="9"/>
      <c r="B186" s="8"/>
      <c r="C186" s="8"/>
      <c r="D186" s="8"/>
      <c r="E186" s="8"/>
    </row>
    <row r="187" spans="1:5" x14ac:dyDescent="0.25">
      <c r="A187" s="9"/>
      <c r="B187" s="8"/>
      <c r="C187" s="8"/>
      <c r="D187" s="8"/>
      <c r="E187" s="8"/>
    </row>
    <row r="188" spans="1:5" x14ac:dyDescent="0.25">
      <c r="A188" s="9"/>
      <c r="B188" s="8"/>
      <c r="C188" s="8"/>
      <c r="D188" s="8"/>
      <c r="E188" s="8"/>
    </row>
    <row r="189" spans="1:5" x14ac:dyDescent="0.25">
      <c r="A189" s="9"/>
      <c r="B189" s="8"/>
      <c r="C189" s="8"/>
      <c r="D189" s="8"/>
      <c r="E189" s="8"/>
    </row>
    <row r="190" spans="1:5" x14ac:dyDescent="0.25">
      <c r="A190" s="9"/>
      <c r="B190" s="8"/>
      <c r="C190" s="8"/>
      <c r="D190" s="8"/>
      <c r="E190" s="8"/>
    </row>
    <row r="191" spans="1:5" x14ac:dyDescent="0.25">
      <c r="A191" s="9"/>
      <c r="B191" s="8"/>
      <c r="C191" s="8"/>
      <c r="D191" s="8"/>
      <c r="E191" s="8"/>
    </row>
    <row r="192" spans="1:5" x14ac:dyDescent="0.25">
      <c r="A192" s="9"/>
      <c r="B192" s="8"/>
      <c r="C192" s="8"/>
      <c r="D192" s="8"/>
      <c r="E192" s="8"/>
    </row>
    <row r="193" spans="1:5" x14ac:dyDescent="0.25">
      <c r="A193" s="9"/>
      <c r="B193" s="8"/>
      <c r="C193" s="8"/>
      <c r="D193" s="8"/>
      <c r="E193" s="8"/>
    </row>
    <row r="194" spans="1:5" x14ac:dyDescent="0.25">
      <c r="A194" s="9"/>
      <c r="B194" s="8"/>
      <c r="C194" s="8"/>
      <c r="D194" s="8"/>
      <c r="E194" s="8"/>
    </row>
    <row r="195" spans="1:5" x14ac:dyDescent="0.25">
      <c r="A195" s="9"/>
      <c r="B195" s="8"/>
      <c r="C195" s="8"/>
      <c r="D195" s="8"/>
      <c r="E195" s="8"/>
    </row>
    <row r="196" spans="1:5" x14ac:dyDescent="0.25">
      <c r="A196" s="9"/>
      <c r="B196" s="8"/>
      <c r="C196" s="8"/>
      <c r="D196" s="8"/>
      <c r="E196" s="8"/>
    </row>
    <row r="197" spans="1:5" x14ac:dyDescent="0.25">
      <c r="A197" s="9"/>
      <c r="B197" s="8"/>
      <c r="C197" s="8"/>
      <c r="D197" s="8"/>
      <c r="E197" s="8"/>
    </row>
    <row r="198" spans="1:5" x14ac:dyDescent="0.25">
      <c r="A198" s="9"/>
      <c r="B198" s="8"/>
      <c r="C198" s="8"/>
      <c r="D198" s="8"/>
      <c r="E198" s="8"/>
    </row>
    <row r="199" spans="1:5" x14ac:dyDescent="0.25">
      <c r="A199" s="9"/>
      <c r="B199" s="8"/>
      <c r="C199" s="8"/>
      <c r="D199" s="8"/>
      <c r="E199" s="8"/>
    </row>
    <row r="200" spans="1:5" x14ac:dyDescent="0.25">
      <c r="A200" s="9"/>
      <c r="B200" s="8"/>
      <c r="C200" s="8"/>
      <c r="D200" s="8"/>
      <c r="E200" s="8"/>
    </row>
    <row r="201" spans="1:5" x14ac:dyDescent="0.25">
      <c r="A201" s="9"/>
      <c r="B201" s="8"/>
      <c r="C201" s="8"/>
      <c r="D201" s="8"/>
      <c r="E201" s="8"/>
    </row>
    <row r="202" spans="1:5" x14ac:dyDescent="0.25">
      <c r="A202" s="9"/>
      <c r="B202" s="8"/>
      <c r="C202" s="8"/>
      <c r="D202" s="8"/>
      <c r="E202" s="8"/>
    </row>
    <row r="203" spans="1:5" x14ac:dyDescent="0.25">
      <c r="A203" s="9"/>
      <c r="B203" s="8"/>
      <c r="C203" s="8"/>
      <c r="D203" s="8"/>
      <c r="E203" s="8"/>
    </row>
    <row r="204" spans="1:5" x14ac:dyDescent="0.25">
      <c r="A204" s="9"/>
      <c r="B204" s="8"/>
      <c r="C204" s="8"/>
      <c r="D204" s="8"/>
      <c r="E204" s="8"/>
    </row>
    <row r="205" spans="1:5" x14ac:dyDescent="0.25">
      <c r="A205" s="9"/>
      <c r="B205" s="8"/>
      <c r="C205" s="8"/>
      <c r="D205" s="8"/>
      <c r="E205" s="8"/>
    </row>
    <row r="206" spans="1:5" x14ac:dyDescent="0.25">
      <c r="A206" s="9"/>
      <c r="B206" s="8"/>
      <c r="C206" s="8"/>
      <c r="D206" s="8"/>
      <c r="E206" s="8"/>
    </row>
    <row r="207" spans="1:5" x14ac:dyDescent="0.25">
      <c r="A207" s="9"/>
      <c r="B207" s="8"/>
      <c r="C207" s="8"/>
      <c r="D207" s="8"/>
      <c r="E207" s="8"/>
    </row>
    <row r="208" spans="1:5" x14ac:dyDescent="0.25">
      <c r="A208" s="9"/>
      <c r="B208" s="8"/>
      <c r="C208" s="8"/>
      <c r="D208" s="8"/>
      <c r="E208" s="8"/>
    </row>
    <row r="209" spans="1:5" x14ac:dyDescent="0.25">
      <c r="A209" s="9"/>
      <c r="B209" s="8"/>
      <c r="C209" s="8"/>
      <c r="D209" s="8"/>
      <c r="E209" s="8"/>
    </row>
    <row r="210" spans="1:5" x14ac:dyDescent="0.25">
      <c r="A210" s="9"/>
      <c r="B210" s="8"/>
      <c r="C210" s="8"/>
      <c r="D210" s="8"/>
      <c r="E210" s="8"/>
    </row>
    <row r="211" spans="1:5" x14ac:dyDescent="0.25">
      <c r="A211" s="9"/>
      <c r="B211" s="8"/>
      <c r="C211" s="8"/>
      <c r="D211" s="8"/>
      <c r="E211" s="8"/>
    </row>
    <row r="212" spans="1:5" x14ac:dyDescent="0.25">
      <c r="A212" s="9"/>
      <c r="B212" s="8"/>
      <c r="C212" s="8"/>
      <c r="D212" s="8"/>
      <c r="E212" s="8"/>
    </row>
    <row r="213" spans="1:5" x14ac:dyDescent="0.25">
      <c r="A213" s="9"/>
      <c r="B213" s="8"/>
      <c r="C213" s="8"/>
      <c r="D213" s="8"/>
      <c r="E213" s="8"/>
    </row>
    <row r="214" spans="1:5" x14ac:dyDescent="0.25">
      <c r="A214" s="9"/>
      <c r="B214" s="8"/>
      <c r="C214" s="8"/>
      <c r="D214" s="8"/>
      <c r="E214" s="8"/>
    </row>
    <row r="215" spans="1:5" x14ac:dyDescent="0.25">
      <c r="A215" s="9"/>
      <c r="B215" s="8"/>
      <c r="C215" s="8"/>
      <c r="D215" s="8"/>
      <c r="E215" s="8"/>
    </row>
    <row r="216" spans="1:5" x14ac:dyDescent="0.25">
      <c r="A216" s="9"/>
      <c r="B216" s="8"/>
      <c r="C216" s="8"/>
      <c r="D216" s="8"/>
      <c r="E216" s="8"/>
    </row>
    <row r="217" spans="1:5" x14ac:dyDescent="0.25">
      <c r="A217" s="9"/>
      <c r="B217" s="8"/>
      <c r="C217" s="8"/>
      <c r="D217" s="8"/>
      <c r="E217" s="8"/>
    </row>
    <row r="218" spans="1:5" x14ac:dyDescent="0.25">
      <c r="A218" s="9"/>
      <c r="B218" s="8"/>
      <c r="C218" s="8"/>
      <c r="D218" s="8"/>
      <c r="E218" s="8"/>
    </row>
    <row r="219" spans="1:5" x14ac:dyDescent="0.25">
      <c r="A219" s="9"/>
      <c r="B219" s="8"/>
      <c r="C219" s="8"/>
      <c r="D219" s="8"/>
      <c r="E219" s="8"/>
    </row>
    <row r="220" spans="1:5" x14ac:dyDescent="0.25">
      <c r="A220" s="9"/>
      <c r="B220" s="8"/>
      <c r="C220" s="8"/>
      <c r="D220" s="8"/>
      <c r="E220" s="8"/>
    </row>
    <row r="221" spans="1:5" x14ac:dyDescent="0.25">
      <c r="A221" s="9"/>
      <c r="B221" s="8"/>
      <c r="C221" s="8"/>
      <c r="D221" s="8"/>
      <c r="E221" s="8"/>
    </row>
    <row r="222" spans="1:5" x14ac:dyDescent="0.25">
      <c r="A222" s="9"/>
      <c r="B222" s="8"/>
      <c r="C222" s="8"/>
      <c r="D222" s="8"/>
      <c r="E222" s="8"/>
    </row>
    <row r="223" spans="1:5" x14ac:dyDescent="0.25">
      <c r="A223" s="9"/>
      <c r="B223" s="8"/>
      <c r="C223" s="8"/>
      <c r="D223" s="8"/>
      <c r="E223" s="8"/>
    </row>
    <row r="224" spans="1:5" x14ac:dyDescent="0.25">
      <c r="A224" s="9"/>
      <c r="B224" s="8"/>
      <c r="C224" s="8"/>
      <c r="D224" s="8"/>
      <c r="E224" s="8"/>
    </row>
    <row r="225" spans="1:5" x14ac:dyDescent="0.25">
      <c r="A225" s="9"/>
      <c r="B225" s="8"/>
      <c r="C225" s="8"/>
      <c r="D225" s="8"/>
      <c r="E225" s="8"/>
    </row>
    <row r="226" spans="1:5" x14ac:dyDescent="0.25">
      <c r="A226" s="9"/>
      <c r="B226" s="8"/>
      <c r="C226" s="8"/>
      <c r="D226" s="8"/>
      <c r="E226" s="8"/>
    </row>
    <row r="227" spans="1:5" x14ac:dyDescent="0.25">
      <c r="A227" s="9"/>
      <c r="B227" s="8"/>
      <c r="C227" s="8"/>
      <c r="D227" s="8"/>
      <c r="E227" s="8"/>
    </row>
    <row r="228" spans="1:5" x14ac:dyDescent="0.25">
      <c r="A228" s="9"/>
      <c r="B228" s="8"/>
      <c r="C228" s="8"/>
      <c r="D228" s="8"/>
      <c r="E228" s="8"/>
    </row>
    <row r="229" spans="1:5" x14ac:dyDescent="0.25">
      <c r="A229" s="9"/>
      <c r="B229" s="8"/>
      <c r="C229" s="8"/>
      <c r="D229" s="8"/>
      <c r="E229" s="8"/>
    </row>
    <row r="230" spans="1:5" x14ac:dyDescent="0.25">
      <c r="A230" s="9"/>
      <c r="B230" s="8"/>
      <c r="C230" s="8"/>
      <c r="D230" s="8"/>
      <c r="E230" s="8"/>
    </row>
    <row r="231" spans="1:5" x14ac:dyDescent="0.25">
      <c r="A231" s="9"/>
      <c r="B231" s="8"/>
      <c r="C231" s="8"/>
      <c r="D231" s="8"/>
      <c r="E231" s="8"/>
    </row>
    <row r="232" spans="1:5" x14ac:dyDescent="0.25">
      <c r="A232" s="9"/>
      <c r="B232" s="8"/>
      <c r="C232" s="8"/>
      <c r="D232" s="8"/>
      <c r="E232" s="8"/>
    </row>
    <row r="233" spans="1:5" x14ac:dyDescent="0.25">
      <c r="A233" s="9"/>
      <c r="B233" s="8"/>
      <c r="C233" s="8"/>
      <c r="D233" s="8"/>
      <c r="E233" s="8"/>
    </row>
    <row r="234" spans="1:5" x14ac:dyDescent="0.25">
      <c r="A234" s="9"/>
      <c r="B234" s="8"/>
      <c r="C234" s="8"/>
      <c r="D234" s="8"/>
      <c r="E234" s="8"/>
    </row>
    <row r="235" spans="1:5" x14ac:dyDescent="0.25">
      <c r="A235" s="9"/>
      <c r="B235" s="8"/>
      <c r="C235" s="8"/>
      <c r="D235" s="8"/>
      <c r="E235" s="8"/>
    </row>
    <row r="236" spans="1:5" x14ac:dyDescent="0.25">
      <c r="A236" s="9"/>
      <c r="B236" s="8"/>
      <c r="C236" s="8"/>
      <c r="D236" s="8"/>
      <c r="E236" s="8"/>
    </row>
    <row r="237" spans="1:5" x14ac:dyDescent="0.25">
      <c r="A237" s="9"/>
      <c r="B237" s="8"/>
      <c r="C237" s="8"/>
      <c r="D237" s="8"/>
      <c r="E237" s="8"/>
    </row>
    <row r="238" spans="1:5" x14ac:dyDescent="0.25">
      <c r="A238" s="9"/>
      <c r="B238" s="8"/>
      <c r="C238" s="8"/>
      <c r="D238" s="8"/>
      <c r="E238" s="8"/>
    </row>
    <row r="239" spans="1:5" x14ac:dyDescent="0.25">
      <c r="A239" s="9"/>
      <c r="B239" s="8"/>
      <c r="C239" s="8"/>
      <c r="D239" s="8"/>
      <c r="E239" s="8"/>
    </row>
    <row r="240" spans="1:5" x14ac:dyDescent="0.25">
      <c r="A240" s="9"/>
      <c r="B240" s="8"/>
      <c r="C240" s="8"/>
      <c r="D240" s="8"/>
      <c r="E240" s="8"/>
    </row>
    <row r="241" spans="1:5" x14ac:dyDescent="0.25">
      <c r="A241" s="9"/>
      <c r="B241" s="8"/>
      <c r="C241" s="8"/>
      <c r="D241" s="8"/>
      <c r="E241" s="8"/>
    </row>
    <row r="242" spans="1:5" x14ac:dyDescent="0.25">
      <c r="A242" s="9"/>
      <c r="B242" s="8"/>
      <c r="C242" s="8"/>
      <c r="D242" s="8"/>
      <c r="E242" s="8"/>
    </row>
    <row r="243" spans="1:5" x14ac:dyDescent="0.25">
      <c r="A243" s="9"/>
      <c r="B243" s="8"/>
      <c r="C243" s="8"/>
      <c r="D243" s="8"/>
      <c r="E243" s="8"/>
    </row>
    <row r="244" spans="1:5" x14ac:dyDescent="0.25">
      <c r="A244" s="9"/>
      <c r="B244" s="8"/>
      <c r="C244" s="8"/>
      <c r="D244" s="8"/>
      <c r="E244" s="8"/>
    </row>
    <row r="245" spans="1:5" x14ac:dyDescent="0.25">
      <c r="A245" s="9"/>
      <c r="B245" s="8"/>
      <c r="C245" s="8"/>
      <c r="D245" s="8"/>
      <c r="E245" s="8"/>
    </row>
    <row r="246" spans="1:5" x14ac:dyDescent="0.25">
      <c r="A246" s="9"/>
      <c r="B246" s="8"/>
      <c r="C246" s="8"/>
      <c r="D246" s="8"/>
      <c r="E246" s="8"/>
    </row>
    <row r="247" spans="1:5" x14ac:dyDescent="0.25">
      <c r="A247" s="9"/>
      <c r="B247" s="8"/>
      <c r="C247" s="8"/>
      <c r="D247" s="8"/>
      <c r="E247" s="8"/>
    </row>
    <row r="248" spans="1:5" x14ac:dyDescent="0.25">
      <c r="A248" s="9"/>
      <c r="B248" s="8"/>
      <c r="C248" s="8"/>
      <c r="D248" s="8"/>
      <c r="E248" s="8"/>
    </row>
    <row r="249" spans="1:5" x14ac:dyDescent="0.25">
      <c r="A249" s="9"/>
      <c r="B249" s="8"/>
      <c r="C249" s="8"/>
      <c r="D249" s="8"/>
      <c r="E249" s="8"/>
    </row>
    <row r="250" spans="1:5" x14ac:dyDescent="0.25">
      <c r="A250" s="9"/>
      <c r="B250" s="8"/>
      <c r="C250" s="8"/>
      <c r="D250" s="8"/>
      <c r="E250" s="8"/>
    </row>
    <row r="251" spans="1:5" x14ac:dyDescent="0.25">
      <c r="A251" s="9"/>
      <c r="B251" s="8"/>
      <c r="C251" s="8"/>
      <c r="D251" s="8"/>
      <c r="E251" s="8"/>
    </row>
    <row r="252" spans="1:5" x14ac:dyDescent="0.25">
      <c r="A252" s="9"/>
      <c r="B252" s="8"/>
      <c r="C252" s="8"/>
      <c r="D252" s="8"/>
      <c r="E252" s="8"/>
    </row>
    <row r="253" spans="1:5" x14ac:dyDescent="0.25">
      <c r="A253" s="9"/>
      <c r="B253" s="8"/>
      <c r="C253" s="8"/>
      <c r="D253" s="8"/>
      <c r="E253" s="8"/>
    </row>
    <row r="254" spans="1:5" x14ac:dyDescent="0.25">
      <c r="A254" s="9"/>
      <c r="B254" s="8"/>
      <c r="C254" s="8"/>
      <c r="D254" s="8"/>
      <c r="E254" s="8"/>
    </row>
    <row r="255" spans="1:5" x14ac:dyDescent="0.25">
      <c r="A255" s="9"/>
      <c r="B255" s="8"/>
      <c r="C255" s="8"/>
      <c r="D255" s="8"/>
      <c r="E255" s="8"/>
    </row>
    <row r="256" spans="1:5" x14ac:dyDescent="0.25">
      <c r="A256" s="9"/>
      <c r="B256" s="8"/>
      <c r="C256" s="8"/>
      <c r="D256" s="8"/>
      <c r="E256" s="8"/>
    </row>
    <row r="257" spans="1:5" x14ac:dyDescent="0.25">
      <c r="A257" s="9"/>
      <c r="B257" s="8"/>
      <c r="C257" s="8"/>
      <c r="D257" s="8"/>
      <c r="E257" s="8"/>
    </row>
    <row r="258" spans="1:5" x14ac:dyDescent="0.25">
      <c r="A258" s="9"/>
      <c r="B258" s="8"/>
      <c r="C258" s="8"/>
      <c r="D258" s="8"/>
      <c r="E258" s="8"/>
    </row>
    <row r="259" spans="1:5" x14ac:dyDescent="0.25">
      <c r="A259" s="9"/>
      <c r="B259" s="8"/>
      <c r="C259" s="8"/>
      <c r="D259" s="8"/>
      <c r="E259" s="8"/>
    </row>
    <row r="260" spans="1:5" x14ac:dyDescent="0.25">
      <c r="A260" s="9"/>
      <c r="B260" s="8"/>
      <c r="C260" s="8"/>
      <c r="D260" s="8"/>
      <c r="E260" s="8"/>
    </row>
    <row r="261" spans="1:5" x14ac:dyDescent="0.25">
      <c r="A261" s="9"/>
      <c r="B261" s="8"/>
      <c r="C261" s="8"/>
      <c r="D261" s="8"/>
      <c r="E261" s="8"/>
    </row>
    <row r="262" spans="1:5" x14ac:dyDescent="0.25">
      <c r="A262" s="9"/>
      <c r="B262" s="8"/>
      <c r="C262" s="8"/>
      <c r="D262" s="8"/>
      <c r="E262" s="8"/>
    </row>
    <row r="263" spans="1:5" x14ac:dyDescent="0.25">
      <c r="A263" s="9"/>
      <c r="B263" s="8"/>
      <c r="C263" s="8"/>
      <c r="D263" s="8"/>
      <c r="E263" s="8"/>
    </row>
    <row r="264" spans="1:5" x14ac:dyDescent="0.25">
      <c r="A264" s="9"/>
      <c r="B264" s="8"/>
      <c r="C264" s="8"/>
      <c r="D264" s="8"/>
      <c r="E264" s="8"/>
    </row>
    <row r="265" spans="1:5" x14ac:dyDescent="0.25">
      <c r="A265" s="9"/>
      <c r="B265" s="8"/>
      <c r="C265" s="8"/>
      <c r="D265" s="8"/>
      <c r="E265" s="8"/>
    </row>
    <row r="266" spans="1:5" x14ac:dyDescent="0.25">
      <c r="A266" s="9"/>
      <c r="B266" s="8"/>
      <c r="C266" s="8"/>
      <c r="D266" s="8"/>
      <c r="E266" s="8"/>
    </row>
    <row r="267" spans="1:5" x14ac:dyDescent="0.25">
      <c r="A267" s="9"/>
      <c r="B267" s="8"/>
      <c r="C267" s="8"/>
      <c r="D267" s="8"/>
      <c r="E267" s="8"/>
    </row>
    <row r="268" spans="1:5" x14ac:dyDescent="0.25">
      <c r="A268" s="9"/>
      <c r="B268" s="8"/>
      <c r="C268" s="8"/>
      <c r="D268" s="8"/>
      <c r="E268" s="8"/>
    </row>
    <row r="269" spans="1:5" x14ac:dyDescent="0.25">
      <c r="A269" s="9"/>
      <c r="B269" s="8"/>
      <c r="C269" s="8"/>
      <c r="D269" s="8"/>
      <c r="E269" s="8"/>
    </row>
    <row r="270" spans="1:5" x14ac:dyDescent="0.25">
      <c r="A270" s="9"/>
      <c r="B270" s="8"/>
      <c r="C270" s="8"/>
      <c r="D270" s="8"/>
      <c r="E270" s="8"/>
    </row>
    <row r="271" spans="1:5" x14ac:dyDescent="0.25">
      <c r="A271" s="9"/>
      <c r="B271" s="8"/>
      <c r="C271" s="8"/>
      <c r="D271" s="8"/>
      <c r="E271" s="8"/>
    </row>
    <row r="272" spans="1:5" x14ac:dyDescent="0.25">
      <c r="A272" s="9"/>
      <c r="B272" s="8"/>
      <c r="C272" s="8"/>
      <c r="D272" s="8"/>
      <c r="E272" s="8"/>
    </row>
    <row r="273" spans="1:5" x14ac:dyDescent="0.25">
      <c r="A273" s="9"/>
      <c r="B273" s="8"/>
      <c r="C273" s="8"/>
      <c r="D273" s="8"/>
      <c r="E273" s="8"/>
    </row>
    <row r="274" spans="1:5" x14ac:dyDescent="0.25">
      <c r="A274" s="9"/>
      <c r="B274" s="8"/>
      <c r="C274" s="8"/>
      <c r="D274" s="8"/>
      <c r="E274" s="8"/>
    </row>
    <row r="275" spans="1:5" x14ac:dyDescent="0.25">
      <c r="A275" s="9"/>
      <c r="B275" s="8"/>
      <c r="C275" s="8"/>
      <c r="D275" s="8"/>
      <c r="E275" s="8"/>
    </row>
    <row r="276" spans="1:5" x14ac:dyDescent="0.25">
      <c r="A276" s="9"/>
      <c r="B276" s="8"/>
      <c r="C276" s="8"/>
      <c r="D276" s="8"/>
      <c r="E276" s="8"/>
    </row>
    <row r="277" spans="1:5" x14ac:dyDescent="0.25">
      <c r="A277" s="9"/>
      <c r="B277" s="8"/>
      <c r="C277" s="8"/>
      <c r="D277" s="8"/>
      <c r="E277" s="8"/>
    </row>
    <row r="278" spans="1:5" x14ac:dyDescent="0.25">
      <c r="A278" s="9"/>
      <c r="B278" s="8"/>
      <c r="C278" s="8"/>
      <c r="D278" s="8"/>
      <c r="E278" s="8"/>
    </row>
    <row r="279" spans="1:5" x14ac:dyDescent="0.25">
      <c r="A279" s="9"/>
      <c r="B279" s="8"/>
      <c r="C279" s="8"/>
      <c r="D279" s="8"/>
      <c r="E279" s="8"/>
    </row>
    <row r="280" spans="1:5" x14ac:dyDescent="0.25">
      <c r="A280" s="9"/>
      <c r="B280" s="8"/>
      <c r="C280" s="8"/>
      <c r="D280" s="8"/>
      <c r="E280" s="8"/>
    </row>
    <row r="281" spans="1:5" x14ac:dyDescent="0.25">
      <c r="A281" s="9"/>
      <c r="B281" s="8"/>
      <c r="C281" s="8"/>
      <c r="D281" s="8"/>
      <c r="E281" s="8"/>
    </row>
    <row r="282" spans="1:5" x14ac:dyDescent="0.25">
      <c r="A282" s="9"/>
      <c r="B282" s="8"/>
      <c r="C282" s="8"/>
      <c r="D282" s="8"/>
      <c r="E282" s="8"/>
    </row>
    <row r="283" spans="1:5" x14ac:dyDescent="0.25">
      <c r="A283" s="9"/>
      <c r="B283" s="8"/>
      <c r="C283" s="8"/>
      <c r="D283" s="8"/>
      <c r="E283" s="8"/>
    </row>
    <row r="284" spans="1:5" x14ac:dyDescent="0.25">
      <c r="A284" s="9"/>
      <c r="B284" s="8"/>
      <c r="C284" s="8"/>
      <c r="D284" s="8"/>
      <c r="E284" s="8"/>
    </row>
    <row r="285" spans="1:5" x14ac:dyDescent="0.25">
      <c r="A285" s="9"/>
      <c r="B285" s="8"/>
      <c r="C285" s="8"/>
      <c r="D285" s="8"/>
      <c r="E285" s="8"/>
    </row>
    <row r="286" spans="1:5" x14ac:dyDescent="0.25">
      <c r="A286" s="9"/>
      <c r="B286" s="8"/>
      <c r="C286" s="8"/>
      <c r="D286" s="8"/>
      <c r="E286" s="8"/>
    </row>
    <row r="287" spans="1:5" x14ac:dyDescent="0.25">
      <c r="A287" s="9"/>
      <c r="B287" s="8"/>
      <c r="C287" s="8"/>
      <c r="D287" s="8"/>
      <c r="E287" s="8"/>
    </row>
    <row r="288" spans="1:5" x14ac:dyDescent="0.25">
      <c r="A288" s="9"/>
      <c r="B288" s="8"/>
      <c r="C288" s="8"/>
      <c r="D288" s="8"/>
      <c r="E288" s="8"/>
    </row>
    <row r="289" spans="1:5" x14ac:dyDescent="0.25">
      <c r="A289" s="9"/>
      <c r="B289" s="8"/>
      <c r="C289" s="8"/>
      <c r="D289" s="8"/>
      <c r="E289" s="8"/>
    </row>
    <row r="290" spans="1:5" x14ac:dyDescent="0.25">
      <c r="A290" s="9"/>
      <c r="B290" s="8"/>
      <c r="C290" s="8"/>
      <c r="D290" s="8"/>
      <c r="E290" s="8"/>
    </row>
    <row r="291" spans="1:5" x14ac:dyDescent="0.25">
      <c r="A291" s="9"/>
      <c r="B291" s="8"/>
      <c r="C291" s="8"/>
      <c r="D291" s="8"/>
      <c r="E291" s="8"/>
    </row>
    <row r="292" spans="1:5" x14ac:dyDescent="0.25">
      <c r="A292" s="9"/>
      <c r="B292" s="8"/>
      <c r="C292" s="8"/>
      <c r="D292" s="8"/>
      <c r="E292" s="8"/>
    </row>
    <row r="293" spans="1:5" x14ac:dyDescent="0.25">
      <c r="A293" s="9"/>
      <c r="B293" s="8"/>
      <c r="C293" s="8"/>
      <c r="D293" s="8"/>
      <c r="E293" s="8"/>
    </row>
    <row r="294" spans="1:5" x14ac:dyDescent="0.25">
      <c r="A294" s="9"/>
      <c r="B294" s="8"/>
      <c r="C294" s="8"/>
      <c r="D294" s="8"/>
      <c r="E294" s="8"/>
    </row>
    <row r="295" spans="1:5" x14ac:dyDescent="0.25">
      <c r="A295" s="9"/>
      <c r="B295" s="8"/>
      <c r="C295" s="8"/>
      <c r="D295" s="8"/>
      <c r="E295" s="8"/>
    </row>
    <row r="296" spans="1:5" x14ac:dyDescent="0.25">
      <c r="A296" s="9"/>
      <c r="B296" s="8"/>
      <c r="C296" s="8"/>
      <c r="D296" s="8"/>
      <c r="E296" s="8"/>
    </row>
    <row r="297" spans="1:5" x14ac:dyDescent="0.25">
      <c r="A297" s="9"/>
      <c r="B297" s="8"/>
      <c r="C297" s="8"/>
      <c r="D297" s="8"/>
      <c r="E297" s="8"/>
    </row>
    <row r="298" spans="1:5" x14ac:dyDescent="0.25">
      <c r="A298" s="9"/>
      <c r="B298" s="8"/>
      <c r="C298" s="8"/>
      <c r="D298" s="8"/>
      <c r="E298" s="8"/>
    </row>
    <row r="299" spans="1:5" x14ac:dyDescent="0.25">
      <c r="A299" s="9"/>
      <c r="B299" s="8"/>
      <c r="C299" s="8"/>
      <c r="D299" s="8"/>
      <c r="E299" s="8"/>
    </row>
    <row r="300" spans="1:5" x14ac:dyDescent="0.25">
      <c r="A300" s="9"/>
      <c r="B300" s="8"/>
      <c r="C300" s="8"/>
      <c r="D300" s="8"/>
      <c r="E300" s="8"/>
    </row>
    <row r="301" spans="1:5" x14ac:dyDescent="0.25">
      <c r="A301" s="9"/>
      <c r="B301" s="8"/>
      <c r="C301" s="8"/>
      <c r="D301" s="8"/>
      <c r="E301" s="8"/>
    </row>
    <row r="302" spans="1:5" x14ac:dyDescent="0.25">
      <c r="A302" s="9"/>
      <c r="B302" s="8"/>
      <c r="C302" s="8"/>
      <c r="D302" s="8"/>
      <c r="E302" s="8"/>
    </row>
    <row r="303" spans="1:5" x14ac:dyDescent="0.25">
      <c r="A303" s="9"/>
      <c r="B303" s="8"/>
      <c r="C303" s="8"/>
      <c r="D303" s="8"/>
      <c r="E303" s="8"/>
    </row>
    <row r="304" spans="1:5" x14ac:dyDescent="0.25">
      <c r="A304" s="9"/>
      <c r="B304" s="8"/>
      <c r="C304" s="8"/>
      <c r="D304" s="8"/>
      <c r="E304" s="8"/>
    </row>
    <row r="305" spans="1:5" x14ac:dyDescent="0.25">
      <c r="A305" s="9"/>
      <c r="B305" s="8"/>
      <c r="C305" s="8"/>
      <c r="D305" s="8"/>
      <c r="E305" s="8"/>
    </row>
    <row r="306" spans="1:5" x14ac:dyDescent="0.25">
      <c r="A306" s="9"/>
      <c r="B306" s="8"/>
      <c r="C306" s="8"/>
      <c r="D306" s="8"/>
      <c r="E306" s="8"/>
    </row>
    <row r="307" spans="1:5" x14ac:dyDescent="0.25">
      <c r="A307" s="9"/>
      <c r="B307" s="8"/>
      <c r="C307" s="8"/>
      <c r="D307" s="8"/>
      <c r="E307" s="8"/>
    </row>
    <row r="308" spans="1:5" x14ac:dyDescent="0.25">
      <c r="A308" s="9"/>
      <c r="B308" s="8"/>
      <c r="C308" s="8"/>
      <c r="D308" s="8"/>
      <c r="E308" s="8"/>
    </row>
    <row r="309" spans="1:5" x14ac:dyDescent="0.25">
      <c r="A309" s="9"/>
      <c r="B309" s="8"/>
      <c r="C309" s="8"/>
      <c r="D309" s="8"/>
      <c r="E309" s="8"/>
    </row>
    <row r="310" spans="1:5" x14ac:dyDescent="0.25">
      <c r="A310" s="9"/>
      <c r="B310" s="8"/>
      <c r="C310" s="8"/>
      <c r="D310" s="8"/>
      <c r="E310" s="8"/>
    </row>
    <row r="311" spans="1:5" x14ac:dyDescent="0.25">
      <c r="A311" s="9"/>
      <c r="B311" s="8"/>
      <c r="C311" s="8"/>
      <c r="D311" s="8"/>
      <c r="E311" s="8"/>
    </row>
    <row r="312" spans="1:5" x14ac:dyDescent="0.25">
      <c r="A312" s="9"/>
      <c r="B312" s="8"/>
      <c r="C312" s="8"/>
      <c r="D312" s="8"/>
      <c r="E312" s="8"/>
    </row>
    <row r="313" spans="1:5" x14ac:dyDescent="0.25">
      <c r="A313" s="9"/>
      <c r="B313" s="8"/>
      <c r="C313" s="8"/>
      <c r="D313" s="8"/>
      <c r="E313" s="8"/>
    </row>
    <row r="314" spans="1:5" x14ac:dyDescent="0.25">
      <c r="A314" s="9"/>
      <c r="B314" s="8"/>
      <c r="C314" s="8"/>
      <c r="D314" s="8"/>
      <c r="E314" s="8"/>
    </row>
    <row r="315" spans="1:5" x14ac:dyDescent="0.25">
      <c r="A315" s="9"/>
      <c r="B315" s="8"/>
      <c r="C315" s="8"/>
      <c r="D315" s="8"/>
      <c r="E315" s="8"/>
    </row>
    <row r="316" spans="1:5" x14ac:dyDescent="0.25">
      <c r="A316" s="9"/>
      <c r="B316" s="8"/>
      <c r="C316" s="8"/>
      <c r="D316" s="8"/>
      <c r="E316" s="8"/>
    </row>
    <row r="317" spans="1:5" x14ac:dyDescent="0.25">
      <c r="A317" s="9"/>
      <c r="B317" s="8"/>
      <c r="C317" s="8"/>
      <c r="D317" s="8"/>
      <c r="E317" s="8"/>
    </row>
    <row r="318" spans="1:5" x14ac:dyDescent="0.25">
      <c r="A318" s="9"/>
      <c r="B318" s="8"/>
      <c r="C318" s="8"/>
      <c r="D318" s="8"/>
      <c r="E318" s="8"/>
    </row>
    <row r="319" spans="1:5" x14ac:dyDescent="0.25">
      <c r="A319" s="9"/>
      <c r="B319" s="8"/>
      <c r="C319" s="8"/>
      <c r="D319" s="8"/>
      <c r="E319" s="8"/>
    </row>
    <row r="320" spans="1:5" x14ac:dyDescent="0.25">
      <c r="A320" s="9"/>
      <c r="B320" s="8"/>
      <c r="C320" s="8"/>
      <c r="D320" s="8"/>
      <c r="E320" s="8"/>
    </row>
    <row r="321" spans="1:5" x14ac:dyDescent="0.25">
      <c r="A321" s="9"/>
      <c r="B321" s="8"/>
      <c r="C321" s="8"/>
      <c r="D321" s="8"/>
      <c r="E321" s="8"/>
    </row>
    <row r="322" spans="1:5" x14ac:dyDescent="0.25">
      <c r="A322" s="9"/>
      <c r="B322" s="8"/>
      <c r="C322" s="8"/>
      <c r="D322" s="8"/>
      <c r="E322" s="8"/>
    </row>
    <row r="323" spans="1:5" x14ac:dyDescent="0.25">
      <c r="A323" s="9"/>
      <c r="B323" s="8"/>
      <c r="C323" s="8"/>
      <c r="D323" s="8"/>
      <c r="E323" s="8"/>
    </row>
    <row r="324" spans="1:5" x14ac:dyDescent="0.25">
      <c r="A324" s="9"/>
      <c r="B324" s="8"/>
      <c r="C324" s="8"/>
      <c r="D324" s="8"/>
      <c r="E324" s="8"/>
    </row>
    <row r="325" spans="1:5" x14ac:dyDescent="0.25">
      <c r="A325" s="9"/>
      <c r="B325" s="8"/>
      <c r="C325" s="8"/>
      <c r="D325" s="8"/>
      <c r="E325" s="8"/>
    </row>
    <row r="326" spans="1:5" x14ac:dyDescent="0.25">
      <c r="A326" s="9"/>
      <c r="B326" s="8"/>
      <c r="C326" s="8"/>
      <c r="D326" s="8"/>
      <c r="E326" s="8"/>
    </row>
    <row r="327" spans="1:5" x14ac:dyDescent="0.25">
      <c r="A327" s="9"/>
      <c r="B327" s="8"/>
      <c r="C327" s="8"/>
      <c r="D327" s="8"/>
      <c r="E327" s="8"/>
    </row>
    <row r="328" spans="1:5" x14ac:dyDescent="0.25">
      <c r="A328" s="9"/>
      <c r="B328" s="8"/>
      <c r="C328" s="8"/>
      <c r="D328" s="8"/>
      <c r="E328" s="8"/>
    </row>
    <row r="329" spans="1:5" x14ac:dyDescent="0.25">
      <c r="A329" s="9"/>
      <c r="B329" s="8"/>
      <c r="C329" s="8"/>
      <c r="D329" s="8"/>
      <c r="E329" s="8"/>
    </row>
    <row r="330" spans="1:5" x14ac:dyDescent="0.25">
      <c r="A330" s="9"/>
      <c r="B330" s="8"/>
      <c r="C330" s="8"/>
      <c r="D330" s="8"/>
      <c r="E330" s="8"/>
    </row>
    <row r="331" spans="1:5" x14ac:dyDescent="0.25">
      <c r="A331" s="9"/>
      <c r="B331" s="8"/>
      <c r="C331" s="8"/>
      <c r="D331" s="8"/>
      <c r="E331" s="8"/>
    </row>
    <row r="332" spans="1:5" x14ac:dyDescent="0.25">
      <c r="A332" s="9"/>
      <c r="B332" s="8"/>
      <c r="C332" s="8"/>
      <c r="D332" s="8"/>
      <c r="E332" s="8"/>
    </row>
    <row r="333" spans="1:5" x14ac:dyDescent="0.25">
      <c r="A333" s="9"/>
      <c r="B333" s="8"/>
      <c r="C333" s="8"/>
      <c r="D333" s="8"/>
      <c r="E333" s="8"/>
    </row>
    <row r="334" spans="1:5" x14ac:dyDescent="0.25">
      <c r="A334" s="9"/>
      <c r="B334" s="8"/>
      <c r="C334" s="8"/>
      <c r="D334" s="8"/>
      <c r="E334" s="8"/>
    </row>
    <row r="335" spans="1:5" x14ac:dyDescent="0.25">
      <c r="A335" s="9"/>
      <c r="B335" s="8"/>
      <c r="C335" s="8"/>
      <c r="D335" s="8"/>
      <c r="E335" s="8"/>
    </row>
    <row r="336" spans="1:5" x14ac:dyDescent="0.25">
      <c r="A336" s="9"/>
      <c r="B336" s="8"/>
      <c r="C336" s="8"/>
      <c r="D336" s="8"/>
      <c r="E336" s="8"/>
    </row>
    <row r="337" spans="1:5" x14ac:dyDescent="0.25">
      <c r="A337" s="9"/>
      <c r="B337" s="8"/>
      <c r="C337" s="8"/>
      <c r="D337" s="8"/>
      <c r="E337" s="8"/>
    </row>
    <row r="338" spans="1:5" x14ac:dyDescent="0.25">
      <c r="A338" s="9"/>
      <c r="B338" s="8"/>
      <c r="C338" s="8"/>
      <c r="D338" s="8"/>
      <c r="E338" s="8"/>
    </row>
    <row r="339" spans="1:5" x14ac:dyDescent="0.25">
      <c r="A339" s="9"/>
      <c r="B339" s="8"/>
      <c r="C339" s="8"/>
      <c r="D339" s="8"/>
      <c r="E339" s="8"/>
    </row>
    <row r="340" spans="1:5" x14ac:dyDescent="0.25">
      <c r="A340" s="9"/>
      <c r="B340" s="8"/>
      <c r="C340" s="8"/>
      <c r="D340" s="8"/>
      <c r="E340" s="8"/>
    </row>
    <row r="341" spans="1:5" x14ac:dyDescent="0.25">
      <c r="A341" s="9"/>
      <c r="B341" s="8"/>
      <c r="C341" s="8"/>
      <c r="D341" s="8"/>
      <c r="E341" s="8"/>
    </row>
    <row r="342" spans="1:5" x14ac:dyDescent="0.25">
      <c r="A342" s="9"/>
      <c r="B342" s="8"/>
      <c r="C342" s="8"/>
      <c r="D342" s="8"/>
      <c r="E342" s="8"/>
    </row>
    <row r="343" spans="1:5" x14ac:dyDescent="0.25">
      <c r="A343" s="9"/>
      <c r="B343" s="8"/>
      <c r="C343" s="8"/>
      <c r="D343" s="8"/>
      <c r="E343" s="8"/>
    </row>
    <row r="344" spans="1:5" x14ac:dyDescent="0.25">
      <c r="A344" s="9"/>
      <c r="B344" s="8"/>
      <c r="C344" s="8"/>
      <c r="D344" s="8"/>
      <c r="E344" s="8"/>
    </row>
    <row r="345" spans="1:5" x14ac:dyDescent="0.25">
      <c r="A345" s="9"/>
      <c r="B345" s="8"/>
      <c r="C345" s="8"/>
      <c r="D345" s="8"/>
      <c r="E345" s="8"/>
    </row>
    <row r="346" spans="1:5" x14ac:dyDescent="0.25">
      <c r="A346" s="9"/>
      <c r="B346" s="8"/>
      <c r="C346" s="8"/>
      <c r="D346" s="8"/>
      <c r="E346" s="8"/>
    </row>
    <row r="347" spans="1:5" x14ac:dyDescent="0.25">
      <c r="A347" s="9"/>
      <c r="B347" s="8"/>
      <c r="C347" s="8"/>
      <c r="D347" s="8"/>
      <c r="E347" s="8"/>
    </row>
    <row r="348" spans="1:5" x14ac:dyDescent="0.25">
      <c r="A348" s="9"/>
      <c r="B348" s="8"/>
      <c r="C348" s="8"/>
      <c r="D348" s="8"/>
      <c r="E348" s="8"/>
    </row>
    <row r="349" spans="1:5" x14ac:dyDescent="0.25">
      <c r="A349" s="9"/>
      <c r="B349" s="8"/>
      <c r="C349" s="8"/>
      <c r="D349" s="8"/>
      <c r="E349" s="8"/>
    </row>
    <row r="350" spans="1:5" x14ac:dyDescent="0.25">
      <c r="A350" s="9"/>
      <c r="B350" s="8"/>
      <c r="C350" s="8"/>
      <c r="D350" s="8"/>
      <c r="E350" s="8"/>
    </row>
    <row r="351" spans="1:5" x14ac:dyDescent="0.25">
      <c r="A351" s="9"/>
      <c r="B351" s="8"/>
      <c r="C351" s="8"/>
      <c r="D351" s="8"/>
      <c r="E351" s="8"/>
    </row>
    <row r="352" spans="1:5" x14ac:dyDescent="0.25">
      <c r="A352" s="9"/>
      <c r="B352" s="8"/>
      <c r="C352" s="8"/>
      <c r="D352" s="8"/>
      <c r="E352" s="8"/>
    </row>
    <row r="353" spans="1:5" x14ac:dyDescent="0.25">
      <c r="A353" s="9"/>
      <c r="B353" s="8"/>
      <c r="C353" s="8"/>
      <c r="D353" s="8"/>
      <c r="E353" s="8"/>
    </row>
    <row r="354" spans="1:5" x14ac:dyDescent="0.25">
      <c r="A354" s="9"/>
      <c r="B354" s="8"/>
      <c r="C354" s="8"/>
      <c r="D354" s="8"/>
      <c r="E354" s="8"/>
    </row>
    <row r="355" spans="1:5" x14ac:dyDescent="0.25">
      <c r="A355" s="9"/>
      <c r="B355" s="8"/>
      <c r="C355" s="8"/>
      <c r="D355" s="8"/>
      <c r="E355" s="8"/>
    </row>
    <row r="356" spans="1:5" x14ac:dyDescent="0.25">
      <c r="A356" s="9"/>
      <c r="B356" s="8"/>
      <c r="C356" s="8"/>
      <c r="D356" s="8"/>
      <c r="E356" s="8"/>
    </row>
    <row r="357" spans="1:5" x14ac:dyDescent="0.25">
      <c r="A357" s="9"/>
      <c r="B357" s="8"/>
      <c r="C357" s="8"/>
      <c r="D357" s="8"/>
      <c r="E357" s="8"/>
    </row>
    <row r="358" spans="1:5" x14ac:dyDescent="0.25">
      <c r="A358" s="9"/>
      <c r="B358" s="8"/>
      <c r="C358" s="8"/>
      <c r="D358" s="8"/>
      <c r="E358" s="8"/>
    </row>
    <row r="359" spans="1:5" x14ac:dyDescent="0.25">
      <c r="A359" s="9"/>
      <c r="B359" s="8"/>
      <c r="C359" s="8"/>
      <c r="D359" s="8"/>
      <c r="E359" s="8"/>
    </row>
    <row r="360" spans="1:5" x14ac:dyDescent="0.25">
      <c r="A360" s="9"/>
      <c r="B360" s="8"/>
      <c r="C360" s="8"/>
      <c r="D360" s="8"/>
      <c r="E360" s="8"/>
    </row>
    <row r="361" spans="1:5" x14ac:dyDescent="0.25">
      <c r="A361" s="9"/>
      <c r="B361" s="8"/>
      <c r="C361" s="8"/>
      <c r="D361" s="8"/>
      <c r="E361" s="8"/>
    </row>
    <row r="362" spans="1:5" x14ac:dyDescent="0.25">
      <c r="A362" s="9"/>
      <c r="B362" s="8"/>
      <c r="C362" s="8"/>
      <c r="D362" s="8"/>
      <c r="E362" s="8"/>
    </row>
    <row r="363" spans="1:5" x14ac:dyDescent="0.25">
      <c r="A363" s="9"/>
      <c r="B363" s="8"/>
      <c r="C363" s="8"/>
      <c r="D363" s="8"/>
      <c r="E363" s="8"/>
    </row>
    <row r="364" spans="1:5" x14ac:dyDescent="0.25">
      <c r="A364" s="9"/>
      <c r="B364" s="8"/>
      <c r="C364" s="8"/>
      <c r="D364" s="8"/>
      <c r="E364" s="8"/>
    </row>
    <row r="365" spans="1:5" x14ac:dyDescent="0.25">
      <c r="A365" s="9"/>
      <c r="B365" s="8"/>
      <c r="C365" s="8"/>
      <c r="D365" s="8"/>
      <c r="E365" s="8"/>
    </row>
    <row r="366" spans="1:5" x14ac:dyDescent="0.25">
      <c r="A366" s="9"/>
      <c r="B366" s="8"/>
      <c r="C366" s="8"/>
      <c r="D366" s="8"/>
      <c r="E366" s="8"/>
    </row>
    <row r="367" spans="1:5" x14ac:dyDescent="0.25">
      <c r="A367" s="9"/>
      <c r="B367" s="8"/>
      <c r="C367" s="8"/>
      <c r="D367" s="8"/>
      <c r="E367" s="8"/>
    </row>
    <row r="368" spans="1:5" x14ac:dyDescent="0.25">
      <c r="A368" s="9"/>
      <c r="B368" s="8"/>
      <c r="C368" s="8"/>
      <c r="D368" s="8"/>
      <c r="E368" s="8"/>
    </row>
    <row r="369" spans="1:5" x14ac:dyDescent="0.25">
      <c r="A369" s="9"/>
      <c r="B369" s="8"/>
      <c r="C369" s="8"/>
      <c r="D369" s="8"/>
      <c r="E369" s="8"/>
    </row>
    <row r="370" spans="1:5" x14ac:dyDescent="0.25">
      <c r="A370" s="9"/>
      <c r="B370" s="8"/>
      <c r="C370" s="8"/>
      <c r="D370" s="8"/>
      <c r="E370" s="8"/>
    </row>
    <row r="371" spans="1:5" x14ac:dyDescent="0.25">
      <c r="A371" s="9"/>
      <c r="B371" s="8"/>
      <c r="C371" s="8"/>
      <c r="D371" s="8"/>
      <c r="E371" s="8"/>
    </row>
    <row r="372" spans="1:5" x14ac:dyDescent="0.25">
      <c r="A372" s="9"/>
      <c r="B372" s="8"/>
      <c r="C372" s="8"/>
      <c r="D372" s="8"/>
      <c r="E372" s="8"/>
    </row>
    <row r="373" spans="1:5" x14ac:dyDescent="0.25">
      <c r="A373" s="9"/>
      <c r="B373" s="8"/>
      <c r="C373" s="8"/>
      <c r="D373" s="8"/>
      <c r="E373" s="8"/>
    </row>
    <row r="374" spans="1:5" x14ac:dyDescent="0.25">
      <c r="A374" s="9"/>
      <c r="B374" s="8"/>
      <c r="C374" s="8"/>
      <c r="D374" s="8"/>
      <c r="E374" s="8"/>
    </row>
    <row r="375" spans="1:5" x14ac:dyDescent="0.25">
      <c r="A375" s="9"/>
      <c r="B375" s="8"/>
      <c r="C375" s="8"/>
      <c r="D375" s="8"/>
      <c r="E375" s="8"/>
    </row>
    <row r="376" spans="1:5" x14ac:dyDescent="0.25">
      <c r="A376" s="9"/>
      <c r="B376" s="8"/>
      <c r="C376" s="8"/>
      <c r="D376" s="8"/>
      <c r="E376" s="8"/>
    </row>
    <row r="377" spans="1:5" x14ac:dyDescent="0.25">
      <c r="A377" s="9"/>
      <c r="B377" s="8"/>
      <c r="C377" s="8"/>
      <c r="D377" s="8"/>
      <c r="E377" s="8"/>
    </row>
    <row r="378" spans="1:5" x14ac:dyDescent="0.25">
      <c r="A378" s="9"/>
      <c r="B378" s="8"/>
      <c r="C378" s="8"/>
      <c r="D378" s="8"/>
      <c r="E378" s="8"/>
    </row>
    <row r="379" spans="1:5" x14ac:dyDescent="0.25">
      <c r="A379" s="9"/>
      <c r="B379" s="8"/>
      <c r="C379" s="8"/>
      <c r="D379" s="8"/>
      <c r="E379" s="8"/>
    </row>
    <row r="380" spans="1:5" x14ac:dyDescent="0.25">
      <c r="A380" s="9"/>
      <c r="B380" s="8"/>
      <c r="C380" s="8"/>
      <c r="D380" s="8"/>
      <c r="E380" s="8"/>
    </row>
    <row r="381" spans="1:5" x14ac:dyDescent="0.25">
      <c r="A381" s="9"/>
      <c r="B381" s="8"/>
      <c r="C381" s="8"/>
      <c r="D381" s="8"/>
      <c r="E381" s="8"/>
    </row>
    <row r="382" spans="1:5" x14ac:dyDescent="0.25">
      <c r="A382" s="9"/>
      <c r="B382" s="8"/>
      <c r="C382" s="8"/>
      <c r="D382" s="8"/>
      <c r="E382" s="8"/>
    </row>
    <row r="383" spans="1:5" x14ac:dyDescent="0.25">
      <c r="A383" s="9"/>
      <c r="B383" s="8"/>
      <c r="C383" s="8"/>
      <c r="D383" s="8"/>
      <c r="E383" s="8"/>
    </row>
    <row r="384" spans="1:5" x14ac:dyDescent="0.25">
      <c r="A384" s="9"/>
      <c r="B384" s="8"/>
      <c r="C384" s="8"/>
      <c r="D384" s="8"/>
      <c r="E384" s="8"/>
    </row>
    <row r="385" spans="1:5" x14ac:dyDescent="0.25">
      <c r="A385" s="9"/>
      <c r="B385" s="8"/>
      <c r="C385" s="8"/>
      <c r="D385" s="8"/>
      <c r="E385" s="8"/>
    </row>
    <row r="386" spans="1:5" x14ac:dyDescent="0.25">
      <c r="A386" s="9"/>
      <c r="B386" s="8"/>
      <c r="C386" s="8"/>
      <c r="D386" s="8"/>
      <c r="E386" s="8"/>
    </row>
    <row r="387" spans="1:5" x14ac:dyDescent="0.25">
      <c r="A387" s="9"/>
      <c r="B387" s="8"/>
      <c r="C387" s="8"/>
      <c r="D387" s="8"/>
      <c r="E387" s="8"/>
    </row>
    <row r="388" spans="1:5" x14ac:dyDescent="0.25">
      <c r="A388" s="9"/>
      <c r="B388" s="8"/>
      <c r="C388" s="8"/>
      <c r="D388" s="8"/>
      <c r="E388" s="8"/>
    </row>
    <row r="389" spans="1:5" x14ac:dyDescent="0.25">
      <c r="A389" s="9"/>
      <c r="B389" s="8"/>
      <c r="C389" s="8"/>
      <c r="D389" s="8"/>
      <c r="E389" s="8"/>
    </row>
    <row r="390" spans="1:5" x14ac:dyDescent="0.25">
      <c r="A390" s="9"/>
      <c r="B390" s="8"/>
      <c r="C390" s="8"/>
      <c r="D390" s="8"/>
      <c r="E390" s="8"/>
    </row>
    <row r="391" spans="1:5" x14ac:dyDescent="0.25">
      <c r="A391" s="9"/>
      <c r="B391" s="8"/>
      <c r="C391" s="8"/>
      <c r="D391" s="8"/>
      <c r="E391" s="8"/>
    </row>
    <row r="392" spans="1:5" x14ac:dyDescent="0.25">
      <c r="A392" s="9"/>
      <c r="B392" s="8"/>
      <c r="C392" s="8"/>
      <c r="D392" s="8"/>
      <c r="E392" s="8"/>
    </row>
    <row r="393" spans="1:5" x14ac:dyDescent="0.25">
      <c r="A393" s="9"/>
      <c r="B393" s="8"/>
      <c r="C393" s="8"/>
      <c r="D393" s="8"/>
      <c r="E393" s="8"/>
    </row>
    <row r="394" spans="1:5" x14ac:dyDescent="0.25">
      <c r="A394" s="9"/>
      <c r="B394" s="8"/>
      <c r="C394" s="8"/>
      <c r="D394" s="8"/>
      <c r="E394" s="8"/>
    </row>
    <row r="395" spans="1:5" x14ac:dyDescent="0.25">
      <c r="A395" s="9"/>
      <c r="B395" s="8"/>
      <c r="C395" s="8"/>
      <c r="D395" s="8"/>
      <c r="E395" s="8"/>
    </row>
    <row r="396" spans="1:5" x14ac:dyDescent="0.25">
      <c r="A396" s="9"/>
      <c r="B396" s="8"/>
      <c r="C396" s="8"/>
      <c r="D396" s="8"/>
      <c r="E396" s="8"/>
    </row>
    <row r="397" spans="1:5" x14ac:dyDescent="0.25">
      <c r="A397" s="9"/>
      <c r="B397" s="8"/>
      <c r="C397" s="8"/>
      <c r="D397" s="8"/>
      <c r="E397" s="8"/>
    </row>
    <row r="398" spans="1:5" x14ac:dyDescent="0.25">
      <c r="A398" s="9"/>
      <c r="B398" s="8"/>
      <c r="C398" s="8"/>
      <c r="D398" s="8"/>
      <c r="E398" s="8"/>
    </row>
    <row r="399" spans="1:5" x14ac:dyDescent="0.25">
      <c r="A399" s="9"/>
      <c r="B399" s="8"/>
      <c r="C399" s="8"/>
      <c r="D399" s="8"/>
      <c r="E399" s="8"/>
    </row>
    <row r="400" spans="1:5" x14ac:dyDescent="0.25">
      <c r="A400" s="9"/>
      <c r="B400" s="8"/>
      <c r="C400" s="8"/>
      <c r="D400" s="8"/>
      <c r="E400" s="8"/>
    </row>
    <row r="401" spans="1:5" x14ac:dyDescent="0.25">
      <c r="A401" s="9"/>
      <c r="B401" s="8"/>
      <c r="C401" s="8"/>
      <c r="D401" s="8"/>
      <c r="E401" s="8"/>
    </row>
    <row r="402" spans="1:5" x14ac:dyDescent="0.25">
      <c r="A402" s="9"/>
      <c r="B402" s="8"/>
      <c r="C402" s="8"/>
      <c r="D402" s="8"/>
      <c r="E402" s="8"/>
    </row>
    <row r="403" spans="1:5" x14ac:dyDescent="0.25">
      <c r="A403" s="9"/>
      <c r="B403" s="8"/>
      <c r="C403" s="8"/>
      <c r="D403" s="8"/>
      <c r="E403" s="8"/>
    </row>
    <row r="404" spans="1:5" x14ac:dyDescent="0.25">
      <c r="A404" s="9"/>
      <c r="B404" s="8"/>
      <c r="C404" s="8"/>
      <c r="D404" s="8"/>
      <c r="E404" s="8"/>
    </row>
    <row r="405" spans="1:5" x14ac:dyDescent="0.25">
      <c r="A405" s="9"/>
      <c r="B405" s="8"/>
      <c r="C405" s="8"/>
      <c r="D405" s="8"/>
      <c r="E405" s="8"/>
    </row>
    <row r="406" spans="1:5" x14ac:dyDescent="0.25">
      <c r="A406" s="9"/>
      <c r="B406" s="8"/>
      <c r="C406" s="8"/>
      <c r="D406" s="8"/>
      <c r="E406" s="8"/>
    </row>
    <row r="407" spans="1:5" x14ac:dyDescent="0.25">
      <c r="A407" s="9"/>
      <c r="B407" s="8"/>
      <c r="C407" s="8"/>
      <c r="D407" s="8"/>
      <c r="E407" s="8"/>
    </row>
    <row r="408" spans="1:5" x14ac:dyDescent="0.25">
      <c r="A408" s="9"/>
      <c r="B408" s="8"/>
      <c r="C408" s="8"/>
      <c r="D408" s="8"/>
      <c r="E408" s="8"/>
    </row>
    <row r="409" spans="1:5" x14ac:dyDescent="0.25">
      <c r="A409" s="9"/>
      <c r="B409" s="8"/>
      <c r="C409" s="8"/>
      <c r="D409" s="8"/>
      <c r="E409" s="8"/>
    </row>
    <row r="410" spans="1:5" x14ac:dyDescent="0.25">
      <c r="A410" s="9"/>
      <c r="B410" s="8"/>
      <c r="C410" s="8"/>
      <c r="D410" s="8"/>
      <c r="E410" s="8"/>
    </row>
    <row r="411" spans="1:5" x14ac:dyDescent="0.25">
      <c r="A411" s="9"/>
      <c r="B411" s="8"/>
      <c r="C411" s="8"/>
      <c r="D411" s="8"/>
      <c r="E411" s="8"/>
    </row>
    <row r="412" spans="1:5" x14ac:dyDescent="0.25">
      <c r="A412" s="9"/>
      <c r="B412" s="8"/>
      <c r="C412" s="8"/>
      <c r="D412" s="8"/>
      <c r="E412" s="8"/>
    </row>
    <row r="413" spans="1:5" x14ac:dyDescent="0.25">
      <c r="A413" s="9"/>
      <c r="B413" s="8"/>
      <c r="C413" s="8"/>
      <c r="D413" s="8"/>
      <c r="E413" s="8"/>
    </row>
    <row r="414" spans="1:5" x14ac:dyDescent="0.25">
      <c r="A414" s="9"/>
      <c r="B414" s="8"/>
      <c r="C414" s="8"/>
      <c r="D414" s="8"/>
      <c r="E414" s="8"/>
    </row>
    <row r="415" spans="1:5" x14ac:dyDescent="0.25">
      <c r="A415" s="9"/>
      <c r="B415" s="8"/>
      <c r="C415" s="8"/>
      <c r="D415" s="8"/>
      <c r="E415" s="8"/>
    </row>
    <row r="416" spans="1:5" x14ac:dyDescent="0.25">
      <c r="A416" s="9"/>
      <c r="B416" s="8"/>
      <c r="C416" s="8"/>
      <c r="D416" s="8"/>
      <c r="E416" s="8"/>
    </row>
    <row r="417" spans="1:5" x14ac:dyDescent="0.25">
      <c r="A417" s="9"/>
      <c r="B417" s="8"/>
      <c r="C417" s="8"/>
      <c r="D417" s="8"/>
      <c r="E417" s="8"/>
    </row>
    <row r="418" spans="1:5" x14ac:dyDescent="0.25">
      <c r="A418" s="9"/>
      <c r="B418" s="8"/>
      <c r="C418" s="8"/>
      <c r="D418" s="8"/>
      <c r="E418" s="8"/>
    </row>
    <row r="419" spans="1:5" x14ac:dyDescent="0.25">
      <c r="A419" s="9"/>
      <c r="B419" s="8"/>
      <c r="C419" s="8"/>
      <c r="D419" s="8"/>
      <c r="E419" s="8"/>
    </row>
    <row r="420" spans="1:5" x14ac:dyDescent="0.25">
      <c r="A420" s="9"/>
      <c r="B420" s="8"/>
      <c r="C420" s="8"/>
      <c r="D420" s="8"/>
      <c r="E420" s="8"/>
    </row>
    <row r="421" spans="1:5" x14ac:dyDescent="0.25">
      <c r="A421" s="9"/>
      <c r="B421" s="8"/>
      <c r="C421" s="8"/>
      <c r="D421" s="8"/>
      <c r="E421" s="8"/>
    </row>
    <row r="422" spans="1:5" x14ac:dyDescent="0.25">
      <c r="A422" s="9"/>
      <c r="B422" s="8"/>
      <c r="C422" s="8"/>
      <c r="D422" s="8"/>
      <c r="E422" s="8"/>
    </row>
    <row r="423" spans="1:5" x14ac:dyDescent="0.25">
      <c r="A423" s="9"/>
      <c r="B423" s="8"/>
      <c r="C423" s="8"/>
      <c r="D423" s="8"/>
      <c r="E423" s="8"/>
    </row>
    <row r="424" spans="1:5" x14ac:dyDescent="0.25">
      <c r="A424" s="9"/>
      <c r="B424" s="8"/>
      <c r="C424" s="8"/>
      <c r="D424" s="8"/>
      <c r="E424" s="8"/>
    </row>
    <row r="425" spans="1:5" x14ac:dyDescent="0.25">
      <c r="A425" s="9"/>
      <c r="B425" s="8"/>
      <c r="C425" s="8"/>
      <c r="D425" s="8"/>
      <c r="E425" s="8"/>
    </row>
    <row r="426" spans="1:5" x14ac:dyDescent="0.25">
      <c r="A426" s="9"/>
      <c r="B426" s="8"/>
      <c r="C426" s="8"/>
      <c r="D426" s="8"/>
      <c r="E426" s="8"/>
    </row>
    <row r="427" spans="1:5" x14ac:dyDescent="0.25">
      <c r="A427" s="9"/>
      <c r="B427" s="8"/>
      <c r="C427" s="8"/>
      <c r="D427" s="8"/>
      <c r="E427" s="8"/>
    </row>
    <row r="428" spans="1:5" x14ac:dyDescent="0.25">
      <c r="A428" s="9"/>
      <c r="B428" s="8"/>
      <c r="C428" s="8"/>
      <c r="D428" s="8"/>
      <c r="E428" s="8"/>
    </row>
    <row r="429" spans="1:5" x14ac:dyDescent="0.25">
      <c r="A429" s="9"/>
      <c r="B429" s="8"/>
      <c r="C429" s="8"/>
      <c r="D429" s="8"/>
      <c r="E429" s="8"/>
    </row>
    <row r="430" spans="1:5" x14ac:dyDescent="0.25">
      <c r="A430" s="9"/>
      <c r="B430" s="8"/>
      <c r="C430" s="8"/>
      <c r="D430" s="8"/>
      <c r="E430" s="8"/>
    </row>
    <row r="431" spans="1:5" x14ac:dyDescent="0.25">
      <c r="A431" s="9"/>
      <c r="B431" s="8"/>
      <c r="C431" s="8"/>
      <c r="D431" s="8"/>
      <c r="E431" s="8"/>
    </row>
    <row r="432" spans="1:5" x14ac:dyDescent="0.25">
      <c r="A432" s="9"/>
      <c r="B432" s="8"/>
      <c r="C432" s="8"/>
      <c r="D432" s="8"/>
      <c r="E432" s="8"/>
    </row>
    <row r="433" spans="1:5" x14ac:dyDescent="0.25">
      <c r="A433" s="9"/>
      <c r="B433" s="8"/>
      <c r="C433" s="8"/>
      <c r="D433" s="8"/>
      <c r="E433" s="8"/>
    </row>
    <row r="434" spans="1:5" x14ac:dyDescent="0.25">
      <c r="A434" s="9"/>
      <c r="B434" s="8"/>
      <c r="C434" s="8"/>
      <c r="D434" s="8"/>
      <c r="E434" s="8"/>
    </row>
    <row r="435" spans="1:5" x14ac:dyDescent="0.25">
      <c r="A435" s="9"/>
      <c r="B435" s="8"/>
      <c r="C435" s="8"/>
      <c r="D435" s="8"/>
      <c r="E435" s="8"/>
    </row>
    <row r="436" spans="1:5" x14ac:dyDescent="0.25">
      <c r="A436" s="9"/>
      <c r="B436" s="8"/>
      <c r="C436" s="8"/>
      <c r="D436" s="8"/>
      <c r="E436" s="8"/>
    </row>
    <row r="437" spans="1:5" x14ac:dyDescent="0.25">
      <c r="A437" s="9"/>
      <c r="B437" s="8"/>
      <c r="C437" s="8"/>
      <c r="D437" s="8"/>
      <c r="E437" s="8"/>
    </row>
    <row r="438" spans="1:5" x14ac:dyDescent="0.25">
      <c r="A438" s="9"/>
      <c r="B438" s="8"/>
      <c r="C438" s="8"/>
      <c r="D438" s="8"/>
      <c r="E438" s="8"/>
    </row>
    <row r="439" spans="1:5" x14ac:dyDescent="0.25">
      <c r="A439" s="9"/>
      <c r="B439" s="8"/>
      <c r="C439" s="8"/>
      <c r="D439" s="8"/>
      <c r="E439" s="8"/>
    </row>
    <row r="440" spans="1:5" x14ac:dyDescent="0.25">
      <c r="A440" s="9"/>
      <c r="B440" s="8"/>
      <c r="C440" s="8"/>
      <c r="D440" s="8"/>
      <c r="E440" s="8"/>
    </row>
    <row r="441" spans="1:5" x14ac:dyDescent="0.25">
      <c r="A441" s="9"/>
      <c r="B441" s="8"/>
      <c r="C441" s="8"/>
      <c r="D441" s="8"/>
      <c r="E441" s="8"/>
    </row>
    <row r="442" spans="1:5" x14ac:dyDescent="0.25">
      <c r="A442" s="9"/>
      <c r="B442" s="8"/>
      <c r="C442" s="8"/>
      <c r="D442" s="8"/>
      <c r="E442" s="8"/>
    </row>
    <row r="443" spans="1:5" x14ac:dyDescent="0.25">
      <c r="A443" s="9"/>
      <c r="B443" s="8"/>
      <c r="C443" s="8"/>
      <c r="D443" s="8"/>
      <c r="E443" s="8"/>
    </row>
    <row r="444" spans="1:5" x14ac:dyDescent="0.25">
      <c r="A444" s="9"/>
      <c r="B444" s="8"/>
      <c r="C444" s="8"/>
      <c r="D444" s="8"/>
      <c r="E444" s="8"/>
    </row>
    <row r="445" spans="1:5" x14ac:dyDescent="0.25">
      <c r="A445" s="9"/>
      <c r="B445" s="8"/>
      <c r="C445" s="8"/>
      <c r="D445" s="8"/>
      <c r="E445" s="8"/>
    </row>
    <row r="446" spans="1:5" x14ac:dyDescent="0.25">
      <c r="A446" s="9"/>
      <c r="B446" s="8"/>
      <c r="C446" s="8"/>
      <c r="D446" s="8"/>
      <c r="E446" s="8"/>
    </row>
    <row r="447" spans="1:5" x14ac:dyDescent="0.25">
      <c r="A447" s="9"/>
      <c r="B447" s="8"/>
      <c r="C447" s="8"/>
      <c r="D447" s="8"/>
      <c r="E447" s="8"/>
    </row>
    <row r="448" spans="1:5" x14ac:dyDescent="0.25">
      <c r="A448" s="9"/>
      <c r="B448" s="8"/>
      <c r="C448" s="8"/>
      <c r="D448" s="8"/>
      <c r="E448" s="8"/>
    </row>
    <row r="449" spans="1:5" x14ac:dyDescent="0.25">
      <c r="A449" s="9"/>
      <c r="B449" s="8"/>
      <c r="C449" s="8"/>
      <c r="D449" s="8"/>
      <c r="E449" s="8"/>
    </row>
    <row r="450" spans="1:5" x14ac:dyDescent="0.25">
      <c r="A450" s="9"/>
      <c r="B450" s="8"/>
      <c r="C450" s="8"/>
      <c r="D450" s="8"/>
      <c r="E450" s="8"/>
    </row>
    <row r="451" spans="1:5" x14ac:dyDescent="0.25">
      <c r="A451" s="9"/>
      <c r="B451" s="8"/>
      <c r="C451" s="8"/>
      <c r="D451" s="8"/>
      <c r="E451" s="8"/>
    </row>
    <row r="452" spans="1:5" x14ac:dyDescent="0.25">
      <c r="A452" s="9"/>
      <c r="B452" s="8"/>
      <c r="C452" s="8"/>
      <c r="D452" s="8"/>
      <c r="E452" s="8"/>
    </row>
    <row r="453" spans="1:5" x14ac:dyDescent="0.25">
      <c r="A453" s="9"/>
      <c r="B453" s="8"/>
      <c r="C453" s="8"/>
      <c r="D453" s="8"/>
      <c r="E453" s="8"/>
    </row>
    <row r="454" spans="1:5" x14ac:dyDescent="0.25">
      <c r="A454" s="9"/>
      <c r="B454" s="8"/>
      <c r="C454" s="8"/>
      <c r="D454" s="8"/>
      <c r="E454" s="8"/>
    </row>
    <row r="455" spans="1:5" x14ac:dyDescent="0.25">
      <c r="A455" s="9"/>
      <c r="B455" s="8"/>
      <c r="C455" s="8"/>
      <c r="D455" s="8"/>
      <c r="E455" s="8"/>
    </row>
    <row r="456" spans="1:5" x14ac:dyDescent="0.25">
      <c r="A456" s="9"/>
      <c r="B456" s="8"/>
      <c r="C456" s="8"/>
      <c r="D456" s="8"/>
      <c r="E456" s="8"/>
    </row>
    <row r="457" spans="1:5" x14ac:dyDescent="0.25">
      <c r="A457" s="9"/>
      <c r="B457" s="8"/>
      <c r="C457" s="8"/>
      <c r="D457" s="8"/>
      <c r="E457" s="8"/>
    </row>
    <row r="458" spans="1:5" x14ac:dyDescent="0.25">
      <c r="A458" s="9"/>
      <c r="B458" s="8"/>
      <c r="C458" s="8"/>
      <c r="D458" s="8"/>
      <c r="E458" s="8"/>
    </row>
    <row r="459" spans="1:5" x14ac:dyDescent="0.25">
      <c r="A459" s="9"/>
      <c r="B459" s="8"/>
      <c r="C459" s="8"/>
      <c r="D459" s="8"/>
      <c r="E459" s="8"/>
    </row>
    <row r="460" spans="1:5" x14ac:dyDescent="0.25">
      <c r="A460" s="9"/>
      <c r="B460" s="8"/>
      <c r="C460" s="8"/>
      <c r="D460" s="8"/>
      <c r="E460" s="8"/>
    </row>
    <row r="461" spans="1:5" x14ac:dyDescent="0.25">
      <c r="A461" s="9"/>
      <c r="B461" s="8"/>
      <c r="C461" s="8"/>
      <c r="D461" s="8"/>
      <c r="E461" s="8"/>
    </row>
    <row r="462" spans="1:5" x14ac:dyDescent="0.25">
      <c r="A462" s="9"/>
      <c r="B462" s="8"/>
      <c r="C462" s="8"/>
      <c r="D462" s="8"/>
      <c r="E462" s="8"/>
    </row>
    <row r="463" spans="1:5" x14ac:dyDescent="0.25">
      <c r="A463" s="9"/>
      <c r="B463" s="8"/>
      <c r="C463" s="8"/>
      <c r="D463" s="8"/>
      <c r="E463" s="8"/>
    </row>
    <row r="464" spans="1:5" x14ac:dyDescent="0.25">
      <c r="A464" s="9"/>
      <c r="B464" s="8"/>
      <c r="C464" s="8"/>
      <c r="D464" s="8"/>
      <c r="E464" s="8"/>
    </row>
    <row r="465" spans="1:5" x14ac:dyDescent="0.25">
      <c r="A465" s="9"/>
      <c r="B465" s="8"/>
      <c r="C465" s="8"/>
      <c r="D465" s="8"/>
      <c r="E465" s="8"/>
    </row>
    <row r="466" spans="1:5" x14ac:dyDescent="0.25">
      <c r="A466" s="9"/>
      <c r="B466" s="8"/>
      <c r="C466" s="8"/>
      <c r="D466" s="8"/>
      <c r="E466" s="8"/>
    </row>
    <row r="467" spans="1:5" x14ac:dyDescent="0.25">
      <c r="A467" s="9"/>
      <c r="B467" s="8"/>
      <c r="C467" s="8"/>
      <c r="D467" s="8"/>
      <c r="E467" s="8"/>
    </row>
    <row r="468" spans="1:5" x14ac:dyDescent="0.25">
      <c r="A468" s="9"/>
      <c r="B468" s="8"/>
      <c r="C468" s="8"/>
      <c r="D468" s="8"/>
      <c r="E468" s="8"/>
    </row>
    <row r="469" spans="1:5" x14ac:dyDescent="0.25">
      <c r="A469" s="9"/>
      <c r="B469" s="8"/>
      <c r="C469" s="8"/>
      <c r="D469" s="8"/>
      <c r="E469" s="8"/>
    </row>
    <row r="470" spans="1:5" x14ac:dyDescent="0.25">
      <c r="A470" s="9"/>
      <c r="B470" s="8"/>
      <c r="C470" s="8"/>
      <c r="D470" s="8"/>
      <c r="E470" s="8"/>
    </row>
    <row r="471" spans="1:5" x14ac:dyDescent="0.25">
      <c r="A471" s="9"/>
      <c r="B471" s="8"/>
      <c r="C471" s="8"/>
      <c r="D471" s="8"/>
      <c r="E471" s="8"/>
    </row>
    <row r="472" spans="1:5" x14ac:dyDescent="0.25">
      <c r="A472" s="9"/>
      <c r="B472" s="8"/>
      <c r="C472" s="8"/>
      <c r="D472" s="8"/>
      <c r="E472" s="8"/>
    </row>
    <row r="473" spans="1:5" x14ac:dyDescent="0.25">
      <c r="A473" s="9"/>
      <c r="B473" s="8"/>
      <c r="C473" s="8"/>
      <c r="D473" s="8"/>
      <c r="E473" s="8"/>
    </row>
    <row r="474" spans="1:5" x14ac:dyDescent="0.25">
      <c r="A474" s="9"/>
      <c r="B474" s="8"/>
      <c r="C474" s="8"/>
      <c r="D474" s="8"/>
      <c r="E474" s="8"/>
    </row>
    <row r="475" spans="1:5" x14ac:dyDescent="0.25">
      <c r="A475" s="9"/>
      <c r="B475" s="8"/>
      <c r="C475" s="8"/>
      <c r="D475" s="8"/>
      <c r="E475" s="8"/>
    </row>
    <row r="476" spans="1:5" x14ac:dyDescent="0.25">
      <c r="A476" s="9"/>
      <c r="B476" s="8"/>
      <c r="C476" s="8"/>
      <c r="D476" s="8"/>
      <c r="E476" s="8"/>
    </row>
    <row r="477" spans="1:5" x14ac:dyDescent="0.25">
      <c r="A477" s="9"/>
      <c r="B477" s="8"/>
      <c r="C477" s="8"/>
      <c r="D477" s="8"/>
      <c r="E477" s="8"/>
    </row>
    <row r="478" spans="1:5" x14ac:dyDescent="0.25">
      <c r="A478" s="9"/>
      <c r="B478" s="8"/>
      <c r="C478" s="8"/>
      <c r="D478" s="8"/>
      <c r="E478" s="8"/>
    </row>
    <row r="479" spans="1:5" x14ac:dyDescent="0.25">
      <c r="A479" s="9"/>
      <c r="B479" s="8"/>
      <c r="C479" s="8"/>
      <c r="D479" s="8"/>
      <c r="E479" s="8"/>
    </row>
    <row r="480" spans="1:5" x14ac:dyDescent="0.25">
      <c r="A480" s="9"/>
      <c r="B480" s="8"/>
      <c r="C480" s="8"/>
      <c r="D480" s="8"/>
      <c r="E480" s="8"/>
    </row>
    <row r="481" spans="1:5" x14ac:dyDescent="0.25">
      <c r="A481" s="9"/>
      <c r="B481" s="8"/>
      <c r="C481" s="8"/>
      <c r="D481" s="8"/>
      <c r="E481" s="8"/>
    </row>
    <row r="482" spans="1:5" x14ac:dyDescent="0.25">
      <c r="A482" s="9"/>
      <c r="B482" s="8"/>
      <c r="C482" s="8"/>
      <c r="D482" s="8"/>
      <c r="E482" s="8"/>
    </row>
    <row r="483" spans="1:5" x14ac:dyDescent="0.25">
      <c r="A483" s="9"/>
      <c r="B483" s="8"/>
      <c r="C483" s="8"/>
      <c r="D483" s="8"/>
      <c r="E483" s="8"/>
    </row>
    <row r="484" spans="1:5" x14ac:dyDescent="0.25">
      <c r="A484" s="9"/>
      <c r="B484" s="8"/>
      <c r="C484" s="8"/>
      <c r="D484" s="8"/>
      <c r="E484" s="8"/>
    </row>
    <row r="485" spans="1:5" x14ac:dyDescent="0.25">
      <c r="A485" s="9"/>
      <c r="B485" s="8"/>
      <c r="C485" s="8"/>
      <c r="D485" s="8"/>
      <c r="E485" s="8"/>
    </row>
    <row r="486" spans="1:5" x14ac:dyDescent="0.25">
      <c r="A486" s="9"/>
      <c r="B486" s="8"/>
      <c r="C486" s="8"/>
      <c r="D486" s="8"/>
      <c r="E486" s="8"/>
    </row>
    <row r="487" spans="1:5" x14ac:dyDescent="0.25">
      <c r="A487" s="9"/>
      <c r="B487" s="8"/>
      <c r="C487" s="8"/>
      <c r="D487" s="8"/>
      <c r="E487" s="8"/>
    </row>
    <row r="488" spans="1:5" x14ac:dyDescent="0.25">
      <c r="A488" s="9"/>
      <c r="B488" s="8"/>
      <c r="C488" s="8"/>
      <c r="D488" s="8"/>
      <c r="E488" s="8"/>
    </row>
    <row r="489" spans="1:5" x14ac:dyDescent="0.25">
      <c r="A489" s="9"/>
      <c r="B489" s="8"/>
      <c r="C489" s="8"/>
      <c r="D489" s="8"/>
      <c r="E489" s="8"/>
    </row>
    <row r="490" spans="1:5" x14ac:dyDescent="0.25">
      <c r="A490" s="9"/>
      <c r="B490" s="8"/>
      <c r="C490" s="8"/>
      <c r="D490" s="8"/>
      <c r="E490" s="8"/>
    </row>
    <row r="491" spans="1:5" x14ac:dyDescent="0.25">
      <c r="A491" s="9"/>
      <c r="B491" s="8"/>
      <c r="C491" s="8"/>
      <c r="D491" s="8"/>
      <c r="E491" s="8"/>
    </row>
    <row r="492" spans="1:5" x14ac:dyDescent="0.25">
      <c r="A492" s="9"/>
      <c r="B492" s="8"/>
      <c r="C492" s="8"/>
      <c r="D492" s="8"/>
      <c r="E492" s="8"/>
    </row>
    <row r="493" spans="1:5" x14ac:dyDescent="0.25">
      <c r="A493" s="9"/>
      <c r="B493" s="8"/>
      <c r="C493" s="8"/>
      <c r="D493" s="8"/>
      <c r="E493" s="8"/>
    </row>
    <row r="494" spans="1:5" x14ac:dyDescent="0.25">
      <c r="A494" s="9"/>
      <c r="B494" s="8"/>
      <c r="C494" s="8"/>
      <c r="D494" s="8"/>
      <c r="E494" s="8"/>
    </row>
    <row r="495" spans="1:5" x14ac:dyDescent="0.25">
      <c r="A495" s="9"/>
      <c r="B495" s="8"/>
      <c r="C495" s="8"/>
      <c r="D495" s="8"/>
      <c r="E495" s="8"/>
    </row>
    <row r="496" spans="1:5" x14ac:dyDescent="0.25">
      <c r="A496" s="9"/>
      <c r="B496" s="8"/>
      <c r="C496" s="8"/>
      <c r="D496" s="8"/>
      <c r="E496" s="8"/>
    </row>
    <row r="497" spans="1:5" x14ac:dyDescent="0.25">
      <c r="A497" s="9"/>
      <c r="B497" s="8"/>
      <c r="C497" s="8"/>
      <c r="D497" s="8"/>
      <c r="E497" s="8"/>
    </row>
    <row r="498" spans="1:5" x14ac:dyDescent="0.25">
      <c r="A498" s="9"/>
      <c r="B498" s="8"/>
      <c r="C498" s="8"/>
      <c r="D498" s="8"/>
      <c r="E498" s="8"/>
    </row>
    <row r="499" spans="1:5" x14ac:dyDescent="0.25">
      <c r="A499" s="9"/>
      <c r="B499" s="8"/>
      <c r="C499" s="8"/>
      <c r="D499" s="8"/>
      <c r="E499" s="8"/>
    </row>
    <row r="500" spans="1:5" x14ac:dyDescent="0.25">
      <c r="A500" s="9"/>
      <c r="B500" s="8"/>
      <c r="C500" s="8"/>
      <c r="D500" s="8"/>
      <c r="E500" s="8"/>
    </row>
    <row r="501" spans="1:5" x14ac:dyDescent="0.25">
      <c r="A501" s="9"/>
      <c r="B501" s="8"/>
      <c r="C501" s="8"/>
      <c r="D501" s="8"/>
      <c r="E501" s="8"/>
    </row>
    <row r="502" spans="1:5" x14ac:dyDescent="0.25">
      <c r="A502" s="9"/>
      <c r="B502" s="8"/>
      <c r="C502" s="8"/>
      <c r="D502" s="8"/>
      <c r="E502" s="8"/>
    </row>
    <row r="503" spans="1:5" x14ac:dyDescent="0.25">
      <c r="A503" s="9"/>
      <c r="B503" s="8"/>
      <c r="C503" s="8"/>
      <c r="D503" s="8"/>
      <c r="E503" s="8"/>
    </row>
    <row r="504" spans="1:5" x14ac:dyDescent="0.25">
      <c r="A504" s="9"/>
      <c r="B504" s="8"/>
      <c r="C504" s="8"/>
      <c r="D504" s="8"/>
      <c r="E504" s="8"/>
    </row>
    <row r="505" spans="1:5" x14ac:dyDescent="0.25">
      <c r="A505" s="9"/>
      <c r="B505" s="8"/>
      <c r="C505" s="8"/>
      <c r="D505" s="8"/>
      <c r="E505" s="8"/>
    </row>
    <row r="506" spans="1:5" x14ac:dyDescent="0.25">
      <c r="A506" s="9"/>
      <c r="B506" s="8"/>
      <c r="C506" s="8"/>
      <c r="D506" s="8"/>
      <c r="E506" s="8"/>
    </row>
    <row r="507" spans="1:5" x14ac:dyDescent="0.25">
      <c r="A507" s="9"/>
      <c r="B507" s="8"/>
      <c r="C507" s="8"/>
      <c r="D507" s="8"/>
      <c r="E507" s="8"/>
    </row>
    <row r="508" spans="1:5" x14ac:dyDescent="0.25">
      <c r="A508" s="9"/>
      <c r="B508" s="8"/>
      <c r="C508" s="8"/>
      <c r="D508" s="8"/>
      <c r="E508" s="8"/>
    </row>
    <row r="509" spans="1:5" x14ac:dyDescent="0.25">
      <c r="A509" s="9"/>
      <c r="B509" s="8"/>
      <c r="C509" s="8"/>
      <c r="D509" s="8"/>
      <c r="E509" s="8"/>
    </row>
    <row r="510" spans="1:5" x14ac:dyDescent="0.25">
      <c r="A510" s="9"/>
      <c r="B510" s="8"/>
      <c r="C510" s="8"/>
      <c r="D510" s="8"/>
      <c r="E510" s="8"/>
    </row>
    <row r="511" spans="1:5" x14ac:dyDescent="0.25">
      <c r="A511" s="9"/>
      <c r="B511" s="8"/>
      <c r="C511" s="8"/>
      <c r="D511" s="8"/>
      <c r="E511" s="8"/>
    </row>
    <row r="512" spans="1:5" x14ac:dyDescent="0.25">
      <c r="A512" s="9"/>
      <c r="B512" s="8"/>
      <c r="C512" s="8"/>
      <c r="D512" s="8"/>
      <c r="E512" s="8"/>
    </row>
    <row r="513" spans="1:5" x14ac:dyDescent="0.25">
      <c r="A513" s="9"/>
      <c r="B513" s="8"/>
      <c r="C513" s="8"/>
      <c r="D513" s="8"/>
      <c r="E513" s="8"/>
    </row>
    <row r="514" spans="1:5" x14ac:dyDescent="0.25">
      <c r="A514" s="9"/>
      <c r="B514" s="8"/>
      <c r="C514" s="8"/>
      <c r="D514" s="8"/>
      <c r="E514" s="8"/>
    </row>
    <row r="515" spans="1:5" x14ac:dyDescent="0.25">
      <c r="A515" s="9"/>
      <c r="B515" s="8"/>
      <c r="C515" s="8"/>
      <c r="D515" s="8"/>
      <c r="E515" s="8"/>
    </row>
    <row r="516" spans="1:5" x14ac:dyDescent="0.25">
      <c r="A516" s="9"/>
      <c r="B516" s="8"/>
      <c r="C516" s="8"/>
      <c r="D516" s="8"/>
      <c r="E516" s="8"/>
    </row>
    <row r="517" spans="1:5" x14ac:dyDescent="0.25">
      <c r="A517" s="9"/>
      <c r="B517" s="8"/>
      <c r="C517" s="8"/>
      <c r="D517" s="8"/>
      <c r="E517" s="8"/>
    </row>
    <row r="518" spans="1:5" x14ac:dyDescent="0.25">
      <c r="A518" s="9"/>
      <c r="B518" s="8"/>
      <c r="C518" s="8"/>
      <c r="D518" s="8"/>
      <c r="E518" s="8"/>
    </row>
    <row r="519" spans="1:5" x14ac:dyDescent="0.25">
      <c r="A519" s="9"/>
      <c r="B519" s="8"/>
      <c r="C519" s="8"/>
      <c r="D519" s="8"/>
      <c r="E519" s="8"/>
    </row>
    <row r="520" spans="1:5" x14ac:dyDescent="0.25">
      <c r="A520" s="9"/>
      <c r="B520" s="8"/>
      <c r="C520" s="8"/>
      <c r="D520" s="8"/>
      <c r="E520" s="8"/>
    </row>
    <row r="521" spans="1:5" x14ac:dyDescent="0.25">
      <c r="A521" s="9"/>
      <c r="B521" s="8"/>
      <c r="C521" s="8"/>
      <c r="D521" s="8"/>
      <c r="E521" s="8"/>
    </row>
    <row r="522" spans="1:5" x14ac:dyDescent="0.25">
      <c r="A522" s="9"/>
      <c r="B522" s="8"/>
      <c r="C522" s="8"/>
      <c r="D522" s="8"/>
      <c r="E522" s="8"/>
    </row>
    <row r="523" spans="1:5" x14ac:dyDescent="0.25">
      <c r="A523" s="9"/>
      <c r="B523" s="8"/>
      <c r="C523" s="8"/>
      <c r="D523" s="8"/>
      <c r="E523" s="8"/>
    </row>
    <row r="524" spans="1:5" x14ac:dyDescent="0.25">
      <c r="A524" s="9"/>
      <c r="B524" s="8"/>
      <c r="C524" s="8"/>
      <c r="D524" s="8"/>
      <c r="E524" s="8"/>
    </row>
    <row r="525" spans="1:5" x14ac:dyDescent="0.25">
      <c r="A525" s="9"/>
      <c r="B525" s="8"/>
      <c r="C525" s="8"/>
      <c r="D525" s="8"/>
      <c r="E525" s="8"/>
    </row>
    <row r="526" spans="1:5" x14ac:dyDescent="0.25">
      <c r="A526" s="9"/>
      <c r="B526" s="8"/>
      <c r="C526" s="8"/>
      <c r="D526" s="8"/>
      <c r="E526" s="8"/>
    </row>
    <row r="527" spans="1:5" x14ac:dyDescent="0.25">
      <c r="A527" s="9"/>
      <c r="B527" s="8"/>
      <c r="C527" s="8"/>
      <c r="D527" s="8"/>
      <c r="E527" s="8"/>
    </row>
    <row r="528" spans="1:5" x14ac:dyDescent="0.25">
      <c r="A528" s="9"/>
      <c r="B528" s="8"/>
      <c r="C528" s="8"/>
      <c r="D528" s="8"/>
      <c r="E528" s="8"/>
    </row>
    <row r="529" spans="1:5" x14ac:dyDescent="0.25">
      <c r="A529" s="9"/>
      <c r="B529" s="8"/>
      <c r="C529" s="8"/>
      <c r="D529" s="8"/>
      <c r="E529" s="8"/>
    </row>
    <row r="530" spans="1:5" x14ac:dyDescent="0.25">
      <c r="A530" s="9"/>
      <c r="B530" s="8"/>
      <c r="C530" s="8"/>
      <c r="D530" s="8"/>
      <c r="E530" s="8"/>
    </row>
    <row r="531" spans="1:5" x14ac:dyDescent="0.25">
      <c r="A531" s="9"/>
      <c r="B531" s="8"/>
      <c r="C531" s="8"/>
      <c r="D531" s="8"/>
      <c r="E531" s="8"/>
    </row>
    <row r="532" spans="1:5" x14ac:dyDescent="0.25">
      <c r="A532" s="9"/>
      <c r="B532" s="8"/>
      <c r="C532" s="8"/>
      <c r="D532" s="8"/>
      <c r="E532" s="8"/>
    </row>
    <row r="533" spans="1:5" x14ac:dyDescent="0.25">
      <c r="A533" s="9"/>
      <c r="B533" s="8"/>
      <c r="C533" s="8"/>
      <c r="D533" s="8"/>
      <c r="E533" s="8"/>
    </row>
    <row r="534" spans="1:5" x14ac:dyDescent="0.25">
      <c r="A534" s="9"/>
      <c r="B534" s="8"/>
      <c r="C534" s="8"/>
      <c r="D534" s="8"/>
      <c r="E534" s="8"/>
    </row>
    <row r="535" spans="1:5" x14ac:dyDescent="0.25">
      <c r="A535" s="9"/>
      <c r="B535" s="8"/>
      <c r="C535" s="8"/>
      <c r="D535" s="8"/>
      <c r="E535" s="8"/>
    </row>
    <row r="536" spans="1:5" x14ac:dyDescent="0.25">
      <c r="A536" s="9"/>
      <c r="B536" s="8"/>
      <c r="C536" s="8"/>
      <c r="D536" s="8"/>
      <c r="E536" s="8"/>
    </row>
    <row r="537" spans="1:5" x14ac:dyDescent="0.25">
      <c r="A537" s="9"/>
      <c r="B537" s="8"/>
      <c r="C537" s="8"/>
      <c r="D537" s="8"/>
      <c r="E537" s="8"/>
    </row>
    <row r="538" spans="1:5" x14ac:dyDescent="0.25">
      <c r="A538" s="9"/>
      <c r="B538" s="8"/>
      <c r="C538" s="8"/>
      <c r="D538" s="8"/>
      <c r="E538" s="8"/>
    </row>
    <row r="539" spans="1:5" x14ac:dyDescent="0.25">
      <c r="A539" s="9"/>
      <c r="B539" s="8"/>
      <c r="C539" s="8"/>
      <c r="D539" s="8"/>
      <c r="E539" s="8"/>
    </row>
    <row r="540" spans="1:5" x14ac:dyDescent="0.25">
      <c r="A540" s="9"/>
      <c r="B540" s="8"/>
      <c r="C540" s="8"/>
      <c r="D540" s="8"/>
      <c r="E540" s="8"/>
    </row>
    <row r="541" spans="1:5" x14ac:dyDescent="0.25">
      <c r="A541" s="9"/>
      <c r="B541" s="8"/>
      <c r="C541" s="8"/>
      <c r="D541" s="8"/>
      <c r="E541" s="8"/>
    </row>
    <row r="542" spans="1:5" x14ac:dyDescent="0.25">
      <c r="A542" s="9"/>
      <c r="B542" s="8"/>
      <c r="C542" s="8"/>
      <c r="D542" s="8"/>
      <c r="E542" s="8"/>
    </row>
    <row r="543" spans="1:5" x14ac:dyDescent="0.25">
      <c r="A543" s="9"/>
      <c r="B543" s="8"/>
      <c r="C543" s="8"/>
      <c r="D543" s="8"/>
      <c r="E543" s="8"/>
    </row>
    <row r="544" spans="1:5" x14ac:dyDescent="0.25">
      <c r="A544" s="9"/>
      <c r="B544" s="8"/>
      <c r="C544" s="8"/>
      <c r="D544" s="8"/>
      <c r="E544" s="8"/>
    </row>
    <row r="545" spans="1:5" x14ac:dyDescent="0.25">
      <c r="A545" s="9"/>
      <c r="B545" s="8"/>
      <c r="C545" s="8"/>
      <c r="D545" s="8"/>
      <c r="E545" s="8"/>
    </row>
    <row r="546" spans="1:5" x14ac:dyDescent="0.25">
      <c r="A546" s="9"/>
      <c r="B546" s="8"/>
      <c r="C546" s="8"/>
      <c r="D546" s="8"/>
      <c r="E546" s="8"/>
    </row>
    <row r="547" spans="1:5" x14ac:dyDescent="0.25">
      <c r="A547" s="9"/>
      <c r="B547" s="8"/>
      <c r="C547" s="8"/>
      <c r="D547" s="8"/>
      <c r="E547" s="8"/>
    </row>
    <row r="548" spans="1:5" x14ac:dyDescent="0.25">
      <c r="A548" s="9"/>
      <c r="B548" s="8"/>
      <c r="C548" s="8"/>
      <c r="D548" s="8"/>
      <c r="E548" s="8"/>
    </row>
    <row r="549" spans="1:5" x14ac:dyDescent="0.25">
      <c r="A549" s="9"/>
      <c r="B549" s="8"/>
      <c r="C549" s="8"/>
      <c r="D549" s="8"/>
      <c r="E549" s="8"/>
    </row>
    <row r="550" spans="1:5" x14ac:dyDescent="0.25">
      <c r="A550" s="9"/>
      <c r="B550" s="8"/>
      <c r="C550" s="8"/>
      <c r="D550" s="8"/>
      <c r="E550" s="8"/>
    </row>
    <row r="551" spans="1:5" x14ac:dyDescent="0.25">
      <c r="A551" s="9"/>
      <c r="B551" s="8"/>
      <c r="C551" s="8"/>
      <c r="D551" s="8"/>
      <c r="E551" s="8"/>
    </row>
    <row r="552" spans="1:5" x14ac:dyDescent="0.25">
      <c r="A552" s="9"/>
      <c r="B552" s="8"/>
      <c r="C552" s="8"/>
      <c r="D552" s="8"/>
      <c r="E552" s="8"/>
    </row>
    <row r="553" spans="1:5" x14ac:dyDescent="0.25">
      <c r="A553" s="9"/>
      <c r="B553" s="8"/>
      <c r="C553" s="8"/>
      <c r="D553" s="8"/>
      <c r="E553" s="8"/>
    </row>
    <row r="554" spans="1:5" x14ac:dyDescent="0.25">
      <c r="A554" s="9"/>
      <c r="B554" s="8"/>
      <c r="C554" s="8"/>
      <c r="D554" s="8"/>
      <c r="E554" s="8"/>
    </row>
    <row r="555" spans="1:5" x14ac:dyDescent="0.25">
      <c r="A555" s="9"/>
      <c r="B555" s="8"/>
      <c r="C555" s="8"/>
      <c r="D555" s="8"/>
      <c r="E555" s="8"/>
    </row>
    <row r="556" spans="1:5" x14ac:dyDescent="0.25">
      <c r="A556" s="9"/>
      <c r="B556" s="8"/>
      <c r="C556" s="8"/>
      <c r="D556" s="8"/>
      <c r="E556" s="8"/>
    </row>
    <row r="557" spans="1:5" x14ac:dyDescent="0.25">
      <c r="A557" s="9"/>
      <c r="B557" s="8"/>
      <c r="C557" s="8"/>
      <c r="D557" s="8"/>
      <c r="E557" s="8"/>
    </row>
    <row r="558" spans="1:5" x14ac:dyDescent="0.25">
      <c r="A558" s="9"/>
      <c r="B558" s="8"/>
      <c r="C558" s="8"/>
      <c r="D558" s="8"/>
      <c r="E558" s="8"/>
    </row>
    <row r="559" spans="1:5" x14ac:dyDescent="0.25">
      <c r="A559" s="9"/>
      <c r="B559" s="8"/>
      <c r="C559" s="8"/>
      <c r="D559" s="8"/>
      <c r="E559" s="8"/>
    </row>
    <row r="560" spans="1:5" x14ac:dyDescent="0.25">
      <c r="A560" s="9"/>
      <c r="B560" s="8"/>
      <c r="C560" s="8"/>
      <c r="D560" s="8"/>
      <c r="E560" s="8"/>
    </row>
    <row r="561" spans="1:5" x14ac:dyDescent="0.25">
      <c r="A561" s="9"/>
      <c r="B561" s="8"/>
      <c r="C561" s="8"/>
      <c r="D561" s="8"/>
      <c r="E561" s="8"/>
    </row>
    <row r="562" spans="1:5" x14ac:dyDescent="0.25">
      <c r="A562" s="9"/>
      <c r="B562" s="8"/>
      <c r="C562" s="8"/>
      <c r="D562" s="8"/>
      <c r="E562" s="8"/>
    </row>
    <row r="563" spans="1:5" x14ac:dyDescent="0.25">
      <c r="A563" s="9"/>
      <c r="B563" s="8"/>
      <c r="C563" s="8"/>
      <c r="D563" s="8"/>
      <c r="E563" s="8"/>
    </row>
    <row r="564" spans="1:5" x14ac:dyDescent="0.25">
      <c r="A564" s="9"/>
      <c r="B564" s="8"/>
      <c r="C564" s="8"/>
      <c r="D564" s="8"/>
      <c r="E564" s="8"/>
    </row>
    <row r="565" spans="1:5" x14ac:dyDescent="0.25">
      <c r="A565" s="9"/>
      <c r="B565" s="8"/>
      <c r="C565" s="8"/>
      <c r="D565" s="8"/>
      <c r="E565" s="8"/>
    </row>
    <row r="566" spans="1:5" x14ac:dyDescent="0.25">
      <c r="A566" s="9"/>
      <c r="B566" s="8"/>
      <c r="C566" s="8"/>
      <c r="D566" s="8"/>
      <c r="E566" s="8"/>
    </row>
    <row r="567" spans="1:5" x14ac:dyDescent="0.25">
      <c r="A567" s="9"/>
      <c r="B567" s="8"/>
      <c r="C567" s="8"/>
      <c r="D567" s="8"/>
      <c r="E567" s="8"/>
    </row>
    <row r="568" spans="1:5" x14ac:dyDescent="0.25">
      <c r="A568" s="9"/>
      <c r="B568" s="8"/>
      <c r="C568" s="8"/>
      <c r="D568" s="8"/>
      <c r="E568" s="8"/>
    </row>
    <row r="569" spans="1:5" x14ac:dyDescent="0.25">
      <c r="A569" s="9"/>
      <c r="B569" s="8"/>
      <c r="C569" s="8"/>
      <c r="D569" s="8"/>
      <c r="E569" s="8"/>
    </row>
    <row r="570" spans="1:5" x14ac:dyDescent="0.25">
      <c r="A570" s="9"/>
      <c r="B570" s="8"/>
      <c r="C570" s="8"/>
      <c r="D570" s="8"/>
      <c r="E570" s="8"/>
    </row>
    <row r="571" spans="1:5" x14ac:dyDescent="0.25">
      <c r="A571" s="9"/>
      <c r="B571" s="8"/>
      <c r="C571" s="8"/>
      <c r="D571" s="8"/>
      <c r="E571" s="8"/>
    </row>
    <row r="572" spans="1:5" x14ac:dyDescent="0.25">
      <c r="A572" s="9"/>
      <c r="B572" s="8"/>
      <c r="C572" s="8"/>
      <c r="D572" s="8"/>
      <c r="E572" s="8"/>
    </row>
    <row r="573" spans="1:5" x14ac:dyDescent="0.25">
      <c r="A573" s="9"/>
      <c r="B573" s="8"/>
      <c r="C573" s="8"/>
      <c r="D573" s="8"/>
      <c r="E573" s="8"/>
    </row>
    <row r="574" spans="1:5" x14ac:dyDescent="0.25">
      <c r="A574" s="9"/>
      <c r="B574" s="8"/>
      <c r="C574" s="8"/>
      <c r="D574" s="8"/>
      <c r="E574" s="8"/>
    </row>
    <row r="575" spans="1:5" x14ac:dyDescent="0.25">
      <c r="A575" s="9"/>
      <c r="B575" s="8"/>
      <c r="C575" s="8"/>
      <c r="D575" s="8"/>
      <c r="E575" s="8"/>
    </row>
    <row r="576" spans="1:5" x14ac:dyDescent="0.25">
      <c r="A576" s="9"/>
      <c r="B576" s="8"/>
      <c r="C576" s="8"/>
      <c r="D576" s="8"/>
      <c r="E576" s="8"/>
    </row>
    <row r="577" spans="1:5" x14ac:dyDescent="0.25">
      <c r="A577" s="9"/>
      <c r="B577" s="8"/>
      <c r="C577" s="8"/>
      <c r="D577" s="8"/>
      <c r="E577" s="8"/>
    </row>
    <row r="578" spans="1:5" x14ac:dyDescent="0.25">
      <c r="A578" s="9"/>
      <c r="B578" s="8"/>
      <c r="C578" s="8"/>
      <c r="D578" s="8"/>
      <c r="E578" s="8"/>
    </row>
    <row r="579" spans="1:5" x14ac:dyDescent="0.25">
      <c r="A579" s="9"/>
      <c r="B579" s="8"/>
      <c r="C579" s="8"/>
      <c r="D579" s="8"/>
      <c r="E579" s="8"/>
    </row>
    <row r="580" spans="1:5" x14ac:dyDescent="0.25">
      <c r="A580" s="9"/>
      <c r="B580" s="8"/>
      <c r="C580" s="8"/>
      <c r="D580" s="8"/>
      <c r="E580" s="8"/>
    </row>
    <row r="581" spans="1:5" x14ac:dyDescent="0.25">
      <c r="A581" s="9"/>
      <c r="B581" s="8"/>
      <c r="C581" s="8"/>
      <c r="D581" s="8"/>
      <c r="E581" s="8"/>
    </row>
    <row r="582" spans="1:5" x14ac:dyDescent="0.25">
      <c r="A582" s="9"/>
      <c r="B582" s="8"/>
      <c r="C582" s="8"/>
      <c r="D582" s="8"/>
      <c r="E582" s="8"/>
    </row>
    <row r="583" spans="1:5" x14ac:dyDescent="0.25">
      <c r="A583" s="9"/>
      <c r="B583" s="8"/>
      <c r="C583" s="8"/>
      <c r="D583" s="8"/>
      <c r="E583" s="8"/>
    </row>
    <row r="584" spans="1:5" x14ac:dyDescent="0.25">
      <c r="A584" s="9"/>
      <c r="B584" s="8"/>
      <c r="C584" s="8"/>
      <c r="D584" s="8"/>
      <c r="E584" s="8"/>
    </row>
    <row r="585" spans="1:5" x14ac:dyDescent="0.25">
      <c r="A585" s="9"/>
      <c r="B585" s="8"/>
      <c r="C585" s="8"/>
      <c r="D585" s="8"/>
      <c r="E585" s="8"/>
    </row>
    <row r="586" spans="1:5" x14ac:dyDescent="0.25">
      <c r="A586" s="9"/>
      <c r="B586" s="8"/>
      <c r="C586" s="8"/>
      <c r="D586" s="8"/>
      <c r="E586" s="8"/>
    </row>
    <row r="587" spans="1:5" x14ac:dyDescent="0.25">
      <c r="A587" s="9"/>
      <c r="B587" s="8"/>
      <c r="C587" s="8"/>
      <c r="D587" s="8"/>
      <c r="E587" s="8"/>
    </row>
    <row r="588" spans="1:5" x14ac:dyDescent="0.25">
      <c r="A588" s="9"/>
      <c r="B588" s="8"/>
      <c r="C588" s="8"/>
      <c r="D588" s="8"/>
      <c r="E588" s="8"/>
    </row>
    <row r="589" spans="1:5" x14ac:dyDescent="0.25">
      <c r="A589" s="9"/>
      <c r="B589" s="8"/>
      <c r="C589" s="8"/>
      <c r="D589" s="8"/>
      <c r="E589" s="8"/>
    </row>
    <row r="590" spans="1:5" x14ac:dyDescent="0.25">
      <c r="A590" s="9"/>
      <c r="B590" s="8"/>
      <c r="C590" s="8"/>
      <c r="D590" s="8"/>
      <c r="E590" s="8"/>
    </row>
    <row r="591" spans="1:5" x14ac:dyDescent="0.25">
      <c r="A591" s="9"/>
      <c r="B591" s="8"/>
      <c r="C591" s="8"/>
      <c r="D591" s="8"/>
      <c r="E591" s="8"/>
    </row>
    <row r="592" spans="1:5" x14ac:dyDescent="0.25">
      <c r="A592" s="9"/>
      <c r="B592" s="8"/>
      <c r="C592" s="8"/>
      <c r="D592" s="8"/>
      <c r="E592" s="8"/>
    </row>
    <row r="593" spans="1:5" x14ac:dyDescent="0.25">
      <c r="A593" s="9"/>
      <c r="B593" s="8"/>
      <c r="C593" s="8"/>
      <c r="D593" s="8"/>
      <c r="E593" s="8"/>
    </row>
    <row r="594" spans="1:5" x14ac:dyDescent="0.25">
      <c r="A594" s="9"/>
      <c r="B594" s="8"/>
      <c r="C594" s="8"/>
      <c r="D594" s="8"/>
      <c r="E594" s="8"/>
    </row>
    <row r="595" spans="1:5" x14ac:dyDescent="0.25">
      <c r="A595" s="9"/>
      <c r="B595" s="8"/>
      <c r="C595" s="8"/>
      <c r="D595" s="8"/>
      <c r="E595" s="8"/>
    </row>
    <row r="596" spans="1:5" x14ac:dyDescent="0.25">
      <c r="A596" s="9"/>
      <c r="B596" s="8"/>
      <c r="C596" s="8"/>
      <c r="D596" s="8"/>
      <c r="E596" s="8"/>
    </row>
    <row r="597" spans="1:5" x14ac:dyDescent="0.25">
      <c r="A597" s="9"/>
      <c r="B597" s="8"/>
      <c r="C597" s="8"/>
      <c r="D597" s="8"/>
      <c r="E597" s="8"/>
    </row>
    <row r="598" spans="1:5" x14ac:dyDescent="0.25">
      <c r="A598" s="9"/>
      <c r="B598" s="8"/>
      <c r="C598" s="8"/>
      <c r="D598" s="8"/>
      <c r="E598" s="8"/>
    </row>
    <row r="599" spans="1:5" x14ac:dyDescent="0.25">
      <c r="A599" s="9"/>
      <c r="B599" s="8"/>
      <c r="C599" s="8"/>
      <c r="D599" s="8"/>
      <c r="E599" s="8"/>
    </row>
    <row r="600" spans="1:5" x14ac:dyDescent="0.25">
      <c r="A600" s="9"/>
      <c r="B600" s="8"/>
      <c r="C600" s="8"/>
      <c r="D600" s="8"/>
      <c r="E600" s="8"/>
    </row>
    <row r="601" spans="1:5" x14ac:dyDescent="0.25">
      <c r="A601" s="9"/>
      <c r="B601" s="8"/>
      <c r="C601" s="8"/>
      <c r="D601" s="8"/>
      <c r="E601" s="8"/>
    </row>
    <row r="602" spans="1:5" x14ac:dyDescent="0.25">
      <c r="A602" s="9"/>
      <c r="B602" s="8"/>
      <c r="C602" s="8"/>
      <c r="D602" s="8"/>
      <c r="E602" s="8"/>
    </row>
    <row r="603" spans="1:5" x14ac:dyDescent="0.25">
      <c r="A603" s="9"/>
      <c r="B603" s="8"/>
      <c r="C603" s="8"/>
      <c r="D603" s="8"/>
      <c r="E603" s="8"/>
    </row>
    <row r="604" spans="1:5" x14ac:dyDescent="0.25">
      <c r="A604" s="9"/>
      <c r="B604" s="8"/>
      <c r="C604" s="8"/>
      <c r="D604" s="8"/>
      <c r="E604" s="8"/>
    </row>
    <row r="605" spans="1:5" x14ac:dyDescent="0.25">
      <c r="A605" s="9"/>
      <c r="B605" s="8"/>
      <c r="C605" s="8"/>
      <c r="D605" s="8"/>
      <c r="E605" s="8"/>
    </row>
    <row r="606" spans="1:5" x14ac:dyDescent="0.25">
      <c r="A606" s="9"/>
      <c r="B606" s="8"/>
      <c r="C606" s="8"/>
      <c r="D606" s="8"/>
      <c r="E606" s="8"/>
    </row>
    <row r="607" spans="1:5" x14ac:dyDescent="0.25">
      <c r="A607" s="9"/>
      <c r="B607" s="8"/>
      <c r="C607" s="8"/>
      <c r="D607" s="8"/>
      <c r="E607" s="8"/>
    </row>
    <row r="608" spans="1:5" x14ac:dyDescent="0.25">
      <c r="A608" s="9"/>
      <c r="B608" s="8"/>
      <c r="C608" s="8"/>
      <c r="D608" s="8"/>
      <c r="E608" s="8"/>
    </row>
    <row r="609" spans="1:5" x14ac:dyDescent="0.25">
      <c r="A609" s="9"/>
      <c r="B609" s="8"/>
      <c r="C609" s="8"/>
      <c r="D609" s="8"/>
      <c r="E609" s="8"/>
    </row>
    <row r="610" spans="1:5" x14ac:dyDescent="0.25">
      <c r="A610" s="9"/>
      <c r="B610" s="8"/>
      <c r="C610" s="8"/>
      <c r="D610" s="8"/>
      <c r="E610" s="8"/>
    </row>
    <row r="611" spans="1:5" x14ac:dyDescent="0.25">
      <c r="A611" s="9"/>
      <c r="B611" s="8"/>
      <c r="C611" s="8"/>
      <c r="D611" s="8"/>
      <c r="E611" s="8"/>
    </row>
    <row r="612" spans="1:5" x14ac:dyDescent="0.25">
      <c r="A612" s="9"/>
      <c r="B612" s="8"/>
      <c r="C612" s="8"/>
      <c r="D612" s="8"/>
      <c r="E612" s="8"/>
    </row>
    <row r="613" spans="1:5" x14ac:dyDescent="0.25">
      <c r="A613" s="9"/>
      <c r="B613" s="8"/>
      <c r="C613" s="8"/>
      <c r="D613" s="8"/>
      <c r="E613" s="8"/>
    </row>
    <row r="614" spans="1:5" x14ac:dyDescent="0.25">
      <c r="A614" s="9"/>
      <c r="B614" s="8"/>
      <c r="C614" s="8"/>
      <c r="D614" s="8"/>
      <c r="E614" s="8"/>
    </row>
    <row r="615" spans="1:5" x14ac:dyDescent="0.25">
      <c r="A615" s="9"/>
      <c r="B615" s="8"/>
      <c r="C615" s="8"/>
      <c r="D615" s="8"/>
      <c r="E615" s="8"/>
    </row>
    <row r="616" spans="1:5" x14ac:dyDescent="0.25">
      <c r="A616" s="9"/>
      <c r="B616" s="8"/>
      <c r="C616" s="8"/>
      <c r="D616" s="8"/>
      <c r="E616" s="8"/>
    </row>
    <row r="617" spans="1:5" x14ac:dyDescent="0.25">
      <c r="A617" s="9"/>
      <c r="B617" s="8"/>
      <c r="C617" s="8"/>
      <c r="D617" s="8"/>
      <c r="E617" s="8"/>
    </row>
    <row r="618" spans="1:5" x14ac:dyDescent="0.25">
      <c r="A618" s="9"/>
      <c r="B618" s="8"/>
      <c r="C618" s="8"/>
      <c r="D618" s="8"/>
      <c r="E618" s="8"/>
    </row>
    <row r="619" spans="1:5" x14ac:dyDescent="0.25">
      <c r="A619" s="9"/>
      <c r="B619" s="8"/>
      <c r="C619" s="8"/>
      <c r="D619" s="8"/>
      <c r="E619" s="8"/>
    </row>
    <row r="620" spans="1:5" x14ac:dyDescent="0.25">
      <c r="A620" s="9"/>
      <c r="B620" s="8"/>
      <c r="C620" s="8"/>
      <c r="D620" s="8"/>
      <c r="E620" s="8"/>
    </row>
    <row r="621" spans="1:5" x14ac:dyDescent="0.25">
      <c r="A621" s="9"/>
      <c r="B621" s="8"/>
      <c r="C621" s="8"/>
      <c r="D621" s="8"/>
      <c r="E621" s="8"/>
    </row>
    <row r="622" spans="1:5" x14ac:dyDescent="0.25">
      <c r="A622" s="9"/>
      <c r="B622" s="8"/>
      <c r="C622" s="8"/>
      <c r="D622" s="8"/>
      <c r="E622" s="8"/>
    </row>
    <row r="623" spans="1:5" x14ac:dyDescent="0.25">
      <c r="A623" s="9"/>
      <c r="B623" s="8"/>
      <c r="C623" s="8"/>
      <c r="D623" s="8"/>
      <c r="E623" s="8"/>
    </row>
    <row r="624" spans="1:5" x14ac:dyDescent="0.25">
      <c r="A624" s="9"/>
      <c r="B624" s="8"/>
      <c r="C624" s="8"/>
      <c r="D624" s="8"/>
      <c r="E624" s="8"/>
    </row>
    <row r="625" spans="1:5" x14ac:dyDescent="0.25">
      <c r="A625" s="9"/>
      <c r="B625" s="8"/>
      <c r="C625" s="8"/>
      <c r="D625" s="8"/>
      <c r="E625" s="8"/>
    </row>
    <row r="626" spans="1:5" x14ac:dyDescent="0.25">
      <c r="A626" s="9"/>
      <c r="B626" s="8"/>
      <c r="C626" s="8"/>
      <c r="D626" s="8"/>
      <c r="E626" s="8"/>
    </row>
    <row r="627" spans="1:5" x14ac:dyDescent="0.25">
      <c r="A627" s="9"/>
      <c r="B627" s="8"/>
      <c r="C627" s="8"/>
      <c r="D627" s="8"/>
      <c r="E627" s="8"/>
    </row>
    <row r="628" spans="1:5" x14ac:dyDescent="0.25">
      <c r="A628" s="9"/>
      <c r="B628" s="8"/>
      <c r="C628" s="8"/>
      <c r="D628" s="8"/>
      <c r="E628" s="8"/>
    </row>
    <row r="629" spans="1:5" x14ac:dyDescent="0.25">
      <c r="A629" s="9"/>
      <c r="B629" s="8"/>
      <c r="C629" s="8"/>
      <c r="D629" s="8"/>
      <c r="E629" s="8"/>
    </row>
    <row r="630" spans="1:5" x14ac:dyDescent="0.25">
      <c r="A630" s="9"/>
      <c r="B630" s="8"/>
      <c r="C630" s="8"/>
      <c r="D630" s="8"/>
      <c r="E630" s="8"/>
    </row>
    <row r="631" spans="1:5" x14ac:dyDescent="0.25">
      <c r="A631" s="9"/>
      <c r="B631" s="8"/>
      <c r="C631" s="8"/>
      <c r="D631" s="8"/>
      <c r="E631" s="8"/>
    </row>
    <row r="632" spans="1:5" x14ac:dyDescent="0.25">
      <c r="A632" s="9"/>
      <c r="B632" s="8"/>
      <c r="C632" s="8"/>
      <c r="D632" s="8"/>
      <c r="E632" s="8"/>
    </row>
    <row r="633" spans="1:5" x14ac:dyDescent="0.25">
      <c r="A633" s="9"/>
      <c r="B633" s="8"/>
      <c r="C633" s="8"/>
      <c r="D633" s="8"/>
      <c r="E633" s="8"/>
    </row>
    <row r="634" spans="1:5" x14ac:dyDescent="0.25">
      <c r="A634" s="9"/>
      <c r="B634" s="8"/>
      <c r="C634" s="8"/>
      <c r="D634" s="8"/>
      <c r="E634" s="8"/>
    </row>
    <row r="635" spans="1:5" x14ac:dyDescent="0.25">
      <c r="A635" s="9"/>
      <c r="B635" s="8"/>
      <c r="C635" s="8"/>
      <c r="D635" s="8"/>
      <c r="E635" s="8"/>
    </row>
    <row r="636" spans="1:5" x14ac:dyDescent="0.25">
      <c r="A636" s="9"/>
      <c r="B636" s="8"/>
      <c r="C636" s="8"/>
      <c r="D636" s="8"/>
      <c r="E636" s="8"/>
    </row>
    <row r="637" spans="1:5" x14ac:dyDescent="0.25">
      <c r="A637" s="9"/>
      <c r="B637" s="8"/>
      <c r="C637" s="8"/>
      <c r="D637" s="8"/>
      <c r="E637" s="8"/>
    </row>
    <row r="638" spans="1:5" x14ac:dyDescent="0.25">
      <c r="A638" s="9"/>
      <c r="B638" s="8"/>
      <c r="C638" s="8"/>
      <c r="D638" s="8"/>
      <c r="E638" s="8"/>
    </row>
    <row r="639" spans="1:5" x14ac:dyDescent="0.25">
      <c r="A639" s="9"/>
      <c r="B639" s="8"/>
      <c r="C639" s="8"/>
      <c r="D639" s="8"/>
      <c r="E639" s="8"/>
    </row>
    <row r="640" spans="1:5" x14ac:dyDescent="0.25">
      <c r="A640" s="9"/>
      <c r="B640" s="8"/>
      <c r="C640" s="8"/>
      <c r="D640" s="8"/>
      <c r="E640" s="8"/>
    </row>
    <row r="641" spans="1:5" x14ac:dyDescent="0.25">
      <c r="A641" s="9"/>
      <c r="B641" s="8"/>
      <c r="C641" s="8"/>
      <c r="D641" s="8"/>
      <c r="E641" s="8"/>
    </row>
    <row r="642" spans="1:5" x14ac:dyDescent="0.25">
      <c r="A642" s="9"/>
      <c r="B642" s="8"/>
      <c r="C642" s="8"/>
      <c r="D642" s="8"/>
      <c r="E642" s="8"/>
    </row>
    <row r="643" spans="1:5" x14ac:dyDescent="0.25">
      <c r="A643" s="9"/>
      <c r="B643" s="8"/>
      <c r="C643" s="8"/>
      <c r="D643" s="8"/>
      <c r="E643" s="8"/>
    </row>
    <row r="644" spans="1:5" x14ac:dyDescent="0.25">
      <c r="A644" s="9"/>
      <c r="B644" s="8"/>
      <c r="C644" s="8"/>
      <c r="D644" s="8"/>
      <c r="E644" s="8"/>
    </row>
    <row r="645" spans="1:5" x14ac:dyDescent="0.25">
      <c r="A645" s="9"/>
      <c r="B645" s="8"/>
      <c r="C645" s="8"/>
      <c r="D645" s="8"/>
      <c r="E645" s="8"/>
    </row>
    <row r="646" spans="1:5" x14ac:dyDescent="0.25">
      <c r="A646" s="9"/>
      <c r="B646" s="8"/>
      <c r="C646" s="8"/>
      <c r="D646" s="8"/>
      <c r="E646" s="8"/>
    </row>
    <row r="647" spans="1:5" x14ac:dyDescent="0.25">
      <c r="A647" s="9"/>
      <c r="B647" s="8"/>
      <c r="C647" s="8"/>
      <c r="D647" s="8"/>
      <c r="E647" s="8"/>
    </row>
    <row r="648" spans="1:5" x14ac:dyDescent="0.25">
      <c r="A648" s="9"/>
      <c r="B648" s="8"/>
      <c r="C648" s="8"/>
      <c r="D648" s="8"/>
      <c r="E648" s="8"/>
    </row>
    <row r="649" spans="1:5" x14ac:dyDescent="0.25">
      <c r="A649" s="9"/>
      <c r="B649" s="8"/>
      <c r="C649" s="8"/>
      <c r="D649" s="8"/>
      <c r="E649" s="8"/>
    </row>
    <row r="650" spans="1:5" x14ac:dyDescent="0.25">
      <c r="A650" s="9"/>
      <c r="B650" s="8"/>
      <c r="C650" s="8"/>
      <c r="D650" s="8"/>
      <c r="E650" s="8"/>
    </row>
    <row r="651" spans="1:5" x14ac:dyDescent="0.25">
      <c r="A651" s="9"/>
      <c r="B651" s="8"/>
      <c r="C651" s="8"/>
      <c r="D651" s="8"/>
      <c r="E651" s="8"/>
    </row>
    <row r="652" spans="1:5" x14ac:dyDescent="0.25">
      <c r="A652" s="9"/>
      <c r="B652" s="8"/>
      <c r="C652" s="8"/>
      <c r="D652" s="8"/>
      <c r="E652" s="8"/>
    </row>
    <row r="653" spans="1:5" x14ac:dyDescent="0.25">
      <c r="A653" s="9"/>
      <c r="B653" s="8"/>
      <c r="C653" s="8"/>
      <c r="D653" s="8"/>
      <c r="E653" s="8"/>
    </row>
    <row r="654" spans="1:5" x14ac:dyDescent="0.25">
      <c r="A654" s="9"/>
      <c r="B654" s="8"/>
      <c r="C654" s="8"/>
      <c r="D654" s="8"/>
      <c r="E654" s="8"/>
    </row>
    <row r="655" spans="1:5" x14ac:dyDescent="0.25">
      <c r="A655" s="9"/>
      <c r="B655" s="8"/>
      <c r="C655" s="8"/>
      <c r="D655" s="8"/>
      <c r="E655" s="8"/>
    </row>
    <row r="656" spans="1:5" x14ac:dyDescent="0.25">
      <c r="A656" s="9"/>
      <c r="B656" s="8"/>
      <c r="C656" s="8"/>
      <c r="D656" s="8"/>
      <c r="E656" s="8"/>
    </row>
    <row r="657" spans="1:5" x14ac:dyDescent="0.25">
      <c r="A657" s="9"/>
      <c r="B657" s="8"/>
      <c r="C657" s="8"/>
      <c r="D657" s="8"/>
      <c r="E657" s="8"/>
    </row>
    <row r="658" spans="1:5" x14ac:dyDescent="0.25">
      <c r="A658" s="9"/>
      <c r="B658" s="8"/>
      <c r="C658" s="8"/>
      <c r="D658" s="8"/>
      <c r="E658" s="8"/>
    </row>
    <row r="659" spans="1:5" x14ac:dyDescent="0.25">
      <c r="A659" s="9"/>
      <c r="B659" s="8"/>
      <c r="C659" s="8"/>
      <c r="D659" s="8"/>
      <c r="E659" s="8"/>
    </row>
    <row r="660" spans="1:5" x14ac:dyDescent="0.25">
      <c r="A660" s="9"/>
      <c r="B660" s="8"/>
      <c r="C660" s="8"/>
      <c r="D660" s="8"/>
      <c r="E660" s="8"/>
    </row>
    <row r="661" spans="1:5" x14ac:dyDescent="0.25">
      <c r="A661" s="9"/>
      <c r="B661" s="8"/>
      <c r="C661" s="8"/>
      <c r="D661" s="8"/>
      <c r="E661" s="8"/>
    </row>
    <row r="662" spans="1:5" x14ac:dyDescent="0.25">
      <c r="A662" s="9"/>
      <c r="B662" s="8"/>
      <c r="C662" s="8"/>
      <c r="D662" s="8"/>
      <c r="E662" s="8"/>
    </row>
    <row r="663" spans="1:5" x14ac:dyDescent="0.25">
      <c r="A663" s="9"/>
      <c r="B663" s="8"/>
      <c r="C663" s="8"/>
      <c r="D663" s="8"/>
      <c r="E663" s="8"/>
    </row>
    <row r="664" spans="1:5" x14ac:dyDescent="0.25">
      <c r="A664" s="9"/>
      <c r="B664" s="8"/>
      <c r="C664" s="8"/>
      <c r="D664" s="8"/>
      <c r="E664" s="8"/>
    </row>
    <row r="665" spans="1:5" x14ac:dyDescent="0.25">
      <c r="A665" s="9"/>
      <c r="B665" s="8"/>
      <c r="C665" s="8"/>
      <c r="D665" s="8"/>
      <c r="E665" s="8"/>
    </row>
    <row r="666" spans="1:5" x14ac:dyDescent="0.25">
      <c r="A666" s="9"/>
      <c r="B666" s="8"/>
      <c r="C666" s="8"/>
      <c r="D666" s="8"/>
      <c r="E666" s="8"/>
    </row>
    <row r="667" spans="1:5" x14ac:dyDescent="0.25">
      <c r="A667" s="9"/>
      <c r="B667" s="8"/>
      <c r="C667" s="8"/>
      <c r="D667" s="8"/>
      <c r="E667" s="8"/>
    </row>
    <row r="668" spans="1:5" x14ac:dyDescent="0.25">
      <c r="A668" s="9"/>
      <c r="B668" s="8"/>
      <c r="C668" s="8"/>
      <c r="D668" s="8"/>
      <c r="E668" s="8"/>
    </row>
    <row r="669" spans="1:5" x14ac:dyDescent="0.25">
      <c r="A669" s="9"/>
      <c r="B669" s="8"/>
      <c r="C669" s="8"/>
      <c r="D669" s="8"/>
      <c r="E669" s="8"/>
    </row>
    <row r="670" spans="1:5" x14ac:dyDescent="0.25">
      <c r="A670" s="9"/>
      <c r="B670" s="8"/>
      <c r="C670" s="8"/>
      <c r="D670" s="8"/>
      <c r="E670" s="8"/>
    </row>
    <row r="671" spans="1:5" x14ac:dyDescent="0.25">
      <c r="A671" s="9"/>
      <c r="B671" s="8"/>
      <c r="C671" s="8"/>
      <c r="D671" s="8"/>
      <c r="E671" s="8"/>
    </row>
    <row r="672" spans="1:5" x14ac:dyDescent="0.25">
      <c r="A672" s="9"/>
      <c r="B672" s="8"/>
      <c r="C672" s="8"/>
      <c r="D672" s="8"/>
      <c r="E672" s="8"/>
    </row>
    <row r="673" spans="1:5" x14ac:dyDescent="0.25">
      <c r="A673" s="9"/>
      <c r="B673" s="8"/>
      <c r="C673" s="8"/>
      <c r="D673" s="8"/>
      <c r="E673" s="8"/>
    </row>
    <row r="674" spans="1:5" x14ac:dyDescent="0.25">
      <c r="A674" s="9"/>
      <c r="B674" s="8"/>
      <c r="C674" s="8"/>
      <c r="D674" s="8"/>
      <c r="E674" s="8"/>
    </row>
    <row r="675" spans="1:5" x14ac:dyDescent="0.25">
      <c r="A675" s="9"/>
      <c r="B675" s="8"/>
      <c r="C675" s="8"/>
      <c r="D675" s="8"/>
      <c r="E675" s="8"/>
    </row>
    <row r="676" spans="1:5" x14ac:dyDescent="0.25">
      <c r="A676" s="9"/>
      <c r="B676" s="8"/>
      <c r="C676" s="8"/>
      <c r="D676" s="8"/>
      <c r="E676" s="8"/>
    </row>
    <row r="677" spans="1:5" x14ac:dyDescent="0.25">
      <c r="A677" s="9"/>
      <c r="B677" s="8"/>
      <c r="C677" s="8"/>
      <c r="D677" s="8"/>
      <c r="E677" s="8"/>
    </row>
    <row r="678" spans="1:5" x14ac:dyDescent="0.25">
      <c r="A678" s="9"/>
      <c r="B678" s="8"/>
      <c r="C678" s="8"/>
      <c r="D678" s="8"/>
      <c r="E678" s="8"/>
    </row>
    <row r="679" spans="1:5" x14ac:dyDescent="0.25">
      <c r="A679" s="9"/>
      <c r="B679" s="8"/>
      <c r="C679" s="8"/>
      <c r="D679" s="8"/>
      <c r="E679" s="8"/>
    </row>
    <row r="680" spans="1:5" x14ac:dyDescent="0.25">
      <c r="A680" s="9"/>
      <c r="B680" s="8"/>
      <c r="C680" s="8"/>
      <c r="D680" s="8"/>
      <c r="E680" s="8"/>
    </row>
    <row r="681" spans="1:5" x14ac:dyDescent="0.25">
      <c r="A681" s="9"/>
      <c r="B681" s="8"/>
      <c r="C681" s="8"/>
      <c r="D681" s="8"/>
      <c r="E681" s="8"/>
    </row>
    <row r="682" spans="1:5" x14ac:dyDescent="0.25">
      <c r="A682" s="9"/>
      <c r="B682" s="8"/>
      <c r="C682" s="8"/>
      <c r="D682" s="8"/>
      <c r="E682" s="8"/>
    </row>
    <row r="683" spans="1:5" x14ac:dyDescent="0.25">
      <c r="A683" s="9"/>
      <c r="B683" s="8"/>
      <c r="C683" s="8"/>
      <c r="D683" s="8"/>
      <c r="E683" s="8"/>
    </row>
    <row r="684" spans="1:5" x14ac:dyDescent="0.25">
      <c r="A684" s="9"/>
      <c r="B684" s="8"/>
      <c r="C684" s="8"/>
      <c r="D684" s="8"/>
      <c r="E684" s="8"/>
    </row>
    <row r="685" spans="1:5" x14ac:dyDescent="0.25">
      <c r="A685" s="9"/>
      <c r="B685" s="8"/>
      <c r="C685" s="8"/>
      <c r="D685" s="8"/>
      <c r="E685" s="8"/>
    </row>
    <row r="686" spans="1:5" x14ac:dyDescent="0.25">
      <c r="A686" s="9"/>
      <c r="B686" s="8"/>
      <c r="C686" s="8"/>
      <c r="D686" s="8"/>
      <c r="E686" s="8"/>
    </row>
    <row r="687" spans="1:5" x14ac:dyDescent="0.25">
      <c r="A687" s="9"/>
      <c r="B687" s="8"/>
      <c r="C687" s="8"/>
      <c r="D687" s="8"/>
      <c r="E687" s="8"/>
    </row>
    <row r="688" spans="1:5" x14ac:dyDescent="0.25">
      <c r="A688" s="9"/>
      <c r="B688" s="8"/>
      <c r="C688" s="8"/>
      <c r="D688" s="8"/>
      <c r="E688" s="8"/>
    </row>
    <row r="689" spans="1:5" x14ac:dyDescent="0.25">
      <c r="A689" s="9"/>
      <c r="B689" s="8"/>
      <c r="C689" s="8"/>
      <c r="D689" s="8"/>
      <c r="E689" s="8"/>
    </row>
    <row r="690" spans="1:5" x14ac:dyDescent="0.25">
      <c r="A690" s="9"/>
      <c r="B690" s="8"/>
      <c r="C690" s="8"/>
      <c r="D690" s="8"/>
      <c r="E690" s="8"/>
    </row>
    <row r="691" spans="1:5" x14ac:dyDescent="0.25">
      <c r="A691" s="9"/>
      <c r="B691" s="8"/>
      <c r="C691" s="8"/>
      <c r="D691" s="8"/>
      <c r="E691" s="8"/>
    </row>
    <row r="692" spans="1:5" x14ac:dyDescent="0.25">
      <c r="A692" s="9"/>
      <c r="B692" s="8"/>
      <c r="C692" s="8"/>
      <c r="D692" s="8"/>
      <c r="E692" s="8"/>
    </row>
    <row r="693" spans="1:5" x14ac:dyDescent="0.25">
      <c r="A693" s="9"/>
      <c r="B693" s="8"/>
      <c r="C693" s="8"/>
      <c r="D693" s="8"/>
      <c r="E693" s="8"/>
    </row>
    <row r="694" spans="1:5" x14ac:dyDescent="0.25">
      <c r="A694" s="9"/>
      <c r="B694" s="8"/>
      <c r="C694" s="8"/>
      <c r="D694" s="8"/>
      <c r="E694" s="8"/>
    </row>
    <row r="695" spans="1:5" x14ac:dyDescent="0.25">
      <c r="A695" s="9"/>
      <c r="B695" s="8"/>
      <c r="C695" s="8"/>
      <c r="D695" s="8"/>
      <c r="E695" s="8"/>
    </row>
    <row r="696" spans="1:5" x14ac:dyDescent="0.25">
      <c r="A696" s="9"/>
      <c r="B696" s="8"/>
      <c r="C696" s="8"/>
      <c r="D696" s="8"/>
      <c r="E696" s="8"/>
    </row>
    <row r="697" spans="1:5" x14ac:dyDescent="0.25">
      <c r="A697" s="9"/>
      <c r="B697" s="8"/>
      <c r="C697" s="8"/>
      <c r="D697" s="8"/>
      <c r="E697" s="8"/>
    </row>
    <row r="698" spans="1:5" x14ac:dyDescent="0.25">
      <c r="A698" s="9"/>
      <c r="B698" s="8"/>
      <c r="C698" s="8"/>
      <c r="D698" s="8"/>
      <c r="E698" s="8"/>
    </row>
    <row r="699" spans="1:5" x14ac:dyDescent="0.25">
      <c r="A699" s="9"/>
      <c r="B699" s="8"/>
      <c r="C699" s="8"/>
      <c r="D699" s="8"/>
      <c r="E699" s="8"/>
    </row>
    <row r="700" spans="1:5" x14ac:dyDescent="0.25">
      <c r="A700" s="9"/>
      <c r="B700" s="8"/>
      <c r="C700" s="8"/>
      <c r="D700" s="8"/>
      <c r="E700" s="8"/>
    </row>
    <row r="701" spans="1:5" x14ac:dyDescent="0.25">
      <c r="A701" s="9"/>
      <c r="B701" s="8"/>
      <c r="C701" s="8"/>
      <c r="D701" s="8"/>
      <c r="E701" s="8"/>
    </row>
    <row r="702" spans="1:5" x14ac:dyDescent="0.25">
      <c r="A702" s="9"/>
      <c r="B702" s="8"/>
      <c r="C702" s="8"/>
      <c r="D702" s="8"/>
      <c r="E702" s="8"/>
    </row>
    <row r="703" spans="1:5" x14ac:dyDescent="0.25">
      <c r="A703" s="9"/>
      <c r="B703" s="8"/>
      <c r="C703" s="8"/>
      <c r="D703" s="8"/>
      <c r="E703" s="8"/>
    </row>
    <row r="704" spans="1:5" x14ac:dyDescent="0.25">
      <c r="A704" s="9"/>
      <c r="B704" s="8"/>
      <c r="C704" s="8"/>
      <c r="D704" s="8"/>
      <c r="E704" s="8"/>
    </row>
    <row r="705" spans="1:5" x14ac:dyDescent="0.25">
      <c r="A705" s="9"/>
      <c r="B705" s="8"/>
      <c r="C705" s="8"/>
      <c r="D705" s="8"/>
      <c r="E705" s="8"/>
    </row>
    <row r="706" spans="1:5" x14ac:dyDescent="0.25">
      <c r="A706" s="9"/>
      <c r="B706" s="8"/>
      <c r="C706" s="8"/>
      <c r="D706" s="8"/>
      <c r="E706" s="8"/>
    </row>
    <row r="707" spans="1:5" x14ac:dyDescent="0.25">
      <c r="A707" s="9"/>
      <c r="B707" s="8"/>
      <c r="C707" s="8"/>
      <c r="D707" s="8"/>
      <c r="E707" s="8"/>
    </row>
    <row r="708" spans="1:5" x14ac:dyDescent="0.25">
      <c r="A708" s="9"/>
      <c r="B708" s="8"/>
      <c r="C708" s="8"/>
      <c r="D708" s="8"/>
      <c r="E708" s="8"/>
    </row>
    <row r="709" spans="1:5" x14ac:dyDescent="0.25">
      <c r="A709" s="9"/>
      <c r="B709" s="8"/>
      <c r="C709" s="8"/>
      <c r="D709" s="8"/>
      <c r="E709" s="8"/>
    </row>
    <row r="710" spans="1:5" x14ac:dyDescent="0.25">
      <c r="A710" s="9"/>
      <c r="B710" s="8"/>
      <c r="C710" s="8"/>
      <c r="D710" s="8"/>
      <c r="E710" s="8"/>
    </row>
    <row r="711" spans="1:5" x14ac:dyDescent="0.25">
      <c r="A711" s="9"/>
      <c r="B711" s="8"/>
      <c r="C711" s="8"/>
      <c r="D711" s="8"/>
      <c r="E711" s="8"/>
    </row>
    <row r="712" spans="1:5" x14ac:dyDescent="0.25">
      <c r="A712" s="9"/>
      <c r="B712" s="8"/>
      <c r="C712" s="8"/>
      <c r="D712" s="8"/>
      <c r="E712" s="8"/>
    </row>
    <row r="713" spans="1:5" x14ac:dyDescent="0.25">
      <c r="A713" s="9"/>
      <c r="B713" s="8"/>
      <c r="C713" s="8"/>
      <c r="D713" s="8"/>
      <c r="E713" s="8"/>
    </row>
    <row r="714" spans="1:5" x14ac:dyDescent="0.25">
      <c r="A714" s="9"/>
      <c r="B714" s="8"/>
      <c r="C714" s="8"/>
      <c r="D714" s="8"/>
      <c r="E714" s="8"/>
    </row>
    <row r="715" spans="1:5" x14ac:dyDescent="0.25">
      <c r="A715" s="9"/>
      <c r="B715" s="8"/>
      <c r="C715" s="8"/>
      <c r="D715" s="8"/>
      <c r="E715" s="8"/>
    </row>
    <row r="716" spans="1:5" x14ac:dyDescent="0.25">
      <c r="A716" s="9"/>
      <c r="B716" s="8"/>
      <c r="C716" s="8"/>
      <c r="D716" s="8"/>
      <c r="E716" s="8"/>
    </row>
    <row r="717" spans="1:5" x14ac:dyDescent="0.25">
      <c r="A717" s="9"/>
      <c r="B717" s="8"/>
      <c r="C717" s="8"/>
      <c r="D717" s="8"/>
      <c r="E717" s="8"/>
    </row>
    <row r="718" spans="1:5" x14ac:dyDescent="0.25">
      <c r="A718" s="9"/>
      <c r="B718" s="8"/>
      <c r="C718" s="8"/>
      <c r="D718" s="8"/>
      <c r="E718" s="8"/>
    </row>
    <row r="719" spans="1:5" x14ac:dyDescent="0.25">
      <c r="A719" s="9"/>
      <c r="B719" s="8"/>
      <c r="C719" s="8"/>
      <c r="D719" s="8"/>
      <c r="E719" s="8"/>
    </row>
    <row r="720" spans="1:5" x14ac:dyDescent="0.25">
      <c r="A720" s="9"/>
      <c r="B720" s="8"/>
      <c r="C720" s="8"/>
      <c r="D720" s="8"/>
      <c r="E720" s="8"/>
    </row>
    <row r="721" spans="1:5" x14ac:dyDescent="0.25">
      <c r="A721" s="9"/>
      <c r="B721" s="8"/>
      <c r="C721" s="8"/>
      <c r="D721" s="8"/>
      <c r="E721" s="8"/>
    </row>
    <row r="722" spans="1:5" x14ac:dyDescent="0.25">
      <c r="A722" s="9"/>
      <c r="B722" s="8"/>
      <c r="C722" s="8"/>
      <c r="D722" s="8"/>
      <c r="E722" s="8"/>
    </row>
    <row r="723" spans="1:5" x14ac:dyDescent="0.25">
      <c r="A723" s="9"/>
      <c r="B723" s="8"/>
      <c r="C723" s="8"/>
      <c r="D723" s="8"/>
      <c r="E723" s="8"/>
    </row>
    <row r="724" spans="1:5" x14ac:dyDescent="0.25">
      <c r="A724" s="9"/>
      <c r="B724" s="8"/>
      <c r="C724" s="8"/>
      <c r="D724" s="8"/>
      <c r="E724" s="8"/>
    </row>
    <row r="725" spans="1:5" x14ac:dyDescent="0.25">
      <c r="A725" s="9"/>
      <c r="B725" s="8"/>
      <c r="C725" s="8"/>
      <c r="D725" s="8"/>
      <c r="E725" s="8"/>
    </row>
    <row r="726" spans="1:5" x14ac:dyDescent="0.25">
      <c r="A726" s="9"/>
      <c r="B726" s="8"/>
      <c r="C726" s="8"/>
      <c r="D726" s="8"/>
      <c r="E726" s="8"/>
    </row>
    <row r="727" spans="1:5" x14ac:dyDescent="0.25">
      <c r="A727" s="9"/>
      <c r="B727" s="8"/>
      <c r="C727" s="8"/>
      <c r="D727" s="8"/>
      <c r="E727" s="8"/>
    </row>
    <row r="728" spans="1:5" x14ac:dyDescent="0.25">
      <c r="A728" s="9"/>
      <c r="B728" s="8"/>
      <c r="C728" s="8"/>
      <c r="D728" s="8"/>
      <c r="E728" s="8"/>
    </row>
    <row r="729" spans="1:5" x14ac:dyDescent="0.25">
      <c r="A729" s="9"/>
      <c r="B729" s="8"/>
      <c r="C729" s="8"/>
      <c r="D729" s="8"/>
      <c r="E729" s="8"/>
    </row>
    <row r="730" spans="1:5" x14ac:dyDescent="0.25">
      <c r="A730" s="9"/>
      <c r="B730" s="8"/>
      <c r="C730" s="8"/>
      <c r="D730" s="8"/>
      <c r="E730" s="8"/>
    </row>
    <row r="731" spans="1:5" x14ac:dyDescent="0.25">
      <c r="A731" s="9"/>
      <c r="B731" s="8"/>
      <c r="C731" s="8"/>
      <c r="D731" s="8"/>
      <c r="E731" s="8"/>
    </row>
    <row r="732" spans="1:5" x14ac:dyDescent="0.25">
      <c r="A732" s="9"/>
      <c r="B732" s="8"/>
      <c r="C732" s="8"/>
      <c r="D732" s="8"/>
      <c r="E732" s="8"/>
    </row>
    <row r="733" spans="1:5" x14ac:dyDescent="0.25">
      <c r="A733" s="9"/>
      <c r="B733" s="8"/>
      <c r="C733" s="8"/>
      <c r="D733" s="8"/>
      <c r="E733" s="8"/>
    </row>
    <row r="734" spans="1:5" x14ac:dyDescent="0.25">
      <c r="A734" s="9"/>
      <c r="B734" s="8"/>
      <c r="C734" s="8"/>
      <c r="D734" s="8"/>
      <c r="E734" s="8"/>
    </row>
    <row r="735" spans="1:5" x14ac:dyDescent="0.25">
      <c r="A735" s="9"/>
      <c r="B735" s="8"/>
      <c r="C735" s="8"/>
      <c r="D735" s="8"/>
      <c r="E735" s="8"/>
    </row>
    <row r="736" spans="1:5" x14ac:dyDescent="0.25">
      <c r="A736" s="9"/>
      <c r="B736" s="8"/>
      <c r="C736" s="8"/>
      <c r="D736" s="8"/>
      <c r="E736" s="8"/>
    </row>
    <row r="737" spans="1:5" x14ac:dyDescent="0.25">
      <c r="A737" s="9"/>
      <c r="B737" s="8"/>
      <c r="C737" s="8"/>
      <c r="D737" s="8"/>
      <c r="E737" s="8"/>
    </row>
    <row r="738" spans="1:5" x14ac:dyDescent="0.25">
      <c r="A738" s="9"/>
      <c r="B738" s="8"/>
      <c r="C738" s="8"/>
      <c r="D738" s="8"/>
      <c r="E738" s="8"/>
    </row>
    <row r="739" spans="1:5" x14ac:dyDescent="0.25">
      <c r="A739" s="9"/>
      <c r="B739" s="8"/>
      <c r="C739" s="8"/>
      <c r="D739" s="8"/>
      <c r="E739" s="8"/>
    </row>
    <row r="740" spans="1:5" x14ac:dyDescent="0.25">
      <c r="A740" s="9"/>
      <c r="B740" s="8"/>
      <c r="C740" s="8"/>
      <c r="D740" s="8"/>
      <c r="E740" s="8"/>
    </row>
    <row r="741" spans="1:5" x14ac:dyDescent="0.25">
      <c r="A741" s="9"/>
      <c r="B741" s="8"/>
      <c r="C741" s="8"/>
      <c r="D741" s="8"/>
      <c r="E741" s="8"/>
    </row>
    <row r="742" spans="1:5" x14ac:dyDescent="0.25">
      <c r="A742" s="9"/>
      <c r="B742" s="8"/>
      <c r="C742" s="8"/>
      <c r="D742" s="8"/>
      <c r="E742" s="8"/>
    </row>
    <row r="743" spans="1:5" x14ac:dyDescent="0.25">
      <c r="A743" s="9"/>
      <c r="B743" s="8"/>
      <c r="C743" s="8"/>
      <c r="D743" s="8"/>
      <c r="E743" s="8"/>
    </row>
    <row r="744" spans="1:5" x14ac:dyDescent="0.25">
      <c r="A744" s="9"/>
      <c r="B744" s="8"/>
      <c r="C744" s="8"/>
      <c r="D744" s="8"/>
      <c r="E744" s="8"/>
    </row>
    <row r="745" spans="1:5" x14ac:dyDescent="0.25">
      <c r="A745" s="9"/>
      <c r="B745" s="8"/>
      <c r="C745" s="8"/>
      <c r="D745" s="8"/>
      <c r="E745" s="8"/>
    </row>
    <row r="746" spans="1:5" x14ac:dyDescent="0.25">
      <c r="A746" s="9"/>
      <c r="B746" s="8"/>
      <c r="C746" s="8"/>
      <c r="D746" s="8"/>
      <c r="E746" s="8"/>
    </row>
    <row r="747" spans="1:5" x14ac:dyDescent="0.25">
      <c r="A747" s="9"/>
      <c r="B747" s="8"/>
      <c r="C747" s="8"/>
      <c r="D747" s="8"/>
      <c r="E747" s="8"/>
    </row>
    <row r="748" spans="1:5" x14ac:dyDescent="0.25">
      <c r="A748" s="9"/>
      <c r="B748" s="8"/>
      <c r="C748" s="8"/>
      <c r="D748" s="8"/>
      <c r="E748" s="8"/>
    </row>
    <row r="749" spans="1:5" x14ac:dyDescent="0.25">
      <c r="A749" s="9"/>
      <c r="B749" s="8"/>
      <c r="C749" s="8"/>
      <c r="D749" s="8"/>
      <c r="E749" s="8"/>
    </row>
    <row r="750" spans="1:5" x14ac:dyDescent="0.25">
      <c r="A750" s="9"/>
      <c r="B750" s="8"/>
      <c r="C750" s="8"/>
      <c r="D750" s="8"/>
      <c r="E750" s="8"/>
    </row>
    <row r="751" spans="1:5" x14ac:dyDescent="0.25">
      <c r="A751" s="9"/>
      <c r="B751" s="8"/>
      <c r="C751" s="8"/>
      <c r="D751" s="8"/>
      <c r="E751" s="8"/>
    </row>
    <row r="752" spans="1:5" x14ac:dyDescent="0.25">
      <c r="A752" s="9"/>
      <c r="B752" s="8"/>
      <c r="C752" s="8"/>
      <c r="D752" s="8"/>
      <c r="E752" s="8"/>
    </row>
    <row r="753" spans="1:5" x14ac:dyDescent="0.25">
      <c r="A753" s="9"/>
      <c r="B753" s="8"/>
      <c r="C753" s="8"/>
      <c r="D753" s="8"/>
      <c r="E753" s="8"/>
    </row>
    <row r="754" spans="1:5" x14ac:dyDescent="0.25">
      <c r="A754" s="9"/>
      <c r="B754" s="8"/>
      <c r="C754" s="8"/>
      <c r="D754" s="8"/>
      <c r="E754" s="8"/>
    </row>
    <row r="755" spans="1:5" x14ac:dyDescent="0.25">
      <c r="A755" s="9"/>
      <c r="B755" s="8"/>
      <c r="C755" s="8"/>
      <c r="D755" s="8"/>
      <c r="E755" s="8"/>
    </row>
    <row r="756" spans="1:5" x14ac:dyDescent="0.25">
      <c r="A756" s="9"/>
      <c r="B756" s="8"/>
      <c r="C756" s="8"/>
      <c r="D756" s="8"/>
      <c r="E756" s="8"/>
    </row>
    <row r="757" spans="1:5" x14ac:dyDescent="0.25">
      <c r="A757" s="9"/>
      <c r="B757" s="8"/>
      <c r="C757" s="8"/>
      <c r="D757" s="8"/>
      <c r="E757" s="8"/>
    </row>
    <row r="758" spans="1:5" x14ac:dyDescent="0.25">
      <c r="A758" s="9"/>
      <c r="B758" s="8"/>
      <c r="C758" s="8"/>
      <c r="D758" s="8"/>
      <c r="E758" s="8"/>
    </row>
    <row r="759" spans="1:5" x14ac:dyDescent="0.25">
      <c r="A759" s="9"/>
      <c r="B759" s="8"/>
      <c r="C759" s="8"/>
      <c r="D759" s="8"/>
      <c r="E759" s="8"/>
    </row>
    <row r="760" spans="1:5" x14ac:dyDescent="0.25">
      <c r="A760" s="9"/>
      <c r="B760" s="8"/>
      <c r="C760" s="8"/>
      <c r="D760" s="8"/>
      <c r="E760" s="8"/>
    </row>
    <row r="761" spans="1:5" x14ac:dyDescent="0.25">
      <c r="A761" s="9"/>
      <c r="B761" s="8"/>
      <c r="C761" s="8"/>
      <c r="D761" s="8"/>
      <c r="E761" s="8"/>
    </row>
    <row r="762" spans="1:5" x14ac:dyDescent="0.25">
      <c r="A762" s="9"/>
      <c r="B762" s="8"/>
      <c r="C762" s="8"/>
      <c r="D762" s="8"/>
      <c r="E762" s="8"/>
    </row>
    <row r="763" spans="1:5" x14ac:dyDescent="0.25">
      <c r="A763" s="9"/>
      <c r="B763" s="8"/>
      <c r="C763" s="8"/>
      <c r="D763" s="8"/>
      <c r="E763" s="8"/>
    </row>
    <row r="764" spans="1:5" x14ac:dyDescent="0.25">
      <c r="A764" s="9"/>
      <c r="B764" s="8"/>
      <c r="C764" s="8"/>
      <c r="D764" s="8"/>
      <c r="E764" s="8"/>
    </row>
    <row r="765" spans="1:5" x14ac:dyDescent="0.25">
      <c r="A765" s="9"/>
      <c r="B765" s="8"/>
      <c r="C765" s="8"/>
      <c r="D765" s="8"/>
      <c r="E765" s="8"/>
    </row>
    <row r="766" spans="1:5" x14ac:dyDescent="0.25">
      <c r="A766" s="9"/>
      <c r="B766" s="8"/>
      <c r="C766" s="8"/>
      <c r="D766" s="8"/>
      <c r="E766" s="8"/>
    </row>
    <row r="767" spans="1:5" x14ac:dyDescent="0.25">
      <c r="A767" s="9"/>
      <c r="B767" s="8"/>
      <c r="C767" s="8"/>
      <c r="D767" s="8"/>
      <c r="E767" s="8"/>
    </row>
    <row r="768" spans="1:5" x14ac:dyDescent="0.25">
      <c r="A768" s="9"/>
      <c r="B768" s="8"/>
      <c r="C768" s="8"/>
      <c r="D768" s="8"/>
      <c r="E768" s="8"/>
    </row>
    <row r="769" spans="1:5" x14ac:dyDescent="0.25">
      <c r="A769" s="9"/>
      <c r="B769" s="8"/>
      <c r="C769" s="8"/>
      <c r="D769" s="8"/>
      <c r="E769" s="8"/>
    </row>
    <row r="770" spans="1:5" x14ac:dyDescent="0.25">
      <c r="A770" s="9"/>
      <c r="B770" s="8"/>
      <c r="C770" s="8"/>
      <c r="D770" s="8"/>
      <c r="E770" s="8"/>
    </row>
    <row r="771" spans="1:5" x14ac:dyDescent="0.25">
      <c r="A771" s="9"/>
      <c r="B771" s="8"/>
      <c r="C771" s="8"/>
      <c r="D771" s="8"/>
      <c r="E771" s="8"/>
    </row>
    <row r="772" spans="1:5" x14ac:dyDescent="0.25">
      <c r="A772" s="9"/>
      <c r="B772" s="8"/>
      <c r="C772" s="8"/>
      <c r="D772" s="8"/>
      <c r="E772" s="8"/>
    </row>
    <row r="773" spans="1:5" x14ac:dyDescent="0.25">
      <c r="A773" s="9"/>
      <c r="B773" s="8"/>
      <c r="C773" s="8"/>
      <c r="D773" s="8"/>
      <c r="E773" s="8"/>
    </row>
    <row r="774" spans="1:5" x14ac:dyDescent="0.25">
      <c r="A774" s="9"/>
      <c r="B774" s="8"/>
      <c r="C774" s="8"/>
      <c r="D774" s="8"/>
      <c r="E774" s="8"/>
    </row>
    <row r="775" spans="1:5" x14ac:dyDescent="0.25">
      <c r="A775" s="9"/>
      <c r="B775" s="8"/>
      <c r="C775" s="8"/>
      <c r="D775" s="8"/>
      <c r="E775" s="8"/>
    </row>
    <row r="776" spans="1:5" x14ac:dyDescent="0.25">
      <c r="A776" s="9"/>
      <c r="B776" s="8"/>
      <c r="C776" s="8"/>
      <c r="D776" s="8"/>
      <c r="E776" s="8"/>
    </row>
    <row r="777" spans="1:5" x14ac:dyDescent="0.25">
      <c r="A777" s="9"/>
      <c r="B777" s="8"/>
      <c r="C777" s="8"/>
      <c r="D777" s="8"/>
      <c r="E777" s="8"/>
    </row>
    <row r="778" spans="1:5" x14ac:dyDescent="0.25">
      <c r="A778" s="9"/>
      <c r="B778" s="8"/>
      <c r="C778" s="8"/>
      <c r="D778" s="8"/>
      <c r="E778" s="8"/>
    </row>
    <row r="779" spans="1:5" x14ac:dyDescent="0.25">
      <c r="A779" s="9"/>
      <c r="B779" s="8"/>
      <c r="C779" s="8"/>
      <c r="D779" s="8"/>
      <c r="E779" s="8"/>
    </row>
    <row r="780" spans="1:5" x14ac:dyDescent="0.25">
      <c r="A780" s="9"/>
      <c r="B780" s="8"/>
      <c r="C780" s="8"/>
      <c r="D780" s="8"/>
      <c r="E780" s="8"/>
    </row>
    <row r="781" spans="1:5" x14ac:dyDescent="0.25">
      <c r="A781" s="9"/>
      <c r="B781" s="8"/>
      <c r="C781" s="8"/>
      <c r="D781" s="8"/>
      <c r="E781" s="8"/>
    </row>
    <row r="782" spans="1:5" x14ac:dyDescent="0.25">
      <c r="A782" s="9"/>
      <c r="B782" s="8"/>
      <c r="C782" s="8"/>
      <c r="D782" s="8"/>
      <c r="E782" s="8"/>
    </row>
    <row r="783" spans="1:5" x14ac:dyDescent="0.25">
      <c r="A783" s="9"/>
      <c r="B783" s="8"/>
      <c r="C783" s="8"/>
      <c r="D783" s="8"/>
      <c r="E783" s="8"/>
    </row>
    <row r="784" spans="1:5" x14ac:dyDescent="0.25">
      <c r="A784" s="9"/>
      <c r="B784" s="8"/>
      <c r="C784" s="8"/>
      <c r="D784" s="8"/>
      <c r="E784" s="8"/>
    </row>
    <row r="785" spans="1:5" x14ac:dyDescent="0.25">
      <c r="A785" s="9"/>
      <c r="B785" s="8"/>
      <c r="C785" s="8"/>
      <c r="D785" s="8"/>
      <c r="E785" s="8"/>
    </row>
    <row r="786" spans="1:5" x14ac:dyDescent="0.25">
      <c r="A786" s="9"/>
      <c r="B786" s="8"/>
      <c r="C786" s="8"/>
      <c r="D786" s="8"/>
      <c r="E786" s="8"/>
    </row>
    <row r="787" spans="1:5" x14ac:dyDescent="0.25">
      <c r="A787" s="9"/>
      <c r="B787" s="8"/>
      <c r="C787" s="8"/>
      <c r="D787" s="8"/>
      <c r="E787" s="8"/>
    </row>
    <row r="788" spans="1:5" x14ac:dyDescent="0.25">
      <c r="A788" s="9"/>
      <c r="B788" s="8"/>
      <c r="C788" s="8"/>
      <c r="D788" s="8"/>
      <c r="E788" s="8"/>
    </row>
    <row r="789" spans="1:5" x14ac:dyDescent="0.25">
      <c r="A789" s="9"/>
      <c r="B789" s="8"/>
      <c r="C789" s="8"/>
      <c r="D789" s="8"/>
      <c r="E789" s="8"/>
    </row>
    <row r="790" spans="1:5" x14ac:dyDescent="0.25">
      <c r="A790" s="9"/>
      <c r="B790" s="8"/>
      <c r="C790" s="8"/>
      <c r="D790" s="8"/>
      <c r="E790" s="8"/>
    </row>
    <row r="791" spans="1:5" x14ac:dyDescent="0.25">
      <c r="A791" s="9"/>
      <c r="B791" s="8"/>
      <c r="C791" s="8"/>
      <c r="D791" s="8"/>
      <c r="E791" s="8"/>
    </row>
    <row r="792" spans="1:5" x14ac:dyDescent="0.25">
      <c r="A792" s="9"/>
      <c r="B792" s="8"/>
      <c r="C792" s="8"/>
      <c r="D792" s="8"/>
      <c r="E792" s="8"/>
    </row>
    <row r="793" spans="1:5" x14ac:dyDescent="0.25">
      <c r="A793" s="9"/>
      <c r="B793" s="8"/>
      <c r="C793" s="8"/>
      <c r="D793" s="8"/>
      <c r="E793" s="8"/>
    </row>
    <row r="794" spans="1:5" x14ac:dyDescent="0.25">
      <c r="A794" s="9"/>
      <c r="B794" s="8"/>
      <c r="C794" s="8"/>
      <c r="D794" s="8"/>
      <c r="E794" s="8"/>
    </row>
    <row r="795" spans="1:5" x14ac:dyDescent="0.25">
      <c r="A795" s="9"/>
      <c r="B795" s="8"/>
      <c r="C795" s="8"/>
      <c r="D795" s="8"/>
      <c r="E795" s="8"/>
    </row>
    <row r="796" spans="1:5" x14ac:dyDescent="0.25">
      <c r="A796" s="9"/>
      <c r="B796" s="8"/>
      <c r="C796" s="8"/>
      <c r="D796" s="8"/>
      <c r="E796" s="8"/>
    </row>
    <row r="797" spans="1:5" x14ac:dyDescent="0.25">
      <c r="A797" s="9"/>
      <c r="B797" s="8"/>
      <c r="C797" s="8"/>
      <c r="D797" s="8"/>
      <c r="E797" s="8"/>
    </row>
    <row r="798" spans="1:5" x14ac:dyDescent="0.25">
      <c r="A798" s="9"/>
      <c r="B798" s="8"/>
      <c r="C798" s="8"/>
      <c r="D798" s="8"/>
      <c r="E798" s="8"/>
    </row>
    <row r="799" spans="1:5" x14ac:dyDescent="0.25">
      <c r="A799" s="9"/>
      <c r="B799" s="8"/>
      <c r="C799" s="8"/>
      <c r="D799" s="8"/>
      <c r="E799" s="8"/>
    </row>
    <row r="800" spans="1:5" x14ac:dyDescent="0.25">
      <c r="A800" s="9"/>
      <c r="B800" s="8"/>
      <c r="C800" s="8"/>
      <c r="D800" s="8"/>
      <c r="E800" s="8"/>
    </row>
    <row r="801" spans="1:5" x14ac:dyDescent="0.25">
      <c r="A801" s="9"/>
      <c r="B801" s="8"/>
      <c r="C801" s="8"/>
      <c r="D801" s="8"/>
      <c r="E801" s="8"/>
    </row>
    <row r="802" spans="1:5" x14ac:dyDescent="0.25">
      <c r="A802" s="9"/>
      <c r="B802" s="8"/>
      <c r="C802" s="8"/>
      <c r="D802" s="8"/>
      <c r="E802" s="8"/>
    </row>
    <row r="803" spans="1:5" x14ac:dyDescent="0.25">
      <c r="A803" s="9"/>
      <c r="B803" s="8"/>
      <c r="C803" s="8"/>
      <c r="D803" s="8"/>
      <c r="E803" s="8"/>
    </row>
    <row r="804" spans="1:5" x14ac:dyDescent="0.25">
      <c r="A804" s="9"/>
      <c r="B804" s="8"/>
      <c r="C804" s="8"/>
      <c r="D804" s="8"/>
      <c r="E804" s="8"/>
    </row>
    <row r="805" spans="1:5" x14ac:dyDescent="0.25">
      <c r="A805" s="9"/>
      <c r="B805" s="8"/>
      <c r="C805" s="8"/>
      <c r="D805" s="8"/>
      <c r="E805" s="8"/>
    </row>
    <row r="806" spans="1:5" x14ac:dyDescent="0.25">
      <c r="A806" s="9"/>
      <c r="B806" s="8"/>
      <c r="C806" s="8"/>
      <c r="D806" s="8"/>
      <c r="E806" s="8"/>
    </row>
    <row r="807" spans="1:5" x14ac:dyDescent="0.25">
      <c r="A807" s="9"/>
      <c r="B807" s="8"/>
      <c r="C807" s="8"/>
      <c r="D807" s="8"/>
      <c r="E807" s="8"/>
    </row>
    <row r="808" spans="1:5" x14ac:dyDescent="0.25">
      <c r="A808" s="9"/>
      <c r="B808" s="8"/>
      <c r="C808" s="8"/>
      <c r="D808" s="8"/>
      <c r="E808" s="8"/>
    </row>
    <row r="809" spans="1:5" x14ac:dyDescent="0.25">
      <c r="A809" s="9"/>
      <c r="B809" s="8"/>
      <c r="C809" s="8"/>
      <c r="D809" s="8"/>
      <c r="E809" s="8"/>
    </row>
    <row r="810" spans="1:5" x14ac:dyDescent="0.25">
      <c r="A810" s="9"/>
      <c r="B810" s="8"/>
      <c r="C810" s="8"/>
      <c r="D810" s="8"/>
      <c r="E810" s="8"/>
    </row>
    <row r="811" spans="1:5" x14ac:dyDescent="0.25">
      <c r="A811" s="9"/>
      <c r="B811" s="8"/>
      <c r="C811" s="8"/>
      <c r="D811" s="8"/>
      <c r="E811" s="8"/>
    </row>
    <row r="812" spans="1:5" x14ac:dyDescent="0.25">
      <c r="A812" s="9"/>
      <c r="B812" s="8"/>
      <c r="C812" s="8"/>
      <c r="D812" s="8"/>
      <c r="E812" s="8"/>
    </row>
    <row r="813" spans="1:5" x14ac:dyDescent="0.25">
      <c r="A813" s="9"/>
      <c r="B813" s="8"/>
      <c r="C813" s="8"/>
      <c r="D813" s="8"/>
      <c r="E813" s="8"/>
    </row>
    <row r="814" spans="1:5" x14ac:dyDescent="0.25">
      <c r="A814" s="9"/>
      <c r="B814" s="8"/>
      <c r="C814" s="8"/>
      <c r="D814" s="8"/>
      <c r="E814" s="8"/>
    </row>
    <row r="815" spans="1:5" x14ac:dyDescent="0.25">
      <c r="A815" s="9"/>
      <c r="B815" s="8"/>
      <c r="C815" s="8"/>
      <c r="D815" s="8"/>
      <c r="E815" s="8"/>
    </row>
    <row r="816" spans="1:5" x14ac:dyDescent="0.25">
      <c r="A816" s="9"/>
      <c r="B816" s="8"/>
      <c r="C816" s="8"/>
      <c r="D816" s="8"/>
      <c r="E816" s="8"/>
    </row>
    <row r="817" spans="1:5" x14ac:dyDescent="0.25">
      <c r="A817" s="9"/>
      <c r="B817" s="8"/>
      <c r="C817" s="8"/>
      <c r="D817" s="8"/>
      <c r="E817" s="8"/>
    </row>
    <row r="818" spans="1:5" x14ac:dyDescent="0.25">
      <c r="A818" s="9"/>
      <c r="B818" s="8"/>
      <c r="C818" s="8"/>
      <c r="D818" s="8"/>
      <c r="E818" s="8"/>
    </row>
    <row r="819" spans="1:5" x14ac:dyDescent="0.25">
      <c r="A819" s="9"/>
      <c r="B819" s="8"/>
      <c r="C819" s="8"/>
      <c r="D819" s="8"/>
      <c r="E819" s="8"/>
    </row>
    <row r="820" spans="1:5" x14ac:dyDescent="0.25">
      <c r="A820" s="9"/>
      <c r="B820" s="8"/>
      <c r="C820" s="8"/>
      <c r="D820" s="8"/>
      <c r="E820" s="8"/>
    </row>
    <row r="821" spans="1:5" x14ac:dyDescent="0.25">
      <c r="A821" s="9"/>
      <c r="B821" s="8"/>
      <c r="C821" s="8"/>
      <c r="D821" s="8"/>
      <c r="E821" s="8"/>
    </row>
    <row r="822" spans="1:5" x14ac:dyDescent="0.25">
      <c r="A822" s="9"/>
      <c r="B822" s="8"/>
      <c r="C822" s="8"/>
      <c r="D822" s="8"/>
      <c r="E822" s="8"/>
    </row>
    <row r="823" spans="1:5" x14ac:dyDescent="0.25">
      <c r="A823" s="9"/>
      <c r="B823" s="8"/>
      <c r="C823" s="8"/>
      <c r="D823" s="8"/>
      <c r="E823" s="8"/>
    </row>
    <row r="824" spans="1:5" x14ac:dyDescent="0.25">
      <c r="A824" s="9"/>
      <c r="B824" s="8"/>
      <c r="C824" s="8"/>
      <c r="D824" s="8"/>
      <c r="E824" s="8"/>
    </row>
    <row r="825" spans="1:5" x14ac:dyDescent="0.25">
      <c r="A825" s="9"/>
      <c r="B825" s="8"/>
      <c r="C825" s="8"/>
      <c r="D825" s="8"/>
      <c r="E825" s="8"/>
    </row>
    <row r="826" spans="1:5" x14ac:dyDescent="0.25">
      <c r="A826" s="9"/>
      <c r="B826" s="8"/>
      <c r="C826" s="8"/>
      <c r="D826" s="8"/>
      <c r="E826" s="8"/>
    </row>
    <row r="827" spans="1:5" x14ac:dyDescent="0.25">
      <c r="A827" s="9"/>
      <c r="B827" s="8"/>
      <c r="C827" s="8"/>
      <c r="D827" s="8"/>
      <c r="E827" s="8"/>
    </row>
    <row r="828" spans="1:5" x14ac:dyDescent="0.25">
      <c r="A828" s="9"/>
      <c r="B828" s="8"/>
      <c r="C828" s="8"/>
      <c r="D828" s="8"/>
      <c r="E828" s="8"/>
    </row>
    <row r="829" spans="1:5" x14ac:dyDescent="0.25">
      <c r="A829" s="9"/>
      <c r="B829" s="8"/>
      <c r="C829" s="8"/>
      <c r="D829" s="8"/>
      <c r="E829" s="8"/>
    </row>
    <row r="830" spans="1:5" x14ac:dyDescent="0.25">
      <c r="A830" s="9"/>
      <c r="B830" s="8"/>
      <c r="C830" s="8"/>
      <c r="D830" s="8"/>
      <c r="E830" s="8"/>
    </row>
    <row r="831" spans="1:5" x14ac:dyDescent="0.25">
      <c r="A831" s="9"/>
      <c r="B831" s="8"/>
      <c r="C831" s="8"/>
      <c r="D831" s="8"/>
      <c r="E831" s="8"/>
    </row>
    <row r="832" spans="1:5" x14ac:dyDescent="0.25">
      <c r="A832" s="9"/>
      <c r="B832" s="8"/>
      <c r="C832" s="8"/>
      <c r="D832" s="8"/>
      <c r="E832" s="8"/>
    </row>
    <row r="833" spans="1:5" x14ac:dyDescent="0.25">
      <c r="A833" s="9"/>
      <c r="B833" s="8"/>
      <c r="C833" s="8"/>
      <c r="D833" s="8"/>
      <c r="E833" s="8"/>
    </row>
    <row r="834" spans="1:5" x14ac:dyDescent="0.25">
      <c r="A834" s="9"/>
      <c r="B834" s="8"/>
      <c r="C834" s="8"/>
      <c r="D834" s="8"/>
      <c r="E834" s="8"/>
    </row>
    <row r="835" spans="1:5" x14ac:dyDescent="0.25">
      <c r="A835" s="9"/>
      <c r="B835" s="8"/>
      <c r="C835" s="8"/>
      <c r="D835" s="8"/>
      <c r="E835" s="8"/>
    </row>
    <row r="836" spans="1:5" x14ac:dyDescent="0.25">
      <c r="A836" s="9"/>
      <c r="B836" s="8"/>
      <c r="C836" s="8"/>
      <c r="D836" s="8"/>
      <c r="E836" s="8"/>
    </row>
    <row r="837" spans="1:5" x14ac:dyDescent="0.25">
      <c r="A837" s="9"/>
      <c r="B837" s="8"/>
      <c r="C837" s="8"/>
      <c r="D837" s="8"/>
      <c r="E837" s="8"/>
    </row>
    <row r="838" spans="1:5" x14ac:dyDescent="0.25">
      <c r="A838" s="9"/>
      <c r="B838" s="8"/>
      <c r="C838" s="8"/>
      <c r="D838" s="8"/>
      <c r="E838" s="8"/>
    </row>
    <row r="839" spans="1:5" x14ac:dyDescent="0.25">
      <c r="A839" s="9"/>
      <c r="B839" s="8"/>
      <c r="C839" s="8"/>
      <c r="D839" s="8"/>
      <c r="E839" s="8"/>
    </row>
    <row r="840" spans="1:5" x14ac:dyDescent="0.25">
      <c r="A840" s="9"/>
      <c r="B840" s="8"/>
      <c r="C840" s="8"/>
      <c r="D840" s="8"/>
      <c r="E840" s="8"/>
    </row>
    <row r="841" spans="1:5" x14ac:dyDescent="0.25">
      <c r="A841" s="9"/>
      <c r="B841" s="8"/>
      <c r="C841" s="8"/>
      <c r="D841" s="8"/>
      <c r="E841" s="8"/>
    </row>
    <row r="842" spans="1:5" x14ac:dyDescent="0.25">
      <c r="A842" s="9"/>
      <c r="B842" s="8"/>
      <c r="C842" s="8"/>
      <c r="D842" s="8"/>
      <c r="E842" s="8"/>
    </row>
    <row r="843" spans="1:5" x14ac:dyDescent="0.25">
      <c r="A843" s="9"/>
      <c r="B843" s="8"/>
      <c r="C843" s="8"/>
      <c r="D843" s="8"/>
      <c r="E843" s="8"/>
    </row>
    <row r="844" spans="1:5" x14ac:dyDescent="0.25">
      <c r="A844" s="9"/>
      <c r="B844" s="8"/>
      <c r="C844" s="8"/>
      <c r="D844" s="8"/>
      <c r="E844" s="8"/>
    </row>
    <row r="845" spans="1:5" x14ac:dyDescent="0.25">
      <c r="A845" s="9"/>
      <c r="B845" s="8"/>
      <c r="C845" s="8"/>
      <c r="D845" s="8"/>
      <c r="E845" s="8"/>
    </row>
    <row r="846" spans="1:5" x14ac:dyDescent="0.25">
      <c r="A846" s="9"/>
      <c r="B846" s="8"/>
      <c r="C846" s="8"/>
      <c r="D846" s="8"/>
      <c r="E846" s="8"/>
    </row>
    <row r="847" spans="1:5" x14ac:dyDescent="0.25">
      <c r="A847" s="9"/>
      <c r="B847" s="8"/>
      <c r="C847" s="8"/>
      <c r="D847" s="8"/>
      <c r="E847" s="8"/>
    </row>
    <row r="848" spans="1:5" x14ac:dyDescent="0.25">
      <c r="A848" s="9"/>
      <c r="B848" s="8"/>
      <c r="C848" s="8"/>
      <c r="D848" s="8"/>
      <c r="E848" s="8"/>
    </row>
    <row r="849" spans="1:5" x14ac:dyDescent="0.25">
      <c r="A849" s="9"/>
      <c r="B849" s="8"/>
      <c r="C849" s="8"/>
      <c r="D849" s="8"/>
      <c r="E849" s="8"/>
    </row>
    <row r="850" spans="1:5" x14ac:dyDescent="0.25">
      <c r="A850" s="9"/>
      <c r="B850" s="8"/>
      <c r="C850" s="8"/>
      <c r="D850" s="8"/>
      <c r="E850" s="8"/>
    </row>
    <row r="851" spans="1:5" x14ac:dyDescent="0.25">
      <c r="A851" s="9"/>
      <c r="B851" s="8"/>
      <c r="C851" s="8"/>
      <c r="D851" s="8"/>
      <c r="E851" s="8"/>
    </row>
    <row r="852" spans="1:5" x14ac:dyDescent="0.25">
      <c r="A852" s="9"/>
      <c r="B852" s="8"/>
      <c r="C852" s="8"/>
      <c r="D852" s="8"/>
      <c r="E852" s="8"/>
    </row>
    <row r="853" spans="1:5" x14ac:dyDescent="0.25">
      <c r="A853" s="9"/>
      <c r="B853" s="8"/>
      <c r="C853" s="8"/>
      <c r="D853" s="8"/>
      <c r="E853" s="8"/>
    </row>
    <row r="854" spans="1:5" x14ac:dyDescent="0.25">
      <c r="A854" s="9"/>
      <c r="B854" s="8"/>
      <c r="C854" s="8"/>
      <c r="D854" s="8"/>
      <c r="E854" s="8"/>
    </row>
    <row r="855" spans="1:5" x14ac:dyDescent="0.25">
      <c r="A855" s="9"/>
      <c r="B855" s="8"/>
      <c r="C855" s="8"/>
      <c r="D855" s="8"/>
      <c r="E855" s="8"/>
    </row>
    <row r="856" spans="1:5" x14ac:dyDescent="0.25">
      <c r="A856" s="9"/>
      <c r="B856" s="8"/>
      <c r="C856" s="8"/>
      <c r="D856" s="8"/>
      <c r="E856" s="8"/>
    </row>
    <row r="857" spans="1:5" x14ac:dyDescent="0.25">
      <c r="A857" s="9"/>
      <c r="B857" s="8"/>
      <c r="C857" s="8"/>
      <c r="D857" s="8"/>
      <c r="E857" s="8"/>
    </row>
    <row r="858" spans="1:5" x14ac:dyDescent="0.25">
      <c r="A858" s="9"/>
      <c r="B858" s="8"/>
      <c r="C858" s="8"/>
      <c r="D858" s="8"/>
      <c r="E858" s="8"/>
    </row>
    <row r="859" spans="1:5" x14ac:dyDescent="0.25">
      <c r="A859" s="9"/>
      <c r="B859" s="8"/>
      <c r="C859" s="8"/>
      <c r="D859" s="8"/>
      <c r="E859" s="8"/>
    </row>
    <row r="860" spans="1:5" x14ac:dyDescent="0.25">
      <c r="A860" s="9"/>
      <c r="B860" s="8"/>
      <c r="C860" s="8"/>
      <c r="D860" s="8"/>
      <c r="E860" s="8"/>
    </row>
    <row r="861" spans="1:5" x14ac:dyDescent="0.25">
      <c r="A861" s="9"/>
      <c r="B861" s="8"/>
      <c r="C861" s="8"/>
      <c r="D861" s="8"/>
      <c r="E861" s="8"/>
    </row>
    <row r="862" spans="1:5" x14ac:dyDescent="0.25">
      <c r="A862" s="9"/>
      <c r="B862" s="8"/>
      <c r="C862" s="8"/>
      <c r="D862" s="8"/>
      <c r="E862" s="8"/>
    </row>
    <row r="863" spans="1:5" x14ac:dyDescent="0.25">
      <c r="A863" s="9"/>
      <c r="B863" s="8"/>
      <c r="C863" s="8"/>
      <c r="D863" s="8"/>
      <c r="E863" s="8"/>
    </row>
    <row r="864" spans="1:5" x14ac:dyDescent="0.25">
      <c r="A864" s="9"/>
      <c r="B864" s="8"/>
      <c r="C864" s="8"/>
      <c r="D864" s="8"/>
      <c r="E864" s="8"/>
    </row>
    <row r="865" spans="1:5" x14ac:dyDescent="0.25">
      <c r="A865" s="9"/>
      <c r="B865" s="8"/>
      <c r="C865" s="8"/>
      <c r="D865" s="8"/>
      <c r="E865" s="8"/>
    </row>
    <row r="866" spans="1:5" x14ac:dyDescent="0.25">
      <c r="A866" s="9"/>
      <c r="B866" s="8"/>
      <c r="C866" s="8"/>
      <c r="D866" s="8"/>
      <c r="E866" s="8"/>
    </row>
    <row r="867" spans="1:5" x14ac:dyDescent="0.25">
      <c r="A867" s="9"/>
      <c r="B867" s="8"/>
      <c r="C867" s="8"/>
      <c r="D867" s="8"/>
      <c r="E867" s="8"/>
    </row>
    <row r="868" spans="1:5" x14ac:dyDescent="0.25">
      <c r="A868" s="9"/>
      <c r="B868" s="8"/>
      <c r="C868" s="8"/>
      <c r="D868" s="8"/>
      <c r="E868" s="8"/>
    </row>
    <row r="869" spans="1:5" x14ac:dyDescent="0.25">
      <c r="A869" s="9"/>
      <c r="B869" s="8"/>
      <c r="C869" s="8"/>
      <c r="D869" s="8"/>
      <c r="E869" s="8"/>
    </row>
    <row r="870" spans="1:5" x14ac:dyDescent="0.25">
      <c r="A870" s="9"/>
      <c r="B870" s="8"/>
      <c r="C870" s="8"/>
      <c r="D870" s="8"/>
      <c r="E870" s="8"/>
    </row>
    <row r="871" spans="1:5" x14ac:dyDescent="0.25">
      <c r="A871" s="9"/>
      <c r="B871" s="8"/>
      <c r="C871" s="8"/>
      <c r="D871" s="8"/>
      <c r="E871" s="8"/>
    </row>
    <row r="872" spans="1:5" x14ac:dyDescent="0.25">
      <c r="A872" s="9"/>
      <c r="B872" s="8"/>
      <c r="C872" s="8"/>
      <c r="D872" s="8"/>
      <c r="E872" s="8"/>
    </row>
    <row r="873" spans="1:5" x14ac:dyDescent="0.25">
      <c r="A873" s="9"/>
      <c r="B873" s="8"/>
      <c r="C873" s="8"/>
      <c r="D873" s="8"/>
      <c r="E873" s="8"/>
    </row>
    <row r="874" spans="1:5" x14ac:dyDescent="0.25">
      <c r="A874" s="9"/>
      <c r="B874" s="8"/>
      <c r="C874" s="8"/>
      <c r="D874" s="8"/>
      <c r="E874" s="8"/>
    </row>
    <row r="875" spans="1:5" x14ac:dyDescent="0.25">
      <c r="A875" s="9"/>
      <c r="B875" s="8"/>
      <c r="C875" s="8"/>
      <c r="D875" s="8"/>
      <c r="E875" s="8"/>
    </row>
    <row r="876" spans="1:5" x14ac:dyDescent="0.25">
      <c r="A876" s="9"/>
      <c r="B876" s="8"/>
      <c r="C876" s="8"/>
      <c r="D876" s="8"/>
      <c r="E876" s="8"/>
    </row>
    <row r="877" spans="1:5" x14ac:dyDescent="0.25">
      <c r="A877" s="9"/>
      <c r="B877" s="8"/>
      <c r="C877" s="8"/>
      <c r="D877" s="8"/>
      <c r="E877" s="8"/>
    </row>
    <row r="878" spans="1:5" x14ac:dyDescent="0.25">
      <c r="A878" s="9"/>
      <c r="B878" s="8"/>
      <c r="C878" s="8"/>
      <c r="D878" s="8"/>
      <c r="E878" s="8"/>
    </row>
    <row r="879" spans="1:5" x14ac:dyDescent="0.25">
      <c r="A879" s="9"/>
      <c r="B879" s="8"/>
      <c r="C879" s="8"/>
      <c r="D879" s="8"/>
      <c r="E879" s="8"/>
    </row>
    <row r="880" spans="1:5" x14ac:dyDescent="0.25">
      <c r="A880" s="9"/>
      <c r="B880" s="8"/>
      <c r="C880" s="8"/>
      <c r="D880" s="8"/>
      <c r="E880" s="8"/>
    </row>
    <row r="881" spans="1:5" x14ac:dyDescent="0.25">
      <c r="A881" s="9"/>
      <c r="B881" s="8"/>
      <c r="C881" s="8"/>
      <c r="D881" s="8"/>
      <c r="E881" s="8"/>
    </row>
    <row r="882" spans="1:5" x14ac:dyDescent="0.25">
      <c r="A882" s="9"/>
      <c r="B882" s="8"/>
      <c r="C882" s="8"/>
      <c r="D882" s="8"/>
      <c r="E882" s="8"/>
    </row>
    <row r="883" spans="1:5" x14ac:dyDescent="0.25">
      <c r="A883" s="9"/>
      <c r="B883" s="8"/>
      <c r="C883" s="8"/>
      <c r="D883" s="8"/>
      <c r="E883" s="8"/>
    </row>
    <row r="884" spans="1:5" x14ac:dyDescent="0.25">
      <c r="A884" s="9"/>
      <c r="B884" s="8"/>
      <c r="C884" s="8"/>
      <c r="D884" s="8"/>
      <c r="E884" s="8"/>
    </row>
    <row r="885" spans="1:5" x14ac:dyDescent="0.25">
      <c r="A885" s="9"/>
      <c r="B885" s="8"/>
      <c r="C885" s="8"/>
      <c r="D885" s="8"/>
      <c r="E885" s="8"/>
    </row>
    <row r="886" spans="1:5" x14ac:dyDescent="0.25">
      <c r="A886" s="9"/>
      <c r="B886" s="8"/>
      <c r="C886" s="8"/>
      <c r="D886" s="8"/>
      <c r="E886" s="8"/>
    </row>
    <row r="887" spans="1:5" x14ac:dyDescent="0.25">
      <c r="A887" s="9"/>
      <c r="B887" s="8"/>
      <c r="C887" s="8"/>
      <c r="D887" s="8"/>
      <c r="E887" s="8"/>
    </row>
    <row r="888" spans="1:5" x14ac:dyDescent="0.25">
      <c r="A888" s="9"/>
      <c r="B888" s="8"/>
      <c r="C888" s="8"/>
      <c r="D888" s="8"/>
      <c r="E888" s="8"/>
    </row>
    <row r="889" spans="1:5" x14ac:dyDescent="0.25">
      <c r="A889" s="9"/>
      <c r="B889" s="8"/>
      <c r="C889" s="8"/>
      <c r="D889" s="8"/>
      <c r="E889" s="8"/>
    </row>
    <row r="890" spans="1:5" x14ac:dyDescent="0.25">
      <c r="A890" s="9"/>
      <c r="B890" s="8"/>
      <c r="C890" s="8"/>
      <c r="D890" s="8"/>
      <c r="E890" s="8"/>
    </row>
    <row r="891" spans="1:5" x14ac:dyDescent="0.25">
      <c r="A891" s="9"/>
      <c r="B891" s="8"/>
      <c r="C891" s="8"/>
      <c r="D891" s="8"/>
      <c r="E891" s="8"/>
    </row>
    <row r="892" spans="1:5" x14ac:dyDescent="0.25">
      <c r="A892" s="9"/>
      <c r="B892" s="8"/>
      <c r="C892" s="8"/>
      <c r="D892" s="8"/>
      <c r="E892" s="8"/>
    </row>
    <row r="893" spans="1:5" x14ac:dyDescent="0.25">
      <c r="A893" s="9"/>
      <c r="B893" s="8"/>
      <c r="C893" s="8"/>
      <c r="D893" s="8"/>
      <c r="E893" s="8"/>
    </row>
    <row r="894" spans="1:5" x14ac:dyDescent="0.25">
      <c r="A894" s="9"/>
      <c r="B894" s="8"/>
      <c r="C894" s="8"/>
      <c r="D894" s="8"/>
      <c r="E894" s="8"/>
    </row>
    <row r="895" spans="1:5" x14ac:dyDescent="0.25">
      <c r="A895" s="9"/>
      <c r="B895" s="8"/>
      <c r="C895" s="8"/>
      <c r="D895" s="8"/>
      <c r="E895" s="8"/>
    </row>
    <row r="896" spans="1:5" x14ac:dyDescent="0.25">
      <c r="A896" s="9"/>
      <c r="B896" s="8"/>
      <c r="C896" s="8"/>
      <c r="D896" s="8"/>
      <c r="E896" s="8"/>
    </row>
    <row r="897" spans="1:5" x14ac:dyDescent="0.25">
      <c r="A897" s="9"/>
      <c r="B897" s="8"/>
      <c r="C897" s="8"/>
      <c r="D897" s="8"/>
      <c r="E897" s="8"/>
    </row>
    <row r="898" spans="1:5" x14ac:dyDescent="0.25">
      <c r="A898" s="9"/>
      <c r="B898" s="8"/>
      <c r="C898" s="8"/>
      <c r="D898" s="8"/>
      <c r="E898" s="8"/>
    </row>
    <row r="899" spans="1:5" x14ac:dyDescent="0.25">
      <c r="A899" s="9"/>
      <c r="B899" s="8"/>
      <c r="C899" s="8"/>
      <c r="D899" s="8"/>
      <c r="E899" s="8"/>
    </row>
    <row r="900" spans="1:5" x14ac:dyDescent="0.25">
      <c r="A900" s="9"/>
      <c r="B900" s="8"/>
      <c r="C900" s="8"/>
      <c r="D900" s="8"/>
      <c r="E900" s="8"/>
    </row>
    <row r="901" spans="1:5" x14ac:dyDescent="0.25">
      <c r="A901" s="9"/>
      <c r="B901" s="8"/>
      <c r="C901" s="8"/>
      <c r="D901" s="8"/>
      <c r="E901" s="8"/>
    </row>
    <row r="902" spans="1:5" x14ac:dyDescent="0.25">
      <c r="A902" s="9"/>
      <c r="B902" s="8"/>
      <c r="C902" s="8"/>
      <c r="D902" s="8"/>
      <c r="E902" s="8"/>
    </row>
    <row r="903" spans="1:5" x14ac:dyDescent="0.25">
      <c r="A903" s="9"/>
      <c r="B903" s="8"/>
      <c r="C903" s="8"/>
      <c r="D903" s="8"/>
      <c r="E903" s="8"/>
    </row>
    <row r="904" spans="1:5" x14ac:dyDescent="0.25">
      <c r="A904" s="9"/>
      <c r="B904" s="8"/>
      <c r="C904" s="8"/>
      <c r="D904" s="8"/>
      <c r="E904" s="8"/>
    </row>
    <row r="905" spans="1:5" x14ac:dyDescent="0.25">
      <c r="A905" s="9"/>
      <c r="B905" s="8"/>
      <c r="C905" s="8"/>
      <c r="D905" s="8"/>
      <c r="E905" s="8"/>
    </row>
    <row r="906" spans="1:5" x14ac:dyDescent="0.25">
      <c r="A906" s="9"/>
      <c r="B906" s="8"/>
      <c r="C906" s="8"/>
      <c r="D906" s="8"/>
      <c r="E906" s="8"/>
    </row>
    <row r="907" spans="1:5" x14ac:dyDescent="0.25">
      <c r="A907" s="9"/>
      <c r="B907" s="8"/>
      <c r="C907" s="8"/>
      <c r="D907" s="8"/>
      <c r="E907" s="8"/>
    </row>
    <row r="908" spans="1:5" x14ac:dyDescent="0.25">
      <c r="A908" s="9"/>
      <c r="B908" s="8"/>
      <c r="C908" s="8"/>
      <c r="D908" s="8"/>
      <c r="E908" s="8"/>
    </row>
    <row r="909" spans="1:5" x14ac:dyDescent="0.25">
      <c r="A909" s="9"/>
      <c r="B909" s="8"/>
      <c r="C909" s="8"/>
      <c r="D909" s="8"/>
      <c r="E909" s="8"/>
    </row>
    <row r="910" spans="1:5" x14ac:dyDescent="0.25">
      <c r="A910" s="9"/>
      <c r="B910" s="8"/>
      <c r="C910" s="8"/>
      <c r="D910" s="8"/>
      <c r="E910" s="8"/>
    </row>
    <row r="911" spans="1:5" x14ac:dyDescent="0.25">
      <c r="A911" s="9"/>
      <c r="B911" s="8"/>
      <c r="C911" s="8"/>
      <c r="D911" s="8"/>
      <c r="E911" s="8"/>
    </row>
    <row r="912" spans="1:5" x14ac:dyDescent="0.25">
      <c r="A912" s="9"/>
      <c r="B912" s="8"/>
      <c r="C912" s="8"/>
      <c r="D912" s="8"/>
      <c r="E912" s="8"/>
    </row>
    <row r="913" spans="1:5" x14ac:dyDescent="0.25">
      <c r="A913" s="9"/>
      <c r="B913" s="8"/>
      <c r="C913" s="8"/>
      <c r="D913" s="8"/>
      <c r="E913" s="8"/>
    </row>
    <row r="914" spans="1:5" x14ac:dyDescent="0.25">
      <c r="A914" s="9"/>
      <c r="B914" s="8"/>
      <c r="C914" s="8"/>
      <c r="D914" s="8"/>
      <c r="E914" s="8"/>
    </row>
    <row r="915" spans="1:5" x14ac:dyDescent="0.25">
      <c r="A915" s="9"/>
      <c r="B915" s="8"/>
      <c r="C915" s="8"/>
      <c r="D915" s="8"/>
      <c r="E915" s="8"/>
    </row>
    <row r="916" spans="1:5" x14ac:dyDescent="0.25">
      <c r="A916" s="9"/>
      <c r="B916" s="8"/>
      <c r="C916" s="8"/>
      <c r="D916" s="8"/>
      <c r="E916" s="8"/>
    </row>
    <row r="917" spans="1:5" x14ac:dyDescent="0.25">
      <c r="A917" s="9"/>
      <c r="B917" s="8"/>
      <c r="C917" s="8"/>
      <c r="D917" s="8"/>
      <c r="E917" s="8"/>
    </row>
    <row r="918" spans="1:5" x14ac:dyDescent="0.25">
      <c r="A918" s="9"/>
      <c r="B918" s="8"/>
      <c r="C918" s="8"/>
      <c r="D918" s="8"/>
      <c r="E918" s="8"/>
    </row>
    <row r="919" spans="1:5" x14ac:dyDescent="0.25">
      <c r="A919" s="9"/>
      <c r="B919" s="8"/>
      <c r="C919" s="8"/>
      <c r="D919" s="8"/>
      <c r="E919" s="8"/>
    </row>
    <row r="920" spans="1:5" x14ac:dyDescent="0.25">
      <c r="A920" s="9"/>
      <c r="B920" s="8"/>
      <c r="C920" s="8"/>
      <c r="D920" s="8"/>
      <c r="E920" s="8"/>
    </row>
    <row r="921" spans="1:5" x14ac:dyDescent="0.25">
      <c r="A921" s="9"/>
      <c r="B921" s="8"/>
      <c r="C921" s="8"/>
      <c r="D921" s="8"/>
      <c r="E921" s="8"/>
    </row>
    <row r="922" spans="1:5" x14ac:dyDescent="0.25">
      <c r="A922" s="9"/>
      <c r="B922" s="8"/>
      <c r="C922" s="8"/>
      <c r="D922" s="8"/>
      <c r="E922" s="8"/>
    </row>
    <row r="923" spans="1:5" x14ac:dyDescent="0.25">
      <c r="A923" s="9"/>
      <c r="B923" s="8"/>
      <c r="C923" s="8"/>
      <c r="D923" s="8"/>
      <c r="E923" s="8"/>
    </row>
    <row r="924" spans="1:5" x14ac:dyDescent="0.25">
      <c r="A924" s="9"/>
      <c r="B924" s="8"/>
      <c r="C924" s="8"/>
      <c r="D924" s="8"/>
      <c r="E924" s="8"/>
    </row>
    <row r="925" spans="1:5" x14ac:dyDescent="0.25">
      <c r="A925" s="9"/>
      <c r="B925" s="8"/>
      <c r="C925" s="8"/>
      <c r="D925" s="8"/>
      <c r="E925" s="8"/>
    </row>
    <row r="926" spans="1:5" x14ac:dyDescent="0.25">
      <c r="A926" s="9"/>
      <c r="B926" s="8"/>
      <c r="C926" s="8"/>
      <c r="D926" s="8"/>
      <c r="E926" s="8"/>
    </row>
    <row r="927" spans="1:5" x14ac:dyDescent="0.25">
      <c r="A927" s="9"/>
      <c r="B927" s="8"/>
      <c r="C927" s="8"/>
      <c r="D927" s="8"/>
      <c r="E927" s="8"/>
    </row>
    <row r="928" spans="1:5" x14ac:dyDescent="0.25">
      <c r="A928" s="9"/>
      <c r="B928" s="8"/>
      <c r="C928" s="8"/>
      <c r="D928" s="8"/>
      <c r="E928" s="8"/>
    </row>
    <row r="929" spans="1:5" x14ac:dyDescent="0.25">
      <c r="A929" s="9"/>
      <c r="B929" s="8"/>
      <c r="C929" s="8"/>
      <c r="D929" s="8"/>
      <c r="E929" s="8"/>
    </row>
    <row r="930" spans="1:5" x14ac:dyDescent="0.25">
      <c r="A930" s="9"/>
      <c r="B930" s="8"/>
      <c r="C930" s="8"/>
      <c r="D930" s="8"/>
      <c r="E930" s="8"/>
    </row>
    <row r="931" spans="1:5" x14ac:dyDescent="0.25">
      <c r="A931" s="9"/>
      <c r="B931" s="8"/>
      <c r="C931" s="8"/>
      <c r="D931" s="8"/>
      <c r="E931" s="8"/>
    </row>
    <row r="932" spans="1:5" x14ac:dyDescent="0.25">
      <c r="A932" s="9"/>
      <c r="B932" s="8"/>
      <c r="C932" s="8"/>
      <c r="D932" s="8"/>
      <c r="E932" s="8"/>
    </row>
    <row r="933" spans="1:5" x14ac:dyDescent="0.25">
      <c r="A933" s="9"/>
      <c r="B933" s="8"/>
      <c r="C933" s="8"/>
      <c r="D933" s="8"/>
      <c r="E933" s="8"/>
    </row>
    <row r="934" spans="1:5" x14ac:dyDescent="0.25">
      <c r="A934" s="9"/>
      <c r="B934" s="8"/>
      <c r="C934" s="8"/>
      <c r="D934" s="8"/>
      <c r="E934" s="8"/>
    </row>
    <row r="935" spans="1:5" x14ac:dyDescent="0.25">
      <c r="A935" s="9"/>
      <c r="B935" s="8"/>
      <c r="C935" s="8"/>
      <c r="D935" s="8"/>
      <c r="E935" s="8"/>
    </row>
    <row r="936" spans="1:5" x14ac:dyDescent="0.25">
      <c r="A936" s="9"/>
      <c r="B936" s="8"/>
      <c r="C936" s="8"/>
      <c r="D936" s="8"/>
      <c r="E936" s="8"/>
    </row>
    <row r="937" spans="1:5" x14ac:dyDescent="0.25">
      <c r="A937" s="9"/>
      <c r="B937" s="8"/>
      <c r="C937" s="8"/>
      <c r="D937" s="8"/>
      <c r="E937" s="8"/>
    </row>
    <row r="938" spans="1:5" x14ac:dyDescent="0.25">
      <c r="A938" s="9"/>
      <c r="B938" s="8"/>
      <c r="C938" s="8"/>
      <c r="D938" s="8"/>
      <c r="E938" s="8"/>
    </row>
    <row r="939" spans="1:5" x14ac:dyDescent="0.25">
      <c r="A939" s="9"/>
      <c r="B939" s="8"/>
      <c r="C939" s="8"/>
      <c r="D939" s="8"/>
      <c r="E939" s="8"/>
    </row>
    <row r="940" spans="1:5" x14ac:dyDescent="0.25">
      <c r="A940" s="9"/>
      <c r="B940" s="8"/>
      <c r="C940" s="8"/>
      <c r="D940" s="8"/>
      <c r="E940" s="8"/>
    </row>
    <row r="941" spans="1:5" x14ac:dyDescent="0.25">
      <c r="A941" s="9"/>
      <c r="B941" s="8"/>
      <c r="C941" s="8"/>
      <c r="D941" s="8"/>
      <c r="E941" s="8"/>
    </row>
    <row r="942" spans="1:5" x14ac:dyDescent="0.25">
      <c r="A942" s="9"/>
      <c r="B942" s="8"/>
      <c r="C942" s="8"/>
      <c r="D942" s="8"/>
      <c r="E942" s="8"/>
    </row>
    <row r="943" spans="1:5" x14ac:dyDescent="0.25">
      <c r="A943" s="9"/>
      <c r="B943" s="8"/>
      <c r="C943" s="8"/>
      <c r="D943" s="8"/>
      <c r="E943" s="8"/>
    </row>
    <row r="944" spans="1:5" x14ac:dyDescent="0.25">
      <c r="A944" s="9"/>
      <c r="B944" s="8"/>
      <c r="C944" s="8"/>
      <c r="D944" s="8"/>
      <c r="E944" s="8"/>
    </row>
    <row r="945" spans="1:5" x14ac:dyDescent="0.25">
      <c r="A945" s="9"/>
      <c r="B945" s="8"/>
      <c r="C945" s="8"/>
      <c r="D945" s="8"/>
      <c r="E945" s="8"/>
    </row>
    <row r="946" spans="1:5" x14ac:dyDescent="0.25">
      <c r="A946" s="9"/>
      <c r="B946" s="8"/>
      <c r="C946" s="8"/>
      <c r="D946" s="8"/>
      <c r="E946" s="8"/>
    </row>
    <row r="947" spans="1:5" x14ac:dyDescent="0.25">
      <c r="A947" s="9"/>
      <c r="B947" s="8"/>
      <c r="C947" s="8"/>
      <c r="D947" s="8"/>
      <c r="E947" s="8"/>
    </row>
    <row r="948" spans="1:5" x14ac:dyDescent="0.25">
      <c r="A948" s="9"/>
      <c r="B948" s="8"/>
      <c r="C948" s="8"/>
      <c r="D948" s="8"/>
      <c r="E948" s="8"/>
    </row>
    <row r="949" spans="1:5" x14ac:dyDescent="0.25">
      <c r="A949" s="9"/>
      <c r="B949" s="8"/>
      <c r="C949" s="8"/>
      <c r="D949" s="8"/>
      <c r="E949" s="8"/>
    </row>
    <row r="950" spans="1:5" x14ac:dyDescent="0.25">
      <c r="A950" s="9"/>
      <c r="B950" s="8"/>
      <c r="C950" s="8"/>
      <c r="D950" s="8"/>
      <c r="E950" s="8"/>
    </row>
    <row r="951" spans="1:5" x14ac:dyDescent="0.25">
      <c r="A951" s="9"/>
      <c r="B951" s="8"/>
      <c r="C951" s="8"/>
      <c r="D951" s="8"/>
      <c r="E951" s="8"/>
    </row>
    <row r="952" spans="1:5" x14ac:dyDescent="0.25">
      <c r="A952" s="9"/>
      <c r="B952" s="8"/>
      <c r="C952" s="8"/>
      <c r="D952" s="8"/>
      <c r="E952" s="8"/>
    </row>
    <row r="953" spans="1:5" x14ac:dyDescent="0.25">
      <c r="A953" s="9"/>
      <c r="B953" s="8"/>
      <c r="C953" s="8"/>
      <c r="D953" s="8"/>
      <c r="E953" s="8"/>
    </row>
    <row r="954" spans="1:5" x14ac:dyDescent="0.25">
      <c r="A954" s="9"/>
      <c r="B954" s="8"/>
      <c r="C954" s="8"/>
      <c r="D954" s="8"/>
      <c r="E954" s="8"/>
    </row>
    <row r="955" spans="1:5" x14ac:dyDescent="0.25">
      <c r="A955" s="9"/>
      <c r="B955" s="8"/>
      <c r="C955" s="8"/>
      <c r="D955" s="8"/>
      <c r="E955" s="8"/>
    </row>
    <row r="956" spans="1:5" x14ac:dyDescent="0.25">
      <c r="A956" s="9"/>
      <c r="B956" s="8"/>
      <c r="C956" s="8"/>
      <c r="D956" s="8"/>
      <c r="E956" s="8"/>
    </row>
    <row r="957" spans="1:5" x14ac:dyDescent="0.25">
      <c r="A957" s="9"/>
      <c r="B957" s="8"/>
      <c r="C957" s="8"/>
      <c r="D957" s="8"/>
      <c r="E957" s="8"/>
    </row>
    <row r="958" spans="1:5" x14ac:dyDescent="0.25">
      <c r="A958" s="9"/>
      <c r="B958" s="8"/>
      <c r="C958" s="8"/>
      <c r="D958" s="8"/>
      <c r="E958" s="8"/>
    </row>
    <row r="959" spans="1:5" x14ac:dyDescent="0.25">
      <c r="A959" s="9"/>
      <c r="B959" s="8"/>
      <c r="C959" s="8"/>
      <c r="D959" s="8"/>
      <c r="E959" s="8"/>
    </row>
    <row r="960" spans="1:5" x14ac:dyDescent="0.25">
      <c r="A960" s="9"/>
      <c r="B960" s="8"/>
      <c r="C960" s="8"/>
      <c r="D960" s="8"/>
      <c r="E960" s="8"/>
    </row>
    <row r="961" spans="1:5" x14ac:dyDescent="0.25">
      <c r="A961" s="9"/>
      <c r="B961" s="8"/>
      <c r="C961" s="8"/>
      <c r="D961" s="8"/>
      <c r="E961" s="8"/>
    </row>
    <row r="962" spans="1:5" x14ac:dyDescent="0.25">
      <c r="A962" s="9"/>
      <c r="B962" s="8"/>
      <c r="C962" s="8"/>
      <c r="D962" s="8"/>
      <c r="E962" s="8"/>
    </row>
    <row r="963" spans="1:5" x14ac:dyDescent="0.25">
      <c r="A963" s="9"/>
      <c r="B963" s="8"/>
      <c r="C963" s="8"/>
      <c r="D963" s="8"/>
      <c r="E963" s="8"/>
    </row>
    <row r="964" spans="1:5" x14ac:dyDescent="0.25">
      <c r="A964" s="9"/>
      <c r="B964" s="8"/>
      <c r="C964" s="8"/>
      <c r="D964" s="8"/>
      <c r="E964" s="8"/>
    </row>
    <row r="965" spans="1:5" x14ac:dyDescent="0.25">
      <c r="A965" s="9"/>
      <c r="B965" s="8"/>
      <c r="C965" s="8"/>
      <c r="D965" s="8"/>
      <c r="E965" s="8"/>
    </row>
    <row r="966" spans="1:5" x14ac:dyDescent="0.25">
      <c r="A966" s="9"/>
      <c r="B966" s="8"/>
      <c r="C966" s="8"/>
      <c r="D966" s="8"/>
      <c r="E966" s="8"/>
    </row>
    <row r="967" spans="1:5" x14ac:dyDescent="0.25">
      <c r="A967" s="9"/>
      <c r="B967" s="8"/>
      <c r="C967" s="8"/>
      <c r="D967" s="8"/>
      <c r="E967" s="8"/>
    </row>
    <row r="968" spans="1:5" x14ac:dyDescent="0.25">
      <c r="A968" s="9"/>
      <c r="B968" s="8"/>
      <c r="C968" s="8"/>
      <c r="D968" s="8"/>
      <c r="E968" s="8"/>
    </row>
    <row r="969" spans="1:5" x14ac:dyDescent="0.25">
      <c r="A969" s="9"/>
      <c r="B969" s="8"/>
      <c r="C969" s="8"/>
      <c r="D969" s="8"/>
      <c r="E969" s="8"/>
    </row>
    <row r="970" spans="1:5" x14ac:dyDescent="0.25">
      <c r="A970" s="9"/>
      <c r="B970" s="8"/>
      <c r="C970" s="8"/>
      <c r="D970" s="8"/>
      <c r="E970" s="8"/>
    </row>
    <row r="971" spans="1:5" x14ac:dyDescent="0.25">
      <c r="A971" s="9"/>
      <c r="B971" s="8"/>
      <c r="C971" s="8"/>
      <c r="D971" s="8"/>
      <c r="E971" s="8"/>
    </row>
    <row r="972" spans="1:5" x14ac:dyDescent="0.25">
      <c r="A972" s="9"/>
      <c r="B972" s="8"/>
      <c r="C972" s="8"/>
      <c r="D972" s="8"/>
      <c r="E972" s="8"/>
    </row>
    <row r="973" spans="1:5" x14ac:dyDescent="0.25">
      <c r="A973" s="9"/>
      <c r="B973" s="8"/>
      <c r="C973" s="8"/>
      <c r="D973" s="8"/>
      <c r="E973" s="8"/>
    </row>
    <row r="974" spans="1:5" x14ac:dyDescent="0.25">
      <c r="A974" s="9"/>
      <c r="B974" s="8"/>
      <c r="C974" s="8"/>
      <c r="D974" s="8"/>
      <c r="E974" s="8"/>
    </row>
    <row r="975" spans="1:5" x14ac:dyDescent="0.25">
      <c r="A975" s="9"/>
      <c r="B975" s="8"/>
      <c r="C975" s="8"/>
      <c r="D975" s="8"/>
      <c r="E975" s="8"/>
    </row>
    <row r="976" spans="1:5" x14ac:dyDescent="0.25">
      <c r="A976" s="9"/>
      <c r="B976" s="8"/>
      <c r="C976" s="8"/>
      <c r="D976" s="8"/>
      <c r="E976" s="8"/>
    </row>
    <row r="977" spans="1:5" x14ac:dyDescent="0.25">
      <c r="A977" s="9"/>
      <c r="B977" s="8"/>
      <c r="C977" s="8"/>
      <c r="D977" s="8"/>
      <c r="E977" s="8"/>
    </row>
    <row r="978" spans="1:5" x14ac:dyDescent="0.25">
      <c r="A978" s="9"/>
      <c r="B978" s="8"/>
      <c r="C978" s="8"/>
      <c r="D978" s="8"/>
      <c r="E978" s="8"/>
    </row>
    <row r="979" spans="1:5" x14ac:dyDescent="0.25">
      <c r="A979" s="9"/>
      <c r="B979" s="8"/>
      <c r="C979" s="8"/>
      <c r="D979" s="8"/>
      <c r="E979" s="8"/>
    </row>
    <row r="980" spans="1:5" x14ac:dyDescent="0.25">
      <c r="A980" s="9"/>
      <c r="B980" s="8"/>
      <c r="C980" s="8"/>
      <c r="D980" s="8"/>
      <c r="E980" s="8"/>
    </row>
    <row r="981" spans="1:5" x14ac:dyDescent="0.25">
      <c r="A981" s="9"/>
      <c r="B981" s="8"/>
      <c r="C981" s="8"/>
      <c r="D981" s="8"/>
      <c r="E981" s="8"/>
    </row>
    <row r="982" spans="1:5" x14ac:dyDescent="0.25">
      <c r="A982" s="9"/>
      <c r="B982" s="8"/>
      <c r="C982" s="8"/>
      <c r="D982" s="8"/>
      <c r="E982" s="8"/>
    </row>
    <row r="983" spans="1:5" x14ac:dyDescent="0.25">
      <c r="A983" s="9"/>
      <c r="B983" s="8"/>
      <c r="C983" s="8"/>
      <c r="D983" s="8"/>
      <c r="E983" s="8"/>
    </row>
    <row r="984" spans="1:5" x14ac:dyDescent="0.25">
      <c r="A984" s="9"/>
      <c r="B984" s="8"/>
      <c r="C984" s="8"/>
      <c r="D984" s="8"/>
      <c r="E984" s="8"/>
    </row>
    <row r="985" spans="1:5" x14ac:dyDescent="0.25">
      <c r="A985" s="9"/>
      <c r="B985" s="8"/>
      <c r="C985" s="8"/>
      <c r="D985" s="8"/>
      <c r="E985" s="8"/>
    </row>
    <row r="986" spans="1:5" x14ac:dyDescent="0.25">
      <c r="A986" s="9"/>
      <c r="B986" s="8"/>
      <c r="C986" s="8"/>
      <c r="D986" s="8"/>
      <c r="E986" s="8"/>
    </row>
    <row r="987" spans="1:5" x14ac:dyDescent="0.25">
      <c r="A987" s="9"/>
      <c r="B987" s="8"/>
      <c r="C987" s="8"/>
      <c r="D987" s="8"/>
      <c r="E987" s="8"/>
    </row>
    <row r="988" spans="1:5" x14ac:dyDescent="0.25">
      <c r="A988" s="9"/>
      <c r="B988" s="8"/>
      <c r="C988" s="8"/>
      <c r="D988" s="8"/>
      <c r="E988" s="8"/>
    </row>
    <row r="989" spans="1:5" x14ac:dyDescent="0.25">
      <c r="A989" s="9"/>
      <c r="B989" s="8"/>
      <c r="C989" s="8"/>
      <c r="D989" s="8"/>
      <c r="E989" s="8"/>
    </row>
    <row r="990" spans="1:5" x14ac:dyDescent="0.25">
      <c r="A990" s="9"/>
      <c r="B990" s="8"/>
      <c r="C990" s="8"/>
      <c r="D990" s="8"/>
      <c r="E990" s="8"/>
    </row>
    <row r="991" spans="1:5" x14ac:dyDescent="0.25">
      <c r="A991" s="9"/>
      <c r="B991" s="8"/>
      <c r="C991" s="8"/>
      <c r="D991" s="8"/>
      <c r="E991" s="8"/>
    </row>
    <row r="992" spans="1:5" x14ac:dyDescent="0.25">
      <c r="A992" s="9"/>
      <c r="B992" s="8"/>
      <c r="C992" s="8"/>
      <c r="D992" s="8"/>
      <c r="E992" s="8"/>
    </row>
    <row r="993" spans="1:5" x14ac:dyDescent="0.25">
      <c r="A993" s="9"/>
      <c r="B993" s="8"/>
      <c r="C993" s="8"/>
      <c r="D993" s="8"/>
      <c r="E993" s="8"/>
    </row>
    <row r="994" spans="1:5" x14ac:dyDescent="0.25">
      <c r="A994" s="9"/>
      <c r="B994" s="8"/>
      <c r="C994" s="8"/>
      <c r="D994" s="8"/>
      <c r="E994" s="8"/>
    </row>
    <row r="995" spans="1:5" x14ac:dyDescent="0.25">
      <c r="A995" s="9"/>
      <c r="B995" s="8"/>
      <c r="C995" s="8"/>
      <c r="D995" s="8"/>
      <c r="E995" s="8"/>
    </row>
    <row r="996" spans="1:5" x14ac:dyDescent="0.25">
      <c r="A996" s="9"/>
      <c r="B996" s="8"/>
      <c r="C996" s="8"/>
      <c r="D996" s="8"/>
      <c r="E996" s="8"/>
    </row>
    <row r="997" spans="1:5" x14ac:dyDescent="0.25">
      <c r="A997" s="9"/>
      <c r="B997" s="8"/>
      <c r="C997" s="8"/>
      <c r="D997" s="8"/>
      <c r="E997" s="8"/>
    </row>
    <row r="998" spans="1:5" x14ac:dyDescent="0.25">
      <c r="A998" s="9"/>
      <c r="B998" s="8"/>
      <c r="C998" s="8"/>
      <c r="D998" s="8"/>
      <c r="E998" s="8"/>
    </row>
    <row r="999" spans="1:5" x14ac:dyDescent="0.25">
      <c r="A999" s="9"/>
      <c r="B999" s="8"/>
      <c r="C999" s="8"/>
      <c r="D999" s="8"/>
      <c r="E999" s="8"/>
    </row>
    <row r="1000" spans="1:5" x14ac:dyDescent="0.25">
      <c r="A1000" s="9"/>
      <c r="B1000" s="8"/>
      <c r="C1000" s="8"/>
      <c r="D1000" s="8"/>
      <c r="E1000" s="8"/>
    </row>
    <row r="1001" spans="1:5" x14ac:dyDescent="0.25">
      <c r="A1001" s="9"/>
      <c r="B1001" s="8"/>
      <c r="C1001" s="8"/>
      <c r="D1001" s="8"/>
      <c r="E1001" s="8"/>
    </row>
    <row r="1002" spans="1:5" x14ac:dyDescent="0.25">
      <c r="A1002" s="9"/>
      <c r="B1002" s="8"/>
      <c r="C1002" s="8"/>
      <c r="D1002" s="8"/>
      <c r="E1002" s="8"/>
    </row>
    <row r="1003" spans="1:5" x14ac:dyDescent="0.25">
      <c r="A1003" s="9"/>
      <c r="B1003" s="8"/>
      <c r="C1003" s="8"/>
      <c r="D1003" s="8"/>
      <c r="E1003" s="8"/>
    </row>
    <row r="1004" spans="1:5" x14ac:dyDescent="0.25">
      <c r="A1004" s="9"/>
      <c r="B1004" s="8"/>
      <c r="C1004" s="8"/>
      <c r="D1004" s="8"/>
      <c r="E1004" s="8"/>
    </row>
    <row r="1005" spans="1:5" x14ac:dyDescent="0.25">
      <c r="A1005" s="9"/>
      <c r="B1005" s="8"/>
      <c r="C1005" s="8"/>
      <c r="D1005" s="8"/>
      <c r="E1005" s="8"/>
    </row>
    <row r="1006" spans="1:5" x14ac:dyDescent="0.25">
      <c r="A1006" s="9"/>
      <c r="B1006" s="8"/>
      <c r="C1006" s="8"/>
      <c r="D1006" s="8"/>
      <c r="E1006" s="8"/>
    </row>
    <row r="1007" spans="1:5" x14ac:dyDescent="0.25">
      <c r="A1007" s="9"/>
      <c r="B1007" s="8"/>
      <c r="C1007" s="8"/>
      <c r="D1007" s="8"/>
      <c r="E1007" s="8"/>
    </row>
    <row r="1008" spans="1:5" x14ac:dyDescent="0.25">
      <c r="A1008" s="9"/>
      <c r="B1008" s="8"/>
      <c r="C1008" s="8"/>
      <c r="D1008" s="8"/>
      <c r="E1008" s="8"/>
    </row>
    <row r="1009" spans="1:5" x14ac:dyDescent="0.25">
      <c r="A1009" s="9"/>
      <c r="B1009" s="8"/>
      <c r="C1009" s="8"/>
      <c r="D1009" s="8"/>
      <c r="E1009" s="8"/>
    </row>
    <row r="1010" spans="1:5" x14ac:dyDescent="0.25">
      <c r="A1010" s="9"/>
      <c r="B1010" s="8"/>
      <c r="C1010" s="8"/>
      <c r="D1010" s="8"/>
      <c r="E1010" s="8"/>
    </row>
    <row r="1011" spans="1:5" x14ac:dyDescent="0.25">
      <c r="A1011" s="9"/>
      <c r="B1011" s="8"/>
      <c r="C1011" s="8"/>
      <c r="D1011" s="8"/>
      <c r="E1011" s="8"/>
    </row>
    <row r="1012" spans="1:5" x14ac:dyDescent="0.25">
      <c r="A1012" s="9"/>
      <c r="B1012" s="8"/>
      <c r="C1012" s="8"/>
      <c r="D1012" s="8"/>
      <c r="E1012" s="8"/>
    </row>
    <row r="1013" spans="1:5" x14ac:dyDescent="0.25">
      <c r="A1013" s="9"/>
      <c r="B1013" s="8"/>
      <c r="C1013" s="8"/>
      <c r="D1013" s="8"/>
      <c r="E1013" s="8"/>
    </row>
    <row r="1014" spans="1:5" x14ac:dyDescent="0.25">
      <c r="A1014" s="9"/>
      <c r="B1014" s="8"/>
      <c r="C1014" s="8"/>
      <c r="D1014" s="8"/>
      <c r="E1014" s="8"/>
    </row>
    <row r="1015" spans="1:5" x14ac:dyDescent="0.25">
      <c r="A1015" s="9"/>
      <c r="B1015" s="8"/>
      <c r="C1015" s="8"/>
      <c r="D1015" s="8"/>
      <c r="E1015" s="8"/>
    </row>
    <row r="1016" spans="1:5" x14ac:dyDescent="0.25">
      <c r="A1016" s="9"/>
      <c r="B1016" s="8"/>
      <c r="C1016" s="8"/>
      <c r="D1016" s="8"/>
      <c r="E1016" s="8"/>
    </row>
    <row r="1017" spans="1:5" x14ac:dyDescent="0.25">
      <c r="A1017" s="9"/>
      <c r="B1017" s="8"/>
      <c r="C1017" s="8"/>
      <c r="D1017" s="8"/>
      <c r="E1017" s="8"/>
    </row>
    <row r="1018" spans="1:5" x14ac:dyDescent="0.25">
      <c r="A1018" s="9"/>
      <c r="B1018" s="8"/>
      <c r="C1018" s="8"/>
      <c r="D1018" s="8"/>
      <c r="E1018" s="8"/>
    </row>
    <row r="1019" spans="1:5" x14ac:dyDescent="0.25">
      <c r="A1019" s="9"/>
      <c r="B1019" s="8"/>
      <c r="C1019" s="8"/>
      <c r="D1019" s="8"/>
      <c r="E1019" s="8"/>
    </row>
    <row r="1020" spans="1:5" x14ac:dyDescent="0.25">
      <c r="A1020" s="9"/>
      <c r="B1020" s="8"/>
      <c r="C1020" s="8"/>
      <c r="D1020" s="8"/>
      <c r="E1020" s="8"/>
    </row>
    <row r="1021" spans="1:5" x14ac:dyDescent="0.25">
      <c r="A1021" s="9"/>
      <c r="B1021" s="8"/>
      <c r="C1021" s="8"/>
      <c r="D1021" s="8"/>
      <c r="E1021" s="8"/>
    </row>
    <row r="1022" spans="1:5" x14ac:dyDescent="0.25">
      <c r="A1022" s="9"/>
      <c r="B1022" s="8"/>
      <c r="C1022" s="8"/>
      <c r="D1022" s="8"/>
      <c r="E1022" s="8"/>
    </row>
    <row r="1023" spans="1:5" x14ac:dyDescent="0.25">
      <c r="A1023" s="9"/>
      <c r="B1023" s="8"/>
      <c r="C1023" s="8"/>
      <c r="D1023" s="8"/>
      <c r="E1023" s="8"/>
    </row>
    <row r="1024" spans="1:5" x14ac:dyDescent="0.25">
      <c r="A1024" s="9"/>
      <c r="B1024" s="8"/>
      <c r="C1024" s="8"/>
      <c r="D1024" s="8"/>
      <c r="E1024" s="8"/>
    </row>
    <row r="1025" spans="1:5" x14ac:dyDescent="0.25">
      <c r="A1025" s="9"/>
      <c r="B1025" s="8"/>
      <c r="C1025" s="8"/>
      <c r="D1025" s="8"/>
      <c r="E1025" s="8"/>
    </row>
    <row r="1026" spans="1:5" x14ac:dyDescent="0.25">
      <c r="A1026" s="9"/>
      <c r="B1026" s="8"/>
      <c r="C1026" s="8"/>
      <c r="D1026" s="8"/>
      <c r="E1026" s="8"/>
    </row>
    <row r="1027" spans="1:5" x14ac:dyDescent="0.25">
      <c r="A1027" s="9"/>
      <c r="B1027" s="8"/>
      <c r="C1027" s="8"/>
      <c r="D1027" s="8"/>
      <c r="E1027" s="8"/>
    </row>
    <row r="1028" spans="1:5" x14ac:dyDescent="0.25">
      <c r="A1028" s="9"/>
      <c r="B1028" s="8"/>
      <c r="C1028" s="8"/>
      <c r="D1028" s="8"/>
      <c r="E1028" s="8"/>
    </row>
    <row r="1029" spans="1:5" x14ac:dyDescent="0.25">
      <c r="A1029" s="9"/>
      <c r="B1029" s="8"/>
      <c r="C1029" s="8"/>
      <c r="D1029" s="8"/>
      <c r="E1029" s="8"/>
    </row>
    <row r="1030" spans="1:5" x14ac:dyDescent="0.25">
      <c r="A1030" s="9"/>
      <c r="B1030" s="8"/>
      <c r="C1030" s="8"/>
      <c r="D1030" s="8"/>
      <c r="E1030" s="8"/>
    </row>
    <row r="1031" spans="1:5" x14ac:dyDescent="0.25">
      <c r="A1031" s="9"/>
      <c r="B1031" s="8"/>
      <c r="C1031" s="8"/>
      <c r="D1031" s="8"/>
      <c r="E1031" s="8"/>
    </row>
    <row r="1032" spans="1:5" x14ac:dyDescent="0.25">
      <c r="A1032" s="9"/>
      <c r="B1032" s="8"/>
      <c r="C1032" s="8"/>
      <c r="D1032" s="8"/>
      <c r="E1032" s="8"/>
    </row>
    <row r="1033" spans="1:5" x14ac:dyDescent="0.25">
      <c r="A1033" s="9"/>
      <c r="B1033" s="8"/>
      <c r="C1033" s="8"/>
      <c r="D1033" s="8"/>
      <c r="E1033" s="8"/>
    </row>
    <row r="1034" spans="1:5" x14ac:dyDescent="0.25">
      <c r="A1034" s="9"/>
      <c r="B1034" s="8"/>
      <c r="C1034" s="8"/>
      <c r="D1034" s="8"/>
      <c r="E1034" s="8"/>
    </row>
    <row r="1035" spans="1:5" x14ac:dyDescent="0.25">
      <c r="A1035" s="9"/>
      <c r="B1035" s="8"/>
      <c r="C1035" s="8"/>
      <c r="D1035" s="8"/>
      <c r="E1035" s="8"/>
    </row>
    <row r="1036" spans="1:5" x14ac:dyDescent="0.25">
      <c r="A1036" s="9"/>
      <c r="B1036" s="8"/>
      <c r="C1036" s="8"/>
      <c r="D1036" s="8"/>
      <c r="E1036" s="8"/>
    </row>
    <row r="1037" spans="1:5" x14ac:dyDescent="0.25">
      <c r="A1037" s="9"/>
      <c r="B1037" s="8"/>
      <c r="C1037" s="8"/>
      <c r="D1037" s="8"/>
      <c r="E1037" s="8"/>
    </row>
    <row r="1038" spans="1:5" x14ac:dyDescent="0.25">
      <c r="A1038" s="9"/>
      <c r="B1038" s="8"/>
      <c r="C1038" s="8"/>
      <c r="D1038" s="8"/>
      <c r="E1038" s="8"/>
    </row>
    <row r="1039" spans="1:5" x14ac:dyDescent="0.25">
      <c r="A1039" s="9"/>
      <c r="B1039" s="8"/>
      <c r="C1039" s="8"/>
      <c r="D1039" s="8"/>
      <c r="E1039" s="8"/>
    </row>
    <row r="1040" spans="1:5" x14ac:dyDescent="0.25">
      <c r="A1040" s="9"/>
      <c r="B1040" s="8"/>
      <c r="C1040" s="8"/>
      <c r="D1040" s="8"/>
      <c r="E1040" s="8"/>
    </row>
    <row r="1041" spans="1:5" x14ac:dyDescent="0.25">
      <c r="A1041" s="9"/>
      <c r="B1041" s="8"/>
      <c r="C1041" s="8"/>
      <c r="D1041" s="8"/>
      <c r="E1041" s="8"/>
    </row>
    <row r="1042" spans="1:5" x14ac:dyDescent="0.25">
      <c r="A1042" s="9"/>
      <c r="B1042" s="8"/>
      <c r="C1042" s="8"/>
      <c r="D1042" s="8"/>
      <c r="E1042" s="8"/>
    </row>
    <row r="1043" spans="1:5" x14ac:dyDescent="0.25">
      <c r="A1043" s="9"/>
      <c r="B1043" s="8"/>
      <c r="C1043" s="8"/>
      <c r="D1043" s="8"/>
      <c r="E1043" s="8"/>
    </row>
    <row r="1044" spans="1:5" x14ac:dyDescent="0.25">
      <c r="A1044" s="9"/>
      <c r="B1044" s="8"/>
      <c r="C1044" s="8"/>
      <c r="D1044" s="8"/>
      <c r="E1044" s="8"/>
    </row>
    <row r="1045" spans="1:5" x14ac:dyDescent="0.25">
      <c r="A1045" s="9"/>
      <c r="B1045" s="8"/>
      <c r="C1045" s="8"/>
      <c r="D1045" s="8"/>
      <c r="E1045" s="8"/>
    </row>
    <row r="1046" spans="1:5" x14ac:dyDescent="0.25">
      <c r="A1046" s="9"/>
      <c r="B1046" s="8"/>
      <c r="C1046" s="8"/>
      <c r="D1046" s="8"/>
      <c r="E1046" s="8"/>
    </row>
    <row r="1047" spans="1:5" x14ac:dyDescent="0.25">
      <c r="A1047" s="9"/>
      <c r="B1047" s="8"/>
      <c r="C1047" s="8"/>
      <c r="D1047" s="8"/>
      <c r="E1047" s="8"/>
    </row>
    <row r="1048" spans="1:5" x14ac:dyDescent="0.25">
      <c r="A1048" s="9"/>
      <c r="B1048" s="8"/>
      <c r="C1048" s="8"/>
      <c r="D1048" s="8"/>
      <c r="E1048" s="8"/>
    </row>
    <row r="1049" spans="1:5" x14ac:dyDescent="0.25">
      <c r="A1049" s="9"/>
      <c r="B1049" s="8"/>
      <c r="C1049" s="8"/>
      <c r="D1049" s="8"/>
      <c r="E1049" s="8"/>
    </row>
    <row r="1050" spans="1:5" x14ac:dyDescent="0.25">
      <c r="A1050" s="9"/>
      <c r="B1050" s="8"/>
      <c r="C1050" s="8"/>
      <c r="D1050" s="8"/>
      <c r="E1050" s="8"/>
    </row>
    <row r="1051" spans="1:5" x14ac:dyDescent="0.25">
      <c r="A1051" s="9"/>
      <c r="B1051" s="8"/>
      <c r="C1051" s="8"/>
      <c r="D1051" s="8"/>
      <c r="E1051" s="8"/>
    </row>
    <row r="1052" spans="1:5" x14ac:dyDescent="0.25">
      <c r="A1052" s="9"/>
      <c r="B1052" s="8"/>
      <c r="C1052" s="8"/>
      <c r="D1052" s="8"/>
      <c r="E1052" s="8"/>
    </row>
    <row r="1053" spans="1:5" x14ac:dyDescent="0.25">
      <c r="A1053" s="9"/>
      <c r="B1053" s="8"/>
      <c r="C1053" s="8"/>
      <c r="D1053" s="8"/>
      <c r="E1053" s="8"/>
    </row>
    <row r="1054" spans="1:5" x14ac:dyDescent="0.25">
      <c r="A1054" s="9"/>
      <c r="B1054" s="8"/>
      <c r="C1054" s="8"/>
      <c r="D1054" s="8"/>
      <c r="E1054" s="8"/>
    </row>
    <row r="1055" spans="1:5" x14ac:dyDescent="0.25">
      <c r="A1055" s="9"/>
      <c r="B1055" s="8"/>
      <c r="C1055" s="8"/>
      <c r="D1055" s="8"/>
      <c r="E1055" s="8"/>
    </row>
    <row r="1056" spans="1:5" x14ac:dyDescent="0.25">
      <c r="A1056" s="9"/>
      <c r="B1056" s="8"/>
      <c r="C1056" s="8"/>
      <c r="D1056" s="8"/>
      <c r="E1056" s="8"/>
    </row>
    <row r="1057" spans="1:5" x14ac:dyDescent="0.25">
      <c r="A1057" s="9"/>
      <c r="B1057" s="8"/>
      <c r="C1057" s="8"/>
      <c r="D1057" s="8"/>
      <c r="E1057" s="8"/>
    </row>
    <row r="1058" spans="1:5" x14ac:dyDescent="0.25">
      <c r="A1058" s="9"/>
      <c r="B1058" s="8"/>
      <c r="C1058" s="8"/>
      <c r="D1058" s="8"/>
      <c r="E1058" s="8"/>
    </row>
    <row r="1059" spans="1:5" x14ac:dyDescent="0.25">
      <c r="A1059" s="9"/>
      <c r="B1059" s="8"/>
      <c r="C1059" s="8"/>
      <c r="D1059" s="8"/>
      <c r="E1059" s="8"/>
    </row>
    <row r="1060" spans="1:5" x14ac:dyDescent="0.25">
      <c r="A1060" s="9"/>
      <c r="B1060" s="8"/>
      <c r="C1060" s="8"/>
      <c r="D1060" s="8"/>
      <c r="E1060" s="8"/>
    </row>
    <row r="1061" spans="1:5" x14ac:dyDescent="0.25">
      <c r="A1061" s="9"/>
      <c r="B1061" s="8"/>
      <c r="C1061" s="8"/>
      <c r="D1061" s="8"/>
      <c r="E1061" s="8"/>
    </row>
    <row r="1062" spans="1:5" x14ac:dyDescent="0.25">
      <c r="A1062" s="9"/>
      <c r="B1062" s="8"/>
      <c r="C1062" s="8"/>
      <c r="D1062" s="8"/>
      <c r="E1062" s="8"/>
    </row>
    <row r="1063" spans="1:5" x14ac:dyDescent="0.25">
      <c r="A1063" s="9"/>
      <c r="B1063" s="8"/>
      <c r="C1063" s="8"/>
      <c r="D1063" s="8"/>
      <c r="E1063" s="8"/>
    </row>
    <row r="1064" spans="1:5" x14ac:dyDescent="0.25">
      <c r="A1064" s="9"/>
      <c r="B1064" s="8"/>
      <c r="C1064" s="8"/>
      <c r="D1064" s="8"/>
      <c r="E1064" s="8"/>
    </row>
    <row r="1065" spans="1:5" x14ac:dyDescent="0.25">
      <c r="A1065" s="9"/>
      <c r="B1065" s="8"/>
      <c r="C1065" s="8"/>
      <c r="D1065" s="8"/>
      <c r="E1065" s="8"/>
    </row>
    <row r="1066" spans="1:5" x14ac:dyDescent="0.25">
      <c r="A1066" s="9"/>
      <c r="B1066" s="8"/>
      <c r="C1066" s="8"/>
      <c r="D1066" s="8"/>
      <c r="E1066" s="8"/>
    </row>
    <row r="1067" spans="1:5" x14ac:dyDescent="0.25">
      <c r="A1067" s="9"/>
      <c r="B1067" s="8"/>
      <c r="C1067" s="8"/>
      <c r="D1067" s="8"/>
      <c r="E1067" s="8"/>
    </row>
    <row r="1068" spans="1:5" x14ac:dyDescent="0.25">
      <c r="A1068" s="9"/>
      <c r="B1068" s="8"/>
      <c r="C1068" s="8"/>
      <c r="D1068" s="8"/>
      <c r="E1068" s="8"/>
    </row>
    <row r="1069" spans="1:5" x14ac:dyDescent="0.25">
      <c r="A1069" s="9"/>
      <c r="B1069" s="8"/>
      <c r="C1069" s="8"/>
      <c r="D1069" s="8"/>
      <c r="E1069" s="8"/>
    </row>
    <row r="1070" spans="1:5" x14ac:dyDescent="0.25">
      <c r="A1070" s="9"/>
      <c r="B1070" s="8"/>
      <c r="C1070" s="8"/>
      <c r="D1070" s="8"/>
      <c r="E1070" s="8"/>
    </row>
    <row r="1071" spans="1:5" x14ac:dyDescent="0.25">
      <c r="A1071" s="9"/>
      <c r="B1071" s="8"/>
      <c r="C1071" s="8"/>
      <c r="D1071" s="8"/>
      <c r="E1071" s="8"/>
    </row>
    <row r="1072" spans="1:5" x14ac:dyDescent="0.25">
      <c r="A1072" s="9"/>
      <c r="B1072" s="8"/>
      <c r="C1072" s="8"/>
      <c r="D1072" s="8"/>
      <c r="E1072" s="8"/>
    </row>
    <row r="1073" spans="1:5" x14ac:dyDescent="0.25">
      <c r="A1073" s="9"/>
      <c r="B1073" s="8"/>
      <c r="C1073" s="8"/>
      <c r="D1073" s="8"/>
      <c r="E1073" s="8"/>
    </row>
    <row r="1074" spans="1:5" x14ac:dyDescent="0.25">
      <c r="A1074" s="9"/>
      <c r="B1074" s="8"/>
      <c r="C1074" s="8"/>
      <c r="D1074" s="8"/>
      <c r="E1074" s="8"/>
    </row>
    <row r="1075" spans="1:5" x14ac:dyDescent="0.25">
      <c r="A1075" s="9"/>
      <c r="B1075" s="8"/>
      <c r="C1075" s="8"/>
      <c r="D1075" s="8"/>
      <c r="E1075" s="8"/>
    </row>
    <row r="1076" spans="1:5" x14ac:dyDescent="0.25">
      <c r="A1076" s="9"/>
      <c r="B1076" s="8"/>
      <c r="C1076" s="8"/>
      <c r="D1076" s="8"/>
      <c r="E1076" s="8"/>
    </row>
    <row r="1077" spans="1:5" x14ac:dyDescent="0.25">
      <c r="A1077" s="9"/>
      <c r="B1077" s="8"/>
      <c r="C1077" s="8"/>
      <c r="D1077" s="8"/>
      <c r="E1077" s="8"/>
    </row>
    <row r="1078" spans="1:5" x14ac:dyDescent="0.25">
      <c r="A1078" s="9"/>
      <c r="B1078" s="8"/>
      <c r="C1078" s="8"/>
      <c r="D1078" s="8"/>
      <c r="E1078" s="8"/>
    </row>
    <row r="1079" spans="1:5" x14ac:dyDescent="0.25">
      <c r="A1079" s="9"/>
      <c r="B1079" s="8"/>
      <c r="C1079" s="8"/>
      <c r="D1079" s="8"/>
      <c r="E1079" s="8"/>
    </row>
    <row r="1080" spans="1:5" x14ac:dyDescent="0.25">
      <c r="A1080" s="9"/>
      <c r="B1080" s="8"/>
      <c r="C1080" s="8"/>
      <c r="D1080" s="8"/>
      <c r="E1080" s="8"/>
    </row>
    <row r="1081" spans="1:5" x14ac:dyDescent="0.25">
      <c r="A1081" s="9"/>
      <c r="B1081" s="8"/>
      <c r="C1081" s="8"/>
      <c r="D1081" s="8"/>
      <c r="E1081" s="8"/>
    </row>
    <row r="1082" spans="1:5" x14ac:dyDescent="0.25">
      <c r="A1082" s="9"/>
      <c r="B1082" s="8"/>
      <c r="C1082" s="8"/>
      <c r="D1082" s="8"/>
      <c r="E1082" s="8"/>
    </row>
    <row r="1083" spans="1:5" x14ac:dyDescent="0.25">
      <c r="A1083" s="9"/>
      <c r="B1083" s="8"/>
      <c r="C1083" s="8"/>
      <c r="D1083" s="8"/>
      <c r="E1083" s="8"/>
    </row>
    <row r="1084" spans="1:5" x14ac:dyDescent="0.25">
      <c r="A1084" s="9"/>
      <c r="B1084" s="8"/>
      <c r="C1084" s="8"/>
      <c r="D1084" s="8"/>
      <c r="E1084" s="8"/>
    </row>
    <row r="1085" spans="1:5" x14ac:dyDescent="0.25">
      <c r="A1085" s="9"/>
      <c r="B1085" s="8"/>
      <c r="C1085" s="8"/>
      <c r="D1085" s="8"/>
      <c r="E1085" s="8"/>
    </row>
    <row r="1086" spans="1:5" x14ac:dyDescent="0.25">
      <c r="A1086" s="9"/>
      <c r="B1086" s="8"/>
      <c r="C1086" s="8"/>
      <c r="D1086" s="8"/>
      <c r="E1086" s="8"/>
    </row>
    <row r="1087" spans="1:5" x14ac:dyDescent="0.25">
      <c r="A1087" s="9"/>
      <c r="B1087" s="8"/>
      <c r="C1087" s="8"/>
      <c r="D1087" s="8"/>
      <c r="E1087" s="8"/>
    </row>
    <row r="1088" spans="1:5" x14ac:dyDescent="0.25">
      <c r="A1088" s="9"/>
      <c r="B1088" s="8"/>
      <c r="C1088" s="8"/>
      <c r="D1088" s="8"/>
      <c r="E1088" s="8"/>
    </row>
    <row r="1089" spans="1:5" x14ac:dyDescent="0.25">
      <c r="A1089" s="9"/>
      <c r="B1089" s="8"/>
      <c r="C1089" s="8"/>
      <c r="D1089" s="8"/>
      <c r="E1089" s="8"/>
    </row>
    <row r="1090" spans="1:5" x14ac:dyDescent="0.25">
      <c r="A1090" s="9"/>
      <c r="B1090" s="8"/>
      <c r="C1090" s="8"/>
      <c r="D1090" s="8"/>
      <c r="E1090" s="8"/>
    </row>
    <row r="1091" spans="1:5" x14ac:dyDescent="0.25">
      <c r="A1091" s="9"/>
      <c r="B1091" s="8"/>
      <c r="C1091" s="8"/>
      <c r="D1091" s="8"/>
      <c r="E1091" s="8"/>
    </row>
    <row r="1092" spans="1:5" x14ac:dyDescent="0.25">
      <c r="A1092" s="9"/>
      <c r="B1092" s="8"/>
      <c r="C1092" s="8"/>
      <c r="D1092" s="8"/>
      <c r="E1092" s="8"/>
    </row>
    <row r="1093" spans="1:5" x14ac:dyDescent="0.25">
      <c r="A1093" s="9"/>
      <c r="B1093" s="8"/>
      <c r="C1093" s="8"/>
      <c r="D1093" s="8"/>
      <c r="E1093" s="8"/>
    </row>
    <row r="1094" spans="1:5" x14ac:dyDescent="0.25">
      <c r="A1094" s="9"/>
      <c r="B1094" s="8"/>
      <c r="C1094" s="8"/>
      <c r="D1094" s="8"/>
      <c r="E1094" s="8"/>
    </row>
    <row r="1095" spans="1:5" x14ac:dyDescent="0.25">
      <c r="A1095" s="9"/>
      <c r="B1095" s="8"/>
      <c r="C1095" s="8"/>
      <c r="D1095" s="8"/>
      <c r="E1095" s="8"/>
    </row>
    <row r="1096" spans="1:5" x14ac:dyDescent="0.25">
      <c r="A1096" s="9"/>
      <c r="B1096" s="8"/>
      <c r="C1096" s="8"/>
      <c r="D1096" s="8"/>
      <c r="E1096" s="8"/>
    </row>
    <row r="1097" spans="1:5" x14ac:dyDescent="0.25">
      <c r="A1097" s="9"/>
      <c r="B1097" s="8"/>
      <c r="C1097" s="8"/>
      <c r="D1097" s="8"/>
      <c r="E1097" s="8"/>
    </row>
    <row r="1098" spans="1:5" x14ac:dyDescent="0.25">
      <c r="A1098" s="9"/>
      <c r="B1098" s="8"/>
      <c r="C1098" s="8"/>
      <c r="D1098" s="8"/>
      <c r="E1098" s="8"/>
    </row>
    <row r="1099" spans="1:5" x14ac:dyDescent="0.25">
      <c r="A1099" s="9"/>
      <c r="B1099" s="8"/>
      <c r="C1099" s="8"/>
      <c r="D1099" s="8"/>
      <c r="E1099" s="8"/>
    </row>
    <row r="1100" spans="1:5" x14ac:dyDescent="0.25">
      <c r="A1100" s="9"/>
      <c r="B1100" s="8"/>
      <c r="C1100" s="8"/>
      <c r="D1100" s="8"/>
      <c r="E1100" s="8"/>
    </row>
    <row r="1101" spans="1:5" x14ac:dyDescent="0.25">
      <c r="A1101" s="9"/>
      <c r="B1101" s="8"/>
      <c r="C1101" s="8"/>
      <c r="D1101" s="8"/>
      <c r="E1101" s="8"/>
    </row>
    <row r="1102" spans="1:5" x14ac:dyDescent="0.25">
      <c r="A1102" s="9"/>
      <c r="B1102" s="8"/>
      <c r="C1102" s="8"/>
      <c r="D1102" s="8"/>
      <c r="E1102" s="8"/>
    </row>
    <row r="1103" spans="1:5" x14ac:dyDescent="0.25">
      <c r="A1103" s="9"/>
      <c r="B1103" s="8"/>
      <c r="C1103" s="8"/>
      <c r="D1103" s="8"/>
      <c r="E1103" s="8"/>
    </row>
    <row r="1104" spans="1:5" x14ac:dyDescent="0.25">
      <c r="A1104" s="9"/>
      <c r="B1104" s="8"/>
      <c r="C1104" s="8"/>
      <c r="D1104" s="8"/>
      <c r="E1104" s="8"/>
    </row>
    <row r="1105" spans="1:5" x14ac:dyDescent="0.25">
      <c r="A1105" s="9"/>
      <c r="B1105" s="8"/>
      <c r="C1105" s="8"/>
      <c r="D1105" s="8"/>
      <c r="E1105" s="8"/>
    </row>
    <row r="1106" spans="1:5" x14ac:dyDescent="0.25">
      <c r="A1106" s="9"/>
      <c r="B1106" s="8"/>
      <c r="C1106" s="8"/>
      <c r="D1106" s="8"/>
      <c r="E1106" s="8"/>
    </row>
    <row r="1107" spans="1:5" x14ac:dyDescent="0.25">
      <c r="A1107" s="9"/>
      <c r="B1107" s="8"/>
      <c r="C1107" s="8"/>
      <c r="D1107" s="8"/>
      <c r="E1107" s="8"/>
    </row>
    <row r="1108" spans="1:5" x14ac:dyDescent="0.25">
      <c r="A1108" s="9"/>
      <c r="B1108" s="8"/>
      <c r="C1108" s="8"/>
      <c r="D1108" s="8"/>
      <c r="E1108" s="8"/>
    </row>
    <row r="1109" spans="1:5" x14ac:dyDescent="0.25">
      <c r="A1109" s="9"/>
      <c r="B1109" s="8"/>
      <c r="C1109" s="8"/>
      <c r="D1109" s="8"/>
      <c r="E1109" s="8"/>
    </row>
    <row r="1110" spans="1:5" x14ac:dyDescent="0.25">
      <c r="A1110" s="9"/>
      <c r="B1110" s="8"/>
      <c r="C1110" s="8"/>
      <c r="D1110" s="8"/>
      <c r="E1110" s="8"/>
    </row>
    <row r="1111" spans="1:5" x14ac:dyDescent="0.25">
      <c r="A1111" s="9"/>
      <c r="B1111" s="8"/>
      <c r="C1111" s="8"/>
      <c r="D1111" s="8"/>
      <c r="E1111" s="8"/>
    </row>
    <row r="1112" spans="1:5" x14ac:dyDescent="0.25">
      <c r="A1112" s="9"/>
      <c r="B1112" s="8"/>
      <c r="C1112" s="8"/>
      <c r="D1112" s="8"/>
      <c r="E1112" s="8"/>
    </row>
    <row r="1113" spans="1:5" x14ac:dyDescent="0.25">
      <c r="A1113" s="9"/>
      <c r="B1113" s="8"/>
      <c r="C1113" s="8"/>
      <c r="D1113" s="8"/>
      <c r="E1113" s="8"/>
    </row>
    <row r="1114" spans="1:5" x14ac:dyDescent="0.25">
      <c r="A1114" s="9"/>
      <c r="B1114" s="8"/>
      <c r="C1114" s="8"/>
      <c r="D1114" s="8"/>
      <c r="E1114" s="8"/>
    </row>
    <row r="1115" spans="1:5" x14ac:dyDescent="0.25">
      <c r="A1115" s="9"/>
      <c r="B1115" s="8"/>
      <c r="C1115" s="8"/>
      <c r="D1115" s="8"/>
      <c r="E1115" s="8"/>
    </row>
    <row r="1116" spans="1:5" x14ac:dyDescent="0.25">
      <c r="A1116" s="9"/>
      <c r="B1116" s="8"/>
      <c r="C1116" s="8"/>
      <c r="D1116" s="8"/>
      <c r="E1116" s="8"/>
    </row>
    <row r="1117" spans="1:5" x14ac:dyDescent="0.25">
      <c r="A1117" s="9"/>
      <c r="B1117" s="8"/>
      <c r="C1117" s="8"/>
      <c r="D1117" s="8"/>
      <c r="E1117" s="8"/>
    </row>
    <row r="1118" spans="1:5" x14ac:dyDescent="0.25">
      <c r="A1118" s="9"/>
      <c r="B1118" s="8"/>
      <c r="C1118" s="8"/>
      <c r="D1118" s="8"/>
      <c r="E1118" s="8"/>
    </row>
    <row r="1119" spans="1:5" x14ac:dyDescent="0.25">
      <c r="A1119" s="9"/>
      <c r="B1119" s="8"/>
      <c r="C1119" s="8"/>
      <c r="D1119" s="8"/>
      <c r="E1119" s="8"/>
    </row>
    <row r="1120" spans="1:5" x14ac:dyDescent="0.25">
      <c r="A1120" s="9"/>
      <c r="B1120" s="8"/>
      <c r="C1120" s="8"/>
      <c r="D1120" s="8"/>
      <c r="E1120" s="8"/>
    </row>
    <row r="1121" spans="1:5" x14ac:dyDescent="0.25">
      <c r="A1121" s="9"/>
      <c r="B1121" s="8"/>
      <c r="C1121" s="8"/>
      <c r="D1121" s="8"/>
      <c r="E1121" s="8"/>
    </row>
    <row r="1122" spans="1:5" x14ac:dyDescent="0.25">
      <c r="A1122" s="9"/>
      <c r="B1122" s="8"/>
      <c r="C1122" s="8"/>
      <c r="D1122" s="8"/>
      <c r="E1122" s="8"/>
    </row>
    <row r="1123" spans="1:5" x14ac:dyDescent="0.25">
      <c r="A1123" s="9"/>
      <c r="B1123" s="8"/>
      <c r="C1123" s="8"/>
      <c r="D1123" s="8"/>
      <c r="E1123" s="8"/>
    </row>
    <row r="1124" spans="1:5" x14ac:dyDescent="0.25">
      <c r="A1124" s="9"/>
      <c r="B1124" s="8"/>
      <c r="C1124" s="8"/>
      <c r="D1124" s="8"/>
      <c r="E1124" s="8"/>
    </row>
    <row r="1125" spans="1:5" x14ac:dyDescent="0.25">
      <c r="A1125" s="9"/>
      <c r="B1125" s="8"/>
      <c r="C1125" s="8"/>
      <c r="D1125" s="8"/>
      <c r="E1125" s="8"/>
    </row>
    <row r="1126" spans="1:5" x14ac:dyDescent="0.25">
      <c r="A1126" s="9"/>
      <c r="B1126" s="8"/>
      <c r="C1126" s="8"/>
      <c r="D1126" s="8"/>
      <c r="E1126" s="8"/>
    </row>
    <row r="1127" spans="1:5" x14ac:dyDescent="0.25">
      <c r="A1127" s="9"/>
      <c r="B1127" s="8"/>
      <c r="C1127" s="8"/>
      <c r="D1127" s="8"/>
      <c r="E1127" s="8"/>
    </row>
    <row r="1128" spans="1:5" x14ac:dyDescent="0.25">
      <c r="A1128" s="9"/>
      <c r="B1128" s="8"/>
      <c r="C1128" s="8"/>
      <c r="D1128" s="8"/>
      <c r="E1128" s="8"/>
    </row>
    <row r="1129" spans="1:5" x14ac:dyDescent="0.25">
      <c r="A1129" s="9"/>
      <c r="B1129" s="8"/>
      <c r="C1129" s="8"/>
      <c r="D1129" s="8"/>
      <c r="E1129" s="8"/>
    </row>
    <row r="1130" spans="1:5" x14ac:dyDescent="0.25">
      <c r="A1130" s="9"/>
      <c r="B1130" s="8"/>
      <c r="C1130" s="8"/>
      <c r="D1130" s="8"/>
      <c r="E1130" s="8"/>
    </row>
    <row r="1131" spans="1:5" x14ac:dyDescent="0.25">
      <c r="A1131" s="9"/>
      <c r="B1131" s="8"/>
      <c r="C1131" s="8"/>
      <c r="D1131" s="8"/>
      <c r="E1131" s="8"/>
    </row>
    <row r="1132" spans="1:5" x14ac:dyDescent="0.25">
      <c r="A1132" s="9"/>
      <c r="B1132" s="8"/>
      <c r="C1132" s="8"/>
      <c r="D1132" s="8"/>
      <c r="E1132" s="8"/>
    </row>
    <row r="1133" spans="1:5" x14ac:dyDescent="0.25">
      <c r="A1133" s="9"/>
      <c r="B1133" s="8"/>
      <c r="C1133" s="8"/>
      <c r="D1133" s="8"/>
      <c r="E1133" s="8"/>
    </row>
    <row r="1134" spans="1:5" x14ac:dyDescent="0.25">
      <c r="A1134" s="9"/>
      <c r="B1134" s="8"/>
      <c r="C1134" s="8"/>
      <c r="D1134" s="8"/>
      <c r="E1134" s="8"/>
    </row>
    <row r="1135" spans="1:5" x14ac:dyDescent="0.25">
      <c r="A1135" s="9"/>
      <c r="B1135" s="8"/>
      <c r="C1135" s="8"/>
      <c r="D1135" s="8"/>
      <c r="E1135" s="8"/>
    </row>
    <row r="1136" spans="1:5" x14ac:dyDescent="0.25">
      <c r="A1136" s="9"/>
      <c r="B1136" s="8"/>
      <c r="C1136" s="8"/>
      <c r="D1136" s="8"/>
      <c r="E1136" s="8"/>
    </row>
    <row r="1137" spans="1:5" x14ac:dyDescent="0.25">
      <c r="A1137" s="9"/>
      <c r="B1137" s="8"/>
      <c r="C1137" s="8"/>
      <c r="D1137" s="8"/>
      <c r="E1137" s="8"/>
    </row>
    <row r="1138" spans="1:5" x14ac:dyDescent="0.25">
      <c r="A1138" s="9"/>
      <c r="B1138" s="8"/>
      <c r="C1138" s="8"/>
      <c r="D1138" s="8"/>
      <c r="E1138" s="8"/>
    </row>
    <row r="1139" spans="1:5" x14ac:dyDescent="0.25">
      <c r="A1139" s="9"/>
      <c r="B1139" s="8"/>
      <c r="C1139" s="8"/>
      <c r="D1139" s="8"/>
      <c r="E1139" s="8"/>
    </row>
    <row r="1140" spans="1:5" x14ac:dyDescent="0.25">
      <c r="A1140" s="9"/>
      <c r="B1140" s="8"/>
      <c r="C1140" s="8"/>
      <c r="D1140" s="8"/>
      <c r="E1140" s="8"/>
    </row>
    <row r="1141" spans="1:5" x14ac:dyDescent="0.25">
      <c r="A1141" s="9"/>
      <c r="B1141" s="8"/>
      <c r="C1141" s="8"/>
      <c r="D1141" s="8"/>
      <c r="E1141" s="8"/>
    </row>
    <row r="1142" spans="1:5" x14ac:dyDescent="0.25">
      <c r="A1142" s="9"/>
      <c r="B1142" s="8"/>
      <c r="C1142" s="8"/>
      <c r="D1142" s="8"/>
      <c r="E1142" s="8"/>
    </row>
    <row r="1143" spans="1:5" x14ac:dyDescent="0.25">
      <c r="A1143" s="9"/>
      <c r="B1143" s="8"/>
      <c r="C1143" s="8"/>
      <c r="D1143" s="8"/>
      <c r="E1143" s="8"/>
    </row>
    <row r="1144" spans="1:5" x14ac:dyDescent="0.25">
      <c r="A1144" s="9"/>
      <c r="B1144" s="8"/>
      <c r="C1144" s="8"/>
      <c r="D1144" s="8"/>
      <c r="E1144" s="8"/>
    </row>
    <row r="1145" spans="1:5" x14ac:dyDescent="0.25">
      <c r="A1145" s="9"/>
      <c r="B1145" s="8"/>
      <c r="C1145" s="8"/>
      <c r="D1145" s="8"/>
      <c r="E1145" s="8"/>
    </row>
    <row r="1146" spans="1:5" x14ac:dyDescent="0.25">
      <c r="A1146" s="9"/>
      <c r="B1146" s="8"/>
      <c r="C1146" s="8"/>
      <c r="D1146" s="8"/>
      <c r="E1146" s="8"/>
    </row>
    <row r="1147" spans="1:5" x14ac:dyDescent="0.25">
      <c r="A1147" s="9"/>
      <c r="B1147" s="8"/>
      <c r="C1147" s="8"/>
      <c r="D1147" s="8"/>
      <c r="E1147" s="8"/>
    </row>
    <row r="1148" spans="1:5" x14ac:dyDescent="0.25">
      <c r="A1148" s="9"/>
      <c r="B1148" s="8"/>
      <c r="C1148" s="8"/>
      <c r="D1148" s="8"/>
      <c r="E1148" s="8"/>
    </row>
    <row r="1149" spans="1:5" x14ac:dyDescent="0.25">
      <c r="A1149" s="9"/>
      <c r="B1149" s="8"/>
      <c r="C1149" s="8"/>
      <c r="D1149" s="8"/>
      <c r="E1149" s="8"/>
    </row>
    <row r="1150" spans="1:5" x14ac:dyDescent="0.25">
      <c r="A1150" s="9"/>
      <c r="B1150" s="8"/>
      <c r="C1150" s="8"/>
      <c r="D1150" s="8"/>
      <c r="E1150" s="8"/>
    </row>
    <row r="1151" spans="1:5" x14ac:dyDescent="0.25">
      <c r="A1151" s="9"/>
      <c r="B1151" s="8"/>
      <c r="C1151" s="8"/>
      <c r="D1151" s="8"/>
      <c r="E1151" s="8"/>
    </row>
    <row r="1152" spans="1:5" x14ac:dyDescent="0.25">
      <c r="A1152" s="9"/>
      <c r="B1152" s="8"/>
      <c r="C1152" s="8"/>
      <c r="D1152" s="8"/>
      <c r="E1152" s="8"/>
    </row>
    <row r="1153" spans="1:5" x14ac:dyDescent="0.25">
      <c r="A1153" s="9"/>
      <c r="B1153" s="8"/>
      <c r="C1153" s="8"/>
      <c r="D1153" s="8"/>
      <c r="E1153" s="8"/>
    </row>
    <row r="1154" spans="1:5" x14ac:dyDescent="0.25">
      <c r="A1154" s="9"/>
      <c r="B1154" s="8"/>
      <c r="C1154" s="8"/>
      <c r="D1154" s="8"/>
      <c r="E1154" s="8"/>
    </row>
    <row r="1155" spans="1:5" x14ac:dyDescent="0.25">
      <c r="A1155" s="9"/>
      <c r="B1155" s="8"/>
      <c r="C1155" s="8"/>
      <c r="D1155" s="8"/>
      <c r="E1155" s="8"/>
    </row>
    <row r="1156" spans="1:5" x14ac:dyDescent="0.25">
      <c r="A1156" s="9"/>
      <c r="B1156" s="8"/>
      <c r="C1156" s="8"/>
      <c r="D1156" s="8"/>
      <c r="E1156" s="8"/>
    </row>
    <row r="1157" spans="1:5" x14ac:dyDescent="0.25">
      <c r="A1157" s="9"/>
      <c r="B1157" s="8"/>
      <c r="C1157" s="8"/>
      <c r="D1157" s="8"/>
      <c r="E1157" s="8"/>
    </row>
    <row r="1158" spans="1:5" x14ac:dyDescent="0.25">
      <c r="A1158" s="9"/>
      <c r="B1158" s="8"/>
      <c r="C1158" s="8"/>
      <c r="D1158" s="8"/>
      <c r="E1158" s="8"/>
    </row>
    <row r="1159" spans="1:5" x14ac:dyDescent="0.25">
      <c r="A1159" s="9"/>
      <c r="B1159" s="8"/>
      <c r="C1159" s="8"/>
      <c r="D1159" s="8"/>
      <c r="E1159" s="8"/>
    </row>
    <row r="1160" spans="1:5" x14ac:dyDescent="0.25">
      <c r="A1160" s="9"/>
      <c r="B1160" s="8"/>
      <c r="C1160" s="8"/>
      <c r="D1160" s="8"/>
      <c r="E1160" s="8"/>
    </row>
    <row r="1161" spans="1:5" x14ac:dyDescent="0.25">
      <c r="A1161" s="9"/>
      <c r="B1161" s="8"/>
      <c r="C1161" s="8"/>
      <c r="D1161" s="8"/>
      <c r="E1161" s="8"/>
    </row>
    <row r="1162" spans="1:5" x14ac:dyDescent="0.25">
      <c r="A1162" s="9"/>
      <c r="B1162" s="8"/>
      <c r="C1162" s="8"/>
      <c r="D1162" s="8"/>
      <c r="E1162" s="8"/>
    </row>
    <row r="1163" spans="1:5" x14ac:dyDescent="0.25">
      <c r="A1163" s="9"/>
      <c r="B1163" s="8"/>
      <c r="C1163" s="8"/>
      <c r="D1163" s="8"/>
      <c r="E1163" s="8"/>
    </row>
    <row r="1164" spans="1:5" x14ac:dyDescent="0.25">
      <c r="A1164" s="9"/>
      <c r="B1164" s="8"/>
      <c r="C1164" s="8"/>
      <c r="D1164" s="8"/>
      <c r="E1164" s="8"/>
    </row>
    <row r="1165" spans="1:5" x14ac:dyDescent="0.25">
      <c r="A1165" s="9"/>
      <c r="B1165" s="8"/>
      <c r="C1165" s="8"/>
      <c r="D1165" s="8"/>
      <c r="E1165" s="8"/>
    </row>
    <row r="1166" spans="1:5" x14ac:dyDescent="0.25">
      <c r="A1166" s="9"/>
      <c r="B1166" s="8"/>
      <c r="C1166" s="8"/>
      <c r="D1166" s="8"/>
      <c r="E1166" s="8"/>
    </row>
    <row r="1167" spans="1:5" x14ac:dyDescent="0.25">
      <c r="A1167" s="9"/>
      <c r="B1167" s="8"/>
      <c r="C1167" s="8"/>
      <c r="D1167" s="8"/>
      <c r="E1167" s="8"/>
    </row>
    <row r="1168" spans="1:5" x14ac:dyDescent="0.25">
      <c r="A1168" s="9"/>
      <c r="B1168" s="8"/>
      <c r="C1168" s="8"/>
      <c r="D1168" s="8"/>
      <c r="E1168" s="8"/>
    </row>
    <row r="1169" spans="1:5" x14ac:dyDescent="0.25">
      <c r="A1169" s="9"/>
      <c r="B1169" s="8"/>
      <c r="C1169" s="8"/>
      <c r="D1169" s="8"/>
      <c r="E1169" s="8"/>
    </row>
    <row r="1170" spans="1:5" x14ac:dyDescent="0.25">
      <c r="A1170" s="9"/>
      <c r="B1170" s="8"/>
      <c r="C1170" s="8"/>
      <c r="D1170" s="8"/>
      <c r="E1170" s="8"/>
    </row>
    <row r="1171" spans="1:5" x14ac:dyDescent="0.25">
      <c r="A1171" s="9"/>
      <c r="B1171" s="8"/>
      <c r="C1171" s="8"/>
      <c r="D1171" s="8"/>
      <c r="E1171" s="8"/>
    </row>
    <row r="1172" spans="1:5" x14ac:dyDescent="0.25">
      <c r="A1172" s="9"/>
      <c r="B1172" s="8"/>
      <c r="C1172" s="8"/>
      <c r="D1172" s="8"/>
      <c r="E1172" s="8"/>
    </row>
    <row r="1173" spans="1:5" x14ac:dyDescent="0.25">
      <c r="A1173" s="9"/>
      <c r="B1173" s="8"/>
      <c r="C1173" s="8"/>
      <c r="D1173" s="8"/>
      <c r="E1173" s="8"/>
    </row>
    <row r="1174" spans="1:5" x14ac:dyDescent="0.25">
      <c r="A1174" s="9"/>
      <c r="B1174" s="8"/>
      <c r="C1174" s="8"/>
      <c r="D1174" s="8"/>
      <c r="E1174" s="8"/>
    </row>
    <row r="1175" spans="1:5" x14ac:dyDescent="0.25">
      <c r="A1175" s="9"/>
      <c r="B1175" s="8"/>
      <c r="C1175" s="8"/>
      <c r="D1175" s="8"/>
      <c r="E1175" s="8"/>
    </row>
    <row r="1176" spans="1:5" x14ac:dyDescent="0.25">
      <c r="A1176" s="9"/>
      <c r="B1176" s="8"/>
      <c r="C1176" s="8"/>
      <c r="D1176" s="8"/>
      <c r="E1176" s="8"/>
    </row>
    <row r="1177" spans="1:5" x14ac:dyDescent="0.25">
      <c r="A1177" s="9"/>
      <c r="B1177" s="8"/>
      <c r="C1177" s="8"/>
      <c r="D1177" s="8"/>
      <c r="E1177" s="8"/>
    </row>
    <row r="1178" spans="1:5" x14ac:dyDescent="0.25">
      <c r="A1178" s="9"/>
      <c r="B1178" s="8"/>
      <c r="C1178" s="8"/>
      <c r="D1178" s="8"/>
      <c r="E1178" s="8"/>
    </row>
    <row r="1179" spans="1:5" x14ac:dyDescent="0.25">
      <c r="A1179" s="9"/>
      <c r="B1179" s="8"/>
      <c r="C1179" s="8"/>
      <c r="D1179" s="8"/>
      <c r="E1179" s="8"/>
    </row>
    <row r="1180" spans="1:5" x14ac:dyDescent="0.25">
      <c r="A1180" s="9"/>
      <c r="B1180" s="8"/>
      <c r="C1180" s="8"/>
      <c r="D1180" s="8"/>
      <c r="E1180" s="8"/>
    </row>
    <row r="1181" spans="1:5" x14ac:dyDescent="0.25">
      <c r="A1181" s="9"/>
      <c r="B1181" s="8"/>
      <c r="C1181" s="8"/>
      <c r="D1181" s="8"/>
      <c r="E1181" s="8"/>
    </row>
    <row r="1182" spans="1:5" x14ac:dyDescent="0.25">
      <c r="A1182" s="9"/>
      <c r="B1182" s="8"/>
      <c r="C1182" s="8"/>
      <c r="D1182" s="8"/>
      <c r="E1182" s="8"/>
    </row>
    <row r="1183" spans="1:5" x14ac:dyDescent="0.25">
      <c r="A1183" s="9"/>
      <c r="B1183" s="8"/>
      <c r="C1183" s="8"/>
      <c r="D1183" s="8"/>
      <c r="E1183" s="8"/>
    </row>
    <row r="1184" spans="1:5" x14ac:dyDescent="0.25">
      <c r="A1184" s="9"/>
      <c r="B1184" s="8"/>
      <c r="C1184" s="8"/>
      <c r="D1184" s="8"/>
      <c r="E1184" s="8"/>
    </row>
    <row r="1185" spans="1:5" x14ac:dyDescent="0.25">
      <c r="A1185" s="9"/>
      <c r="B1185" s="8"/>
      <c r="C1185" s="8"/>
      <c r="D1185" s="8"/>
      <c r="E1185" s="8"/>
    </row>
    <row r="1186" spans="1:5" x14ac:dyDescent="0.25">
      <c r="A1186" s="9"/>
      <c r="B1186" s="8"/>
      <c r="C1186" s="8"/>
      <c r="D1186" s="8"/>
      <c r="E1186" s="8"/>
    </row>
    <row r="1187" spans="1:5" x14ac:dyDescent="0.25">
      <c r="A1187" s="9"/>
      <c r="B1187" s="8"/>
      <c r="C1187" s="8"/>
      <c r="D1187" s="8"/>
      <c r="E1187" s="8"/>
    </row>
    <row r="1188" spans="1:5" x14ac:dyDescent="0.25">
      <c r="A1188" s="9"/>
      <c r="B1188" s="8"/>
      <c r="C1188" s="8"/>
      <c r="D1188" s="8"/>
      <c r="E1188" s="8"/>
    </row>
    <row r="1189" spans="1:5" x14ac:dyDescent="0.25">
      <c r="A1189" s="9"/>
      <c r="B1189" s="8"/>
      <c r="C1189" s="8"/>
      <c r="D1189" s="8"/>
      <c r="E1189" s="8"/>
    </row>
    <row r="1190" spans="1:5" x14ac:dyDescent="0.25">
      <c r="A1190" s="9"/>
      <c r="B1190" s="8"/>
      <c r="C1190" s="8"/>
      <c r="D1190" s="8"/>
      <c r="E1190" s="8"/>
    </row>
    <row r="1191" spans="1:5" x14ac:dyDescent="0.25">
      <c r="A1191" s="9"/>
      <c r="B1191" s="8"/>
      <c r="C1191" s="8"/>
      <c r="D1191" s="8"/>
      <c r="E1191" s="8"/>
    </row>
    <row r="1192" spans="1:5" x14ac:dyDescent="0.25">
      <c r="A1192" s="9"/>
      <c r="B1192" s="8"/>
      <c r="C1192" s="8"/>
      <c r="D1192" s="8"/>
      <c r="E1192" s="8"/>
    </row>
    <row r="1193" spans="1:5" x14ac:dyDescent="0.25">
      <c r="A1193" s="9"/>
      <c r="B1193" s="8"/>
      <c r="C1193" s="8"/>
      <c r="D1193" s="8"/>
      <c r="E1193" s="8"/>
    </row>
    <row r="1194" spans="1:5" x14ac:dyDescent="0.25">
      <c r="A1194" s="9"/>
      <c r="B1194" s="8"/>
      <c r="C1194" s="8"/>
      <c r="D1194" s="8"/>
      <c r="E1194" s="8"/>
    </row>
    <row r="1195" spans="1:5" x14ac:dyDescent="0.25">
      <c r="A1195" s="9"/>
      <c r="B1195" s="8"/>
      <c r="C1195" s="8"/>
      <c r="D1195" s="8"/>
      <c r="E1195" s="8"/>
    </row>
    <row r="1196" spans="1:5" x14ac:dyDescent="0.25">
      <c r="A1196" s="9"/>
      <c r="B1196" s="8"/>
      <c r="C1196" s="8"/>
      <c r="D1196" s="8"/>
      <c r="E1196" s="8"/>
    </row>
    <row r="1197" spans="1:5" x14ac:dyDescent="0.25">
      <c r="A1197" s="9"/>
      <c r="B1197" s="8"/>
      <c r="C1197" s="8"/>
      <c r="D1197" s="8"/>
      <c r="E1197" s="8"/>
    </row>
    <row r="1198" spans="1:5" x14ac:dyDescent="0.25">
      <c r="A1198" s="9"/>
      <c r="B1198" s="8"/>
      <c r="C1198" s="8"/>
      <c r="D1198" s="8"/>
      <c r="E1198" s="8"/>
    </row>
    <row r="1199" spans="1:5" x14ac:dyDescent="0.25">
      <c r="A1199" s="9"/>
      <c r="B1199" s="8"/>
      <c r="C1199" s="8"/>
      <c r="D1199" s="8"/>
      <c r="E1199" s="8"/>
    </row>
    <row r="1200" spans="1:5" x14ac:dyDescent="0.25">
      <c r="A1200" s="9"/>
      <c r="B1200" s="8"/>
      <c r="C1200" s="8"/>
      <c r="D1200" s="8"/>
      <c r="E1200" s="8"/>
    </row>
    <row r="1201" spans="1:5" x14ac:dyDescent="0.25">
      <c r="A1201" s="9"/>
      <c r="B1201" s="8"/>
      <c r="C1201" s="8"/>
      <c r="D1201" s="8"/>
      <c r="E1201" s="8"/>
    </row>
    <row r="1202" spans="1:5" x14ac:dyDescent="0.25">
      <c r="A1202" s="9"/>
      <c r="B1202" s="8"/>
      <c r="C1202" s="8"/>
      <c r="D1202" s="8"/>
      <c r="E1202" s="8"/>
    </row>
    <row r="1203" spans="1:5" x14ac:dyDescent="0.25">
      <c r="A1203" s="9"/>
      <c r="B1203" s="8"/>
      <c r="C1203" s="8"/>
      <c r="D1203" s="8"/>
      <c r="E1203" s="8"/>
    </row>
    <row r="1204" spans="1:5" x14ac:dyDescent="0.25">
      <c r="A1204" s="9"/>
      <c r="B1204" s="8"/>
      <c r="C1204" s="8"/>
      <c r="D1204" s="8"/>
      <c r="E1204" s="8"/>
    </row>
    <row r="1205" spans="1:5" x14ac:dyDescent="0.25">
      <c r="A1205" s="9"/>
      <c r="B1205" s="8"/>
      <c r="C1205" s="8"/>
      <c r="D1205" s="8"/>
      <c r="E1205" s="8"/>
    </row>
    <row r="1206" spans="1:5" x14ac:dyDescent="0.25">
      <c r="A1206" s="9"/>
      <c r="B1206" s="8"/>
      <c r="C1206" s="8"/>
      <c r="D1206" s="8"/>
      <c r="E1206" s="8"/>
    </row>
    <row r="1207" spans="1:5" x14ac:dyDescent="0.25">
      <c r="A1207" s="9"/>
      <c r="B1207" s="8"/>
      <c r="C1207" s="8"/>
      <c r="D1207" s="8"/>
      <c r="E1207" s="8"/>
    </row>
    <row r="1208" spans="1:5" x14ac:dyDescent="0.25">
      <c r="A1208" s="9"/>
      <c r="B1208" s="8"/>
      <c r="C1208" s="8"/>
      <c r="D1208" s="8"/>
      <c r="E1208" s="8"/>
    </row>
    <row r="1209" spans="1:5" x14ac:dyDescent="0.25">
      <c r="A1209" s="9"/>
      <c r="B1209" s="8"/>
      <c r="C1209" s="8"/>
      <c r="D1209" s="8"/>
      <c r="E1209" s="8"/>
    </row>
    <row r="1210" spans="1:5" x14ac:dyDescent="0.25">
      <c r="A1210" s="9"/>
      <c r="B1210" s="8"/>
      <c r="C1210" s="8"/>
      <c r="D1210" s="8"/>
      <c r="E1210" s="8"/>
    </row>
    <row r="1211" spans="1:5" x14ac:dyDescent="0.25">
      <c r="A1211" s="9"/>
      <c r="B1211" s="8"/>
      <c r="C1211" s="8"/>
      <c r="D1211" s="8"/>
      <c r="E1211" s="8"/>
    </row>
    <row r="1212" spans="1:5" x14ac:dyDescent="0.25">
      <c r="A1212" s="9"/>
      <c r="B1212" s="8"/>
      <c r="C1212" s="8"/>
      <c r="D1212" s="8"/>
      <c r="E1212" s="8"/>
    </row>
    <row r="1213" spans="1:5" x14ac:dyDescent="0.25">
      <c r="A1213" s="9"/>
      <c r="B1213" s="8"/>
      <c r="C1213" s="8"/>
      <c r="D1213" s="8"/>
      <c r="E1213" s="8"/>
    </row>
    <row r="1214" spans="1:5" x14ac:dyDescent="0.25">
      <c r="A1214" s="9"/>
      <c r="B1214" s="8"/>
      <c r="C1214" s="8"/>
      <c r="D1214" s="8"/>
      <c r="E1214" s="8"/>
    </row>
    <row r="1215" spans="1:5" x14ac:dyDescent="0.25">
      <c r="A1215" s="9"/>
      <c r="B1215" s="8"/>
      <c r="C1215" s="8"/>
      <c r="D1215" s="8"/>
      <c r="E1215" s="8"/>
    </row>
    <row r="1216" spans="1:5" x14ac:dyDescent="0.25">
      <c r="A1216" s="9"/>
      <c r="B1216" s="8"/>
      <c r="C1216" s="8"/>
      <c r="D1216" s="8"/>
      <c r="E1216" s="8"/>
    </row>
    <row r="1217" spans="1:5" x14ac:dyDescent="0.25">
      <c r="A1217" s="9"/>
      <c r="B1217" s="8"/>
      <c r="C1217" s="8"/>
      <c r="D1217" s="8"/>
      <c r="E1217" s="8"/>
    </row>
    <row r="1218" spans="1:5" x14ac:dyDescent="0.25">
      <c r="A1218" s="9"/>
      <c r="B1218" s="8"/>
      <c r="C1218" s="8"/>
      <c r="D1218" s="8"/>
      <c r="E1218" s="8"/>
    </row>
    <row r="1219" spans="1:5" x14ac:dyDescent="0.25">
      <c r="A1219" s="9"/>
      <c r="B1219" s="8"/>
      <c r="C1219" s="8"/>
      <c r="D1219" s="8"/>
      <c r="E1219" s="8"/>
    </row>
    <row r="1220" spans="1:5" x14ac:dyDescent="0.25">
      <c r="A1220" s="9"/>
      <c r="B1220" s="8"/>
      <c r="C1220" s="8"/>
      <c r="D1220" s="8"/>
      <c r="E1220" s="8"/>
    </row>
    <row r="1221" spans="1:5" x14ac:dyDescent="0.25">
      <c r="A1221" s="9"/>
      <c r="B1221" s="8"/>
      <c r="C1221" s="8"/>
      <c r="D1221" s="8"/>
      <c r="E1221" s="8"/>
    </row>
    <row r="1222" spans="1:5" x14ac:dyDescent="0.25">
      <c r="A1222" s="9"/>
      <c r="B1222" s="8"/>
      <c r="C1222" s="8"/>
      <c r="D1222" s="8"/>
      <c r="E1222" s="8"/>
    </row>
    <row r="1223" spans="1:5" x14ac:dyDescent="0.25">
      <c r="A1223" s="9"/>
      <c r="B1223" s="8"/>
      <c r="C1223" s="8"/>
      <c r="D1223" s="8"/>
      <c r="E1223" s="8"/>
    </row>
    <row r="1224" spans="1:5" x14ac:dyDescent="0.25">
      <c r="A1224" s="9"/>
      <c r="B1224" s="8"/>
      <c r="C1224" s="8"/>
      <c r="D1224" s="8"/>
      <c r="E1224" s="8"/>
    </row>
    <row r="1225" spans="1:5" x14ac:dyDescent="0.25">
      <c r="A1225" s="9"/>
      <c r="B1225" s="8"/>
      <c r="C1225" s="8"/>
      <c r="D1225" s="8"/>
      <c r="E1225" s="8"/>
    </row>
    <row r="1226" spans="1:5" x14ac:dyDescent="0.25">
      <c r="A1226" s="9"/>
      <c r="B1226" s="8"/>
      <c r="C1226" s="8"/>
      <c r="D1226" s="8"/>
      <c r="E1226" s="8"/>
    </row>
    <row r="1227" spans="1:5" x14ac:dyDescent="0.25">
      <c r="A1227" s="9"/>
      <c r="B1227" s="8"/>
      <c r="C1227" s="8"/>
      <c r="D1227" s="8"/>
      <c r="E1227" s="8"/>
    </row>
    <row r="1228" spans="1:5" x14ac:dyDescent="0.25">
      <c r="A1228" s="9"/>
      <c r="B1228" s="8"/>
      <c r="C1228" s="8"/>
      <c r="D1228" s="8"/>
      <c r="E1228" s="8"/>
    </row>
    <row r="1229" spans="1:5" x14ac:dyDescent="0.25">
      <c r="A1229" s="9"/>
      <c r="B1229" s="8"/>
      <c r="C1229" s="8"/>
      <c r="D1229" s="8"/>
      <c r="E1229" s="8"/>
    </row>
    <row r="1230" spans="1:5" x14ac:dyDescent="0.25">
      <c r="A1230" s="9"/>
      <c r="B1230" s="8"/>
      <c r="C1230" s="8"/>
      <c r="D1230" s="8"/>
      <c r="E1230" s="8"/>
    </row>
    <row r="1231" spans="1:5" x14ac:dyDescent="0.25">
      <c r="A1231" s="9"/>
      <c r="B1231" s="8"/>
      <c r="C1231" s="8"/>
      <c r="D1231" s="8"/>
      <c r="E1231" s="8"/>
    </row>
    <row r="1232" spans="1:5" x14ac:dyDescent="0.25">
      <c r="A1232" s="9"/>
      <c r="B1232" s="8"/>
      <c r="C1232" s="8"/>
      <c r="D1232" s="8"/>
      <c r="E1232" s="8"/>
    </row>
    <row r="1233" spans="1:5" x14ac:dyDescent="0.25">
      <c r="A1233" s="9"/>
      <c r="B1233" s="8"/>
      <c r="C1233" s="8"/>
      <c r="D1233" s="8"/>
      <c r="E1233" s="8"/>
    </row>
    <row r="1234" spans="1:5" x14ac:dyDescent="0.25">
      <c r="A1234" s="9"/>
      <c r="B1234" s="8"/>
      <c r="C1234" s="8"/>
      <c r="D1234" s="8"/>
      <c r="E1234" s="8"/>
    </row>
    <row r="1235" spans="1:5" x14ac:dyDescent="0.25">
      <c r="A1235" s="9"/>
      <c r="B1235" s="8"/>
      <c r="C1235" s="8"/>
      <c r="D1235" s="8"/>
      <c r="E1235" s="8"/>
    </row>
    <row r="1236" spans="1:5" x14ac:dyDescent="0.25">
      <c r="A1236" s="9"/>
      <c r="B1236" s="8"/>
      <c r="C1236" s="8"/>
      <c r="D1236" s="8"/>
      <c r="E1236" s="8"/>
    </row>
    <row r="1237" spans="1:5" x14ac:dyDescent="0.25">
      <c r="A1237" s="9"/>
      <c r="B1237" s="8"/>
      <c r="C1237" s="8"/>
      <c r="D1237" s="8"/>
      <c r="E1237" s="8"/>
    </row>
    <row r="1238" spans="1:5" x14ac:dyDescent="0.25">
      <c r="A1238" s="9"/>
      <c r="B1238" s="8"/>
      <c r="C1238" s="8"/>
      <c r="D1238" s="8"/>
      <c r="E1238" s="8"/>
    </row>
    <row r="1239" spans="1:5" x14ac:dyDescent="0.25">
      <c r="A1239" s="9"/>
      <c r="B1239" s="8"/>
      <c r="C1239" s="8"/>
      <c r="D1239" s="8"/>
      <c r="E1239" s="8"/>
    </row>
    <row r="1240" spans="1:5" x14ac:dyDescent="0.25">
      <c r="A1240" s="9"/>
      <c r="B1240" s="8"/>
      <c r="C1240" s="8"/>
      <c r="D1240" s="8"/>
      <c r="E1240" s="8"/>
    </row>
    <row r="1241" spans="1:5" x14ac:dyDescent="0.25">
      <c r="A1241" s="9"/>
      <c r="B1241" s="8"/>
      <c r="C1241" s="8"/>
      <c r="D1241" s="8"/>
      <c r="E1241" s="8"/>
    </row>
    <row r="1242" spans="1:5" x14ac:dyDescent="0.25">
      <c r="A1242" s="9"/>
      <c r="B1242" s="8"/>
      <c r="C1242" s="8"/>
      <c r="D1242" s="8"/>
      <c r="E1242" s="8"/>
    </row>
    <row r="1243" spans="1:5" x14ac:dyDescent="0.25">
      <c r="A1243" s="9"/>
      <c r="B1243" s="8"/>
      <c r="C1243" s="8"/>
      <c r="D1243" s="8"/>
      <c r="E1243" s="8"/>
    </row>
    <row r="1244" spans="1:5" x14ac:dyDescent="0.25">
      <c r="A1244" s="9"/>
      <c r="B1244" s="8"/>
      <c r="C1244" s="8"/>
      <c r="D1244" s="8"/>
      <c r="E1244" s="8"/>
    </row>
    <row r="1245" spans="1:5" x14ac:dyDescent="0.25">
      <c r="A1245" s="9"/>
      <c r="B1245" s="8"/>
      <c r="C1245" s="8"/>
      <c r="D1245" s="8"/>
      <c r="E1245" s="8"/>
    </row>
    <row r="1246" spans="1:5" x14ac:dyDescent="0.25">
      <c r="A1246" s="9"/>
      <c r="B1246" s="8"/>
      <c r="C1246" s="8"/>
      <c r="D1246" s="8"/>
      <c r="E1246" s="8"/>
    </row>
    <row r="1247" spans="1:5" x14ac:dyDescent="0.25">
      <c r="A1247" s="9"/>
      <c r="B1247" s="8"/>
      <c r="C1247" s="8"/>
      <c r="D1247" s="8"/>
      <c r="E1247" s="8"/>
    </row>
    <row r="1248" spans="1:5" x14ac:dyDescent="0.25">
      <c r="A1248" s="9"/>
      <c r="B1248" s="8"/>
      <c r="C1248" s="8"/>
      <c r="D1248" s="8"/>
      <c r="E1248" s="8"/>
    </row>
    <row r="1249" spans="1:5" x14ac:dyDescent="0.25">
      <c r="A1249" s="9"/>
      <c r="B1249" s="8"/>
      <c r="C1249" s="8"/>
      <c r="D1249" s="8"/>
      <c r="E1249" s="8"/>
    </row>
    <row r="1250" spans="1:5" x14ac:dyDescent="0.25">
      <c r="A1250" s="9"/>
      <c r="B1250" s="8"/>
      <c r="C1250" s="8"/>
      <c r="D1250" s="8"/>
      <c r="E1250" s="8"/>
    </row>
    <row r="1251" spans="1:5" x14ac:dyDescent="0.25">
      <c r="A1251" s="9"/>
      <c r="B1251" s="8"/>
      <c r="C1251" s="8"/>
      <c r="D1251" s="8"/>
      <c r="E1251" s="8"/>
    </row>
    <row r="1252" spans="1:5" x14ac:dyDescent="0.25">
      <c r="A1252" s="9"/>
      <c r="B1252" s="8"/>
      <c r="C1252" s="8"/>
      <c r="D1252" s="8"/>
      <c r="E1252" s="8"/>
    </row>
    <row r="1253" spans="1:5" x14ac:dyDescent="0.25">
      <c r="A1253" s="9"/>
      <c r="B1253" s="8"/>
      <c r="C1253" s="8"/>
      <c r="D1253" s="8"/>
      <c r="E1253" s="8"/>
    </row>
    <row r="1254" spans="1:5" x14ac:dyDescent="0.25">
      <c r="A1254" s="9"/>
      <c r="B1254" s="8"/>
      <c r="C1254" s="8"/>
      <c r="D1254" s="8"/>
      <c r="E1254" s="8"/>
    </row>
    <row r="1255" spans="1:5" x14ac:dyDescent="0.25">
      <c r="A1255" s="9"/>
      <c r="B1255" s="8"/>
      <c r="C1255" s="8"/>
      <c r="D1255" s="8"/>
      <c r="E1255" s="8"/>
    </row>
    <row r="1256" spans="1:5" x14ac:dyDescent="0.25">
      <c r="A1256" s="9"/>
      <c r="B1256" s="8"/>
      <c r="C1256" s="8"/>
      <c r="D1256" s="8"/>
      <c r="E1256" s="8"/>
    </row>
    <row r="1257" spans="1:5" x14ac:dyDescent="0.25">
      <c r="A1257" s="9"/>
      <c r="B1257" s="8"/>
      <c r="C1257" s="8"/>
      <c r="D1257" s="8"/>
      <c r="E1257" s="8"/>
    </row>
    <row r="1258" spans="1:5" x14ac:dyDescent="0.25">
      <c r="A1258" s="9"/>
      <c r="B1258" s="8"/>
      <c r="C1258" s="8"/>
      <c r="D1258" s="8"/>
      <c r="E1258" s="8"/>
    </row>
    <row r="1259" spans="1:5" x14ac:dyDescent="0.25">
      <c r="A1259" s="9"/>
      <c r="B1259" s="8"/>
      <c r="C1259" s="8"/>
      <c r="D1259" s="8"/>
      <c r="E1259" s="8"/>
    </row>
    <row r="1260" spans="1:5" x14ac:dyDescent="0.25">
      <c r="A1260" s="9"/>
      <c r="B1260" s="8"/>
      <c r="C1260" s="8"/>
      <c r="D1260" s="8"/>
      <c r="E1260" s="8"/>
    </row>
    <row r="1261" spans="1:5" x14ac:dyDescent="0.25">
      <c r="A1261" s="9"/>
      <c r="B1261" s="8"/>
      <c r="C1261" s="8"/>
      <c r="D1261" s="8"/>
      <c r="E1261" s="8"/>
    </row>
    <row r="1262" spans="1:5" x14ac:dyDescent="0.25">
      <c r="A1262" s="9"/>
      <c r="B1262" s="8"/>
      <c r="C1262" s="8"/>
      <c r="D1262" s="8"/>
      <c r="E1262" s="8"/>
    </row>
    <row r="1263" spans="1:5" x14ac:dyDescent="0.25">
      <c r="A1263" s="9"/>
      <c r="B1263" s="8"/>
      <c r="C1263" s="8"/>
      <c r="D1263" s="8"/>
      <c r="E1263" s="8"/>
    </row>
    <row r="1264" spans="1:5" x14ac:dyDescent="0.25">
      <c r="A1264" s="9"/>
      <c r="B1264" s="8"/>
      <c r="C1264" s="8"/>
      <c r="D1264" s="8"/>
      <c r="E1264" s="8"/>
    </row>
    <row r="1265" spans="1:5" x14ac:dyDescent="0.25">
      <c r="A1265" s="9"/>
      <c r="B1265" s="8"/>
      <c r="C1265" s="8"/>
      <c r="D1265" s="8"/>
      <c r="E1265" s="8"/>
    </row>
    <row r="1266" spans="1:5" x14ac:dyDescent="0.25">
      <c r="A1266" s="9"/>
      <c r="B1266" s="8"/>
      <c r="C1266" s="8"/>
      <c r="D1266" s="8"/>
      <c r="E1266" s="8"/>
    </row>
    <row r="1267" spans="1:5" x14ac:dyDescent="0.25">
      <c r="A1267" s="9"/>
      <c r="B1267" s="8"/>
      <c r="C1267" s="8"/>
      <c r="D1267" s="8"/>
      <c r="E1267" s="8"/>
    </row>
    <row r="1268" spans="1:5" x14ac:dyDescent="0.25">
      <c r="A1268" s="9"/>
      <c r="B1268" s="8"/>
      <c r="C1268" s="8"/>
      <c r="D1268" s="8"/>
      <c r="E1268" s="8"/>
    </row>
    <row r="1269" spans="1:5" x14ac:dyDescent="0.25">
      <c r="A1269" s="9"/>
      <c r="B1269" s="8"/>
      <c r="C1269" s="8"/>
      <c r="D1269" s="8"/>
      <c r="E1269" s="8"/>
    </row>
    <row r="1270" spans="1:5" x14ac:dyDescent="0.25">
      <c r="A1270" s="9"/>
      <c r="B1270" s="8"/>
      <c r="C1270" s="8"/>
      <c r="D1270" s="8"/>
      <c r="E1270" s="8"/>
    </row>
    <row r="1271" spans="1:5" x14ac:dyDescent="0.25">
      <c r="A1271" s="9"/>
      <c r="B1271" s="8"/>
      <c r="C1271" s="8"/>
      <c r="D1271" s="8"/>
      <c r="E1271" s="8"/>
    </row>
    <row r="1272" spans="1:5" x14ac:dyDescent="0.25">
      <c r="A1272" s="9"/>
      <c r="B1272" s="8"/>
      <c r="C1272" s="8"/>
      <c r="D1272" s="8"/>
      <c r="E1272" s="8"/>
    </row>
    <row r="1273" spans="1:5" x14ac:dyDescent="0.25">
      <c r="A1273" s="9"/>
      <c r="B1273" s="8"/>
      <c r="C1273" s="8"/>
      <c r="D1273" s="8"/>
      <c r="E1273" s="8"/>
    </row>
    <row r="1274" spans="1:5" x14ac:dyDescent="0.25">
      <c r="A1274" s="9"/>
      <c r="B1274" s="8"/>
      <c r="C1274" s="8"/>
      <c r="D1274" s="8"/>
      <c r="E1274" s="8"/>
    </row>
    <row r="1275" spans="1:5" x14ac:dyDescent="0.25">
      <c r="A1275" s="9"/>
      <c r="B1275" s="8"/>
      <c r="C1275" s="8"/>
      <c r="D1275" s="8"/>
      <c r="E1275" s="8"/>
    </row>
    <row r="1276" spans="1:5" x14ac:dyDescent="0.25">
      <c r="A1276" s="9"/>
      <c r="B1276" s="8"/>
      <c r="C1276" s="8"/>
      <c r="D1276" s="8"/>
      <c r="E1276" s="8"/>
    </row>
    <row r="1277" spans="1:5" x14ac:dyDescent="0.25">
      <c r="A1277" s="9"/>
      <c r="B1277" s="8"/>
      <c r="C1277" s="8"/>
      <c r="D1277" s="8"/>
      <c r="E1277" s="8"/>
    </row>
    <row r="1278" spans="1:5" x14ac:dyDescent="0.25">
      <c r="A1278" s="9"/>
      <c r="B1278" s="8"/>
      <c r="C1278" s="8"/>
      <c r="D1278" s="8"/>
      <c r="E1278" s="8"/>
    </row>
    <row r="1279" spans="1:5" x14ac:dyDescent="0.25">
      <c r="A1279" s="9"/>
      <c r="B1279" s="8"/>
      <c r="C1279" s="8"/>
      <c r="D1279" s="8"/>
      <c r="E1279" s="8"/>
    </row>
    <row r="1280" spans="1:5" x14ac:dyDescent="0.25">
      <c r="A1280" s="9"/>
      <c r="B1280" s="8"/>
      <c r="C1280" s="8"/>
      <c r="D1280" s="8"/>
      <c r="E1280" s="8"/>
    </row>
    <row r="1281" spans="1:5" x14ac:dyDescent="0.25">
      <c r="A1281" s="9"/>
      <c r="B1281" s="8"/>
      <c r="C1281" s="8"/>
      <c r="D1281" s="8"/>
      <c r="E1281" s="8"/>
    </row>
    <row r="1282" spans="1:5" x14ac:dyDescent="0.25">
      <c r="A1282" s="9"/>
      <c r="B1282" s="8"/>
      <c r="C1282" s="8"/>
      <c r="D1282" s="8"/>
      <c r="E1282" s="8"/>
    </row>
    <row r="1283" spans="1:5" x14ac:dyDescent="0.25">
      <c r="A1283" s="9"/>
      <c r="B1283" s="8"/>
      <c r="C1283" s="8"/>
      <c r="D1283" s="8"/>
      <c r="E1283" s="8"/>
    </row>
    <row r="1284" spans="1:5" x14ac:dyDescent="0.25">
      <c r="A1284" s="9"/>
      <c r="B1284" s="8"/>
      <c r="C1284" s="8"/>
      <c r="D1284" s="8"/>
      <c r="E1284" s="8"/>
    </row>
    <row r="1285" spans="1:5" x14ac:dyDescent="0.25">
      <c r="A1285" s="9"/>
      <c r="B1285" s="8"/>
      <c r="C1285" s="8"/>
      <c r="D1285" s="8"/>
      <c r="E1285" s="8"/>
    </row>
    <row r="1286" spans="1:5" x14ac:dyDescent="0.25">
      <c r="A1286" s="9"/>
      <c r="B1286" s="8"/>
      <c r="C1286" s="8"/>
      <c r="D1286" s="8"/>
      <c r="E1286" s="8"/>
    </row>
    <row r="1287" spans="1:5" x14ac:dyDescent="0.25">
      <c r="A1287" s="9"/>
      <c r="B1287" s="8"/>
      <c r="C1287" s="8"/>
      <c r="D1287" s="8"/>
      <c r="E1287" s="8"/>
    </row>
    <row r="1288" spans="1:5" x14ac:dyDescent="0.25">
      <c r="A1288" s="9"/>
      <c r="B1288" s="8"/>
      <c r="C1288" s="8"/>
      <c r="D1288" s="8"/>
      <c r="E1288" s="8"/>
    </row>
    <row r="1289" spans="1:5" x14ac:dyDescent="0.25">
      <c r="A1289" s="9"/>
      <c r="B1289" s="8"/>
      <c r="C1289" s="8"/>
      <c r="D1289" s="8"/>
      <c r="E1289" s="8"/>
    </row>
    <row r="1290" spans="1:5" x14ac:dyDescent="0.25">
      <c r="A1290" s="9"/>
      <c r="B1290" s="8"/>
      <c r="C1290" s="8"/>
      <c r="D1290" s="8"/>
      <c r="E1290" s="8"/>
    </row>
    <row r="1291" spans="1:5" x14ac:dyDescent="0.25">
      <c r="A1291" s="9"/>
      <c r="B1291" s="8"/>
      <c r="C1291" s="8"/>
      <c r="D1291" s="8"/>
      <c r="E1291" s="8"/>
    </row>
    <row r="1292" spans="1:5" x14ac:dyDescent="0.25">
      <c r="A1292" s="9"/>
      <c r="B1292" s="8"/>
      <c r="C1292" s="8"/>
      <c r="D1292" s="8"/>
      <c r="E1292" s="8"/>
    </row>
    <row r="1293" spans="1:5" x14ac:dyDescent="0.25">
      <c r="A1293" s="9"/>
      <c r="B1293" s="8"/>
      <c r="C1293" s="8"/>
      <c r="D1293" s="8"/>
      <c r="E1293" s="8"/>
    </row>
    <row r="1294" spans="1:5" x14ac:dyDescent="0.25">
      <c r="A1294" s="9"/>
      <c r="B1294" s="8"/>
      <c r="C1294" s="8"/>
      <c r="D1294" s="8"/>
      <c r="E1294" s="8"/>
    </row>
    <row r="1295" spans="1:5" x14ac:dyDescent="0.25">
      <c r="A1295" s="9"/>
      <c r="B1295" s="8"/>
      <c r="C1295" s="8"/>
      <c r="D1295" s="8"/>
      <c r="E1295" s="8"/>
    </row>
    <row r="1296" spans="1:5" x14ac:dyDescent="0.25">
      <c r="A1296" s="9"/>
      <c r="B1296" s="8"/>
      <c r="C1296" s="8"/>
      <c r="D1296" s="8"/>
      <c r="E1296" s="8"/>
    </row>
    <row r="1297" spans="1:5" x14ac:dyDescent="0.25">
      <c r="A1297" s="9"/>
      <c r="B1297" s="8"/>
      <c r="C1297" s="8"/>
      <c r="D1297" s="8"/>
      <c r="E1297" s="8"/>
    </row>
    <row r="1298" spans="1:5" x14ac:dyDescent="0.25">
      <c r="A1298" s="9"/>
      <c r="B1298" s="8"/>
      <c r="C1298" s="8"/>
      <c r="D1298" s="8"/>
      <c r="E1298" s="8"/>
    </row>
    <row r="1299" spans="1:5" x14ac:dyDescent="0.25">
      <c r="A1299" s="9"/>
      <c r="B1299" s="8"/>
      <c r="C1299" s="8"/>
      <c r="D1299" s="8"/>
      <c r="E1299" s="8"/>
    </row>
    <row r="1300" spans="1:5" x14ac:dyDescent="0.25">
      <c r="A1300" s="9"/>
      <c r="B1300" s="8"/>
      <c r="C1300" s="8"/>
      <c r="D1300" s="8"/>
      <c r="E1300" s="8"/>
    </row>
    <row r="1301" spans="1:5" x14ac:dyDescent="0.25">
      <c r="A1301" s="9"/>
      <c r="B1301" s="8"/>
      <c r="C1301" s="8"/>
      <c r="D1301" s="8"/>
      <c r="E1301" s="8"/>
    </row>
    <row r="1302" spans="1:5" x14ac:dyDescent="0.25">
      <c r="A1302" s="9"/>
      <c r="B1302" s="8"/>
      <c r="C1302" s="8"/>
      <c r="D1302" s="8"/>
      <c r="E1302" s="8"/>
    </row>
    <row r="1303" spans="1:5" x14ac:dyDescent="0.25">
      <c r="A1303" s="9"/>
      <c r="B1303" s="8"/>
      <c r="C1303" s="8"/>
      <c r="D1303" s="8"/>
      <c r="E1303" s="8"/>
    </row>
    <row r="1304" spans="1:5" x14ac:dyDescent="0.25">
      <c r="A1304" s="9"/>
      <c r="B1304" s="8"/>
      <c r="C1304" s="8"/>
      <c r="D1304" s="8"/>
      <c r="E1304" s="8"/>
    </row>
    <row r="1305" spans="1:5" x14ac:dyDescent="0.25">
      <c r="A1305" s="9"/>
      <c r="B1305" s="8"/>
      <c r="C1305" s="8"/>
      <c r="D1305" s="8"/>
      <c r="E1305" s="8"/>
    </row>
    <row r="1306" spans="1:5" x14ac:dyDescent="0.25">
      <c r="A1306" s="9"/>
      <c r="B1306" s="8"/>
      <c r="C1306" s="8"/>
      <c r="D1306" s="8"/>
      <c r="E1306" s="8"/>
    </row>
    <row r="1307" spans="1:5" x14ac:dyDescent="0.25">
      <c r="A1307" s="9"/>
      <c r="B1307" s="8"/>
      <c r="C1307" s="8"/>
      <c r="D1307" s="8"/>
      <c r="E1307" s="8"/>
    </row>
    <row r="1308" spans="1:5" x14ac:dyDescent="0.25">
      <c r="A1308" s="9"/>
      <c r="B1308" s="8"/>
      <c r="C1308" s="8"/>
      <c r="D1308" s="8"/>
      <c r="E1308" s="8"/>
    </row>
    <row r="1309" spans="1:5" x14ac:dyDescent="0.25">
      <c r="A1309" s="9"/>
      <c r="B1309" s="8"/>
      <c r="C1309" s="8"/>
      <c r="D1309" s="8"/>
      <c r="E1309" s="8"/>
    </row>
    <row r="1310" spans="1:5" x14ac:dyDescent="0.25">
      <c r="A1310" s="9"/>
      <c r="B1310" s="8"/>
      <c r="C1310" s="8"/>
      <c r="D1310" s="8"/>
      <c r="E1310" s="8"/>
    </row>
    <row r="1311" spans="1:5" x14ac:dyDescent="0.25">
      <c r="A1311" s="9"/>
      <c r="B1311" s="8"/>
      <c r="C1311" s="8"/>
      <c r="D1311" s="8"/>
      <c r="E1311" s="8"/>
    </row>
    <row r="1312" spans="1:5" x14ac:dyDescent="0.25">
      <c r="A1312" s="9"/>
      <c r="B1312" s="8"/>
      <c r="C1312" s="8"/>
      <c r="D1312" s="8"/>
      <c r="E1312" s="8"/>
    </row>
    <row r="1313" spans="1:5" x14ac:dyDescent="0.25">
      <c r="A1313" s="9"/>
      <c r="B1313" s="8"/>
      <c r="C1313" s="8"/>
      <c r="D1313" s="8"/>
      <c r="E1313" s="8"/>
    </row>
    <row r="1314" spans="1:5" x14ac:dyDescent="0.25">
      <c r="A1314" s="9"/>
      <c r="B1314" s="8"/>
      <c r="C1314" s="8"/>
      <c r="D1314" s="8"/>
      <c r="E1314" s="8"/>
    </row>
    <row r="1315" spans="1:5" x14ac:dyDescent="0.25">
      <c r="A1315" s="9"/>
      <c r="B1315" s="8"/>
      <c r="C1315" s="8"/>
      <c r="D1315" s="8"/>
      <c r="E1315" s="8"/>
    </row>
    <row r="1316" spans="1:5" x14ac:dyDescent="0.25">
      <c r="A1316" s="9"/>
      <c r="B1316" s="8"/>
      <c r="C1316" s="8"/>
      <c r="D1316" s="8"/>
      <c r="E1316" s="8"/>
    </row>
    <row r="1317" spans="1:5" x14ac:dyDescent="0.25">
      <c r="A1317" s="9"/>
      <c r="B1317" s="8"/>
      <c r="C1317" s="8"/>
      <c r="D1317" s="8"/>
      <c r="E1317" s="8"/>
    </row>
    <row r="1318" spans="1:5" x14ac:dyDescent="0.25">
      <c r="A1318" s="9"/>
      <c r="B1318" s="8"/>
      <c r="C1318" s="8"/>
      <c r="D1318" s="8"/>
      <c r="E1318" s="8"/>
    </row>
    <row r="1319" spans="1:5" x14ac:dyDescent="0.25">
      <c r="A1319" s="9"/>
      <c r="B1319" s="8"/>
      <c r="C1319" s="8"/>
      <c r="D1319" s="8"/>
      <c r="E1319" s="8"/>
    </row>
    <row r="1320" spans="1:5" x14ac:dyDescent="0.25">
      <c r="A1320" s="9"/>
      <c r="B1320" s="8"/>
      <c r="C1320" s="8"/>
      <c r="D1320" s="8"/>
      <c r="E1320" s="8"/>
    </row>
    <row r="1321" spans="1:5" x14ac:dyDescent="0.25">
      <c r="A1321" s="9"/>
      <c r="B1321" s="8"/>
      <c r="C1321" s="8"/>
      <c r="D1321" s="8"/>
      <c r="E1321" s="8"/>
    </row>
    <row r="1322" spans="1:5" x14ac:dyDescent="0.25">
      <c r="A1322" s="9"/>
      <c r="B1322" s="8"/>
      <c r="C1322" s="8"/>
      <c r="D1322" s="8"/>
      <c r="E1322" s="8"/>
    </row>
    <row r="1323" spans="1:5" x14ac:dyDescent="0.25">
      <c r="A1323" s="9"/>
      <c r="B1323" s="8"/>
      <c r="C1323" s="8"/>
      <c r="D1323" s="8"/>
      <c r="E1323" s="8"/>
    </row>
    <row r="1324" spans="1:5" x14ac:dyDescent="0.25">
      <c r="A1324" s="9"/>
      <c r="B1324" s="8"/>
      <c r="C1324" s="8"/>
      <c r="D1324" s="8"/>
      <c r="E1324" s="8"/>
    </row>
    <row r="1325" spans="1:5" x14ac:dyDescent="0.25">
      <c r="A1325" s="9"/>
      <c r="B1325" s="8"/>
      <c r="C1325" s="8"/>
      <c r="D1325" s="8"/>
      <c r="E1325" s="8"/>
    </row>
    <row r="1326" spans="1:5" x14ac:dyDescent="0.25">
      <c r="A1326" s="9"/>
      <c r="B1326" s="8"/>
      <c r="C1326" s="8"/>
      <c r="D1326" s="8"/>
      <c r="E1326" s="8"/>
    </row>
    <row r="1327" spans="1:5" x14ac:dyDescent="0.25">
      <c r="A1327" s="9"/>
      <c r="B1327" s="8"/>
      <c r="C1327" s="8"/>
      <c r="D1327" s="8"/>
      <c r="E1327" s="8"/>
    </row>
    <row r="1328" spans="1:5" x14ac:dyDescent="0.25">
      <c r="A1328" s="9"/>
      <c r="B1328" s="8"/>
      <c r="C1328" s="8"/>
      <c r="D1328" s="8"/>
      <c r="E1328" s="8"/>
    </row>
    <row r="1329" spans="1:5" x14ac:dyDescent="0.25">
      <c r="A1329" s="9"/>
      <c r="B1329" s="8"/>
      <c r="C1329" s="8"/>
      <c r="D1329" s="8"/>
      <c r="E1329" s="8"/>
    </row>
    <row r="1330" spans="1:5" x14ac:dyDescent="0.25">
      <c r="A1330" s="9"/>
      <c r="B1330" s="8"/>
      <c r="C1330" s="8"/>
      <c r="D1330" s="8"/>
      <c r="E1330" s="8"/>
    </row>
    <row r="1331" spans="1:5" x14ac:dyDescent="0.25">
      <c r="A1331" s="9"/>
      <c r="B1331" s="8"/>
      <c r="C1331" s="8"/>
      <c r="D1331" s="8"/>
      <c r="E1331" s="8"/>
    </row>
    <row r="1332" spans="1:5" x14ac:dyDescent="0.25">
      <c r="A1332" s="9"/>
      <c r="B1332" s="8"/>
      <c r="C1332" s="8"/>
      <c r="D1332" s="8"/>
      <c r="E1332" s="8"/>
    </row>
    <row r="1333" spans="1:5" x14ac:dyDescent="0.25">
      <c r="A1333" s="9"/>
      <c r="B1333" s="8"/>
      <c r="C1333" s="8"/>
      <c r="D1333" s="8"/>
      <c r="E1333" s="8"/>
    </row>
    <row r="1334" spans="1:5" x14ac:dyDescent="0.25">
      <c r="A1334" s="9"/>
      <c r="B1334" s="8"/>
      <c r="C1334" s="8"/>
      <c r="D1334" s="8"/>
      <c r="E1334" s="8"/>
    </row>
    <row r="1335" spans="1:5" x14ac:dyDescent="0.25">
      <c r="A1335" s="9"/>
      <c r="B1335" s="8"/>
      <c r="C1335" s="8"/>
      <c r="D1335" s="8"/>
      <c r="E1335" s="8"/>
    </row>
    <row r="1336" spans="1:5" x14ac:dyDescent="0.25">
      <c r="A1336" s="9"/>
      <c r="B1336" s="8"/>
      <c r="C1336" s="8"/>
      <c r="D1336" s="8"/>
      <c r="E1336" s="8"/>
    </row>
    <row r="1337" spans="1:5" x14ac:dyDescent="0.25">
      <c r="A1337" s="9"/>
      <c r="B1337" s="8"/>
      <c r="C1337" s="8"/>
      <c r="D1337" s="8"/>
      <c r="E1337" s="8"/>
    </row>
    <row r="1338" spans="1:5" x14ac:dyDescent="0.25">
      <c r="A1338" s="9"/>
      <c r="B1338" s="8"/>
      <c r="C1338" s="8"/>
      <c r="D1338" s="8"/>
      <c r="E1338" s="8"/>
    </row>
    <row r="1339" spans="1:5" x14ac:dyDescent="0.25">
      <c r="A1339" s="9"/>
      <c r="B1339" s="8"/>
      <c r="C1339" s="8"/>
      <c r="D1339" s="8"/>
      <c r="E1339" s="8"/>
    </row>
    <row r="1340" spans="1:5" x14ac:dyDescent="0.25">
      <c r="A1340" s="9"/>
      <c r="B1340" s="8"/>
      <c r="C1340" s="8"/>
      <c r="D1340" s="8"/>
      <c r="E1340" s="8"/>
    </row>
    <row r="1341" spans="1:5" x14ac:dyDescent="0.25">
      <c r="A1341" s="9"/>
      <c r="B1341" s="8"/>
      <c r="C1341" s="8"/>
      <c r="D1341" s="8"/>
      <c r="E1341" s="8"/>
    </row>
    <row r="1342" spans="1:5" x14ac:dyDescent="0.25">
      <c r="A1342" s="9"/>
      <c r="B1342" s="8"/>
      <c r="C1342" s="8"/>
      <c r="D1342" s="8"/>
      <c r="E1342" s="8"/>
    </row>
    <row r="1343" spans="1:5" x14ac:dyDescent="0.25">
      <c r="A1343" s="9"/>
      <c r="B1343" s="8"/>
      <c r="C1343" s="8"/>
      <c r="D1343" s="8"/>
      <c r="E1343" s="8"/>
    </row>
    <row r="1344" spans="1:5" x14ac:dyDescent="0.25">
      <c r="A1344" s="9"/>
      <c r="B1344" s="8"/>
      <c r="C1344" s="8"/>
      <c r="D1344" s="8"/>
      <c r="E1344" s="8"/>
    </row>
    <row r="1345" spans="1:5" x14ac:dyDescent="0.25">
      <c r="A1345" s="9"/>
      <c r="B1345" s="8"/>
      <c r="C1345" s="8"/>
      <c r="D1345" s="8"/>
      <c r="E1345" s="8"/>
    </row>
    <row r="1346" spans="1:5" x14ac:dyDescent="0.25">
      <c r="A1346" s="9"/>
      <c r="B1346" s="8"/>
      <c r="C1346" s="8"/>
      <c r="D1346" s="8"/>
      <c r="E1346" s="8"/>
    </row>
    <row r="1347" spans="1:5" x14ac:dyDescent="0.25">
      <c r="A1347" s="9"/>
      <c r="B1347" s="8"/>
      <c r="C1347" s="8"/>
      <c r="D1347" s="8"/>
      <c r="E1347" s="8"/>
    </row>
    <row r="1348" spans="1:5" x14ac:dyDescent="0.25">
      <c r="A1348" s="9"/>
      <c r="B1348" s="8"/>
      <c r="C1348" s="8"/>
      <c r="D1348" s="8"/>
      <c r="E1348" s="8"/>
    </row>
    <row r="1349" spans="1:5" x14ac:dyDescent="0.25">
      <c r="A1349" s="9"/>
      <c r="B1349" s="8"/>
      <c r="C1349" s="8"/>
      <c r="D1349" s="8"/>
      <c r="E1349" s="8"/>
    </row>
    <row r="1350" spans="1:5" x14ac:dyDescent="0.25">
      <c r="A1350" s="9"/>
      <c r="B1350" s="8"/>
      <c r="C1350" s="8"/>
      <c r="D1350" s="8"/>
      <c r="E1350" s="8"/>
    </row>
    <row r="1351" spans="1:5" x14ac:dyDescent="0.25">
      <c r="A1351" s="9"/>
      <c r="B1351" s="8"/>
      <c r="C1351" s="8"/>
      <c r="D1351" s="8"/>
      <c r="E1351" s="8"/>
    </row>
    <row r="1352" spans="1:5" x14ac:dyDescent="0.25">
      <c r="A1352" s="9"/>
      <c r="B1352" s="8"/>
      <c r="C1352" s="8"/>
      <c r="D1352" s="8"/>
      <c r="E1352" s="8"/>
    </row>
    <row r="1353" spans="1:5" x14ac:dyDescent="0.25">
      <c r="A1353" s="9"/>
      <c r="B1353" s="8"/>
      <c r="C1353" s="8"/>
      <c r="D1353" s="8"/>
      <c r="E1353" s="8"/>
    </row>
    <row r="1354" spans="1:5" x14ac:dyDescent="0.25">
      <c r="A1354" s="9"/>
      <c r="B1354" s="8"/>
      <c r="C1354" s="8"/>
      <c r="D1354" s="8"/>
      <c r="E1354" s="8"/>
    </row>
    <row r="1355" spans="1:5" x14ac:dyDescent="0.25">
      <c r="A1355" s="9"/>
      <c r="B1355" s="8"/>
      <c r="C1355" s="8"/>
      <c r="D1355" s="8"/>
      <c r="E1355" s="8"/>
    </row>
    <row r="1356" spans="1:5" x14ac:dyDescent="0.25">
      <c r="A1356" s="9"/>
      <c r="B1356" s="8"/>
      <c r="C1356" s="8"/>
      <c r="D1356" s="8"/>
      <c r="E1356" s="8"/>
    </row>
    <row r="1357" spans="1:5" x14ac:dyDescent="0.25">
      <c r="A1357" s="9"/>
      <c r="B1357" s="8"/>
      <c r="C1357" s="8"/>
      <c r="D1357" s="8"/>
      <c r="E1357" s="8"/>
    </row>
    <row r="1358" spans="1:5" x14ac:dyDescent="0.25">
      <c r="A1358" s="9"/>
      <c r="B1358" s="8"/>
      <c r="C1358" s="8"/>
      <c r="D1358" s="8"/>
      <c r="E1358" s="8"/>
    </row>
    <row r="1359" spans="1:5" x14ac:dyDescent="0.25">
      <c r="A1359" s="9"/>
      <c r="B1359" s="8"/>
      <c r="C1359" s="8"/>
      <c r="D1359" s="8"/>
      <c r="E1359" s="8"/>
    </row>
    <row r="1360" spans="1:5" x14ac:dyDescent="0.25">
      <c r="A1360" s="9"/>
      <c r="B1360" s="8"/>
      <c r="C1360" s="8"/>
      <c r="D1360" s="8"/>
      <c r="E1360" s="8"/>
    </row>
    <row r="1361" spans="1:5" x14ac:dyDescent="0.25">
      <c r="A1361" s="9"/>
      <c r="B1361" s="8"/>
      <c r="C1361" s="8"/>
      <c r="D1361" s="8"/>
      <c r="E1361" s="8"/>
    </row>
    <row r="1362" spans="1:5" x14ac:dyDescent="0.25">
      <c r="A1362" s="9"/>
      <c r="B1362" s="8"/>
      <c r="C1362" s="8"/>
      <c r="D1362" s="8"/>
      <c r="E1362" s="8"/>
    </row>
    <row r="1363" spans="1:5" x14ac:dyDescent="0.25">
      <c r="A1363" s="9"/>
      <c r="B1363" s="8"/>
      <c r="C1363" s="8"/>
      <c r="D1363" s="8"/>
      <c r="E1363" s="8"/>
    </row>
    <row r="1364" spans="1:5" x14ac:dyDescent="0.25">
      <c r="A1364" s="9"/>
      <c r="B1364" s="8"/>
      <c r="C1364" s="8"/>
      <c r="D1364" s="8"/>
      <c r="E1364" s="8"/>
    </row>
    <row r="1365" spans="1:5" x14ac:dyDescent="0.25">
      <c r="A1365" s="9"/>
      <c r="B1365" s="8"/>
      <c r="C1365" s="8"/>
      <c r="D1365" s="8"/>
      <c r="E1365" s="8"/>
    </row>
    <row r="1366" spans="1:5" x14ac:dyDescent="0.25">
      <c r="A1366" s="9"/>
      <c r="B1366" s="8"/>
      <c r="C1366" s="8"/>
      <c r="D1366" s="8"/>
      <c r="E1366" s="8"/>
    </row>
    <row r="1367" spans="1:5" x14ac:dyDescent="0.25">
      <c r="A1367" s="9"/>
      <c r="B1367" s="8"/>
      <c r="C1367" s="8"/>
      <c r="D1367" s="8"/>
      <c r="E1367" s="8"/>
    </row>
    <row r="1368" spans="1:5" x14ac:dyDescent="0.25">
      <c r="A1368" s="9"/>
      <c r="B1368" s="8"/>
      <c r="C1368" s="8"/>
      <c r="D1368" s="8"/>
      <c r="E1368" s="8"/>
    </row>
    <row r="1369" spans="1:5" x14ac:dyDescent="0.25">
      <c r="A1369" s="9"/>
      <c r="B1369" s="8"/>
      <c r="C1369" s="8"/>
      <c r="D1369" s="8"/>
      <c r="E1369" s="8"/>
    </row>
    <row r="1370" spans="1:5" x14ac:dyDescent="0.25">
      <c r="A1370" s="9"/>
      <c r="B1370" s="8"/>
      <c r="C1370" s="8"/>
      <c r="D1370" s="8"/>
      <c r="E1370" s="8"/>
    </row>
    <row r="1371" spans="1:5" x14ac:dyDescent="0.25">
      <c r="A1371" s="9"/>
      <c r="B1371" s="8"/>
      <c r="C1371" s="8"/>
      <c r="D1371" s="8"/>
      <c r="E1371" s="8"/>
    </row>
    <row r="1372" spans="1:5" x14ac:dyDescent="0.25">
      <c r="A1372" s="9"/>
      <c r="B1372" s="8"/>
      <c r="C1372" s="8"/>
      <c r="D1372" s="8"/>
      <c r="E1372" s="8"/>
    </row>
    <row r="1373" spans="1:5" x14ac:dyDescent="0.25">
      <c r="A1373" s="9"/>
      <c r="B1373" s="8"/>
      <c r="C1373" s="8"/>
      <c r="D1373" s="8"/>
      <c r="E1373" s="8"/>
    </row>
    <row r="1374" spans="1:5" x14ac:dyDescent="0.25">
      <c r="A1374" s="9"/>
      <c r="B1374" s="8"/>
      <c r="C1374" s="8"/>
      <c r="D1374" s="8"/>
      <c r="E1374" s="8"/>
    </row>
    <row r="1375" spans="1:5" x14ac:dyDescent="0.25">
      <c r="A1375" s="9"/>
      <c r="B1375" s="8"/>
      <c r="C1375" s="8"/>
      <c r="D1375" s="8"/>
      <c r="E1375" s="8"/>
    </row>
    <row r="1376" spans="1:5" x14ac:dyDescent="0.25">
      <c r="A1376" s="9"/>
      <c r="B1376" s="8"/>
      <c r="C1376" s="8"/>
      <c r="D1376" s="8"/>
      <c r="E1376" s="8"/>
    </row>
    <row r="1377" spans="1:5" x14ac:dyDescent="0.25">
      <c r="A1377" s="9"/>
      <c r="B1377" s="8"/>
      <c r="C1377" s="8"/>
      <c r="D1377" s="8"/>
      <c r="E1377" s="8"/>
    </row>
    <row r="1378" spans="1:5" x14ac:dyDescent="0.25">
      <c r="A1378" s="9"/>
      <c r="B1378" s="8"/>
      <c r="C1378" s="8"/>
      <c r="D1378" s="8"/>
      <c r="E1378" s="8"/>
    </row>
    <row r="1379" spans="1:5" x14ac:dyDescent="0.25">
      <c r="A1379" s="9"/>
      <c r="B1379" s="8"/>
      <c r="C1379" s="8"/>
      <c r="D1379" s="8"/>
      <c r="E1379" s="8"/>
    </row>
    <row r="1380" spans="1:5" x14ac:dyDescent="0.25">
      <c r="A1380" s="9"/>
      <c r="B1380" s="8"/>
      <c r="C1380" s="8"/>
      <c r="D1380" s="8"/>
      <c r="E1380" s="8"/>
    </row>
    <row r="1381" spans="1:5" x14ac:dyDescent="0.25">
      <c r="A1381" s="9"/>
      <c r="B1381" s="8"/>
      <c r="C1381" s="8"/>
      <c r="D1381" s="8"/>
      <c r="E1381" s="8"/>
    </row>
    <row r="1382" spans="1:5" x14ac:dyDescent="0.25">
      <c r="A1382" s="9"/>
      <c r="B1382" s="8"/>
      <c r="C1382" s="8"/>
      <c r="D1382" s="8"/>
      <c r="E1382" s="8"/>
    </row>
    <row r="1383" spans="1:5" x14ac:dyDescent="0.25">
      <c r="A1383" s="9"/>
      <c r="B1383" s="8"/>
      <c r="C1383" s="8"/>
      <c r="D1383" s="8"/>
      <c r="E1383" s="8"/>
    </row>
    <row r="1384" spans="1:5" x14ac:dyDescent="0.25">
      <c r="A1384" s="9"/>
      <c r="B1384" s="8"/>
      <c r="C1384" s="8"/>
      <c r="D1384" s="8"/>
      <c r="E1384" s="8"/>
    </row>
    <row r="1385" spans="1:5" x14ac:dyDescent="0.25">
      <c r="A1385" s="9"/>
      <c r="B1385" s="8"/>
      <c r="C1385" s="8"/>
      <c r="D1385" s="8"/>
      <c r="E1385" s="8"/>
    </row>
    <row r="1386" spans="1:5" x14ac:dyDescent="0.25">
      <c r="A1386" s="9"/>
      <c r="B1386" s="8"/>
      <c r="C1386" s="8"/>
      <c r="D1386" s="8"/>
      <c r="E1386" s="8"/>
    </row>
    <row r="1387" spans="1:5" x14ac:dyDescent="0.25">
      <c r="A1387" s="9"/>
      <c r="B1387" s="8"/>
      <c r="C1387" s="8"/>
      <c r="D1387" s="8"/>
      <c r="E1387" s="8"/>
    </row>
    <row r="1388" spans="1:5" x14ac:dyDescent="0.25">
      <c r="A1388" s="9"/>
      <c r="B1388" s="8"/>
      <c r="C1388" s="8"/>
      <c r="D1388" s="8"/>
      <c r="E1388" s="8"/>
    </row>
    <row r="1389" spans="1:5" x14ac:dyDescent="0.25">
      <c r="A1389" s="9"/>
      <c r="B1389" s="8"/>
      <c r="C1389" s="8"/>
      <c r="D1389" s="8"/>
      <c r="E1389" s="8"/>
    </row>
    <row r="1390" spans="1:5" x14ac:dyDescent="0.25">
      <c r="A1390" s="9"/>
      <c r="B1390" s="8"/>
      <c r="C1390" s="8"/>
      <c r="D1390" s="8"/>
      <c r="E1390" s="8"/>
    </row>
    <row r="1391" spans="1:5" x14ac:dyDescent="0.25">
      <c r="A1391" s="9"/>
      <c r="B1391" s="8"/>
      <c r="C1391" s="8"/>
      <c r="D1391" s="8"/>
      <c r="E1391" s="8"/>
    </row>
    <row r="1392" spans="1:5" x14ac:dyDescent="0.25">
      <c r="A1392" s="9"/>
      <c r="B1392" s="8"/>
      <c r="C1392" s="8"/>
      <c r="D1392" s="8"/>
      <c r="E1392" s="8"/>
    </row>
    <row r="1393" spans="1:5" x14ac:dyDescent="0.25">
      <c r="A1393" s="9"/>
      <c r="B1393" s="8"/>
      <c r="C1393" s="8"/>
      <c r="D1393" s="8"/>
      <c r="E1393" s="8"/>
    </row>
    <row r="1394" spans="1:5" x14ac:dyDescent="0.25">
      <c r="A1394" s="9"/>
      <c r="B1394" s="8"/>
      <c r="C1394" s="8"/>
      <c r="D1394" s="8"/>
      <c r="E1394" s="8"/>
    </row>
    <row r="1395" spans="1:5" x14ac:dyDescent="0.25">
      <c r="A1395" s="9"/>
      <c r="B1395" s="8"/>
      <c r="C1395" s="8"/>
      <c r="D1395" s="8"/>
      <c r="E1395" s="8"/>
    </row>
    <row r="1396" spans="1:5" x14ac:dyDescent="0.25">
      <c r="A1396" s="9"/>
      <c r="B1396" s="8"/>
      <c r="C1396" s="8"/>
      <c r="D1396" s="8"/>
      <c r="E1396" s="8"/>
    </row>
    <row r="1397" spans="1:5" x14ac:dyDescent="0.25">
      <c r="A1397" s="9"/>
      <c r="B1397" s="8"/>
      <c r="C1397" s="8"/>
      <c r="D1397" s="8"/>
      <c r="E1397" s="8"/>
    </row>
    <row r="1398" spans="1:5" x14ac:dyDescent="0.25">
      <c r="A1398" s="9"/>
      <c r="B1398" s="8"/>
      <c r="C1398" s="8"/>
      <c r="D1398" s="8"/>
      <c r="E1398" s="8"/>
    </row>
    <row r="1399" spans="1:5" x14ac:dyDescent="0.25">
      <c r="A1399" s="9"/>
      <c r="B1399" s="8"/>
      <c r="C1399" s="8"/>
      <c r="D1399" s="8"/>
      <c r="E1399" s="8"/>
    </row>
    <row r="1400" spans="1:5" x14ac:dyDescent="0.25">
      <c r="A1400" s="9"/>
      <c r="B1400" s="8"/>
      <c r="C1400" s="8"/>
      <c r="D1400" s="8"/>
      <c r="E1400" s="8"/>
    </row>
    <row r="1401" spans="1:5" x14ac:dyDescent="0.25">
      <c r="A1401" s="9"/>
      <c r="B1401" s="8"/>
      <c r="C1401" s="8"/>
      <c r="D1401" s="8"/>
      <c r="E1401" s="8"/>
    </row>
    <row r="1402" spans="1:5" x14ac:dyDescent="0.25">
      <c r="A1402" s="9"/>
      <c r="B1402" s="8"/>
      <c r="C1402" s="8"/>
      <c r="D1402" s="8"/>
      <c r="E1402" s="8"/>
    </row>
    <row r="1403" spans="1:5" x14ac:dyDescent="0.25">
      <c r="A1403" s="9"/>
      <c r="B1403" s="8"/>
      <c r="C1403" s="8"/>
      <c r="D1403" s="8"/>
      <c r="E1403" s="8"/>
    </row>
    <row r="1404" spans="1:5" x14ac:dyDescent="0.25">
      <c r="A1404" s="9"/>
      <c r="B1404" s="8"/>
      <c r="C1404" s="8"/>
      <c r="D1404" s="8"/>
      <c r="E1404" s="8"/>
    </row>
    <row r="1405" spans="1:5" x14ac:dyDescent="0.25">
      <c r="A1405" s="9"/>
      <c r="B1405" s="8"/>
      <c r="C1405" s="8"/>
      <c r="D1405" s="8"/>
      <c r="E1405" s="8"/>
    </row>
    <row r="1406" spans="1:5" x14ac:dyDescent="0.25">
      <c r="A1406" s="9"/>
      <c r="B1406" s="8"/>
      <c r="C1406" s="8"/>
      <c r="D1406" s="8"/>
      <c r="E1406" s="8"/>
    </row>
    <row r="1407" spans="1:5" x14ac:dyDescent="0.25">
      <c r="A1407" s="9"/>
      <c r="B1407" s="8"/>
      <c r="C1407" s="8"/>
      <c r="D1407" s="8"/>
      <c r="E1407" s="8"/>
    </row>
    <row r="1408" spans="1:5" x14ac:dyDescent="0.25">
      <c r="A1408" s="9"/>
      <c r="B1408" s="8"/>
      <c r="C1408" s="8"/>
      <c r="D1408" s="8"/>
      <c r="E1408" s="8"/>
    </row>
    <row r="1409" spans="1:5" x14ac:dyDescent="0.25">
      <c r="A1409" s="9"/>
      <c r="B1409" s="8"/>
      <c r="C1409" s="8"/>
      <c r="D1409" s="8"/>
      <c r="E1409" s="8"/>
    </row>
    <row r="1410" spans="1:5" x14ac:dyDescent="0.25">
      <c r="A1410" s="9"/>
      <c r="B1410" s="8"/>
      <c r="C1410" s="8"/>
      <c r="D1410" s="8"/>
      <c r="E1410" s="8"/>
    </row>
    <row r="1411" spans="1:5" x14ac:dyDescent="0.25">
      <c r="A1411" s="9"/>
      <c r="B1411" s="8"/>
      <c r="C1411" s="8"/>
      <c r="D1411" s="8"/>
      <c r="E1411" s="8"/>
    </row>
    <row r="1412" spans="1:5" x14ac:dyDescent="0.25">
      <c r="A1412" s="9"/>
      <c r="B1412" s="8"/>
      <c r="C1412" s="8"/>
      <c r="D1412" s="8"/>
      <c r="E1412" s="8"/>
    </row>
    <row r="1413" spans="1:5" x14ac:dyDescent="0.25">
      <c r="A1413" s="9"/>
      <c r="B1413" s="8"/>
      <c r="C1413" s="8"/>
      <c r="D1413" s="8"/>
      <c r="E1413" s="8"/>
    </row>
    <row r="1414" spans="1:5" x14ac:dyDescent="0.25">
      <c r="A1414" s="9"/>
      <c r="B1414" s="8"/>
      <c r="C1414" s="8"/>
      <c r="D1414" s="8"/>
      <c r="E1414" s="8"/>
    </row>
    <row r="1415" spans="1:5" x14ac:dyDescent="0.25">
      <c r="A1415" s="9"/>
      <c r="B1415" s="8"/>
      <c r="C1415" s="8"/>
      <c r="D1415" s="8"/>
      <c r="E1415" s="8"/>
    </row>
    <row r="1416" spans="1:5" x14ac:dyDescent="0.25">
      <c r="A1416" s="9"/>
      <c r="B1416" s="8"/>
      <c r="C1416" s="8"/>
      <c r="D1416" s="8"/>
      <c r="E1416" s="8"/>
    </row>
    <row r="1417" spans="1:5" x14ac:dyDescent="0.25">
      <c r="A1417" s="9"/>
      <c r="B1417" s="8"/>
      <c r="C1417" s="8"/>
      <c r="D1417" s="8"/>
      <c r="E1417" s="8"/>
    </row>
    <row r="1418" spans="1:5" x14ac:dyDescent="0.25">
      <c r="A1418" s="9"/>
      <c r="B1418" s="8"/>
      <c r="C1418" s="8"/>
      <c r="D1418" s="8"/>
      <c r="E1418" s="8"/>
    </row>
    <row r="1419" spans="1:5" x14ac:dyDescent="0.25">
      <c r="A1419" s="9"/>
      <c r="B1419" s="8"/>
      <c r="C1419" s="8"/>
      <c r="D1419" s="8"/>
      <c r="E1419" s="8"/>
    </row>
    <row r="1420" spans="1:5" x14ac:dyDescent="0.25">
      <c r="A1420" s="9"/>
      <c r="B1420" s="8"/>
      <c r="C1420" s="8"/>
      <c r="D1420" s="8"/>
      <c r="E1420" s="8"/>
    </row>
    <row r="1421" spans="1:5" x14ac:dyDescent="0.25">
      <c r="A1421" s="9"/>
      <c r="B1421" s="8"/>
      <c r="C1421" s="8"/>
      <c r="D1421" s="8"/>
      <c r="E1421" s="8"/>
    </row>
    <row r="1422" spans="1:5" x14ac:dyDescent="0.25">
      <c r="A1422" s="9"/>
      <c r="B1422" s="8"/>
      <c r="C1422" s="8"/>
      <c r="D1422" s="8"/>
      <c r="E1422" s="8"/>
    </row>
    <row r="1423" spans="1:5" x14ac:dyDescent="0.25">
      <c r="A1423" s="9"/>
      <c r="B1423" s="8"/>
      <c r="C1423" s="8"/>
      <c r="D1423" s="8"/>
      <c r="E1423" s="8"/>
    </row>
    <row r="1424" spans="1:5" x14ac:dyDescent="0.25">
      <c r="A1424" s="9"/>
      <c r="B1424" s="8"/>
      <c r="C1424" s="8"/>
      <c r="D1424" s="8"/>
      <c r="E1424" s="8"/>
    </row>
    <row r="1425" spans="1:5" x14ac:dyDescent="0.25">
      <c r="A1425" s="9"/>
      <c r="B1425" s="8"/>
      <c r="C1425" s="8"/>
      <c r="D1425" s="8"/>
      <c r="E1425" s="8"/>
    </row>
    <row r="1426" spans="1:5" x14ac:dyDescent="0.25">
      <c r="A1426" s="9"/>
      <c r="B1426" s="8"/>
      <c r="C1426" s="8"/>
      <c r="D1426" s="8"/>
      <c r="E1426" s="8"/>
    </row>
    <row r="1427" spans="1:5" x14ac:dyDescent="0.25">
      <c r="A1427" s="9"/>
      <c r="B1427" s="8"/>
      <c r="C1427" s="8"/>
      <c r="D1427" s="8"/>
      <c r="E1427" s="8"/>
    </row>
    <row r="1428" spans="1:5" x14ac:dyDescent="0.25">
      <c r="A1428" s="9"/>
      <c r="B1428" s="8"/>
      <c r="C1428" s="8"/>
      <c r="D1428" s="8"/>
      <c r="E1428" s="8"/>
    </row>
    <row r="1429" spans="1:5" x14ac:dyDescent="0.25">
      <c r="A1429" s="9"/>
      <c r="B1429" s="8"/>
      <c r="C1429" s="8"/>
      <c r="D1429" s="8"/>
      <c r="E1429" s="8"/>
    </row>
    <row r="1430" spans="1:5" x14ac:dyDescent="0.25">
      <c r="A1430" s="9"/>
      <c r="B1430" s="8"/>
      <c r="C1430" s="8"/>
      <c r="D1430" s="8"/>
      <c r="E1430" s="8"/>
    </row>
    <row r="1431" spans="1:5" x14ac:dyDescent="0.25">
      <c r="A1431" s="9"/>
      <c r="B1431" s="8"/>
      <c r="C1431" s="8"/>
      <c r="D1431" s="8"/>
      <c r="E1431" s="8"/>
    </row>
    <row r="1432" spans="1:5" x14ac:dyDescent="0.25">
      <c r="A1432" s="9"/>
      <c r="B1432" s="8"/>
      <c r="C1432" s="8"/>
      <c r="D1432" s="8"/>
      <c r="E1432" s="8"/>
    </row>
    <row r="1433" spans="1:5" x14ac:dyDescent="0.25">
      <c r="A1433" s="9"/>
      <c r="B1433" s="8"/>
      <c r="C1433" s="8"/>
      <c r="D1433" s="8"/>
      <c r="E1433" s="8"/>
    </row>
    <row r="1434" spans="1:5" x14ac:dyDescent="0.25">
      <c r="A1434" s="9"/>
      <c r="B1434" s="8"/>
      <c r="C1434" s="8"/>
      <c r="D1434" s="8"/>
      <c r="E1434" s="8"/>
    </row>
    <row r="1435" spans="1:5" x14ac:dyDescent="0.25">
      <c r="A1435" s="9"/>
      <c r="B1435" s="8"/>
      <c r="C1435" s="8"/>
      <c r="D1435" s="8"/>
      <c r="E1435" s="8"/>
    </row>
    <row r="1436" spans="1:5" x14ac:dyDescent="0.25">
      <c r="A1436" s="9"/>
      <c r="B1436" s="8"/>
      <c r="C1436" s="8"/>
      <c r="D1436" s="8"/>
      <c r="E1436" s="8"/>
    </row>
    <row r="1437" spans="1:5" x14ac:dyDescent="0.25">
      <c r="A1437" s="9"/>
      <c r="B1437" s="8"/>
      <c r="C1437" s="8"/>
      <c r="D1437" s="8"/>
      <c r="E1437" s="8"/>
    </row>
    <row r="1438" spans="1:5" x14ac:dyDescent="0.25">
      <c r="A1438" s="9"/>
      <c r="B1438" s="8"/>
      <c r="C1438" s="8"/>
      <c r="D1438" s="8"/>
      <c r="E1438" s="8"/>
    </row>
    <row r="1439" spans="1:5" x14ac:dyDescent="0.25">
      <c r="A1439" s="9"/>
      <c r="B1439" s="8"/>
      <c r="C1439" s="8"/>
      <c r="D1439" s="8"/>
      <c r="E1439" s="8"/>
    </row>
    <row r="1440" spans="1:5" x14ac:dyDescent="0.25">
      <c r="A1440" s="9"/>
      <c r="B1440" s="8"/>
      <c r="C1440" s="8"/>
      <c r="D1440" s="8"/>
      <c r="E1440" s="8"/>
    </row>
    <row r="1441" spans="1:5" x14ac:dyDescent="0.25">
      <c r="A1441" s="9"/>
      <c r="B1441" s="8"/>
      <c r="C1441" s="8"/>
      <c r="D1441" s="8"/>
      <c r="E1441" s="8"/>
    </row>
    <row r="1442" spans="1:5" x14ac:dyDescent="0.25">
      <c r="A1442" s="9"/>
      <c r="B1442" s="8"/>
      <c r="C1442" s="8"/>
      <c r="D1442" s="8"/>
      <c r="E1442" s="8"/>
    </row>
    <row r="1443" spans="1:5" x14ac:dyDescent="0.25">
      <c r="A1443" s="9"/>
      <c r="B1443" s="8"/>
      <c r="C1443" s="8"/>
      <c r="D1443" s="8"/>
      <c r="E1443" s="8"/>
    </row>
    <row r="1444" spans="1:5" x14ac:dyDescent="0.25">
      <c r="A1444" s="9"/>
      <c r="B1444" s="8"/>
      <c r="C1444" s="8"/>
      <c r="D1444" s="8"/>
      <c r="E1444" s="8"/>
    </row>
    <row r="1445" spans="1:5" x14ac:dyDescent="0.25">
      <c r="A1445" s="9"/>
      <c r="B1445" s="8"/>
      <c r="C1445" s="8"/>
      <c r="D1445" s="8"/>
      <c r="E1445" s="8"/>
    </row>
    <row r="1446" spans="1:5" x14ac:dyDescent="0.25">
      <c r="A1446" s="9"/>
      <c r="B1446" s="8"/>
      <c r="C1446" s="8"/>
      <c r="D1446" s="8"/>
      <c r="E1446" s="8"/>
    </row>
    <row r="1447" spans="1:5" x14ac:dyDescent="0.25">
      <c r="A1447" s="9"/>
      <c r="B1447" s="8"/>
      <c r="C1447" s="8"/>
      <c r="D1447" s="8"/>
      <c r="E1447" s="8"/>
    </row>
    <row r="1448" spans="1:5" x14ac:dyDescent="0.25">
      <c r="A1448" s="9"/>
      <c r="B1448" s="8"/>
      <c r="C1448" s="8"/>
      <c r="D1448" s="8"/>
      <c r="E1448" s="8"/>
    </row>
    <row r="1449" spans="1:5" x14ac:dyDescent="0.25">
      <c r="A1449" s="9"/>
      <c r="B1449" s="8"/>
      <c r="C1449" s="8"/>
      <c r="D1449" s="8"/>
      <c r="E1449" s="8"/>
    </row>
    <row r="1450" spans="1:5" x14ac:dyDescent="0.25">
      <c r="A1450" s="9"/>
      <c r="B1450" s="8"/>
      <c r="C1450" s="8"/>
      <c r="D1450" s="8"/>
      <c r="E1450" s="8"/>
    </row>
    <row r="1451" spans="1:5" x14ac:dyDescent="0.25">
      <c r="A1451" s="9"/>
      <c r="B1451" s="8"/>
      <c r="C1451" s="8"/>
      <c r="D1451" s="8"/>
      <c r="E1451" s="8"/>
    </row>
    <row r="1452" spans="1:5" x14ac:dyDescent="0.25">
      <c r="A1452" s="9"/>
      <c r="B1452" s="8"/>
      <c r="C1452" s="8"/>
      <c r="D1452" s="8"/>
      <c r="E1452" s="8"/>
    </row>
    <row r="1453" spans="1:5" x14ac:dyDescent="0.25">
      <c r="A1453" s="9"/>
      <c r="B1453" s="8"/>
      <c r="C1453" s="8"/>
      <c r="D1453" s="8"/>
      <c r="E1453" s="8"/>
    </row>
    <row r="1454" spans="1:5" x14ac:dyDescent="0.25">
      <c r="A1454" s="9"/>
      <c r="B1454" s="8"/>
      <c r="C1454" s="8"/>
      <c r="D1454" s="8"/>
      <c r="E1454" s="8"/>
    </row>
    <row r="1455" spans="1:5" x14ac:dyDescent="0.25">
      <c r="A1455" s="9"/>
      <c r="B1455" s="8"/>
      <c r="C1455" s="8"/>
      <c r="D1455" s="8"/>
      <c r="E1455" s="8"/>
    </row>
    <row r="1456" spans="1:5" x14ac:dyDescent="0.25">
      <c r="A1456" s="9"/>
      <c r="B1456" s="8"/>
      <c r="C1456" s="8"/>
      <c r="D1456" s="8"/>
      <c r="E1456" s="8"/>
    </row>
    <row r="1457" spans="1:5" x14ac:dyDescent="0.25">
      <c r="A1457" s="9"/>
      <c r="B1457" s="8"/>
      <c r="C1457" s="8"/>
      <c r="D1457" s="8"/>
      <c r="E1457" s="8"/>
    </row>
    <row r="1458" spans="1:5" x14ac:dyDescent="0.25">
      <c r="A1458" s="9"/>
      <c r="B1458" s="8"/>
      <c r="C1458" s="8"/>
      <c r="D1458" s="8"/>
      <c r="E1458" s="8"/>
    </row>
    <row r="1459" spans="1:5" x14ac:dyDescent="0.25">
      <c r="A1459" s="9"/>
      <c r="B1459" s="8"/>
      <c r="C1459" s="8"/>
      <c r="D1459" s="8"/>
      <c r="E1459" s="8"/>
    </row>
    <row r="1460" spans="1:5" x14ac:dyDescent="0.25">
      <c r="A1460" s="9"/>
      <c r="B1460" s="8"/>
      <c r="C1460" s="8"/>
      <c r="D1460" s="8"/>
      <c r="E1460" s="8"/>
    </row>
    <row r="1461" spans="1:5" x14ac:dyDescent="0.25">
      <c r="A1461" s="9"/>
      <c r="B1461" s="8"/>
      <c r="C1461" s="8"/>
      <c r="D1461" s="8"/>
      <c r="E1461" s="8"/>
    </row>
    <row r="1462" spans="1:5" x14ac:dyDescent="0.25">
      <c r="A1462" s="9"/>
      <c r="B1462" s="8"/>
      <c r="C1462" s="8"/>
      <c r="D1462" s="8"/>
      <c r="E1462" s="8"/>
    </row>
    <row r="1463" spans="1:5" x14ac:dyDescent="0.25">
      <c r="A1463" s="9"/>
      <c r="B1463" s="8"/>
      <c r="C1463" s="8"/>
      <c r="D1463" s="8"/>
      <c r="E1463" s="8"/>
    </row>
    <row r="1464" spans="1:5" x14ac:dyDescent="0.25">
      <c r="A1464" s="9"/>
      <c r="B1464" s="8"/>
      <c r="C1464" s="8"/>
      <c r="D1464" s="8"/>
      <c r="E1464" s="8"/>
    </row>
    <row r="1465" spans="1:5" x14ac:dyDescent="0.25">
      <c r="A1465" s="9"/>
      <c r="B1465" s="8"/>
      <c r="C1465" s="8"/>
      <c r="D1465" s="8"/>
      <c r="E1465" s="8"/>
    </row>
    <row r="1466" spans="1:5" x14ac:dyDescent="0.25">
      <c r="A1466" s="9"/>
      <c r="B1466" s="8"/>
      <c r="C1466" s="8"/>
      <c r="D1466" s="8"/>
      <c r="E1466" s="8"/>
    </row>
    <row r="1467" spans="1:5" x14ac:dyDescent="0.25">
      <c r="A1467" s="9"/>
      <c r="B1467" s="8"/>
      <c r="C1467" s="8"/>
      <c r="D1467" s="8"/>
      <c r="E1467" s="8"/>
    </row>
    <row r="1468" spans="1:5" x14ac:dyDescent="0.25">
      <c r="A1468" s="9"/>
      <c r="B1468" s="8"/>
      <c r="C1468" s="8"/>
      <c r="D1468" s="8"/>
      <c r="E1468" s="8"/>
    </row>
    <row r="1469" spans="1:5" x14ac:dyDescent="0.25">
      <c r="A1469" s="9"/>
      <c r="B1469" s="8"/>
      <c r="C1469" s="8"/>
      <c r="D1469" s="8"/>
      <c r="E1469" s="8"/>
    </row>
    <row r="1470" spans="1:5" x14ac:dyDescent="0.25">
      <c r="A1470" s="9"/>
      <c r="B1470" s="8"/>
      <c r="C1470" s="8"/>
      <c r="D1470" s="8"/>
      <c r="E1470" s="8"/>
    </row>
    <row r="1471" spans="1:5" x14ac:dyDescent="0.25">
      <c r="A1471" s="9"/>
      <c r="B1471" s="8"/>
      <c r="C1471" s="8"/>
      <c r="D1471" s="8"/>
      <c r="E1471" s="8"/>
    </row>
    <row r="1472" spans="1:5" x14ac:dyDescent="0.25">
      <c r="A1472" s="9"/>
      <c r="B1472" s="8"/>
      <c r="C1472" s="8"/>
      <c r="D1472" s="8"/>
      <c r="E1472" s="8"/>
    </row>
    <row r="1473" spans="1:5" x14ac:dyDescent="0.25">
      <c r="A1473" s="9"/>
      <c r="B1473" s="8"/>
      <c r="C1473" s="8"/>
      <c r="D1473" s="8"/>
      <c r="E1473" s="8"/>
    </row>
    <row r="1474" spans="1:5" x14ac:dyDescent="0.25">
      <c r="A1474" s="9"/>
      <c r="B1474" s="8"/>
      <c r="C1474" s="8"/>
      <c r="D1474" s="8"/>
      <c r="E1474" s="8"/>
    </row>
    <row r="1475" spans="1:5" x14ac:dyDescent="0.25">
      <c r="A1475" s="9"/>
      <c r="B1475" s="8"/>
      <c r="C1475" s="8"/>
      <c r="D1475" s="8"/>
      <c r="E1475" s="8"/>
    </row>
    <row r="1476" spans="1:5" x14ac:dyDescent="0.25">
      <c r="A1476" s="9"/>
      <c r="B1476" s="8"/>
      <c r="C1476" s="8"/>
      <c r="D1476" s="8"/>
      <c r="E1476" s="8"/>
    </row>
    <row r="1477" spans="1:5" x14ac:dyDescent="0.25">
      <c r="A1477" s="9"/>
      <c r="B1477" s="8"/>
      <c r="C1477" s="8"/>
      <c r="D1477" s="8"/>
      <c r="E1477" s="8"/>
    </row>
    <row r="1478" spans="1:5" x14ac:dyDescent="0.25">
      <c r="A1478" s="9"/>
      <c r="B1478" s="8"/>
      <c r="C1478" s="8"/>
      <c r="D1478" s="8"/>
      <c r="E1478" s="8"/>
    </row>
    <row r="1479" spans="1:5" x14ac:dyDescent="0.25">
      <c r="A1479" s="9"/>
      <c r="B1479" s="8"/>
      <c r="C1479" s="8"/>
      <c r="D1479" s="8"/>
      <c r="E1479" s="8"/>
    </row>
    <row r="1480" spans="1:5" x14ac:dyDescent="0.25">
      <c r="A1480" s="9"/>
      <c r="B1480" s="8"/>
      <c r="C1480" s="8"/>
      <c r="D1480" s="8"/>
      <c r="E1480" s="8"/>
    </row>
    <row r="1481" spans="1:5" x14ac:dyDescent="0.25">
      <c r="A1481" s="9"/>
      <c r="B1481" s="8"/>
      <c r="C1481" s="8"/>
      <c r="D1481" s="8"/>
      <c r="E1481" s="8"/>
    </row>
    <row r="1482" spans="1:5" x14ac:dyDescent="0.25">
      <c r="A1482" s="9"/>
      <c r="B1482" s="8"/>
      <c r="C1482" s="8"/>
      <c r="D1482" s="8"/>
      <c r="E1482" s="8"/>
    </row>
    <row r="1483" spans="1:5" x14ac:dyDescent="0.25">
      <c r="A1483" s="9"/>
      <c r="B1483" s="8"/>
      <c r="C1483" s="8"/>
      <c r="D1483" s="8"/>
      <c r="E1483" s="8"/>
    </row>
    <row r="1484" spans="1:5" x14ac:dyDescent="0.25">
      <c r="A1484" s="9"/>
      <c r="B1484" s="8"/>
      <c r="C1484" s="8"/>
      <c r="D1484" s="8"/>
      <c r="E1484" s="8"/>
    </row>
    <row r="1485" spans="1:5" x14ac:dyDescent="0.25">
      <c r="A1485" s="9"/>
      <c r="B1485" s="8"/>
      <c r="C1485" s="8"/>
      <c r="D1485" s="8"/>
      <c r="E1485" s="8"/>
    </row>
  </sheetData>
  <mergeCells count="10">
    <mergeCell ref="A1:L1"/>
    <mergeCell ref="A45:C45"/>
    <mergeCell ref="A52:E52"/>
    <mergeCell ref="A4:D4"/>
    <mergeCell ref="G13:I13"/>
    <mergeCell ref="A13:B13"/>
    <mergeCell ref="A22:E22"/>
    <mergeCell ref="A36:E36"/>
    <mergeCell ref="G36:H36"/>
    <mergeCell ref="G4:K4"/>
  </mergeCells>
  <pageMargins left="0.7" right="0.7" top="0.75" bottom="0.75" header="0.3" footer="0.3"/>
  <pageSetup orientation="portrait"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2.6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pivot</vt:lpstr>
      <vt:lpstr>dasboard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2024-08-25T11:12:34Z</dcterms:modified>
</cp:coreProperties>
</file>